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heckCompatibility="1" defaultThemeVersion="124226"/>
  <bookViews>
    <workbookView xWindow="240" yWindow="105" windowWidth="20115" windowHeight="6720" firstSheet="22" activeTab="32"/>
  </bookViews>
  <sheets>
    <sheet name="REF O-Asia" sheetId="28" r:id="rId1"/>
    <sheet name="ER O-Asia" sheetId="29" r:id="rId2"/>
    <sheet name="ADV O-Asia" sheetId="30" r:id="rId3"/>
    <sheet name="REF OECD Asia Oceania" sheetId="25" r:id="rId4"/>
    <sheet name="ER OECD Asia Oceania" sheetId="26" r:id="rId5"/>
    <sheet name="ADV OECD Asia Oceania" sheetId="27" r:id="rId6"/>
    <sheet name="REF OECD North America" sheetId="22" r:id="rId7"/>
    <sheet name="ER OECD North America" sheetId="23" r:id="rId8"/>
    <sheet name="ADV OECD North America" sheetId="24" r:id="rId9"/>
    <sheet name="REF OECD Europe" sheetId="19" r:id="rId10"/>
    <sheet name="ER OECD Europe" sheetId="20" r:id="rId11"/>
    <sheet name="ADV OECD Europe" sheetId="21" r:id="rId12"/>
    <sheet name="REF Middle East" sheetId="16" r:id="rId13"/>
    <sheet name="ER Middle East" sheetId="17" r:id="rId14"/>
    <sheet name="ADV Middle East" sheetId="18" r:id="rId15"/>
    <sheet name="REF Latin America" sheetId="13" r:id="rId16"/>
    <sheet name="ER Latin America" sheetId="14" r:id="rId17"/>
    <sheet name="ADV Latin America" sheetId="15" r:id="rId18"/>
    <sheet name="REF India" sheetId="10" r:id="rId19"/>
    <sheet name="ER India" sheetId="11" r:id="rId20"/>
    <sheet name="ADV India" sheetId="12" r:id="rId21"/>
    <sheet name="REF Eurasia" sheetId="7" r:id="rId22"/>
    <sheet name="ER Eurasia" sheetId="8" r:id="rId23"/>
    <sheet name="ADV Eurasia" sheetId="9" r:id="rId24"/>
    <sheet name="REF China" sheetId="4" r:id="rId25"/>
    <sheet name="ER China" sheetId="5" r:id="rId26"/>
    <sheet name="ADV China" sheetId="6" r:id="rId27"/>
    <sheet name="REF Africa" sheetId="1" r:id="rId28"/>
    <sheet name="ER Africa" sheetId="2" r:id="rId29"/>
    <sheet name="ADV Africa" sheetId="3" r:id="rId30"/>
    <sheet name="REF World" sheetId="31" r:id="rId31"/>
    <sheet name="ER World" sheetId="32" r:id="rId32"/>
    <sheet name="ADV World" sheetId="33" r:id="rId33"/>
  </sheets>
  <externalReferences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</externalReferences>
  <definedNames>
    <definedName name="_xlnm.Print_Area" localSheetId="29">'ADV Africa'!$A$1:$V$153</definedName>
    <definedName name="_xlnm.Print_Area" localSheetId="26">'ADV China'!$A$1:$V$153</definedName>
    <definedName name="_xlnm.Print_Area" localSheetId="23">'ADV Eurasia'!$A$1:$V$153</definedName>
    <definedName name="_xlnm.Print_Area" localSheetId="20">'ADV India'!$A$1:$V$153</definedName>
    <definedName name="_xlnm.Print_Area" localSheetId="17">'ADV Latin America'!$A$1:$V$153</definedName>
    <definedName name="_xlnm.Print_Area" localSheetId="14">'ADV Middle East'!$A$1:$V$153</definedName>
    <definedName name="_xlnm.Print_Area" localSheetId="2">'ADV O-Asia'!$A$1:$V$153</definedName>
    <definedName name="_xlnm.Print_Area" localSheetId="5">'ADV OECD Asia Oceania'!$A$1:$V$153</definedName>
    <definedName name="_xlnm.Print_Area" localSheetId="11">'ADV OECD Europe'!$A$1:$V$153</definedName>
    <definedName name="_xlnm.Print_Area" localSheetId="8">'ADV OECD North America'!$A$1:$V$153</definedName>
    <definedName name="_xlnm.Print_Area" localSheetId="28">'ER Africa'!$A$1:$V$153</definedName>
    <definedName name="_xlnm.Print_Area" localSheetId="25">'ER China'!$A$1:$V$153</definedName>
    <definedName name="_xlnm.Print_Area" localSheetId="22">'ER Eurasia'!$A$1:$V$153</definedName>
    <definedName name="_xlnm.Print_Area" localSheetId="19">'ER India'!$A$1:$V$153</definedName>
    <definedName name="_xlnm.Print_Area" localSheetId="16">'ER Latin America'!$A$1:$V$153</definedName>
    <definedName name="_xlnm.Print_Area" localSheetId="13">'ER Middle East'!$A$1:$V$153</definedName>
    <definedName name="_xlnm.Print_Area" localSheetId="1">'ER O-Asia'!$A$1:$V$153</definedName>
    <definedName name="_xlnm.Print_Area" localSheetId="4">'ER OECD Asia Oceania'!$A$1:$V$153</definedName>
    <definedName name="_xlnm.Print_Area" localSheetId="10">'ER OECD Europe'!$A$1:$V$153</definedName>
    <definedName name="_xlnm.Print_Area" localSheetId="7">'ER OECD North America'!$A$1:$V$153</definedName>
    <definedName name="_xlnm.Print_Area" localSheetId="24">'REF China'!$A$1:$V$144</definedName>
    <definedName name="_xlnm.Print_Area" localSheetId="0">'REF O-Asia'!$A$1:$V$144</definedName>
    <definedName name="schalter_name">[1]Sensitivitätsanalyse!$A$18:$A$19</definedName>
  </definedNames>
  <calcPr calcId="145621"/>
</workbook>
</file>

<file path=xl/calcChain.xml><?xml version="1.0" encoding="utf-8"?>
<calcChain xmlns="http://schemas.openxmlformats.org/spreadsheetml/2006/main">
  <c r="V83" i="33" l="1"/>
  <c r="V144" i="33" l="1"/>
  <c r="U144" i="33"/>
  <c r="T144" i="33"/>
  <c r="S144" i="33"/>
  <c r="R144" i="33"/>
  <c r="Q144" i="33"/>
  <c r="P144" i="33"/>
  <c r="O144" i="33"/>
  <c r="N144" i="33"/>
  <c r="M144" i="33"/>
  <c r="V143" i="33"/>
  <c r="U143" i="33"/>
  <c r="T143" i="33"/>
  <c r="S143" i="33"/>
  <c r="R143" i="33"/>
  <c r="Q143" i="33"/>
  <c r="P143" i="33"/>
  <c r="O143" i="33"/>
  <c r="N143" i="33"/>
  <c r="V141" i="33"/>
  <c r="U141" i="33"/>
  <c r="T141" i="33"/>
  <c r="S141" i="33"/>
  <c r="R141" i="33"/>
  <c r="Q141" i="33"/>
  <c r="P141" i="33"/>
  <c r="O141" i="33"/>
  <c r="N141" i="33"/>
  <c r="M141" i="33"/>
  <c r="K141" i="33"/>
  <c r="J141" i="33"/>
  <c r="I141" i="33"/>
  <c r="H141" i="33"/>
  <c r="G141" i="33"/>
  <c r="F141" i="33"/>
  <c r="E141" i="33"/>
  <c r="D141" i="33"/>
  <c r="C141" i="33"/>
  <c r="B141" i="33"/>
  <c r="K140" i="33"/>
  <c r="J140" i="33"/>
  <c r="I140" i="33"/>
  <c r="H140" i="33"/>
  <c r="G140" i="33"/>
  <c r="F140" i="33"/>
  <c r="E140" i="33"/>
  <c r="D140" i="33"/>
  <c r="C140" i="33"/>
  <c r="B140" i="33"/>
  <c r="K138" i="33"/>
  <c r="J138" i="33"/>
  <c r="I138" i="33"/>
  <c r="H138" i="33"/>
  <c r="G138" i="33"/>
  <c r="F138" i="33"/>
  <c r="E138" i="33"/>
  <c r="D138" i="33"/>
  <c r="C138" i="33"/>
  <c r="B138" i="33"/>
  <c r="K137" i="33"/>
  <c r="J137" i="33"/>
  <c r="I137" i="33"/>
  <c r="H137" i="33"/>
  <c r="G137" i="33"/>
  <c r="F137" i="33"/>
  <c r="E137" i="33"/>
  <c r="D137" i="33"/>
  <c r="C137" i="33"/>
  <c r="B137" i="33"/>
  <c r="K136" i="33"/>
  <c r="J136" i="33"/>
  <c r="I136" i="33"/>
  <c r="H136" i="33"/>
  <c r="G136" i="33"/>
  <c r="F136" i="33"/>
  <c r="E136" i="33"/>
  <c r="D136" i="33"/>
  <c r="C136" i="33"/>
  <c r="B136" i="33"/>
  <c r="V135" i="33"/>
  <c r="U135" i="33"/>
  <c r="T135" i="33"/>
  <c r="S135" i="33"/>
  <c r="R135" i="33"/>
  <c r="Q135" i="33"/>
  <c r="P135" i="33"/>
  <c r="O135" i="33"/>
  <c r="N135" i="33"/>
  <c r="M135" i="33"/>
  <c r="K135" i="33"/>
  <c r="J135" i="33"/>
  <c r="I135" i="33"/>
  <c r="H135" i="33"/>
  <c r="G135" i="33"/>
  <c r="F135" i="33"/>
  <c r="E135" i="33"/>
  <c r="D135" i="33"/>
  <c r="C135" i="33"/>
  <c r="B135" i="33"/>
  <c r="V134" i="33"/>
  <c r="U134" i="33"/>
  <c r="T134" i="33"/>
  <c r="S134" i="33"/>
  <c r="R134" i="33"/>
  <c r="Q134" i="33"/>
  <c r="P134" i="33"/>
  <c r="O134" i="33"/>
  <c r="N134" i="33"/>
  <c r="M134" i="33"/>
  <c r="K134" i="33"/>
  <c r="J134" i="33"/>
  <c r="I134" i="33"/>
  <c r="H134" i="33"/>
  <c r="G134" i="33"/>
  <c r="F134" i="33"/>
  <c r="E134" i="33"/>
  <c r="D134" i="33"/>
  <c r="C134" i="33"/>
  <c r="B134" i="33"/>
  <c r="V133" i="33"/>
  <c r="U133" i="33"/>
  <c r="T133" i="33"/>
  <c r="S133" i="33"/>
  <c r="R133" i="33"/>
  <c r="Q133" i="33"/>
  <c r="P133" i="33"/>
  <c r="O133" i="33"/>
  <c r="N133" i="33"/>
  <c r="M133" i="33"/>
  <c r="K133" i="33"/>
  <c r="J133" i="33"/>
  <c r="I133" i="33"/>
  <c r="H133" i="33"/>
  <c r="G133" i="33"/>
  <c r="F133" i="33"/>
  <c r="E133" i="33"/>
  <c r="D133" i="33"/>
  <c r="C133" i="33"/>
  <c r="B133" i="33"/>
  <c r="V132" i="33"/>
  <c r="U132" i="33"/>
  <c r="T132" i="33"/>
  <c r="S132" i="33"/>
  <c r="R132" i="33"/>
  <c r="Q132" i="33"/>
  <c r="P132" i="33"/>
  <c r="O132" i="33"/>
  <c r="N132" i="33"/>
  <c r="M132" i="33"/>
  <c r="K132" i="33"/>
  <c r="J132" i="33"/>
  <c r="I132" i="33"/>
  <c r="H132" i="33"/>
  <c r="G132" i="33"/>
  <c r="F132" i="33"/>
  <c r="E132" i="33"/>
  <c r="D132" i="33"/>
  <c r="C132" i="33"/>
  <c r="B132" i="33"/>
  <c r="V131" i="33"/>
  <c r="U131" i="33"/>
  <c r="T131" i="33"/>
  <c r="S131" i="33"/>
  <c r="R131" i="33"/>
  <c r="Q131" i="33"/>
  <c r="P131" i="33"/>
  <c r="O131" i="33"/>
  <c r="N131" i="33"/>
  <c r="M131" i="33"/>
  <c r="K131" i="33"/>
  <c r="J131" i="33"/>
  <c r="I131" i="33"/>
  <c r="H131" i="33"/>
  <c r="G131" i="33"/>
  <c r="F131" i="33"/>
  <c r="E131" i="33"/>
  <c r="D131" i="33"/>
  <c r="C131" i="33"/>
  <c r="B131" i="33"/>
  <c r="V130" i="33"/>
  <c r="U130" i="33"/>
  <c r="T130" i="33"/>
  <c r="S130" i="33"/>
  <c r="R130" i="33"/>
  <c r="Q130" i="33"/>
  <c r="P130" i="33"/>
  <c r="O130" i="33"/>
  <c r="N130" i="33"/>
  <c r="M130" i="33"/>
  <c r="V129" i="33"/>
  <c r="U129" i="33"/>
  <c r="T129" i="33"/>
  <c r="S129" i="33"/>
  <c r="R129" i="33"/>
  <c r="Q129" i="33"/>
  <c r="P129" i="33"/>
  <c r="O129" i="33"/>
  <c r="N129" i="33"/>
  <c r="M129" i="33"/>
  <c r="K129" i="33"/>
  <c r="J129" i="33"/>
  <c r="I129" i="33"/>
  <c r="H129" i="33"/>
  <c r="G129" i="33"/>
  <c r="F129" i="33"/>
  <c r="E129" i="33"/>
  <c r="D129" i="33"/>
  <c r="C129" i="33"/>
  <c r="B129" i="33"/>
  <c r="V128" i="33"/>
  <c r="U128" i="33"/>
  <c r="T128" i="33"/>
  <c r="S128" i="33"/>
  <c r="R128" i="33"/>
  <c r="Q128" i="33"/>
  <c r="P128" i="33"/>
  <c r="O128" i="33"/>
  <c r="N128" i="33"/>
  <c r="M128" i="33"/>
  <c r="K128" i="33"/>
  <c r="J128" i="33"/>
  <c r="I128" i="33"/>
  <c r="H128" i="33"/>
  <c r="G128" i="33"/>
  <c r="F128" i="33"/>
  <c r="E128" i="33"/>
  <c r="D128" i="33"/>
  <c r="C128" i="33"/>
  <c r="B128" i="33"/>
  <c r="V127" i="33"/>
  <c r="U127" i="33"/>
  <c r="T127" i="33"/>
  <c r="S127" i="33"/>
  <c r="R127" i="33"/>
  <c r="Q127" i="33"/>
  <c r="P127" i="33"/>
  <c r="O127" i="33"/>
  <c r="N127" i="33"/>
  <c r="M127" i="33"/>
  <c r="K127" i="33"/>
  <c r="J127" i="33"/>
  <c r="I127" i="33"/>
  <c r="H127" i="33"/>
  <c r="G127" i="33"/>
  <c r="F127" i="33"/>
  <c r="E127" i="33"/>
  <c r="D127" i="33"/>
  <c r="C127" i="33"/>
  <c r="B127" i="33"/>
  <c r="V126" i="33"/>
  <c r="U126" i="33"/>
  <c r="T126" i="33"/>
  <c r="S126" i="33"/>
  <c r="R126" i="33"/>
  <c r="Q126" i="33"/>
  <c r="P126" i="33"/>
  <c r="O126" i="33"/>
  <c r="N126" i="33"/>
  <c r="M126" i="33"/>
  <c r="K126" i="33"/>
  <c r="J126" i="33"/>
  <c r="I126" i="33"/>
  <c r="H126" i="33"/>
  <c r="G126" i="33"/>
  <c r="F126" i="33"/>
  <c r="E126" i="33"/>
  <c r="D126" i="33"/>
  <c r="C126" i="33"/>
  <c r="B126" i="33"/>
  <c r="V125" i="33"/>
  <c r="U125" i="33"/>
  <c r="T125" i="33"/>
  <c r="S125" i="33"/>
  <c r="R125" i="33"/>
  <c r="Q125" i="33"/>
  <c r="P125" i="33"/>
  <c r="O125" i="33"/>
  <c r="N125" i="33"/>
  <c r="M125" i="33"/>
  <c r="K125" i="33"/>
  <c r="J125" i="33"/>
  <c r="I125" i="33"/>
  <c r="H125" i="33"/>
  <c r="G125" i="33"/>
  <c r="F125" i="33"/>
  <c r="E125" i="33"/>
  <c r="D125" i="33"/>
  <c r="C125" i="33"/>
  <c r="B125" i="33"/>
  <c r="V124" i="33"/>
  <c r="U124" i="33"/>
  <c r="T124" i="33"/>
  <c r="S124" i="33"/>
  <c r="R124" i="33"/>
  <c r="Q124" i="33"/>
  <c r="P124" i="33"/>
  <c r="O124" i="33"/>
  <c r="N124" i="33"/>
  <c r="M124" i="33"/>
  <c r="K124" i="33"/>
  <c r="J124" i="33"/>
  <c r="I124" i="33"/>
  <c r="H124" i="33"/>
  <c r="G124" i="33"/>
  <c r="F124" i="33"/>
  <c r="E124" i="33"/>
  <c r="D124" i="33"/>
  <c r="C124" i="33"/>
  <c r="B124" i="33"/>
  <c r="V123" i="33"/>
  <c r="U123" i="33"/>
  <c r="T123" i="33"/>
  <c r="S123" i="33"/>
  <c r="R123" i="33"/>
  <c r="Q123" i="33"/>
  <c r="P123" i="33"/>
  <c r="O123" i="33"/>
  <c r="N123" i="33"/>
  <c r="M123" i="33"/>
  <c r="K123" i="33"/>
  <c r="J123" i="33"/>
  <c r="I123" i="33"/>
  <c r="H123" i="33"/>
  <c r="G123" i="33"/>
  <c r="F123" i="33"/>
  <c r="E123" i="33"/>
  <c r="D123" i="33"/>
  <c r="C123" i="33"/>
  <c r="B123" i="33"/>
  <c r="V122" i="33"/>
  <c r="U122" i="33"/>
  <c r="T122" i="33"/>
  <c r="S122" i="33"/>
  <c r="R122" i="33"/>
  <c r="Q122" i="33"/>
  <c r="P122" i="33"/>
  <c r="O122" i="33"/>
  <c r="N122" i="33"/>
  <c r="M122" i="33"/>
  <c r="K122" i="33"/>
  <c r="J122" i="33"/>
  <c r="I122" i="33"/>
  <c r="H122" i="33"/>
  <c r="G122" i="33"/>
  <c r="F122" i="33"/>
  <c r="E122" i="33"/>
  <c r="D122" i="33"/>
  <c r="C122" i="33"/>
  <c r="B122" i="33"/>
  <c r="V120" i="33"/>
  <c r="U120" i="33"/>
  <c r="T120" i="33"/>
  <c r="S120" i="33"/>
  <c r="R120" i="33"/>
  <c r="Q120" i="33"/>
  <c r="P120" i="33"/>
  <c r="O120" i="33"/>
  <c r="N120" i="33"/>
  <c r="K120" i="33"/>
  <c r="J120" i="33"/>
  <c r="I120" i="33"/>
  <c r="H120" i="33"/>
  <c r="G120" i="33"/>
  <c r="F120" i="33"/>
  <c r="E120" i="33"/>
  <c r="D120" i="33"/>
  <c r="C120" i="33"/>
  <c r="B120" i="33"/>
  <c r="O119" i="33"/>
  <c r="N119" i="33"/>
  <c r="M119" i="33"/>
  <c r="K119" i="33"/>
  <c r="J119" i="33"/>
  <c r="I119" i="33"/>
  <c r="H119" i="33"/>
  <c r="G119" i="33"/>
  <c r="F119" i="33"/>
  <c r="E119" i="33"/>
  <c r="D119" i="33"/>
  <c r="C119" i="33"/>
  <c r="B119" i="33"/>
  <c r="K118" i="33"/>
  <c r="J118" i="33"/>
  <c r="I118" i="33"/>
  <c r="H118" i="33"/>
  <c r="G118" i="33"/>
  <c r="F118" i="33"/>
  <c r="E118" i="33"/>
  <c r="D118" i="33"/>
  <c r="C118" i="33"/>
  <c r="B118" i="33"/>
  <c r="V117" i="33"/>
  <c r="U117" i="33"/>
  <c r="T117" i="33"/>
  <c r="S117" i="33"/>
  <c r="R117" i="33"/>
  <c r="Q117" i="33"/>
  <c r="P117" i="33"/>
  <c r="O117" i="33"/>
  <c r="N117" i="33"/>
  <c r="M117" i="33"/>
  <c r="K117" i="33"/>
  <c r="J117" i="33"/>
  <c r="I117" i="33"/>
  <c r="H117" i="33"/>
  <c r="G117" i="33"/>
  <c r="F117" i="33"/>
  <c r="E117" i="33"/>
  <c r="D117" i="33"/>
  <c r="C117" i="33"/>
  <c r="B117" i="33"/>
  <c r="V116" i="33"/>
  <c r="U116" i="33"/>
  <c r="T116" i="33"/>
  <c r="S116" i="33"/>
  <c r="R116" i="33"/>
  <c r="Q116" i="33"/>
  <c r="P116" i="33"/>
  <c r="O116" i="33"/>
  <c r="N116" i="33"/>
  <c r="M116" i="33"/>
  <c r="K116" i="33"/>
  <c r="J116" i="33"/>
  <c r="I116" i="33"/>
  <c r="H116" i="33"/>
  <c r="G116" i="33"/>
  <c r="F116" i="33"/>
  <c r="E116" i="33"/>
  <c r="D116" i="33"/>
  <c r="C116" i="33"/>
  <c r="B116" i="33"/>
  <c r="V114" i="33"/>
  <c r="U114" i="33"/>
  <c r="T114" i="33"/>
  <c r="S114" i="33"/>
  <c r="R114" i="33"/>
  <c r="Q114" i="33"/>
  <c r="P114" i="33"/>
  <c r="O114" i="33"/>
  <c r="N114" i="33"/>
  <c r="M114" i="33"/>
  <c r="K114" i="33"/>
  <c r="J114" i="33"/>
  <c r="I114" i="33"/>
  <c r="H114" i="33"/>
  <c r="G114" i="33"/>
  <c r="F114" i="33"/>
  <c r="E114" i="33"/>
  <c r="D114" i="33"/>
  <c r="C114" i="33"/>
  <c r="B114" i="33"/>
  <c r="V113" i="33"/>
  <c r="U113" i="33"/>
  <c r="T113" i="33"/>
  <c r="S113" i="33"/>
  <c r="R113" i="33"/>
  <c r="Q113" i="33"/>
  <c r="P113" i="33"/>
  <c r="O113" i="33"/>
  <c r="N113" i="33"/>
  <c r="M113" i="33"/>
  <c r="K113" i="33"/>
  <c r="J113" i="33"/>
  <c r="I113" i="33"/>
  <c r="H113" i="33"/>
  <c r="G113" i="33"/>
  <c r="F113" i="33"/>
  <c r="E113" i="33"/>
  <c r="D113" i="33"/>
  <c r="C113" i="33"/>
  <c r="B113" i="33"/>
  <c r="V112" i="33"/>
  <c r="U112" i="33"/>
  <c r="T112" i="33"/>
  <c r="S112" i="33"/>
  <c r="R112" i="33"/>
  <c r="Q112" i="33"/>
  <c r="P112" i="33"/>
  <c r="O112" i="33"/>
  <c r="N112" i="33"/>
  <c r="M112" i="33"/>
  <c r="K112" i="33"/>
  <c r="J112" i="33"/>
  <c r="I112" i="33"/>
  <c r="H112" i="33"/>
  <c r="G112" i="33"/>
  <c r="F112" i="33"/>
  <c r="E112" i="33"/>
  <c r="D112" i="33"/>
  <c r="C112" i="33"/>
  <c r="B112" i="33"/>
  <c r="V111" i="33"/>
  <c r="U111" i="33"/>
  <c r="T111" i="33"/>
  <c r="S111" i="33"/>
  <c r="R111" i="33"/>
  <c r="Q111" i="33"/>
  <c r="P111" i="33"/>
  <c r="O111" i="33"/>
  <c r="N111" i="33"/>
  <c r="M111" i="33"/>
  <c r="K111" i="33"/>
  <c r="J111" i="33"/>
  <c r="I111" i="33"/>
  <c r="H111" i="33"/>
  <c r="G111" i="33"/>
  <c r="F111" i="33"/>
  <c r="E111" i="33"/>
  <c r="D111" i="33"/>
  <c r="C111" i="33"/>
  <c r="B111" i="33"/>
  <c r="V110" i="33"/>
  <c r="U110" i="33"/>
  <c r="T110" i="33"/>
  <c r="S110" i="33"/>
  <c r="R110" i="33"/>
  <c r="Q110" i="33"/>
  <c r="P110" i="33"/>
  <c r="O110" i="33"/>
  <c r="N110" i="33"/>
  <c r="M110" i="33"/>
  <c r="K110" i="33"/>
  <c r="J110" i="33"/>
  <c r="I110" i="33"/>
  <c r="H110" i="33"/>
  <c r="G110" i="33"/>
  <c r="F110" i="33"/>
  <c r="E110" i="33"/>
  <c r="D110" i="33"/>
  <c r="C110" i="33"/>
  <c r="B110" i="33"/>
  <c r="V108" i="33"/>
  <c r="U108" i="33"/>
  <c r="T108" i="33"/>
  <c r="S108" i="33"/>
  <c r="R108" i="33"/>
  <c r="Q108" i="33"/>
  <c r="P108" i="33"/>
  <c r="O108" i="33"/>
  <c r="N108" i="33"/>
  <c r="M108" i="33"/>
  <c r="K108" i="33"/>
  <c r="J108" i="33"/>
  <c r="I108" i="33"/>
  <c r="H108" i="33"/>
  <c r="G108" i="33"/>
  <c r="F108" i="33"/>
  <c r="E108" i="33"/>
  <c r="D108" i="33"/>
  <c r="C108" i="33"/>
  <c r="V107" i="33"/>
  <c r="U107" i="33"/>
  <c r="T107" i="33"/>
  <c r="S107" i="33"/>
  <c r="R107" i="33"/>
  <c r="Q107" i="33"/>
  <c r="P107" i="33"/>
  <c r="O107" i="33"/>
  <c r="N107" i="33"/>
  <c r="M107" i="33"/>
  <c r="D106" i="33"/>
  <c r="C106" i="33"/>
  <c r="B106" i="33"/>
  <c r="V105" i="33"/>
  <c r="U105" i="33"/>
  <c r="T105" i="33"/>
  <c r="S105" i="33"/>
  <c r="R105" i="33"/>
  <c r="Q105" i="33"/>
  <c r="P105" i="33"/>
  <c r="O105" i="33"/>
  <c r="N105" i="33"/>
  <c r="M105" i="33"/>
  <c r="V104" i="33"/>
  <c r="U104" i="33"/>
  <c r="T104" i="33"/>
  <c r="S104" i="33"/>
  <c r="R104" i="33"/>
  <c r="Q104" i="33"/>
  <c r="P104" i="33"/>
  <c r="O104" i="33"/>
  <c r="N104" i="33"/>
  <c r="M104" i="33"/>
  <c r="K104" i="33"/>
  <c r="J104" i="33"/>
  <c r="I104" i="33"/>
  <c r="H104" i="33"/>
  <c r="G104" i="33"/>
  <c r="F104" i="33"/>
  <c r="E104" i="33"/>
  <c r="D104" i="33"/>
  <c r="C104" i="33"/>
  <c r="B104" i="33"/>
  <c r="V103" i="33"/>
  <c r="U103" i="33"/>
  <c r="T103" i="33"/>
  <c r="S103" i="33"/>
  <c r="R103" i="33"/>
  <c r="Q103" i="33"/>
  <c r="P103" i="33"/>
  <c r="O103" i="33"/>
  <c r="N103" i="33"/>
  <c r="M103" i="33"/>
  <c r="K103" i="33"/>
  <c r="J103" i="33"/>
  <c r="I103" i="33"/>
  <c r="H103" i="33"/>
  <c r="G103" i="33"/>
  <c r="F103" i="33"/>
  <c r="E103" i="33"/>
  <c r="D103" i="33"/>
  <c r="C103" i="33"/>
  <c r="B103" i="33"/>
  <c r="V102" i="33"/>
  <c r="U102" i="33"/>
  <c r="T102" i="33"/>
  <c r="S102" i="33"/>
  <c r="R102" i="33"/>
  <c r="Q102" i="33"/>
  <c r="P102" i="33"/>
  <c r="O102" i="33"/>
  <c r="N102" i="33"/>
  <c r="M102" i="33"/>
  <c r="K101" i="33"/>
  <c r="J101" i="33"/>
  <c r="I101" i="33"/>
  <c r="H101" i="33"/>
  <c r="G101" i="33"/>
  <c r="F101" i="33"/>
  <c r="E101" i="33"/>
  <c r="D101" i="33"/>
  <c r="C101" i="33"/>
  <c r="B101" i="33"/>
  <c r="V100" i="33"/>
  <c r="U100" i="33"/>
  <c r="T100" i="33"/>
  <c r="S100" i="33"/>
  <c r="R100" i="33"/>
  <c r="Q100" i="33"/>
  <c r="P100" i="33"/>
  <c r="O100" i="33"/>
  <c r="N100" i="33"/>
  <c r="M100" i="33"/>
  <c r="K100" i="33"/>
  <c r="J100" i="33"/>
  <c r="I100" i="33"/>
  <c r="H100" i="33"/>
  <c r="G100" i="33"/>
  <c r="F100" i="33"/>
  <c r="E100" i="33"/>
  <c r="D100" i="33"/>
  <c r="C100" i="33"/>
  <c r="B100" i="33"/>
  <c r="V99" i="33"/>
  <c r="U99" i="33"/>
  <c r="T99" i="33"/>
  <c r="S99" i="33"/>
  <c r="R99" i="33"/>
  <c r="Q99" i="33"/>
  <c r="P99" i="33"/>
  <c r="O99" i="33"/>
  <c r="N99" i="33"/>
  <c r="M99" i="33"/>
  <c r="K99" i="33"/>
  <c r="J99" i="33"/>
  <c r="I99" i="33"/>
  <c r="H99" i="33"/>
  <c r="G99" i="33"/>
  <c r="F99" i="33"/>
  <c r="E99" i="33"/>
  <c r="D99" i="33"/>
  <c r="C99" i="33"/>
  <c r="B99" i="33"/>
  <c r="V98" i="33"/>
  <c r="U98" i="33"/>
  <c r="T98" i="33"/>
  <c r="S98" i="33"/>
  <c r="R98" i="33"/>
  <c r="Q98" i="33"/>
  <c r="P98" i="33"/>
  <c r="O98" i="33"/>
  <c r="N98" i="33"/>
  <c r="M98" i="33"/>
  <c r="K98" i="33"/>
  <c r="J98" i="33"/>
  <c r="I98" i="33"/>
  <c r="H98" i="33"/>
  <c r="G98" i="33"/>
  <c r="F98" i="33"/>
  <c r="E98" i="33"/>
  <c r="D98" i="33"/>
  <c r="C98" i="33"/>
  <c r="B98" i="33"/>
  <c r="V97" i="33"/>
  <c r="U97" i="33"/>
  <c r="T97" i="33"/>
  <c r="S97" i="33"/>
  <c r="R97" i="33"/>
  <c r="Q97" i="33"/>
  <c r="P97" i="33"/>
  <c r="O97" i="33"/>
  <c r="N97" i="33"/>
  <c r="M97" i="33"/>
  <c r="K97" i="33"/>
  <c r="J97" i="33"/>
  <c r="I97" i="33"/>
  <c r="H97" i="33"/>
  <c r="G97" i="33"/>
  <c r="F97" i="33"/>
  <c r="E97" i="33"/>
  <c r="D97" i="33"/>
  <c r="C97" i="33"/>
  <c r="B97" i="33"/>
  <c r="V96" i="33"/>
  <c r="U96" i="33"/>
  <c r="T96" i="33"/>
  <c r="S96" i="33"/>
  <c r="R96" i="33"/>
  <c r="Q96" i="33"/>
  <c r="P96" i="33"/>
  <c r="O96" i="33"/>
  <c r="N96" i="33"/>
  <c r="M96" i="33"/>
  <c r="K96" i="33"/>
  <c r="J96" i="33"/>
  <c r="I96" i="33"/>
  <c r="H96" i="33"/>
  <c r="G96" i="33"/>
  <c r="F96" i="33"/>
  <c r="E96" i="33"/>
  <c r="D96" i="33"/>
  <c r="C96" i="33"/>
  <c r="B96" i="33"/>
  <c r="K95" i="33"/>
  <c r="J95" i="33"/>
  <c r="I95" i="33"/>
  <c r="H95" i="33"/>
  <c r="G95" i="33"/>
  <c r="F95" i="33"/>
  <c r="E95" i="33"/>
  <c r="D95" i="33"/>
  <c r="C95" i="33"/>
  <c r="B95" i="33"/>
  <c r="V94" i="33"/>
  <c r="U94" i="33"/>
  <c r="T94" i="33"/>
  <c r="S94" i="33"/>
  <c r="R94" i="33"/>
  <c r="Q94" i="33"/>
  <c r="P94" i="33"/>
  <c r="O94" i="33"/>
  <c r="N94" i="33"/>
  <c r="M94" i="33"/>
  <c r="V93" i="33"/>
  <c r="U93" i="33"/>
  <c r="T93" i="33"/>
  <c r="S93" i="33"/>
  <c r="R93" i="33"/>
  <c r="Q93" i="33"/>
  <c r="P93" i="33"/>
  <c r="O93" i="33"/>
  <c r="N93" i="33"/>
  <c r="M93" i="33"/>
  <c r="K93" i="33"/>
  <c r="J93" i="33"/>
  <c r="I93" i="33"/>
  <c r="H93" i="33"/>
  <c r="G93" i="33"/>
  <c r="F93" i="33"/>
  <c r="E93" i="33"/>
  <c r="D93" i="33"/>
  <c r="C93" i="33"/>
  <c r="B93" i="33"/>
  <c r="V92" i="33"/>
  <c r="U92" i="33"/>
  <c r="T92" i="33"/>
  <c r="S92" i="33"/>
  <c r="R92" i="33"/>
  <c r="Q92" i="33"/>
  <c r="P92" i="33"/>
  <c r="O92" i="33"/>
  <c r="N92" i="33"/>
  <c r="M92" i="33"/>
  <c r="K92" i="33"/>
  <c r="J92" i="33"/>
  <c r="I92" i="33"/>
  <c r="H92" i="33"/>
  <c r="G92" i="33"/>
  <c r="F92" i="33"/>
  <c r="E92" i="33"/>
  <c r="D92" i="33"/>
  <c r="C92" i="33"/>
  <c r="B92" i="33"/>
  <c r="V91" i="33"/>
  <c r="U91" i="33"/>
  <c r="T91" i="33"/>
  <c r="S91" i="33"/>
  <c r="R91" i="33"/>
  <c r="Q91" i="33"/>
  <c r="P91" i="33"/>
  <c r="O91" i="33"/>
  <c r="N91" i="33"/>
  <c r="M91" i="33"/>
  <c r="K91" i="33"/>
  <c r="J91" i="33"/>
  <c r="I91" i="33"/>
  <c r="H91" i="33"/>
  <c r="G91" i="33"/>
  <c r="F91" i="33"/>
  <c r="E91" i="33"/>
  <c r="D91" i="33"/>
  <c r="C91" i="33"/>
  <c r="B91" i="33"/>
  <c r="V90" i="33"/>
  <c r="U90" i="33"/>
  <c r="T90" i="33"/>
  <c r="S90" i="33"/>
  <c r="R90" i="33"/>
  <c r="Q90" i="33"/>
  <c r="P90" i="33"/>
  <c r="O90" i="33"/>
  <c r="N90" i="33"/>
  <c r="M90" i="33"/>
  <c r="K90" i="33"/>
  <c r="J90" i="33"/>
  <c r="I90" i="33"/>
  <c r="H90" i="33"/>
  <c r="G90" i="33"/>
  <c r="F90" i="33"/>
  <c r="E90" i="33"/>
  <c r="D90" i="33"/>
  <c r="C90" i="33"/>
  <c r="B90" i="33"/>
  <c r="V88" i="33"/>
  <c r="U88" i="33"/>
  <c r="T88" i="33"/>
  <c r="S88" i="33"/>
  <c r="R88" i="33"/>
  <c r="Q88" i="33"/>
  <c r="P88" i="33"/>
  <c r="O88" i="33"/>
  <c r="N88" i="33"/>
  <c r="M88" i="33"/>
  <c r="K88" i="33"/>
  <c r="J88" i="33"/>
  <c r="I88" i="33"/>
  <c r="H88" i="33"/>
  <c r="G88" i="33"/>
  <c r="F88" i="33"/>
  <c r="E88" i="33"/>
  <c r="D88" i="33"/>
  <c r="C88" i="33"/>
  <c r="B88" i="33"/>
  <c r="V87" i="33"/>
  <c r="U87" i="33"/>
  <c r="T87" i="33"/>
  <c r="S87" i="33"/>
  <c r="R87" i="33"/>
  <c r="Q87" i="33"/>
  <c r="P87" i="33"/>
  <c r="O87" i="33"/>
  <c r="N87" i="33"/>
  <c r="M87" i="33"/>
  <c r="K87" i="33"/>
  <c r="J87" i="33"/>
  <c r="I87" i="33"/>
  <c r="H87" i="33"/>
  <c r="G87" i="33"/>
  <c r="F87" i="33"/>
  <c r="E87" i="33"/>
  <c r="D87" i="33"/>
  <c r="C87" i="33"/>
  <c r="B87" i="33"/>
  <c r="V86" i="33"/>
  <c r="U86" i="33"/>
  <c r="T86" i="33"/>
  <c r="S86" i="33"/>
  <c r="R86" i="33"/>
  <c r="Q86" i="33"/>
  <c r="P86" i="33"/>
  <c r="O86" i="33"/>
  <c r="N86" i="33"/>
  <c r="M86" i="33"/>
  <c r="K86" i="33"/>
  <c r="J86" i="33"/>
  <c r="I86" i="33"/>
  <c r="H86" i="33"/>
  <c r="G86" i="33"/>
  <c r="F86" i="33"/>
  <c r="E86" i="33"/>
  <c r="D86" i="33"/>
  <c r="C86" i="33"/>
  <c r="B86" i="33"/>
  <c r="V85" i="33"/>
  <c r="U85" i="33"/>
  <c r="T85" i="33"/>
  <c r="S85" i="33"/>
  <c r="R85" i="33"/>
  <c r="Q85" i="33"/>
  <c r="P85" i="33"/>
  <c r="O85" i="33"/>
  <c r="N85" i="33"/>
  <c r="M85" i="33"/>
  <c r="K85" i="33"/>
  <c r="J85" i="33"/>
  <c r="I85" i="33"/>
  <c r="H85" i="33"/>
  <c r="G85" i="33"/>
  <c r="F85" i="33"/>
  <c r="E85" i="33"/>
  <c r="D85" i="33"/>
  <c r="C85" i="33"/>
  <c r="B85" i="33"/>
  <c r="V84" i="33"/>
  <c r="U84" i="33"/>
  <c r="T84" i="33"/>
  <c r="S84" i="33"/>
  <c r="R84" i="33"/>
  <c r="Q84" i="33"/>
  <c r="P84" i="33"/>
  <c r="O84" i="33"/>
  <c r="N84" i="33"/>
  <c r="M84" i="33"/>
  <c r="U83" i="33"/>
  <c r="T83" i="33"/>
  <c r="S83" i="33"/>
  <c r="R83" i="33"/>
  <c r="Q83" i="33"/>
  <c r="P83" i="33"/>
  <c r="O83" i="33"/>
  <c r="N83" i="33"/>
  <c r="M83" i="33"/>
  <c r="K83" i="33"/>
  <c r="J83" i="33"/>
  <c r="I83" i="33"/>
  <c r="H83" i="33"/>
  <c r="G83" i="33"/>
  <c r="F83" i="33"/>
  <c r="E83" i="33"/>
  <c r="D83" i="33"/>
  <c r="C83" i="33"/>
  <c r="B83" i="33"/>
  <c r="K82" i="33"/>
  <c r="J82" i="33"/>
  <c r="I82" i="33"/>
  <c r="H82" i="33"/>
  <c r="G82" i="33"/>
  <c r="F82" i="33"/>
  <c r="E82" i="33"/>
  <c r="D82" i="33"/>
  <c r="C82" i="33"/>
  <c r="B82" i="33"/>
  <c r="V81" i="33"/>
  <c r="U81" i="33"/>
  <c r="T81" i="33"/>
  <c r="S81" i="33"/>
  <c r="R81" i="33"/>
  <c r="Q81" i="33"/>
  <c r="P81" i="33"/>
  <c r="O81" i="33"/>
  <c r="N81" i="33"/>
  <c r="K81" i="33"/>
  <c r="J81" i="33"/>
  <c r="I81" i="33"/>
  <c r="H81" i="33"/>
  <c r="G81" i="33"/>
  <c r="F81" i="33"/>
  <c r="E81" i="33"/>
  <c r="D81" i="33"/>
  <c r="C81" i="33"/>
  <c r="B81" i="33"/>
  <c r="O80" i="33"/>
  <c r="N80" i="33"/>
  <c r="M80" i="33"/>
  <c r="K80" i="33"/>
  <c r="J80" i="33"/>
  <c r="I80" i="33"/>
  <c r="H80" i="33"/>
  <c r="G80" i="33"/>
  <c r="F80" i="33"/>
  <c r="E80" i="33"/>
  <c r="D80" i="33"/>
  <c r="C80" i="33"/>
  <c r="B80" i="33"/>
  <c r="K79" i="33"/>
  <c r="J79" i="33"/>
  <c r="I79" i="33"/>
  <c r="H79" i="33"/>
  <c r="G79" i="33"/>
  <c r="F79" i="33"/>
  <c r="E79" i="33"/>
  <c r="D79" i="33"/>
  <c r="C79" i="33"/>
  <c r="B79" i="33"/>
  <c r="V78" i="33"/>
  <c r="U78" i="33"/>
  <c r="T78" i="33"/>
  <c r="S78" i="33"/>
  <c r="R78" i="33"/>
  <c r="Q78" i="33"/>
  <c r="P78" i="33"/>
  <c r="O78" i="33"/>
  <c r="N78" i="33"/>
  <c r="M78" i="33"/>
  <c r="V77" i="33"/>
  <c r="U77" i="33"/>
  <c r="T77" i="33"/>
  <c r="S77" i="33"/>
  <c r="R77" i="33"/>
  <c r="Q77" i="33"/>
  <c r="P77" i="33"/>
  <c r="O77" i="33"/>
  <c r="N77" i="33"/>
  <c r="M77" i="33"/>
  <c r="K77" i="33"/>
  <c r="J77" i="33"/>
  <c r="I77" i="33"/>
  <c r="H77" i="33"/>
  <c r="G77" i="33"/>
  <c r="F77" i="33"/>
  <c r="E77" i="33"/>
  <c r="D77" i="33"/>
  <c r="C77" i="33"/>
  <c r="B77" i="33"/>
  <c r="V76" i="33"/>
  <c r="U76" i="33"/>
  <c r="T76" i="33"/>
  <c r="S76" i="33"/>
  <c r="R76" i="33"/>
  <c r="Q76" i="33"/>
  <c r="P76" i="33"/>
  <c r="O76" i="33"/>
  <c r="N76" i="33"/>
  <c r="M76" i="33"/>
  <c r="K76" i="33"/>
  <c r="J76" i="33"/>
  <c r="I76" i="33"/>
  <c r="H76" i="33"/>
  <c r="G76" i="33"/>
  <c r="F76" i="33"/>
  <c r="E76" i="33"/>
  <c r="D76" i="33"/>
  <c r="C76" i="33"/>
  <c r="B76" i="33"/>
  <c r="V75" i="33"/>
  <c r="U75" i="33"/>
  <c r="T75" i="33"/>
  <c r="S75" i="33"/>
  <c r="R75" i="33"/>
  <c r="Q75" i="33"/>
  <c r="P75" i="33"/>
  <c r="O75" i="33"/>
  <c r="N75" i="33"/>
  <c r="M75" i="33"/>
  <c r="K75" i="33"/>
  <c r="J75" i="33"/>
  <c r="I75" i="33"/>
  <c r="H75" i="33"/>
  <c r="G75" i="33"/>
  <c r="F75" i="33"/>
  <c r="E75" i="33"/>
  <c r="D75" i="33"/>
  <c r="C75" i="33"/>
  <c r="B75" i="33"/>
  <c r="K74" i="33"/>
  <c r="J74" i="33"/>
  <c r="I74" i="33"/>
  <c r="H74" i="33"/>
  <c r="G74" i="33"/>
  <c r="F74" i="33"/>
  <c r="E74" i="33"/>
  <c r="D74" i="33"/>
  <c r="C74" i="33"/>
  <c r="B74" i="33"/>
  <c r="V73" i="33"/>
  <c r="U73" i="33"/>
  <c r="T73" i="33"/>
  <c r="S73" i="33"/>
  <c r="R73" i="33"/>
  <c r="Q73" i="33"/>
  <c r="P73" i="33"/>
  <c r="O73" i="33"/>
  <c r="N73" i="33"/>
  <c r="M73" i="33"/>
  <c r="K73" i="33"/>
  <c r="J73" i="33"/>
  <c r="I73" i="33"/>
  <c r="H73" i="33"/>
  <c r="G73" i="33"/>
  <c r="F73" i="33"/>
  <c r="E73" i="33"/>
  <c r="D73" i="33"/>
  <c r="C73" i="33"/>
  <c r="B73" i="33"/>
  <c r="V72" i="33"/>
  <c r="U72" i="33"/>
  <c r="T72" i="33"/>
  <c r="S72" i="33"/>
  <c r="R72" i="33"/>
  <c r="Q72" i="33"/>
  <c r="P72" i="33"/>
  <c r="O72" i="33"/>
  <c r="N72" i="33"/>
  <c r="M72" i="33"/>
  <c r="K72" i="33"/>
  <c r="J72" i="33"/>
  <c r="I72" i="33"/>
  <c r="H72" i="33"/>
  <c r="G72" i="33"/>
  <c r="F72" i="33"/>
  <c r="E72" i="33"/>
  <c r="D72" i="33"/>
  <c r="C72" i="33"/>
  <c r="B72" i="33"/>
  <c r="K71" i="33"/>
  <c r="J71" i="33"/>
  <c r="I71" i="33"/>
  <c r="H71" i="33"/>
  <c r="G71" i="33"/>
  <c r="F71" i="33"/>
  <c r="E71" i="33"/>
  <c r="D71" i="33"/>
  <c r="C71" i="33"/>
  <c r="B71" i="33"/>
  <c r="V70" i="33"/>
  <c r="U70" i="33"/>
  <c r="T70" i="33"/>
  <c r="S70" i="33"/>
  <c r="R70" i="33"/>
  <c r="Q70" i="33"/>
  <c r="P70" i="33"/>
  <c r="O70" i="33"/>
  <c r="N70" i="33"/>
  <c r="M70" i="33"/>
  <c r="V69" i="33"/>
  <c r="U69" i="33"/>
  <c r="T69" i="33"/>
  <c r="S69" i="33"/>
  <c r="R69" i="33"/>
  <c r="Q69" i="33"/>
  <c r="P69" i="33"/>
  <c r="O69" i="33"/>
  <c r="N69" i="33"/>
  <c r="M69" i="33"/>
  <c r="K69" i="33"/>
  <c r="J69" i="33"/>
  <c r="I69" i="33"/>
  <c r="H69" i="33"/>
  <c r="G69" i="33"/>
  <c r="F69" i="33"/>
  <c r="E69" i="33"/>
  <c r="D69" i="33"/>
  <c r="C69" i="33"/>
  <c r="V68" i="33"/>
  <c r="U68" i="33"/>
  <c r="T68" i="33"/>
  <c r="S68" i="33"/>
  <c r="R68" i="33"/>
  <c r="Q68" i="33"/>
  <c r="P68" i="33"/>
  <c r="O68" i="33"/>
  <c r="N68" i="33"/>
  <c r="M68" i="33"/>
  <c r="D68" i="33"/>
  <c r="C68" i="33"/>
  <c r="B68" i="33"/>
  <c r="V67" i="33"/>
  <c r="U67" i="33"/>
  <c r="T67" i="33"/>
  <c r="S67" i="33"/>
  <c r="R67" i="33"/>
  <c r="Q67" i="33"/>
  <c r="P67" i="33"/>
  <c r="O67" i="33"/>
  <c r="N67" i="33"/>
  <c r="M67" i="33"/>
  <c r="V66" i="33"/>
  <c r="U66" i="33"/>
  <c r="T66" i="33"/>
  <c r="S66" i="33"/>
  <c r="R66" i="33"/>
  <c r="Q66" i="33"/>
  <c r="P66" i="33"/>
  <c r="O66" i="33"/>
  <c r="N66" i="33"/>
  <c r="M66" i="33"/>
  <c r="K66" i="33"/>
  <c r="J66" i="33"/>
  <c r="I66" i="33"/>
  <c r="H66" i="33"/>
  <c r="G66" i="33"/>
  <c r="F66" i="33"/>
  <c r="E66" i="33"/>
  <c r="D66" i="33"/>
  <c r="C66" i="33"/>
  <c r="B66" i="33"/>
  <c r="V65" i="33"/>
  <c r="U65" i="33"/>
  <c r="T65" i="33"/>
  <c r="S65" i="33"/>
  <c r="R65" i="33"/>
  <c r="Q65" i="33"/>
  <c r="P65" i="33"/>
  <c r="O65" i="33"/>
  <c r="N65" i="33"/>
  <c r="M65" i="33"/>
  <c r="K65" i="33"/>
  <c r="J65" i="33"/>
  <c r="I65" i="33"/>
  <c r="H65" i="33"/>
  <c r="G65" i="33"/>
  <c r="F65" i="33"/>
  <c r="E65" i="33"/>
  <c r="D65" i="33"/>
  <c r="C65" i="33"/>
  <c r="B65" i="33"/>
  <c r="V64" i="33"/>
  <c r="U64" i="33"/>
  <c r="T64" i="33"/>
  <c r="S64" i="33"/>
  <c r="R64" i="33"/>
  <c r="Q64" i="33"/>
  <c r="P64" i="33"/>
  <c r="O64" i="33"/>
  <c r="N64" i="33"/>
  <c r="M64" i="33"/>
  <c r="K64" i="33"/>
  <c r="J64" i="33"/>
  <c r="I64" i="33"/>
  <c r="H64" i="33"/>
  <c r="G64" i="33"/>
  <c r="F64" i="33"/>
  <c r="E64" i="33"/>
  <c r="D64" i="33"/>
  <c r="C64" i="33"/>
  <c r="B64" i="33"/>
  <c r="V63" i="33"/>
  <c r="U63" i="33"/>
  <c r="T63" i="33"/>
  <c r="S63" i="33"/>
  <c r="R63" i="33"/>
  <c r="Q63" i="33"/>
  <c r="P63" i="33"/>
  <c r="O63" i="33"/>
  <c r="N63" i="33"/>
  <c r="M63" i="33"/>
  <c r="V62" i="33"/>
  <c r="U62" i="33"/>
  <c r="T62" i="33"/>
  <c r="S62" i="33"/>
  <c r="R62" i="33"/>
  <c r="Q62" i="33"/>
  <c r="P62" i="33"/>
  <c r="O62" i="33"/>
  <c r="N62" i="33"/>
  <c r="M62" i="33"/>
  <c r="K62" i="33"/>
  <c r="J62" i="33"/>
  <c r="I62" i="33"/>
  <c r="H62" i="33"/>
  <c r="G62" i="33"/>
  <c r="F62" i="33"/>
  <c r="E62" i="33"/>
  <c r="D62" i="33"/>
  <c r="C62" i="33"/>
  <c r="B62" i="33"/>
  <c r="V61" i="33"/>
  <c r="U61" i="33"/>
  <c r="T61" i="33"/>
  <c r="S61" i="33"/>
  <c r="R61" i="33"/>
  <c r="Q61" i="33"/>
  <c r="P61" i="33"/>
  <c r="O61" i="33"/>
  <c r="N61" i="33"/>
  <c r="M61" i="33"/>
  <c r="K61" i="33"/>
  <c r="J61" i="33"/>
  <c r="I61" i="33"/>
  <c r="H61" i="33"/>
  <c r="G61" i="33"/>
  <c r="F61" i="33"/>
  <c r="E61" i="33"/>
  <c r="D61" i="33"/>
  <c r="C61" i="33"/>
  <c r="B61" i="33"/>
  <c r="V60" i="33"/>
  <c r="U60" i="33"/>
  <c r="T60" i="33"/>
  <c r="S60" i="33"/>
  <c r="R60" i="33"/>
  <c r="Q60" i="33"/>
  <c r="P60" i="33"/>
  <c r="O60" i="33"/>
  <c r="N60" i="33"/>
  <c r="M60" i="33"/>
  <c r="K60" i="33"/>
  <c r="J60" i="33"/>
  <c r="I60" i="33"/>
  <c r="H60" i="33"/>
  <c r="G60" i="33"/>
  <c r="F60" i="33"/>
  <c r="E60" i="33"/>
  <c r="D60" i="33"/>
  <c r="C60" i="33"/>
  <c r="B60" i="33"/>
  <c r="V59" i="33"/>
  <c r="U59" i="33"/>
  <c r="T59" i="33"/>
  <c r="S59" i="33"/>
  <c r="R59" i="33"/>
  <c r="Q59" i="33"/>
  <c r="P59" i="33"/>
  <c r="O59" i="33"/>
  <c r="N59" i="33"/>
  <c r="M59" i="33"/>
  <c r="K59" i="33"/>
  <c r="J59" i="33"/>
  <c r="I59" i="33"/>
  <c r="H59" i="33"/>
  <c r="G59" i="33"/>
  <c r="F59" i="33"/>
  <c r="E59" i="33"/>
  <c r="D59" i="33"/>
  <c r="C59" i="33"/>
  <c r="B59" i="33"/>
  <c r="V58" i="33"/>
  <c r="U58" i="33"/>
  <c r="T58" i="33"/>
  <c r="S58" i="33"/>
  <c r="R58" i="33"/>
  <c r="Q58" i="33"/>
  <c r="P58" i="33"/>
  <c r="O58" i="33"/>
  <c r="N58" i="33"/>
  <c r="M58" i="33"/>
  <c r="K58" i="33"/>
  <c r="J58" i="33"/>
  <c r="I58" i="33"/>
  <c r="H58" i="33"/>
  <c r="G58" i="33"/>
  <c r="F58" i="33"/>
  <c r="E58" i="33"/>
  <c r="D58" i="33"/>
  <c r="C58" i="33"/>
  <c r="B58" i="33"/>
  <c r="V56" i="33"/>
  <c r="U56" i="33"/>
  <c r="T56" i="33"/>
  <c r="S56" i="33"/>
  <c r="R56" i="33"/>
  <c r="Q56" i="33"/>
  <c r="P56" i="33"/>
  <c r="O56" i="33"/>
  <c r="N56" i="33"/>
  <c r="M56" i="33"/>
  <c r="V55" i="33"/>
  <c r="U55" i="33"/>
  <c r="T55" i="33"/>
  <c r="S55" i="33"/>
  <c r="R55" i="33"/>
  <c r="Q55" i="33"/>
  <c r="P55" i="33"/>
  <c r="O55" i="33"/>
  <c r="N55" i="33"/>
  <c r="M55" i="33"/>
  <c r="V54" i="33"/>
  <c r="U54" i="33"/>
  <c r="T54" i="33"/>
  <c r="S54" i="33"/>
  <c r="R54" i="33"/>
  <c r="Q54" i="33"/>
  <c r="P54" i="33"/>
  <c r="O54" i="33"/>
  <c r="N54" i="33"/>
  <c r="M54" i="33"/>
  <c r="V53" i="33"/>
  <c r="U53" i="33"/>
  <c r="T53" i="33"/>
  <c r="S53" i="33"/>
  <c r="R53" i="33"/>
  <c r="Q53" i="33"/>
  <c r="P53" i="33"/>
  <c r="O53" i="33"/>
  <c r="N53" i="33"/>
  <c r="M53" i="33"/>
  <c r="K53" i="33"/>
  <c r="J53" i="33"/>
  <c r="I53" i="33"/>
  <c r="H53" i="33"/>
  <c r="G53" i="33"/>
  <c r="F53" i="33"/>
  <c r="E53" i="33"/>
  <c r="D53" i="33"/>
  <c r="C53" i="33"/>
  <c r="B53" i="33"/>
  <c r="V52" i="33"/>
  <c r="U52" i="33"/>
  <c r="T52" i="33"/>
  <c r="S52" i="33"/>
  <c r="R52" i="33"/>
  <c r="Q52" i="33"/>
  <c r="P52" i="33"/>
  <c r="O52" i="33"/>
  <c r="N52" i="33"/>
  <c r="M52" i="33"/>
  <c r="K52" i="33"/>
  <c r="J52" i="33"/>
  <c r="I52" i="33"/>
  <c r="H52" i="33"/>
  <c r="G52" i="33"/>
  <c r="F52" i="33"/>
  <c r="E52" i="33"/>
  <c r="D52" i="33"/>
  <c r="C52" i="33"/>
  <c r="B52" i="33"/>
  <c r="V51" i="33"/>
  <c r="U51" i="33"/>
  <c r="T51" i="33"/>
  <c r="S51" i="33"/>
  <c r="R51" i="33"/>
  <c r="Q51" i="33"/>
  <c r="P51" i="33"/>
  <c r="O51" i="33"/>
  <c r="N51" i="33"/>
  <c r="M51" i="33"/>
  <c r="K51" i="33"/>
  <c r="J51" i="33"/>
  <c r="I51" i="33"/>
  <c r="H51" i="33"/>
  <c r="G51" i="33"/>
  <c r="F51" i="33"/>
  <c r="E51" i="33"/>
  <c r="D51" i="33"/>
  <c r="C51" i="33"/>
  <c r="B51" i="33"/>
  <c r="V50" i="33"/>
  <c r="U50" i="33"/>
  <c r="T50" i="33"/>
  <c r="S50" i="33"/>
  <c r="R50" i="33"/>
  <c r="Q50" i="33"/>
  <c r="P50" i="33"/>
  <c r="O50" i="33"/>
  <c r="N50" i="33"/>
  <c r="M50" i="33"/>
  <c r="K50" i="33"/>
  <c r="J50" i="33"/>
  <c r="I50" i="33"/>
  <c r="H50" i="33"/>
  <c r="G50" i="33"/>
  <c r="F50" i="33"/>
  <c r="E50" i="33"/>
  <c r="D50" i="33"/>
  <c r="C50" i="33"/>
  <c r="B50" i="33"/>
  <c r="V49" i="33"/>
  <c r="U49" i="33"/>
  <c r="T49" i="33"/>
  <c r="S49" i="33"/>
  <c r="R49" i="33"/>
  <c r="Q49" i="33"/>
  <c r="P49" i="33"/>
  <c r="O49" i="33"/>
  <c r="N49" i="33"/>
  <c r="M49" i="33"/>
  <c r="K49" i="33"/>
  <c r="J49" i="33"/>
  <c r="I49" i="33"/>
  <c r="H49" i="33"/>
  <c r="G49" i="33"/>
  <c r="F49" i="33"/>
  <c r="E49" i="33"/>
  <c r="D49" i="33"/>
  <c r="C49" i="33"/>
  <c r="B49" i="33"/>
  <c r="V48" i="33"/>
  <c r="U48" i="33"/>
  <c r="T48" i="33"/>
  <c r="S48" i="33"/>
  <c r="R48" i="33"/>
  <c r="Q48" i="33"/>
  <c r="P48" i="33"/>
  <c r="O48" i="33"/>
  <c r="N48" i="33"/>
  <c r="M48" i="33"/>
  <c r="K48" i="33"/>
  <c r="J48" i="33"/>
  <c r="I48" i="33"/>
  <c r="H48" i="33"/>
  <c r="G48" i="33"/>
  <c r="F48" i="33"/>
  <c r="E48" i="33"/>
  <c r="D48" i="33"/>
  <c r="C48" i="33"/>
  <c r="B48" i="33"/>
  <c r="V47" i="33"/>
  <c r="U47" i="33"/>
  <c r="T47" i="33"/>
  <c r="S47" i="33"/>
  <c r="R47" i="33"/>
  <c r="Q47" i="33"/>
  <c r="P47" i="33"/>
  <c r="O47" i="33"/>
  <c r="N47" i="33"/>
  <c r="M47" i="33"/>
  <c r="K47" i="33"/>
  <c r="J47" i="33"/>
  <c r="I47" i="33"/>
  <c r="H47" i="33"/>
  <c r="G47" i="33"/>
  <c r="F47" i="33"/>
  <c r="E47" i="33"/>
  <c r="D47" i="33"/>
  <c r="C47" i="33"/>
  <c r="B47" i="33"/>
  <c r="V46" i="33"/>
  <c r="U46" i="33"/>
  <c r="T46" i="33"/>
  <c r="S46" i="33"/>
  <c r="R46" i="33"/>
  <c r="Q46" i="33"/>
  <c r="P46" i="33"/>
  <c r="O46" i="33"/>
  <c r="N46" i="33"/>
  <c r="M46" i="33"/>
  <c r="K46" i="33"/>
  <c r="J46" i="33"/>
  <c r="I46" i="33"/>
  <c r="H46" i="33"/>
  <c r="G46" i="33"/>
  <c r="F46" i="33"/>
  <c r="E46" i="33"/>
  <c r="D46" i="33"/>
  <c r="C46" i="33"/>
  <c r="B46" i="33"/>
  <c r="V45" i="33"/>
  <c r="U45" i="33"/>
  <c r="T45" i="33"/>
  <c r="S45" i="33"/>
  <c r="R45" i="33"/>
  <c r="Q45" i="33"/>
  <c r="P45" i="33"/>
  <c r="O45" i="33"/>
  <c r="N45" i="33"/>
  <c r="M45" i="33"/>
  <c r="K45" i="33"/>
  <c r="J45" i="33"/>
  <c r="I45" i="33"/>
  <c r="H45" i="33"/>
  <c r="G45" i="33"/>
  <c r="F45" i="33"/>
  <c r="E45" i="33"/>
  <c r="D45" i="33"/>
  <c r="C45" i="33"/>
  <c r="B45" i="33"/>
  <c r="V44" i="33"/>
  <c r="U44" i="33"/>
  <c r="T44" i="33"/>
  <c r="S44" i="33"/>
  <c r="R44" i="33"/>
  <c r="Q44" i="33"/>
  <c r="P44" i="33"/>
  <c r="O44" i="33"/>
  <c r="N44" i="33"/>
  <c r="M44" i="33"/>
  <c r="K44" i="33"/>
  <c r="J44" i="33"/>
  <c r="I44" i="33"/>
  <c r="H44" i="33"/>
  <c r="G44" i="33"/>
  <c r="F44" i="33"/>
  <c r="E44" i="33"/>
  <c r="D44" i="33"/>
  <c r="C44" i="33"/>
  <c r="B44" i="33"/>
  <c r="K43" i="33"/>
  <c r="J43" i="33"/>
  <c r="I43" i="33"/>
  <c r="H43" i="33"/>
  <c r="G43" i="33"/>
  <c r="F43" i="33"/>
  <c r="E43" i="33"/>
  <c r="D43" i="33"/>
  <c r="C43" i="33"/>
  <c r="B43" i="33"/>
  <c r="V42" i="33"/>
  <c r="U42" i="33"/>
  <c r="T42" i="33"/>
  <c r="S42" i="33"/>
  <c r="R42" i="33"/>
  <c r="Q42" i="33"/>
  <c r="P42" i="33"/>
  <c r="O42" i="33"/>
  <c r="N42" i="33"/>
  <c r="M42" i="33"/>
  <c r="K42" i="33"/>
  <c r="J42" i="33"/>
  <c r="I42" i="33"/>
  <c r="H42" i="33"/>
  <c r="G42" i="33"/>
  <c r="F42" i="33"/>
  <c r="E42" i="33"/>
  <c r="D42" i="33"/>
  <c r="C42" i="33"/>
  <c r="B42" i="33"/>
  <c r="V41" i="33"/>
  <c r="U41" i="33"/>
  <c r="T41" i="33"/>
  <c r="S41" i="33"/>
  <c r="R41" i="33"/>
  <c r="Q41" i="33"/>
  <c r="P41" i="33"/>
  <c r="O41" i="33"/>
  <c r="N41" i="33"/>
  <c r="M41" i="33"/>
  <c r="K41" i="33"/>
  <c r="J41" i="33"/>
  <c r="I41" i="33"/>
  <c r="H41" i="33"/>
  <c r="G41" i="33"/>
  <c r="F41" i="33"/>
  <c r="E41" i="33"/>
  <c r="D41" i="33"/>
  <c r="C41" i="33"/>
  <c r="B41" i="33"/>
  <c r="V40" i="33"/>
  <c r="U40" i="33"/>
  <c r="T40" i="33"/>
  <c r="S40" i="33"/>
  <c r="R40" i="33"/>
  <c r="Q40" i="33"/>
  <c r="P40" i="33"/>
  <c r="O40" i="33"/>
  <c r="N40" i="33"/>
  <c r="M40" i="33"/>
  <c r="K40" i="33"/>
  <c r="J40" i="33"/>
  <c r="I40" i="33"/>
  <c r="H40" i="33"/>
  <c r="G40" i="33"/>
  <c r="F40" i="33"/>
  <c r="E40" i="33"/>
  <c r="D40" i="33"/>
  <c r="C40" i="33"/>
  <c r="B40" i="33"/>
  <c r="V39" i="33"/>
  <c r="U39" i="33"/>
  <c r="T39" i="33"/>
  <c r="S39" i="33"/>
  <c r="R39" i="33"/>
  <c r="Q39" i="33"/>
  <c r="P39" i="33"/>
  <c r="O39" i="33"/>
  <c r="N39" i="33"/>
  <c r="M39" i="33"/>
  <c r="K39" i="33"/>
  <c r="J39" i="33"/>
  <c r="I39" i="33"/>
  <c r="H39" i="33"/>
  <c r="G39" i="33"/>
  <c r="F39" i="33"/>
  <c r="E39" i="33"/>
  <c r="D39" i="33"/>
  <c r="C39" i="33"/>
  <c r="B39" i="33"/>
  <c r="V38" i="33"/>
  <c r="U38" i="33"/>
  <c r="T38" i="33"/>
  <c r="S38" i="33"/>
  <c r="R38" i="33"/>
  <c r="Q38" i="33"/>
  <c r="P38" i="33"/>
  <c r="O38" i="33"/>
  <c r="N38" i="33"/>
  <c r="M38" i="33"/>
  <c r="K38" i="33"/>
  <c r="J38" i="33"/>
  <c r="I38" i="33"/>
  <c r="H38" i="33"/>
  <c r="G38" i="33"/>
  <c r="F38" i="33"/>
  <c r="E38" i="33"/>
  <c r="D38" i="33"/>
  <c r="C38" i="33"/>
  <c r="B38" i="33"/>
  <c r="V37" i="33"/>
  <c r="U37" i="33"/>
  <c r="T37" i="33"/>
  <c r="S37" i="33"/>
  <c r="R37" i="33"/>
  <c r="Q37" i="33"/>
  <c r="P37" i="33"/>
  <c r="O37" i="33"/>
  <c r="N37" i="33"/>
  <c r="M37" i="33"/>
  <c r="K37" i="33"/>
  <c r="J37" i="33"/>
  <c r="I37" i="33"/>
  <c r="H37" i="33"/>
  <c r="G37" i="33"/>
  <c r="F37" i="33"/>
  <c r="E37" i="33"/>
  <c r="D37" i="33"/>
  <c r="C37" i="33"/>
  <c r="B37" i="33"/>
  <c r="V36" i="33"/>
  <c r="U36" i="33"/>
  <c r="T36" i="33"/>
  <c r="S36" i="33"/>
  <c r="R36" i="33"/>
  <c r="Q36" i="33"/>
  <c r="P36" i="33"/>
  <c r="O36" i="33"/>
  <c r="N36" i="33"/>
  <c r="M36" i="33"/>
  <c r="K36" i="33"/>
  <c r="J36" i="33"/>
  <c r="I36" i="33"/>
  <c r="H36" i="33"/>
  <c r="G36" i="33"/>
  <c r="F36" i="33"/>
  <c r="E36" i="33"/>
  <c r="D36" i="33"/>
  <c r="C36" i="33"/>
  <c r="B36" i="33"/>
  <c r="V35" i="33"/>
  <c r="U35" i="33"/>
  <c r="T35" i="33"/>
  <c r="S35" i="33"/>
  <c r="R35" i="33"/>
  <c r="Q35" i="33"/>
  <c r="P35" i="33"/>
  <c r="O35" i="33"/>
  <c r="N35" i="33"/>
  <c r="M35" i="33"/>
  <c r="V34" i="33"/>
  <c r="U34" i="33"/>
  <c r="T34" i="33"/>
  <c r="S34" i="33"/>
  <c r="R34" i="33"/>
  <c r="Q34" i="33"/>
  <c r="P34" i="33"/>
  <c r="O34" i="33"/>
  <c r="N34" i="33"/>
  <c r="M34" i="33"/>
  <c r="K34" i="33"/>
  <c r="J34" i="33"/>
  <c r="I34" i="33"/>
  <c r="H34" i="33"/>
  <c r="G34" i="33"/>
  <c r="F34" i="33"/>
  <c r="E34" i="33"/>
  <c r="D34" i="33"/>
  <c r="C34" i="33"/>
  <c r="B34" i="33"/>
  <c r="V33" i="33"/>
  <c r="U33" i="33"/>
  <c r="T33" i="33"/>
  <c r="S33" i="33"/>
  <c r="R33" i="33"/>
  <c r="Q33" i="33"/>
  <c r="P33" i="33"/>
  <c r="O33" i="33"/>
  <c r="N33" i="33"/>
  <c r="M33" i="33"/>
  <c r="K33" i="33"/>
  <c r="J33" i="33"/>
  <c r="I33" i="33"/>
  <c r="H33" i="33"/>
  <c r="G33" i="33"/>
  <c r="F33" i="33"/>
  <c r="E33" i="33"/>
  <c r="D33" i="33"/>
  <c r="C33" i="33"/>
  <c r="B33" i="33"/>
  <c r="V32" i="33"/>
  <c r="U32" i="33"/>
  <c r="T32" i="33"/>
  <c r="S32" i="33"/>
  <c r="R32" i="33"/>
  <c r="Q32" i="33"/>
  <c r="P32" i="33"/>
  <c r="O32" i="33"/>
  <c r="N32" i="33"/>
  <c r="M32" i="33"/>
  <c r="B32" i="33"/>
  <c r="V30" i="33"/>
  <c r="U30" i="33"/>
  <c r="T30" i="33"/>
  <c r="S30" i="33"/>
  <c r="R30" i="33"/>
  <c r="Q30" i="33"/>
  <c r="P30" i="33"/>
  <c r="O30" i="33"/>
  <c r="N30" i="33"/>
  <c r="K30" i="33"/>
  <c r="J30" i="33"/>
  <c r="I30" i="33"/>
  <c r="H30" i="33"/>
  <c r="G30" i="33"/>
  <c r="F30" i="33"/>
  <c r="E30" i="33"/>
  <c r="D30" i="33"/>
  <c r="C30" i="33"/>
  <c r="B30" i="33"/>
  <c r="O29" i="33"/>
  <c r="N29" i="33"/>
  <c r="M29" i="33"/>
  <c r="K29" i="33"/>
  <c r="J29" i="33"/>
  <c r="I29" i="33"/>
  <c r="H29" i="33"/>
  <c r="G29" i="33"/>
  <c r="F29" i="33"/>
  <c r="E29" i="33"/>
  <c r="D29" i="33"/>
  <c r="C29" i="33"/>
  <c r="B29" i="33"/>
  <c r="K28" i="33"/>
  <c r="J28" i="33"/>
  <c r="I28" i="33"/>
  <c r="H28" i="33"/>
  <c r="G28" i="33"/>
  <c r="F28" i="33"/>
  <c r="E28" i="33"/>
  <c r="D28" i="33"/>
  <c r="C28" i="33"/>
  <c r="B28" i="33"/>
  <c r="V27" i="33"/>
  <c r="U27" i="33"/>
  <c r="T27" i="33"/>
  <c r="S27" i="33"/>
  <c r="R27" i="33"/>
  <c r="Q27" i="33"/>
  <c r="P27" i="33"/>
  <c r="O27" i="33"/>
  <c r="N27" i="33"/>
  <c r="M27" i="33"/>
  <c r="K27" i="33"/>
  <c r="J27" i="33"/>
  <c r="I27" i="33"/>
  <c r="H27" i="33"/>
  <c r="G27" i="33"/>
  <c r="F27" i="33"/>
  <c r="E27" i="33"/>
  <c r="D27" i="33"/>
  <c r="C27" i="33"/>
  <c r="B27" i="33"/>
  <c r="K26" i="33"/>
  <c r="J26" i="33"/>
  <c r="I26" i="33"/>
  <c r="H26" i="33"/>
  <c r="G26" i="33"/>
  <c r="F26" i="33"/>
  <c r="E26" i="33"/>
  <c r="D26" i="33"/>
  <c r="C26" i="33"/>
  <c r="B26" i="33"/>
  <c r="V25" i="33"/>
  <c r="U25" i="33"/>
  <c r="T25" i="33"/>
  <c r="S25" i="33"/>
  <c r="R25" i="33"/>
  <c r="Q25" i="33"/>
  <c r="P25" i="33"/>
  <c r="O25" i="33"/>
  <c r="N25" i="33"/>
  <c r="M25" i="33"/>
  <c r="K25" i="33"/>
  <c r="J25" i="33"/>
  <c r="I25" i="33"/>
  <c r="H25" i="33"/>
  <c r="G25" i="33"/>
  <c r="F25" i="33"/>
  <c r="E25" i="33"/>
  <c r="D25" i="33"/>
  <c r="C25" i="33"/>
  <c r="B25" i="33"/>
  <c r="V24" i="33"/>
  <c r="U24" i="33"/>
  <c r="T24" i="33"/>
  <c r="S24" i="33"/>
  <c r="R24" i="33"/>
  <c r="Q24" i="33"/>
  <c r="P24" i="33"/>
  <c r="O24" i="33"/>
  <c r="N24" i="33"/>
  <c r="M24" i="33"/>
  <c r="K24" i="33"/>
  <c r="J24" i="33"/>
  <c r="I24" i="33"/>
  <c r="H24" i="33"/>
  <c r="G24" i="33"/>
  <c r="F24" i="33"/>
  <c r="E24" i="33"/>
  <c r="D24" i="33"/>
  <c r="C24" i="33"/>
  <c r="B24" i="33"/>
  <c r="K23" i="33"/>
  <c r="J23" i="33"/>
  <c r="I23" i="33"/>
  <c r="H23" i="33"/>
  <c r="G23" i="33"/>
  <c r="F23" i="33"/>
  <c r="E23" i="33"/>
  <c r="D23" i="33"/>
  <c r="C23" i="33"/>
  <c r="B23" i="33"/>
  <c r="V22" i="33"/>
  <c r="U22" i="33"/>
  <c r="T22" i="33"/>
  <c r="S22" i="33"/>
  <c r="R22" i="33"/>
  <c r="Q22" i="33"/>
  <c r="P22" i="33"/>
  <c r="O22" i="33"/>
  <c r="N22" i="33"/>
  <c r="M22" i="33"/>
  <c r="K22" i="33"/>
  <c r="J22" i="33"/>
  <c r="I22" i="33"/>
  <c r="H22" i="33"/>
  <c r="G22" i="33"/>
  <c r="F22" i="33"/>
  <c r="E22" i="33"/>
  <c r="D22" i="33"/>
  <c r="C22" i="33"/>
  <c r="B22" i="33"/>
  <c r="V21" i="33"/>
  <c r="U21" i="33"/>
  <c r="T21" i="33"/>
  <c r="S21" i="33"/>
  <c r="R21" i="33"/>
  <c r="Q21" i="33"/>
  <c r="P21" i="33"/>
  <c r="O21" i="33"/>
  <c r="N21" i="33"/>
  <c r="M21" i="33"/>
  <c r="V20" i="33"/>
  <c r="U20" i="33"/>
  <c r="T20" i="33"/>
  <c r="S20" i="33"/>
  <c r="R20" i="33"/>
  <c r="Q20" i="33"/>
  <c r="P20" i="33"/>
  <c r="O20" i="33"/>
  <c r="N20" i="33"/>
  <c r="M20" i="33"/>
  <c r="K20" i="33"/>
  <c r="J20" i="33"/>
  <c r="I20" i="33"/>
  <c r="H20" i="33"/>
  <c r="G20" i="33"/>
  <c r="F20" i="33"/>
  <c r="E20" i="33"/>
  <c r="D20" i="33"/>
  <c r="C20" i="33"/>
  <c r="B20" i="33"/>
  <c r="V19" i="33"/>
  <c r="U19" i="33"/>
  <c r="T19" i="33"/>
  <c r="S19" i="33"/>
  <c r="R19" i="33"/>
  <c r="Q19" i="33"/>
  <c r="P19" i="33"/>
  <c r="O19" i="33"/>
  <c r="N19" i="33"/>
  <c r="M19" i="33"/>
  <c r="K19" i="33"/>
  <c r="J19" i="33"/>
  <c r="I19" i="33"/>
  <c r="H19" i="33"/>
  <c r="G19" i="33"/>
  <c r="F19" i="33"/>
  <c r="E19" i="33"/>
  <c r="D19" i="33"/>
  <c r="C19" i="33"/>
  <c r="B19" i="33"/>
  <c r="V18" i="33"/>
  <c r="U18" i="33"/>
  <c r="T18" i="33"/>
  <c r="S18" i="33"/>
  <c r="R18" i="33"/>
  <c r="Q18" i="33"/>
  <c r="P18" i="33"/>
  <c r="O18" i="33"/>
  <c r="N18" i="33"/>
  <c r="M18" i="33"/>
  <c r="K18" i="33"/>
  <c r="J18" i="33"/>
  <c r="I18" i="33"/>
  <c r="H18" i="33"/>
  <c r="G18" i="33"/>
  <c r="F18" i="33"/>
  <c r="E18" i="33"/>
  <c r="D18" i="33"/>
  <c r="C18" i="33"/>
  <c r="B18" i="33"/>
  <c r="V17" i="33"/>
  <c r="U17" i="33"/>
  <c r="T17" i="33"/>
  <c r="S17" i="33"/>
  <c r="R17" i="33"/>
  <c r="Q17" i="33"/>
  <c r="P17" i="33"/>
  <c r="O17" i="33"/>
  <c r="N17" i="33"/>
  <c r="M17" i="33"/>
  <c r="K17" i="33"/>
  <c r="J17" i="33"/>
  <c r="I17" i="33"/>
  <c r="H17" i="33"/>
  <c r="G17" i="33"/>
  <c r="F17" i="33"/>
  <c r="E17" i="33"/>
  <c r="D17" i="33"/>
  <c r="C17" i="33"/>
  <c r="B17" i="33"/>
  <c r="V16" i="33"/>
  <c r="U16" i="33"/>
  <c r="T16" i="33"/>
  <c r="S16" i="33"/>
  <c r="R16" i="33"/>
  <c r="Q16" i="33"/>
  <c r="P16" i="33"/>
  <c r="O16" i="33"/>
  <c r="N16" i="33"/>
  <c r="M16" i="33"/>
  <c r="K16" i="33"/>
  <c r="J16" i="33"/>
  <c r="I16" i="33"/>
  <c r="H16" i="33"/>
  <c r="G16" i="33"/>
  <c r="F16" i="33"/>
  <c r="E16" i="33"/>
  <c r="D16" i="33"/>
  <c r="C16" i="33"/>
  <c r="B16" i="33"/>
  <c r="V15" i="33"/>
  <c r="U15" i="33"/>
  <c r="T15" i="33"/>
  <c r="S15" i="33"/>
  <c r="R15" i="33"/>
  <c r="Q15" i="33"/>
  <c r="P15" i="33"/>
  <c r="O15" i="33"/>
  <c r="N15" i="33"/>
  <c r="M15" i="33"/>
  <c r="K15" i="33"/>
  <c r="J15" i="33"/>
  <c r="I15" i="33"/>
  <c r="H15" i="33"/>
  <c r="G15" i="33"/>
  <c r="F15" i="33"/>
  <c r="E15" i="33"/>
  <c r="D15" i="33"/>
  <c r="C15" i="33"/>
  <c r="B15" i="33"/>
  <c r="V14" i="33"/>
  <c r="U14" i="33"/>
  <c r="T14" i="33"/>
  <c r="S14" i="33"/>
  <c r="R14" i="33"/>
  <c r="Q14" i="33"/>
  <c r="P14" i="33"/>
  <c r="O14" i="33"/>
  <c r="N14" i="33"/>
  <c r="M14" i="33"/>
  <c r="K14" i="33"/>
  <c r="J14" i="33"/>
  <c r="I14" i="33"/>
  <c r="H14" i="33"/>
  <c r="G14" i="33"/>
  <c r="F14" i="33"/>
  <c r="E14" i="33"/>
  <c r="D14" i="33"/>
  <c r="C14" i="33"/>
  <c r="B14" i="33"/>
  <c r="V13" i="33"/>
  <c r="U13" i="33"/>
  <c r="T13" i="33"/>
  <c r="S13" i="33"/>
  <c r="R13" i="33"/>
  <c r="Q13" i="33"/>
  <c r="P13" i="33"/>
  <c r="O13" i="33"/>
  <c r="N13" i="33"/>
  <c r="M13" i="33"/>
  <c r="K13" i="33"/>
  <c r="J13" i="33"/>
  <c r="I13" i="33"/>
  <c r="H13" i="33"/>
  <c r="G13" i="33"/>
  <c r="F13" i="33"/>
  <c r="E13" i="33"/>
  <c r="D13" i="33"/>
  <c r="C13" i="33"/>
  <c r="B13" i="33"/>
  <c r="V12" i="33"/>
  <c r="U12" i="33"/>
  <c r="T12" i="33"/>
  <c r="S12" i="33"/>
  <c r="R12" i="33"/>
  <c r="Q12" i="33"/>
  <c r="P12" i="33"/>
  <c r="O12" i="33"/>
  <c r="N12" i="33"/>
  <c r="M12" i="33"/>
  <c r="K12" i="33"/>
  <c r="J12" i="33"/>
  <c r="I12" i="33"/>
  <c r="H12" i="33"/>
  <c r="G12" i="33"/>
  <c r="F12" i="33"/>
  <c r="E12" i="33"/>
  <c r="D12" i="33"/>
  <c r="C12" i="33"/>
  <c r="B12" i="33"/>
  <c r="V11" i="33"/>
  <c r="U11" i="33"/>
  <c r="T11" i="33"/>
  <c r="S11" i="33"/>
  <c r="R11" i="33"/>
  <c r="Q11" i="33"/>
  <c r="P11" i="33"/>
  <c r="O11" i="33"/>
  <c r="N11" i="33"/>
  <c r="M11" i="33"/>
  <c r="K11" i="33"/>
  <c r="J11" i="33"/>
  <c r="I11" i="33"/>
  <c r="H11" i="33"/>
  <c r="G11" i="33"/>
  <c r="F11" i="33"/>
  <c r="E11" i="33"/>
  <c r="D11" i="33"/>
  <c r="C11" i="33"/>
  <c r="B11" i="33"/>
  <c r="V10" i="33"/>
  <c r="U10" i="33"/>
  <c r="T10" i="33"/>
  <c r="S10" i="33"/>
  <c r="R10" i="33"/>
  <c r="Q10" i="33"/>
  <c r="P10" i="33"/>
  <c r="O10" i="33"/>
  <c r="N10" i="33"/>
  <c r="M10" i="33"/>
  <c r="K10" i="33"/>
  <c r="J10" i="33"/>
  <c r="I10" i="33"/>
  <c r="H10" i="33"/>
  <c r="G10" i="33"/>
  <c r="F10" i="33"/>
  <c r="E10" i="33"/>
  <c r="D10" i="33"/>
  <c r="C10" i="33"/>
  <c r="B10" i="33"/>
  <c r="V9" i="33"/>
  <c r="U9" i="33"/>
  <c r="T9" i="33"/>
  <c r="S9" i="33"/>
  <c r="R9" i="33"/>
  <c r="Q9" i="33"/>
  <c r="P9" i="33"/>
  <c r="O9" i="33"/>
  <c r="N9" i="33"/>
  <c r="M9" i="33"/>
  <c r="K9" i="33"/>
  <c r="J9" i="33"/>
  <c r="I9" i="33"/>
  <c r="H9" i="33"/>
  <c r="G9" i="33"/>
  <c r="F9" i="33"/>
  <c r="E9" i="33"/>
  <c r="D9" i="33"/>
  <c r="C9" i="33"/>
  <c r="B9" i="33"/>
  <c r="V8" i="33"/>
  <c r="U8" i="33"/>
  <c r="T8" i="33"/>
  <c r="S8" i="33"/>
  <c r="R8" i="33"/>
  <c r="Q8" i="33"/>
  <c r="P8" i="33"/>
  <c r="O8" i="33"/>
  <c r="N8" i="33"/>
  <c r="M8" i="33"/>
  <c r="K8" i="33"/>
  <c r="J8" i="33"/>
  <c r="I8" i="33"/>
  <c r="H8" i="33"/>
  <c r="G8" i="33"/>
  <c r="F8" i="33"/>
  <c r="E8" i="33"/>
  <c r="D8" i="33"/>
  <c r="C8" i="33"/>
  <c r="B8" i="33"/>
  <c r="V7" i="33"/>
  <c r="U7" i="33"/>
  <c r="T7" i="33"/>
  <c r="S7" i="33"/>
  <c r="R7" i="33"/>
  <c r="Q7" i="33"/>
  <c r="P7" i="33"/>
  <c r="O7" i="33"/>
  <c r="N7" i="33"/>
  <c r="M7" i="33"/>
  <c r="K7" i="33"/>
  <c r="J7" i="33"/>
  <c r="I7" i="33"/>
  <c r="H7" i="33"/>
  <c r="G7" i="33"/>
  <c r="F7" i="33"/>
  <c r="E7" i="33"/>
  <c r="D7" i="33"/>
  <c r="C7" i="33"/>
  <c r="B7" i="33"/>
  <c r="V6" i="33"/>
  <c r="U6" i="33"/>
  <c r="T6" i="33"/>
  <c r="S6" i="33"/>
  <c r="R6" i="33"/>
  <c r="Q6" i="33"/>
  <c r="P6" i="33"/>
  <c r="O6" i="33"/>
  <c r="N6" i="33"/>
  <c r="M6" i="33"/>
  <c r="K6" i="33"/>
  <c r="J6" i="33"/>
  <c r="I6" i="33"/>
  <c r="H6" i="33"/>
  <c r="G6" i="33"/>
  <c r="F6" i="33"/>
  <c r="E6" i="33"/>
  <c r="D6" i="33"/>
  <c r="C6" i="33"/>
  <c r="B6" i="33"/>
  <c r="V5" i="33"/>
  <c r="U5" i="33"/>
  <c r="T5" i="33"/>
  <c r="S5" i="33"/>
  <c r="R5" i="33"/>
  <c r="Q5" i="33"/>
  <c r="P5" i="33"/>
  <c r="O5" i="33"/>
  <c r="N5" i="33"/>
  <c r="M5" i="33"/>
  <c r="K5" i="33"/>
  <c r="J5" i="33"/>
  <c r="I5" i="33"/>
  <c r="H5" i="33"/>
  <c r="G5" i="33"/>
  <c r="F5" i="33"/>
  <c r="E5" i="33"/>
  <c r="D5" i="33"/>
  <c r="C5" i="33"/>
  <c r="B5" i="33"/>
  <c r="V3" i="33"/>
  <c r="U3" i="33"/>
  <c r="T3" i="33"/>
  <c r="S3" i="33"/>
  <c r="R3" i="33"/>
  <c r="Q3" i="33"/>
  <c r="P3" i="33"/>
  <c r="O3" i="33"/>
  <c r="N3" i="33"/>
  <c r="K3" i="33"/>
  <c r="J3" i="33"/>
  <c r="I3" i="33"/>
  <c r="H3" i="33"/>
  <c r="G3" i="33"/>
  <c r="F3" i="33"/>
  <c r="E3" i="33"/>
  <c r="D3" i="33"/>
  <c r="C3" i="33"/>
  <c r="O2" i="33"/>
  <c r="N2" i="33"/>
  <c r="M2" i="33"/>
  <c r="D2" i="33"/>
  <c r="C2" i="33"/>
  <c r="B2" i="33"/>
  <c r="V144" i="32"/>
  <c r="U144" i="32"/>
  <c r="T144" i="32"/>
  <c r="S144" i="32"/>
  <c r="R144" i="32"/>
  <c r="Q144" i="32"/>
  <c r="P144" i="32"/>
  <c r="O144" i="32"/>
  <c r="N144" i="32"/>
  <c r="M144" i="32"/>
  <c r="V143" i="32"/>
  <c r="U143" i="32"/>
  <c r="T143" i="32"/>
  <c r="S143" i="32"/>
  <c r="R143" i="32"/>
  <c r="Q143" i="32"/>
  <c r="P143" i="32"/>
  <c r="O143" i="32"/>
  <c r="N143" i="32"/>
  <c r="V141" i="32"/>
  <c r="U141" i="32"/>
  <c r="T141" i="32"/>
  <c r="S141" i="32"/>
  <c r="R141" i="32"/>
  <c r="Q141" i="32"/>
  <c r="P141" i="32"/>
  <c r="O141" i="32"/>
  <c r="N141" i="32"/>
  <c r="M141" i="32"/>
  <c r="K141" i="32"/>
  <c r="J141" i="32"/>
  <c r="I141" i="32"/>
  <c r="H141" i="32"/>
  <c r="G141" i="32"/>
  <c r="F141" i="32"/>
  <c r="E141" i="32"/>
  <c r="D141" i="32"/>
  <c r="C141" i="32"/>
  <c r="B141" i="32"/>
  <c r="K140" i="32"/>
  <c r="J140" i="32"/>
  <c r="I140" i="32"/>
  <c r="H140" i="32"/>
  <c r="G140" i="32"/>
  <c r="F140" i="32"/>
  <c r="E140" i="32"/>
  <c r="D140" i="32"/>
  <c r="C140" i="32"/>
  <c r="B140" i="32"/>
  <c r="K138" i="32"/>
  <c r="J138" i="32"/>
  <c r="I138" i="32"/>
  <c r="H138" i="32"/>
  <c r="G138" i="32"/>
  <c r="F138" i="32"/>
  <c r="E138" i="32"/>
  <c r="D138" i="32"/>
  <c r="C138" i="32"/>
  <c r="B138" i="32"/>
  <c r="K137" i="32"/>
  <c r="J137" i="32"/>
  <c r="I137" i="32"/>
  <c r="H137" i="32"/>
  <c r="G137" i="32"/>
  <c r="F137" i="32"/>
  <c r="E137" i="32"/>
  <c r="D137" i="32"/>
  <c r="C137" i="32"/>
  <c r="B137" i="32"/>
  <c r="K136" i="32"/>
  <c r="J136" i="32"/>
  <c r="I136" i="32"/>
  <c r="H136" i="32"/>
  <c r="G136" i="32"/>
  <c r="F136" i="32"/>
  <c r="E136" i="32"/>
  <c r="D136" i="32"/>
  <c r="C136" i="32"/>
  <c r="B136" i="32"/>
  <c r="V135" i="32"/>
  <c r="U135" i="32"/>
  <c r="T135" i="32"/>
  <c r="S135" i="32"/>
  <c r="R135" i="32"/>
  <c r="Q135" i="32"/>
  <c r="P135" i="32"/>
  <c r="O135" i="32"/>
  <c r="N135" i="32"/>
  <c r="M135" i="32"/>
  <c r="K135" i="32"/>
  <c r="J135" i="32"/>
  <c r="I135" i="32"/>
  <c r="H135" i="32"/>
  <c r="G135" i="32"/>
  <c r="F135" i="32"/>
  <c r="E135" i="32"/>
  <c r="D135" i="32"/>
  <c r="C135" i="32"/>
  <c r="B135" i="32"/>
  <c r="V134" i="32"/>
  <c r="U134" i="32"/>
  <c r="T134" i="32"/>
  <c r="S134" i="32"/>
  <c r="R134" i="32"/>
  <c r="Q134" i="32"/>
  <c r="P134" i="32"/>
  <c r="O134" i="32"/>
  <c r="N134" i="32"/>
  <c r="M134" i="32"/>
  <c r="K134" i="32"/>
  <c r="J134" i="32"/>
  <c r="I134" i="32"/>
  <c r="H134" i="32"/>
  <c r="G134" i="32"/>
  <c r="F134" i="32"/>
  <c r="E134" i="32"/>
  <c r="D134" i="32"/>
  <c r="C134" i="32"/>
  <c r="B134" i="32"/>
  <c r="V133" i="32"/>
  <c r="U133" i="32"/>
  <c r="T133" i="32"/>
  <c r="S133" i="32"/>
  <c r="R133" i="32"/>
  <c r="Q133" i="32"/>
  <c r="P133" i="32"/>
  <c r="O133" i="32"/>
  <c r="N133" i="32"/>
  <c r="M133" i="32"/>
  <c r="K133" i="32"/>
  <c r="J133" i="32"/>
  <c r="I133" i="32"/>
  <c r="H133" i="32"/>
  <c r="G133" i="32"/>
  <c r="F133" i="32"/>
  <c r="E133" i="32"/>
  <c r="D133" i="32"/>
  <c r="C133" i="32"/>
  <c r="B133" i="32"/>
  <c r="V132" i="32"/>
  <c r="U132" i="32"/>
  <c r="T132" i="32"/>
  <c r="S132" i="32"/>
  <c r="R132" i="32"/>
  <c r="Q132" i="32"/>
  <c r="P132" i="32"/>
  <c r="O132" i="32"/>
  <c r="N132" i="32"/>
  <c r="M132" i="32"/>
  <c r="K132" i="32"/>
  <c r="J132" i="32"/>
  <c r="I132" i="32"/>
  <c r="H132" i="32"/>
  <c r="G132" i="32"/>
  <c r="F132" i="32"/>
  <c r="E132" i="32"/>
  <c r="D132" i="32"/>
  <c r="C132" i="32"/>
  <c r="B132" i="32"/>
  <c r="V131" i="32"/>
  <c r="U131" i="32"/>
  <c r="T131" i="32"/>
  <c r="S131" i="32"/>
  <c r="R131" i="32"/>
  <c r="Q131" i="32"/>
  <c r="P131" i="32"/>
  <c r="O131" i="32"/>
  <c r="N131" i="32"/>
  <c r="M131" i="32"/>
  <c r="K131" i="32"/>
  <c r="J131" i="32"/>
  <c r="I131" i="32"/>
  <c r="H131" i="32"/>
  <c r="G131" i="32"/>
  <c r="F131" i="32"/>
  <c r="E131" i="32"/>
  <c r="D131" i="32"/>
  <c r="C131" i="32"/>
  <c r="B131" i="32"/>
  <c r="V130" i="32"/>
  <c r="U130" i="32"/>
  <c r="T130" i="32"/>
  <c r="S130" i="32"/>
  <c r="R130" i="32"/>
  <c r="Q130" i="32"/>
  <c r="P130" i="32"/>
  <c r="O130" i="32"/>
  <c r="N130" i="32"/>
  <c r="M130" i="32"/>
  <c r="V129" i="32"/>
  <c r="U129" i="32"/>
  <c r="T129" i="32"/>
  <c r="S129" i="32"/>
  <c r="R129" i="32"/>
  <c r="Q129" i="32"/>
  <c r="P129" i="32"/>
  <c r="O129" i="32"/>
  <c r="N129" i="32"/>
  <c r="M129" i="32"/>
  <c r="K129" i="32"/>
  <c r="J129" i="32"/>
  <c r="I129" i="32"/>
  <c r="H129" i="32"/>
  <c r="G129" i="32"/>
  <c r="F129" i="32"/>
  <c r="E129" i="32"/>
  <c r="D129" i="32"/>
  <c r="C129" i="32"/>
  <c r="B129" i="32"/>
  <c r="V128" i="32"/>
  <c r="U128" i="32"/>
  <c r="T128" i="32"/>
  <c r="S128" i="32"/>
  <c r="R128" i="32"/>
  <c r="Q128" i="32"/>
  <c r="P128" i="32"/>
  <c r="O128" i="32"/>
  <c r="N128" i="32"/>
  <c r="M128" i="32"/>
  <c r="K128" i="32"/>
  <c r="J128" i="32"/>
  <c r="I128" i="32"/>
  <c r="H128" i="32"/>
  <c r="G128" i="32"/>
  <c r="F128" i="32"/>
  <c r="E128" i="32"/>
  <c r="D128" i="32"/>
  <c r="C128" i="32"/>
  <c r="B128" i="32"/>
  <c r="V127" i="32"/>
  <c r="U127" i="32"/>
  <c r="T127" i="32"/>
  <c r="S127" i="32"/>
  <c r="R127" i="32"/>
  <c r="Q127" i="32"/>
  <c r="P127" i="32"/>
  <c r="O127" i="32"/>
  <c r="N127" i="32"/>
  <c r="M127" i="32"/>
  <c r="K127" i="32"/>
  <c r="J127" i="32"/>
  <c r="I127" i="32"/>
  <c r="H127" i="32"/>
  <c r="G127" i="32"/>
  <c r="F127" i="32"/>
  <c r="E127" i="32"/>
  <c r="D127" i="32"/>
  <c r="C127" i="32"/>
  <c r="B127" i="32"/>
  <c r="V126" i="32"/>
  <c r="U126" i="32"/>
  <c r="T126" i="32"/>
  <c r="S126" i="32"/>
  <c r="R126" i="32"/>
  <c r="Q126" i="32"/>
  <c r="P126" i="32"/>
  <c r="O126" i="32"/>
  <c r="N126" i="32"/>
  <c r="M126" i="32"/>
  <c r="K126" i="32"/>
  <c r="J126" i="32"/>
  <c r="I126" i="32"/>
  <c r="H126" i="32"/>
  <c r="G126" i="32"/>
  <c r="F126" i="32"/>
  <c r="E126" i="32"/>
  <c r="D126" i="32"/>
  <c r="C126" i="32"/>
  <c r="B126" i="32"/>
  <c r="V125" i="32"/>
  <c r="U125" i="32"/>
  <c r="T125" i="32"/>
  <c r="S125" i="32"/>
  <c r="R125" i="32"/>
  <c r="Q125" i="32"/>
  <c r="P125" i="32"/>
  <c r="O125" i="32"/>
  <c r="N125" i="32"/>
  <c r="M125" i="32"/>
  <c r="K125" i="32"/>
  <c r="J125" i="32"/>
  <c r="I125" i="32"/>
  <c r="H125" i="32"/>
  <c r="G125" i="32"/>
  <c r="F125" i="32"/>
  <c r="E125" i="32"/>
  <c r="D125" i="32"/>
  <c r="C125" i="32"/>
  <c r="B125" i="32"/>
  <c r="V124" i="32"/>
  <c r="U124" i="32"/>
  <c r="T124" i="32"/>
  <c r="S124" i="32"/>
  <c r="R124" i="32"/>
  <c r="Q124" i="32"/>
  <c r="P124" i="32"/>
  <c r="O124" i="32"/>
  <c r="N124" i="32"/>
  <c r="M124" i="32"/>
  <c r="K124" i="32"/>
  <c r="J124" i="32"/>
  <c r="I124" i="32"/>
  <c r="H124" i="32"/>
  <c r="G124" i="32"/>
  <c r="F124" i="32"/>
  <c r="E124" i="32"/>
  <c r="D124" i="32"/>
  <c r="C124" i="32"/>
  <c r="B124" i="32"/>
  <c r="V123" i="32"/>
  <c r="U123" i="32"/>
  <c r="T123" i="32"/>
  <c r="S123" i="32"/>
  <c r="R123" i="32"/>
  <c r="Q123" i="32"/>
  <c r="P123" i="32"/>
  <c r="O123" i="32"/>
  <c r="N123" i="32"/>
  <c r="M123" i="32"/>
  <c r="K123" i="32"/>
  <c r="J123" i="32"/>
  <c r="I123" i="32"/>
  <c r="H123" i="32"/>
  <c r="G123" i="32"/>
  <c r="F123" i="32"/>
  <c r="E123" i="32"/>
  <c r="D123" i="32"/>
  <c r="C123" i="32"/>
  <c r="B123" i="32"/>
  <c r="V122" i="32"/>
  <c r="U122" i="32"/>
  <c r="T122" i="32"/>
  <c r="S122" i="32"/>
  <c r="R122" i="32"/>
  <c r="Q122" i="32"/>
  <c r="P122" i="32"/>
  <c r="O122" i="32"/>
  <c r="N122" i="32"/>
  <c r="M122" i="32"/>
  <c r="K122" i="32"/>
  <c r="J122" i="32"/>
  <c r="I122" i="32"/>
  <c r="H122" i="32"/>
  <c r="G122" i="32"/>
  <c r="F122" i="32"/>
  <c r="E122" i="32"/>
  <c r="D122" i="32"/>
  <c r="C122" i="32"/>
  <c r="B122" i="32"/>
  <c r="V120" i="32"/>
  <c r="U120" i="32"/>
  <c r="T120" i="32"/>
  <c r="S120" i="32"/>
  <c r="R120" i="32"/>
  <c r="Q120" i="32"/>
  <c r="P120" i="32"/>
  <c r="O120" i="32"/>
  <c r="N120" i="32"/>
  <c r="K120" i="32"/>
  <c r="J120" i="32"/>
  <c r="I120" i="32"/>
  <c r="H120" i="32"/>
  <c r="G120" i="32"/>
  <c r="F120" i="32"/>
  <c r="E120" i="32"/>
  <c r="D120" i="32"/>
  <c r="C120" i="32"/>
  <c r="B120" i="32"/>
  <c r="O119" i="32"/>
  <c r="N119" i="32"/>
  <c r="M119" i="32"/>
  <c r="K119" i="32"/>
  <c r="J119" i="32"/>
  <c r="I119" i="32"/>
  <c r="H119" i="32"/>
  <c r="G119" i="32"/>
  <c r="F119" i="32"/>
  <c r="E119" i="32"/>
  <c r="D119" i="32"/>
  <c r="C119" i="32"/>
  <c r="B119" i="32"/>
  <c r="K118" i="32"/>
  <c r="J118" i="32"/>
  <c r="I118" i="32"/>
  <c r="H118" i="32"/>
  <c r="G118" i="32"/>
  <c r="F118" i="32"/>
  <c r="E118" i="32"/>
  <c r="D118" i="32"/>
  <c r="C118" i="32"/>
  <c r="B118" i="32"/>
  <c r="V117" i="32"/>
  <c r="U117" i="32"/>
  <c r="T117" i="32"/>
  <c r="S117" i="32"/>
  <c r="R117" i="32"/>
  <c r="Q117" i="32"/>
  <c r="P117" i="32"/>
  <c r="O117" i="32"/>
  <c r="N117" i="32"/>
  <c r="M117" i="32"/>
  <c r="K117" i="32"/>
  <c r="J117" i="32"/>
  <c r="I117" i="32"/>
  <c r="H117" i="32"/>
  <c r="G117" i="32"/>
  <c r="F117" i="32"/>
  <c r="E117" i="32"/>
  <c r="D117" i="32"/>
  <c r="C117" i="32"/>
  <c r="B117" i="32"/>
  <c r="V116" i="32"/>
  <c r="U116" i="32"/>
  <c r="T116" i="32"/>
  <c r="S116" i="32"/>
  <c r="R116" i="32"/>
  <c r="Q116" i="32"/>
  <c r="P116" i="32"/>
  <c r="O116" i="32"/>
  <c r="N116" i="32"/>
  <c r="M116" i="32"/>
  <c r="K116" i="32"/>
  <c r="J116" i="32"/>
  <c r="I116" i="32"/>
  <c r="H116" i="32"/>
  <c r="G116" i="32"/>
  <c r="F116" i="32"/>
  <c r="E116" i="32"/>
  <c r="D116" i="32"/>
  <c r="C116" i="32"/>
  <c r="B116" i="32"/>
  <c r="V114" i="32"/>
  <c r="U114" i="32"/>
  <c r="T114" i="32"/>
  <c r="S114" i="32"/>
  <c r="R114" i="32"/>
  <c r="Q114" i="32"/>
  <c r="P114" i="32"/>
  <c r="O114" i="32"/>
  <c r="N114" i="32"/>
  <c r="M114" i="32"/>
  <c r="K114" i="32"/>
  <c r="J114" i="32"/>
  <c r="I114" i="32"/>
  <c r="H114" i="32"/>
  <c r="G114" i="32"/>
  <c r="F114" i="32"/>
  <c r="E114" i="32"/>
  <c r="D114" i="32"/>
  <c r="C114" i="32"/>
  <c r="B114" i="32"/>
  <c r="V113" i="32"/>
  <c r="U113" i="32"/>
  <c r="T113" i="32"/>
  <c r="S113" i="32"/>
  <c r="R113" i="32"/>
  <c r="Q113" i="32"/>
  <c r="P113" i="32"/>
  <c r="O113" i="32"/>
  <c r="N113" i="32"/>
  <c r="M113" i="32"/>
  <c r="K113" i="32"/>
  <c r="J113" i="32"/>
  <c r="I113" i="32"/>
  <c r="H113" i="32"/>
  <c r="G113" i="32"/>
  <c r="F113" i="32"/>
  <c r="E113" i="32"/>
  <c r="D113" i="32"/>
  <c r="C113" i="32"/>
  <c r="B113" i="32"/>
  <c r="V112" i="32"/>
  <c r="U112" i="32"/>
  <c r="T112" i="32"/>
  <c r="S112" i="32"/>
  <c r="R112" i="32"/>
  <c r="Q112" i="32"/>
  <c r="P112" i="32"/>
  <c r="O112" i="32"/>
  <c r="N112" i="32"/>
  <c r="M112" i="32"/>
  <c r="K112" i="32"/>
  <c r="J112" i="32"/>
  <c r="I112" i="32"/>
  <c r="H112" i="32"/>
  <c r="G112" i="32"/>
  <c r="F112" i="32"/>
  <c r="E112" i="32"/>
  <c r="D112" i="32"/>
  <c r="C112" i="32"/>
  <c r="B112" i="32"/>
  <c r="V111" i="32"/>
  <c r="U111" i="32"/>
  <c r="T111" i="32"/>
  <c r="S111" i="32"/>
  <c r="R111" i="32"/>
  <c r="Q111" i="32"/>
  <c r="P111" i="32"/>
  <c r="O111" i="32"/>
  <c r="N111" i="32"/>
  <c r="M111" i="32"/>
  <c r="K111" i="32"/>
  <c r="J111" i="32"/>
  <c r="I111" i="32"/>
  <c r="H111" i="32"/>
  <c r="G111" i="32"/>
  <c r="F111" i="32"/>
  <c r="E111" i="32"/>
  <c r="D111" i="32"/>
  <c r="C111" i="32"/>
  <c r="B111" i="32"/>
  <c r="V110" i="32"/>
  <c r="U110" i="32"/>
  <c r="T110" i="32"/>
  <c r="S110" i="32"/>
  <c r="R110" i="32"/>
  <c r="Q110" i="32"/>
  <c r="P110" i="32"/>
  <c r="O110" i="32"/>
  <c r="N110" i="32"/>
  <c r="M110" i="32"/>
  <c r="K110" i="32"/>
  <c r="J110" i="32"/>
  <c r="I110" i="32"/>
  <c r="H110" i="32"/>
  <c r="G110" i="32"/>
  <c r="F110" i="32"/>
  <c r="E110" i="32"/>
  <c r="D110" i="32"/>
  <c r="C110" i="32"/>
  <c r="B110" i="32"/>
  <c r="V108" i="32"/>
  <c r="U108" i="32"/>
  <c r="T108" i="32"/>
  <c r="S108" i="32"/>
  <c r="R108" i="32"/>
  <c r="Q108" i="32"/>
  <c r="P108" i="32"/>
  <c r="O108" i="32"/>
  <c r="N108" i="32"/>
  <c r="M108" i="32"/>
  <c r="K108" i="32"/>
  <c r="J108" i="32"/>
  <c r="I108" i="32"/>
  <c r="H108" i="32"/>
  <c r="G108" i="32"/>
  <c r="F108" i="32"/>
  <c r="E108" i="32"/>
  <c r="D108" i="32"/>
  <c r="C108" i="32"/>
  <c r="V107" i="32"/>
  <c r="U107" i="32"/>
  <c r="T107" i="32"/>
  <c r="S107" i="32"/>
  <c r="R107" i="32"/>
  <c r="Q107" i="32"/>
  <c r="P107" i="32"/>
  <c r="O107" i="32"/>
  <c r="N107" i="32"/>
  <c r="M107" i="32"/>
  <c r="D106" i="32"/>
  <c r="C106" i="32"/>
  <c r="B106" i="32"/>
  <c r="V105" i="32"/>
  <c r="U105" i="32"/>
  <c r="T105" i="32"/>
  <c r="S105" i="32"/>
  <c r="R105" i="32"/>
  <c r="Q105" i="32"/>
  <c r="P105" i="32"/>
  <c r="O105" i="32"/>
  <c r="N105" i="32"/>
  <c r="M105" i="32"/>
  <c r="V104" i="32"/>
  <c r="U104" i="32"/>
  <c r="T104" i="32"/>
  <c r="S104" i="32"/>
  <c r="R104" i="32"/>
  <c r="Q104" i="32"/>
  <c r="P104" i="32"/>
  <c r="O104" i="32"/>
  <c r="N104" i="32"/>
  <c r="M104" i="32"/>
  <c r="K104" i="32"/>
  <c r="J104" i="32"/>
  <c r="I104" i="32"/>
  <c r="H104" i="32"/>
  <c r="G104" i="32"/>
  <c r="F104" i="32"/>
  <c r="E104" i="32"/>
  <c r="D104" i="32"/>
  <c r="C104" i="32"/>
  <c r="B104" i="32"/>
  <c r="V103" i="32"/>
  <c r="U103" i="32"/>
  <c r="T103" i="32"/>
  <c r="S103" i="32"/>
  <c r="R103" i="32"/>
  <c r="Q103" i="32"/>
  <c r="P103" i="32"/>
  <c r="O103" i="32"/>
  <c r="N103" i="32"/>
  <c r="M103" i="32"/>
  <c r="K103" i="32"/>
  <c r="J103" i="32"/>
  <c r="I103" i="32"/>
  <c r="H103" i="32"/>
  <c r="G103" i="32"/>
  <c r="F103" i="32"/>
  <c r="E103" i="32"/>
  <c r="D103" i="32"/>
  <c r="C103" i="32"/>
  <c r="B103" i="32"/>
  <c r="V102" i="32"/>
  <c r="U102" i="32"/>
  <c r="T102" i="32"/>
  <c r="S102" i="32"/>
  <c r="R102" i="32"/>
  <c r="Q102" i="32"/>
  <c r="P102" i="32"/>
  <c r="O102" i="32"/>
  <c r="N102" i="32"/>
  <c r="M102" i="32"/>
  <c r="K101" i="32"/>
  <c r="J101" i="32"/>
  <c r="I101" i="32"/>
  <c r="H101" i="32"/>
  <c r="G101" i="32"/>
  <c r="F101" i="32"/>
  <c r="E101" i="32"/>
  <c r="D101" i="32"/>
  <c r="C101" i="32"/>
  <c r="B101" i="32"/>
  <c r="V100" i="32"/>
  <c r="U100" i="32"/>
  <c r="T100" i="32"/>
  <c r="S100" i="32"/>
  <c r="R100" i="32"/>
  <c r="Q100" i="32"/>
  <c r="P100" i="32"/>
  <c r="O100" i="32"/>
  <c r="N100" i="32"/>
  <c r="M100" i="32"/>
  <c r="K100" i="32"/>
  <c r="J100" i="32"/>
  <c r="I100" i="32"/>
  <c r="H100" i="32"/>
  <c r="G100" i="32"/>
  <c r="F100" i="32"/>
  <c r="E100" i="32"/>
  <c r="D100" i="32"/>
  <c r="C100" i="32"/>
  <c r="B100" i="32"/>
  <c r="V99" i="32"/>
  <c r="U99" i="32"/>
  <c r="T99" i="32"/>
  <c r="S99" i="32"/>
  <c r="R99" i="32"/>
  <c r="Q99" i="32"/>
  <c r="P99" i="32"/>
  <c r="O99" i="32"/>
  <c r="N99" i="32"/>
  <c r="M99" i="32"/>
  <c r="K99" i="32"/>
  <c r="J99" i="32"/>
  <c r="I99" i="32"/>
  <c r="H99" i="32"/>
  <c r="G99" i="32"/>
  <c r="F99" i="32"/>
  <c r="E99" i="32"/>
  <c r="D99" i="32"/>
  <c r="C99" i="32"/>
  <c r="B99" i="32"/>
  <c r="V98" i="32"/>
  <c r="U98" i="32"/>
  <c r="T98" i="32"/>
  <c r="S98" i="32"/>
  <c r="R98" i="32"/>
  <c r="Q98" i="32"/>
  <c r="P98" i="32"/>
  <c r="O98" i="32"/>
  <c r="N98" i="32"/>
  <c r="M98" i="32"/>
  <c r="K98" i="32"/>
  <c r="J98" i="32"/>
  <c r="I98" i="32"/>
  <c r="H98" i="32"/>
  <c r="G98" i="32"/>
  <c r="F98" i="32"/>
  <c r="E98" i="32"/>
  <c r="D98" i="32"/>
  <c r="C98" i="32"/>
  <c r="B98" i="32"/>
  <c r="V97" i="32"/>
  <c r="U97" i="32"/>
  <c r="T97" i="32"/>
  <c r="S97" i="32"/>
  <c r="R97" i="32"/>
  <c r="Q97" i="32"/>
  <c r="P97" i="32"/>
  <c r="O97" i="32"/>
  <c r="N97" i="32"/>
  <c r="M97" i="32"/>
  <c r="K97" i="32"/>
  <c r="J97" i="32"/>
  <c r="I97" i="32"/>
  <c r="H97" i="32"/>
  <c r="G97" i="32"/>
  <c r="F97" i="32"/>
  <c r="E97" i="32"/>
  <c r="D97" i="32"/>
  <c r="C97" i="32"/>
  <c r="B97" i="32"/>
  <c r="V96" i="32"/>
  <c r="U96" i="32"/>
  <c r="T96" i="32"/>
  <c r="S96" i="32"/>
  <c r="R96" i="32"/>
  <c r="Q96" i="32"/>
  <c r="P96" i="32"/>
  <c r="O96" i="32"/>
  <c r="N96" i="32"/>
  <c r="M96" i="32"/>
  <c r="K96" i="32"/>
  <c r="J96" i="32"/>
  <c r="I96" i="32"/>
  <c r="H96" i="32"/>
  <c r="G96" i="32"/>
  <c r="F96" i="32"/>
  <c r="E96" i="32"/>
  <c r="D96" i="32"/>
  <c r="C96" i="32"/>
  <c r="B96" i="32"/>
  <c r="K95" i="32"/>
  <c r="J95" i="32"/>
  <c r="I95" i="32"/>
  <c r="H95" i="32"/>
  <c r="G95" i="32"/>
  <c r="F95" i="32"/>
  <c r="E95" i="32"/>
  <c r="D95" i="32"/>
  <c r="C95" i="32"/>
  <c r="B95" i="32"/>
  <c r="V94" i="32"/>
  <c r="U94" i="32"/>
  <c r="T94" i="32"/>
  <c r="S94" i="32"/>
  <c r="R94" i="32"/>
  <c r="Q94" i="32"/>
  <c r="P94" i="32"/>
  <c r="O94" i="32"/>
  <c r="N94" i="32"/>
  <c r="M94" i="32"/>
  <c r="V93" i="32"/>
  <c r="U93" i="32"/>
  <c r="T93" i="32"/>
  <c r="S93" i="32"/>
  <c r="R93" i="32"/>
  <c r="Q93" i="32"/>
  <c r="P93" i="32"/>
  <c r="O93" i="32"/>
  <c r="N93" i="32"/>
  <c r="M93" i="32"/>
  <c r="K93" i="32"/>
  <c r="J93" i="32"/>
  <c r="I93" i="32"/>
  <c r="H93" i="32"/>
  <c r="G93" i="32"/>
  <c r="F93" i="32"/>
  <c r="E93" i="32"/>
  <c r="D93" i="32"/>
  <c r="C93" i="32"/>
  <c r="B93" i="32"/>
  <c r="V92" i="32"/>
  <c r="U92" i="32"/>
  <c r="T92" i="32"/>
  <c r="S92" i="32"/>
  <c r="R92" i="32"/>
  <c r="Q92" i="32"/>
  <c r="P92" i="32"/>
  <c r="O92" i="32"/>
  <c r="N92" i="32"/>
  <c r="M92" i="32"/>
  <c r="K92" i="32"/>
  <c r="J92" i="32"/>
  <c r="I92" i="32"/>
  <c r="H92" i="32"/>
  <c r="G92" i="32"/>
  <c r="F92" i="32"/>
  <c r="E92" i="32"/>
  <c r="D92" i="32"/>
  <c r="C92" i="32"/>
  <c r="B92" i="32"/>
  <c r="V91" i="32"/>
  <c r="U91" i="32"/>
  <c r="T91" i="32"/>
  <c r="S91" i="32"/>
  <c r="R91" i="32"/>
  <c r="Q91" i="32"/>
  <c r="P91" i="32"/>
  <c r="O91" i="32"/>
  <c r="N91" i="32"/>
  <c r="M91" i="32"/>
  <c r="K91" i="32"/>
  <c r="J91" i="32"/>
  <c r="I91" i="32"/>
  <c r="H91" i="32"/>
  <c r="G91" i="32"/>
  <c r="F91" i="32"/>
  <c r="E91" i="32"/>
  <c r="D91" i="32"/>
  <c r="C91" i="32"/>
  <c r="B91" i="32"/>
  <c r="V90" i="32"/>
  <c r="U90" i="32"/>
  <c r="T90" i="32"/>
  <c r="S90" i="32"/>
  <c r="R90" i="32"/>
  <c r="Q90" i="32"/>
  <c r="P90" i="32"/>
  <c r="O90" i="32"/>
  <c r="N90" i="32"/>
  <c r="M90" i="32"/>
  <c r="K90" i="32"/>
  <c r="J90" i="32"/>
  <c r="I90" i="32"/>
  <c r="H90" i="32"/>
  <c r="G90" i="32"/>
  <c r="F90" i="32"/>
  <c r="E90" i="32"/>
  <c r="D90" i="32"/>
  <c r="C90" i="32"/>
  <c r="B90" i="32"/>
  <c r="V88" i="32"/>
  <c r="U88" i="32"/>
  <c r="T88" i="32"/>
  <c r="S88" i="32"/>
  <c r="R88" i="32"/>
  <c r="Q88" i="32"/>
  <c r="P88" i="32"/>
  <c r="O88" i="32"/>
  <c r="N88" i="32"/>
  <c r="M88" i="32"/>
  <c r="K88" i="32"/>
  <c r="J88" i="32"/>
  <c r="I88" i="32"/>
  <c r="H88" i="32"/>
  <c r="G88" i="32"/>
  <c r="F88" i="32"/>
  <c r="E88" i="32"/>
  <c r="D88" i="32"/>
  <c r="C88" i="32"/>
  <c r="B88" i="32"/>
  <c r="V87" i="32"/>
  <c r="U87" i="32"/>
  <c r="T87" i="32"/>
  <c r="S87" i="32"/>
  <c r="R87" i="32"/>
  <c r="Q87" i="32"/>
  <c r="P87" i="32"/>
  <c r="O87" i="32"/>
  <c r="N87" i="32"/>
  <c r="M87" i="32"/>
  <c r="K87" i="32"/>
  <c r="J87" i="32"/>
  <c r="I87" i="32"/>
  <c r="H87" i="32"/>
  <c r="G87" i="32"/>
  <c r="F87" i="32"/>
  <c r="E87" i="32"/>
  <c r="D87" i="32"/>
  <c r="C87" i="32"/>
  <c r="B87" i="32"/>
  <c r="V86" i="32"/>
  <c r="U86" i="32"/>
  <c r="T86" i="32"/>
  <c r="S86" i="32"/>
  <c r="R86" i="32"/>
  <c r="Q86" i="32"/>
  <c r="P86" i="32"/>
  <c r="O86" i="32"/>
  <c r="N86" i="32"/>
  <c r="M86" i="32"/>
  <c r="K86" i="32"/>
  <c r="J86" i="32"/>
  <c r="I86" i="32"/>
  <c r="H86" i="32"/>
  <c r="G86" i="32"/>
  <c r="F86" i="32"/>
  <c r="E86" i="32"/>
  <c r="D86" i="32"/>
  <c r="C86" i="32"/>
  <c r="B86" i="32"/>
  <c r="V85" i="32"/>
  <c r="U85" i="32"/>
  <c r="T85" i="32"/>
  <c r="S85" i="32"/>
  <c r="R85" i="32"/>
  <c r="Q85" i="32"/>
  <c r="P85" i="32"/>
  <c r="O85" i="32"/>
  <c r="N85" i="32"/>
  <c r="M85" i="32"/>
  <c r="K85" i="32"/>
  <c r="J85" i="32"/>
  <c r="I85" i="32"/>
  <c r="H85" i="32"/>
  <c r="G85" i="32"/>
  <c r="F85" i="32"/>
  <c r="E85" i="32"/>
  <c r="D85" i="32"/>
  <c r="C85" i="32"/>
  <c r="B85" i="32"/>
  <c r="V84" i="32"/>
  <c r="U84" i="32"/>
  <c r="T84" i="32"/>
  <c r="S84" i="32"/>
  <c r="R84" i="32"/>
  <c r="Q84" i="32"/>
  <c r="P84" i="32"/>
  <c r="O84" i="32"/>
  <c r="N84" i="32"/>
  <c r="M84" i="32"/>
  <c r="V83" i="32"/>
  <c r="U83" i="32"/>
  <c r="T83" i="32"/>
  <c r="S83" i="32"/>
  <c r="R83" i="32"/>
  <c r="Q83" i="32"/>
  <c r="P83" i="32"/>
  <c r="O83" i="32"/>
  <c r="N83" i="32"/>
  <c r="M83" i="32"/>
  <c r="K83" i="32"/>
  <c r="J83" i="32"/>
  <c r="I83" i="32"/>
  <c r="H83" i="32"/>
  <c r="G83" i="32"/>
  <c r="F83" i="32"/>
  <c r="E83" i="32"/>
  <c r="D83" i="32"/>
  <c r="C83" i="32"/>
  <c r="B83" i="32"/>
  <c r="K82" i="32"/>
  <c r="J82" i="32"/>
  <c r="I82" i="32"/>
  <c r="H82" i="32"/>
  <c r="G82" i="32"/>
  <c r="F82" i="32"/>
  <c r="E82" i="32"/>
  <c r="D82" i="32"/>
  <c r="C82" i="32"/>
  <c r="B82" i="32"/>
  <c r="V81" i="32"/>
  <c r="U81" i="32"/>
  <c r="T81" i="32"/>
  <c r="S81" i="32"/>
  <c r="R81" i="32"/>
  <c r="Q81" i="32"/>
  <c r="P81" i="32"/>
  <c r="O81" i="32"/>
  <c r="N81" i="32"/>
  <c r="K81" i="32"/>
  <c r="J81" i="32"/>
  <c r="I81" i="32"/>
  <c r="H81" i="32"/>
  <c r="G81" i="32"/>
  <c r="F81" i="32"/>
  <c r="E81" i="32"/>
  <c r="D81" i="32"/>
  <c r="C81" i="32"/>
  <c r="B81" i="32"/>
  <c r="O80" i="32"/>
  <c r="N80" i="32"/>
  <c r="M80" i="32"/>
  <c r="K80" i="32"/>
  <c r="J80" i="32"/>
  <c r="I80" i="32"/>
  <c r="H80" i="32"/>
  <c r="G80" i="32"/>
  <c r="F80" i="32"/>
  <c r="E80" i="32"/>
  <c r="D80" i="32"/>
  <c r="C80" i="32"/>
  <c r="B80" i="32"/>
  <c r="K79" i="32"/>
  <c r="J79" i="32"/>
  <c r="I79" i="32"/>
  <c r="H79" i="32"/>
  <c r="G79" i="32"/>
  <c r="F79" i="32"/>
  <c r="E79" i="32"/>
  <c r="D79" i="32"/>
  <c r="C79" i="32"/>
  <c r="B79" i="32"/>
  <c r="V78" i="32"/>
  <c r="U78" i="32"/>
  <c r="T78" i="32"/>
  <c r="S78" i="32"/>
  <c r="R78" i="32"/>
  <c r="Q78" i="32"/>
  <c r="P78" i="32"/>
  <c r="O78" i="32"/>
  <c r="N78" i="32"/>
  <c r="M78" i="32"/>
  <c r="V77" i="32"/>
  <c r="U77" i="32"/>
  <c r="T77" i="32"/>
  <c r="S77" i="32"/>
  <c r="R77" i="32"/>
  <c r="Q77" i="32"/>
  <c r="P77" i="32"/>
  <c r="O77" i="32"/>
  <c r="N77" i="32"/>
  <c r="M77" i="32"/>
  <c r="K77" i="32"/>
  <c r="J77" i="32"/>
  <c r="I77" i="32"/>
  <c r="H77" i="32"/>
  <c r="G77" i="32"/>
  <c r="F77" i="32"/>
  <c r="E77" i="32"/>
  <c r="D77" i="32"/>
  <c r="C77" i="32"/>
  <c r="B77" i="32"/>
  <c r="V76" i="32"/>
  <c r="U76" i="32"/>
  <c r="T76" i="32"/>
  <c r="S76" i="32"/>
  <c r="R76" i="32"/>
  <c r="Q76" i="32"/>
  <c r="P76" i="32"/>
  <c r="O76" i="32"/>
  <c r="N76" i="32"/>
  <c r="M76" i="32"/>
  <c r="K76" i="32"/>
  <c r="J76" i="32"/>
  <c r="I76" i="32"/>
  <c r="H76" i="32"/>
  <c r="G76" i="32"/>
  <c r="F76" i="32"/>
  <c r="E76" i="32"/>
  <c r="D76" i="32"/>
  <c r="C76" i="32"/>
  <c r="B76" i="32"/>
  <c r="V75" i="32"/>
  <c r="U75" i="32"/>
  <c r="T75" i="32"/>
  <c r="S75" i="32"/>
  <c r="R75" i="32"/>
  <c r="Q75" i="32"/>
  <c r="P75" i="32"/>
  <c r="O75" i="32"/>
  <c r="N75" i="32"/>
  <c r="M75" i="32"/>
  <c r="K75" i="32"/>
  <c r="J75" i="32"/>
  <c r="I75" i="32"/>
  <c r="H75" i="32"/>
  <c r="G75" i="32"/>
  <c r="F75" i="32"/>
  <c r="E75" i="32"/>
  <c r="D75" i="32"/>
  <c r="C75" i="32"/>
  <c r="B75" i="32"/>
  <c r="K74" i="32"/>
  <c r="J74" i="32"/>
  <c r="I74" i="32"/>
  <c r="H74" i="32"/>
  <c r="G74" i="32"/>
  <c r="F74" i="32"/>
  <c r="E74" i="32"/>
  <c r="D74" i="32"/>
  <c r="C74" i="32"/>
  <c r="B74" i="32"/>
  <c r="V73" i="32"/>
  <c r="U73" i="32"/>
  <c r="T73" i="32"/>
  <c r="S73" i="32"/>
  <c r="R73" i="32"/>
  <c r="Q73" i="32"/>
  <c r="P73" i="32"/>
  <c r="O73" i="32"/>
  <c r="N73" i="32"/>
  <c r="M73" i="32"/>
  <c r="K73" i="32"/>
  <c r="J73" i="32"/>
  <c r="I73" i="32"/>
  <c r="H73" i="32"/>
  <c r="G73" i="32"/>
  <c r="F73" i="32"/>
  <c r="E73" i="32"/>
  <c r="D73" i="32"/>
  <c r="C73" i="32"/>
  <c r="B73" i="32"/>
  <c r="V72" i="32"/>
  <c r="U72" i="32"/>
  <c r="T72" i="32"/>
  <c r="S72" i="32"/>
  <c r="R72" i="32"/>
  <c r="Q72" i="32"/>
  <c r="P72" i="32"/>
  <c r="O72" i="32"/>
  <c r="N72" i="32"/>
  <c r="M72" i="32"/>
  <c r="K72" i="32"/>
  <c r="J72" i="32"/>
  <c r="I72" i="32"/>
  <c r="H72" i="32"/>
  <c r="G72" i="32"/>
  <c r="F72" i="32"/>
  <c r="E72" i="32"/>
  <c r="D72" i="32"/>
  <c r="C72" i="32"/>
  <c r="B72" i="32"/>
  <c r="K71" i="32"/>
  <c r="J71" i="32"/>
  <c r="I71" i="32"/>
  <c r="H71" i="32"/>
  <c r="G71" i="32"/>
  <c r="F71" i="32"/>
  <c r="E71" i="32"/>
  <c r="D71" i="32"/>
  <c r="C71" i="32"/>
  <c r="B71" i="32"/>
  <c r="V70" i="32"/>
  <c r="U70" i="32"/>
  <c r="T70" i="32"/>
  <c r="S70" i="32"/>
  <c r="R70" i="32"/>
  <c r="Q70" i="32"/>
  <c r="P70" i="32"/>
  <c r="O70" i="32"/>
  <c r="N70" i="32"/>
  <c r="M70" i="32"/>
  <c r="V69" i="32"/>
  <c r="U69" i="32"/>
  <c r="T69" i="32"/>
  <c r="S69" i="32"/>
  <c r="R69" i="32"/>
  <c r="Q69" i="32"/>
  <c r="P69" i="32"/>
  <c r="O69" i="32"/>
  <c r="N69" i="32"/>
  <c r="M69" i="32"/>
  <c r="K69" i="32"/>
  <c r="J69" i="32"/>
  <c r="I69" i="32"/>
  <c r="H69" i="32"/>
  <c r="G69" i="32"/>
  <c r="F69" i="32"/>
  <c r="E69" i="32"/>
  <c r="D69" i="32"/>
  <c r="C69" i="32"/>
  <c r="V68" i="32"/>
  <c r="U68" i="32"/>
  <c r="T68" i="32"/>
  <c r="S68" i="32"/>
  <c r="R68" i="32"/>
  <c r="Q68" i="32"/>
  <c r="P68" i="32"/>
  <c r="O68" i="32"/>
  <c r="N68" i="32"/>
  <c r="M68" i="32"/>
  <c r="D68" i="32"/>
  <c r="C68" i="32"/>
  <c r="B68" i="32"/>
  <c r="V67" i="32"/>
  <c r="U67" i="32"/>
  <c r="T67" i="32"/>
  <c r="S67" i="32"/>
  <c r="R67" i="32"/>
  <c r="Q67" i="32"/>
  <c r="P67" i="32"/>
  <c r="O67" i="32"/>
  <c r="N67" i="32"/>
  <c r="M67" i="32"/>
  <c r="V66" i="32"/>
  <c r="U66" i="32"/>
  <c r="T66" i="32"/>
  <c r="S66" i="32"/>
  <c r="R66" i="32"/>
  <c r="Q66" i="32"/>
  <c r="P66" i="32"/>
  <c r="O66" i="32"/>
  <c r="N66" i="32"/>
  <c r="M66" i="32"/>
  <c r="K66" i="32"/>
  <c r="J66" i="32"/>
  <c r="I66" i="32"/>
  <c r="H66" i="32"/>
  <c r="G66" i="32"/>
  <c r="F66" i="32"/>
  <c r="E66" i="32"/>
  <c r="D66" i="32"/>
  <c r="C66" i="32"/>
  <c r="B66" i="32"/>
  <c r="V65" i="32"/>
  <c r="U65" i="32"/>
  <c r="T65" i="32"/>
  <c r="S65" i="32"/>
  <c r="R65" i="32"/>
  <c r="Q65" i="32"/>
  <c r="P65" i="32"/>
  <c r="O65" i="32"/>
  <c r="N65" i="32"/>
  <c r="M65" i="32"/>
  <c r="K65" i="32"/>
  <c r="J65" i="32"/>
  <c r="I65" i="32"/>
  <c r="H65" i="32"/>
  <c r="G65" i="32"/>
  <c r="F65" i="32"/>
  <c r="E65" i="32"/>
  <c r="D65" i="32"/>
  <c r="C65" i="32"/>
  <c r="B65" i="32"/>
  <c r="V64" i="32"/>
  <c r="U64" i="32"/>
  <c r="T64" i="32"/>
  <c r="S64" i="32"/>
  <c r="R64" i="32"/>
  <c r="Q64" i="32"/>
  <c r="P64" i="32"/>
  <c r="O64" i="32"/>
  <c r="N64" i="32"/>
  <c r="M64" i="32"/>
  <c r="K64" i="32"/>
  <c r="J64" i="32"/>
  <c r="I64" i="32"/>
  <c r="H64" i="32"/>
  <c r="G64" i="32"/>
  <c r="F64" i="32"/>
  <c r="E64" i="32"/>
  <c r="D64" i="32"/>
  <c r="C64" i="32"/>
  <c r="B64" i="32"/>
  <c r="V63" i="32"/>
  <c r="U63" i="32"/>
  <c r="T63" i="32"/>
  <c r="S63" i="32"/>
  <c r="R63" i="32"/>
  <c r="Q63" i="32"/>
  <c r="P63" i="32"/>
  <c r="O63" i="32"/>
  <c r="N63" i="32"/>
  <c r="M63" i="32"/>
  <c r="V62" i="32"/>
  <c r="U62" i="32"/>
  <c r="T62" i="32"/>
  <c r="S62" i="32"/>
  <c r="R62" i="32"/>
  <c r="Q62" i="32"/>
  <c r="P62" i="32"/>
  <c r="O62" i="32"/>
  <c r="N62" i="32"/>
  <c r="M62" i="32"/>
  <c r="K62" i="32"/>
  <c r="J62" i="32"/>
  <c r="I62" i="32"/>
  <c r="H62" i="32"/>
  <c r="G62" i="32"/>
  <c r="F62" i="32"/>
  <c r="E62" i="32"/>
  <c r="D62" i="32"/>
  <c r="C62" i="32"/>
  <c r="B62" i="32"/>
  <c r="V61" i="32"/>
  <c r="U61" i="32"/>
  <c r="T61" i="32"/>
  <c r="S61" i="32"/>
  <c r="R61" i="32"/>
  <c r="Q61" i="32"/>
  <c r="P61" i="32"/>
  <c r="O61" i="32"/>
  <c r="N61" i="32"/>
  <c r="M61" i="32"/>
  <c r="K61" i="32"/>
  <c r="J61" i="32"/>
  <c r="I61" i="32"/>
  <c r="H61" i="32"/>
  <c r="G61" i="32"/>
  <c r="F61" i="32"/>
  <c r="E61" i="32"/>
  <c r="D61" i="32"/>
  <c r="C61" i="32"/>
  <c r="B61" i="32"/>
  <c r="V60" i="32"/>
  <c r="U60" i="32"/>
  <c r="T60" i="32"/>
  <c r="S60" i="32"/>
  <c r="R60" i="32"/>
  <c r="Q60" i="32"/>
  <c r="P60" i="32"/>
  <c r="O60" i="32"/>
  <c r="N60" i="32"/>
  <c r="M60" i="32"/>
  <c r="K60" i="32"/>
  <c r="J60" i="32"/>
  <c r="I60" i="32"/>
  <c r="H60" i="32"/>
  <c r="G60" i="32"/>
  <c r="F60" i="32"/>
  <c r="E60" i="32"/>
  <c r="D60" i="32"/>
  <c r="C60" i="32"/>
  <c r="B60" i="32"/>
  <c r="V59" i="32"/>
  <c r="U59" i="32"/>
  <c r="T59" i="32"/>
  <c r="S59" i="32"/>
  <c r="R59" i="32"/>
  <c r="Q59" i="32"/>
  <c r="P59" i="32"/>
  <c r="O59" i="32"/>
  <c r="N59" i="32"/>
  <c r="M59" i="32"/>
  <c r="K59" i="32"/>
  <c r="J59" i="32"/>
  <c r="I59" i="32"/>
  <c r="H59" i="32"/>
  <c r="G59" i="32"/>
  <c r="F59" i="32"/>
  <c r="E59" i="32"/>
  <c r="D59" i="32"/>
  <c r="C59" i="32"/>
  <c r="B59" i="32"/>
  <c r="V58" i="32"/>
  <c r="U58" i="32"/>
  <c r="T58" i="32"/>
  <c r="S58" i="32"/>
  <c r="R58" i="32"/>
  <c r="Q58" i="32"/>
  <c r="P58" i="32"/>
  <c r="O58" i="32"/>
  <c r="N58" i="32"/>
  <c r="M58" i="32"/>
  <c r="K58" i="32"/>
  <c r="J58" i="32"/>
  <c r="I58" i="32"/>
  <c r="H58" i="32"/>
  <c r="G58" i="32"/>
  <c r="F58" i="32"/>
  <c r="E58" i="32"/>
  <c r="D58" i="32"/>
  <c r="C58" i="32"/>
  <c r="B58" i="32"/>
  <c r="V56" i="32"/>
  <c r="U56" i="32"/>
  <c r="T56" i="32"/>
  <c r="S56" i="32"/>
  <c r="R56" i="32"/>
  <c r="Q56" i="32"/>
  <c r="P56" i="32"/>
  <c r="O56" i="32"/>
  <c r="N56" i="32"/>
  <c r="M56" i="32"/>
  <c r="V55" i="32"/>
  <c r="U55" i="32"/>
  <c r="T55" i="32"/>
  <c r="S55" i="32"/>
  <c r="R55" i="32"/>
  <c r="Q55" i="32"/>
  <c r="P55" i="32"/>
  <c r="O55" i="32"/>
  <c r="N55" i="32"/>
  <c r="M55" i="32"/>
  <c r="V54" i="32"/>
  <c r="U54" i="32"/>
  <c r="T54" i="32"/>
  <c r="S54" i="32"/>
  <c r="R54" i="32"/>
  <c r="Q54" i="32"/>
  <c r="P54" i="32"/>
  <c r="O54" i="32"/>
  <c r="N54" i="32"/>
  <c r="M54" i="32"/>
  <c r="V53" i="32"/>
  <c r="U53" i="32"/>
  <c r="T53" i="32"/>
  <c r="S53" i="32"/>
  <c r="R53" i="32"/>
  <c r="Q53" i="32"/>
  <c r="P53" i="32"/>
  <c r="O53" i="32"/>
  <c r="N53" i="32"/>
  <c r="M53" i="32"/>
  <c r="K53" i="32"/>
  <c r="J53" i="32"/>
  <c r="I53" i="32"/>
  <c r="H53" i="32"/>
  <c r="G53" i="32"/>
  <c r="F53" i="32"/>
  <c r="E53" i="32"/>
  <c r="D53" i="32"/>
  <c r="C53" i="32"/>
  <c r="B53" i="32"/>
  <c r="V52" i="32"/>
  <c r="U52" i="32"/>
  <c r="T52" i="32"/>
  <c r="S52" i="32"/>
  <c r="R52" i="32"/>
  <c r="Q52" i="32"/>
  <c r="P52" i="32"/>
  <c r="O52" i="32"/>
  <c r="N52" i="32"/>
  <c r="M52" i="32"/>
  <c r="K52" i="32"/>
  <c r="J52" i="32"/>
  <c r="I52" i="32"/>
  <c r="H52" i="32"/>
  <c r="G52" i="32"/>
  <c r="F52" i="32"/>
  <c r="E52" i="32"/>
  <c r="D52" i="32"/>
  <c r="C52" i="32"/>
  <c r="B52" i="32"/>
  <c r="V51" i="32"/>
  <c r="U51" i="32"/>
  <c r="T51" i="32"/>
  <c r="S51" i="32"/>
  <c r="R51" i="32"/>
  <c r="Q51" i="32"/>
  <c r="P51" i="32"/>
  <c r="O51" i="32"/>
  <c r="N51" i="32"/>
  <c r="M51" i="32"/>
  <c r="K51" i="32"/>
  <c r="J51" i="32"/>
  <c r="I51" i="32"/>
  <c r="H51" i="32"/>
  <c r="G51" i="32"/>
  <c r="F51" i="32"/>
  <c r="E51" i="32"/>
  <c r="D51" i="32"/>
  <c r="C51" i="32"/>
  <c r="B51" i="32"/>
  <c r="V50" i="32"/>
  <c r="U50" i="32"/>
  <c r="T50" i="32"/>
  <c r="S50" i="32"/>
  <c r="R50" i="32"/>
  <c r="Q50" i="32"/>
  <c r="P50" i="32"/>
  <c r="O50" i="32"/>
  <c r="N50" i="32"/>
  <c r="M50" i="32"/>
  <c r="K50" i="32"/>
  <c r="J50" i="32"/>
  <c r="I50" i="32"/>
  <c r="H50" i="32"/>
  <c r="G50" i="32"/>
  <c r="F50" i="32"/>
  <c r="E50" i="32"/>
  <c r="D50" i="32"/>
  <c r="C50" i="32"/>
  <c r="B50" i="32"/>
  <c r="V49" i="32"/>
  <c r="U49" i="32"/>
  <c r="T49" i="32"/>
  <c r="S49" i="32"/>
  <c r="R49" i="32"/>
  <c r="Q49" i="32"/>
  <c r="P49" i="32"/>
  <c r="O49" i="32"/>
  <c r="N49" i="32"/>
  <c r="M49" i="32"/>
  <c r="K49" i="32"/>
  <c r="J49" i="32"/>
  <c r="I49" i="32"/>
  <c r="H49" i="32"/>
  <c r="G49" i="32"/>
  <c r="F49" i="32"/>
  <c r="E49" i="32"/>
  <c r="D49" i="32"/>
  <c r="C49" i="32"/>
  <c r="B49" i="32"/>
  <c r="V48" i="32"/>
  <c r="U48" i="32"/>
  <c r="T48" i="32"/>
  <c r="S48" i="32"/>
  <c r="R48" i="32"/>
  <c r="Q48" i="32"/>
  <c r="P48" i="32"/>
  <c r="O48" i="32"/>
  <c r="N48" i="32"/>
  <c r="M48" i="32"/>
  <c r="K48" i="32"/>
  <c r="J48" i="32"/>
  <c r="I48" i="32"/>
  <c r="H48" i="32"/>
  <c r="G48" i="32"/>
  <c r="F48" i="32"/>
  <c r="E48" i="32"/>
  <c r="D48" i="32"/>
  <c r="C48" i="32"/>
  <c r="B48" i="32"/>
  <c r="V47" i="32"/>
  <c r="U47" i="32"/>
  <c r="T47" i="32"/>
  <c r="S47" i="32"/>
  <c r="R47" i="32"/>
  <c r="Q47" i="32"/>
  <c r="P47" i="32"/>
  <c r="O47" i="32"/>
  <c r="N47" i="32"/>
  <c r="M47" i="32"/>
  <c r="K47" i="32"/>
  <c r="J47" i="32"/>
  <c r="I47" i="32"/>
  <c r="H47" i="32"/>
  <c r="G47" i="32"/>
  <c r="F47" i="32"/>
  <c r="E47" i="32"/>
  <c r="D47" i="32"/>
  <c r="C47" i="32"/>
  <c r="B47" i="32"/>
  <c r="V46" i="32"/>
  <c r="U46" i="32"/>
  <c r="T46" i="32"/>
  <c r="S46" i="32"/>
  <c r="R46" i="32"/>
  <c r="Q46" i="32"/>
  <c r="P46" i="32"/>
  <c r="O46" i="32"/>
  <c r="N46" i="32"/>
  <c r="M46" i="32"/>
  <c r="K46" i="32"/>
  <c r="J46" i="32"/>
  <c r="I46" i="32"/>
  <c r="H46" i="32"/>
  <c r="G46" i="32"/>
  <c r="F46" i="32"/>
  <c r="E46" i="32"/>
  <c r="D46" i="32"/>
  <c r="C46" i="32"/>
  <c r="B46" i="32"/>
  <c r="V45" i="32"/>
  <c r="U45" i="32"/>
  <c r="T45" i="32"/>
  <c r="S45" i="32"/>
  <c r="R45" i="32"/>
  <c r="Q45" i="32"/>
  <c r="P45" i="32"/>
  <c r="O45" i="32"/>
  <c r="N45" i="32"/>
  <c r="M45" i="32"/>
  <c r="K45" i="32"/>
  <c r="J45" i="32"/>
  <c r="I45" i="32"/>
  <c r="H45" i="32"/>
  <c r="G45" i="32"/>
  <c r="F45" i="32"/>
  <c r="E45" i="32"/>
  <c r="D45" i="32"/>
  <c r="C45" i="32"/>
  <c r="B45" i="32"/>
  <c r="V44" i="32"/>
  <c r="U44" i="32"/>
  <c r="T44" i="32"/>
  <c r="S44" i="32"/>
  <c r="R44" i="32"/>
  <c r="Q44" i="32"/>
  <c r="P44" i="32"/>
  <c r="O44" i="32"/>
  <c r="N44" i="32"/>
  <c r="M44" i="32"/>
  <c r="K44" i="32"/>
  <c r="J44" i="32"/>
  <c r="I44" i="32"/>
  <c r="H44" i="32"/>
  <c r="G44" i="32"/>
  <c r="F44" i="32"/>
  <c r="E44" i="32"/>
  <c r="D44" i="32"/>
  <c r="C44" i="32"/>
  <c r="B44" i="32"/>
  <c r="K43" i="32"/>
  <c r="J43" i="32"/>
  <c r="I43" i="32"/>
  <c r="H43" i="32"/>
  <c r="G43" i="32"/>
  <c r="F43" i="32"/>
  <c r="E43" i="32"/>
  <c r="D43" i="32"/>
  <c r="C43" i="32"/>
  <c r="B43" i="32"/>
  <c r="V42" i="32"/>
  <c r="U42" i="32"/>
  <c r="T42" i="32"/>
  <c r="S42" i="32"/>
  <c r="R42" i="32"/>
  <c r="Q42" i="32"/>
  <c r="P42" i="32"/>
  <c r="O42" i="32"/>
  <c r="N42" i="32"/>
  <c r="M42" i="32"/>
  <c r="K42" i="32"/>
  <c r="J42" i="32"/>
  <c r="I42" i="32"/>
  <c r="H42" i="32"/>
  <c r="G42" i="32"/>
  <c r="F42" i="32"/>
  <c r="E42" i="32"/>
  <c r="D42" i="32"/>
  <c r="C42" i="32"/>
  <c r="B42" i="32"/>
  <c r="V41" i="32"/>
  <c r="U41" i="32"/>
  <c r="T41" i="32"/>
  <c r="S41" i="32"/>
  <c r="R41" i="32"/>
  <c r="Q41" i="32"/>
  <c r="P41" i="32"/>
  <c r="O41" i="32"/>
  <c r="N41" i="32"/>
  <c r="M41" i="32"/>
  <c r="K41" i="32"/>
  <c r="J41" i="32"/>
  <c r="I41" i="32"/>
  <c r="H41" i="32"/>
  <c r="G41" i="32"/>
  <c r="F41" i="32"/>
  <c r="E41" i="32"/>
  <c r="D41" i="32"/>
  <c r="C41" i="32"/>
  <c r="B41" i="32"/>
  <c r="V40" i="32"/>
  <c r="U40" i="32"/>
  <c r="T40" i="32"/>
  <c r="S40" i="32"/>
  <c r="R40" i="32"/>
  <c r="Q40" i="32"/>
  <c r="P40" i="32"/>
  <c r="O40" i="32"/>
  <c r="N40" i="32"/>
  <c r="M40" i="32"/>
  <c r="K40" i="32"/>
  <c r="J40" i="32"/>
  <c r="I40" i="32"/>
  <c r="H40" i="32"/>
  <c r="G40" i="32"/>
  <c r="F40" i="32"/>
  <c r="E40" i="32"/>
  <c r="D40" i="32"/>
  <c r="C40" i="32"/>
  <c r="B40" i="32"/>
  <c r="V39" i="32"/>
  <c r="U39" i="32"/>
  <c r="T39" i="32"/>
  <c r="S39" i="32"/>
  <c r="R39" i="32"/>
  <c r="Q39" i="32"/>
  <c r="P39" i="32"/>
  <c r="O39" i="32"/>
  <c r="N39" i="32"/>
  <c r="M39" i="32"/>
  <c r="K39" i="32"/>
  <c r="J39" i="32"/>
  <c r="I39" i="32"/>
  <c r="H39" i="32"/>
  <c r="G39" i="32"/>
  <c r="F39" i="32"/>
  <c r="E39" i="32"/>
  <c r="D39" i="32"/>
  <c r="C39" i="32"/>
  <c r="B39" i="32"/>
  <c r="V38" i="32"/>
  <c r="U38" i="32"/>
  <c r="T38" i="32"/>
  <c r="S38" i="32"/>
  <c r="R38" i="32"/>
  <c r="Q38" i="32"/>
  <c r="P38" i="32"/>
  <c r="O38" i="32"/>
  <c r="N38" i="32"/>
  <c r="M38" i="32"/>
  <c r="K38" i="32"/>
  <c r="J38" i="32"/>
  <c r="I38" i="32"/>
  <c r="H38" i="32"/>
  <c r="G38" i="32"/>
  <c r="F38" i="32"/>
  <c r="E38" i="32"/>
  <c r="D38" i="32"/>
  <c r="C38" i="32"/>
  <c r="B38" i="32"/>
  <c r="V37" i="32"/>
  <c r="U37" i="32"/>
  <c r="T37" i="32"/>
  <c r="S37" i="32"/>
  <c r="R37" i="32"/>
  <c r="Q37" i="32"/>
  <c r="P37" i="32"/>
  <c r="O37" i="32"/>
  <c r="N37" i="32"/>
  <c r="M37" i="32"/>
  <c r="K37" i="32"/>
  <c r="J37" i="32"/>
  <c r="I37" i="32"/>
  <c r="H37" i="32"/>
  <c r="G37" i="32"/>
  <c r="F37" i="32"/>
  <c r="E37" i="32"/>
  <c r="D37" i="32"/>
  <c r="C37" i="32"/>
  <c r="B37" i="32"/>
  <c r="V36" i="32"/>
  <c r="U36" i="32"/>
  <c r="T36" i="32"/>
  <c r="S36" i="32"/>
  <c r="R36" i="32"/>
  <c r="Q36" i="32"/>
  <c r="P36" i="32"/>
  <c r="O36" i="32"/>
  <c r="N36" i="32"/>
  <c r="M36" i="32"/>
  <c r="K36" i="32"/>
  <c r="J36" i="32"/>
  <c r="I36" i="32"/>
  <c r="H36" i="32"/>
  <c r="G36" i="32"/>
  <c r="F36" i="32"/>
  <c r="E36" i="32"/>
  <c r="D36" i="32"/>
  <c r="C36" i="32"/>
  <c r="B36" i="32"/>
  <c r="V35" i="32"/>
  <c r="U35" i="32"/>
  <c r="T35" i="32"/>
  <c r="S35" i="32"/>
  <c r="R35" i="32"/>
  <c r="Q35" i="32"/>
  <c r="P35" i="32"/>
  <c r="O35" i="32"/>
  <c r="N35" i="32"/>
  <c r="M35" i="32"/>
  <c r="V34" i="32"/>
  <c r="U34" i="32"/>
  <c r="T34" i="32"/>
  <c r="S34" i="32"/>
  <c r="R34" i="32"/>
  <c r="Q34" i="32"/>
  <c r="P34" i="32"/>
  <c r="O34" i="32"/>
  <c r="N34" i="32"/>
  <c r="M34" i="32"/>
  <c r="K34" i="32"/>
  <c r="J34" i="32"/>
  <c r="I34" i="32"/>
  <c r="H34" i="32"/>
  <c r="G34" i="32"/>
  <c r="F34" i="32"/>
  <c r="E34" i="32"/>
  <c r="D34" i="32"/>
  <c r="C34" i="32"/>
  <c r="B34" i="32"/>
  <c r="V33" i="32"/>
  <c r="U33" i="32"/>
  <c r="T33" i="32"/>
  <c r="S33" i="32"/>
  <c r="R33" i="32"/>
  <c r="Q33" i="32"/>
  <c r="P33" i="32"/>
  <c r="O33" i="32"/>
  <c r="N33" i="32"/>
  <c r="M33" i="32"/>
  <c r="K33" i="32"/>
  <c r="J33" i="32"/>
  <c r="I33" i="32"/>
  <c r="H33" i="32"/>
  <c r="G33" i="32"/>
  <c r="F33" i="32"/>
  <c r="E33" i="32"/>
  <c r="D33" i="32"/>
  <c r="C33" i="32"/>
  <c r="B33" i="32"/>
  <c r="V32" i="32"/>
  <c r="U32" i="32"/>
  <c r="T32" i="32"/>
  <c r="S32" i="32"/>
  <c r="R32" i="32"/>
  <c r="Q32" i="32"/>
  <c r="P32" i="32"/>
  <c r="O32" i="32"/>
  <c r="N32" i="32"/>
  <c r="M32" i="32"/>
  <c r="B32" i="32"/>
  <c r="V30" i="32"/>
  <c r="U30" i="32"/>
  <c r="T30" i="32"/>
  <c r="S30" i="32"/>
  <c r="R30" i="32"/>
  <c r="Q30" i="32"/>
  <c r="P30" i="32"/>
  <c r="O30" i="32"/>
  <c r="N30" i="32"/>
  <c r="K30" i="32"/>
  <c r="J30" i="32"/>
  <c r="I30" i="32"/>
  <c r="H30" i="32"/>
  <c r="G30" i="32"/>
  <c r="F30" i="32"/>
  <c r="E30" i="32"/>
  <c r="D30" i="32"/>
  <c r="C30" i="32"/>
  <c r="B30" i="32"/>
  <c r="O29" i="32"/>
  <c r="N29" i="32"/>
  <c r="M29" i="32"/>
  <c r="K29" i="32"/>
  <c r="J29" i="32"/>
  <c r="I29" i="32"/>
  <c r="H29" i="32"/>
  <c r="G29" i="32"/>
  <c r="F29" i="32"/>
  <c r="E29" i="32"/>
  <c r="D29" i="32"/>
  <c r="C29" i="32"/>
  <c r="B29" i="32"/>
  <c r="K28" i="32"/>
  <c r="J28" i="32"/>
  <c r="I28" i="32"/>
  <c r="H28" i="32"/>
  <c r="G28" i="32"/>
  <c r="F28" i="32"/>
  <c r="E28" i="32"/>
  <c r="D28" i="32"/>
  <c r="C28" i="32"/>
  <c r="B28" i="32"/>
  <c r="V27" i="32"/>
  <c r="U27" i="32"/>
  <c r="T27" i="32"/>
  <c r="S27" i="32"/>
  <c r="R27" i="32"/>
  <c r="Q27" i="32"/>
  <c r="P27" i="32"/>
  <c r="O27" i="32"/>
  <c r="N27" i="32"/>
  <c r="M27" i="32"/>
  <c r="K27" i="32"/>
  <c r="J27" i="32"/>
  <c r="I27" i="32"/>
  <c r="H27" i="32"/>
  <c r="G27" i="32"/>
  <c r="F27" i="32"/>
  <c r="E27" i="32"/>
  <c r="D27" i="32"/>
  <c r="C27" i="32"/>
  <c r="B27" i="32"/>
  <c r="K26" i="32"/>
  <c r="J26" i="32"/>
  <c r="I26" i="32"/>
  <c r="H26" i="32"/>
  <c r="G26" i="32"/>
  <c r="F26" i="32"/>
  <c r="E26" i="32"/>
  <c r="D26" i="32"/>
  <c r="C26" i="32"/>
  <c r="B26" i="32"/>
  <c r="V25" i="32"/>
  <c r="U25" i="32"/>
  <c r="T25" i="32"/>
  <c r="S25" i="32"/>
  <c r="R25" i="32"/>
  <c r="Q25" i="32"/>
  <c r="P25" i="32"/>
  <c r="O25" i="32"/>
  <c r="N25" i="32"/>
  <c r="M25" i="32"/>
  <c r="K25" i="32"/>
  <c r="J25" i="32"/>
  <c r="I25" i="32"/>
  <c r="H25" i="32"/>
  <c r="G25" i="32"/>
  <c r="F25" i="32"/>
  <c r="E25" i="32"/>
  <c r="D25" i="32"/>
  <c r="C25" i="32"/>
  <c r="B25" i="32"/>
  <c r="V24" i="32"/>
  <c r="U24" i="32"/>
  <c r="T24" i="32"/>
  <c r="S24" i="32"/>
  <c r="R24" i="32"/>
  <c r="Q24" i="32"/>
  <c r="P24" i="32"/>
  <c r="O24" i="32"/>
  <c r="N24" i="32"/>
  <c r="M24" i="32"/>
  <c r="K24" i="32"/>
  <c r="J24" i="32"/>
  <c r="I24" i="32"/>
  <c r="H24" i="32"/>
  <c r="G24" i="32"/>
  <c r="F24" i="32"/>
  <c r="E24" i="32"/>
  <c r="D24" i="32"/>
  <c r="C24" i="32"/>
  <c r="B24" i="32"/>
  <c r="K23" i="32"/>
  <c r="J23" i="32"/>
  <c r="I23" i="32"/>
  <c r="H23" i="32"/>
  <c r="G23" i="32"/>
  <c r="F23" i="32"/>
  <c r="E23" i="32"/>
  <c r="D23" i="32"/>
  <c r="C23" i="32"/>
  <c r="B23" i="32"/>
  <c r="V22" i="32"/>
  <c r="U22" i="32"/>
  <c r="T22" i="32"/>
  <c r="S22" i="32"/>
  <c r="R22" i="32"/>
  <c r="Q22" i="32"/>
  <c r="P22" i="32"/>
  <c r="O22" i="32"/>
  <c r="N22" i="32"/>
  <c r="M22" i="32"/>
  <c r="K22" i="32"/>
  <c r="J22" i="32"/>
  <c r="I22" i="32"/>
  <c r="H22" i="32"/>
  <c r="G22" i="32"/>
  <c r="F22" i="32"/>
  <c r="E22" i="32"/>
  <c r="D22" i="32"/>
  <c r="C22" i="32"/>
  <c r="B22" i="32"/>
  <c r="V21" i="32"/>
  <c r="U21" i="32"/>
  <c r="T21" i="32"/>
  <c r="S21" i="32"/>
  <c r="R21" i="32"/>
  <c r="Q21" i="32"/>
  <c r="P21" i="32"/>
  <c r="O21" i="32"/>
  <c r="N21" i="32"/>
  <c r="M21" i="32"/>
  <c r="V20" i="32"/>
  <c r="U20" i="32"/>
  <c r="T20" i="32"/>
  <c r="S20" i="32"/>
  <c r="R20" i="32"/>
  <c r="Q20" i="32"/>
  <c r="P20" i="32"/>
  <c r="O20" i="32"/>
  <c r="N20" i="32"/>
  <c r="M20" i="32"/>
  <c r="K20" i="32"/>
  <c r="J20" i="32"/>
  <c r="I20" i="32"/>
  <c r="H20" i="32"/>
  <c r="G20" i="32"/>
  <c r="F20" i="32"/>
  <c r="E20" i="32"/>
  <c r="D20" i="32"/>
  <c r="C20" i="32"/>
  <c r="B20" i="32"/>
  <c r="V19" i="32"/>
  <c r="U19" i="32"/>
  <c r="T19" i="32"/>
  <c r="S19" i="32"/>
  <c r="R19" i="32"/>
  <c r="Q19" i="32"/>
  <c r="P19" i="32"/>
  <c r="O19" i="32"/>
  <c r="N19" i="32"/>
  <c r="M19" i="32"/>
  <c r="K19" i="32"/>
  <c r="J19" i="32"/>
  <c r="I19" i="32"/>
  <c r="H19" i="32"/>
  <c r="G19" i="32"/>
  <c r="F19" i="32"/>
  <c r="E19" i="32"/>
  <c r="D19" i="32"/>
  <c r="C19" i="32"/>
  <c r="B19" i="32"/>
  <c r="V18" i="32"/>
  <c r="U18" i="32"/>
  <c r="T18" i="32"/>
  <c r="S18" i="32"/>
  <c r="R18" i="32"/>
  <c r="Q18" i="32"/>
  <c r="P18" i="32"/>
  <c r="O18" i="32"/>
  <c r="N18" i="32"/>
  <c r="M18" i="32"/>
  <c r="K18" i="32"/>
  <c r="J18" i="32"/>
  <c r="I18" i="32"/>
  <c r="H18" i="32"/>
  <c r="G18" i="32"/>
  <c r="F18" i="32"/>
  <c r="E18" i="32"/>
  <c r="D18" i="32"/>
  <c r="C18" i="32"/>
  <c r="B18" i="32"/>
  <c r="V17" i="32"/>
  <c r="U17" i="32"/>
  <c r="T17" i="32"/>
  <c r="S17" i="32"/>
  <c r="R17" i="32"/>
  <c r="Q17" i="32"/>
  <c r="P17" i="32"/>
  <c r="O17" i="32"/>
  <c r="N17" i="32"/>
  <c r="M17" i="32"/>
  <c r="K17" i="32"/>
  <c r="J17" i="32"/>
  <c r="I17" i="32"/>
  <c r="H17" i="32"/>
  <c r="G17" i="32"/>
  <c r="F17" i="32"/>
  <c r="E17" i="32"/>
  <c r="D17" i="32"/>
  <c r="C17" i="32"/>
  <c r="B17" i="32"/>
  <c r="V16" i="32"/>
  <c r="U16" i="32"/>
  <c r="T16" i="32"/>
  <c r="S16" i="32"/>
  <c r="R16" i="32"/>
  <c r="Q16" i="32"/>
  <c r="P16" i="32"/>
  <c r="O16" i="32"/>
  <c r="N16" i="32"/>
  <c r="M16" i="32"/>
  <c r="K16" i="32"/>
  <c r="J16" i="32"/>
  <c r="I16" i="32"/>
  <c r="H16" i="32"/>
  <c r="G16" i="32"/>
  <c r="F16" i="32"/>
  <c r="E16" i="32"/>
  <c r="D16" i="32"/>
  <c r="C16" i="32"/>
  <c r="B16" i="32"/>
  <c r="V15" i="32"/>
  <c r="U15" i="32"/>
  <c r="T15" i="32"/>
  <c r="S15" i="32"/>
  <c r="R15" i="32"/>
  <c r="Q15" i="32"/>
  <c r="P15" i="32"/>
  <c r="O15" i="32"/>
  <c r="N15" i="32"/>
  <c r="M15" i="32"/>
  <c r="K15" i="32"/>
  <c r="J15" i="32"/>
  <c r="I15" i="32"/>
  <c r="H15" i="32"/>
  <c r="G15" i="32"/>
  <c r="F15" i="32"/>
  <c r="E15" i="32"/>
  <c r="D15" i="32"/>
  <c r="C15" i="32"/>
  <c r="B15" i="32"/>
  <c r="V14" i="32"/>
  <c r="U14" i="32"/>
  <c r="T14" i="32"/>
  <c r="S14" i="32"/>
  <c r="R14" i="32"/>
  <c r="Q14" i="32"/>
  <c r="P14" i="32"/>
  <c r="O14" i="32"/>
  <c r="N14" i="32"/>
  <c r="M14" i="32"/>
  <c r="K14" i="32"/>
  <c r="J14" i="32"/>
  <c r="I14" i="32"/>
  <c r="H14" i="32"/>
  <c r="G14" i="32"/>
  <c r="F14" i="32"/>
  <c r="E14" i="32"/>
  <c r="D14" i="32"/>
  <c r="C14" i="32"/>
  <c r="B14" i="32"/>
  <c r="V13" i="32"/>
  <c r="U13" i="32"/>
  <c r="T13" i="32"/>
  <c r="S13" i="32"/>
  <c r="R13" i="32"/>
  <c r="Q13" i="32"/>
  <c r="P13" i="32"/>
  <c r="O13" i="32"/>
  <c r="N13" i="32"/>
  <c r="M13" i="32"/>
  <c r="K13" i="32"/>
  <c r="J13" i="32"/>
  <c r="I13" i="32"/>
  <c r="H13" i="32"/>
  <c r="G13" i="32"/>
  <c r="F13" i="32"/>
  <c r="E13" i="32"/>
  <c r="D13" i="32"/>
  <c r="C13" i="32"/>
  <c r="B13" i="32"/>
  <c r="V12" i="32"/>
  <c r="U12" i="32"/>
  <c r="T12" i="32"/>
  <c r="S12" i="32"/>
  <c r="R12" i="32"/>
  <c r="Q12" i="32"/>
  <c r="P12" i="32"/>
  <c r="O12" i="32"/>
  <c r="N12" i="32"/>
  <c r="M12" i="32"/>
  <c r="K12" i="32"/>
  <c r="J12" i="32"/>
  <c r="I12" i="32"/>
  <c r="H12" i="32"/>
  <c r="G12" i="32"/>
  <c r="F12" i="32"/>
  <c r="E12" i="32"/>
  <c r="D12" i="32"/>
  <c r="C12" i="32"/>
  <c r="B12" i="32"/>
  <c r="V11" i="32"/>
  <c r="U11" i="32"/>
  <c r="T11" i="32"/>
  <c r="S11" i="32"/>
  <c r="R11" i="32"/>
  <c r="Q11" i="32"/>
  <c r="P11" i="32"/>
  <c r="O11" i="32"/>
  <c r="N11" i="32"/>
  <c r="M11" i="32"/>
  <c r="K11" i="32"/>
  <c r="J11" i="32"/>
  <c r="I11" i="32"/>
  <c r="H11" i="32"/>
  <c r="G11" i="32"/>
  <c r="F11" i="32"/>
  <c r="E11" i="32"/>
  <c r="D11" i="32"/>
  <c r="C11" i="32"/>
  <c r="B11" i="32"/>
  <c r="V10" i="32"/>
  <c r="U10" i="32"/>
  <c r="T10" i="32"/>
  <c r="S10" i="32"/>
  <c r="R10" i="32"/>
  <c r="Q10" i="32"/>
  <c r="P10" i="32"/>
  <c r="O10" i="32"/>
  <c r="N10" i="32"/>
  <c r="M10" i="32"/>
  <c r="K10" i="32"/>
  <c r="J10" i="32"/>
  <c r="I10" i="32"/>
  <c r="H10" i="32"/>
  <c r="G10" i="32"/>
  <c r="F10" i="32"/>
  <c r="E10" i="32"/>
  <c r="D10" i="32"/>
  <c r="C10" i="32"/>
  <c r="B10" i="32"/>
  <c r="V9" i="32"/>
  <c r="U9" i="32"/>
  <c r="T9" i="32"/>
  <c r="S9" i="32"/>
  <c r="R9" i="32"/>
  <c r="Q9" i="32"/>
  <c r="P9" i="32"/>
  <c r="O9" i="32"/>
  <c r="N9" i="32"/>
  <c r="M9" i="32"/>
  <c r="K9" i="32"/>
  <c r="J9" i="32"/>
  <c r="I9" i="32"/>
  <c r="H9" i="32"/>
  <c r="G9" i="32"/>
  <c r="F9" i="32"/>
  <c r="E9" i="32"/>
  <c r="D9" i="32"/>
  <c r="C9" i="32"/>
  <c r="B9" i="32"/>
  <c r="V8" i="32"/>
  <c r="U8" i="32"/>
  <c r="T8" i="32"/>
  <c r="S8" i="32"/>
  <c r="R8" i="32"/>
  <c r="Q8" i="32"/>
  <c r="P8" i="32"/>
  <c r="O8" i="32"/>
  <c r="N8" i="32"/>
  <c r="M8" i="32"/>
  <c r="K8" i="32"/>
  <c r="J8" i="32"/>
  <c r="I8" i="32"/>
  <c r="H8" i="32"/>
  <c r="G8" i="32"/>
  <c r="F8" i="32"/>
  <c r="E8" i="32"/>
  <c r="D8" i="32"/>
  <c r="C8" i="32"/>
  <c r="B8" i="32"/>
  <c r="V7" i="32"/>
  <c r="U7" i="32"/>
  <c r="T7" i="32"/>
  <c r="S7" i="32"/>
  <c r="R7" i="32"/>
  <c r="Q7" i="32"/>
  <c r="P7" i="32"/>
  <c r="O7" i="32"/>
  <c r="N7" i="32"/>
  <c r="M7" i="32"/>
  <c r="K7" i="32"/>
  <c r="J7" i="32"/>
  <c r="I7" i="32"/>
  <c r="H7" i="32"/>
  <c r="G7" i="32"/>
  <c r="F7" i="32"/>
  <c r="E7" i="32"/>
  <c r="D7" i="32"/>
  <c r="C7" i="32"/>
  <c r="B7" i="32"/>
  <c r="V6" i="32"/>
  <c r="U6" i="32"/>
  <c r="T6" i="32"/>
  <c r="S6" i="32"/>
  <c r="R6" i="32"/>
  <c r="Q6" i="32"/>
  <c r="P6" i="32"/>
  <c r="O6" i="32"/>
  <c r="N6" i="32"/>
  <c r="M6" i="32"/>
  <c r="K6" i="32"/>
  <c r="J6" i="32"/>
  <c r="I6" i="32"/>
  <c r="H6" i="32"/>
  <c r="G6" i="32"/>
  <c r="F6" i="32"/>
  <c r="E6" i="32"/>
  <c r="D6" i="32"/>
  <c r="C6" i="32"/>
  <c r="B6" i="32"/>
  <c r="V5" i="32"/>
  <c r="U5" i="32"/>
  <c r="T5" i="32"/>
  <c r="S5" i="32"/>
  <c r="R5" i="32"/>
  <c r="Q5" i="32"/>
  <c r="P5" i="32"/>
  <c r="O5" i="32"/>
  <c r="N5" i="32"/>
  <c r="M5" i="32"/>
  <c r="K5" i="32"/>
  <c r="J5" i="32"/>
  <c r="I5" i="32"/>
  <c r="H5" i="32"/>
  <c r="G5" i="32"/>
  <c r="F5" i="32"/>
  <c r="E5" i="32"/>
  <c r="D5" i="32"/>
  <c r="C5" i="32"/>
  <c r="B5" i="32"/>
  <c r="V3" i="32"/>
  <c r="U3" i="32"/>
  <c r="T3" i="32"/>
  <c r="S3" i="32"/>
  <c r="R3" i="32"/>
  <c r="Q3" i="32"/>
  <c r="P3" i="32"/>
  <c r="O3" i="32"/>
  <c r="N3" i="32"/>
  <c r="K3" i="32"/>
  <c r="J3" i="32"/>
  <c r="I3" i="32"/>
  <c r="H3" i="32"/>
  <c r="G3" i="32"/>
  <c r="F3" i="32"/>
  <c r="E3" i="32"/>
  <c r="D3" i="32"/>
  <c r="C3" i="32"/>
  <c r="O2" i="32"/>
  <c r="N2" i="32"/>
  <c r="M2" i="32"/>
  <c r="D2" i="32"/>
  <c r="C2" i="32"/>
  <c r="B2" i="32"/>
  <c r="V144" i="31"/>
  <c r="U144" i="31"/>
  <c r="T144" i="31"/>
  <c r="S144" i="31"/>
  <c r="R144" i="31"/>
  <c r="Q144" i="31"/>
  <c r="P144" i="31"/>
  <c r="O144" i="31"/>
  <c r="N144" i="31"/>
  <c r="M144" i="31"/>
  <c r="V143" i="31"/>
  <c r="U143" i="31"/>
  <c r="T143" i="31"/>
  <c r="S143" i="31"/>
  <c r="R143" i="31"/>
  <c r="Q143" i="31"/>
  <c r="P143" i="31"/>
  <c r="O143" i="31"/>
  <c r="N143" i="31"/>
  <c r="V141" i="31"/>
  <c r="U141" i="31"/>
  <c r="T141" i="31"/>
  <c r="S141" i="31"/>
  <c r="R141" i="31"/>
  <c r="Q141" i="31"/>
  <c r="P141" i="31"/>
  <c r="O141" i="31"/>
  <c r="N141" i="31"/>
  <c r="M141" i="31"/>
  <c r="K141" i="31"/>
  <c r="J141" i="31"/>
  <c r="I141" i="31"/>
  <c r="H141" i="31"/>
  <c r="G141" i="31"/>
  <c r="F141" i="31"/>
  <c r="E141" i="31"/>
  <c r="D141" i="31"/>
  <c r="C141" i="31"/>
  <c r="B141" i="31"/>
  <c r="K140" i="31"/>
  <c r="J140" i="31"/>
  <c r="I140" i="31"/>
  <c r="H140" i="31"/>
  <c r="G140" i="31"/>
  <c r="F140" i="31"/>
  <c r="E140" i="31"/>
  <c r="D140" i="31"/>
  <c r="C140" i="31"/>
  <c r="B140" i="31"/>
  <c r="K138" i="31"/>
  <c r="J138" i="31"/>
  <c r="I138" i="31"/>
  <c r="H138" i="31"/>
  <c r="G138" i="31"/>
  <c r="F138" i="31"/>
  <c r="E138" i="31"/>
  <c r="D138" i="31"/>
  <c r="C138" i="31"/>
  <c r="B138" i="31"/>
  <c r="K137" i="31"/>
  <c r="J137" i="31"/>
  <c r="I137" i="31"/>
  <c r="H137" i="31"/>
  <c r="G137" i="31"/>
  <c r="F137" i="31"/>
  <c r="E137" i="31"/>
  <c r="D137" i="31"/>
  <c r="C137" i="31"/>
  <c r="B137" i="31"/>
  <c r="K136" i="31"/>
  <c r="J136" i="31"/>
  <c r="I136" i="31"/>
  <c r="H136" i="31"/>
  <c r="G136" i="31"/>
  <c r="F136" i="31"/>
  <c r="E136" i="31"/>
  <c r="D136" i="31"/>
  <c r="C136" i="31"/>
  <c r="B136" i="31"/>
  <c r="V135" i="31"/>
  <c r="U135" i="31"/>
  <c r="T135" i="31"/>
  <c r="S135" i="31"/>
  <c r="R135" i="31"/>
  <c r="Q135" i="31"/>
  <c r="P135" i="31"/>
  <c r="O135" i="31"/>
  <c r="N135" i="31"/>
  <c r="M135" i="31"/>
  <c r="K135" i="31"/>
  <c r="J135" i="31"/>
  <c r="I135" i="31"/>
  <c r="H135" i="31"/>
  <c r="G135" i="31"/>
  <c r="F135" i="31"/>
  <c r="E135" i="31"/>
  <c r="D135" i="31"/>
  <c r="C135" i="31"/>
  <c r="B135" i="31"/>
  <c r="V134" i="31"/>
  <c r="U134" i="31"/>
  <c r="T134" i="31"/>
  <c r="S134" i="31"/>
  <c r="R134" i="31"/>
  <c r="Q134" i="31"/>
  <c r="P134" i="31"/>
  <c r="O134" i="31"/>
  <c r="N134" i="31"/>
  <c r="M134" i="31"/>
  <c r="K134" i="31"/>
  <c r="J134" i="31"/>
  <c r="I134" i="31"/>
  <c r="H134" i="31"/>
  <c r="G134" i="31"/>
  <c r="F134" i="31"/>
  <c r="E134" i="31"/>
  <c r="D134" i="31"/>
  <c r="C134" i="31"/>
  <c r="B134" i="31"/>
  <c r="V133" i="31"/>
  <c r="U133" i="31"/>
  <c r="T133" i="31"/>
  <c r="S133" i="31"/>
  <c r="R133" i="31"/>
  <c r="Q133" i="31"/>
  <c r="P133" i="31"/>
  <c r="O133" i="31"/>
  <c r="N133" i="31"/>
  <c r="M133" i="31"/>
  <c r="K133" i="31"/>
  <c r="J133" i="31"/>
  <c r="I133" i="31"/>
  <c r="H133" i="31"/>
  <c r="G133" i="31"/>
  <c r="F133" i="31"/>
  <c r="E133" i="31"/>
  <c r="D133" i="31"/>
  <c r="C133" i="31"/>
  <c r="B133" i="31"/>
  <c r="V132" i="31"/>
  <c r="U132" i="31"/>
  <c r="T132" i="31"/>
  <c r="S132" i="31"/>
  <c r="R132" i="31"/>
  <c r="Q132" i="31"/>
  <c r="P132" i="31"/>
  <c r="O132" i="31"/>
  <c r="N132" i="31"/>
  <c r="M132" i="31"/>
  <c r="K132" i="31"/>
  <c r="J132" i="31"/>
  <c r="I132" i="31"/>
  <c r="H132" i="31"/>
  <c r="G132" i="31"/>
  <c r="F132" i="31"/>
  <c r="E132" i="31"/>
  <c r="D132" i="31"/>
  <c r="C132" i="31"/>
  <c r="B132" i="31"/>
  <c r="V131" i="31"/>
  <c r="U131" i="31"/>
  <c r="T131" i="31"/>
  <c r="S131" i="31"/>
  <c r="R131" i="31"/>
  <c r="Q131" i="31"/>
  <c r="P131" i="31"/>
  <c r="O131" i="31"/>
  <c r="N131" i="31"/>
  <c r="M131" i="31"/>
  <c r="K131" i="31"/>
  <c r="J131" i="31"/>
  <c r="I131" i="31"/>
  <c r="H131" i="31"/>
  <c r="G131" i="31"/>
  <c r="F131" i="31"/>
  <c r="E131" i="31"/>
  <c r="D131" i="31"/>
  <c r="C131" i="31"/>
  <c r="B131" i="31"/>
  <c r="V130" i="31"/>
  <c r="U130" i="31"/>
  <c r="T130" i="31"/>
  <c r="S130" i="31"/>
  <c r="R130" i="31"/>
  <c r="Q130" i="31"/>
  <c r="P130" i="31"/>
  <c r="O130" i="31"/>
  <c r="N130" i="31"/>
  <c r="M130" i="31"/>
  <c r="V129" i="31"/>
  <c r="U129" i="31"/>
  <c r="T129" i="31"/>
  <c r="S129" i="31"/>
  <c r="R129" i="31"/>
  <c r="Q129" i="31"/>
  <c r="P129" i="31"/>
  <c r="O129" i="31"/>
  <c r="N129" i="31"/>
  <c r="M129" i="31"/>
  <c r="K129" i="31"/>
  <c r="J129" i="31"/>
  <c r="I129" i="31"/>
  <c r="H129" i="31"/>
  <c r="G129" i="31"/>
  <c r="F129" i="31"/>
  <c r="E129" i="31"/>
  <c r="D129" i="31"/>
  <c r="C129" i="31"/>
  <c r="B129" i="31"/>
  <c r="V128" i="31"/>
  <c r="U128" i="31"/>
  <c r="T128" i="31"/>
  <c r="S128" i="31"/>
  <c r="R128" i="31"/>
  <c r="Q128" i="31"/>
  <c r="P128" i="31"/>
  <c r="O128" i="31"/>
  <c r="N128" i="31"/>
  <c r="M128" i="31"/>
  <c r="K128" i="31"/>
  <c r="J128" i="31"/>
  <c r="I128" i="31"/>
  <c r="H128" i="31"/>
  <c r="G128" i="31"/>
  <c r="F128" i="31"/>
  <c r="E128" i="31"/>
  <c r="D128" i="31"/>
  <c r="C128" i="31"/>
  <c r="B128" i="31"/>
  <c r="V127" i="31"/>
  <c r="U127" i="31"/>
  <c r="T127" i="31"/>
  <c r="S127" i="31"/>
  <c r="R127" i="31"/>
  <c r="Q127" i="31"/>
  <c r="P127" i="31"/>
  <c r="O127" i="31"/>
  <c r="N127" i="31"/>
  <c r="M127" i="31"/>
  <c r="K127" i="31"/>
  <c r="J127" i="31"/>
  <c r="I127" i="31"/>
  <c r="H127" i="31"/>
  <c r="G127" i="31"/>
  <c r="F127" i="31"/>
  <c r="E127" i="31"/>
  <c r="D127" i="31"/>
  <c r="C127" i="31"/>
  <c r="B127" i="31"/>
  <c r="V126" i="31"/>
  <c r="U126" i="31"/>
  <c r="T126" i="31"/>
  <c r="S126" i="31"/>
  <c r="R126" i="31"/>
  <c r="Q126" i="31"/>
  <c r="P126" i="31"/>
  <c r="O126" i="31"/>
  <c r="N126" i="31"/>
  <c r="M126" i="31"/>
  <c r="K126" i="31"/>
  <c r="J126" i="31"/>
  <c r="I126" i="31"/>
  <c r="H126" i="31"/>
  <c r="G126" i="31"/>
  <c r="F126" i="31"/>
  <c r="E126" i="31"/>
  <c r="D126" i="31"/>
  <c r="C126" i="31"/>
  <c r="B126" i="31"/>
  <c r="V125" i="31"/>
  <c r="U125" i="31"/>
  <c r="T125" i="31"/>
  <c r="S125" i="31"/>
  <c r="R125" i="31"/>
  <c r="Q125" i="31"/>
  <c r="P125" i="31"/>
  <c r="O125" i="31"/>
  <c r="N125" i="31"/>
  <c r="M125" i="31"/>
  <c r="K125" i="31"/>
  <c r="J125" i="31"/>
  <c r="I125" i="31"/>
  <c r="H125" i="31"/>
  <c r="G125" i="31"/>
  <c r="F125" i="31"/>
  <c r="E125" i="31"/>
  <c r="D125" i="31"/>
  <c r="C125" i="31"/>
  <c r="B125" i="31"/>
  <c r="V124" i="31"/>
  <c r="U124" i="31"/>
  <c r="T124" i="31"/>
  <c r="S124" i="31"/>
  <c r="R124" i="31"/>
  <c r="Q124" i="31"/>
  <c r="P124" i="31"/>
  <c r="O124" i="31"/>
  <c r="N124" i="31"/>
  <c r="M124" i="31"/>
  <c r="K124" i="31"/>
  <c r="J124" i="31"/>
  <c r="I124" i="31"/>
  <c r="H124" i="31"/>
  <c r="G124" i="31"/>
  <c r="F124" i="31"/>
  <c r="E124" i="31"/>
  <c r="D124" i="31"/>
  <c r="C124" i="31"/>
  <c r="B124" i="31"/>
  <c r="V123" i="31"/>
  <c r="U123" i="31"/>
  <c r="T123" i="31"/>
  <c r="S123" i="31"/>
  <c r="R123" i="31"/>
  <c r="Q123" i="31"/>
  <c r="P123" i="31"/>
  <c r="O123" i="31"/>
  <c r="N123" i="31"/>
  <c r="M123" i="31"/>
  <c r="K123" i="31"/>
  <c r="J123" i="31"/>
  <c r="I123" i="31"/>
  <c r="H123" i="31"/>
  <c r="G123" i="31"/>
  <c r="F123" i="31"/>
  <c r="E123" i="31"/>
  <c r="D123" i="31"/>
  <c r="C123" i="31"/>
  <c r="B123" i="31"/>
  <c r="V122" i="31"/>
  <c r="U122" i="31"/>
  <c r="T122" i="31"/>
  <c r="S122" i="31"/>
  <c r="R122" i="31"/>
  <c r="Q122" i="31"/>
  <c r="P122" i="31"/>
  <c r="O122" i="31"/>
  <c r="N122" i="31"/>
  <c r="M122" i="31"/>
  <c r="K122" i="31"/>
  <c r="J122" i="31"/>
  <c r="I122" i="31"/>
  <c r="H122" i="31"/>
  <c r="G122" i="31"/>
  <c r="F122" i="31"/>
  <c r="E122" i="31"/>
  <c r="D122" i="31"/>
  <c r="C122" i="31"/>
  <c r="B122" i="31"/>
  <c r="V120" i="31"/>
  <c r="U120" i="31"/>
  <c r="T120" i="31"/>
  <c r="S120" i="31"/>
  <c r="R120" i="31"/>
  <c r="Q120" i="31"/>
  <c r="P120" i="31"/>
  <c r="O120" i="31"/>
  <c r="N120" i="31"/>
  <c r="K120" i="31"/>
  <c r="J120" i="31"/>
  <c r="I120" i="31"/>
  <c r="H120" i="31"/>
  <c r="G120" i="31"/>
  <c r="F120" i="31"/>
  <c r="E120" i="31"/>
  <c r="D120" i="31"/>
  <c r="C120" i="31"/>
  <c r="B120" i="31"/>
  <c r="O119" i="31"/>
  <c r="N119" i="31"/>
  <c r="M119" i="31"/>
  <c r="K119" i="31"/>
  <c r="J119" i="31"/>
  <c r="I119" i="31"/>
  <c r="H119" i="31"/>
  <c r="G119" i="31"/>
  <c r="F119" i="31"/>
  <c r="E119" i="31"/>
  <c r="D119" i="31"/>
  <c r="C119" i="31"/>
  <c r="B119" i="31"/>
  <c r="K118" i="31"/>
  <c r="J118" i="31"/>
  <c r="I118" i="31"/>
  <c r="H118" i="31"/>
  <c r="G118" i="31"/>
  <c r="F118" i="31"/>
  <c r="E118" i="31"/>
  <c r="D118" i="31"/>
  <c r="C118" i="31"/>
  <c r="B118" i="31"/>
  <c r="V117" i="31"/>
  <c r="U117" i="31"/>
  <c r="T117" i="31"/>
  <c r="S117" i="31"/>
  <c r="R117" i="31"/>
  <c r="Q117" i="31"/>
  <c r="P117" i="31"/>
  <c r="O117" i="31"/>
  <c r="N117" i="31"/>
  <c r="M117" i="31"/>
  <c r="K117" i="31"/>
  <c r="J117" i="31"/>
  <c r="I117" i="31"/>
  <c r="H117" i="31"/>
  <c r="G117" i="31"/>
  <c r="F117" i="31"/>
  <c r="E117" i="31"/>
  <c r="D117" i="31"/>
  <c r="C117" i="31"/>
  <c r="B117" i="31"/>
  <c r="V116" i="31"/>
  <c r="U116" i="31"/>
  <c r="T116" i="31"/>
  <c r="S116" i="31"/>
  <c r="R116" i="31"/>
  <c r="Q116" i="31"/>
  <c r="P116" i="31"/>
  <c r="O116" i="31"/>
  <c r="N116" i="31"/>
  <c r="M116" i="31"/>
  <c r="K116" i="31"/>
  <c r="J116" i="31"/>
  <c r="I116" i="31"/>
  <c r="H116" i="31"/>
  <c r="G116" i="31"/>
  <c r="F116" i="31"/>
  <c r="E116" i="31"/>
  <c r="D116" i="31"/>
  <c r="C116" i="31"/>
  <c r="B116" i="31"/>
  <c r="V114" i="31"/>
  <c r="U114" i="31"/>
  <c r="T114" i="31"/>
  <c r="S114" i="31"/>
  <c r="R114" i="31"/>
  <c r="Q114" i="31"/>
  <c r="P114" i="31"/>
  <c r="O114" i="31"/>
  <c r="N114" i="31"/>
  <c r="M114" i="31"/>
  <c r="K114" i="31"/>
  <c r="J114" i="31"/>
  <c r="I114" i="31"/>
  <c r="H114" i="31"/>
  <c r="G114" i="31"/>
  <c r="F114" i="31"/>
  <c r="E114" i="31"/>
  <c r="D114" i="31"/>
  <c r="C114" i="31"/>
  <c r="B114" i="31"/>
  <c r="V113" i="31"/>
  <c r="U113" i="31"/>
  <c r="T113" i="31"/>
  <c r="S113" i="31"/>
  <c r="R113" i="31"/>
  <c r="Q113" i="31"/>
  <c r="P113" i="31"/>
  <c r="O113" i="31"/>
  <c r="N113" i="31"/>
  <c r="M113" i="31"/>
  <c r="K113" i="31"/>
  <c r="J113" i="31"/>
  <c r="I113" i="31"/>
  <c r="H113" i="31"/>
  <c r="G113" i="31"/>
  <c r="F113" i="31"/>
  <c r="E113" i="31"/>
  <c r="D113" i="31"/>
  <c r="C113" i="31"/>
  <c r="B113" i="31"/>
  <c r="V112" i="31"/>
  <c r="U112" i="31"/>
  <c r="T112" i="31"/>
  <c r="S112" i="31"/>
  <c r="R112" i="31"/>
  <c r="Q112" i="31"/>
  <c r="P112" i="31"/>
  <c r="O112" i="31"/>
  <c r="N112" i="31"/>
  <c r="M112" i="31"/>
  <c r="K112" i="31"/>
  <c r="J112" i="31"/>
  <c r="I112" i="31"/>
  <c r="H112" i="31"/>
  <c r="G112" i="31"/>
  <c r="F112" i="31"/>
  <c r="E112" i="31"/>
  <c r="D112" i="31"/>
  <c r="C112" i="31"/>
  <c r="B112" i="31"/>
  <c r="V111" i="31"/>
  <c r="U111" i="31"/>
  <c r="T111" i="31"/>
  <c r="S111" i="31"/>
  <c r="R111" i="31"/>
  <c r="Q111" i="31"/>
  <c r="P111" i="31"/>
  <c r="O111" i="31"/>
  <c r="N111" i="31"/>
  <c r="M111" i="31"/>
  <c r="K111" i="31"/>
  <c r="J111" i="31"/>
  <c r="I111" i="31"/>
  <c r="H111" i="31"/>
  <c r="G111" i="31"/>
  <c r="F111" i="31"/>
  <c r="E111" i="31"/>
  <c r="D111" i="31"/>
  <c r="C111" i="31"/>
  <c r="B111" i="31"/>
  <c r="V110" i="31"/>
  <c r="U110" i="31"/>
  <c r="T110" i="31"/>
  <c r="S110" i="31"/>
  <c r="R110" i="31"/>
  <c r="Q110" i="31"/>
  <c r="P110" i="31"/>
  <c r="O110" i="31"/>
  <c r="N110" i="31"/>
  <c r="M110" i="31"/>
  <c r="K110" i="31"/>
  <c r="J110" i="31"/>
  <c r="I110" i="31"/>
  <c r="H110" i="31"/>
  <c r="G110" i="31"/>
  <c r="F110" i="31"/>
  <c r="E110" i="31"/>
  <c r="D110" i="31"/>
  <c r="C110" i="31"/>
  <c r="B110" i="31"/>
  <c r="V108" i="31"/>
  <c r="U108" i="31"/>
  <c r="T108" i="31"/>
  <c r="S108" i="31"/>
  <c r="R108" i="31"/>
  <c r="Q108" i="31"/>
  <c r="P108" i="31"/>
  <c r="O108" i="31"/>
  <c r="N108" i="31"/>
  <c r="M108" i="31"/>
  <c r="K108" i="31"/>
  <c r="J108" i="31"/>
  <c r="I108" i="31"/>
  <c r="H108" i="31"/>
  <c r="G108" i="31"/>
  <c r="F108" i="31"/>
  <c r="E108" i="31"/>
  <c r="D108" i="31"/>
  <c r="C108" i="31"/>
  <c r="V107" i="31"/>
  <c r="U107" i="31"/>
  <c r="T107" i="31"/>
  <c r="S107" i="31"/>
  <c r="R107" i="31"/>
  <c r="Q107" i="31"/>
  <c r="P107" i="31"/>
  <c r="O107" i="31"/>
  <c r="N107" i="31"/>
  <c r="M107" i="31"/>
  <c r="D106" i="31"/>
  <c r="C106" i="31"/>
  <c r="B106" i="31"/>
  <c r="V105" i="31"/>
  <c r="U105" i="31"/>
  <c r="T105" i="31"/>
  <c r="S105" i="31"/>
  <c r="R105" i="31"/>
  <c r="Q105" i="31"/>
  <c r="P105" i="31"/>
  <c r="O105" i="31"/>
  <c r="N105" i="31"/>
  <c r="M105" i="31"/>
  <c r="V104" i="31"/>
  <c r="U104" i="31"/>
  <c r="T104" i="31"/>
  <c r="S104" i="31"/>
  <c r="R104" i="31"/>
  <c r="Q104" i="31"/>
  <c r="P104" i="31"/>
  <c r="O104" i="31"/>
  <c r="N104" i="31"/>
  <c r="M104" i="31"/>
  <c r="K104" i="31"/>
  <c r="J104" i="31"/>
  <c r="I104" i="31"/>
  <c r="H104" i="31"/>
  <c r="G104" i="31"/>
  <c r="F104" i="31"/>
  <c r="E104" i="31"/>
  <c r="D104" i="31"/>
  <c r="C104" i="31"/>
  <c r="B104" i="31"/>
  <c r="V103" i="31"/>
  <c r="U103" i="31"/>
  <c r="T103" i="31"/>
  <c r="S103" i="31"/>
  <c r="R103" i="31"/>
  <c r="Q103" i="31"/>
  <c r="P103" i="31"/>
  <c r="O103" i="31"/>
  <c r="N103" i="31"/>
  <c r="M103" i="31"/>
  <c r="K103" i="31"/>
  <c r="J103" i="31"/>
  <c r="I103" i="31"/>
  <c r="H103" i="31"/>
  <c r="G103" i="31"/>
  <c r="F103" i="31"/>
  <c r="E103" i="31"/>
  <c r="D103" i="31"/>
  <c r="C103" i="31"/>
  <c r="B103" i="31"/>
  <c r="V102" i="31"/>
  <c r="U102" i="31"/>
  <c r="T102" i="31"/>
  <c r="S102" i="31"/>
  <c r="R102" i="31"/>
  <c r="Q102" i="31"/>
  <c r="P102" i="31"/>
  <c r="O102" i="31"/>
  <c r="N102" i="31"/>
  <c r="M102" i="31"/>
  <c r="K101" i="31"/>
  <c r="J101" i="31"/>
  <c r="I101" i="31"/>
  <c r="H101" i="31"/>
  <c r="G101" i="31"/>
  <c r="F101" i="31"/>
  <c r="E101" i="31"/>
  <c r="D101" i="31"/>
  <c r="C101" i="31"/>
  <c r="B101" i="31"/>
  <c r="V100" i="31"/>
  <c r="U100" i="31"/>
  <c r="T100" i="31"/>
  <c r="S100" i="31"/>
  <c r="R100" i="31"/>
  <c r="Q100" i="31"/>
  <c r="P100" i="31"/>
  <c r="O100" i="31"/>
  <c r="N100" i="31"/>
  <c r="M100" i="31"/>
  <c r="K100" i="31"/>
  <c r="J100" i="31"/>
  <c r="I100" i="31"/>
  <c r="H100" i="31"/>
  <c r="G100" i="31"/>
  <c r="F100" i="31"/>
  <c r="E100" i="31"/>
  <c r="D100" i="31"/>
  <c r="C100" i="31"/>
  <c r="B100" i="31"/>
  <c r="V99" i="31"/>
  <c r="U99" i="31"/>
  <c r="T99" i="31"/>
  <c r="S99" i="31"/>
  <c r="R99" i="31"/>
  <c r="Q99" i="31"/>
  <c r="P99" i="31"/>
  <c r="O99" i="31"/>
  <c r="N99" i="31"/>
  <c r="M99" i="31"/>
  <c r="K99" i="31"/>
  <c r="J99" i="31"/>
  <c r="I99" i="31"/>
  <c r="H99" i="31"/>
  <c r="G99" i="31"/>
  <c r="F99" i="31"/>
  <c r="E99" i="31"/>
  <c r="D99" i="31"/>
  <c r="C99" i="31"/>
  <c r="B99" i="31"/>
  <c r="V98" i="31"/>
  <c r="U98" i="31"/>
  <c r="T98" i="31"/>
  <c r="S98" i="31"/>
  <c r="R98" i="31"/>
  <c r="Q98" i="31"/>
  <c r="P98" i="31"/>
  <c r="O98" i="31"/>
  <c r="N98" i="31"/>
  <c r="M98" i="31"/>
  <c r="K98" i="31"/>
  <c r="J98" i="31"/>
  <c r="I98" i="31"/>
  <c r="H98" i="31"/>
  <c r="G98" i="31"/>
  <c r="F98" i="31"/>
  <c r="E98" i="31"/>
  <c r="D98" i="31"/>
  <c r="C98" i="31"/>
  <c r="B98" i="31"/>
  <c r="V97" i="31"/>
  <c r="U97" i="31"/>
  <c r="T97" i="31"/>
  <c r="S97" i="31"/>
  <c r="R97" i="31"/>
  <c r="Q97" i="31"/>
  <c r="P97" i="31"/>
  <c r="O97" i="31"/>
  <c r="N97" i="31"/>
  <c r="M97" i="31"/>
  <c r="K97" i="31"/>
  <c r="J97" i="31"/>
  <c r="I97" i="31"/>
  <c r="H97" i="31"/>
  <c r="G97" i="31"/>
  <c r="F97" i="31"/>
  <c r="E97" i="31"/>
  <c r="D97" i="31"/>
  <c r="C97" i="31"/>
  <c r="B97" i="31"/>
  <c r="V96" i="31"/>
  <c r="U96" i="31"/>
  <c r="T96" i="31"/>
  <c r="S96" i="31"/>
  <c r="R96" i="31"/>
  <c r="Q96" i="31"/>
  <c r="P96" i="31"/>
  <c r="O96" i="31"/>
  <c r="N96" i="31"/>
  <c r="M96" i="31"/>
  <c r="K96" i="31"/>
  <c r="J96" i="31"/>
  <c r="I96" i="31"/>
  <c r="H96" i="31"/>
  <c r="G96" i="31"/>
  <c r="F96" i="31"/>
  <c r="E96" i="31"/>
  <c r="D96" i="31"/>
  <c r="C96" i="31"/>
  <c r="B96" i="31"/>
  <c r="K95" i="31"/>
  <c r="J95" i="31"/>
  <c r="I95" i="31"/>
  <c r="H95" i="31"/>
  <c r="G95" i="31"/>
  <c r="F95" i="31"/>
  <c r="E95" i="31"/>
  <c r="D95" i="31"/>
  <c r="C95" i="31"/>
  <c r="B95" i="31"/>
  <c r="V94" i="31"/>
  <c r="U94" i="31"/>
  <c r="T94" i="31"/>
  <c r="S94" i="31"/>
  <c r="R94" i="31"/>
  <c r="Q94" i="31"/>
  <c r="P94" i="31"/>
  <c r="O94" i="31"/>
  <c r="N94" i="31"/>
  <c r="M94" i="31"/>
  <c r="V93" i="31"/>
  <c r="U93" i="31"/>
  <c r="T93" i="31"/>
  <c r="S93" i="31"/>
  <c r="R93" i="31"/>
  <c r="Q93" i="31"/>
  <c r="P93" i="31"/>
  <c r="O93" i="31"/>
  <c r="N93" i="31"/>
  <c r="M93" i="31"/>
  <c r="K93" i="31"/>
  <c r="J93" i="31"/>
  <c r="I93" i="31"/>
  <c r="H93" i="31"/>
  <c r="G93" i="31"/>
  <c r="F93" i="31"/>
  <c r="E93" i="31"/>
  <c r="D93" i="31"/>
  <c r="C93" i="31"/>
  <c r="B93" i="31"/>
  <c r="V92" i="31"/>
  <c r="U92" i="31"/>
  <c r="T92" i="31"/>
  <c r="S92" i="31"/>
  <c r="R92" i="31"/>
  <c r="Q92" i="31"/>
  <c r="P92" i="31"/>
  <c r="O92" i="31"/>
  <c r="N92" i="31"/>
  <c r="M92" i="31"/>
  <c r="K92" i="31"/>
  <c r="J92" i="31"/>
  <c r="I92" i="31"/>
  <c r="H92" i="31"/>
  <c r="G92" i="31"/>
  <c r="F92" i="31"/>
  <c r="E92" i="31"/>
  <c r="D92" i="31"/>
  <c r="C92" i="31"/>
  <c r="B92" i="31"/>
  <c r="V91" i="31"/>
  <c r="U91" i="31"/>
  <c r="T91" i="31"/>
  <c r="S91" i="31"/>
  <c r="R91" i="31"/>
  <c r="Q91" i="31"/>
  <c r="P91" i="31"/>
  <c r="O91" i="31"/>
  <c r="N91" i="31"/>
  <c r="M91" i="31"/>
  <c r="K91" i="31"/>
  <c r="J91" i="31"/>
  <c r="I91" i="31"/>
  <c r="H91" i="31"/>
  <c r="G91" i="31"/>
  <c r="F91" i="31"/>
  <c r="E91" i="31"/>
  <c r="D91" i="31"/>
  <c r="C91" i="31"/>
  <c r="B91" i="31"/>
  <c r="V90" i="31"/>
  <c r="U90" i="31"/>
  <c r="T90" i="31"/>
  <c r="S90" i="31"/>
  <c r="R90" i="31"/>
  <c r="Q90" i="31"/>
  <c r="P90" i="31"/>
  <c r="O90" i="31"/>
  <c r="N90" i="31"/>
  <c r="M90" i="31"/>
  <c r="K90" i="31"/>
  <c r="J90" i="31"/>
  <c r="I90" i="31"/>
  <c r="H90" i="31"/>
  <c r="G90" i="31"/>
  <c r="F90" i="31"/>
  <c r="E90" i="31"/>
  <c r="D90" i="31"/>
  <c r="C90" i="31"/>
  <c r="B90" i="31"/>
  <c r="V88" i="31"/>
  <c r="U88" i="31"/>
  <c r="T88" i="31"/>
  <c r="S88" i="31"/>
  <c r="R88" i="31"/>
  <c r="Q88" i="31"/>
  <c r="P88" i="31"/>
  <c r="O88" i="31"/>
  <c r="N88" i="31"/>
  <c r="M88" i="31"/>
  <c r="K88" i="31"/>
  <c r="J88" i="31"/>
  <c r="I88" i="31"/>
  <c r="H88" i="31"/>
  <c r="G88" i="31"/>
  <c r="F88" i="31"/>
  <c r="E88" i="31"/>
  <c r="D88" i="31"/>
  <c r="C88" i="31"/>
  <c r="B88" i="31"/>
  <c r="V87" i="31"/>
  <c r="U87" i="31"/>
  <c r="T87" i="31"/>
  <c r="S87" i="31"/>
  <c r="R87" i="31"/>
  <c r="Q87" i="31"/>
  <c r="P87" i="31"/>
  <c r="O87" i="31"/>
  <c r="N87" i="31"/>
  <c r="M87" i="31"/>
  <c r="K87" i="31"/>
  <c r="J87" i="31"/>
  <c r="I87" i="31"/>
  <c r="H87" i="31"/>
  <c r="G87" i="31"/>
  <c r="F87" i="31"/>
  <c r="E87" i="31"/>
  <c r="D87" i="31"/>
  <c r="C87" i="31"/>
  <c r="B87" i="31"/>
  <c r="V86" i="31"/>
  <c r="U86" i="31"/>
  <c r="T86" i="31"/>
  <c r="S86" i="31"/>
  <c r="R86" i="31"/>
  <c r="Q86" i="31"/>
  <c r="P86" i="31"/>
  <c r="O86" i="31"/>
  <c r="N86" i="31"/>
  <c r="M86" i="31"/>
  <c r="K86" i="31"/>
  <c r="J86" i="31"/>
  <c r="I86" i="31"/>
  <c r="H86" i="31"/>
  <c r="G86" i="31"/>
  <c r="F86" i="31"/>
  <c r="E86" i="31"/>
  <c r="D86" i="31"/>
  <c r="C86" i="31"/>
  <c r="B86" i="31"/>
  <c r="V85" i="31"/>
  <c r="U85" i="31"/>
  <c r="T85" i="31"/>
  <c r="S85" i="31"/>
  <c r="R85" i="31"/>
  <c r="Q85" i="31"/>
  <c r="P85" i="31"/>
  <c r="O85" i="31"/>
  <c r="N85" i="31"/>
  <c r="M85" i="31"/>
  <c r="K85" i="31"/>
  <c r="J85" i="31"/>
  <c r="I85" i="31"/>
  <c r="H85" i="31"/>
  <c r="G85" i="31"/>
  <c r="F85" i="31"/>
  <c r="E85" i="31"/>
  <c r="D85" i="31"/>
  <c r="C85" i="31"/>
  <c r="B85" i="31"/>
  <c r="V84" i="31"/>
  <c r="U84" i="31"/>
  <c r="T84" i="31"/>
  <c r="S84" i="31"/>
  <c r="R84" i="31"/>
  <c r="Q84" i="31"/>
  <c r="P84" i="31"/>
  <c r="O84" i="31"/>
  <c r="N84" i="31"/>
  <c r="M84" i="31"/>
  <c r="V83" i="31"/>
  <c r="U83" i="31"/>
  <c r="T83" i="31"/>
  <c r="S83" i="31"/>
  <c r="R83" i="31"/>
  <c r="Q83" i="31"/>
  <c r="P83" i="31"/>
  <c r="O83" i="31"/>
  <c r="N83" i="31"/>
  <c r="M83" i="31"/>
  <c r="K83" i="31"/>
  <c r="J83" i="31"/>
  <c r="I83" i="31"/>
  <c r="H83" i="31"/>
  <c r="G83" i="31"/>
  <c r="F83" i="31"/>
  <c r="E83" i="31"/>
  <c r="D83" i="31"/>
  <c r="C83" i="31"/>
  <c r="B83" i="31"/>
  <c r="K82" i="31"/>
  <c r="J82" i="31"/>
  <c r="I82" i="31"/>
  <c r="H82" i="31"/>
  <c r="G82" i="31"/>
  <c r="F82" i="31"/>
  <c r="E82" i="31"/>
  <c r="D82" i="31"/>
  <c r="C82" i="31"/>
  <c r="B82" i="31"/>
  <c r="V81" i="31"/>
  <c r="U81" i="31"/>
  <c r="T81" i="31"/>
  <c r="S81" i="31"/>
  <c r="R81" i="31"/>
  <c r="Q81" i="31"/>
  <c r="P81" i="31"/>
  <c r="O81" i="31"/>
  <c r="N81" i="31"/>
  <c r="K81" i="31"/>
  <c r="J81" i="31"/>
  <c r="I81" i="31"/>
  <c r="H81" i="31"/>
  <c r="G81" i="31"/>
  <c r="F81" i="31"/>
  <c r="E81" i="31"/>
  <c r="D81" i="31"/>
  <c r="C81" i="31"/>
  <c r="B81" i="31"/>
  <c r="O80" i="31"/>
  <c r="N80" i="31"/>
  <c r="M80" i="31"/>
  <c r="K80" i="31"/>
  <c r="J80" i="31"/>
  <c r="I80" i="31"/>
  <c r="H80" i="31"/>
  <c r="G80" i="31"/>
  <c r="F80" i="31"/>
  <c r="E80" i="31"/>
  <c r="D80" i="31"/>
  <c r="C80" i="31"/>
  <c r="B80" i="31"/>
  <c r="K79" i="31"/>
  <c r="J79" i="31"/>
  <c r="I79" i="31"/>
  <c r="H79" i="31"/>
  <c r="G79" i="31"/>
  <c r="F79" i="31"/>
  <c r="E79" i="31"/>
  <c r="D79" i="31"/>
  <c r="C79" i="31"/>
  <c r="B79" i="31"/>
  <c r="V78" i="31"/>
  <c r="U78" i="31"/>
  <c r="T78" i="31"/>
  <c r="S78" i="31"/>
  <c r="R78" i="31"/>
  <c r="Q78" i="31"/>
  <c r="P78" i="31"/>
  <c r="O78" i="31"/>
  <c r="N78" i="31"/>
  <c r="M78" i="31"/>
  <c r="V77" i="31"/>
  <c r="U77" i="31"/>
  <c r="T77" i="31"/>
  <c r="S77" i="31"/>
  <c r="R77" i="31"/>
  <c r="Q77" i="31"/>
  <c r="P77" i="31"/>
  <c r="O77" i="31"/>
  <c r="N77" i="31"/>
  <c r="M77" i="31"/>
  <c r="K77" i="31"/>
  <c r="J77" i="31"/>
  <c r="I77" i="31"/>
  <c r="H77" i="31"/>
  <c r="G77" i="31"/>
  <c r="F77" i="31"/>
  <c r="E77" i="31"/>
  <c r="D77" i="31"/>
  <c r="C77" i="31"/>
  <c r="B77" i="31"/>
  <c r="V76" i="31"/>
  <c r="U76" i="31"/>
  <c r="T76" i="31"/>
  <c r="S76" i="31"/>
  <c r="R76" i="31"/>
  <c r="Q76" i="31"/>
  <c r="P76" i="31"/>
  <c r="O76" i="31"/>
  <c r="N76" i="31"/>
  <c r="M76" i="31"/>
  <c r="K76" i="31"/>
  <c r="J76" i="31"/>
  <c r="I76" i="31"/>
  <c r="H76" i="31"/>
  <c r="G76" i="31"/>
  <c r="F76" i="31"/>
  <c r="E76" i="31"/>
  <c r="D76" i="31"/>
  <c r="C76" i="31"/>
  <c r="B76" i="31"/>
  <c r="V75" i="31"/>
  <c r="U75" i="31"/>
  <c r="T75" i="31"/>
  <c r="S75" i="31"/>
  <c r="R75" i="31"/>
  <c r="Q75" i="31"/>
  <c r="P75" i="31"/>
  <c r="O75" i="31"/>
  <c r="N75" i="31"/>
  <c r="M75" i="31"/>
  <c r="K75" i="31"/>
  <c r="J75" i="31"/>
  <c r="I75" i="31"/>
  <c r="H75" i="31"/>
  <c r="G75" i="31"/>
  <c r="F75" i="31"/>
  <c r="E75" i="31"/>
  <c r="D75" i="31"/>
  <c r="C75" i="31"/>
  <c r="B75" i="31"/>
  <c r="K74" i="31"/>
  <c r="J74" i="31"/>
  <c r="I74" i="31"/>
  <c r="H74" i="31"/>
  <c r="G74" i="31"/>
  <c r="F74" i="31"/>
  <c r="E74" i="31"/>
  <c r="D74" i="31"/>
  <c r="C74" i="31"/>
  <c r="B74" i="31"/>
  <c r="V73" i="31"/>
  <c r="U73" i="31"/>
  <c r="T73" i="31"/>
  <c r="S73" i="31"/>
  <c r="R73" i="31"/>
  <c r="Q73" i="31"/>
  <c r="P73" i="31"/>
  <c r="O73" i="31"/>
  <c r="N73" i="31"/>
  <c r="M73" i="31"/>
  <c r="K73" i="31"/>
  <c r="J73" i="31"/>
  <c r="I73" i="31"/>
  <c r="H73" i="31"/>
  <c r="G73" i="31"/>
  <c r="F73" i="31"/>
  <c r="E73" i="31"/>
  <c r="D73" i="31"/>
  <c r="C73" i="31"/>
  <c r="B73" i="31"/>
  <c r="V72" i="31"/>
  <c r="U72" i="31"/>
  <c r="T72" i="31"/>
  <c r="S72" i="31"/>
  <c r="R72" i="31"/>
  <c r="Q72" i="31"/>
  <c r="P72" i="31"/>
  <c r="O72" i="31"/>
  <c r="N72" i="31"/>
  <c r="M72" i="31"/>
  <c r="K72" i="31"/>
  <c r="J72" i="31"/>
  <c r="I72" i="31"/>
  <c r="H72" i="31"/>
  <c r="G72" i="31"/>
  <c r="F72" i="31"/>
  <c r="E72" i="31"/>
  <c r="D72" i="31"/>
  <c r="C72" i="31"/>
  <c r="B72" i="31"/>
  <c r="K71" i="31"/>
  <c r="J71" i="31"/>
  <c r="I71" i="31"/>
  <c r="H71" i="31"/>
  <c r="G71" i="31"/>
  <c r="F71" i="31"/>
  <c r="E71" i="31"/>
  <c r="D71" i="31"/>
  <c r="C71" i="31"/>
  <c r="B71" i="31"/>
  <c r="V70" i="31"/>
  <c r="U70" i="31"/>
  <c r="T70" i="31"/>
  <c r="S70" i="31"/>
  <c r="R70" i="31"/>
  <c r="Q70" i="31"/>
  <c r="P70" i="31"/>
  <c r="O70" i="31"/>
  <c r="N70" i="31"/>
  <c r="M70" i="31"/>
  <c r="V69" i="31"/>
  <c r="U69" i="31"/>
  <c r="T69" i="31"/>
  <c r="S69" i="31"/>
  <c r="R69" i="31"/>
  <c r="Q69" i="31"/>
  <c r="P69" i="31"/>
  <c r="O69" i="31"/>
  <c r="N69" i="31"/>
  <c r="M69" i="31"/>
  <c r="K69" i="31"/>
  <c r="J69" i="31"/>
  <c r="I69" i="31"/>
  <c r="H69" i="31"/>
  <c r="G69" i="31"/>
  <c r="F69" i="31"/>
  <c r="E69" i="31"/>
  <c r="D69" i="31"/>
  <c r="C69" i="31"/>
  <c r="V68" i="31"/>
  <c r="U68" i="31"/>
  <c r="T68" i="31"/>
  <c r="S68" i="31"/>
  <c r="R68" i="31"/>
  <c r="Q68" i="31"/>
  <c r="P68" i="31"/>
  <c r="O68" i="31"/>
  <c r="N68" i="31"/>
  <c r="M68" i="31"/>
  <c r="D68" i="31"/>
  <c r="C68" i="31"/>
  <c r="B68" i="31"/>
  <c r="V67" i="31"/>
  <c r="U67" i="31"/>
  <c r="T67" i="31"/>
  <c r="S67" i="31"/>
  <c r="R67" i="31"/>
  <c r="Q67" i="31"/>
  <c r="P67" i="31"/>
  <c r="O67" i="31"/>
  <c r="N67" i="31"/>
  <c r="M67" i="31"/>
  <c r="V66" i="31"/>
  <c r="U66" i="31"/>
  <c r="T66" i="31"/>
  <c r="S66" i="31"/>
  <c r="R66" i="31"/>
  <c r="Q66" i="31"/>
  <c r="P66" i="31"/>
  <c r="O66" i="31"/>
  <c r="N66" i="31"/>
  <c r="M66" i="31"/>
  <c r="K66" i="31"/>
  <c r="J66" i="31"/>
  <c r="I66" i="31"/>
  <c r="H66" i="31"/>
  <c r="G66" i="31"/>
  <c r="F66" i="31"/>
  <c r="E66" i="31"/>
  <c r="D66" i="31"/>
  <c r="C66" i="31"/>
  <c r="B66" i="31"/>
  <c r="V65" i="31"/>
  <c r="U65" i="31"/>
  <c r="T65" i="31"/>
  <c r="S65" i="31"/>
  <c r="R65" i="31"/>
  <c r="Q65" i="31"/>
  <c r="P65" i="31"/>
  <c r="O65" i="31"/>
  <c r="N65" i="31"/>
  <c r="M65" i="31"/>
  <c r="K65" i="31"/>
  <c r="J65" i="31"/>
  <c r="I65" i="31"/>
  <c r="H65" i="31"/>
  <c r="G65" i="31"/>
  <c r="F65" i="31"/>
  <c r="E65" i="31"/>
  <c r="D65" i="31"/>
  <c r="C65" i="31"/>
  <c r="B65" i="31"/>
  <c r="V64" i="31"/>
  <c r="U64" i="31"/>
  <c r="T64" i="31"/>
  <c r="S64" i="31"/>
  <c r="R64" i="31"/>
  <c r="Q64" i="31"/>
  <c r="P64" i="31"/>
  <c r="O64" i="31"/>
  <c r="N64" i="31"/>
  <c r="M64" i="31"/>
  <c r="K64" i="31"/>
  <c r="J64" i="31"/>
  <c r="I64" i="31"/>
  <c r="H64" i="31"/>
  <c r="G64" i="31"/>
  <c r="F64" i="31"/>
  <c r="E64" i="31"/>
  <c r="D64" i="31"/>
  <c r="C64" i="31"/>
  <c r="B64" i="31"/>
  <c r="V63" i="31"/>
  <c r="U63" i="31"/>
  <c r="T63" i="31"/>
  <c r="S63" i="31"/>
  <c r="R63" i="31"/>
  <c r="Q63" i="31"/>
  <c r="P63" i="31"/>
  <c r="O63" i="31"/>
  <c r="N63" i="31"/>
  <c r="M63" i="31"/>
  <c r="V62" i="31"/>
  <c r="U62" i="31"/>
  <c r="T62" i="31"/>
  <c r="S62" i="31"/>
  <c r="R62" i="31"/>
  <c r="Q62" i="31"/>
  <c r="P62" i="31"/>
  <c r="O62" i="31"/>
  <c r="N62" i="31"/>
  <c r="M62" i="31"/>
  <c r="K62" i="31"/>
  <c r="J62" i="31"/>
  <c r="I62" i="31"/>
  <c r="H62" i="31"/>
  <c r="G62" i="31"/>
  <c r="F62" i="31"/>
  <c r="E62" i="31"/>
  <c r="D62" i="31"/>
  <c r="C62" i="31"/>
  <c r="B62" i="31"/>
  <c r="V61" i="31"/>
  <c r="U61" i="31"/>
  <c r="T61" i="31"/>
  <c r="S61" i="31"/>
  <c r="R61" i="31"/>
  <c r="Q61" i="31"/>
  <c r="P61" i="31"/>
  <c r="O61" i="31"/>
  <c r="N61" i="31"/>
  <c r="M61" i="31"/>
  <c r="K61" i="31"/>
  <c r="J61" i="31"/>
  <c r="I61" i="31"/>
  <c r="H61" i="31"/>
  <c r="G61" i="31"/>
  <c r="F61" i="31"/>
  <c r="E61" i="31"/>
  <c r="D61" i="31"/>
  <c r="C61" i="31"/>
  <c r="B61" i="31"/>
  <c r="V60" i="31"/>
  <c r="U60" i="31"/>
  <c r="T60" i="31"/>
  <c r="S60" i="31"/>
  <c r="R60" i="31"/>
  <c r="Q60" i="31"/>
  <c r="P60" i="31"/>
  <c r="O60" i="31"/>
  <c r="N60" i="31"/>
  <c r="M60" i="31"/>
  <c r="K60" i="31"/>
  <c r="J60" i="31"/>
  <c r="I60" i="31"/>
  <c r="H60" i="31"/>
  <c r="G60" i="31"/>
  <c r="F60" i="31"/>
  <c r="E60" i="31"/>
  <c r="D60" i="31"/>
  <c r="C60" i="31"/>
  <c r="B60" i="31"/>
  <c r="V59" i="31"/>
  <c r="U59" i="31"/>
  <c r="T59" i="31"/>
  <c r="S59" i="31"/>
  <c r="R59" i="31"/>
  <c r="Q59" i="31"/>
  <c r="P59" i="31"/>
  <c r="O59" i="31"/>
  <c r="N59" i="31"/>
  <c r="M59" i="31"/>
  <c r="K59" i="31"/>
  <c r="J59" i="31"/>
  <c r="I59" i="31"/>
  <c r="H59" i="31"/>
  <c r="G59" i="31"/>
  <c r="F59" i="31"/>
  <c r="E59" i="31"/>
  <c r="D59" i="31"/>
  <c r="C59" i="31"/>
  <c r="B59" i="31"/>
  <c r="V58" i="31"/>
  <c r="U58" i="31"/>
  <c r="T58" i="31"/>
  <c r="S58" i="31"/>
  <c r="R58" i="31"/>
  <c r="Q58" i="31"/>
  <c r="P58" i="31"/>
  <c r="O58" i="31"/>
  <c r="N58" i="31"/>
  <c r="M58" i="31"/>
  <c r="K58" i="31"/>
  <c r="J58" i="31"/>
  <c r="I58" i="31"/>
  <c r="H58" i="31"/>
  <c r="G58" i="31"/>
  <c r="F58" i="31"/>
  <c r="E58" i="31"/>
  <c r="D58" i="31"/>
  <c r="C58" i="31"/>
  <c r="B58" i="31"/>
  <c r="V56" i="31"/>
  <c r="U56" i="31"/>
  <c r="T56" i="31"/>
  <c r="S56" i="31"/>
  <c r="R56" i="31"/>
  <c r="Q56" i="31"/>
  <c r="P56" i="31"/>
  <c r="O56" i="31"/>
  <c r="N56" i="31"/>
  <c r="M56" i="31"/>
  <c r="V55" i="31"/>
  <c r="U55" i="31"/>
  <c r="T55" i="31"/>
  <c r="S55" i="31"/>
  <c r="R55" i="31"/>
  <c r="Q55" i="31"/>
  <c r="P55" i="31"/>
  <c r="O55" i="31"/>
  <c r="N55" i="31"/>
  <c r="M55" i="31"/>
  <c r="V54" i="31"/>
  <c r="U54" i="31"/>
  <c r="T54" i="31"/>
  <c r="S54" i="31"/>
  <c r="R54" i="31"/>
  <c r="Q54" i="31"/>
  <c r="P54" i="31"/>
  <c r="O54" i="31"/>
  <c r="N54" i="31"/>
  <c r="M54" i="31"/>
  <c r="V53" i="31"/>
  <c r="U53" i="31"/>
  <c r="T53" i="31"/>
  <c r="S53" i="31"/>
  <c r="R53" i="31"/>
  <c r="Q53" i="31"/>
  <c r="P53" i="31"/>
  <c r="O53" i="31"/>
  <c r="N53" i="31"/>
  <c r="M53" i="31"/>
  <c r="K53" i="31"/>
  <c r="J53" i="31"/>
  <c r="I53" i="31"/>
  <c r="H53" i="31"/>
  <c r="G53" i="31"/>
  <c r="F53" i="31"/>
  <c r="E53" i="31"/>
  <c r="D53" i="31"/>
  <c r="C53" i="31"/>
  <c r="B53" i="31"/>
  <c r="V52" i="31"/>
  <c r="U52" i="31"/>
  <c r="T52" i="31"/>
  <c r="S52" i="31"/>
  <c r="R52" i="31"/>
  <c r="Q52" i="31"/>
  <c r="P52" i="31"/>
  <c r="O52" i="31"/>
  <c r="N52" i="31"/>
  <c r="M52" i="31"/>
  <c r="K52" i="31"/>
  <c r="J52" i="31"/>
  <c r="I52" i="31"/>
  <c r="H52" i="31"/>
  <c r="G52" i="31"/>
  <c r="F52" i="31"/>
  <c r="E52" i="31"/>
  <c r="D52" i="31"/>
  <c r="C52" i="31"/>
  <c r="B52" i="31"/>
  <c r="V51" i="31"/>
  <c r="U51" i="31"/>
  <c r="T51" i="31"/>
  <c r="S51" i="31"/>
  <c r="R51" i="31"/>
  <c r="Q51" i="31"/>
  <c r="P51" i="31"/>
  <c r="O51" i="31"/>
  <c r="N51" i="31"/>
  <c r="M51" i="31"/>
  <c r="K51" i="31"/>
  <c r="J51" i="31"/>
  <c r="I51" i="31"/>
  <c r="H51" i="31"/>
  <c r="G51" i="31"/>
  <c r="F51" i="31"/>
  <c r="E51" i="31"/>
  <c r="D51" i="31"/>
  <c r="C51" i="31"/>
  <c r="B51" i="31"/>
  <c r="V50" i="31"/>
  <c r="U50" i="31"/>
  <c r="T50" i="31"/>
  <c r="S50" i="31"/>
  <c r="R50" i="31"/>
  <c r="Q50" i="31"/>
  <c r="P50" i="31"/>
  <c r="O50" i="31"/>
  <c r="N50" i="31"/>
  <c r="M50" i="31"/>
  <c r="K50" i="31"/>
  <c r="J50" i="31"/>
  <c r="I50" i="31"/>
  <c r="H50" i="31"/>
  <c r="G50" i="31"/>
  <c r="F50" i="31"/>
  <c r="E50" i="31"/>
  <c r="D50" i="31"/>
  <c r="C50" i="31"/>
  <c r="B50" i="31"/>
  <c r="V49" i="31"/>
  <c r="U49" i="31"/>
  <c r="T49" i="31"/>
  <c r="S49" i="31"/>
  <c r="R49" i="31"/>
  <c r="Q49" i="31"/>
  <c r="P49" i="31"/>
  <c r="O49" i="31"/>
  <c r="N49" i="31"/>
  <c r="M49" i="31"/>
  <c r="K49" i="31"/>
  <c r="J49" i="31"/>
  <c r="I49" i="31"/>
  <c r="H49" i="31"/>
  <c r="G49" i="31"/>
  <c r="F49" i="31"/>
  <c r="E49" i="31"/>
  <c r="D49" i="31"/>
  <c r="C49" i="31"/>
  <c r="B49" i="31"/>
  <c r="V48" i="31"/>
  <c r="U48" i="31"/>
  <c r="T48" i="31"/>
  <c r="S48" i="31"/>
  <c r="R48" i="31"/>
  <c r="Q48" i="31"/>
  <c r="P48" i="31"/>
  <c r="O48" i="31"/>
  <c r="N48" i="31"/>
  <c r="M48" i="31"/>
  <c r="K48" i="31"/>
  <c r="J48" i="31"/>
  <c r="I48" i="31"/>
  <c r="H48" i="31"/>
  <c r="G48" i="31"/>
  <c r="F48" i="31"/>
  <c r="E48" i="31"/>
  <c r="D48" i="31"/>
  <c r="C48" i="31"/>
  <c r="B48" i="31"/>
  <c r="V47" i="31"/>
  <c r="U47" i="31"/>
  <c r="T47" i="31"/>
  <c r="S47" i="31"/>
  <c r="R47" i="31"/>
  <c r="Q47" i="31"/>
  <c r="P47" i="31"/>
  <c r="O47" i="31"/>
  <c r="N47" i="31"/>
  <c r="M47" i="31"/>
  <c r="K47" i="31"/>
  <c r="J47" i="31"/>
  <c r="I47" i="31"/>
  <c r="H47" i="31"/>
  <c r="G47" i="31"/>
  <c r="F47" i="31"/>
  <c r="E47" i="31"/>
  <c r="D47" i="31"/>
  <c r="C47" i="31"/>
  <c r="B47" i="31"/>
  <c r="V46" i="31"/>
  <c r="U46" i="31"/>
  <c r="T46" i="31"/>
  <c r="S46" i="31"/>
  <c r="R46" i="31"/>
  <c r="Q46" i="31"/>
  <c r="P46" i="31"/>
  <c r="O46" i="31"/>
  <c r="N46" i="31"/>
  <c r="M46" i="31"/>
  <c r="K46" i="31"/>
  <c r="J46" i="31"/>
  <c r="I46" i="31"/>
  <c r="H46" i="31"/>
  <c r="G46" i="31"/>
  <c r="F46" i="31"/>
  <c r="E46" i="31"/>
  <c r="D46" i="31"/>
  <c r="C46" i="31"/>
  <c r="B46" i="31"/>
  <c r="V45" i="31"/>
  <c r="U45" i="31"/>
  <c r="T45" i="31"/>
  <c r="S45" i="31"/>
  <c r="R45" i="31"/>
  <c r="Q45" i="31"/>
  <c r="P45" i="31"/>
  <c r="O45" i="31"/>
  <c r="N45" i="31"/>
  <c r="M45" i="31"/>
  <c r="K45" i="31"/>
  <c r="J45" i="31"/>
  <c r="I45" i="31"/>
  <c r="H45" i="31"/>
  <c r="G45" i="31"/>
  <c r="F45" i="31"/>
  <c r="E45" i="31"/>
  <c r="D45" i="31"/>
  <c r="C45" i="31"/>
  <c r="B45" i="31"/>
  <c r="V44" i="31"/>
  <c r="U44" i="31"/>
  <c r="T44" i="31"/>
  <c r="S44" i="31"/>
  <c r="R44" i="31"/>
  <c r="Q44" i="31"/>
  <c r="P44" i="31"/>
  <c r="O44" i="31"/>
  <c r="N44" i="31"/>
  <c r="M44" i="31"/>
  <c r="K44" i="31"/>
  <c r="J44" i="31"/>
  <c r="I44" i="31"/>
  <c r="H44" i="31"/>
  <c r="G44" i="31"/>
  <c r="F44" i="31"/>
  <c r="E44" i="31"/>
  <c r="D44" i="31"/>
  <c r="C44" i="31"/>
  <c r="B44" i="31"/>
  <c r="K43" i="31"/>
  <c r="J43" i="31"/>
  <c r="I43" i="31"/>
  <c r="H43" i="31"/>
  <c r="G43" i="31"/>
  <c r="F43" i="31"/>
  <c r="E43" i="31"/>
  <c r="D43" i="31"/>
  <c r="C43" i="31"/>
  <c r="B43" i="31"/>
  <c r="V42" i="31"/>
  <c r="U42" i="31"/>
  <c r="T42" i="31"/>
  <c r="S42" i="31"/>
  <c r="R42" i="31"/>
  <c r="Q42" i="31"/>
  <c r="P42" i="31"/>
  <c r="O42" i="31"/>
  <c r="N42" i="31"/>
  <c r="M42" i="31"/>
  <c r="K42" i="31"/>
  <c r="J42" i="31"/>
  <c r="I42" i="31"/>
  <c r="H42" i="31"/>
  <c r="G42" i="31"/>
  <c r="F42" i="31"/>
  <c r="E42" i="31"/>
  <c r="D42" i="31"/>
  <c r="C42" i="31"/>
  <c r="B42" i="31"/>
  <c r="V41" i="31"/>
  <c r="U41" i="31"/>
  <c r="T41" i="31"/>
  <c r="S41" i="31"/>
  <c r="R41" i="31"/>
  <c r="Q41" i="31"/>
  <c r="P41" i="31"/>
  <c r="O41" i="31"/>
  <c r="N41" i="31"/>
  <c r="M41" i="31"/>
  <c r="K41" i="31"/>
  <c r="J41" i="31"/>
  <c r="I41" i="31"/>
  <c r="H41" i="31"/>
  <c r="G41" i="31"/>
  <c r="F41" i="31"/>
  <c r="E41" i="31"/>
  <c r="D41" i="31"/>
  <c r="C41" i="31"/>
  <c r="B41" i="31"/>
  <c r="V40" i="31"/>
  <c r="U40" i="31"/>
  <c r="T40" i="31"/>
  <c r="S40" i="31"/>
  <c r="R40" i="31"/>
  <c r="Q40" i="31"/>
  <c r="P40" i="31"/>
  <c r="O40" i="31"/>
  <c r="N40" i="31"/>
  <c r="M40" i="31"/>
  <c r="K40" i="31"/>
  <c r="J40" i="31"/>
  <c r="I40" i="31"/>
  <c r="H40" i="31"/>
  <c r="G40" i="31"/>
  <c r="F40" i="31"/>
  <c r="E40" i="31"/>
  <c r="D40" i="31"/>
  <c r="C40" i="31"/>
  <c r="B40" i="31"/>
  <c r="V39" i="31"/>
  <c r="U39" i="31"/>
  <c r="T39" i="31"/>
  <c r="S39" i="31"/>
  <c r="R39" i="31"/>
  <c r="Q39" i="31"/>
  <c r="P39" i="31"/>
  <c r="O39" i="31"/>
  <c r="N39" i="31"/>
  <c r="M39" i="31"/>
  <c r="K39" i="31"/>
  <c r="J39" i="31"/>
  <c r="I39" i="31"/>
  <c r="H39" i="31"/>
  <c r="G39" i="31"/>
  <c r="F39" i="31"/>
  <c r="E39" i="31"/>
  <c r="D39" i="31"/>
  <c r="C39" i="31"/>
  <c r="B39" i="31"/>
  <c r="V38" i="31"/>
  <c r="U38" i="31"/>
  <c r="T38" i="31"/>
  <c r="S38" i="31"/>
  <c r="R38" i="31"/>
  <c r="Q38" i="31"/>
  <c r="P38" i="31"/>
  <c r="O38" i="31"/>
  <c r="N38" i="31"/>
  <c r="M38" i="31"/>
  <c r="K38" i="31"/>
  <c r="J38" i="31"/>
  <c r="I38" i="31"/>
  <c r="H38" i="31"/>
  <c r="G38" i="31"/>
  <c r="F38" i="31"/>
  <c r="E38" i="31"/>
  <c r="D38" i="31"/>
  <c r="C38" i="31"/>
  <c r="B38" i="31"/>
  <c r="V37" i="31"/>
  <c r="U37" i="31"/>
  <c r="T37" i="31"/>
  <c r="S37" i="31"/>
  <c r="R37" i="31"/>
  <c r="Q37" i="31"/>
  <c r="P37" i="31"/>
  <c r="O37" i="31"/>
  <c r="N37" i="31"/>
  <c r="M37" i="31"/>
  <c r="K37" i="31"/>
  <c r="J37" i="31"/>
  <c r="I37" i="31"/>
  <c r="H37" i="31"/>
  <c r="G37" i="31"/>
  <c r="F37" i="31"/>
  <c r="E37" i="31"/>
  <c r="D37" i="31"/>
  <c r="C37" i="31"/>
  <c r="B37" i="31"/>
  <c r="V36" i="31"/>
  <c r="U36" i="31"/>
  <c r="T36" i="31"/>
  <c r="S36" i="31"/>
  <c r="R36" i="31"/>
  <c r="Q36" i="31"/>
  <c r="P36" i="31"/>
  <c r="O36" i="31"/>
  <c r="N36" i="31"/>
  <c r="M36" i="31"/>
  <c r="K36" i="31"/>
  <c r="J36" i="31"/>
  <c r="I36" i="31"/>
  <c r="H36" i="31"/>
  <c r="G36" i="31"/>
  <c r="F36" i="31"/>
  <c r="E36" i="31"/>
  <c r="D36" i="31"/>
  <c r="C36" i="31"/>
  <c r="B36" i="31"/>
  <c r="V35" i="31"/>
  <c r="U35" i="31"/>
  <c r="T35" i="31"/>
  <c r="S35" i="31"/>
  <c r="R35" i="31"/>
  <c r="Q35" i="31"/>
  <c r="P35" i="31"/>
  <c r="O35" i="31"/>
  <c r="N35" i="31"/>
  <c r="M35" i="31"/>
  <c r="V34" i="31"/>
  <c r="U34" i="31"/>
  <c r="T34" i="31"/>
  <c r="S34" i="31"/>
  <c r="R34" i="31"/>
  <c r="Q34" i="31"/>
  <c r="P34" i="31"/>
  <c r="O34" i="31"/>
  <c r="N34" i="31"/>
  <c r="M34" i="31"/>
  <c r="K34" i="31"/>
  <c r="J34" i="31"/>
  <c r="I34" i="31"/>
  <c r="H34" i="31"/>
  <c r="G34" i="31"/>
  <c r="F34" i="31"/>
  <c r="E34" i="31"/>
  <c r="D34" i="31"/>
  <c r="C34" i="31"/>
  <c r="B34" i="31"/>
  <c r="V33" i="31"/>
  <c r="U33" i="31"/>
  <c r="T33" i="31"/>
  <c r="S33" i="31"/>
  <c r="R33" i="31"/>
  <c r="Q33" i="31"/>
  <c r="P33" i="31"/>
  <c r="O33" i="31"/>
  <c r="N33" i="31"/>
  <c r="M33" i="31"/>
  <c r="K33" i="31"/>
  <c r="J33" i="31"/>
  <c r="I33" i="31"/>
  <c r="H33" i="31"/>
  <c r="G33" i="31"/>
  <c r="F33" i="31"/>
  <c r="E33" i="31"/>
  <c r="D33" i="31"/>
  <c r="C33" i="31"/>
  <c r="B33" i="31"/>
  <c r="V32" i="31"/>
  <c r="U32" i="31"/>
  <c r="T32" i="31"/>
  <c r="S32" i="31"/>
  <c r="R32" i="31"/>
  <c r="Q32" i="31"/>
  <c r="P32" i="31"/>
  <c r="O32" i="31"/>
  <c r="N32" i="31"/>
  <c r="M32" i="31"/>
  <c r="B32" i="31"/>
  <c r="V30" i="31"/>
  <c r="U30" i="31"/>
  <c r="T30" i="31"/>
  <c r="S30" i="31"/>
  <c r="R30" i="31"/>
  <c r="Q30" i="31"/>
  <c r="P30" i="31"/>
  <c r="O30" i="31"/>
  <c r="N30" i="31"/>
  <c r="K30" i="31"/>
  <c r="J30" i="31"/>
  <c r="I30" i="31"/>
  <c r="H30" i="31"/>
  <c r="G30" i="31"/>
  <c r="F30" i="31"/>
  <c r="E30" i="31"/>
  <c r="D30" i="31"/>
  <c r="C30" i="31"/>
  <c r="B30" i="31"/>
  <c r="O29" i="31"/>
  <c r="N29" i="31"/>
  <c r="M29" i="31"/>
  <c r="K29" i="31"/>
  <c r="J29" i="31"/>
  <c r="I29" i="31"/>
  <c r="H29" i="31"/>
  <c r="G29" i="31"/>
  <c r="F29" i="31"/>
  <c r="E29" i="31"/>
  <c r="D29" i="31"/>
  <c r="C29" i="31"/>
  <c r="B29" i="31"/>
  <c r="K28" i="31"/>
  <c r="J28" i="31"/>
  <c r="I28" i="31"/>
  <c r="H28" i="31"/>
  <c r="G28" i="31"/>
  <c r="F28" i="31"/>
  <c r="E28" i="31"/>
  <c r="D28" i="31"/>
  <c r="C28" i="31"/>
  <c r="B28" i="31"/>
  <c r="V27" i="31"/>
  <c r="U27" i="31"/>
  <c r="T27" i="31"/>
  <c r="S27" i="31"/>
  <c r="R27" i="31"/>
  <c r="Q27" i="31"/>
  <c r="P27" i="31"/>
  <c r="O27" i="31"/>
  <c r="N27" i="31"/>
  <c r="M27" i="31"/>
  <c r="K27" i="31"/>
  <c r="J27" i="31"/>
  <c r="I27" i="31"/>
  <c r="H27" i="31"/>
  <c r="G27" i="31"/>
  <c r="F27" i="31"/>
  <c r="E27" i="31"/>
  <c r="D27" i="31"/>
  <c r="C27" i="31"/>
  <c r="B27" i="31"/>
  <c r="K26" i="31"/>
  <c r="J26" i="31"/>
  <c r="I26" i="31"/>
  <c r="H26" i="31"/>
  <c r="G26" i="31"/>
  <c r="F26" i="31"/>
  <c r="E26" i="31"/>
  <c r="D26" i="31"/>
  <c r="C26" i="31"/>
  <c r="B26" i="31"/>
  <c r="V25" i="31"/>
  <c r="U25" i="31"/>
  <c r="T25" i="31"/>
  <c r="S25" i="31"/>
  <c r="R25" i="31"/>
  <c r="Q25" i="31"/>
  <c r="P25" i="31"/>
  <c r="O25" i="31"/>
  <c r="N25" i="31"/>
  <c r="M25" i="31"/>
  <c r="K25" i="31"/>
  <c r="J25" i="31"/>
  <c r="I25" i="31"/>
  <c r="H25" i="31"/>
  <c r="G25" i="31"/>
  <c r="F25" i="31"/>
  <c r="E25" i="31"/>
  <c r="D25" i="31"/>
  <c r="C25" i="31"/>
  <c r="B25" i="31"/>
  <c r="V24" i="31"/>
  <c r="U24" i="31"/>
  <c r="T24" i="31"/>
  <c r="S24" i="31"/>
  <c r="R24" i="31"/>
  <c r="Q24" i="31"/>
  <c r="P24" i="31"/>
  <c r="O24" i="31"/>
  <c r="N24" i="31"/>
  <c r="M24" i="31"/>
  <c r="K24" i="31"/>
  <c r="J24" i="31"/>
  <c r="I24" i="31"/>
  <c r="H24" i="31"/>
  <c r="G24" i="31"/>
  <c r="F24" i="31"/>
  <c r="E24" i="31"/>
  <c r="D24" i="31"/>
  <c r="C24" i="31"/>
  <c r="B24" i="31"/>
  <c r="K23" i="31"/>
  <c r="J23" i="31"/>
  <c r="I23" i="31"/>
  <c r="H23" i="31"/>
  <c r="G23" i="31"/>
  <c r="F23" i="31"/>
  <c r="E23" i="31"/>
  <c r="D23" i="31"/>
  <c r="C23" i="31"/>
  <c r="B23" i="31"/>
  <c r="V22" i="31"/>
  <c r="U22" i="31"/>
  <c r="T22" i="31"/>
  <c r="S22" i="31"/>
  <c r="R22" i="31"/>
  <c r="Q22" i="31"/>
  <c r="P22" i="31"/>
  <c r="O22" i="31"/>
  <c r="N22" i="31"/>
  <c r="M22" i="31"/>
  <c r="K22" i="31"/>
  <c r="J22" i="31"/>
  <c r="I22" i="31"/>
  <c r="H22" i="31"/>
  <c r="G22" i="31"/>
  <c r="F22" i="31"/>
  <c r="E22" i="31"/>
  <c r="D22" i="31"/>
  <c r="C22" i="31"/>
  <c r="B22" i="31"/>
  <c r="V21" i="31"/>
  <c r="U21" i="31"/>
  <c r="T21" i="31"/>
  <c r="S21" i="31"/>
  <c r="R21" i="31"/>
  <c r="Q21" i="31"/>
  <c r="P21" i="31"/>
  <c r="O21" i="31"/>
  <c r="N21" i="31"/>
  <c r="M21" i="31"/>
  <c r="V20" i="31"/>
  <c r="U20" i="31"/>
  <c r="T20" i="31"/>
  <c r="S20" i="31"/>
  <c r="R20" i="31"/>
  <c r="Q20" i="31"/>
  <c r="P20" i="31"/>
  <c r="O20" i="31"/>
  <c r="N20" i="31"/>
  <c r="M20" i="31"/>
  <c r="K20" i="31"/>
  <c r="J20" i="31"/>
  <c r="I20" i="31"/>
  <c r="H20" i="31"/>
  <c r="G20" i="31"/>
  <c r="F20" i="31"/>
  <c r="E20" i="31"/>
  <c r="D20" i="31"/>
  <c r="C20" i="31"/>
  <c r="B20" i="31"/>
  <c r="V19" i="31"/>
  <c r="U19" i="31"/>
  <c r="T19" i="31"/>
  <c r="S19" i="31"/>
  <c r="R19" i="31"/>
  <c r="Q19" i="31"/>
  <c r="P19" i="31"/>
  <c r="O19" i="31"/>
  <c r="N19" i="31"/>
  <c r="M19" i="31"/>
  <c r="K19" i="31"/>
  <c r="J19" i="31"/>
  <c r="I19" i="31"/>
  <c r="H19" i="31"/>
  <c r="G19" i="31"/>
  <c r="F19" i="31"/>
  <c r="E19" i="31"/>
  <c r="D19" i="31"/>
  <c r="C19" i="31"/>
  <c r="B19" i="31"/>
  <c r="V18" i="31"/>
  <c r="U18" i="31"/>
  <c r="T18" i="31"/>
  <c r="S18" i="31"/>
  <c r="R18" i="31"/>
  <c r="Q18" i="31"/>
  <c r="P18" i="31"/>
  <c r="O18" i="31"/>
  <c r="N18" i="31"/>
  <c r="M18" i="31"/>
  <c r="K18" i="31"/>
  <c r="J18" i="31"/>
  <c r="I18" i="31"/>
  <c r="H18" i="31"/>
  <c r="G18" i="31"/>
  <c r="F18" i="31"/>
  <c r="E18" i="31"/>
  <c r="D18" i="31"/>
  <c r="C18" i="31"/>
  <c r="B18" i="31"/>
  <c r="V17" i="31"/>
  <c r="U17" i="31"/>
  <c r="T17" i="31"/>
  <c r="S17" i="31"/>
  <c r="R17" i="31"/>
  <c r="Q17" i="31"/>
  <c r="P17" i="31"/>
  <c r="O17" i="31"/>
  <c r="N17" i="31"/>
  <c r="M17" i="31"/>
  <c r="K17" i="31"/>
  <c r="J17" i="31"/>
  <c r="I17" i="31"/>
  <c r="H17" i="31"/>
  <c r="G17" i="31"/>
  <c r="F17" i="31"/>
  <c r="E17" i="31"/>
  <c r="D17" i="31"/>
  <c r="C17" i="31"/>
  <c r="B17" i="31"/>
  <c r="V16" i="31"/>
  <c r="U16" i="31"/>
  <c r="T16" i="31"/>
  <c r="S16" i="31"/>
  <c r="R16" i="31"/>
  <c r="Q16" i="31"/>
  <c r="P16" i="31"/>
  <c r="O16" i="31"/>
  <c r="N16" i="31"/>
  <c r="M16" i="31"/>
  <c r="K16" i="31"/>
  <c r="J16" i="31"/>
  <c r="I16" i="31"/>
  <c r="H16" i="31"/>
  <c r="G16" i="31"/>
  <c r="F16" i="31"/>
  <c r="E16" i="31"/>
  <c r="D16" i="31"/>
  <c r="C16" i="31"/>
  <c r="B16" i="31"/>
  <c r="V15" i="31"/>
  <c r="U15" i="31"/>
  <c r="T15" i="31"/>
  <c r="S15" i="31"/>
  <c r="R15" i="31"/>
  <c r="Q15" i="31"/>
  <c r="P15" i="31"/>
  <c r="O15" i="31"/>
  <c r="N15" i="31"/>
  <c r="M15" i="31"/>
  <c r="K15" i="31"/>
  <c r="J15" i="31"/>
  <c r="I15" i="31"/>
  <c r="H15" i="31"/>
  <c r="G15" i="31"/>
  <c r="F15" i="31"/>
  <c r="E15" i="31"/>
  <c r="D15" i="31"/>
  <c r="C15" i="31"/>
  <c r="B15" i="31"/>
  <c r="V14" i="31"/>
  <c r="U14" i="31"/>
  <c r="T14" i="31"/>
  <c r="S14" i="31"/>
  <c r="R14" i="31"/>
  <c r="Q14" i="31"/>
  <c r="P14" i="31"/>
  <c r="O14" i="31"/>
  <c r="N14" i="31"/>
  <c r="M14" i="31"/>
  <c r="K14" i="31"/>
  <c r="J14" i="31"/>
  <c r="I14" i="31"/>
  <c r="H14" i="31"/>
  <c r="G14" i="31"/>
  <c r="F14" i="31"/>
  <c r="E14" i="31"/>
  <c r="D14" i="31"/>
  <c r="C14" i="31"/>
  <c r="B14" i="31"/>
  <c r="V13" i="31"/>
  <c r="U13" i="31"/>
  <c r="T13" i="31"/>
  <c r="S13" i="31"/>
  <c r="R13" i="31"/>
  <c r="Q13" i="31"/>
  <c r="P13" i="31"/>
  <c r="O13" i="31"/>
  <c r="N13" i="31"/>
  <c r="M13" i="31"/>
  <c r="K13" i="31"/>
  <c r="J13" i="31"/>
  <c r="I13" i="31"/>
  <c r="H13" i="31"/>
  <c r="G13" i="31"/>
  <c r="F13" i="31"/>
  <c r="E13" i="31"/>
  <c r="D13" i="31"/>
  <c r="C13" i="31"/>
  <c r="B13" i="31"/>
  <c r="V12" i="31"/>
  <c r="U12" i="31"/>
  <c r="T12" i="31"/>
  <c r="S12" i="31"/>
  <c r="R12" i="31"/>
  <c r="Q12" i="31"/>
  <c r="P12" i="31"/>
  <c r="O12" i="31"/>
  <c r="N12" i="31"/>
  <c r="M12" i="31"/>
  <c r="K12" i="31"/>
  <c r="J12" i="31"/>
  <c r="I12" i="31"/>
  <c r="H12" i="31"/>
  <c r="G12" i="31"/>
  <c r="F12" i="31"/>
  <c r="E12" i="31"/>
  <c r="D12" i="31"/>
  <c r="C12" i="31"/>
  <c r="B12" i="31"/>
  <c r="V11" i="31"/>
  <c r="U11" i="31"/>
  <c r="T11" i="31"/>
  <c r="S11" i="31"/>
  <c r="R11" i="31"/>
  <c r="Q11" i="31"/>
  <c r="P11" i="31"/>
  <c r="O11" i="31"/>
  <c r="N11" i="31"/>
  <c r="M11" i="31"/>
  <c r="K11" i="31"/>
  <c r="J11" i="31"/>
  <c r="I11" i="31"/>
  <c r="H11" i="31"/>
  <c r="G11" i="31"/>
  <c r="F11" i="31"/>
  <c r="E11" i="31"/>
  <c r="D11" i="31"/>
  <c r="C11" i="31"/>
  <c r="B11" i="31"/>
  <c r="V10" i="31"/>
  <c r="U10" i="31"/>
  <c r="T10" i="31"/>
  <c r="S10" i="31"/>
  <c r="R10" i="31"/>
  <c r="Q10" i="31"/>
  <c r="P10" i="31"/>
  <c r="O10" i="31"/>
  <c r="N10" i="31"/>
  <c r="M10" i="31"/>
  <c r="K10" i="31"/>
  <c r="J10" i="31"/>
  <c r="I10" i="31"/>
  <c r="H10" i="31"/>
  <c r="G10" i="31"/>
  <c r="F10" i="31"/>
  <c r="E10" i="31"/>
  <c r="D10" i="31"/>
  <c r="C10" i="31"/>
  <c r="B10" i="31"/>
  <c r="V9" i="31"/>
  <c r="U9" i="31"/>
  <c r="T9" i="31"/>
  <c r="S9" i="31"/>
  <c r="R9" i="31"/>
  <c r="Q9" i="31"/>
  <c r="P9" i="31"/>
  <c r="O9" i="31"/>
  <c r="N9" i="31"/>
  <c r="M9" i="31"/>
  <c r="K9" i="31"/>
  <c r="J9" i="31"/>
  <c r="I9" i="31"/>
  <c r="H9" i="31"/>
  <c r="G9" i="31"/>
  <c r="F9" i="31"/>
  <c r="E9" i="31"/>
  <c r="D9" i="31"/>
  <c r="C9" i="31"/>
  <c r="B9" i="31"/>
  <c r="V8" i="31"/>
  <c r="U8" i="31"/>
  <c r="T8" i="31"/>
  <c r="S8" i="31"/>
  <c r="R8" i="31"/>
  <c r="Q8" i="31"/>
  <c r="P8" i="31"/>
  <c r="O8" i="31"/>
  <c r="N8" i="31"/>
  <c r="M8" i="31"/>
  <c r="K8" i="31"/>
  <c r="J8" i="31"/>
  <c r="I8" i="31"/>
  <c r="H8" i="31"/>
  <c r="G8" i="31"/>
  <c r="F8" i="31"/>
  <c r="E8" i="31"/>
  <c r="D8" i="31"/>
  <c r="C8" i="31"/>
  <c r="B8" i="31"/>
  <c r="V7" i="31"/>
  <c r="U7" i="31"/>
  <c r="T7" i="31"/>
  <c r="S7" i="31"/>
  <c r="R7" i="31"/>
  <c r="Q7" i="31"/>
  <c r="P7" i="31"/>
  <c r="O7" i="31"/>
  <c r="N7" i="31"/>
  <c r="M7" i="31"/>
  <c r="K7" i="31"/>
  <c r="J7" i="31"/>
  <c r="I7" i="31"/>
  <c r="H7" i="31"/>
  <c r="G7" i="31"/>
  <c r="F7" i="31"/>
  <c r="E7" i="31"/>
  <c r="D7" i="31"/>
  <c r="C7" i="31"/>
  <c r="B7" i="31"/>
  <c r="V6" i="31"/>
  <c r="U6" i="31"/>
  <c r="T6" i="31"/>
  <c r="S6" i="31"/>
  <c r="R6" i="31"/>
  <c r="Q6" i="31"/>
  <c r="P6" i="31"/>
  <c r="O6" i="31"/>
  <c r="N6" i="31"/>
  <c r="M6" i="31"/>
  <c r="K6" i="31"/>
  <c r="J6" i="31"/>
  <c r="I6" i="31"/>
  <c r="H6" i="31"/>
  <c r="G6" i="31"/>
  <c r="F6" i="31"/>
  <c r="E6" i="31"/>
  <c r="D6" i="31"/>
  <c r="C6" i="31"/>
  <c r="B6" i="31"/>
  <c r="V5" i="31"/>
  <c r="U5" i="31"/>
  <c r="T5" i="31"/>
  <c r="S5" i="31"/>
  <c r="R5" i="31"/>
  <c r="Q5" i="31"/>
  <c r="P5" i="31"/>
  <c r="O5" i="31"/>
  <c r="N5" i="31"/>
  <c r="M5" i="31"/>
  <c r="K5" i="31"/>
  <c r="J5" i="31"/>
  <c r="I5" i="31"/>
  <c r="H5" i="31"/>
  <c r="G5" i="31"/>
  <c r="F5" i="31"/>
  <c r="E5" i="31"/>
  <c r="D5" i="31"/>
  <c r="C5" i="31"/>
  <c r="B5" i="31"/>
  <c r="V3" i="31"/>
  <c r="U3" i="31"/>
  <c r="T3" i="31"/>
  <c r="S3" i="31"/>
  <c r="R3" i="31"/>
  <c r="Q3" i="31"/>
  <c r="P3" i="31"/>
  <c r="O3" i="31"/>
  <c r="N3" i="31"/>
  <c r="K3" i="31"/>
  <c r="J3" i="31"/>
  <c r="I3" i="31"/>
  <c r="H3" i="31"/>
  <c r="G3" i="31"/>
  <c r="F3" i="31"/>
  <c r="E3" i="31"/>
  <c r="D3" i="31"/>
  <c r="C3" i="31"/>
  <c r="O2" i="31"/>
  <c r="N2" i="31"/>
  <c r="M2" i="31"/>
  <c r="D2" i="31"/>
  <c r="C2" i="31"/>
  <c r="B2" i="31"/>
  <c r="B49" i="9"/>
  <c r="B49" i="4"/>
  <c r="B49" i="8"/>
  <c r="V144" i="30" l="1"/>
  <c r="U144" i="30"/>
  <c r="T144" i="30"/>
  <c r="S144" i="30"/>
  <c r="R144" i="30"/>
  <c r="Q144" i="30"/>
  <c r="P144" i="30"/>
  <c r="O144" i="30"/>
  <c r="N144" i="30"/>
  <c r="M144" i="30"/>
  <c r="V143" i="30"/>
  <c r="U143" i="30"/>
  <c r="T143" i="30"/>
  <c r="S143" i="30"/>
  <c r="R143" i="30"/>
  <c r="Q143" i="30"/>
  <c r="P143" i="30"/>
  <c r="O143" i="30"/>
  <c r="N143" i="30"/>
  <c r="M143" i="30"/>
  <c r="V141" i="30"/>
  <c r="U141" i="30"/>
  <c r="T141" i="30"/>
  <c r="S141" i="30"/>
  <c r="R141" i="30"/>
  <c r="Q141" i="30"/>
  <c r="P141" i="30"/>
  <c r="O141" i="30"/>
  <c r="N141" i="30"/>
  <c r="M141" i="30"/>
  <c r="K141" i="30"/>
  <c r="J141" i="30"/>
  <c r="I141" i="30"/>
  <c r="H141" i="30"/>
  <c r="G141" i="30"/>
  <c r="F141" i="30"/>
  <c r="E141" i="30"/>
  <c r="D141" i="30"/>
  <c r="C141" i="30"/>
  <c r="B141" i="30"/>
  <c r="V140" i="30"/>
  <c r="U140" i="30"/>
  <c r="T140" i="30"/>
  <c r="S140" i="30"/>
  <c r="R140" i="30"/>
  <c r="Q140" i="30"/>
  <c r="P140" i="30"/>
  <c r="O140" i="30"/>
  <c r="N140" i="30"/>
  <c r="M140" i="30"/>
  <c r="K140" i="30"/>
  <c r="J140" i="30"/>
  <c r="I140" i="30"/>
  <c r="H140" i="30"/>
  <c r="G140" i="30"/>
  <c r="F140" i="30"/>
  <c r="E140" i="30"/>
  <c r="D140" i="30"/>
  <c r="C140" i="30"/>
  <c r="B140" i="30"/>
  <c r="V138" i="30"/>
  <c r="U138" i="30"/>
  <c r="T138" i="30"/>
  <c r="S138" i="30"/>
  <c r="R138" i="30"/>
  <c r="Q138" i="30"/>
  <c r="P138" i="30"/>
  <c r="O138" i="30"/>
  <c r="N138" i="30"/>
  <c r="M138" i="30"/>
  <c r="K138" i="30"/>
  <c r="J138" i="30"/>
  <c r="I138" i="30"/>
  <c r="H138" i="30"/>
  <c r="G138" i="30"/>
  <c r="F138" i="30"/>
  <c r="E138" i="30"/>
  <c r="D138" i="30"/>
  <c r="C138" i="30"/>
  <c r="B138" i="30"/>
  <c r="V137" i="30"/>
  <c r="U137" i="30"/>
  <c r="T137" i="30"/>
  <c r="S137" i="30"/>
  <c r="R137" i="30"/>
  <c r="Q137" i="30"/>
  <c r="P137" i="30"/>
  <c r="O137" i="30"/>
  <c r="N137" i="30"/>
  <c r="M137" i="30"/>
  <c r="K137" i="30"/>
  <c r="J137" i="30"/>
  <c r="I137" i="30"/>
  <c r="H137" i="30"/>
  <c r="G137" i="30"/>
  <c r="F137" i="30"/>
  <c r="E137" i="30"/>
  <c r="D137" i="30"/>
  <c r="C137" i="30"/>
  <c r="B137" i="30"/>
  <c r="K136" i="30"/>
  <c r="J136" i="30"/>
  <c r="I136" i="30"/>
  <c r="H136" i="30"/>
  <c r="G136" i="30"/>
  <c r="F136" i="30"/>
  <c r="E136" i="30"/>
  <c r="D136" i="30"/>
  <c r="C136" i="30"/>
  <c r="B136" i="30"/>
  <c r="V135" i="30"/>
  <c r="U135" i="30"/>
  <c r="T135" i="30"/>
  <c r="S135" i="30"/>
  <c r="R135" i="30"/>
  <c r="Q135" i="30"/>
  <c r="P135" i="30"/>
  <c r="O135" i="30"/>
  <c r="N135" i="30"/>
  <c r="M135" i="30"/>
  <c r="K135" i="30"/>
  <c r="J135" i="30"/>
  <c r="I135" i="30"/>
  <c r="H135" i="30"/>
  <c r="G135" i="30"/>
  <c r="F135" i="30"/>
  <c r="E135" i="30"/>
  <c r="D135" i="30"/>
  <c r="C135" i="30"/>
  <c r="B135" i="30"/>
  <c r="V134" i="30"/>
  <c r="U134" i="30"/>
  <c r="T134" i="30"/>
  <c r="S134" i="30"/>
  <c r="R134" i="30"/>
  <c r="Q134" i="30"/>
  <c r="P134" i="30"/>
  <c r="O134" i="30"/>
  <c r="N134" i="30"/>
  <c r="M134" i="30"/>
  <c r="K134" i="30"/>
  <c r="J134" i="30"/>
  <c r="I134" i="30"/>
  <c r="H134" i="30"/>
  <c r="G134" i="30"/>
  <c r="F134" i="30"/>
  <c r="E134" i="30"/>
  <c r="D134" i="30"/>
  <c r="C134" i="30"/>
  <c r="B134" i="30"/>
  <c r="V133" i="30"/>
  <c r="U133" i="30"/>
  <c r="T133" i="30"/>
  <c r="S133" i="30"/>
  <c r="R133" i="30"/>
  <c r="Q133" i="30"/>
  <c r="P133" i="30"/>
  <c r="O133" i="30"/>
  <c r="N133" i="30"/>
  <c r="M133" i="30"/>
  <c r="K133" i="30"/>
  <c r="J133" i="30"/>
  <c r="I133" i="30"/>
  <c r="H133" i="30"/>
  <c r="G133" i="30"/>
  <c r="F133" i="30"/>
  <c r="E133" i="30"/>
  <c r="D133" i="30"/>
  <c r="C133" i="30"/>
  <c r="B133" i="30"/>
  <c r="V132" i="30"/>
  <c r="U132" i="30"/>
  <c r="T132" i="30"/>
  <c r="S132" i="30"/>
  <c r="R132" i="30"/>
  <c r="Q132" i="30"/>
  <c r="P132" i="30"/>
  <c r="O132" i="30"/>
  <c r="N132" i="30"/>
  <c r="M132" i="30"/>
  <c r="K132" i="30"/>
  <c r="J132" i="30"/>
  <c r="I132" i="30"/>
  <c r="H132" i="30"/>
  <c r="G132" i="30"/>
  <c r="F132" i="30"/>
  <c r="E132" i="30"/>
  <c r="D132" i="30"/>
  <c r="C132" i="30"/>
  <c r="B132" i="30"/>
  <c r="V131" i="30"/>
  <c r="U131" i="30"/>
  <c r="T131" i="30"/>
  <c r="S131" i="30"/>
  <c r="R131" i="30"/>
  <c r="Q131" i="30"/>
  <c r="P131" i="30"/>
  <c r="O131" i="30"/>
  <c r="N131" i="30"/>
  <c r="M131" i="30"/>
  <c r="K131" i="30"/>
  <c r="J131" i="30"/>
  <c r="I131" i="30"/>
  <c r="H131" i="30"/>
  <c r="G131" i="30"/>
  <c r="F131" i="30"/>
  <c r="E131" i="30"/>
  <c r="D131" i="30"/>
  <c r="C131" i="30"/>
  <c r="B131" i="30"/>
  <c r="V130" i="30"/>
  <c r="U130" i="30"/>
  <c r="T130" i="30"/>
  <c r="S130" i="30"/>
  <c r="R130" i="30"/>
  <c r="Q130" i="30"/>
  <c r="P130" i="30"/>
  <c r="O130" i="30"/>
  <c r="N130" i="30"/>
  <c r="M130" i="30"/>
  <c r="V129" i="30"/>
  <c r="U129" i="30"/>
  <c r="T129" i="30"/>
  <c r="S129" i="30"/>
  <c r="R129" i="30"/>
  <c r="Q129" i="30"/>
  <c r="P129" i="30"/>
  <c r="O129" i="30"/>
  <c r="N129" i="30"/>
  <c r="M129" i="30"/>
  <c r="K129" i="30"/>
  <c r="J129" i="30"/>
  <c r="I129" i="30"/>
  <c r="H129" i="30"/>
  <c r="G129" i="30"/>
  <c r="F129" i="30"/>
  <c r="E129" i="30"/>
  <c r="D129" i="30"/>
  <c r="C129" i="30"/>
  <c r="B129" i="30"/>
  <c r="V128" i="30"/>
  <c r="U128" i="30"/>
  <c r="T128" i="30"/>
  <c r="S128" i="30"/>
  <c r="R128" i="30"/>
  <c r="Q128" i="30"/>
  <c r="P128" i="30"/>
  <c r="O128" i="30"/>
  <c r="N128" i="30"/>
  <c r="M128" i="30"/>
  <c r="K128" i="30"/>
  <c r="J128" i="30"/>
  <c r="I128" i="30"/>
  <c r="H128" i="30"/>
  <c r="G128" i="30"/>
  <c r="F128" i="30"/>
  <c r="E128" i="30"/>
  <c r="D128" i="30"/>
  <c r="C128" i="30"/>
  <c r="B128" i="30"/>
  <c r="V127" i="30"/>
  <c r="U127" i="30"/>
  <c r="T127" i="30"/>
  <c r="S127" i="30"/>
  <c r="R127" i="30"/>
  <c r="Q127" i="30"/>
  <c r="P127" i="30"/>
  <c r="O127" i="30"/>
  <c r="N127" i="30"/>
  <c r="M127" i="30"/>
  <c r="K127" i="30"/>
  <c r="J127" i="30"/>
  <c r="I127" i="30"/>
  <c r="H127" i="30"/>
  <c r="G127" i="30"/>
  <c r="F127" i="30"/>
  <c r="E127" i="30"/>
  <c r="D127" i="30"/>
  <c r="C127" i="30"/>
  <c r="B127" i="30"/>
  <c r="V126" i="30"/>
  <c r="U126" i="30"/>
  <c r="T126" i="30"/>
  <c r="S126" i="30"/>
  <c r="R126" i="30"/>
  <c r="Q126" i="30"/>
  <c r="P126" i="30"/>
  <c r="O126" i="30"/>
  <c r="N126" i="30"/>
  <c r="M126" i="30"/>
  <c r="K126" i="30"/>
  <c r="J126" i="30"/>
  <c r="I126" i="30"/>
  <c r="H126" i="30"/>
  <c r="G126" i="30"/>
  <c r="F126" i="30"/>
  <c r="E126" i="30"/>
  <c r="D126" i="30"/>
  <c r="C126" i="30"/>
  <c r="B126" i="30"/>
  <c r="V125" i="30"/>
  <c r="U125" i="30"/>
  <c r="T125" i="30"/>
  <c r="S125" i="30"/>
  <c r="R125" i="30"/>
  <c r="Q125" i="30"/>
  <c r="P125" i="30"/>
  <c r="O125" i="30"/>
  <c r="N125" i="30"/>
  <c r="M125" i="30"/>
  <c r="K125" i="30"/>
  <c r="J125" i="30"/>
  <c r="I125" i="30"/>
  <c r="H125" i="30"/>
  <c r="G125" i="30"/>
  <c r="F125" i="30"/>
  <c r="E125" i="30"/>
  <c r="D125" i="30"/>
  <c r="C125" i="30"/>
  <c r="B125" i="30"/>
  <c r="V124" i="30"/>
  <c r="U124" i="30"/>
  <c r="T124" i="30"/>
  <c r="S124" i="30"/>
  <c r="R124" i="30"/>
  <c r="Q124" i="30"/>
  <c r="P124" i="30"/>
  <c r="O124" i="30"/>
  <c r="N124" i="30"/>
  <c r="M124" i="30"/>
  <c r="K124" i="30"/>
  <c r="J124" i="30"/>
  <c r="I124" i="30"/>
  <c r="H124" i="30"/>
  <c r="G124" i="30"/>
  <c r="F124" i="30"/>
  <c r="E124" i="30"/>
  <c r="D124" i="30"/>
  <c r="C124" i="30"/>
  <c r="B124" i="30"/>
  <c r="V123" i="30"/>
  <c r="U123" i="30"/>
  <c r="T123" i="30"/>
  <c r="S123" i="30"/>
  <c r="R123" i="30"/>
  <c r="Q123" i="30"/>
  <c r="P123" i="30"/>
  <c r="O123" i="30"/>
  <c r="N123" i="30"/>
  <c r="M123" i="30"/>
  <c r="K123" i="30"/>
  <c r="J123" i="30"/>
  <c r="I123" i="30"/>
  <c r="H123" i="30"/>
  <c r="G123" i="30"/>
  <c r="F123" i="30"/>
  <c r="E123" i="30"/>
  <c r="D123" i="30"/>
  <c r="C123" i="30"/>
  <c r="B123" i="30"/>
  <c r="V122" i="30"/>
  <c r="U122" i="30"/>
  <c r="T122" i="30"/>
  <c r="S122" i="30"/>
  <c r="R122" i="30"/>
  <c r="Q122" i="30"/>
  <c r="P122" i="30"/>
  <c r="O122" i="30"/>
  <c r="N122" i="30"/>
  <c r="M122" i="30"/>
  <c r="K122" i="30"/>
  <c r="J122" i="30"/>
  <c r="I122" i="30"/>
  <c r="H122" i="30"/>
  <c r="G122" i="30"/>
  <c r="F122" i="30"/>
  <c r="E122" i="30"/>
  <c r="D122" i="30"/>
  <c r="C122" i="30"/>
  <c r="B122" i="30"/>
  <c r="V120" i="30"/>
  <c r="U120" i="30"/>
  <c r="T120" i="30"/>
  <c r="S120" i="30"/>
  <c r="R120" i="30"/>
  <c r="Q120" i="30"/>
  <c r="P120" i="30"/>
  <c r="O120" i="30"/>
  <c r="N120" i="30"/>
  <c r="K120" i="30"/>
  <c r="J120" i="30"/>
  <c r="I120" i="30"/>
  <c r="H120" i="30"/>
  <c r="G120" i="30"/>
  <c r="F120" i="30"/>
  <c r="E120" i="30"/>
  <c r="D120" i="30"/>
  <c r="C120" i="30"/>
  <c r="B120" i="30"/>
  <c r="O119" i="30"/>
  <c r="N119" i="30"/>
  <c r="M119" i="30"/>
  <c r="K119" i="30"/>
  <c r="J119" i="30"/>
  <c r="I119" i="30"/>
  <c r="H119" i="30"/>
  <c r="G119" i="30"/>
  <c r="F119" i="30"/>
  <c r="E119" i="30"/>
  <c r="D119" i="30"/>
  <c r="C119" i="30"/>
  <c r="B119" i="30"/>
  <c r="K118" i="30"/>
  <c r="J118" i="30"/>
  <c r="I118" i="30"/>
  <c r="H118" i="30"/>
  <c r="G118" i="30"/>
  <c r="F118" i="30"/>
  <c r="E118" i="30"/>
  <c r="D118" i="30"/>
  <c r="C118" i="30"/>
  <c r="B118" i="30"/>
  <c r="V117" i="30"/>
  <c r="U117" i="30"/>
  <c r="T117" i="30"/>
  <c r="S117" i="30"/>
  <c r="R117" i="30"/>
  <c r="Q117" i="30"/>
  <c r="P117" i="30"/>
  <c r="O117" i="30"/>
  <c r="N117" i="30"/>
  <c r="M117" i="30"/>
  <c r="K117" i="30"/>
  <c r="J117" i="30"/>
  <c r="I117" i="30"/>
  <c r="H117" i="30"/>
  <c r="G117" i="30"/>
  <c r="F117" i="30"/>
  <c r="E117" i="30"/>
  <c r="D117" i="30"/>
  <c r="C117" i="30"/>
  <c r="B117" i="30"/>
  <c r="V116" i="30"/>
  <c r="U116" i="30"/>
  <c r="T116" i="30"/>
  <c r="S116" i="30"/>
  <c r="R116" i="30"/>
  <c r="Q116" i="30"/>
  <c r="P116" i="30"/>
  <c r="O116" i="30"/>
  <c r="N116" i="30"/>
  <c r="M116" i="30"/>
  <c r="K116" i="30"/>
  <c r="J116" i="30"/>
  <c r="I116" i="30"/>
  <c r="H116" i="30"/>
  <c r="G116" i="30"/>
  <c r="F116" i="30"/>
  <c r="E116" i="30"/>
  <c r="D116" i="30"/>
  <c r="C116" i="30"/>
  <c r="B116" i="30"/>
  <c r="V114" i="30"/>
  <c r="U114" i="30"/>
  <c r="T114" i="30"/>
  <c r="S114" i="30"/>
  <c r="R114" i="30"/>
  <c r="Q114" i="30"/>
  <c r="P114" i="30"/>
  <c r="O114" i="30"/>
  <c r="N114" i="30"/>
  <c r="M114" i="30"/>
  <c r="K114" i="30"/>
  <c r="J114" i="30"/>
  <c r="I114" i="30"/>
  <c r="H114" i="30"/>
  <c r="G114" i="30"/>
  <c r="F114" i="30"/>
  <c r="E114" i="30"/>
  <c r="D114" i="30"/>
  <c r="C114" i="30"/>
  <c r="B114" i="30"/>
  <c r="V113" i="30"/>
  <c r="U113" i="30"/>
  <c r="T113" i="30"/>
  <c r="S113" i="30"/>
  <c r="R113" i="30"/>
  <c r="Q113" i="30"/>
  <c r="P113" i="30"/>
  <c r="O113" i="30"/>
  <c r="N113" i="30"/>
  <c r="M113" i="30"/>
  <c r="K113" i="30"/>
  <c r="J113" i="30"/>
  <c r="I113" i="30"/>
  <c r="H113" i="30"/>
  <c r="G113" i="30"/>
  <c r="F113" i="30"/>
  <c r="E113" i="30"/>
  <c r="D113" i="30"/>
  <c r="C113" i="30"/>
  <c r="B113" i="30"/>
  <c r="V112" i="30"/>
  <c r="U112" i="30"/>
  <c r="T112" i="30"/>
  <c r="S112" i="30"/>
  <c r="R112" i="30"/>
  <c r="Q112" i="30"/>
  <c r="P112" i="30"/>
  <c r="O112" i="30"/>
  <c r="N112" i="30"/>
  <c r="M112" i="30"/>
  <c r="K112" i="30"/>
  <c r="J112" i="30"/>
  <c r="I112" i="30"/>
  <c r="H112" i="30"/>
  <c r="G112" i="30"/>
  <c r="F112" i="30"/>
  <c r="E112" i="30"/>
  <c r="D112" i="30"/>
  <c r="C112" i="30"/>
  <c r="B112" i="30"/>
  <c r="V111" i="30"/>
  <c r="U111" i="30"/>
  <c r="T111" i="30"/>
  <c r="S111" i="30"/>
  <c r="R111" i="30"/>
  <c r="Q111" i="30"/>
  <c r="P111" i="30"/>
  <c r="O111" i="30"/>
  <c r="N111" i="30"/>
  <c r="M111" i="30"/>
  <c r="K111" i="30"/>
  <c r="J111" i="30"/>
  <c r="I111" i="30"/>
  <c r="H111" i="30"/>
  <c r="G111" i="30"/>
  <c r="F111" i="30"/>
  <c r="E111" i="30"/>
  <c r="D111" i="30"/>
  <c r="C111" i="30"/>
  <c r="B111" i="30"/>
  <c r="V110" i="30"/>
  <c r="U110" i="30"/>
  <c r="T110" i="30"/>
  <c r="S110" i="30"/>
  <c r="R110" i="30"/>
  <c r="Q110" i="30"/>
  <c r="P110" i="30"/>
  <c r="O110" i="30"/>
  <c r="N110" i="30"/>
  <c r="M110" i="30"/>
  <c r="K110" i="30"/>
  <c r="J110" i="30"/>
  <c r="I110" i="30"/>
  <c r="H110" i="30"/>
  <c r="G110" i="30"/>
  <c r="F110" i="30"/>
  <c r="E110" i="30"/>
  <c r="D110" i="30"/>
  <c r="C110" i="30"/>
  <c r="B110" i="30"/>
  <c r="V108" i="30"/>
  <c r="U108" i="30"/>
  <c r="T108" i="30"/>
  <c r="S108" i="30"/>
  <c r="R108" i="30"/>
  <c r="Q108" i="30"/>
  <c r="P108" i="30"/>
  <c r="O108" i="30"/>
  <c r="N108" i="30"/>
  <c r="M108" i="30"/>
  <c r="K108" i="30"/>
  <c r="J108" i="30"/>
  <c r="I108" i="30"/>
  <c r="H108" i="30"/>
  <c r="G108" i="30"/>
  <c r="F108" i="30"/>
  <c r="E108" i="30"/>
  <c r="D108" i="30"/>
  <c r="C108" i="30"/>
  <c r="V107" i="30"/>
  <c r="U107" i="30"/>
  <c r="T107" i="30"/>
  <c r="S107" i="30"/>
  <c r="R107" i="30"/>
  <c r="Q107" i="30"/>
  <c r="P107" i="30"/>
  <c r="O107" i="30"/>
  <c r="N107" i="30"/>
  <c r="M107" i="30"/>
  <c r="D106" i="30"/>
  <c r="C106" i="30"/>
  <c r="B106" i="30"/>
  <c r="V105" i="30"/>
  <c r="U105" i="30"/>
  <c r="T105" i="30"/>
  <c r="S105" i="30"/>
  <c r="R105" i="30"/>
  <c r="Q105" i="30"/>
  <c r="P105" i="30"/>
  <c r="O105" i="30"/>
  <c r="N105" i="30"/>
  <c r="M105" i="30"/>
  <c r="V104" i="30"/>
  <c r="U104" i="30"/>
  <c r="T104" i="30"/>
  <c r="S104" i="30"/>
  <c r="R104" i="30"/>
  <c r="Q104" i="30"/>
  <c r="P104" i="30"/>
  <c r="O104" i="30"/>
  <c r="N104" i="30"/>
  <c r="M104" i="30"/>
  <c r="K104" i="30"/>
  <c r="J104" i="30"/>
  <c r="I104" i="30"/>
  <c r="H104" i="30"/>
  <c r="G104" i="30"/>
  <c r="F104" i="30"/>
  <c r="E104" i="30"/>
  <c r="D104" i="30"/>
  <c r="C104" i="30"/>
  <c r="B104" i="30"/>
  <c r="V103" i="30"/>
  <c r="U103" i="30"/>
  <c r="T103" i="30"/>
  <c r="S103" i="30"/>
  <c r="R103" i="30"/>
  <c r="Q103" i="30"/>
  <c r="P103" i="30"/>
  <c r="O103" i="30"/>
  <c r="N103" i="30"/>
  <c r="M103" i="30"/>
  <c r="K103" i="30"/>
  <c r="J103" i="30"/>
  <c r="I103" i="30"/>
  <c r="H103" i="30"/>
  <c r="G103" i="30"/>
  <c r="F103" i="30"/>
  <c r="E103" i="30"/>
  <c r="D103" i="30"/>
  <c r="C103" i="30"/>
  <c r="B103" i="30"/>
  <c r="V102" i="30"/>
  <c r="U102" i="30"/>
  <c r="T102" i="30"/>
  <c r="S102" i="30"/>
  <c r="R102" i="30"/>
  <c r="Q102" i="30"/>
  <c r="P102" i="30"/>
  <c r="O102" i="30"/>
  <c r="N102" i="30"/>
  <c r="M102" i="30"/>
  <c r="K101" i="30"/>
  <c r="J101" i="30"/>
  <c r="I101" i="30"/>
  <c r="H101" i="30"/>
  <c r="G101" i="30"/>
  <c r="F101" i="30"/>
  <c r="E101" i="30"/>
  <c r="D101" i="30"/>
  <c r="C101" i="30"/>
  <c r="B101" i="30"/>
  <c r="V100" i="30"/>
  <c r="U100" i="30"/>
  <c r="T100" i="30"/>
  <c r="S100" i="30"/>
  <c r="R100" i="30"/>
  <c r="Q100" i="30"/>
  <c r="P100" i="30"/>
  <c r="O100" i="30"/>
  <c r="N100" i="30"/>
  <c r="M100" i="30"/>
  <c r="K100" i="30"/>
  <c r="J100" i="30"/>
  <c r="I100" i="30"/>
  <c r="H100" i="30"/>
  <c r="G100" i="30"/>
  <c r="F100" i="30"/>
  <c r="E100" i="30"/>
  <c r="D100" i="30"/>
  <c r="C100" i="30"/>
  <c r="B100" i="30"/>
  <c r="V99" i="30"/>
  <c r="U99" i="30"/>
  <c r="T99" i="30"/>
  <c r="S99" i="30"/>
  <c r="R99" i="30"/>
  <c r="Q99" i="30"/>
  <c r="P99" i="30"/>
  <c r="O99" i="30"/>
  <c r="N99" i="30"/>
  <c r="M99" i="30"/>
  <c r="K99" i="30"/>
  <c r="J99" i="30"/>
  <c r="I99" i="30"/>
  <c r="H99" i="30"/>
  <c r="G99" i="30"/>
  <c r="F99" i="30"/>
  <c r="E99" i="30"/>
  <c r="D99" i="30"/>
  <c r="C99" i="30"/>
  <c r="B99" i="30"/>
  <c r="V98" i="30"/>
  <c r="U98" i="30"/>
  <c r="T98" i="30"/>
  <c r="S98" i="30"/>
  <c r="R98" i="30"/>
  <c r="Q98" i="30"/>
  <c r="P98" i="30"/>
  <c r="O98" i="30"/>
  <c r="N98" i="30"/>
  <c r="M98" i="30"/>
  <c r="K98" i="30"/>
  <c r="J98" i="30"/>
  <c r="I98" i="30"/>
  <c r="H98" i="30"/>
  <c r="G98" i="30"/>
  <c r="F98" i="30"/>
  <c r="E98" i="30"/>
  <c r="D98" i="30"/>
  <c r="C98" i="30"/>
  <c r="B98" i="30"/>
  <c r="V97" i="30"/>
  <c r="U97" i="30"/>
  <c r="T97" i="30"/>
  <c r="S97" i="30"/>
  <c r="R97" i="30"/>
  <c r="Q97" i="30"/>
  <c r="P97" i="30"/>
  <c r="O97" i="30"/>
  <c r="N97" i="30"/>
  <c r="M97" i="30"/>
  <c r="K97" i="30"/>
  <c r="J97" i="30"/>
  <c r="I97" i="30"/>
  <c r="H97" i="30"/>
  <c r="G97" i="30"/>
  <c r="F97" i="30"/>
  <c r="E97" i="30"/>
  <c r="D97" i="30"/>
  <c r="C97" i="30"/>
  <c r="B97" i="30"/>
  <c r="V96" i="30"/>
  <c r="U96" i="30"/>
  <c r="T96" i="30"/>
  <c r="S96" i="30"/>
  <c r="R96" i="30"/>
  <c r="Q96" i="30"/>
  <c r="P96" i="30"/>
  <c r="O96" i="30"/>
  <c r="N96" i="30"/>
  <c r="M96" i="30"/>
  <c r="K96" i="30"/>
  <c r="J96" i="30"/>
  <c r="I96" i="30"/>
  <c r="H96" i="30"/>
  <c r="G96" i="30"/>
  <c r="F96" i="30"/>
  <c r="E96" i="30"/>
  <c r="D96" i="30"/>
  <c r="C96" i="30"/>
  <c r="B96" i="30"/>
  <c r="K95" i="30"/>
  <c r="J95" i="30"/>
  <c r="I95" i="30"/>
  <c r="H95" i="30"/>
  <c r="G95" i="30"/>
  <c r="F95" i="30"/>
  <c r="E95" i="30"/>
  <c r="D95" i="30"/>
  <c r="C95" i="30"/>
  <c r="B95" i="30"/>
  <c r="V94" i="30"/>
  <c r="U94" i="30"/>
  <c r="T94" i="30"/>
  <c r="S94" i="30"/>
  <c r="R94" i="30"/>
  <c r="Q94" i="30"/>
  <c r="P94" i="30"/>
  <c r="O94" i="30"/>
  <c r="N94" i="30"/>
  <c r="M94" i="30"/>
  <c r="V93" i="30"/>
  <c r="U93" i="30"/>
  <c r="T93" i="30"/>
  <c r="S93" i="30"/>
  <c r="R93" i="30"/>
  <c r="Q93" i="30"/>
  <c r="P93" i="30"/>
  <c r="O93" i="30"/>
  <c r="N93" i="30"/>
  <c r="M93" i="30"/>
  <c r="K93" i="30"/>
  <c r="J93" i="30"/>
  <c r="I93" i="30"/>
  <c r="H93" i="30"/>
  <c r="G93" i="30"/>
  <c r="F93" i="30"/>
  <c r="E93" i="30"/>
  <c r="D93" i="30"/>
  <c r="C93" i="30"/>
  <c r="B93" i="30"/>
  <c r="V92" i="30"/>
  <c r="U92" i="30"/>
  <c r="T92" i="30"/>
  <c r="S92" i="30"/>
  <c r="R92" i="30"/>
  <c r="Q92" i="30"/>
  <c r="P92" i="30"/>
  <c r="O92" i="30"/>
  <c r="N92" i="30"/>
  <c r="M92" i="30"/>
  <c r="K92" i="30"/>
  <c r="J92" i="30"/>
  <c r="I92" i="30"/>
  <c r="H92" i="30"/>
  <c r="G92" i="30"/>
  <c r="F92" i="30"/>
  <c r="E92" i="30"/>
  <c r="D92" i="30"/>
  <c r="C92" i="30"/>
  <c r="B92" i="30"/>
  <c r="V91" i="30"/>
  <c r="U91" i="30"/>
  <c r="T91" i="30"/>
  <c r="S91" i="30"/>
  <c r="R91" i="30"/>
  <c r="Q91" i="30"/>
  <c r="P91" i="30"/>
  <c r="O91" i="30"/>
  <c r="N91" i="30"/>
  <c r="M91" i="30"/>
  <c r="K91" i="30"/>
  <c r="J91" i="30"/>
  <c r="I91" i="30"/>
  <c r="H91" i="30"/>
  <c r="G91" i="30"/>
  <c r="F91" i="30"/>
  <c r="E91" i="30"/>
  <c r="D91" i="30"/>
  <c r="C91" i="30"/>
  <c r="B91" i="30"/>
  <c r="V90" i="30"/>
  <c r="U90" i="30"/>
  <c r="T90" i="30"/>
  <c r="S90" i="30"/>
  <c r="R90" i="30"/>
  <c r="Q90" i="30"/>
  <c r="P90" i="30"/>
  <c r="O90" i="30"/>
  <c r="N90" i="30"/>
  <c r="M90" i="30"/>
  <c r="K90" i="30"/>
  <c r="J90" i="30"/>
  <c r="I90" i="30"/>
  <c r="H90" i="30"/>
  <c r="G90" i="30"/>
  <c r="F90" i="30"/>
  <c r="E90" i="30"/>
  <c r="D90" i="30"/>
  <c r="C90" i="30"/>
  <c r="B90" i="30"/>
  <c r="V88" i="30"/>
  <c r="U88" i="30"/>
  <c r="T88" i="30"/>
  <c r="S88" i="30"/>
  <c r="R88" i="30"/>
  <c r="Q88" i="30"/>
  <c r="P88" i="30"/>
  <c r="O88" i="30"/>
  <c r="N88" i="30"/>
  <c r="M88" i="30"/>
  <c r="K88" i="30"/>
  <c r="J88" i="30"/>
  <c r="I88" i="30"/>
  <c r="H88" i="30"/>
  <c r="G88" i="30"/>
  <c r="F88" i="30"/>
  <c r="E88" i="30"/>
  <c r="D88" i="30"/>
  <c r="C88" i="30"/>
  <c r="B88" i="30"/>
  <c r="V87" i="30"/>
  <c r="U87" i="30"/>
  <c r="T87" i="30"/>
  <c r="S87" i="30"/>
  <c r="R87" i="30"/>
  <c r="Q87" i="30"/>
  <c r="P87" i="30"/>
  <c r="O87" i="30"/>
  <c r="N87" i="30"/>
  <c r="M87" i="30"/>
  <c r="K87" i="30"/>
  <c r="J87" i="30"/>
  <c r="I87" i="30"/>
  <c r="H87" i="30"/>
  <c r="G87" i="30"/>
  <c r="F87" i="30"/>
  <c r="E87" i="30"/>
  <c r="D87" i="30"/>
  <c r="C87" i="30"/>
  <c r="B87" i="30"/>
  <c r="V86" i="30"/>
  <c r="U86" i="30"/>
  <c r="T86" i="30"/>
  <c r="S86" i="30"/>
  <c r="R86" i="30"/>
  <c r="Q86" i="30"/>
  <c r="P86" i="30"/>
  <c r="O86" i="30"/>
  <c r="N86" i="30"/>
  <c r="M86" i="30"/>
  <c r="K86" i="30"/>
  <c r="J86" i="30"/>
  <c r="I86" i="30"/>
  <c r="H86" i="30"/>
  <c r="G86" i="30"/>
  <c r="F86" i="30"/>
  <c r="E86" i="30"/>
  <c r="D86" i="30"/>
  <c r="C86" i="30"/>
  <c r="B86" i="30"/>
  <c r="V85" i="30"/>
  <c r="U85" i="30"/>
  <c r="T85" i="30"/>
  <c r="S85" i="30"/>
  <c r="R85" i="30"/>
  <c r="Q85" i="30"/>
  <c r="P85" i="30"/>
  <c r="O85" i="30"/>
  <c r="N85" i="30"/>
  <c r="M85" i="30"/>
  <c r="K85" i="30"/>
  <c r="J85" i="30"/>
  <c r="I85" i="30"/>
  <c r="H85" i="30"/>
  <c r="G85" i="30"/>
  <c r="F85" i="30"/>
  <c r="E85" i="30"/>
  <c r="D85" i="30"/>
  <c r="C85" i="30"/>
  <c r="B85" i="30"/>
  <c r="V84" i="30"/>
  <c r="U84" i="30"/>
  <c r="T84" i="30"/>
  <c r="S84" i="30"/>
  <c r="R84" i="30"/>
  <c r="Q84" i="30"/>
  <c r="P84" i="30"/>
  <c r="O84" i="30"/>
  <c r="N84" i="30"/>
  <c r="M84" i="30"/>
  <c r="V83" i="30"/>
  <c r="U83" i="30"/>
  <c r="T83" i="30"/>
  <c r="S83" i="30"/>
  <c r="R83" i="30"/>
  <c r="Q83" i="30"/>
  <c r="P83" i="30"/>
  <c r="O83" i="30"/>
  <c r="N83" i="30"/>
  <c r="M83" i="30"/>
  <c r="K83" i="30"/>
  <c r="J83" i="30"/>
  <c r="I83" i="30"/>
  <c r="H83" i="30"/>
  <c r="G83" i="30"/>
  <c r="F83" i="30"/>
  <c r="E83" i="30"/>
  <c r="D83" i="30"/>
  <c r="C83" i="30"/>
  <c r="B83" i="30"/>
  <c r="K82" i="30"/>
  <c r="J82" i="30"/>
  <c r="I82" i="30"/>
  <c r="H82" i="30"/>
  <c r="G82" i="30"/>
  <c r="F82" i="30"/>
  <c r="E82" i="30"/>
  <c r="D82" i="30"/>
  <c r="C82" i="30"/>
  <c r="B82" i="30"/>
  <c r="V81" i="30"/>
  <c r="U81" i="30"/>
  <c r="T81" i="30"/>
  <c r="S81" i="30"/>
  <c r="R81" i="30"/>
  <c r="Q81" i="30"/>
  <c r="P81" i="30"/>
  <c r="O81" i="30"/>
  <c r="N81" i="30"/>
  <c r="K81" i="30"/>
  <c r="J81" i="30"/>
  <c r="I81" i="30"/>
  <c r="H81" i="30"/>
  <c r="G81" i="30"/>
  <c r="F81" i="30"/>
  <c r="E81" i="30"/>
  <c r="D81" i="30"/>
  <c r="C81" i="30"/>
  <c r="B81" i="30"/>
  <c r="O80" i="30"/>
  <c r="N80" i="30"/>
  <c r="M80" i="30"/>
  <c r="K80" i="30"/>
  <c r="J80" i="30"/>
  <c r="I80" i="30"/>
  <c r="H80" i="30"/>
  <c r="G80" i="30"/>
  <c r="F80" i="30"/>
  <c r="E80" i="30"/>
  <c r="D80" i="30"/>
  <c r="C80" i="30"/>
  <c r="B80" i="30"/>
  <c r="K79" i="30"/>
  <c r="J79" i="30"/>
  <c r="I79" i="30"/>
  <c r="H79" i="30"/>
  <c r="G79" i="30"/>
  <c r="F79" i="30"/>
  <c r="E79" i="30"/>
  <c r="D79" i="30"/>
  <c r="C79" i="30"/>
  <c r="B79" i="30"/>
  <c r="V78" i="30"/>
  <c r="U78" i="30"/>
  <c r="T78" i="30"/>
  <c r="S78" i="30"/>
  <c r="R78" i="30"/>
  <c r="Q78" i="30"/>
  <c r="P78" i="30"/>
  <c r="O78" i="30"/>
  <c r="N78" i="30"/>
  <c r="M78" i="30"/>
  <c r="V77" i="30"/>
  <c r="U77" i="30"/>
  <c r="T77" i="30"/>
  <c r="S77" i="30"/>
  <c r="R77" i="30"/>
  <c r="Q77" i="30"/>
  <c r="P77" i="30"/>
  <c r="O77" i="30"/>
  <c r="N77" i="30"/>
  <c r="M77" i="30"/>
  <c r="K77" i="30"/>
  <c r="J77" i="30"/>
  <c r="I77" i="30"/>
  <c r="H77" i="30"/>
  <c r="G77" i="30"/>
  <c r="F77" i="30"/>
  <c r="E77" i="30"/>
  <c r="D77" i="30"/>
  <c r="C77" i="30"/>
  <c r="B77" i="30"/>
  <c r="V76" i="30"/>
  <c r="U76" i="30"/>
  <c r="T76" i="30"/>
  <c r="S76" i="30"/>
  <c r="R76" i="30"/>
  <c r="Q76" i="30"/>
  <c r="P76" i="30"/>
  <c r="O76" i="30"/>
  <c r="N76" i="30"/>
  <c r="M76" i="30"/>
  <c r="K76" i="30"/>
  <c r="J76" i="30"/>
  <c r="I76" i="30"/>
  <c r="H76" i="30"/>
  <c r="G76" i="30"/>
  <c r="F76" i="30"/>
  <c r="E76" i="30"/>
  <c r="D76" i="30"/>
  <c r="C76" i="30"/>
  <c r="B76" i="30"/>
  <c r="V75" i="30"/>
  <c r="U75" i="30"/>
  <c r="T75" i="30"/>
  <c r="S75" i="30"/>
  <c r="R75" i="30"/>
  <c r="Q75" i="30"/>
  <c r="P75" i="30"/>
  <c r="O75" i="30"/>
  <c r="N75" i="30"/>
  <c r="M75" i="30"/>
  <c r="K75" i="30"/>
  <c r="J75" i="30"/>
  <c r="I75" i="30"/>
  <c r="H75" i="30"/>
  <c r="G75" i="30"/>
  <c r="F75" i="30"/>
  <c r="E75" i="30"/>
  <c r="D75" i="30"/>
  <c r="C75" i="30"/>
  <c r="B75" i="30"/>
  <c r="K74" i="30"/>
  <c r="J74" i="30"/>
  <c r="I74" i="30"/>
  <c r="H74" i="30"/>
  <c r="G74" i="30"/>
  <c r="F74" i="30"/>
  <c r="E74" i="30"/>
  <c r="D74" i="30"/>
  <c r="C74" i="30"/>
  <c r="B74" i="30"/>
  <c r="V73" i="30"/>
  <c r="U73" i="30"/>
  <c r="T73" i="30"/>
  <c r="S73" i="30"/>
  <c r="R73" i="30"/>
  <c r="Q73" i="30"/>
  <c r="P73" i="30"/>
  <c r="O73" i="30"/>
  <c r="N73" i="30"/>
  <c r="M73" i="30"/>
  <c r="K73" i="30"/>
  <c r="J73" i="30"/>
  <c r="I73" i="30"/>
  <c r="H73" i="30"/>
  <c r="G73" i="30"/>
  <c r="F73" i="30"/>
  <c r="E73" i="30"/>
  <c r="D73" i="30"/>
  <c r="C73" i="30"/>
  <c r="B73" i="30"/>
  <c r="V72" i="30"/>
  <c r="U72" i="30"/>
  <c r="T72" i="30"/>
  <c r="S72" i="30"/>
  <c r="R72" i="30"/>
  <c r="Q72" i="30"/>
  <c r="P72" i="30"/>
  <c r="O72" i="30"/>
  <c r="N72" i="30"/>
  <c r="M72" i="30"/>
  <c r="K72" i="30"/>
  <c r="J72" i="30"/>
  <c r="I72" i="30"/>
  <c r="H72" i="30"/>
  <c r="G72" i="30"/>
  <c r="F72" i="30"/>
  <c r="E72" i="30"/>
  <c r="D72" i="30"/>
  <c r="C72" i="30"/>
  <c r="B72" i="30"/>
  <c r="K71" i="30"/>
  <c r="J71" i="30"/>
  <c r="I71" i="30"/>
  <c r="H71" i="30"/>
  <c r="G71" i="30"/>
  <c r="F71" i="30"/>
  <c r="E71" i="30"/>
  <c r="D71" i="30"/>
  <c r="C71" i="30"/>
  <c r="B71" i="30"/>
  <c r="V70" i="30"/>
  <c r="U70" i="30"/>
  <c r="T70" i="30"/>
  <c r="S70" i="30"/>
  <c r="R70" i="30"/>
  <c r="Q70" i="30"/>
  <c r="P70" i="30"/>
  <c r="O70" i="30"/>
  <c r="N70" i="30"/>
  <c r="M70" i="30"/>
  <c r="V69" i="30"/>
  <c r="U69" i="30"/>
  <c r="T69" i="30"/>
  <c r="S69" i="30"/>
  <c r="R69" i="30"/>
  <c r="Q69" i="30"/>
  <c r="P69" i="30"/>
  <c r="O69" i="30"/>
  <c r="N69" i="30"/>
  <c r="M69" i="30"/>
  <c r="K69" i="30"/>
  <c r="J69" i="30"/>
  <c r="I69" i="30"/>
  <c r="H69" i="30"/>
  <c r="G69" i="30"/>
  <c r="F69" i="30"/>
  <c r="E69" i="30"/>
  <c r="D69" i="30"/>
  <c r="C69" i="30"/>
  <c r="V68" i="30"/>
  <c r="U68" i="30"/>
  <c r="T68" i="30"/>
  <c r="S68" i="30"/>
  <c r="R68" i="30"/>
  <c r="Q68" i="30"/>
  <c r="P68" i="30"/>
  <c r="O68" i="30"/>
  <c r="N68" i="30"/>
  <c r="M68" i="30"/>
  <c r="D68" i="30"/>
  <c r="C68" i="30"/>
  <c r="B68" i="30"/>
  <c r="V67" i="30"/>
  <c r="U67" i="30"/>
  <c r="T67" i="30"/>
  <c r="S67" i="30"/>
  <c r="R67" i="30"/>
  <c r="Q67" i="30"/>
  <c r="P67" i="30"/>
  <c r="O67" i="30"/>
  <c r="N67" i="30"/>
  <c r="M67" i="30"/>
  <c r="V66" i="30"/>
  <c r="U66" i="30"/>
  <c r="T66" i="30"/>
  <c r="S66" i="30"/>
  <c r="R66" i="30"/>
  <c r="Q66" i="30"/>
  <c r="P66" i="30"/>
  <c r="O66" i="30"/>
  <c r="N66" i="30"/>
  <c r="M66" i="30"/>
  <c r="K66" i="30"/>
  <c r="J66" i="30"/>
  <c r="I66" i="30"/>
  <c r="H66" i="30"/>
  <c r="G66" i="30"/>
  <c r="F66" i="30"/>
  <c r="E66" i="30"/>
  <c r="D66" i="30"/>
  <c r="C66" i="30"/>
  <c r="B66" i="30"/>
  <c r="V65" i="30"/>
  <c r="U65" i="30"/>
  <c r="T65" i="30"/>
  <c r="S65" i="30"/>
  <c r="R65" i="30"/>
  <c r="Q65" i="30"/>
  <c r="P65" i="30"/>
  <c r="O65" i="30"/>
  <c r="N65" i="30"/>
  <c r="M65" i="30"/>
  <c r="K65" i="30"/>
  <c r="J65" i="30"/>
  <c r="I65" i="30"/>
  <c r="H65" i="30"/>
  <c r="G65" i="30"/>
  <c r="F65" i="30"/>
  <c r="E65" i="30"/>
  <c r="D65" i="30"/>
  <c r="C65" i="30"/>
  <c r="B65" i="30"/>
  <c r="V64" i="30"/>
  <c r="U64" i="30"/>
  <c r="T64" i="30"/>
  <c r="S64" i="30"/>
  <c r="R64" i="30"/>
  <c r="Q64" i="30"/>
  <c r="P64" i="30"/>
  <c r="O64" i="30"/>
  <c r="N64" i="30"/>
  <c r="M64" i="30"/>
  <c r="K64" i="30"/>
  <c r="J64" i="30"/>
  <c r="I64" i="30"/>
  <c r="H64" i="30"/>
  <c r="G64" i="30"/>
  <c r="F64" i="30"/>
  <c r="E64" i="30"/>
  <c r="D64" i="30"/>
  <c r="C64" i="30"/>
  <c r="B64" i="30"/>
  <c r="V63" i="30"/>
  <c r="U63" i="30"/>
  <c r="T63" i="30"/>
  <c r="S63" i="30"/>
  <c r="R63" i="30"/>
  <c r="Q63" i="30"/>
  <c r="P63" i="30"/>
  <c r="O63" i="30"/>
  <c r="N63" i="30"/>
  <c r="M63" i="30"/>
  <c r="V62" i="30"/>
  <c r="U62" i="30"/>
  <c r="T62" i="30"/>
  <c r="S62" i="30"/>
  <c r="R62" i="30"/>
  <c r="Q62" i="30"/>
  <c r="P62" i="30"/>
  <c r="O62" i="30"/>
  <c r="N62" i="30"/>
  <c r="M62" i="30"/>
  <c r="K62" i="30"/>
  <c r="J62" i="30"/>
  <c r="I62" i="30"/>
  <c r="H62" i="30"/>
  <c r="G62" i="30"/>
  <c r="F62" i="30"/>
  <c r="E62" i="30"/>
  <c r="D62" i="30"/>
  <c r="C62" i="30"/>
  <c r="B62" i="30"/>
  <c r="V61" i="30"/>
  <c r="U61" i="30"/>
  <c r="T61" i="30"/>
  <c r="S61" i="30"/>
  <c r="R61" i="30"/>
  <c r="Q61" i="30"/>
  <c r="P61" i="30"/>
  <c r="O61" i="30"/>
  <c r="N61" i="30"/>
  <c r="M61" i="30"/>
  <c r="K61" i="30"/>
  <c r="J61" i="30"/>
  <c r="I61" i="30"/>
  <c r="H61" i="30"/>
  <c r="G61" i="30"/>
  <c r="F61" i="30"/>
  <c r="E61" i="30"/>
  <c r="D61" i="30"/>
  <c r="C61" i="30"/>
  <c r="B61" i="30"/>
  <c r="V60" i="30"/>
  <c r="U60" i="30"/>
  <c r="T60" i="30"/>
  <c r="S60" i="30"/>
  <c r="R60" i="30"/>
  <c r="Q60" i="30"/>
  <c r="P60" i="30"/>
  <c r="O60" i="30"/>
  <c r="N60" i="30"/>
  <c r="M60" i="30"/>
  <c r="K60" i="30"/>
  <c r="J60" i="30"/>
  <c r="I60" i="30"/>
  <c r="H60" i="30"/>
  <c r="G60" i="30"/>
  <c r="F60" i="30"/>
  <c r="E60" i="30"/>
  <c r="D60" i="30"/>
  <c r="C60" i="30"/>
  <c r="B60" i="30"/>
  <c r="V59" i="30"/>
  <c r="U59" i="30"/>
  <c r="T59" i="30"/>
  <c r="S59" i="30"/>
  <c r="R59" i="30"/>
  <c r="Q59" i="30"/>
  <c r="P59" i="30"/>
  <c r="O59" i="30"/>
  <c r="N59" i="30"/>
  <c r="M59" i="30"/>
  <c r="K59" i="30"/>
  <c r="J59" i="30"/>
  <c r="I59" i="30"/>
  <c r="H59" i="30"/>
  <c r="G59" i="30"/>
  <c r="F59" i="30"/>
  <c r="E59" i="30"/>
  <c r="D59" i="30"/>
  <c r="C59" i="30"/>
  <c r="B59" i="30"/>
  <c r="V58" i="30"/>
  <c r="U58" i="30"/>
  <c r="T58" i="30"/>
  <c r="S58" i="30"/>
  <c r="R58" i="30"/>
  <c r="Q58" i="30"/>
  <c r="P58" i="30"/>
  <c r="O58" i="30"/>
  <c r="N58" i="30"/>
  <c r="M58" i="30"/>
  <c r="K58" i="30"/>
  <c r="J58" i="30"/>
  <c r="I58" i="30"/>
  <c r="H58" i="30"/>
  <c r="G58" i="30"/>
  <c r="F58" i="30"/>
  <c r="E58" i="30"/>
  <c r="D58" i="30"/>
  <c r="C58" i="30"/>
  <c r="B58" i="30"/>
  <c r="K57" i="30"/>
  <c r="J57" i="30"/>
  <c r="I57" i="30"/>
  <c r="H57" i="30"/>
  <c r="G57" i="30"/>
  <c r="F57" i="30"/>
  <c r="E57" i="30"/>
  <c r="D57" i="30"/>
  <c r="C57" i="30"/>
  <c r="B57" i="30"/>
  <c r="V56" i="30"/>
  <c r="U56" i="30"/>
  <c r="T56" i="30"/>
  <c r="S56" i="30"/>
  <c r="R56" i="30"/>
  <c r="Q56" i="30"/>
  <c r="P56" i="30"/>
  <c r="O56" i="30"/>
  <c r="N56" i="30"/>
  <c r="M56" i="30"/>
  <c r="K56" i="30"/>
  <c r="J56" i="30"/>
  <c r="I56" i="30"/>
  <c r="H56" i="30"/>
  <c r="G56" i="30"/>
  <c r="F56" i="30"/>
  <c r="E56" i="30"/>
  <c r="D56" i="30"/>
  <c r="C56" i="30"/>
  <c r="B56" i="30"/>
  <c r="V55" i="30"/>
  <c r="U55" i="30"/>
  <c r="T55" i="30"/>
  <c r="S55" i="30"/>
  <c r="R55" i="30"/>
  <c r="Q55" i="30"/>
  <c r="P55" i="30"/>
  <c r="O55" i="30"/>
  <c r="N55" i="30"/>
  <c r="M55" i="30"/>
  <c r="K55" i="30"/>
  <c r="J55" i="30"/>
  <c r="I55" i="30"/>
  <c r="H55" i="30"/>
  <c r="G55" i="30"/>
  <c r="F55" i="30"/>
  <c r="E55" i="30"/>
  <c r="D55" i="30"/>
  <c r="C55" i="30"/>
  <c r="B55" i="30"/>
  <c r="V54" i="30"/>
  <c r="U54" i="30"/>
  <c r="T54" i="30"/>
  <c r="S54" i="30"/>
  <c r="R54" i="30"/>
  <c r="Q54" i="30"/>
  <c r="P54" i="30"/>
  <c r="O54" i="30"/>
  <c r="N54" i="30"/>
  <c r="M54" i="30"/>
  <c r="V53" i="30"/>
  <c r="U53" i="30"/>
  <c r="T53" i="30"/>
  <c r="S53" i="30"/>
  <c r="R53" i="30"/>
  <c r="Q53" i="30"/>
  <c r="P53" i="30"/>
  <c r="O53" i="30"/>
  <c r="N53" i="30"/>
  <c r="M53" i="30"/>
  <c r="K53" i="30"/>
  <c r="J53" i="30"/>
  <c r="I53" i="30"/>
  <c r="H53" i="30"/>
  <c r="G53" i="30"/>
  <c r="F53" i="30"/>
  <c r="E53" i="30"/>
  <c r="D53" i="30"/>
  <c r="C53" i="30"/>
  <c r="B53" i="30"/>
  <c r="V52" i="30"/>
  <c r="U52" i="30"/>
  <c r="T52" i="30"/>
  <c r="S52" i="30"/>
  <c r="R52" i="30"/>
  <c r="Q52" i="30"/>
  <c r="P52" i="30"/>
  <c r="O52" i="30"/>
  <c r="N52" i="30"/>
  <c r="M52" i="30"/>
  <c r="K52" i="30"/>
  <c r="J52" i="30"/>
  <c r="I52" i="30"/>
  <c r="H52" i="30"/>
  <c r="G52" i="30"/>
  <c r="F52" i="30"/>
  <c r="E52" i="30"/>
  <c r="D52" i="30"/>
  <c r="C52" i="30"/>
  <c r="B52" i="30"/>
  <c r="V51" i="30"/>
  <c r="U51" i="30"/>
  <c r="T51" i="30"/>
  <c r="S51" i="30"/>
  <c r="R51" i="30"/>
  <c r="Q51" i="30"/>
  <c r="P51" i="30"/>
  <c r="O51" i="30"/>
  <c r="N51" i="30"/>
  <c r="M51" i="30"/>
  <c r="K51" i="30"/>
  <c r="J51" i="30"/>
  <c r="I51" i="30"/>
  <c r="H51" i="30"/>
  <c r="G51" i="30"/>
  <c r="F51" i="30"/>
  <c r="E51" i="30"/>
  <c r="D51" i="30"/>
  <c r="C51" i="30"/>
  <c r="B51" i="30"/>
  <c r="V50" i="30"/>
  <c r="U50" i="30"/>
  <c r="T50" i="30"/>
  <c r="S50" i="30"/>
  <c r="R50" i="30"/>
  <c r="Q50" i="30"/>
  <c r="P50" i="30"/>
  <c r="O50" i="30"/>
  <c r="N50" i="30"/>
  <c r="M50" i="30"/>
  <c r="K50" i="30"/>
  <c r="J50" i="30"/>
  <c r="I50" i="30"/>
  <c r="H50" i="30"/>
  <c r="G50" i="30"/>
  <c r="F50" i="30"/>
  <c r="E50" i="30"/>
  <c r="D50" i="30"/>
  <c r="C50" i="30"/>
  <c r="B50" i="30"/>
  <c r="V49" i="30"/>
  <c r="U49" i="30"/>
  <c r="T49" i="30"/>
  <c r="S49" i="30"/>
  <c r="R49" i="30"/>
  <c r="Q49" i="30"/>
  <c r="P49" i="30"/>
  <c r="O49" i="30"/>
  <c r="N49" i="30"/>
  <c r="M49" i="30"/>
  <c r="K49" i="30"/>
  <c r="J49" i="30"/>
  <c r="I49" i="30"/>
  <c r="H49" i="30"/>
  <c r="G49" i="30"/>
  <c r="F49" i="30"/>
  <c r="E49" i="30"/>
  <c r="D49" i="30"/>
  <c r="C49" i="30"/>
  <c r="B49" i="30"/>
  <c r="V48" i="30"/>
  <c r="U48" i="30"/>
  <c r="T48" i="30"/>
  <c r="S48" i="30"/>
  <c r="R48" i="30"/>
  <c r="Q48" i="30"/>
  <c r="P48" i="30"/>
  <c r="O48" i="30"/>
  <c r="N48" i="30"/>
  <c r="M48" i="30"/>
  <c r="K48" i="30"/>
  <c r="J48" i="30"/>
  <c r="I48" i="30"/>
  <c r="H48" i="30"/>
  <c r="G48" i="30"/>
  <c r="F48" i="30"/>
  <c r="E48" i="30"/>
  <c r="D48" i="30"/>
  <c r="C48" i="30"/>
  <c r="B48" i="30"/>
  <c r="V47" i="30"/>
  <c r="U47" i="30"/>
  <c r="T47" i="30"/>
  <c r="S47" i="30"/>
  <c r="R47" i="30"/>
  <c r="Q47" i="30"/>
  <c r="P47" i="30"/>
  <c r="O47" i="30"/>
  <c r="N47" i="30"/>
  <c r="M47" i="30"/>
  <c r="K47" i="30"/>
  <c r="J47" i="30"/>
  <c r="I47" i="30"/>
  <c r="H47" i="30"/>
  <c r="G47" i="30"/>
  <c r="F47" i="30"/>
  <c r="E47" i="30"/>
  <c r="D47" i="30"/>
  <c r="C47" i="30"/>
  <c r="B47" i="30"/>
  <c r="V46" i="30"/>
  <c r="U46" i="30"/>
  <c r="T46" i="30"/>
  <c r="S46" i="30"/>
  <c r="R46" i="30"/>
  <c r="Q46" i="30"/>
  <c r="P46" i="30"/>
  <c r="O46" i="30"/>
  <c r="N46" i="30"/>
  <c r="M46" i="30"/>
  <c r="K46" i="30"/>
  <c r="J46" i="30"/>
  <c r="I46" i="30"/>
  <c r="H46" i="30"/>
  <c r="G46" i="30"/>
  <c r="F46" i="30"/>
  <c r="E46" i="30"/>
  <c r="D46" i="30"/>
  <c r="C46" i="30"/>
  <c r="B46" i="30"/>
  <c r="V45" i="30"/>
  <c r="U45" i="30"/>
  <c r="T45" i="30"/>
  <c r="S45" i="30"/>
  <c r="R45" i="30"/>
  <c r="Q45" i="30"/>
  <c r="P45" i="30"/>
  <c r="O45" i="30"/>
  <c r="N45" i="30"/>
  <c r="M45" i="30"/>
  <c r="K45" i="30"/>
  <c r="J45" i="30"/>
  <c r="I45" i="30"/>
  <c r="H45" i="30"/>
  <c r="G45" i="30"/>
  <c r="F45" i="30"/>
  <c r="E45" i="30"/>
  <c r="D45" i="30"/>
  <c r="C45" i="30"/>
  <c r="B45" i="30"/>
  <c r="V44" i="30"/>
  <c r="U44" i="30"/>
  <c r="T44" i="30"/>
  <c r="S44" i="30"/>
  <c r="R44" i="30"/>
  <c r="Q44" i="30"/>
  <c r="P44" i="30"/>
  <c r="O44" i="30"/>
  <c r="N44" i="30"/>
  <c r="M44" i="30"/>
  <c r="K44" i="30"/>
  <c r="J44" i="30"/>
  <c r="I44" i="30"/>
  <c r="H44" i="30"/>
  <c r="G44" i="30"/>
  <c r="F44" i="30"/>
  <c r="E44" i="30"/>
  <c r="D44" i="30"/>
  <c r="C44" i="30"/>
  <c r="B44" i="30"/>
  <c r="K43" i="30"/>
  <c r="J43" i="30"/>
  <c r="I43" i="30"/>
  <c r="H43" i="30"/>
  <c r="G43" i="30"/>
  <c r="F43" i="30"/>
  <c r="E43" i="30"/>
  <c r="D43" i="30"/>
  <c r="C43" i="30"/>
  <c r="B43" i="30"/>
  <c r="V42" i="30"/>
  <c r="U42" i="30"/>
  <c r="T42" i="30"/>
  <c r="S42" i="30"/>
  <c r="R42" i="30"/>
  <c r="Q42" i="30"/>
  <c r="P42" i="30"/>
  <c r="O42" i="30"/>
  <c r="N42" i="30"/>
  <c r="M42" i="30"/>
  <c r="K42" i="30"/>
  <c r="J42" i="30"/>
  <c r="I42" i="30"/>
  <c r="H42" i="30"/>
  <c r="G42" i="30"/>
  <c r="F42" i="30"/>
  <c r="E42" i="30"/>
  <c r="D42" i="30"/>
  <c r="C42" i="30"/>
  <c r="B42" i="30"/>
  <c r="V41" i="30"/>
  <c r="U41" i="30"/>
  <c r="T41" i="30"/>
  <c r="S41" i="30"/>
  <c r="R41" i="30"/>
  <c r="Q41" i="30"/>
  <c r="P41" i="30"/>
  <c r="O41" i="30"/>
  <c r="N41" i="30"/>
  <c r="M41" i="30"/>
  <c r="K41" i="30"/>
  <c r="J41" i="30"/>
  <c r="I41" i="30"/>
  <c r="H41" i="30"/>
  <c r="G41" i="30"/>
  <c r="F41" i="30"/>
  <c r="E41" i="30"/>
  <c r="D41" i="30"/>
  <c r="C41" i="30"/>
  <c r="B41" i="30"/>
  <c r="V40" i="30"/>
  <c r="U40" i="30"/>
  <c r="T40" i="30"/>
  <c r="S40" i="30"/>
  <c r="R40" i="30"/>
  <c r="Q40" i="30"/>
  <c r="P40" i="30"/>
  <c r="O40" i="30"/>
  <c r="N40" i="30"/>
  <c r="M40" i="30"/>
  <c r="K40" i="30"/>
  <c r="J40" i="30"/>
  <c r="I40" i="30"/>
  <c r="H40" i="30"/>
  <c r="G40" i="30"/>
  <c r="F40" i="30"/>
  <c r="E40" i="30"/>
  <c r="D40" i="30"/>
  <c r="C40" i="30"/>
  <c r="B40" i="30"/>
  <c r="V39" i="30"/>
  <c r="U39" i="30"/>
  <c r="T39" i="30"/>
  <c r="S39" i="30"/>
  <c r="R39" i="30"/>
  <c r="Q39" i="30"/>
  <c r="P39" i="30"/>
  <c r="O39" i="30"/>
  <c r="N39" i="30"/>
  <c r="M39" i="30"/>
  <c r="K39" i="30"/>
  <c r="J39" i="30"/>
  <c r="I39" i="30"/>
  <c r="H39" i="30"/>
  <c r="G39" i="30"/>
  <c r="F39" i="30"/>
  <c r="E39" i="30"/>
  <c r="D39" i="30"/>
  <c r="C39" i="30"/>
  <c r="B39" i="30"/>
  <c r="V38" i="30"/>
  <c r="U38" i="30"/>
  <c r="T38" i="30"/>
  <c r="S38" i="30"/>
  <c r="R38" i="30"/>
  <c r="Q38" i="30"/>
  <c r="P38" i="30"/>
  <c r="O38" i="30"/>
  <c r="N38" i="30"/>
  <c r="M38" i="30"/>
  <c r="K38" i="30"/>
  <c r="J38" i="30"/>
  <c r="I38" i="30"/>
  <c r="H38" i="30"/>
  <c r="G38" i="30"/>
  <c r="F38" i="30"/>
  <c r="E38" i="30"/>
  <c r="D38" i="30"/>
  <c r="C38" i="30"/>
  <c r="B38" i="30"/>
  <c r="V37" i="30"/>
  <c r="U37" i="30"/>
  <c r="T37" i="30"/>
  <c r="S37" i="30"/>
  <c r="R37" i="30"/>
  <c r="Q37" i="30"/>
  <c r="P37" i="30"/>
  <c r="O37" i="30"/>
  <c r="N37" i="30"/>
  <c r="M37" i="30"/>
  <c r="K37" i="30"/>
  <c r="J37" i="30"/>
  <c r="I37" i="30"/>
  <c r="H37" i="30"/>
  <c r="G37" i="30"/>
  <c r="F37" i="30"/>
  <c r="E37" i="30"/>
  <c r="D37" i="30"/>
  <c r="C37" i="30"/>
  <c r="B37" i="30"/>
  <c r="V36" i="30"/>
  <c r="U36" i="30"/>
  <c r="T36" i="30"/>
  <c r="S36" i="30"/>
  <c r="R36" i="30"/>
  <c r="Q36" i="30"/>
  <c r="P36" i="30"/>
  <c r="O36" i="30"/>
  <c r="N36" i="30"/>
  <c r="M36" i="30"/>
  <c r="K36" i="30"/>
  <c r="J36" i="30"/>
  <c r="I36" i="30"/>
  <c r="H36" i="30"/>
  <c r="G36" i="30"/>
  <c r="F36" i="30"/>
  <c r="E36" i="30"/>
  <c r="D36" i="30"/>
  <c r="C36" i="30"/>
  <c r="B36" i="30"/>
  <c r="V35" i="30"/>
  <c r="U35" i="30"/>
  <c r="T35" i="30"/>
  <c r="S35" i="30"/>
  <c r="R35" i="30"/>
  <c r="Q35" i="30"/>
  <c r="P35" i="30"/>
  <c r="O35" i="30"/>
  <c r="N35" i="30"/>
  <c r="M35" i="30"/>
  <c r="V34" i="30"/>
  <c r="U34" i="30"/>
  <c r="T34" i="30"/>
  <c r="S34" i="30"/>
  <c r="R34" i="30"/>
  <c r="Q34" i="30"/>
  <c r="P34" i="30"/>
  <c r="O34" i="30"/>
  <c r="N34" i="30"/>
  <c r="M34" i="30"/>
  <c r="K34" i="30"/>
  <c r="J34" i="30"/>
  <c r="I34" i="30"/>
  <c r="H34" i="30"/>
  <c r="G34" i="30"/>
  <c r="F34" i="30"/>
  <c r="E34" i="30"/>
  <c r="D34" i="30"/>
  <c r="C34" i="30"/>
  <c r="B34" i="30"/>
  <c r="V33" i="30"/>
  <c r="U33" i="30"/>
  <c r="T33" i="30"/>
  <c r="S33" i="30"/>
  <c r="R33" i="30"/>
  <c r="Q33" i="30"/>
  <c r="P33" i="30"/>
  <c r="O33" i="30"/>
  <c r="N33" i="30"/>
  <c r="M33" i="30"/>
  <c r="K33" i="30"/>
  <c r="J33" i="30"/>
  <c r="I33" i="30"/>
  <c r="H33" i="30"/>
  <c r="G33" i="30"/>
  <c r="F33" i="30"/>
  <c r="E33" i="30"/>
  <c r="D33" i="30"/>
  <c r="C33" i="30"/>
  <c r="B33" i="30"/>
  <c r="V32" i="30"/>
  <c r="U32" i="30"/>
  <c r="T32" i="30"/>
  <c r="S32" i="30"/>
  <c r="R32" i="30"/>
  <c r="Q32" i="30"/>
  <c r="P32" i="30"/>
  <c r="O32" i="30"/>
  <c r="N32" i="30"/>
  <c r="M32" i="30"/>
  <c r="B32" i="30"/>
  <c r="V30" i="30"/>
  <c r="U30" i="30"/>
  <c r="T30" i="30"/>
  <c r="S30" i="30"/>
  <c r="R30" i="30"/>
  <c r="Q30" i="30"/>
  <c r="P30" i="30"/>
  <c r="O30" i="30"/>
  <c r="N30" i="30"/>
  <c r="K30" i="30"/>
  <c r="J30" i="30"/>
  <c r="I30" i="30"/>
  <c r="H30" i="30"/>
  <c r="G30" i="30"/>
  <c r="F30" i="30"/>
  <c r="E30" i="30"/>
  <c r="D30" i="30"/>
  <c r="C30" i="30"/>
  <c r="B30" i="30"/>
  <c r="O29" i="30"/>
  <c r="N29" i="30"/>
  <c r="M29" i="30"/>
  <c r="K29" i="30"/>
  <c r="J29" i="30"/>
  <c r="I29" i="30"/>
  <c r="H29" i="30"/>
  <c r="G29" i="30"/>
  <c r="F29" i="30"/>
  <c r="E29" i="30"/>
  <c r="D29" i="30"/>
  <c r="C29" i="30"/>
  <c r="B29" i="30"/>
  <c r="K28" i="30"/>
  <c r="J28" i="30"/>
  <c r="I28" i="30"/>
  <c r="H28" i="30"/>
  <c r="G28" i="30"/>
  <c r="F28" i="30"/>
  <c r="E28" i="30"/>
  <c r="D28" i="30"/>
  <c r="C28" i="30"/>
  <c r="B28" i="30"/>
  <c r="V27" i="30"/>
  <c r="U27" i="30"/>
  <c r="T27" i="30"/>
  <c r="S27" i="30"/>
  <c r="R27" i="30"/>
  <c r="Q27" i="30"/>
  <c r="P27" i="30"/>
  <c r="O27" i="30"/>
  <c r="N27" i="30"/>
  <c r="M27" i="30"/>
  <c r="K27" i="30"/>
  <c r="J27" i="30"/>
  <c r="I27" i="30"/>
  <c r="H27" i="30"/>
  <c r="G27" i="30"/>
  <c r="F27" i="30"/>
  <c r="E27" i="30"/>
  <c r="D27" i="30"/>
  <c r="C27" i="30"/>
  <c r="B27" i="30"/>
  <c r="K26" i="30"/>
  <c r="J26" i="30"/>
  <c r="I26" i="30"/>
  <c r="H26" i="30"/>
  <c r="G26" i="30"/>
  <c r="F26" i="30"/>
  <c r="E26" i="30"/>
  <c r="D26" i="30"/>
  <c r="C26" i="30"/>
  <c r="B26" i="30"/>
  <c r="V25" i="30"/>
  <c r="U25" i="30"/>
  <c r="T25" i="30"/>
  <c r="S25" i="30"/>
  <c r="R25" i="30"/>
  <c r="Q25" i="30"/>
  <c r="P25" i="30"/>
  <c r="O25" i="30"/>
  <c r="N25" i="30"/>
  <c r="M25" i="30"/>
  <c r="K25" i="30"/>
  <c r="J25" i="30"/>
  <c r="I25" i="30"/>
  <c r="H25" i="30"/>
  <c r="G25" i="30"/>
  <c r="F25" i="30"/>
  <c r="E25" i="30"/>
  <c r="D25" i="30"/>
  <c r="C25" i="30"/>
  <c r="B25" i="30"/>
  <c r="V24" i="30"/>
  <c r="U24" i="30"/>
  <c r="T24" i="30"/>
  <c r="S24" i="30"/>
  <c r="R24" i="30"/>
  <c r="Q24" i="30"/>
  <c r="P24" i="30"/>
  <c r="O24" i="30"/>
  <c r="N24" i="30"/>
  <c r="M24" i="30"/>
  <c r="K24" i="30"/>
  <c r="J24" i="30"/>
  <c r="I24" i="30"/>
  <c r="H24" i="30"/>
  <c r="G24" i="30"/>
  <c r="F24" i="30"/>
  <c r="E24" i="30"/>
  <c r="D24" i="30"/>
  <c r="C24" i="30"/>
  <c r="B24" i="30"/>
  <c r="K23" i="30"/>
  <c r="J23" i="30"/>
  <c r="I23" i="30"/>
  <c r="H23" i="30"/>
  <c r="G23" i="30"/>
  <c r="F23" i="30"/>
  <c r="E23" i="30"/>
  <c r="D23" i="30"/>
  <c r="C23" i="30"/>
  <c r="B23" i="30"/>
  <c r="V22" i="30"/>
  <c r="U22" i="30"/>
  <c r="T22" i="30"/>
  <c r="S22" i="30"/>
  <c r="R22" i="30"/>
  <c r="Q22" i="30"/>
  <c r="P22" i="30"/>
  <c r="O22" i="30"/>
  <c r="N22" i="30"/>
  <c r="M22" i="30"/>
  <c r="K22" i="30"/>
  <c r="J22" i="30"/>
  <c r="I22" i="30"/>
  <c r="H22" i="30"/>
  <c r="G22" i="30"/>
  <c r="F22" i="30"/>
  <c r="E22" i="30"/>
  <c r="D22" i="30"/>
  <c r="C22" i="30"/>
  <c r="B22" i="30"/>
  <c r="V21" i="30"/>
  <c r="U21" i="30"/>
  <c r="T21" i="30"/>
  <c r="S21" i="30"/>
  <c r="R21" i="30"/>
  <c r="Q21" i="30"/>
  <c r="P21" i="30"/>
  <c r="O21" i="30"/>
  <c r="N21" i="30"/>
  <c r="M21" i="30"/>
  <c r="V20" i="30"/>
  <c r="U20" i="30"/>
  <c r="T20" i="30"/>
  <c r="S20" i="30"/>
  <c r="R20" i="30"/>
  <c r="Q20" i="30"/>
  <c r="P20" i="30"/>
  <c r="O20" i="30"/>
  <c r="N20" i="30"/>
  <c r="M20" i="30"/>
  <c r="K20" i="30"/>
  <c r="J20" i="30"/>
  <c r="I20" i="30"/>
  <c r="H20" i="30"/>
  <c r="G20" i="30"/>
  <c r="F20" i="30"/>
  <c r="E20" i="30"/>
  <c r="D20" i="30"/>
  <c r="C20" i="30"/>
  <c r="B20" i="30"/>
  <c r="V19" i="30"/>
  <c r="U19" i="30"/>
  <c r="T19" i="30"/>
  <c r="S19" i="30"/>
  <c r="R19" i="30"/>
  <c r="Q19" i="30"/>
  <c r="P19" i="30"/>
  <c r="O19" i="30"/>
  <c r="N19" i="30"/>
  <c r="M19" i="30"/>
  <c r="K19" i="30"/>
  <c r="J19" i="30"/>
  <c r="I19" i="30"/>
  <c r="H19" i="30"/>
  <c r="G19" i="30"/>
  <c r="F19" i="30"/>
  <c r="E19" i="30"/>
  <c r="D19" i="30"/>
  <c r="C19" i="30"/>
  <c r="B19" i="30"/>
  <c r="V18" i="30"/>
  <c r="U18" i="30"/>
  <c r="T18" i="30"/>
  <c r="S18" i="30"/>
  <c r="R18" i="30"/>
  <c r="Q18" i="30"/>
  <c r="P18" i="30"/>
  <c r="O18" i="30"/>
  <c r="N18" i="30"/>
  <c r="M18" i="30"/>
  <c r="K18" i="30"/>
  <c r="J18" i="30"/>
  <c r="I18" i="30"/>
  <c r="H18" i="30"/>
  <c r="G18" i="30"/>
  <c r="F18" i="30"/>
  <c r="E18" i="30"/>
  <c r="D18" i="30"/>
  <c r="C18" i="30"/>
  <c r="B18" i="30"/>
  <c r="V17" i="30"/>
  <c r="U17" i="30"/>
  <c r="T17" i="30"/>
  <c r="S17" i="30"/>
  <c r="R17" i="30"/>
  <c r="Q17" i="30"/>
  <c r="P17" i="30"/>
  <c r="O17" i="30"/>
  <c r="N17" i="30"/>
  <c r="M17" i="30"/>
  <c r="K17" i="30"/>
  <c r="J17" i="30"/>
  <c r="I17" i="30"/>
  <c r="H17" i="30"/>
  <c r="G17" i="30"/>
  <c r="F17" i="30"/>
  <c r="E17" i="30"/>
  <c r="D17" i="30"/>
  <c r="C17" i="30"/>
  <c r="B17" i="30"/>
  <c r="V16" i="30"/>
  <c r="U16" i="30"/>
  <c r="T16" i="30"/>
  <c r="S16" i="30"/>
  <c r="R16" i="30"/>
  <c r="Q16" i="30"/>
  <c r="P16" i="30"/>
  <c r="O16" i="30"/>
  <c r="N16" i="30"/>
  <c r="M16" i="30"/>
  <c r="K16" i="30"/>
  <c r="J16" i="30"/>
  <c r="I16" i="30"/>
  <c r="H16" i="30"/>
  <c r="G16" i="30"/>
  <c r="F16" i="30"/>
  <c r="E16" i="30"/>
  <c r="D16" i="30"/>
  <c r="C16" i="30"/>
  <c r="B16" i="30"/>
  <c r="V15" i="30"/>
  <c r="U15" i="30"/>
  <c r="T15" i="30"/>
  <c r="S15" i="30"/>
  <c r="R15" i="30"/>
  <c r="Q15" i="30"/>
  <c r="P15" i="30"/>
  <c r="O15" i="30"/>
  <c r="N15" i="30"/>
  <c r="M15" i="30"/>
  <c r="K15" i="30"/>
  <c r="J15" i="30"/>
  <c r="I15" i="30"/>
  <c r="H15" i="30"/>
  <c r="G15" i="30"/>
  <c r="F15" i="30"/>
  <c r="E15" i="30"/>
  <c r="D15" i="30"/>
  <c r="C15" i="30"/>
  <c r="B15" i="30"/>
  <c r="V14" i="30"/>
  <c r="U14" i="30"/>
  <c r="T14" i="30"/>
  <c r="S14" i="30"/>
  <c r="R14" i="30"/>
  <c r="Q14" i="30"/>
  <c r="P14" i="30"/>
  <c r="O14" i="30"/>
  <c r="N14" i="30"/>
  <c r="M14" i="30"/>
  <c r="K14" i="30"/>
  <c r="J14" i="30"/>
  <c r="I14" i="30"/>
  <c r="H14" i="30"/>
  <c r="G14" i="30"/>
  <c r="F14" i="30"/>
  <c r="E14" i="30"/>
  <c r="D14" i="30"/>
  <c r="C14" i="30"/>
  <c r="B14" i="30"/>
  <c r="V13" i="30"/>
  <c r="U13" i="30"/>
  <c r="T13" i="30"/>
  <c r="S13" i="30"/>
  <c r="R13" i="30"/>
  <c r="Q13" i="30"/>
  <c r="P13" i="30"/>
  <c r="O13" i="30"/>
  <c r="N13" i="30"/>
  <c r="M13" i="30"/>
  <c r="K13" i="30"/>
  <c r="J13" i="30"/>
  <c r="I13" i="30"/>
  <c r="H13" i="30"/>
  <c r="G13" i="30"/>
  <c r="F13" i="30"/>
  <c r="E13" i="30"/>
  <c r="D13" i="30"/>
  <c r="C13" i="30"/>
  <c r="B13" i="30"/>
  <c r="V12" i="30"/>
  <c r="U12" i="30"/>
  <c r="T12" i="30"/>
  <c r="S12" i="30"/>
  <c r="R12" i="30"/>
  <c r="Q12" i="30"/>
  <c r="P12" i="30"/>
  <c r="O12" i="30"/>
  <c r="N12" i="30"/>
  <c r="M12" i="30"/>
  <c r="K12" i="30"/>
  <c r="J12" i="30"/>
  <c r="I12" i="30"/>
  <c r="H12" i="30"/>
  <c r="G12" i="30"/>
  <c r="F12" i="30"/>
  <c r="E12" i="30"/>
  <c r="D12" i="30"/>
  <c r="C12" i="30"/>
  <c r="B12" i="30"/>
  <c r="V11" i="30"/>
  <c r="U11" i="30"/>
  <c r="T11" i="30"/>
  <c r="S11" i="30"/>
  <c r="R11" i="30"/>
  <c r="Q11" i="30"/>
  <c r="P11" i="30"/>
  <c r="O11" i="30"/>
  <c r="N11" i="30"/>
  <c r="M11" i="30"/>
  <c r="K11" i="30"/>
  <c r="J11" i="30"/>
  <c r="I11" i="30"/>
  <c r="H11" i="30"/>
  <c r="G11" i="30"/>
  <c r="F11" i="30"/>
  <c r="E11" i="30"/>
  <c r="D11" i="30"/>
  <c r="C11" i="30"/>
  <c r="B11" i="30"/>
  <c r="V10" i="30"/>
  <c r="U10" i="30"/>
  <c r="T10" i="30"/>
  <c r="S10" i="30"/>
  <c r="R10" i="30"/>
  <c r="Q10" i="30"/>
  <c r="P10" i="30"/>
  <c r="O10" i="30"/>
  <c r="N10" i="30"/>
  <c r="M10" i="30"/>
  <c r="K10" i="30"/>
  <c r="J10" i="30"/>
  <c r="I10" i="30"/>
  <c r="H10" i="30"/>
  <c r="G10" i="30"/>
  <c r="F10" i="30"/>
  <c r="E10" i="30"/>
  <c r="D10" i="30"/>
  <c r="C10" i="30"/>
  <c r="B10" i="30"/>
  <c r="V9" i="30"/>
  <c r="U9" i="30"/>
  <c r="T9" i="30"/>
  <c r="S9" i="30"/>
  <c r="R9" i="30"/>
  <c r="Q9" i="30"/>
  <c r="P9" i="30"/>
  <c r="O9" i="30"/>
  <c r="N9" i="30"/>
  <c r="M9" i="30"/>
  <c r="K9" i="30"/>
  <c r="J9" i="30"/>
  <c r="I9" i="30"/>
  <c r="H9" i="30"/>
  <c r="G9" i="30"/>
  <c r="F9" i="30"/>
  <c r="E9" i="30"/>
  <c r="D9" i="30"/>
  <c r="C9" i="30"/>
  <c r="B9" i="30"/>
  <c r="V8" i="30"/>
  <c r="U8" i="30"/>
  <c r="T8" i="30"/>
  <c r="S8" i="30"/>
  <c r="R8" i="30"/>
  <c r="Q8" i="30"/>
  <c r="P8" i="30"/>
  <c r="O8" i="30"/>
  <c r="N8" i="30"/>
  <c r="M8" i="30"/>
  <c r="K8" i="30"/>
  <c r="J8" i="30"/>
  <c r="I8" i="30"/>
  <c r="H8" i="30"/>
  <c r="G8" i="30"/>
  <c r="F8" i="30"/>
  <c r="E8" i="30"/>
  <c r="D8" i="30"/>
  <c r="C8" i="30"/>
  <c r="B8" i="30"/>
  <c r="V7" i="30"/>
  <c r="U7" i="30"/>
  <c r="T7" i="30"/>
  <c r="S7" i="30"/>
  <c r="R7" i="30"/>
  <c r="Q7" i="30"/>
  <c r="P7" i="30"/>
  <c r="O7" i="30"/>
  <c r="N7" i="30"/>
  <c r="M7" i="30"/>
  <c r="K7" i="30"/>
  <c r="J7" i="30"/>
  <c r="I7" i="30"/>
  <c r="H7" i="30"/>
  <c r="G7" i="30"/>
  <c r="F7" i="30"/>
  <c r="E7" i="30"/>
  <c r="D7" i="30"/>
  <c r="C7" i="30"/>
  <c r="B7" i="30"/>
  <c r="V6" i="30"/>
  <c r="U6" i="30"/>
  <c r="T6" i="30"/>
  <c r="S6" i="30"/>
  <c r="R6" i="30"/>
  <c r="Q6" i="30"/>
  <c r="P6" i="30"/>
  <c r="O6" i="30"/>
  <c r="N6" i="30"/>
  <c r="M6" i="30"/>
  <c r="K6" i="30"/>
  <c r="J6" i="30"/>
  <c r="I6" i="30"/>
  <c r="H6" i="30"/>
  <c r="G6" i="30"/>
  <c r="F6" i="30"/>
  <c r="E6" i="30"/>
  <c r="D6" i="30"/>
  <c r="C6" i="30"/>
  <c r="B6" i="30"/>
  <c r="V5" i="30"/>
  <c r="U5" i="30"/>
  <c r="T5" i="30"/>
  <c r="S5" i="30"/>
  <c r="R5" i="30"/>
  <c r="Q5" i="30"/>
  <c r="P5" i="30"/>
  <c r="O5" i="30"/>
  <c r="N5" i="30"/>
  <c r="M5" i="30"/>
  <c r="K5" i="30"/>
  <c r="J5" i="30"/>
  <c r="I5" i="30"/>
  <c r="H5" i="30"/>
  <c r="G5" i="30"/>
  <c r="F5" i="30"/>
  <c r="E5" i="30"/>
  <c r="D5" i="30"/>
  <c r="C5" i="30"/>
  <c r="B5" i="30"/>
  <c r="V3" i="30"/>
  <c r="U3" i="30"/>
  <c r="T3" i="30"/>
  <c r="S3" i="30"/>
  <c r="R3" i="30"/>
  <c r="Q3" i="30"/>
  <c r="P3" i="30"/>
  <c r="O3" i="30"/>
  <c r="N3" i="30"/>
  <c r="K3" i="30"/>
  <c r="J3" i="30"/>
  <c r="I3" i="30"/>
  <c r="H3" i="30"/>
  <c r="G3" i="30"/>
  <c r="F3" i="30"/>
  <c r="E3" i="30"/>
  <c r="D3" i="30"/>
  <c r="C3" i="30"/>
  <c r="O2" i="30"/>
  <c r="N2" i="30"/>
  <c r="M2" i="30"/>
  <c r="D2" i="30"/>
  <c r="C2" i="30"/>
  <c r="B2" i="30"/>
  <c r="V144" i="29"/>
  <c r="U144" i="29"/>
  <c r="T144" i="29"/>
  <c r="S144" i="29"/>
  <c r="R144" i="29"/>
  <c r="Q144" i="29"/>
  <c r="P144" i="29"/>
  <c r="O144" i="29"/>
  <c r="N144" i="29"/>
  <c r="M144" i="29"/>
  <c r="V143" i="29"/>
  <c r="U143" i="29"/>
  <c r="T143" i="29"/>
  <c r="S143" i="29"/>
  <c r="R143" i="29"/>
  <c r="Q143" i="29"/>
  <c r="P143" i="29"/>
  <c r="O143" i="29"/>
  <c r="N143" i="29"/>
  <c r="M143" i="29"/>
  <c r="V142" i="29"/>
  <c r="U142" i="29"/>
  <c r="T142" i="29"/>
  <c r="S142" i="29"/>
  <c r="R142" i="29"/>
  <c r="Q142" i="29"/>
  <c r="P142" i="29"/>
  <c r="O142" i="29"/>
  <c r="N142" i="29"/>
  <c r="M142" i="29"/>
  <c r="V141" i="29"/>
  <c r="U141" i="29"/>
  <c r="T141" i="29"/>
  <c r="S141" i="29"/>
  <c r="R141" i="29"/>
  <c r="Q141" i="29"/>
  <c r="P141" i="29"/>
  <c r="O141" i="29"/>
  <c r="N141" i="29"/>
  <c r="M141" i="29"/>
  <c r="K141" i="29"/>
  <c r="J141" i="29"/>
  <c r="I141" i="29"/>
  <c r="H141" i="29"/>
  <c r="G141" i="29"/>
  <c r="F141" i="29"/>
  <c r="E141" i="29"/>
  <c r="D141" i="29"/>
  <c r="C141" i="29"/>
  <c r="B141" i="29"/>
  <c r="V140" i="29"/>
  <c r="U140" i="29"/>
  <c r="T140" i="29"/>
  <c r="S140" i="29"/>
  <c r="R140" i="29"/>
  <c r="Q140" i="29"/>
  <c r="P140" i="29"/>
  <c r="O140" i="29"/>
  <c r="N140" i="29"/>
  <c r="M140" i="29"/>
  <c r="K140" i="29"/>
  <c r="J140" i="29"/>
  <c r="I140" i="29"/>
  <c r="H140" i="29"/>
  <c r="G140" i="29"/>
  <c r="F140" i="29"/>
  <c r="E140" i="29"/>
  <c r="D140" i="29"/>
  <c r="C140" i="29"/>
  <c r="B140" i="29"/>
  <c r="V138" i="29"/>
  <c r="U138" i="29"/>
  <c r="T138" i="29"/>
  <c r="S138" i="29"/>
  <c r="R138" i="29"/>
  <c r="Q138" i="29"/>
  <c r="P138" i="29"/>
  <c r="O138" i="29"/>
  <c r="N138" i="29"/>
  <c r="M138" i="29"/>
  <c r="K138" i="29"/>
  <c r="J138" i="29"/>
  <c r="I138" i="29"/>
  <c r="H138" i="29"/>
  <c r="G138" i="29"/>
  <c r="F138" i="29"/>
  <c r="E138" i="29"/>
  <c r="D138" i="29"/>
  <c r="C138" i="29"/>
  <c r="B138" i="29"/>
  <c r="V137" i="29"/>
  <c r="U137" i="29"/>
  <c r="T137" i="29"/>
  <c r="S137" i="29"/>
  <c r="R137" i="29"/>
  <c r="Q137" i="29"/>
  <c r="P137" i="29"/>
  <c r="O137" i="29"/>
  <c r="N137" i="29"/>
  <c r="M137" i="29"/>
  <c r="K137" i="29"/>
  <c r="J137" i="29"/>
  <c r="I137" i="29"/>
  <c r="H137" i="29"/>
  <c r="G137" i="29"/>
  <c r="F137" i="29"/>
  <c r="E137" i="29"/>
  <c r="D137" i="29"/>
  <c r="C137" i="29"/>
  <c r="B137" i="29"/>
  <c r="K136" i="29"/>
  <c r="J136" i="29"/>
  <c r="I136" i="29"/>
  <c r="H136" i="29"/>
  <c r="G136" i="29"/>
  <c r="F136" i="29"/>
  <c r="E136" i="29"/>
  <c r="D136" i="29"/>
  <c r="C136" i="29"/>
  <c r="B136" i="29"/>
  <c r="V135" i="29"/>
  <c r="U135" i="29"/>
  <c r="T135" i="29"/>
  <c r="S135" i="29"/>
  <c r="R135" i="29"/>
  <c r="Q135" i="29"/>
  <c r="P135" i="29"/>
  <c r="O135" i="29"/>
  <c r="N135" i="29"/>
  <c r="M135" i="29"/>
  <c r="K135" i="29"/>
  <c r="J135" i="29"/>
  <c r="I135" i="29"/>
  <c r="H135" i="29"/>
  <c r="G135" i="29"/>
  <c r="F135" i="29"/>
  <c r="E135" i="29"/>
  <c r="D135" i="29"/>
  <c r="C135" i="29"/>
  <c r="B135" i="29"/>
  <c r="V134" i="29"/>
  <c r="U134" i="29"/>
  <c r="T134" i="29"/>
  <c r="S134" i="29"/>
  <c r="R134" i="29"/>
  <c r="Q134" i="29"/>
  <c r="P134" i="29"/>
  <c r="O134" i="29"/>
  <c r="N134" i="29"/>
  <c r="M134" i="29"/>
  <c r="K134" i="29"/>
  <c r="J134" i="29"/>
  <c r="I134" i="29"/>
  <c r="H134" i="29"/>
  <c r="G134" i="29"/>
  <c r="F134" i="29"/>
  <c r="E134" i="29"/>
  <c r="D134" i="29"/>
  <c r="C134" i="29"/>
  <c r="B134" i="29"/>
  <c r="V133" i="29"/>
  <c r="U133" i="29"/>
  <c r="T133" i="29"/>
  <c r="S133" i="29"/>
  <c r="R133" i="29"/>
  <c r="Q133" i="29"/>
  <c r="P133" i="29"/>
  <c r="O133" i="29"/>
  <c r="N133" i="29"/>
  <c r="M133" i="29"/>
  <c r="K133" i="29"/>
  <c r="J133" i="29"/>
  <c r="I133" i="29"/>
  <c r="H133" i="29"/>
  <c r="G133" i="29"/>
  <c r="F133" i="29"/>
  <c r="E133" i="29"/>
  <c r="D133" i="29"/>
  <c r="C133" i="29"/>
  <c r="B133" i="29"/>
  <c r="V132" i="29"/>
  <c r="U132" i="29"/>
  <c r="T132" i="29"/>
  <c r="S132" i="29"/>
  <c r="R132" i="29"/>
  <c r="Q132" i="29"/>
  <c r="P132" i="29"/>
  <c r="O132" i="29"/>
  <c r="N132" i="29"/>
  <c r="M132" i="29"/>
  <c r="K132" i="29"/>
  <c r="J132" i="29"/>
  <c r="I132" i="29"/>
  <c r="H132" i="29"/>
  <c r="G132" i="29"/>
  <c r="F132" i="29"/>
  <c r="E132" i="29"/>
  <c r="D132" i="29"/>
  <c r="C132" i="29"/>
  <c r="B132" i="29"/>
  <c r="V131" i="29"/>
  <c r="U131" i="29"/>
  <c r="T131" i="29"/>
  <c r="S131" i="29"/>
  <c r="R131" i="29"/>
  <c r="Q131" i="29"/>
  <c r="P131" i="29"/>
  <c r="O131" i="29"/>
  <c r="N131" i="29"/>
  <c r="M131" i="29"/>
  <c r="K131" i="29"/>
  <c r="J131" i="29"/>
  <c r="I131" i="29"/>
  <c r="H131" i="29"/>
  <c r="G131" i="29"/>
  <c r="F131" i="29"/>
  <c r="E131" i="29"/>
  <c r="D131" i="29"/>
  <c r="C131" i="29"/>
  <c r="B131" i="29"/>
  <c r="V130" i="29"/>
  <c r="U130" i="29"/>
  <c r="T130" i="29"/>
  <c r="S130" i="29"/>
  <c r="R130" i="29"/>
  <c r="Q130" i="29"/>
  <c r="P130" i="29"/>
  <c r="O130" i="29"/>
  <c r="N130" i="29"/>
  <c r="M130" i="29"/>
  <c r="V129" i="29"/>
  <c r="U129" i="29"/>
  <c r="T129" i="29"/>
  <c r="S129" i="29"/>
  <c r="R129" i="29"/>
  <c r="Q129" i="29"/>
  <c r="P129" i="29"/>
  <c r="O129" i="29"/>
  <c r="N129" i="29"/>
  <c r="M129" i="29"/>
  <c r="K129" i="29"/>
  <c r="J129" i="29"/>
  <c r="I129" i="29"/>
  <c r="H129" i="29"/>
  <c r="G129" i="29"/>
  <c r="F129" i="29"/>
  <c r="E129" i="29"/>
  <c r="D129" i="29"/>
  <c r="C129" i="29"/>
  <c r="B129" i="29"/>
  <c r="V128" i="29"/>
  <c r="U128" i="29"/>
  <c r="T128" i="29"/>
  <c r="S128" i="29"/>
  <c r="R128" i="29"/>
  <c r="Q128" i="29"/>
  <c r="P128" i="29"/>
  <c r="O128" i="29"/>
  <c r="N128" i="29"/>
  <c r="M128" i="29"/>
  <c r="K128" i="29"/>
  <c r="J128" i="29"/>
  <c r="I128" i="29"/>
  <c r="H128" i="29"/>
  <c r="G128" i="29"/>
  <c r="F128" i="29"/>
  <c r="E128" i="29"/>
  <c r="D128" i="29"/>
  <c r="C128" i="29"/>
  <c r="B128" i="29"/>
  <c r="V127" i="29"/>
  <c r="U127" i="29"/>
  <c r="T127" i="29"/>
  <c r="S127" i="29"/>
  <c r="R127" i="29"/>
  <c r="Q127" i="29"/>
  <c r="P127" i="29"/>
  <c r="O127" i="29"/>
  <c r="N127" i="29"/>
  <c r="M127" i="29"/>
  <c r="K127" i="29"/>
  <c r="J127" i="29"/>
  <c r="I127" i="29"/>
  <c r="H127" i="29"/>
  <c r="G127" i="29"/>
  <c r="F127" i="29"/>
  <c r="E127" i="29"/>
  <c r="D127" i="29"/>
  <c r="C127" i="29"/>
  <c r="B127" i="29"/>
  <c r="V126" i="29"/>
  <c r="U126" i="29"/>
  <c r="T126" i="29"/>
  <c r="S126" i="29"/>
  <c r="R126" i="29"/>
  <c r="Q126" i="29"/>
  <c r="P126" i="29"/>
  <c r="O126" i="29"/>
  <c r="N126" i="29"/>
  <c r="M126" i="29"/>
  <c r="K126" i="29"/>
  <c r="J126" i="29"/>
  <c r="I126" i="29"/>
  <c r="H126" i="29"/>
  <c r="G126" i="29"/>
  <c r="F126" i="29"/>
  <c r="E126" i="29"/>
  <c r="D126" i="29"/>
  <c r="C126" i="29"/>
  <c r="B126" i="29"/>
  <c r="V125" i="29"/>
  <c r="U125" i="29"/>
  <c r="T125" i="29"/>
  <c r="S125" i="29"/>
  <c r="R125" i="29"/>
  <c r="Q125" i="29"/>
  <c r="P125" i="29"/>
  <c r="O125" i="29"/>
  <c r="N125" i="29"/>
  <c r="M125" i="29"/>
  <c r="K125" i="29"/>
  <c r="J125" i="29"/>
  <c r="I125" i="29"/>
  <c r="H125" i="29"/>
  <c r="G125" i="29"/>
  <c r="F125" i="29"/>
  <c r="E125" i="29"/>
  <c r="D125" i="29"/>
  <c r="C125" i="29"/>
  <c r="B125" i="29"/>
  <c r="V124" i="29"/>
  <c r="U124" i="29"/>
  <c r="T124" i="29"/>
  <c r="S124" i="29"/>
  <c r="R124" i="29"/>
  <c r="Q124" i="29"/>
  <c r="P124" i="29"/>
  <c r="O124" i="29"/>
  <c r="N124" i="29"/>
  <c r="M124" i="29"/>
  <c r="K124" i="29"/>
  <c r="J124" i="29"/>
  <c r="I124" i="29"/>
  <c r="H124" i="29"/>
  <c r="G124" i="29"/>
  <c r="F124" i="29"/>
  <c r="E124" i="29"/>
  <c r="D124" i="29"/>
  <c r="C124" i="29"/>
  <c r="B124" i="29"/>
  <c r="V123" i="29"/>
  <c r="U123" i="29"/>
  <c r="T123" i="29"/>
  <c r="S123" i="29"/>
  <c r="R123" i="29"/>
  <c r="Q123" i="29"/>
  <c r="P123" i="29"/>
  <c r="O123" i="29"/>
  <c r="N123" i="29"/>
  <c r="M123" i="29"/>
  <c r="K123" i="29"/>
  <c r="J123" i="29"/>
  <c r="I123" i="29"/>
  <c r="H123" i="29"/>
  <c r="G123" i="29"/>
  <c r="F123" i="29"/>
  <c r="E123" i="29"/>
  <c r="D123" i="29"/>
  <c r="C123" i="29"/>
  <c r="B123" i="29"/>
  <c r="V122" i="29"/>
  <c r="U122" i="29"/>
  <c r="T122" i="29"/>
  <c r="S122" i="29"/>
  <c r="R122" i="29"/>
  <c r="Q122" i="29"/>
  <c r="P122" i="29"/>
  <c r="O122" i="29"/>
  <c r="N122" i="29"/>
  <c r="M122" i="29"/>
  <c r="K122" i="29"/>
  <c r="J122" i="29"/>
  <c r="I122" i="29"/>
  <c r="H122" i="29"/>
  <c r="G122" i="29"/>
  <c r="F122" i="29"/>
  <c r="E122" i="29"/>
  <c r="D122" i="29"/>
  <c r="C122" i="29"/>
  <c r="B122" i="29"/>
  <c r="V120" i="29"/>
  <c r="U120" i="29"/>
  <c r="T120" i="29"/>
  <c r="S120" i="29"/>
  <c r="R120" i="29"/>
  <c r="Q120" i="29"/>
  <c r="P120" i="29"/>
  <c r="O120" i="29"/>
  <c r="N120" i="29"/>
  <c r="K120" i="29"/>
  <c r="J120" i="29"/>
  <c r="I120" i="29"/>
  <c r="H120" i="29"/>
  <c r="G120" i="29"/>
  <c r="F120" i="29"/>
  <c r="E120" i="29"/>
  <c r="D120" i="29"/>
  <c r="C120" i="29"/>
  <c r="B120" i="29"/>
  <c r="O119" i="29"/>
  <c r="N119" i="29"/>
  <c r="M119" i="29"/>
  <c r="K119" i="29"/>
  <c r="J119" i="29"/>
  <c r="I119" i="29"/>
  <c r="H119" i="29"/>
  <c r="G119" i="29"/>
  <c r="F119" i="29"/>
  <c r="E119" i="29"/>
  <c r="D119" i="29"/>
  <c r="C119" i="29"/>
  <c r="B119" i="29"/>
  <c r="K118" i="29"/>
  <c r="J118" i="29"/>
  <c r="I118" i="29"/>
  <c r="H118" i="29"/>
  <c r="G118" i="29"/>
  <c r="F118" i="29"/>
  <c r="E118" i="29"/>
  <c r="D118" i="29"/>
  <c r="C118" i="29"/>
  <c r="B118" i="29"/>
  <c r="V117" i="29"/>
  <c r="U117" i="29"/>
  <c r="T117" i="29"/>
  <c r="S117" i="29"/>
  <c r="R117" i="29"/>
  <c r="Q117" i="29"/>
  <c r="P117" i="29"/>
  <c r="O117" i="29"/>
  <c r="N117" i="29"/>
  <c r="M117" i="29"/>
  <c r="K117" i="29"/>
  <c r="J117" i="29"/>
  <c r="I117" i="29"/>
  <c r="H117" i="29"/>
  <c r="G117" i="29"/>
  <c r="F117" i="29"/>
  <c r="E117" i="29"/>
  <c r="D117" i="29"/>
  <c r="C117" i="29"/>
  <c r="B117" i="29"/>
  <c r="V116" i="29"/>
  <c r="U116" i="29"/>
  <c r="T116" i="29"/>
  <c r="S116" i="29"/>
  <c r="R116" i="29"/>
  <c r="Q116" i="29"/>
  <c r="P116" i="29"/>
  <c r="O116" i="29"/>
  <c r="N116" i="29"/>
  <c r="M116" i="29"/>
  <c r="K116" i="29"/>
  <c r="J116" i="29"/>
  <c r="I116" i="29"/>
  <c r="H116" i="29"/>
  <c r="G116" i="29"/>
  <c r="F116" i="29"/>
  <c r="E116" i="29"/>
  <c r="D116" i="29"/>
  <c r="C116" i="29"/>
  <c r="B116" i="29"/>
  <c r="V114" i="29"/>
  <c r="U114" i="29"/>
  <c r="T114" i="29"/>
  <c r="S114" i="29"/>
  <c r="R114" i="29"/>
  <c r="Q114" i="29"/>
  <c r="P114" i="29"/>
  <c r="O114" i="29"/>
  <c r="N114" i="29"/>
  <c r="M114" i="29"/>
  <c r="K114" i="29"/>
  <c r="J114" i="29"/>
  <c r="I114" i="29"/>
  <c r="H114" i="29"/>
  <c r="G114" i="29"/>
  <c r="F114" i="29"/>
  <c r="E114" i="29"/>
  <c r="D114" i="29"/>
  <c r="C114" i="29"/>
  <c r="B114" i="29"/>
  <c r="V113" i="29"/>
  <c r="U113" i="29"/>
  <c r="T113" i="29"/>
  <c r="S113" i="29"/>
  <c r="R113" i="29"/>
  <c r="Q113" i="29"/>
  <c r="P113" i="29"/>
  <c r="O113" i="29"/>
  <c r="N113" i="29"/>
  <c r="M113" i="29"/>
  <c r="K113" i="29"/>
  <c r="J113" i="29"/>
  <c r="I113" i="29"/>
  <c r="H113" i="29"/>
  <c r="G113" i="29"/>
  <c r="F113" i="29"/>
  <c r="E113" i="29"/>
  <c r="D113" i="29"/>
  <c r="C113" i="29"/>
  <c r="B113" i="29"/>
  <c r="V112" i="29"/>
  <c r="U112" i="29"/>
  <c r="T112" i="29"/>
  <c r="S112" i="29"/>
  <c r="R112" i="29"/>
  <c r="Q112" i="29"/>
  <c r="P112" i="29"/>
  <c r="O112" i="29"/>
  <c r="N112" i="29"/>
  <c r="M112" i="29"/>
  <c r="K112" i="29"/>
  <c r="J112" i="29"/>
  <c r="I112" i="29"/>
  <c r="H112" i="29"/>
  <c r="G112" i="29"/>
  <c r="F112" i="29"/>
  <c r="E112" i="29"/>
  <c r="D112" i="29"/>
  <c r="C112" i="29"/>
  <c r="B112" i="29"/>
  <c r="V111" i="29"/>
  <c r="U111" i="29"/>
  <c r="T111" i="29"/>
  <c r="S111" i="29"/>
  <c r="R111" i="29"/>
  <c r="Q111" i="29"/>
  <c r="P111" i="29"/>
  <c r="O111" i="29"/>
  <c r="N111" i="29"/>
  <c r="M111" i="29"/>
  <c r="K111" i="29"/>
  <c r="J111" i="29"/>
  <c r="I111" i="29"/>
  <c r="H111" i="29"/>
  <c r="G111" i="29"/>
  <c r="F111" i="29"/>
  <c r="E111" i="29"/>
  <c r="D111" i="29"/>
  <c r="C111" i="29"/>
  <c r="B111" i="29"/>
  <c r="V110" i="29"/>
  <c r="U110" i="29"/>
  <c r="T110" i="29"/>
  <c r="S110" i="29"/>
  <c r="R110" i="29"/>
  <c r="Q110" i="29"/>
  <c r="P110" i="29"/>
  <c r="O110" i="29"/>
  <c r="N110" i="29"/>
  <c r="M110" i="29"/>
  <c r="K110" i="29"/>
  <c r="J110" i="29"/>
  <c r="I110" i="29"/>
  <c r="H110" i="29"/>
  <c r="G110" i="29"/>
  <c r="F110" i="29"/>
  <c r="E110" i="29"/>
  <c r="D110" i="29"/>
  <c r="C110" i="29"/>
  <c r="B110" i="29"/>
  <c r="V108" i="29"/>
  <c r="U108" i="29"/>
  <c r="T108" i="29"/>
  <c r="S108" i="29"/>
  <c r="R108" i="29"/>
  <c r="Q108" i="29"/>
  <c r="P108" i="29"/>
  <c r="O108" i="29"/>
  <c r="N108" i="29"/>
  <c r="M108" i="29"/>
  <c r="K108" i="29"/>
  <c r="J108" i="29"/>
  <c r="I108" i="29"/>
  <c r="H108" i="29"/>
  <c r="G108" i="29"/>
  <c r="F108" i="29"/>
  <c r="E108" i="29"/>
  <c r="D108" i="29"/>
  <c r="C108" i="29"/>
  <c r="V107" i="29"/>
  <c r="U107" i="29"/>
  <c r="T107" i="29"/>
  <c r="S107" i="29"/>
  <c r="R107" i="29"/>
  <c r="Q107" i="29"/>
  <c r="P107" i="29"/>
  <c r="O107" i="29"/>
  <c r="N107" i="29"/>
  <c r="M107" i="29"/>
  <c r="D106" i="29"/>
  <c r="C106" i="29"/>
  <c r="B106" i="29"/>
  <c r="V105" i="29"/>
  <c r="U105" i="29"/>
  <c r="T105" i="29"/>
  <c r="S105" i="29"/>
  <c r="R105" i="29"/>
  <c r="Q105" i="29"/>
  <c r="P105" i="29"/>
  <c r="O105" i="29"/>
  <c r="N105" i="29"/>
  <c r="M105" i="29"/>
  <c r="V104" i="29"/>
  <c r="U104" i="29"/>
  <c r="T104" i="29"/>
  <c r="S104" i="29"/>
  <c r="R104" i="29"/>
  <c r="Q104" i="29"/>
  <c r="P104" i="29"/>
  <c r="O104" i="29"/>
  <c r="N104" i="29"/>
  <c r="M104" i="29"/>
  <c r="K104" i="29"/>
  <c r="J104" i="29"/>
  <c r="I104" i="29"/>
  <c r="H104" i="29"/>
  <c r="G104" i="29"/>
  <c r="F104" i="29"/>
  <c r="E104" i="29"/>
  <c r="D104" i="29"/>
  <c r="C104" i="29"/>
  <c r="B104" i="29"/>
  <c r="V103" i="29"/>
  <c r="U103" i="29"/>
  <c r="T103" i="29"/>
  <c r="S103" i="29"/>
  <c r="R103" i="29"/>
  <c r="Q103" i="29"/>
  <c r="P103" i="29"/>
  <c r="O103" i="29"/>
  <c r="N103" i="29"/>
  <c r="M103" i="29"/>
  <c r="K103" i="29"/>
  <c r="J103" i="29"/>
  <c r="I103" i="29"/>
  <c r="H103" i="29"/>
  <c r="G103" i="29"/>
  <c r="F103" i="29"/>
  <c r="E103" i="29"/>
  <c r="D103" i="29"/>
  <c r="C103" i="29"/>
  <c r="B103" i="29"/>
  <c r="V102" i="29"/>
  <c r="U102" i="29"/>
  <c r="T102" i="29"/>
  <c r="S102" i="29"/>
  <c r="R102" i="29"/>
  <c r="Q102" i="29"/>
  <c r="P102" i="29"/>
  <c r="O102" i="29"/>
  <c r="N102" i="29"/>
  <c r="M102" i="29"/>
  <c r="K101" i="29"/>
  <c r="J101" i="29"/>
  <c r="I101" i="29"/>
  <c r="H101" i="29"/>
  <c r="G101" i="29"/>
  <c r="F101" i="29"/>
  <c r="E101" i="29"/>
  <c r="D101" i="29"/>
  <c r="C101" i="29"/>
  <c r="B101" i="29"/>
  <c r="V100" i="29"/>
  <c r="U100" i="29"/>
  <c r="T100" i="29"/>
  <c r="S100" i="29"/>
  <c r="R100" i="29"/>
  <c r="Q100" i="29"/>
  <c r="P100" i="29"/>
  <c r="O100" i="29"/>
  <c r="N100" i="29"/>
  <c r="M100" i="29"/>
  <c r="K100" i="29"/>
  <c r="J100" i="29"/>
  <c r="I100" i="29"/>
  <c r="H100" i="29"/>
  <c r="G100" i="29"/>
  <c r="F100" i="29"/>
  <c r="E100" i="29"/>
  <c r="D100" i="29"/>
  <c r="C100" i="29"/>
  <c r="B100" i="29"/>
  <c r="V99" i="29"/>
  <c r="U99" i="29"/>
  <c r="T99" i="29"/>
  <c r="S99" i="29"/>
  <c r="R99" i="29"/>
  <c r="Q99" i="29"/>
  <c r="P99" i="29"/>
  <c r="O99" i="29"/>
  <c r="N99" i="29"/>
  <c r="M99" i="29"/>
  <c r="K99" i="29"/>
  <c r="J99" i="29"/>
  <c r="I99" i="29"/>
  <c r="H99" i="29"/>
  <c r="G99" i="29"/>
  <c r="F99" i="29"/>
  <c r="E99" i="29"/>
  <c r="D99" i="29"/>
  <c r="C99" i="29"/>
  <c r="B99" i="29"/>
  <c r="V98" i="29"/>
  <c r="U98" i="29"/>
  <c r="T98" i="29"/>
  <c r="S98" i="29"/>
  <c r="R98" i="29"/>
  <c r="Q98" i="29"/>
  <c r="P98" i="29"/>
  <c r="O98" i="29"/>
  <c r="N98" i="29"/>
  <c r="M98" i="29"/>
  <c r="K98" i="29"/>
  <c r="J98" i="29"/>
  <c r="I98" i="29"/>
  <c r="H98" i="29"/>
  <c r="G98" i="29"/>
  <c r="F98" i="29"/>
  <c r="E98" i="29"/>
  <c r="D98" i="29"/>
  <c r="C98" i="29"/>
  <c r="B98" i="29"/>
  <c r="V97" i="29"/>
  <c r="U97" i="29"/>
  <c r="T97" i="29"/>
  <c r="S97" i="29"/>
  <c r="R97" i="29"/>
  <c r="Q97" i="29"/>
  <c r="P97" i="29"/>
  <c r="O97" i="29"/>
  <c r="N97" i="29"/>
  <c r="M97" i="29"/>
  <c r="K97" i="29"/>
  <c r="J97" i="29"/>
  <c r="I97" i="29"/>
  <c r="H97" i="29"/>
  <c r="G97" i="29"/>
  <c r="F97" i="29"/>
  <c r="E97" i="29"/>
  <c r="D97" i="29"/>
  <c r="C97" i="29"/>
  <c r="B97" i="29"/>
  <c r="V96" i="29"/>
  <c r="U96" i="29"/>
  <c r="T96" i="29"/>
  <c r="S96" i="29"/>
  <c r="R96" i="29"/>
  <c r="Q96" i="29"/>
  <c r="P96" i="29"/>
  <c r="O96" i="29"/>
  <c r="N96" i="29"/>
  <c r="M96" i="29"/>
  <c r="K96" i="29"/>
  <c r="J96" i="29"/>
  <c r="I96" i="29"/>
  <c r="H96" i="29"/>
  <c r="G96" i="29"/>
  <c r="F96" i="29"/>
  <c r="E96" i="29"/>
  <c r="D96" i="29"/>
  <c r="C96" i="29"/>
  <c r="B96" i="29"/>
  <c r="K95" i="29"/>
  <c r="J95" i="29"/>
  <c r="I95" i="29"/>
  <c r="H95" i="29"/>
  <c r="G95" i="29"/>
  <c r="F95" i="29"/>
  <c r="E95" i="29"/>
  <c r="D95" i="29"/>
  <c r="C95" i="29"/>
  <c r="B95" i="29"/>
  <c r="V94" i="29"/>
  <c r="U94" i="29"/>
  <c r="T94" i="29"/>
  <c r="S94" i="29"/>
  <c r="R94" i="29"/>
  <c r="Q94" i="29"/>
  <c r="P94" i="29"/>
  <c r="O94" i="29"/>
  <c r="N94" i="29"/>
  <c r="M94" i="29"/>
  <c r="V93" i="29"/>
  <c r="U93" i="29"/>
  <c r="T93" i="29"/>
  <c r="S93" i="29"/>
  <c r="R93" i="29"/>
  <c r="Q93" i="29"/>
  <c r="P93" i="29"/>
  <c r="O93" i="29"/>
  <c r="N93" i="29"/>
  <c r="M93" i="29"/>
  <c r="K93" i="29"/>
  <c r="J93" i="29"/>
  <c r="I93" i="29"/>
  <c r="H93" i="29"/>
  <c r="G93" i="29"/>
  <c r="F93" i="29"/>
  <c r="E93" i="29"/>
  <c r="D93" i="29"/>
  <c r="C93" i="29"/>
  <c r="B93" i="29"/>
  <c r="V92" i="29"/>
  <c r="U92" i="29"/>
  <c r="T92" i="29"/>
  <c r="S92" i="29"/>
  <c r="R92" i="29"/>
  <c r="Q92" i="29"/>
  <c r="P92" i="29"/>
  <c r="O92" i="29"/>
  <c r="N92" i="29"/>
  <c r="M92" i="29"/>
  <c r="K92" i="29"/>
  <c r="J92" i="29"/>
  <c r="I92" i="29"/>
  <c r="H92" i="29"/>
  <c r="G92" i="29"/>
  <c r="F92" i="29"/>
  <c r="E92" i="29"/>
  <c r="D92" i="29"/>
  <c r="C92" i="29"/>
  <c r="B92" i="29"/>
  <c r="V91" i="29"/>
  <c r="U91" i="29"/>
  <c r="T91" i="29"/>
  <c r="S91" i="29"/>
  <c r="R91" i="29"/>
  <c r="Q91" i="29"/>
  <c r="P91" i="29"/>
  <c r="O91" i="29"/>
  <c r="N91" i="29"/>
  <c r="M91" i="29"/>
  <c r="K91" i="29"/>
  <c r="J91" i="29"/>
  <c r="I91" i="29"/>
  <c r="H91" i="29"/>
  <c r="G91" i="29"/>
  <c r="F91" i="29"/>
  <c r="E91" i="29"/>
  <c r="D91" i="29"/>
  <c r="C91" i="29"/>
  <c r="B91" i="29"/>
  <c r="V90" i="29"/>
  <c r="U90" i="29"/>
  <c r="T90" i="29"/>
  <c r="S90" i="29"/>
  <c r="R90" i="29"/>
  <c r="Q90" i="29"/>
  <c r="P90" i="29"/>
  <c r="O90" i="29"/>
  <c r="N90" i="29"/>
  <c r="M90" i="29"/>
  <c r="K90" i="29"/>
  <c r="J90" i="29"/>
  <c r="I90" i="29"/>
  <c r="H90" i="29"/>
  <c r="G90" i="29"/>
  <c r="F90" i="29"/>
  <c r="E90" i="29"/>
  <c r="D90" i="29"/>
  <c r="C90" i="29"/>
  <c r="B90" i="29"/>
  <c r="V88" i="29"/>
  <c r="U88" i="29"/>
  <c r="T88" i="29"/>
  <c r="S88" i="29"/>
  <c r="R88" i="29"/>
  <c r="Q88" i="29"/>
  <c r="P88" i="29"/>
  <c r="O88" i="29"/>
  <c r="N88" i="29"/>
  <c r="M88" i="29"/>
  <c r="K88" i="29"/>
  <c r="J88" i="29"/>
  <c r="I88" i="29"/>
  <c r="H88" i="29"/>
  <c r="G88" i="29"/>
  <c r="F88" i="29"/>
  <c r="E88" i="29"/>
  <c r="D88" i="29"/>
  <c r="C88" i="29"/>
  <c r="B88" i="29"/>
  <c r="V87" i="29"/>
  <c r="U87" i="29"/>
  <c r="T87" i="29"/>
  <c r="S87" i="29"/>
  <c r="R87" i="29"/>
  <c r="Q87" i="29"/>
  <c r="P87" i="29"/>
  <c r="O87" i="29"/>
  <c r="N87" i="29"/>
  <c r="M87" i="29"/>
  <c r="K87" i="29"/>
  <c r="J87" i="29"/>
  <c r="I87" i="29"/>
  <c r="H87" i="29"/>
  <c r="G87" i="29"/>
  <c r="F87" i="29"/>
  <c r="E87" i="29"/>
  <c r="D87" i="29"/>
  <c r="C87" i="29"/>
  <c r="B87" i="29"/>
  <c r="V86" i="29"/>
  <c r="U86" i="29"/>
  <c r="T86" i="29"/>
  <c r="S86" i="29"/>
  <c r="R86" i="29"/>
  <c r="Q86" i="29"/>
  <c r="P86" i="29"/>
  <c r="O86" i="29"/>
  <c r="N86" i="29"/>
  <c r="M86" i="29"/>
  <c r="K86" i="29"/>
  <c r="J86" i="29"/>
  <c r="I86" i="29"/>
  <c r="H86" i="29"/>
  <c r="G86" i="29"/>
  <c r="F86" i="29"/>
  <c r="E86" i="29"/>
  <c r="D86" i="29"/>
  <c r="C86" i="29"/>
  <c r="B86" i="29"/>
  <c r="V85" i="29"/>
  <c r="U85" i="29"/>
  <c r="T85" i="29"/>
  <c r="S85" i="29"/>
  <c r="R85" i="29"/>
  <c r="Q85" i="29"/>
  <c r="P85" i="29"/>
  <c r="O85" i="29"/>
  <c r="N85" i="29"/>
  <c r="M85" i="29"/>
  <c r="K85" i="29"/>
  <c r="J85" i="29"/>
  <c r="I85" i="29"/>
  <c r="H85" i="29"/>
  <c r="G85" i="29"/>
  <c r="F85" i="29"/>
  <c r="E85" i="29"/>
  <c r="D85" i="29"/>
  <c r="C85" i="29"/>
  <c r="B85" i="29"/>
  <c r="V84" i="29"/>
  <c r="U84" i="29"/>
  <c r="T84" i="29"/>
  <c r="S84" i="29"/>
  <c r="R84" i="29"/>
  <c r="Q84" i="29"/>
  <c r="P84" i="29"/>
  <c r="O84" i="29"/>
  <c r="N84" i="29"/>
  <c r="M84" i="29"/>
  <c r="V83" i="29"/>
  <c r="U83" i="29"/>
  <c r="T83" i="29"/>
  <c r="S83" i="29"/>
  <c r="R83" i="29"/>
  <c r="Q83" i="29"/>
  <c r="P83" i="29"/>
  <c r="O83" i="29"/>
  <c r="N83" i="29"/>
  <c r="M83" i="29"/>
  <c r="K83" i="29"/>
  <c r="J83" i="29"/>
  <c r="I83" i="29"/>
  <c r="H83" i="29"/>
  <c r="G83" i="29"/>
  <c r="F83" i="29"/>
  <c r="E83" i="29"/>
  <c r="D83" i="29"/>
  <c r="C83" i="29"/>
  <c r="B83" i="29"/>
  <c r="K82" i="29"/>
  <c r="J82" i="29"/>
  <c r="I82" i="29"/>
  <c r="H82" i="29"/>
  <c r="G82" i="29"/>
  <c r="F82" i="29"/>
  <c r="E82" i="29"/>
  <c r="D82" i="29"/>
  <c r="C82" i="29"/>
  <c r="B82" i="29"/>
  <c r="V81" i="29"/>
  <c r="U81" i="29"/>
  <c r="T81" i="29"/>
  <c r="S81" i="29"/>
  <c r="R81" i="29"/>
  <c r="Q81" i="29"/>
  <c r="P81" i="29"/>
  <c r="O81" i="29"/>
  <c r="N81" i="29"/>
  <c r="K81" i="29"/>
  <c r="J81" i="29"/>
  <c r="I81" i="29"/>
  <c r="H81" i="29"/>
  <c r="G81" i="29"/>
  <c r="F81" i="29"/>
  <c r="E81" i="29"/>
  <c r="D81" i="29"/>
  <c r="C81" i="29"/>
  <c r="B81" i="29"/>
  <c r="O80" i="29"/>
  <c r="N80" i="29"/>
  <c r="M80" i="29"/>
  <c r="K80" i="29"/>
  <c r="J80" i="29"/>
  <c r="I80" i="29"/>
  <c r="H80" i="29"/>
  <c r="G80" i="29"/>
  <c r="F80" i="29"/>
  <c r="E80" i="29"/>
  <c r="D80" i="29"/>
  <c r="C80" i="29"/>
  <c r="B80" i="29"/>
  <c r="K79" i="29"/>
  <c r="J79" i="29"/>
  <c r="I79" i="29"/>
  <c r="H79" i="29"/>
  <c r="G79" i="29"/>
  <c r="F79" i="29"/>
  <c r="E79" i="29"/>
  <c r="D79" i="29"/>
  <c r="C79" i="29"/>
  <c r="B79" i="29"/>
  <c r="V78" i="29"/>
  <c r="U78" i="29"/>
  <c r="T78" i="29"/>
  <c r="S78" i="29"/>
  <c r="R78" i="29"/>
  <c r="Q78" i="29"/>
  <c r="P78" i="29"/>
  <c r="O78" i="29"/>
  <c r="N78" i="29"/>
  <c r="M78" i="29"/>
  <c r="V77" i="29"/>
  <c r="U77" i="29"/>
  <c r="T77" i="29"/>
  <c r="S77" i="29"/>
  <c r="R77" i="29"/>
  <c r="Q77" i="29"/>
  <c r="P77" i="29"/>
  <c r="O77" i="29"/>
  <c r="N77" i="29"/>
  <c r="M77" i="29"/>
  <c r="K77" i="29"/>
  <c r="J77" i="29"/>
  <c r="I77" i="29"/>
  <c r="H77" i="29"/>
  <c r="G77" i="29"/>
  <c r="F77" i="29"/>
  <c r="E77" i="29"/>
  <c r="D77" i="29"/>
  <c r="C77" i="29"/>
  <c r="B77" i="29"/>
  <c r="V76" i="29"/>
  <c r="U76" i="29"/>
  <c r="T76" i="29"/>
  <c r="S76" i="29"/>
  <c r="R76" i="29"/>
  <c r="Q76" i="29"/>
  <c r="P76" i="29"/>
  <c r="O76" i="29"/>
  <c r="N76" i="29"/>
  <c r="M76" i="29"/>
  <c r="K76" i="29"/>
  <c r="J76" i="29"/>
  <c r="I76" i="29"/>
  <c r="H76" i="29"/>
  <c r="G76" i="29"/>
  <c r="F76" i="29"/>
  <c r="E76" i="29"/>
  <c r="D76" i="29"/>
  <c r="C76" i="29"/>
  <c r="B76" i="29"/>
  <c r="V75" i="29"/>
  <c r="U75" i="29"/>
  <c r="T75" i="29"/>
  <c r="S75" i="29"/>
  <c r="R75" i="29"/>
  <c r="Q75" i="29"/>
  <c r="P75" i="29"/>
  <c r="O75" i="29"/>
  <c r="N75" i="29"/>
  <c r="M75" i="29"/>
  <c r="K75" i="29"/>
  <c r="J75" i="29"/>
  <c r="I75" i="29"/>
  <c r="H75" i="29"/>
  <c r="G75" i="29"/>
  <c r="F75" i="29"/>
  <c r="E75" i="29"/>
  <c r="D75" i="29"/>
  <c r="C75" i="29"/>
  <c r="B75" i="29"/>
  <c r="K74" i="29"/>
  <c r="J74" i="29"/>
  <c r="I74" i="29"/>
  <c r="H74" i="29"/>
  <c r="G74" i="29"/>
  <c r="F74" i="29"/>
  <c r="E74" i="29"/>
  <c r="D74" i="29"/>
  <c r="C74" i="29"/>
  <c r="B74" i="29"/>
  <c r="V73" i="29"/>
  <c r="U73" i="29"/>
  <c r="T73" i="29"/>
  <c r="S73" i="29"/>
  <c r="R73" i="29"/>
  <c r="Q73" i="29"/>
  <c r="P73" i="29"/>
  <c r="O73" i="29"/>
  <c r="N73" i="29"/>
  <c r="M73" i="29"/>
  <c r="K73" i="29"/>
  <c r="J73" i="29"/>
  <c r="I73" i="29"/>
  <c r="H73" i="29"/>
  <c r="G73" i="29"/>
  <c r="F73" i="29"/>
  <c r="E73" i="29"/>
  <c r="D73" i="29"/>
  <c r="C73" i="29"/>
  <c r="B73" i="29"/>
  <c r="V72" i="29"/>
  <c r="U72" i="29"/>
  <c r="T72" i="29"/>
  <c r="S72" i="29"/>
  <c r="R72" i="29"/>
  <c r="Q72" i="29"/>
  <c r="P72" i="29"/>
  <c r="O72" i="29"/>
  <c r="N72" i="29"/>
  <c r="M72" i="29"/>
  <c r="K72" i="29"/>
  <c r="J72" i="29"/>
  <c r="I72" i="29"/>
  <c r="H72" i="29"/>
  <c r="G72" i="29"/>
  <c r="F72" i="29"/>
  <c r="E72" i="29"/>
  <c r="D72" i="29"/>
  <c r="C72" i="29"/>
  <c r="B72" i="29"/>
  <c r="K71" i="29"/>
  <c r="J71" i="29"/>
  <c r="I71" i="29"/>
  <c r="H71" i="29"/>
  <c r="G71" i="29"/>
  <c r="F71" i="29"/>
  <c r="E71" i="29"/>
  <c r="D71" i="29"/>
  <c r="C71" i="29"/>
  <c r="B71" i="29"/>
  <c r="V70" i="29"/>
  <c r="U70" i="29"/>
  <c r="T70" i="29"/>
  <c r="S70" i="29"/>
  <c r="R70" i="29"/>
  <c r="Q70" i="29"/>
  <c r="P70" i="29"/>
  <c r="O70" i="29"/>
  <c r="N70" i="29"/>
  <c r="M70" i="29"/>
  <c r="V69" i="29"/>
  <c r="U69" i="29"/>
  <c r="T69" i="29"/>
  <c r="S69" i="29"/>
  <c r="R69" i="29"/>
  <c r="Q69" i="29"/>
  <c r="P69" i="29"/>
  <c r="O69" i="29"/>
  <c r="N69" i="29"/>
  <c r="M69" i="29"/>
  <c r="K69" i="29"/>
  <c r="J69" i="29"/>
  <c r="I69" i="29"/>
  <c r="H69" i="29"/>
  <c r="G69" i="29"/>
  <c r="F69" i="29"/>
  <c r="E69" i="29"/>
  <c r="D69" i="29"/>
  <c r="C69" i="29"/>
  <c r="V68" i="29"/>
  <c r="U68" i="29"/>
  <c r="T68" i="29"/>
  <c r="S68" i="29"/>
  <c r="R68" i="29"/>
  <c r="Q68" i="29"/>
  <c r="P68" i="29"/>
  <c r="O68" i="29"/>
  <c r="N68" i="29"/>
  <c r="M68" i="29"/>
  <c r="D68" i="29"/>
  <c r="C68" i="29"/>
  <c r="B68" i="29"/>
  <c r="V67" i="29"/>
  <c r="U67" i="29"/>
  <c r="T67" i="29"/>
  <c r="S67" i="29"/>
  <c r="R67" i="29"/>
  <c r="Q67" i="29"/>
  <c r="P67" i="29"/>
  <c r="O67" i="29"/>
  <c r="N67" i="29"/>
  <c r="M67" i="29"/>
  <c r="V66" i="29"/>
  <c r="U66" i="29"/>
  <c r="T66" i="29"/>
  <c r="S66" i="29"/>
  <c r="R66" i="29"/>
  <c r="Q66" i="29"/>
  <c r="P66" i="29"/>
  <c r="O66" i="29"/>
  <c r="N66" i="29"/>
  <c r="M66" i="29"/>
  <c r="K66" i="29"/>
  <c r="J66" i="29"/>
  <c r="I66" i="29"/>
  <c r="H66" i="29"/>
  <c r="G66" i="29"/>
  <c r="F66" i="29"/>
  <c r="E66" i="29"/>
  <c r="D66" i="29"/>
  <c r="C66" i="29"/>
  <c r="B66" i="29"/>
  <c r="V65" i="29"/>
  <c r="U65" i="29"/>
  <c r="T65" i="29"/>
  <c r="S65" i="29"/>
  <c r="R65" i="29"/>
  <c r="Q65" i="29"/>
  <c r="P65" i="29"/>
  <c r="O65" i="29"/>
  <c r="N65" i="29"/>
  <c r="M65" i="29"/>
  <c r="K65" i="29"/>
  <c r="J65" i="29"/>
  <c r="I65" i="29"/>
  <c r="H65" i="29"/>
  <c r="G65" i="29"/>
  <c r="F65" i="29"/>
  <c r="E65" i="29"/>
  <c r="D65" i="29"/>
  <c r="C65" i="29"/>
  <c r="B65" i="29"/>
  <c r="V64" i="29"/>
  <c r="U64" i="29"/>
  <c r="T64" i="29"/>
  <c r="S64" i="29"/>
  <c r="R64" i="29"/>
  <c r="Q64" i="29"/>
  <c r="P64" i="29"/>
  <c r="O64" i="29"/>
  <c r="N64" i="29"/>
  <c r="M64" i="29"/>
  <c r="K64" i="29"/>
  <c r="J64" i="29"/>
  <c r="I64" i="29"/>
  <c r="H64" i="29"/>
  <c r="G64" i="29"/>
  <c r="F64" i="29"/>
  <c r="E64" i="29"/>
  <c r="D64" i="29"/>
  <c r="C64" i="29"/>
  <c r="B64" i="29"/>
  <c r="V63" i="29"/>
  <c r="U63" i="29"/>
  <c r="T63" i="29"/>
  <c r="S63" i="29"/>
  <c r="R63" i="29"/>
  <c r="Q63" i="29"/>
  <c r="P63" i="29"/>
  <c r="O63" i="29"/>
  <c r="N63" i="29"/>
  <c r="M63" i="29"/>
  <c r="V62" i="29"/>
  <c r="U62" i="29"/>
  <c r="T62" i="29"/>
  <c r="S62" i="29"/>
  <c r="R62" i="29"/>
  <c r="Q62" i="29"/>
  <c r="P62" i="29"/>
  <c r="O62" i="29"/>
  <c r="N62" i="29"/>
  <c r="M62" i="29"/>
  <c r="K62" i="29"/>
  <c r="J62" i="29"/>
  <c r="I62" i="29"/>
  <c r="H62" i="29"/>
  <c r="G62" i="29"/>
  <c r="F62" i="29"/>
  <c r="E62" i="29"/>
  <c r="D62" i="29"/>
  <c r="C62" i="29"/>
  <c r="B62" i="29"/>
  <c r="V61" i="29"/>
  <c r="U61" i="29"/>
  <c r="T61" i="29"/>
  <c r="S61" i="29"/>
  <c r="R61" i="29"/>
  <c r="Q61" i="29"/>
  <c r="P61" i="29"/>
  <c r="O61" i="29"/>
  <c r="N61" i="29"/>
  <c r="M61" i="29"/>
  <c r="K61" i="29"/>
  <c r="J61" i="29"/>
  <c r="I61" i="29"/>
  <c r="H61" i="29"/>
  <c r="G61" i="29"/>
  <c r="F61" i="29"/>
  <c r="E61" i="29"/>
  <c r="D61" i="29"/>
  <c r="C61" i="29"/>
  <c r="B61" i="29"/>
  <c r="V60" i="29"/>
  <c r="U60" i="29"/>
  <c r="T60" i="29"/>
  <c r="S60" i="29"/>
  <c r="R60" i="29"/>
  <c r="Q60" i="29"/>
  <c r="P60" i="29"/>
  <c r="O60" i="29"/>
  <c r="N60" i="29"/>
  <c r="M60" i="29"/>
  <c r="K60" i="29"/>
  <c r="J60" i="29"/>
  <c r="I60" i="29"/>
  <c r="H60" i="29"/>
  <c r="G60" i="29"/>
  <c r="F60" i="29"/>
  <c r="E60" i="29"/>
  <c r="D60" i="29"/>
  <c r="C60" i="29"/>
  <c r="B60" i="29"/>
  <c r="V59" i="29"/>
  <c r="U59" i="29"/>
  <c r="T59" i="29"/>
  <c r="S59" i="29"/>
  <c r="R59" i="29"/>
  <c r="Q59" i="29"/>
  <c r="P59" i="29"/>
  <c r="O59" i="29"/>
  <c r="N59" i="29"/>
  <c r="M59" i="29"/>
  <c r="K59" i="29"/>
  <c r="J59" i="29"/>
  <c r="I59" i="29"/>
  <c r="H59" i="29"/>
  <c r="G59" i="29"/>
  <c r="F59" i="29"/>
  <c r="E59" i="29"/>
  <c r="D59" i="29"/>
  <c r="C59" i="29"/>
  <c r="B59" i="29"/>
  <c r="V58" i="29"/>
  <c r="U58" i="29"/>
  <c r="T58" i="29"/>
  <c r="S58" i="29"/>
  <c r="R58" i="29"/>
  <c r="Q58" i="29"/>
  <c r="P58" i="29"/>
  <c r="O58" i="29"/>
  <c r="N58" i="29"/>
  <c r="M58" i="29"/>
  <c r="K58" i="29"/>
  <c r="J58" i="29"/>
  <c r="I58" i="29"/>
  <c r="H58" i="29"/>
  <c r="G58" i="29"/>
  <c r="F58" i="29"/>
  <c r="E58" i="29"/>
  <c r="D58" i="29"/>
  <c r="C58" i="29"/>
  <c r="B58" i="29"/>
  <c r="K57" i="29"/>
  <c r="J57" i="29"/>
  <c r="I57" i="29"/>
  <c r="H57" i="29"/>
  <c r="G57" i="29"/>
  <c r="F57" i="29"/>
  <c r="E57" i="29"/>
  <c r="D57" i="29"/>
  <c r="C57" i="29"/>
  <c r="B57" i="29"/>
  <c r="V56" i="29"/>
  <c r="U56" i="29"/>
  <c r="T56" i="29"/>
  <c r="S56" i="29"/>
  <c r="R56" i="29"/>
  <c r="Q56" i="29"/>
  <c r="P56" i="29"/>
  <c r="O56" i="29"/>
  <c r="N56" i="29"/>
  <c r="M56" i="29"/>
  <c r="K56" i="29"/>
  <c r="J56" i="29"/>
  <c r="I56" i="29"/>
  <c r="H56" i="29"/>
  <c r="G56" i="29"/>
  <c r="F56" i="29"/>
  <c r="E56" i="29"/>
  <c r="D56" i="29"/>
  <c r="C56" i="29"/>
  <c r="B56" i="29"/>
  <c r="V55" i="29"/>
  <c r="U55" i="29"/>
  <c r="T55" i="29"/>
  <c r="S55" i="29"/>
  <c r="R55" i="29"/>
  <c r="Q55" i="29"/>
  <c r="P55" i="29"/>
  <c r="O55" i="29"/>
  <c r="N55" i="29"/>
  <c r="M55" i="29"/>
  <c r="K55" i="29"/>
  <c r="J55" i="29"/>
  <c r="I55" i="29"/>
  <c r="H55" i="29"/>
  <c r="G55" i="29"/>
  <c r="F55" i="29"/>
  <c r="E55" i="29"/>
  <c r="D55" i="29"/>
  <c r="C55" i="29"/>
  <c r="B55" i="29"/>
  <c r="V54" i="29"/>
  <c r="U54" i="29"/>
  <c r="T54" i="29"/>
  <c r="S54" i="29"/>
  <c r="R54" i="29"/>
  <c r="Q54" i="29"/>
  <c r="P54" i="29"/>
  <c r="O54" i="29"/>
  <c r="N54" i="29"/>
  <c r="M54" i="29"/>
  <c r="V53" i="29"/>
  <c r="U53" i="29"/>
  <c r="T53" i="29"/>
  <c r="S53" i="29"/>
  <c r="R53" i="29"/>
  <c r="Q53" i="29"/>
  <c r="P53" i="29"/>
  <c r="O53" i="29"/>
  <c r="N53" i="29"/>
  <c r="M53" i="29"/>
  <c r="K53" i="29"/>
  <c r="J53" i="29"/>
  <c r="I53" i="29"/>
  <c r="H53" i="29"/>
  <c r="G53" i="29"/>
  <c r="F53" i="29"/>
  <c r="E53" i="29"/>
  <c r="D53" i="29"/>
  <c r="C53" i="29"/>
  <c r="B53" i="29"/>
  <c r="V52" i="29"/>
  <c r="U52" i="29"/>
  <c r="T52" i="29"/>
  <c r="S52" i="29"/>
  <c r="R52" i="29"/>
  <c r="Q52" i="29"/>
  <c r="P52" i="29"/>
  <c r="O52" i="29"/>
  <c r="N52" i="29"/>
  <c r="M52" i="29"/>
  <c r="K52" i="29"/>
  <c r="J52" i="29"/>
  <c r="I52" i="29"/>
  <c r="H52" i="29"/>
  <c r="G52" i="29"/>
  <c r="F52" i="29"/>
  <c r="E52" i="29"/>
  <c r="D52" i="29"/>
  <c r="C52" i="29"/>
  <c r="B52" i="29"/>
  <c r="V51" i="29"/>
  <c r="U51" i="29"/>
  <c r="T51" i="29"/>
  <c r="S51" i="29"/>
  <c r="R51" i="29"/>
  <c r="Q51" i="29"/>
  <c r="P51" i="29"/>
  <c r="O51" i="29"/>
  <c r="N51" i="29"/>
  <c r="M51" i="29"/>
  <c r="K51" i="29"/>
  <c r="J51" i="29"/>
  <c r="I51" i="29"/>
  <c r="H51" i="29"/>
  <c r="G51" i="29"/>
  <c r="F51" i="29"/>
  <c r="E51" i="29"/>
  <c r="D51" i="29"/>
  <c r="C51" i="29"/>
  <c r="B51" i="29"/>
  <c r="V50" i="29"/>
  <c r="U50" i="29"/>
  <c r="T50" i="29"/>
  <c r="S50" i="29"/>
  <c r="R50" i="29"/>
  <c r="Q50" i="29"/>
  <c r="P50" i="29"/>
  <c r="O50" i="29"/>
  <c r="N50" i="29"/>
  <c r="M50" i="29"/>
  <c r="K50" i="29"/>
  <c r="J50" i="29"/>
  <c r="I50" i="29"/>
  <c r="H50" i="29"/>
  <c r="G50" i="29"/>
  <c r="F50" i="29"/>
  <c r="E50" i="29"/>
  <c r="D50" i="29"/>
  <c r="C50" i="29"/>
  <c r="B50" i="29"/>
  <c r="V49" i="29"/>
  <c r="U49" i="29"/>
  <c r="T49" i="29"/>
  <c r="S49" i="29"/>
  <c r="R49" i="29"/>
  <c r="Q49" i="29"/>
  <c r="P49" i="29"/>
  <c r="O49" i="29"/>
  <c r="N49" i="29"/>
  <c r="M49" i="29"/>
  <c r="K49" i="29"/>
  <c r="J49" i="29"/>
  <c r="I49" i="29"/>
  <c r="H49" i="29"/>
  <c r="G49" i="29"/>
  <c r="F49" i="29"/>
  <c r="E49" i="29"/>
  <c r="D49" i="29"/>
  <c r="C49" i="29"/>
  <c r="B49" i="29"/>
  <c r="V48" i="29"/>
  <c r="U48" i="29"/>
  <c r="T48" i="29"/>
  <c r="S48" i="29"/>
  <c r="R48" i="29"/>
  <c r="Q48" i="29"/>
  <c r="P48" i="29"/>
  <c r="O48" i="29"/>
  <c r="N48" i="29"/>
  <c r="M48" i="29"/>
  <c r="K48" i="29"/>
  <c r="J48" i="29"/>
  <c r="I48" i="29"/>
  <c r="H48" i="29"/>
  <c r="G48" i="29"/>
  <c r="F48" i="29"/>
  <c r="E48" i="29"/>
  <c r="D48" i="29"/>
  <c r="C48" i="29"/>
  <c r="B48" i="29"/>
  <c r="V47" i="29"/>
  <c r="U47" i="29"/>
  <c r="T47" i="29"/>
  <c r="S47" i="29"/>
  <c r="R47" i="29"/>
  <c r="Q47" i="29"/>
  <c r="P47" i="29"/>
  <c r="O47" i="29"/>
  <c r="N47" i="29"/>
  <c r="M47" i="29"/>
  <c r="K47" i="29"/>
  <c r="J47" i="29"/>
  <c r="I47" i="29"/>
  <c r="H47" i="29"/>
  <c r="G47" i="29"/>
  <c r="F47" i="29"/>
  <c r="E47" i="29"/>
  <c r="D47" i="29"/>
  <c r="C47" i="29"/>
  <c r="B47" i="29"/>
  <c r="V46" i="29"/>
  <c r="U46" i="29"/>
  <c r="T46" i="29"/>
  <c r="S46" i="29"/>
  <c r="R46" i="29"/>
  <c r="Q46" i="29"/>
  <c r="P46" i="29"/>
  <c r="O46" i="29"/>
  <c r="N46" i="29"/>
  <c r="M46" i="29"/>
  <c r="K46" i="29"/>
  <c r="J46" i="29"/>
  <c r="I46" i="29"/>
  <c r="H46" i="29"/>
  <c r="G46" i="29"/>
  <c r="F46" i="29"/>
  <c r="E46" i="29"/>
  <c r="D46" i="29"/>
  <c r="C46" i="29"/>
  <c r="B46" i="29"/>
  <c r="V45" i="29"/>
  <c r="U45" i="29"/>
  <c r="T45" i="29"/>
  <c r="S45" i="29"/>
  <c r="R45" i="29"/>
  <c r="Q45" i="29"/>
  <c r="P45" i="29"/>
  <c r="O45" i="29"/>
  <c r="N45" i="29"/>
  <c r="M45" i="29"/>
  <c r="K45" i="29"/>
  <c r="J45" i="29"/>
  <c r="I45" i="29"/>
  <c r="H45" i="29"/>
  <c r="G45" i="29"/>
  <c r="F45" i="29"/>
  <c r="E45" i="29"/>
  <c r="D45" i="29"/>
  <c r="C45" i="29"/>
  <c r="B45" i="29"/>
  <c r="V44" i="29"/>
  <c r="U44" i="29"/>
  <c r="T44" i="29"/>
  <c r="S44" i="29"/>
  <c r="R44" i="29"/>
  <c r="Q44" i="29"/>
  <c r="P44" i="29"/>
  <c r="O44" i="29"/>
  <c r="N44" i="29"/>
  <c r="M44" i="29"/>
  <c r="K44" i="29"/>
  <c r="J44" i="29"/>
  <c r="I44" i="29"/>
  <c r="H44" i="29"/>
  <c r="G44" i="29"/>
  <c r="F44" i="29"/>
  <c r="E44" i="29"/>
  <c r="D44" i="29"/>
  <c r="C44" i="29"/>
  <c r="B44" i="29"/>
  <c r="K43" i="29"/>
  <c r="J43" i="29"/>
  <c r="I43" i="29"/>
  <c r="H43" i="29"/>
  <c r="G43" i="29"/>
  <c r="F43" i="29"/>
  <c r="E43" i="29"/>
  <c r="D43" i="29"/>
  <c r="C43" i="29"/>
  <c r="B43" i="29"/>
  <c r="V42" i="29"/>
  <c r="U42" i="29"/>
  <c r="T42" i="29"/>
  <c r="S42" i="29"/>
  <c r="R42" i="29"/>
  <c r="Q42" i="29"/>
  <c r="P42" i="29"/>
  <c r="O42" i="29"/>
  <c r="N42" i="29"/>
  <c r="M42" i="29"/>
  <c r="K42" i="29"/>
  <c r="J42" i="29"/>
  <c r="I42" i="29"/>
  <c r="H42" i="29"/>
  <c r="G42" i="29"/>
  <c r="F42" i="29"/>
  <c r="E42" i="29"/>
  <c r="D42" i="29"/>
  <c r="C42" i="29"/>
  <c r="B42" i="29"/>
  <c r="V41" i="29"/>
  <c r="U41" i="29"/>
  <c r="T41" i="29"/>
  <c r="S41" i="29"/>
  <c r="R41" i="29"/>
  <c r="Q41" i="29"/>
  <c r="P41" i="29"/>
  <c r="O41" i="29"/>
  <c r="N41" i="29"/>
  <c r="M41" i="29"/>
  <c r="K41" i="29"/>
  <c r="J41" i="29"/>
  <c r="I41" i="29"/>
  <c r="H41" i="29"/>
  <c r="G41" i="29"/>
  <c r="F41" i="29"/>
  <c r="E41" i="29"/>
  <c r="D41" i="29"/>
  <c r="C41" i="29"/>
  <c r="B41" i="29"/>
  <c r="V40" i="29"/>
  <c r="U40" i="29"/>
  <c r="T40" i="29"/>
  <c r="S40" i="29"/>
  <c r="R40" i="29"/>
  <c r="Q40" i="29"/>
  <c r="P40" i="29"/>
  <c r="O40" i="29"/>
  <c r="N40" i="29"/>
  <c r="M40" i="29"/>
  <c r="K40" i="29"/>
  <c r="J40" i="29"/>
  <c r="I40" i="29"/>
  <c r="H40" i="29"/>
  <c r="G40" i="29"/>
  <c r="F40" i="29"/>
  <c r="E40" i="29"/>
  <c r="D40" i="29"/>
  <c r="C40" i="29"/>
  <c r="B40" i="29"/>
  <c r="V39" i="29"/>
  <c r="U39" i="29"/>
  <c r="T39" i="29"/>
  <c r="S39" i="29"/>
  <c r="R39" i="29"/>
  <c r="Q39" i="29"/>
  <c r="P39" i="29"/>
  <c r="O39" i="29"/>
  <c r="N39" i="29"/>
  <c r="M39" i="29"/>
  <c r="K39" i="29"/>
  <c r="J39" i="29"/>
  <c r="I39" i="29"/>
  <c r="H39" i="29"/>
  <c r="G39" i="29"/>
  <c r="F39" i="29"/>
  <c r="E39" i="29"/>
  <c r="D39" i="29"/>
  <c r="C39" i="29"/>
  <c r="B39" i="29"/>
  <c r="V38" i="29"/>
  <c r="U38" i="29"/>
  <c r="T38" i="29"/>
  <c r="S38" i="29"/>
  <c r="R38" i="29"/>
  <c r="Q38" i="29"/>
  <c r="P38" i="29"/>
  <c r="O38" i="29"/>
  <c r="N38" i="29"/>
  <c r="M38" i="29"/>
  <c r="K38" i="29"/>
  <c r="J38" i="29"/>
  <c r="I38" i="29"/>
  <c r="H38" i="29"/>
  <c r="G38" i="29"/>
  <c r="F38" i="29"/>
  <c r="E38" i="29"/>
  <c r="D38" i="29"/>
  <c r="C38" i="29"/>
  <c r="B38" i="29"/>
  <c r="V37" i="29"/>
  <c r="U37" i="29"/>
  <c r="T37" i="29"/>
  <c r="S37" i="29"/>
  <c r="R37" i="29"/>
  <c r="Q37" i="29"/>
  <c r="P37" i="29"/>
  <c r="O37" i="29"/>
  <c r="N37" i="29"/>
  <c r="M37" i="29"/>
  <c r="K37" i="29"/>
  <c r="J37" i="29"/>
  <c r="I37" i="29"/>
  <c r="H37" i="29"/>
  <c r="G37" i="29"/>
  <c r="F37" i="29"/>
  <c r="E37" i="29"/>
  <c r="D37" i="29"/>
  <c r="C37" i="29"/>
  <c r="B37" i="29"/>
  <c r="V36" i="29"/>
  <c r="U36" i="29"/>
  <c r="T36" i="29"/>
  <c r="S36" i="29"/>
  <c r="R36" i="29"/>
  <c r="Q36" i="29"/>
  <c r="P36" i="29"/>
  <c r="O36" i="29"/>
  <c r="N36" i="29"/>
  <c r="M36" i="29"/>
  <c r="K36" i="29"/>
  <c r="J36" i="29"/>
  <c r="I36" i="29"/>
  <c r="H36" i="29"/>
  <c r="G36" i="29"/>
  <c r="F36" i="29"/>
  <c r="E36" i="29"/>
  <c r="D36" i="29"/>
  <c r="C36" i="29"/>
  <c r="B36" i="29"/>
  <c r="V35" i="29"/>
  <c r="U35" i="29"/>
  <c r="T35" i="29"/>
  <c r="S35" i="29"/>
  <c r="R35" i="29"/>
  <c r="Q35" i="29"/>
  <c r="P35" i="29"/>
  <c r="O35" i="29"/>
  <c r="N35" i="29"/>
  <c r="M35" i="29"/>
  <c r="V34" i="29"/>
  <c r="U34" i="29"/>
  <c r="T34" i="29"/>
  <c r="S34" i="29"/>
  <c r="R34" i="29"/>
  <c r="Q34" i="29"/>
  <c r="P34" i="29"/>
  <c r="O34" i="29"/>
  <c r="N34" i="29"/>
  <c r="M34" i="29"/>
  <c r="K34" i="29"/>
  <c r="J34" i="29"/>
  <c r="I34" i="29"/>
  <c r="H34" i="29"/>
  <c r="G34" i="29"/>
  <c r="F34" i="29"/>
  <c r="E34" i="29"/>
  <c r="D34" i="29"/>
  <c r="C34" i="29"/>
  <c r="B34" i="29"/>
  <c r="V33" i="29"/>
  <c r="U33" i="29"/>
  <c r="T33" i="29"/>
  <c r="S33" i="29"/>
  <c r="R33" i="29"/>
  <c r="Q33" i="29"/>
  <c r="P33" i="29"/>
  <c r="O33" i="29"/>
  <c r="N33" i="29"/>
  <c r="M33" i="29"/>
  <c r="K33" i="29"/>
  <c r="J33" i="29"/>
  <c r="I33" i="29"/>
  <c r="H33" i="29"/>
  <c r="G33" i="29"/>
  <c r="F33" i="29"/>
  <c r="E33" i="29"/>
  <c r="D33" i="29"/>
  <c r="C33" i="29"/>
  <c r="B33" i="29"/>
  <c r="V32" i="29"/>
  <c r="U32" i="29"/>
  <c r="T32" i="29"/>
  <c r="S32" i="29"/>
  <c r="R32" i="29"/>
  <c r="Q32" i="29"/>
  <c r="P32" i="29"/>
  <c r="O32" i="29"/>
  <c r="N32" i="29"/>
  <c r="M32" i="29"/>
  <c r="B32" i="29"/>
  <c r="V30" i="29"/>
  <c r="U30" i="29"/>
  <c r="T30" i="29"/>
  <c r="S30" i="29"/>
  <c r="R30" i="29"/>
  <c r="Q30" i="29"/>
  <c r="P30" i="29"/>
  <c r="O30" i="29"/>
  <c r="N30" i="29"/>
  <c r="K30" i="29"/>
  <c r="J30" i="29"/>
  <c r="I30" i="29"/>
  <c r="H30" i="29"/>
  <c r="G30" i="29"/>
  <c r="F30" i="29"/>
  <c r="E30" i="29"/>
  <c r="D30" i="29"/>
  <c r="C30" i="29"/>
  <c r="B30" i="29"/>
  <c r="O29" i="29"/>
  <c r="N29" i="29"/>
  <c r="M29" i="29"/>
  <c r="K29" i="29"/>
  <c r="J29" i="29"/>
  <c r="I29" i="29"/>
  <c r="H29" i="29"/>
  <c r="G29" i="29"/>
  <c r="F29" i="29"/>
  <c r="E29" i="29"/>
  <c r="D29" i="29"/>
  <c r="C29" i="29"/>
  <c r="B29" i="29"/>
  <c r="K28" i="29"/>
  <c r="J28" i="29"/>
  <c r="I28" i="29"/>
  <c r="H28" i="29"/>
  <c r="G28" i="29"/>
  <c r="F28" i="29"/>
  <c r="E28" i="29"/>
  <c r="D28" i="29"/>
  <c r="C28" i="29"/>
  <c r="B28" i="29"/>
  <c r="V27" i="29"/>
  <c r="U27" i="29"/>
  <c r="T27" i="29"/>
  <c r="S27" i="29"/>
  <c r="R27" i="29"/>
  <c r="Q27" i="29"/>
  <c r="P27" i="29"/>
  <c r="O27" i="29"/>
  <c r="N27" i="29"/>
  <c r="M27" i="29"/>
  <c r="K27" i="29"/>
  <c r="J27" i="29"/>
  <c r="I27" i="29"/>
  <c r="H27" i="29"/>
  <c r="G27" i="29"/>
  <c r="F27" i="29"/>
  <c r="E27" i="29"/>
  <c r="D27" i="29"/>
  <c r="C27" i="29"/>
  <c r="B27" i="29"/>
  <c r="K26" i="29"/>
  <c r="J26" i="29"/>
  <c r="I26" i="29"/>
  <c r="H26" i="29"/>
  <c r="G26" i="29"/>
  <c r="F26" i="29"/>
  <c r="E26" i="29"/>
  <c r="D26" i="29"/>
  <c r="C26" i="29"/>
  <c r="B26" i="29"/>
  <c r="V25" i="29"/>
  <c r="U25" i="29"/>
  <c r="T25" i="29"/>
  <c r="S25" i="29"/>
  <c r="R25" i="29"/>
  <c r="Q25" i="29"/>
  <c r="P25" i="29"/>
  <c r="O25" i="29"/>
  <c r="N25" i="29"/>
  <c r="M25" i="29"/>
  <c r="K25" i="29"/>
  <c r="J25" i="29"/>
  <c r="I25" i="29"/>
  <c r="H25" i="29"/>
  <c r="G25" i="29"/>
  <c r="F25" i="29"/>
  <c r="E25" i="29"/>
  <c r="D25" i="29"/>
  <c r="C25" i="29"/>
  <c r="B25" i="29"/>
  <c r="V24" i="29"/>
  <c r="U24" i="29"/>
  <c r="T24" i="29"/>
  <c r="S24" i="29"/>
  <c r="R24" i="29"/>
  <c r="Q24" i="29"/>
  <c r="P24" i="29"/>
  <c r="O24" i="29"/>
  <c r="N24" i="29"/>
  <c r="M24" i="29"/>
  <c r="K24" i="29"/>
  <c r="J24" i="29"/>
  <c r="I24" i="29"/>
  <c r="H24" i="29"/>
  <c r="G24" i="29"/>
  <c r="F24" i="29"/>
  <c r="E24" i="29"/>
  <c r="D24" i="29"/>
  <c r="C24" i="29"/>
  <c r="B24" i="29"/>
  <c r="K23" i="29"/>
  <c r="J23" i="29"/>
  <c r="I23" i="29"/>
  <c r="H23" i="29"/>
  <c r="G23" i="29"/>
  <c r="F23" i="29"/>
  <c r="E23" i="29"/>
  <c r="D23" i="29"/>
  <c r="C23" i="29"/>
  <c r="B23" i="29"/>
  <c r="V22" i="29"/>
  <c r="U22" i="29"/>
  <c r="T22" i="29"/>
  <c r="S22" i="29"/>
  <c r="R22" i="29"/>
  <c r="Q22" i="29"/>
  <c r="P22" i="29"/>
  <c r="O22" i="29"/>
  <c r="N22" i="29"/>
  <c r="M22" i="29"/>
  <c r="K22" i="29"/>
  <c r="J22" i="29"/>
  <c r="I22" i="29"/>
  <c r="H22" i="29"/>
  <c r="G22" i="29"/>
  <c r="F22" i="29"/>
  <c r="E22" i="29"/>
  <c r="D22" i="29"/>
  <c r="C22" i="29"/>
  <c r="B22" i="29"/>
  <c r="V21" i="29"/>
  <c r="U21" i="29"/>
  <c r="T21" i="29"/>
  <c r="S21" i="29"/>
  <c r="R21" i="29"/>
  <c r="Q21" i="29"/>
  <c r="P21" i="29"/>
  <c r="O21" i="29"/>
  <c r="N21" i="29"/>
  <c r="M21" i="29"/>
  <c r="V20" i="29"/>
  <c r="U20" i="29"/>
  <c r="T20" i="29"/>
  <c r="S20" i="29"/>
  <c r="R20" i="29"/>
  <c r="Q20" i="29"/>
  <c r="P20" i="29"/>
  <c r="O20" i="29"/>
  <c r="N20" i="29"/>
  <c r="M20" i="29"/>
  <c r="K20" i="29"/>
  <c r="J20" i="29"/>
  <c r="I20" i="29"/>
  <c r="H20" i="29"/>
  <c r="G20" i="29"/>
  <c r="F20" i="29"/>
  <c r="E20" i="29"/>
  <c r="D20" i="29"/>
  <c r="C20" i="29"/>
  <c r="B20" i="29"/>
  <c r="V19" i="29"/>
  <c r="U19" i="29"/>
  <c r="T19" i="29"/>
  <c r="S19" i="29"/>
  <c r="R19" i="29"/>
  <c r="Q19" i="29"/>
  <c r="P19" i="29"/>
  <c r="O19" i="29"/>
  <c r="N19" i="29"/>
  <c r="M19" i="29"/>
  <c r="K19" i="29"/>
  <c r="J19" i="29"/>
  <c r="I19" i="29"/>
  <c r="H19" i="29"/>
  <c r="G19" i="29"/>
  <c r="F19" i="29"/>
  <c r="E19" i="29"/>
  <c r="D19" i="29"/>
  <c r="C19" i="29"/>
  <c r="B19" i="29"/>
  <c r="V18" i="29"/>
  <c r="U18" i="29"/>
  <c r="T18" i="29"/>
  <c r="S18" i="29"/>
  <c r="R18" i="29"/>
  <c r="Q18" i="29"/>
  <c r="P18" i="29"/>
  <c r="O18" i="29"/>
  <c r="N18" i="29"/>
  <c r="M18" i="29"/>
  <c r="K18" i="29"/>
  <c r="J18" i="29"/>
  <c r="I18" i="29"/>
  <c r="H18" i="29"/>
  <c r="G18" i="29"/>
  <c r="F18" i="29"/>
  <c r="E18" i="29"/>
  <c r="D18" i="29"/>
  <c r="C18" i="29"/>
  <c r="B18" i="29"/>
  <c r="V17" i="29"/>
  <c r="U17" i="29"/>
  <c r="T17" i="29"/>
  <c r="S17" i="29"/>
  <c r="R17" i="29"/>
  <c r="Q17" i="29"/>
  <c r="P17" i="29"/>
  <c r="O17" i="29"/>
  <c r="N17" i="29"/>
  <c r="M17" i="29"/>
  <c r="K17" i="29"/>
  <c r="J17" i="29"/>
  <c r="I17" i="29"/>
  <c r="H17" i="29"/>
  <c r="G17" i="29"/>
  <c r="F17" i="29"/>
  <c r="E17" i="29"/>
  <c r="D17" i="29"/>
  <c r="C17" i="29"/>
  <c r="B17" i="29"/>
  <c r="V16" i="29"/>
  <c r="U16" i="29"/>
  <c r="T16" i="29"/>
  <c r="S16" i="29"/>
  <c r="R16" i="29"/>
  <c r="Q16" i="29"/>
  <c r="P16" i="29"/>
  <c r="O16" i="29"/>
  <c r="N16" i="29"/>
  <c r="M16" i="29"/>
  <c r="K16" i="29"/>
  <c r="J16" i="29"/>
  <c r="I16" i="29"/>
  <c r="H16" i="29"/>
  <c r="G16" i="29"/>
  <c r="F16" i="29"/>
  <c r="E16" i="29"/>
  <c r="D16" i="29"/>
  <c r="C16" i="29"/>
  <c r="B16" i="29"/>
  <c r="V15" i="29"/>
  <c r="U15" i="29"/>
  <c r="T15" i="29"/>
  <c r="S15" i="29"/>
  <c r="R15" i="29"/>
  <c r="Q15" i="29"/>
  <c r="P15" i="29"/>
  <c r="O15" i="29"/>
  <c r="N15" i="29"/>
  <c r="M15" i="29"/>
  <c r="K15" i="29"/>
  <c r="J15" i="29"/>
  <c r="I15" i="29"/>
  <c r="H15" i="29"/>
  <c r="G15" i="29"/>
  <c r="F15" i="29"/>
  <c r="E15" i="29"/>
  <c r="D15" i="29"/>
  <c r="C15" i="29"/>
  <c r="B15" i="29"/>
  <c r="V14" i="29"/>
  <c r="U14" i="29"/>
  <c r="T14" i="29"/>
  <c r="S14" i="29"/>
  <c r="R14" i="29"/>
  <c r="Q14" i="29"/>
  <c r="P14" i="29"/>
  <c r="O14" i="29"/>
  <c r="N14" i="29"/>
  <c r="M14" i="29"/>
  <c r="K14" i="29"/>
  <c r="J14" i="29"/>
  <c r="I14" i="29"/>
  <c r="H14" i="29"/>
  <c r="G14" i="29"/>
  <c r="F14" i="29"/>
  <c r="E14" i="29"/>
  <c r="D14" i="29"/>
  <c r="C14" i="29"/>
  <c r="B14" i="29"/>
  <c r="V13" i="29"/>
  <c r="U13" i="29"/>
  <c r="T13" i="29"/>
  <c r="S13" i="29"/>
  <c r="R13" i="29"/>
  <c r="Q13" i="29"/>
  <c r="P13" i="29"/>
  <c r="O13" i="29"/>
  <c r="N13" i="29"/>
  <c r="M13" i="29"/>
  <c r="K13" i="29"/>
  <c r="J13" i="29"/>
  <c r="I13" i="29"/>
  <c r="H13" i="29"/>
  <c r="G13" i="29"/>
  <c r="F13" i="29"/>
  <c r="E13" i="29"/>
  <c r="D13" i="29"/>
  <c r="C13" i="29"/>
  <c r="B13" i="29"/>
  <c r="V12" i="29"/>
  <c r="U12" i="29"/>
  <c r="T12" i="29"/>
  <c r="S12" i="29"/>
  <c r="R12" i="29"/>
  <c r="Q12" i="29"/>
  <c r="P12" i="29"/>
  <c r="O12" i="29"/>
  <c r="N12" i="29"/>
  <c r="M12" i="29"/>
  <c r="K12" i="29"/>
  <c r="J12" i="29"/>
  <c r="I12" i="29"/>
  <c r="H12" i="29"/>
  <c r="G12" i="29"/>
  <c r="F12" i="29"/>
  <c r="E12" i="29"/>
  <c r="D12" i="29"/>
  <c r="C12" i="29"/>
  <c r="B12" i="29"/>
  <c r="V11" i="29"/>
  <c r="U11" i="29"/>
  <c r="T11" i="29"/>
  <c r="S11" i="29"/>
  <c r="R11" i="29"/>
  <c r="Q11" i="29"/>
  <c r="P11" i="29"/>
  <c r="O11" i="29"/>
  <c r="N11" i="29"/>
  <c r="M11" i="29"/>
  <c r="K11" i="29"/>
  <c r="J11" i="29"/>
  <c r="I11" i="29"/>
  <c r="H11" i="29"/>
  <c r="G11" i="29"/>
  <c r="F11" i="29"/>
  <c r="E11" i="29"/>
  <c r="D11" i="29"/>
  <c r="C11" i="29"/>
  <c r="B11" i="29"/>
  <c r="V10" i="29"/>
  <c r="U10" i="29"/>
  <c r="T10" i="29"/>
  <c r="S10" i="29"/>
  <c r="R10" i="29"/>
  <c r="Q10" i="29"/>
  <c r="P10" i="29"/>
  <c r="O10" i="29"/>
  <c r="N10" i="29"/>
  <c r="M10" i="29"/>
  <c r="K10" i="29"/>
  <c r="J10" i="29"/>
  <c r="I10" i="29"/>
  <c r="H10" i="29"/>
  <c r="G10" i="29"/>
  <c r="F10" i="29"/>
  <c r="E10" i="29"/>
  <c r="D10" i="29"/>
  <c r="C10" i="29"/>
  <c r="B10" i="29"/>
  <c r="V9" i="29"/>
  <c r="U9" i="29"/>
  <c r="T9" i="29"/>
  <c r="S9" i="29"/>
  <c r="R9" i="29"/>
  <c r="Q9" i="29"/>
  <c r="P9" i="29"/>
  <c r="O9" i="29"/>
  <c r="N9" i="29"/>
  <c r="M9" i="29"/>
  <c r="K9" i="29"/>
  <c r="J9" i="29"/>
  <c r="I9" i="29"/>
  <c r="H9" i="29"/>
  <c r="G9" i="29"/>
  <c r="F9" i="29"/>
  <c r="E9" i="29"/>
  <c r="D9" i="29"/>
  <c r="C9" i="29"/>
  <c r="B9" i="29"/>
  <c r="V8" i="29"/>
  <c r="U8" i="29"/>
  <c r="T8" i="29"/>
  <c r="S8" i="29"/>
  <c r="R8" i="29"/>
  <c r="Q8" i="29"/>
  <c r="P8" i="29"/>
  <c r="O8" i="29"/>
  <c r="N8" i="29"/>
  <c r="M8" i="29"/>
  <c r="K8" i="29"/>
  <c r="J8" i="29"/>
  <c r="I8" i="29"/>
  <c r="H8" i="29"/>
  <c r="G8" i="29"/>
  <c r="F8" i="29"/>
  <c r="E8" i="29"/>
  <c r="D8" i="29"/>
  <c r="C8" i="29"/>
  <c r="B8" i="29"/>
  <c r="V7" i="29"/>
  <c r="U7" i="29"/>
  <c r="T7" i="29"/>
  <c r="S7" i="29"/>
  <c r="R7" i="29"/>
  <c r="Q7" i="29"/>
  <c r="P7" i="29"/>
  <c r="O7" i="29"/>
  <c r="N7" i="29"/>
  <c r="M7" i="29"/>
  <c r="K7" i="29"/>
  <c r="J7" i="29"/>
  <c r="I7" i="29"/>
  <c r="H7" i="29"/>
  <c r="G7" i="29"/>
  <c r="F7" i="29"/>
  <c r="E7" i="29"/>
  <c r="D7" i="29"/>
  <c r="C7" i="29"/>
  <c r="B7" i="29"/>
  <c r="V6" i="29"/>
  <c r="U6" i="29"/>
  <c r="T6" i="29"/>
  <c r="S6" i="29"/>
  <c r="R6" i="29"/>
  <c r="Q6" i="29"/>
  <c r="P6" i="29"/>
  <c r="O6" i="29"/>
  <c r="N6" i="29"/>
  <c r="M6" i="29"/>
  <c r="K6" i="29"/>
  <c r="J6" i="29"/>
  <c r="I6" i="29"/>
  <c r="H6" i="29"/>
  <c r="G6" i="29"/>
  <c r="F6" i="29"/>
  <c r="E6" i="29"/>
  <c r="D6" i="29"/>
  <c r="C6" i="29"/>
  <c r="B6" i="29"/>
  <c r="V5" i="29"/>
  <c r="U5" i="29"/>
  <c r="T5" i="29"/>
  <c r="S5" i="29"/>
  <c r="R5" i="29"/>
  <c r="Q5" i="29"/>
  <c r="P5" i="29"/>
  <c r="O5" i="29"/>
  <c r="N5" i="29"/>
  <c r="M5" i="29"/>
  <c r="K5" i="29"/>
  <c r="J5" i="29"/>
  <c r="I5" i="29"/>
  <c r="H5" i="29"/>
  <c r="G5" i="29"/>
  <c r="F5" i="29"/>
  <c r="E5" i="29"/>
  <c r="D5" i="29"/>
  <c r="C5" i="29"/>
  <c r="B5" i="29"/>
  <c r="V3" i="29"/>
  <c r="U3" i="29"/>
  <c r="T3" i="29"/>
  <c r="S3" i="29"/>
  <c r="R3" i="29"/>
  <c r="Q3" i="29"/>
  <c r="P3" i="29"/>
  <c r="O3" i="29"/>
  <c r="N3" i="29"/>
  <c r="K3" i="29"/>
  <c r="J3" i="29"/>
  <c r="I3" i="29"/>
  <c r="H3" i="29"/>
  <c r="G3" i="29"/>
  <c r="F3" i="29"/>
  <c r="E3" i="29"/>
  <c r="D3" i="29"/>
  <c r="C3" i="29"/>
  <c r="O2" i="29"/>
  <c r="N2" i="29"/>
  <c r="M2" i="29"/>
  <c r="D2" i="29"/>
  <c r="C2" i="29"/>
  <c r="B2" i="29"/>
  <c r="V144" i="28"/>
  <c r="U144" i="28"/>
  <c r="T144" i="28"/>
  <c r="S144" i="28"/>
  <c r="R144" i="28"/>
  <c r="Q144" i="28"/>
  <c r="P144" i="28"/>
  <c r="O144" i="28"/>
  <c r="N144" i="28"/>
  <c r="M144" i="28"/>
  <c r="V143" i="28"/>
  <c r="U143" i="28"/>
  <c r="T143" i="28"/>
  <c r="S143" i="28"/>
  <c r="R143" i="28"/>
  <c r="Q143" i="28"/>
  <c r="P143" i="28"/>
  <c r="O143" i="28"/>
  <c r="N143" i="28"/>
  <c r="M143" i="28"/>
  <c r="V141" i="28"/>
  <c r="U141" i="28"/>
  <c r="T141" i="28"/>
  <c r="S141" i="28"/>
  <c r="R141" i="28"/>
  <c r="Q141" i="28"/>
  <c r="P141" i="28"/>
  <c r="O141" i="28"/>
  <c r="N141" i="28"/>
  <c r="M141" i="28"/>
  <c r="K141" i="28"/>
  <c r="J141" i="28"/>
  <c r="I141" i="28"/>
  <c r="H141" i="28"/>
  <c r="G141" i="28"/>
  <c r="F141" i="28"/>
  <c r="E141" i="28"/>
  <c r="D141" i="28"/>
  <c r="C141" i="28"/>
  <c r="B141" i="28"/>
  <c r="V140" i="28"/>
  <c r="U140" i="28"/>
  <c r="T140" i="28"/>
  <c r="S140" i="28"/>
  <c r="R140" i="28"/>
  <c r="Q140" i="28"/>
  <c r="P140" i="28"/>
  <c r="O140" i="28"/>
  <c r="N140" i="28"/>
  <c r="M140" i="28"/>
  <c r="K140" i="28"/>
  <c r="J140" i="28"/>
  <c r="I140" i="28"/>
  <c r="H140" i="28"/>
  <c r="G140" i="28"/>
  <c r="F140" i="28"/>
  <c r="E140" i="28"/>
  <c r="D140" i="28"/>
  <c r="C140" i="28"/>
  <c r="B140" i="28"/>
  <c r="V138" i="28"/>
  <c r="U138" i="28"/>
  <c r="T138" i="28"/>
  <c r="S138" i="28"/>
  <c r="R138" i="28"/>
  <c r="Q138" i="28"/>
  <c r="P138" i="28"/>
  <c r="O138" i="28"/>
  <c r="N138" i="28"/>
  <c r="M138" i="28"/>
  <c r="K138" i="28"/>
  <c r="J138" i="28"/>
  <c r="I138" i="28"/>
  <c r="H138" i="28"/>
  <c r="G138" i="28"/>
  <c r="F138" i="28"/>
  <c r="E138" i="28"/>
  <c r="D138" i="28"/>
  <c r="C138" i="28"/>
  <c r="B138" i="28"/>
  <c r="V137" i="28"/>
  <c r="U137" i="28"/>
  <c r="T137" i="28"/>
  <c r="S137" i="28"/>
  <c r="R137" i="28"/>
  <c r="Q137" i="28"/>
  <c r="P137" i="28"/>
  <c r="O137" i="28"/>
  <c r="N137" i="28"/>
  <c r="M137" i="28"/>
  <c r="K137" i="28"/>
  <c r="J137" i="28"/>
  <c r="I137" i="28"/>
  <c r="H137" i="28"/>
  <c r="G137" i="28"/>
  <c r="F137" i="28"/>
  <c r="E137" i="28"/>
  <c r="D137" i="28"/>
  <c r="C137" i="28"/>
  <c r="B137" i="28"/>
  <c r="K136" i="28"/>
  <c r="J136" i="28"/>
  <c r="I136" i="28"/>
  <c r="H136" i="28"/>
  <c r="G136" i="28"/>
  <c r="F136" i="28"/>
  <c r="E136" i="28"/>
  <c r="D136" i="28"/>
  <c r="C136" i="28"/>
  <c r="B136" i="28"/>
  <c r="V135" i="28"/>
  <c r="U135" i="28"/>
  <c r="T135" i="28"/>
  <c r="S135" i="28"/>
  <c r="R135" i="28"/>
  <c r="Q135" i="28"/>
  <c r="P135" i="28"/>
  <c r="O135" i="28"/>
  <c r="N135" i="28"/>
  <c r="M135" i="28"/>
  <c r="K135" i="28"/>
  <c r="J135" i="28"/>
  <c r="I135" i="28"/>
  <c r="H135" i="28"/>
  <c r="G135" i="28"/>
  <c r="F135" i="28"/>
  <c r="E135" i="28"/>
  <c r="D135" i="28"/>
  <c r="C135" i="28"/>
  <c r="B135" i="28"/>
  <c r="V134" i="28"/>
  <c r="U134" i="28"/>
  <c r="T134" i="28"/>
  <c r="S134" i="28"/>
  <c r="R134" i="28"/>
  <c r="Q134" i="28"/>
  <c r="P134" i="28"/>
  <c r="O134" i="28"/>
  <c r="N134" i="28"/>
  <c r="M134" i="28"/>
  <c r="K134" i="28"/>
  <c r="J134" i="28"/>
  <c r="I134" i="28"/>
  <c r="H134" i="28"/>
  <c r="G134" i="28"/>
  <c r="F134" i="28"/>
  <c r="E134" i="28"/>
  <c r="D134" i="28"/>
  <c r="C134" i="28"/>
  <c r="B134" i="28"/>
  <c r="V133" i="28"/>
  <c r="U133" i="28"/>
  <c r="T133" i="28"/>
  <c r="S133" i="28"/>
  <c r="R133" i="28"/>
  <c r="Q133" i="28"/>
  <c r="P133" i="28"/>
  <c r="O133" i="28"/>
  <c r="N133" i="28"/>
  <c r="M133" i="28"/>
  <c r="K133" i="28"/>
  <c r="J133" i="28"/>
  <c r="I133" i="28"/>
  <c r="H133" i="28"/>
  <c r="G133" i="28"/>
  <c r="F133" i="28"/>
  <c r="E133" i="28"/>
  <c r="D133" i="28"/>
  <c r="C133" i="28"/>
  <c r="B133" i="28"/>
  <c r="V132" i="28"/>
  <c r="U132" i="28"/>
  <c r="T132" i="28"/>
  <c r="S132" i="28"/>
  <c r="R132" i="28"/>
  <c r="Q132" i="28"/>
  <c r="P132" i="28"/>
  <c r="O132" i="28"/>
  <c r="N132" i="28"/>
  <c r="M132" i="28"/>
  <c r="K132" i="28"/>
  <c r="J132" i="28"/>
  <c r="I132" i="28"/>
  <c r="H132" i="28"/>
  <c r="G132" i="28"/>
  <c r="F132" i="28"/>
  <c r="E132" i="28"/>
  <c r="D132" i="28"/>
  <c r="C132" i="28"/>
  <c r="B132" i="28"/>
  <c r="V131" i="28"/>
  <c r="U131" i="28"/>
  <c r="T131" i="28"/>
  <c r="S131" i="28"/>
  <c r="R131" i="28"/>
  <c r="Q131" i="28"/>
  <c r="P131" i="28"/>
  <c r="O131" i="28"/>
  <c r="N131" i="28"/>
  <c r="M131" i="28"/>
  <c r="K131" i="28"/>
  <c r="J131" i="28"/>
  <c r="I131" i="28"/>
  <c r="H131" i="28"/>
  <c r="G131" i="28"/>
  <c r="F131" i="28"/>
  <c r="E131" i="28"/>
  <c r="D131" i="28"/>
  <c r="C131" i="28"/>
  <c r="B131" i="28"/>
  <c r="V130" i="28"/>
  <c r="U130" i="28"/>
  <c r="T130" i="28"/>
  <c r="S130" i="28"/>
  <c r="R130" i="28"/>
  <c r="Q130" i="28"/>
  <c r="P130" i="28"/>
  <c r="O130" i="28"/>
  <c r="N130" i="28"/>
  <c r="M130" i="28"/>
  <c r="V129" i="28"/>
  <c r="U129" i="28"/>
  <c r="T129" i="28"/>
  <c r="S129" i="28"/>
  <c r="R129" i="28"/>
  <c r="Q129" i="28"/>
  <c r="P129" i="28"/>
  <c r="O129" i="28"/>
  <c r="N129" i="28"/>
  <c r="M129" i="28"/>
  <c r="K129" i="28"/>
  <c r="J129" i="28"/>
  <c r="I129" i="28"/>
  <c r="H129" i="28"/>
  <c r="G129" i="28"/>
  <c r="F129" i="28"/>
  <c r="E129" i="28"/>
  <c r="D129" i="28"/>
  <c r="C129" i="28"/>
  <c r="B129" i="28"/>
  <c r="V128" i="28"/>
  <c r="U128" i="28"/>
  <c r="T128" i="28"/>
  <c r="S128" i="28"/>
  <c r="R128" i="28"/>
  <c r="Q128" i="28"/>
  <c r="P128" i="28"/>
  <c r="O128" i="28"/>
  <c r="N128" i="28"/>
  <c r="M128" i="28"/>
  <c r="K128" i="28"/>
  <c r="J128" i="28"/>
  <c r="I128" i="28"/>
  <c r="H128" i="28"/>
  <c r="G128" i="28"/>
  <c r="F128" i="28"/>
  <c r="E128" i="28"/>
  <c r="D128" i="28"/>
  <c r="C128" i="28"/>
  <c r="B128" i="28"/>
  <c r="V127" i="28"/>
  <c r="U127" i="28"/>
  <c r="T127" i="28"/>
  <c r="S127" i="28"/>
  <c r="R127" i="28"/>
  <c r="Q127" i="28"/>
  <c r="P127" i="28"/>
  <c r="O127" i="28"/>
  <c r="N127" i="28"/>
  <c r="M127" i="28"/>
  <c r="K127" i="28"/>
  <c r="J127" i="28"/>
  <c r="I127" i="28"/>
  <c r="H127" i="28"/>
  <c r="G127" i="28"/>
  <c r="F127" i="28"/>
  <c r="E127" i="28"/>
  <c r="D127" i="28"/>
  <c r="C127" i="28"/>
  <c r="B127" i="28"/>
  <c r="V126" i="28"/>
  <c r="U126" i="28"/>
  <c r="T126" i="28"/>
  <c r="S126" i="28"/>
  <c r="R126" i="28"/>
  <c r="Q126" i="28"/>
  <c r="P126" i="28"/>
  <c r="O126" i="28"/>
  <c r="N126" i="28"/>
  <c r="M126" i="28"/>
  <c r="K126" i="28"/>
  <c r="J126" i="28"/>
  <c r="I126" i="28"/>
  <c r="H126" i="28"/>
  <c r="G126" i="28"/>
  <c r="F126" i="28"/>
  <c r="E126" i="28"/>
  <c r="D126" i="28"/>
  <c r="C126" i="28"/>
  <c r="B126" i="28"/>
  <c r="V125" i="28"/>
  <c r="U125" i="28"/>
  <c r="T125" i="28"/>
  <c r="S125" i="28"/>
  <c r="R125" i="28"/>
  <c r="Q125" i="28"/>
  <c r="P125" i="28"/>
  <c r="O125" i="28"/>
  <c r="N125" i="28"/>
  <c r="M125" i="28"/>
  <c r="K125" i="28"/>
  <c r="J125" i="28"/>
  <c r="I125" i="28"/>
  <c r="H125" i="28"/>
  <c r="G125" i="28"/>
  <c r="F125" i="28"/>
  <c r="E125" i="28"/>
  <c r="D125" i="28"/>
  <c r="C125" i="28"/>
  <c r="B125" i="28"/>
  <c r="V124" i="28"/>
  <c r="U124" i="28"/>
  <c r="T124" i="28"/>
  <c r="S124" i="28"/>
  <c r="R124" i="28"/>
  <c r="Q124" i="28"/>
  <c r="P124" i="28"/>
  <c r="O124" i="28"/>
  <c r="N124" i="28"/>
  <c r="M124" i="28"/>
  <c r="K124" i="28"/>
  <c r="J124" i="28"/>
  <c r="I124" i="28"/>
  <c r="H124" i="28"/>
  <c r="G124" i="28"/>
  <c r="F124" i="28"/>
  <c r="E124" i="28"/>
  <c r="D124" i="28"/>
  <c r="C124" i="28"/>
  <c r="B124" i="28"/>
  <c r="V123" i="28"/>
  <c r="U123" i="28"/>
  <c r="T123" i="28"/>
  <c r="S123" i="28"/>
  <c r="R123" i="28"/>
  <c r="Q123" i="28"/>
  <c r="P123" i="28"/>
  <c r="O123" i="28"/>
  <c r="N123" i="28"/>
  <c r="M123" i="28"/>
  <c r="K123" i="28"/>
  <c r="J123" i="28"/>
  <c r="I123" i="28"/>
  <c r="H123" i="28"/>
  <c r="G123" i="28"/>
  <c r="F123" i="28"/>
  <c r="E123" i="28"/>
  <c r="D123" i="28"/>
  <c r="C123" i="28"/>
  <c r="B123" i="28"/>
  <c r="V122" i="28"/>
  <c r="U122" i="28"/>
  <c r="T122" i="28"/>
  <c r="S122" i="28"/>
  <c r="R122" i="28"/>
  <c r="Q122" i="28"/>
  <c r="P122" i="28"/>
  <c r="O122" i="28"/>
  <c r="N122" i="28"/>
  <c r="M122" i="28"/>
  <c r="K122" i="28"/>
  <c r="J122" i="28"/>
  <c r="I122" i="28"/>
  <c r="H122" i="28"/>
  <c r="G122" i="28"/>
  <c r="F122" i="28"/>
  <c r="E122" i="28"/>
  <c r="D122" i="28"/>
  <c r="C122" i="28"/>
  <c r="B122" i="28"/>
  <c r="V120" i="28"/>
  <c r="U120" i="28"/>
  <c r="T120" i="28"/>
  <c r="S120" i="28"/>
  <c r="R120" i="28"/>
  <c r="Q120" i="28"/>
  <c r="P120" i="28"/>
  <c r="O120" i="28"/>
  <c r="N120" i="28"/>
  <c r="K120" i="28"/>
  <c r="J120" i="28"/>
  <c r="I120" i="28"/>
  <c r="H120" i="28"/>
  <c r="G120" i="28"/>
  <c r="F120" i="28"/>
  <c r="E120" i="28"/>
  <c r="D120" i="28"/>
  <c r="C120" i="28"/>
  <c r="B120" i="28"/>
  <c r="O119" i="28"/>
  <c r="N119" i="28"/>
  <c r="M119" i="28"/>
  <c r="K119" i="28"/>
  <c r="J119" i="28"/>
  <c r="I119" i="28"/>
  <c r="H119" i="28"/>
  <c r="G119" i="28"/>
  <c r="F119" i="28"/>
  <c r="E119" i="28"/>
  <c r="D119" i="28"/>
  <c r="C119" i="28"/>
  <c r="B119" i="28"/>
  <c r="K118" i="28"/>
  <c r="J118" i="28"/>
  <c r="I118" i="28"/>
  <c r="H118" i="28"/>
  <c r="G118" i="28"/>
  <c r="F118" i="28"/>
  <c r="E118" i="28"/>
  <c r="D118" i="28"/>
  <c r="C118" i="28"/>
  <c r="B118" i="28"/>
  <c r="V117" i="28"/>
  <c r="U117" i="28"/>
  <c r="T117" i="28"/>
  <c r="S117" i="28"/>
  <c r="R117" i="28"/>
  <c r="Q117" i="28"/>
  <c r="P117" i="28"/>
  <c r="O117" i="28"/>
  <c r="N117" i="28"/>
  <c r="M117" i="28"/>
  <c r="K117" i="28"/>
  <c r="J117" i="28"/>
  <c r="I117" i="28"/>
  <c r="H117" i="28"/>
  <c r="G117" i="28"/>
  <c r="F117" i="28"/>
  <c r="E117" i="28"/>
  <c r="D117" i="28"/>
  <c r="C117" i="28"/>
  <c r="B117" i="28"/>
  <c r="V116" i="28"/>
  <c r="U116" i="28"/>
  <c r="T116" i="28"/>
  <c r="S116" i="28"/>
  <c r="R116" i="28"/>
  <c r="Q116" i="28"/>
  <c r="P116" i="28"/>
  <c r="O116" i="28"/>
  <c r="N116" i="28"/>
  <c r="M116" i="28"/>
  <c r="K116" i="28"/>
  <c r="J116" i="28"/>
  <c r="I116" i="28"/>
  <c r="H116" i="28"/>
  <c r="G116" i="28"/>
  <c r="F116" i="28"/>
  <c r="E116" i="28"/>
  <c r="D116" i="28"/>
  <c r="C116" i="28"/>
  <c r="B116" i="28"/>
  <c r="V114" i="28"/>
  <c r="U114" i="28"/>
  <c r="T114" i="28"/>
  <c r="S114" i="28"/>
  <c r="R114" i="28"/>
  <c r="Q114" i="28"/>
  <c r="P114" i="28"/>
  <c r="O114" i="28"/>
  <c r="N114" i="28"/>
  <c r="M114" i="28"/>
  <c r="K114" i="28"/>
  <c r="J114" i="28"/>
  <c r="I114" i="28"/>
  <c r="H114" i="28"/>
  <c r="G114" i="28"/>
  <c r="F114" i="28"/>
  <c r="E114" i="28"/>
  <c r="D114" i="28"/>
  <c r="C114" i="28"/>
  <c r="B114" i="28"/>
  <c r="V113" i="28"/>
  <c r="U113" i="28"/>
  <c r="T113" i="28"/>
  <c r="S113" i="28"/>
  <c r="R113" i="28"/>
  <c r="Q113" i="28"/>
  <c r="P113" i="28"/>
  <c r="O113" i="28"/>
  <c r="N113" i="28"/>
  <c r="M113" i="28"/>
  <c r="K113" i="28"/>
  <c r="J113" i="28"/>
  <c r="I113" i="28"/>
  <c r="H113" i="28"/>
  <c r="G113" i="28"/>
  <c r="F113" i="28"/>
  <c r="E113" i="28"/>
  <c r="D113" i="28"/>
  <c r="C113" i="28"/>
  <c r="B113" i="28"/>
  <c r="V112" i="28"/>
  <c r="U112" i="28"/>
  <c r="T112" i="28"/>
  <c r="S112" i="28"/>
  <c r="R112" i="28"/>
  <c r="Q112" i="28"/>
  <c r="P112" i="28"/>
  <c r="O112" i="28"/>
  <c r="N112" i="28"/>
  <c r="M112" i="28"/>
  <c r="K112" i="28"/>
  <c r="J112" i="28"/>
  <c r="I112" i="28"/>
  <c r="H112" i="28"/>
  <c r="G112" i="28"/>
  <c r="F112" i="28"/>
  <c r="E112" i="28"/>
  <c r="D112" i="28"/>
  <c r="C112" i="28"/>
  <c r="B112" i="28"/>
  <c r="V111" i="28"/>
  <c r="U111" i="28"/>
  <c r="T111" i="28"/>
  <c r="S111" i="28"/>
  <c r="R111" i="28"/>
  <c r="Q111" i="28"/>
  <c r="P111" i="28"/>
  <c r="O111" i="28"/>
  <c r="N111" i="28"/>
  <c r="M111" i="28"/>
  <c r="K111" i="28"/>
  <c r="J111" i="28"/>
  <c r="I111" i="28"/>
  <c r="H111" i="28"/>
  <c r="G111" i="28"/>
  <c r="F111" i="28"/>
  <c r="E111" i="28"/>
  <c r="D111" i="28"/>
  <c r="C111" i="28"/>
  <c r="B111" i="28"/>
  <c r="V110" i="28"/>
  <c r="U110" i="28"/>
  <c r="T110" i="28"/>
  <c r="S110" i="28"/>
  <c r="R110" i="28"/>
  <c r="Q110" i="28"/>
  <c r="P110" i="28"/>
  <c r="O110" i="28"/>
  <c r="N110" i="28"/>
  <c r="M110" i="28"/>
  <c r="K110" i="28"/>
  <c r="J110" i="28"/>
  <c r="I110" i="28"/>
  <c r="H110" i="28"/>
  <c r="G110" i="28"/>
  <c r="F110" i="28"/>
  <c r="E110" i="28"/>
  <c r="D110" i="28"/>
  <c r="C110" i="28"/>
  <c r="B110" i="28"/>
  <c r="V108" i="28"/>
  <c r="U108" i="28"/>
  <c r="T108" i="28"/>
  <c r="S108" i="28"/>
  <c r="R108" i="28"/>
  <c r="Q108" i="28"/>
  <c r="P108" i="28"/>
  <c r="O108" i="28"/>
  <c r="N108" i="28"/>
  <c r="M108" i="28"/>
  <c r="K108" i="28"/>
  <c r="J108" i="28"/>
  <c r="I108" i="28"/>
  <c r="H108" i="28"/>
  <c r="G108" i="28"/>
  <c r="F108" i="28"/>
  <c r="E108" i="28"/>
  <c r="D108" i="28"/>
  <c r="C108" i="28"/>
  <c r="V107" i="28"/>
  <c r="U107" i="28"/>
  <c r="T107" i="28"/>
  <c r="S107" i="28"/>
  <c r="R107" i="28"/>
  <c r="Q107" i="28"/>
  <c r="P107" i="28"/>
  <c r="O107" i="28"/>
  <c r="N107" i="28"/>
  <c r="M107" i="28"/>
  <c r="D106" i="28"/>
  <c r="C106" i="28"/>
  <c r="B106" i="28"/>
  <c r="V105" i="28"/>
  <c r="U105" i="28"/>
  <c r="T105" i="28"/>
  <c r="S105" i="28"/>
  <c r="R105" i="28"/>
  <c r="Q105" i="28"/>
  <c r="P105" i="28"/>
  <c r="O105" i="28"/>
  <c r="N105" i="28"/>
  <c r="M105" i="28"/>
  <c r="V104" i="28"/>
  <c r="U104" i="28"/>
  <c r="T104" i="28"/>
  <c r="S104" i="28"/>
  <c r="R104" i="28"/>
  <c r="Q104" i="28"/>
  <c r="P104" i="28"/>
  <c r="O104" i="28"/>
  <c r="N104" i="28"/>
  <c r="M104" i="28"/>
  <c r="K104" i="28"/>
  <c r="J104" i="28"/>
  <c r="I104" i="28"/>
  <c r="H104" i="28"/>
  <c r="G104" i="28"/>
  <c r="F104" i="28"/>
  <c r="E104" i="28"/>
  <c r="D104" i="28"/>
  <c r="C104" i="28"/>
  <c r="B104" i="28"/>
  <c r="V103" i="28"/>
  <c r="U103" i="28"/>
  <c r="T103" i="28"/>
  <c r="S103" i="28"/>
  <c r="R103" i="28"/>
  <c r="Q103" i="28"/>
  <c r="P103" i="28"/>
  <c r="O103" i="28"/>
  <c r="N103" i="28"/>
  <c r="M103" i="28"/>
  <c r="K103" i="28"/>
  <c r="J103" i="28"/>
  <c r="I103" i="28"/>
  <c r="H103" i="28"/>
  <c r="G103" i="28"/>
  <c r="F103" i="28"/>
  <c r="E103" i="28"/>
  <c r="D103" i="28"/>
  <c r="C103" i="28"/>
  <c r="B103" i="28"/>
  <c r="V102" i="28"/>
  <c r="U102" i="28"/>
  <c r="T102" i="28"/>
  <c r="S102" i="28"/>
  <c r="R102" i="28"/>
  <c r="Q102" i="28"/>
  <c r="P102" i="28"/>
  <c r="O102" i="28"/>
  <c r="N102" i="28"/>
  <c r="M102" i="28"/>
  <c r="K101" i="28"/>
  <c r="J101" i="28"/>
  <c r="I101" i="28"/>
  <c r="H101" i="28"/>
  <c r="G101" i="28"/>
  <c r="F101" i="28"/>
  <c r="E101" i="28"/>
  <c r="D101" i="28"/>
  <c r="C101" i="28"/>
  <c r="B101" i="28"/>
  <c r="V100" i="28"/>
  <c r="U100" i="28"/>
  <c r="T100" i="28"/>
  <c r="S100" i="28"/>
  <c r="R100" i="28"/>
  <c r="Q100" i="28"/>
  <c r="P100" i="28"/>
  <c r="O100" i="28"/>
  <c r="N100" i="28"/>
  <c r="M100" i="28"/>
  <c r="K100" i="28"/>
  <c r="J100" i="28"/>
  <c r="I100" i="28"/>
  <c r="H100" i="28"/>
  <c r="G100" i="28"/>
  <c r="F100" i="28"/>
  <c r="E100" i="28"/>
  <c r="D100" i="28"/>
  <c r="C100" i="28"/>
  <c r="B100" i="28"/>
  <c r="V99" i="28"/>
  <c r="U99" i="28"/>
  <c r="T99" i="28"/>
  <c r="S99" i="28"/>
  <c r="R99" i="28"/>
  <c r="Q99" i="28"/>
  <c r="P99" i="28"/>
  <c r="O99" i="28"/>
  <c r="N99" i="28"/>
  <c r="M99" i="28"/>
  <c r="K99" i="28"/>
  <c r="J99" i="28"/>
  <c r="I99" i="28"/>
  <c r="H99" i="28"/>
  <c r="G99" i="28"/>
  <c r="F99" i="28"/>
  <c r="E99" i="28"/>
  <c r="D99" i="28"/>
  <c r="C99" i="28"/>
  <c r="B99" i="28"/>
  <c r="V98" i="28"/>
  <c r="U98" i="28"/>
  <c r="T98" i="28"/>
  <c r="S98" i="28"/>
  <c r="R98" i="28"/>
  <c r="Q98" i="28"/>
  <c r="P98" i="28"/>
  <c r="O98" i="28"/>
  <c r="N98" i="28"/>
  <c r="M98" i="28"/>
  <c r="K98" i="28"/>
  <c r="J98" i="28"/>
  <c r="I98" i="28"/>
  <c r="H98" i="28"/>
  <c r="G98" i="28"/>
  <c r="F98" i="28"/>
  <c r="E98" i="28"/>
  <c r="D98" i="28"/>
  <c r="C98" i="28"/>
  <c r="B98" i="28"/>
  <c r="V97" i="28"/>
  <c r="U97" i="28"/>
  <c r="T97" i="28"/>
  <c r="S97" i="28"/>
  <c r="R97" i="28"/>
  <c r="Q97" i="28"/>
  <c r="P97" i="28"/>
  <c r="O97" i="28"/>
  <c r="N97" i="28"/>
  <c r="M97" i="28"/>
  <c r="K97" i="28"/>
  <c r="J97" i="28"/>
  <c r="I97" i="28"/>
  <c r="H97" i="28"/>
  <c r="G97" i="28"/>
  <c r="F97" i="28"/>
  <c r="E97" i="28"/>
  <c r="D97" i="28"/>
  <c r="C97" i="28"/>
  <c r="B97" i="28"/>
  <c r="V96" i="28"/>
  <c r="U96" i="28"/>
  <c r="T96" i="28"/>
  <c r="S96" i="28"/>
  <c r="R96" i="28"/>
  <c r="Q96" i="28"/>
  <c r="P96" i="28"/>
  <c r="O96" i="28"/>
  <c r="N96" i="28"/>
  <c r="M96" i="28"/>
  <c r="K96" i="28"/>
  <c r="J96" i="28"/>
  <c r="I96" i="28"/>
  <c r="H96" i="28"/>
  <c r="G96" i="28"/>
  <c r="F96" i="28"/>
  <c r="E96" i="28"/>
  <c r="D96" i="28"/>
  <c r="C96" i="28"/>
  <c r="B96" i="28"/>
  <c r="K95" i="28"/>
  <c r="J95" i="28"/>
  <c r="I95" i="28"/>
  <c r="H95" i="28"/>
  <c r="G95" i="28"/>
  <c r="F95" i="28"/>
  <c r="E95" i="28"/>
  <c r="D95" i="28"/>
  <c r="C95" i="28"/>
  <c r="B95" i="28"/>
  <c r="V94" i="28"/>
  <c r="U94" i="28"/>
  <c r="T94" i="28"/>
  <c r="S94" i="28"/>
  <c r="R94" i="28"/>
  <c r="Q94" i="28"/>
  <c r="P94" i="28"/>
  <c r="O94" i="28"/>
  <c r="N94" i="28"/>
  <c r="M94" i="28"/>
  <c r="V93" i="28"/>
  <c r="U93" i="28"/>
  <c r="T93" i="28"/>
  <c r="S93" i="28"/>
  <c r="R93" i="28"/>
  <c r="Q93" i="28"/>
  <c r="P93" i="28"/>
  <c r="O93" i="28"/>
  <c r="N93" i="28"/>
  <c r="M93" i="28"/>
  <c r="K93" i="28"/>
  <c r="J93" i="28"/>
  <c r="I93" i="28"/>
  <c r="H93" i="28"/>
  <c r="G93" i="28"/>
  <c r="F93" i="28"/>
  <c r="E93" i="28"/>
  <c r="D93" i="28"/>
  <c r="C93" i="28"/>
  <c r="B93" i="28"/>
  <c r="V92" i="28"/>
  <c r="U92" i="28"/>
  <c r="T92" i="28"/>
  <c r="S92" i="28"/>
  <c r="R92" i="28"/>
  <c r="Q92" i="28"/>
  <c r="P92" i="28"/>
  <c r="O92" i="28"/>
  <c r="N92" i="28"/>
  <c r="M92" i="28"/>
  <c r="K92" i="28"/>
  <c r="J92" i="28"/>
  <c r="I92" i="28"/>
  <c r="H92" i="28"/>
  <c r="G92" i="28"/>
  <c r="F92" i="28"/>
  <c r="E92" i="28"/>
  <c r="D92" i="28"/>
  <c r="C92" i="28"/>
  <c r="B92" i="28"/>
  <c r="V91" i="28"/>
  <c r="U91" i="28"/>
  <c r="T91" i="28"/>
  <c r="S91" i="28"/>
  <c r="R91" i="28"/>
  <c r="Q91" i="28"/>
  <c r="P91" i="28"/>
  <c r="O91" i="28"/>
  <c r="N91" i="28"/>
  <c r="M91" i="28"/>
  <c r="K91" i="28"/>
  <c r="J91" i="28"/>
  <c r="I91" i="28"/>
  <c r="H91" i="28"/>
  <c r="G91" i="28"/>
  <c r="F91" i="28"/>
  <c r="E91" i="28"/>
  <c r="D91" i="28"/>
  <c r="C91" i="28"/>
  <c r="B91" i="28"/>
  <c r="V90" i="28"/>
  <c r="U90" i="28"/>
  <c r="T90" i="28"/>
  <c r="S90" i="28"/>
  <c r="R90" i="28"/>
  <c r="Q90" i="28"/>
  <c r="P90" i="28"/>
  <c r="O90" i="28"/>
  <c r="N90" i="28"/>
  <c r="M90" i="28"/>
  <c r="K90" i="28"/>
  <c r="J90" i="28"/>
  <c r="I90" i="28"/>
  <c r="H90" i="28"/>
  <c r="G90" i="28"/>
  <c r="F90" i="28"/>
  <c r="E90" i="28"/>
  <c r="D90" i="28"/>
  <c r="C90" i="28"/>
  <c r="B90" i="28"/>
  <c r="V88" i="28"/>
  <c r="U88" i="28"/>
  <c r="T88" i="28"/>
  <c r="S88" i="28"/>
  <c r="R88" i="28"/>
  <c r="Q88" i="28"/>
  <c r="P88" i="28"/>
  <c r="O88" i="28"/>
  <c r="N88" i="28"/>
  <c r="M88" i="28"/>
  <c r="K88" i="28"/>
  <c r="J88" i="28"/>
  <c r="I88" i="28"/>
  <c r="H88" i="28"/>
  <c r="G88" i="28"/>
  <c r="F88" i="28"/>
  <c r="E88" i="28"/>
  <c r="D88" i="28"/>
  <c r="C88" i="28"/>
  <c r="B88" i="28"/>
  <c r="V87" i="28"/>
  <c r="U87" i="28"/>
  <c r="T87" i="28"/>
  <c r="S87" i="28"/>
  <c r="R87" i="28"/>
  <c r="Q87" i="28"/>
  <c r="P87" i="28"/>
  <c r="O87" i="28"/>
  <c r="N87" i="28"/>
  <c r="M87" i="28"/>
  <c r="K87" i="28"/>
  <c r="J87" i="28"/>
  <c r="I87" i="28"/>
  <c r="H87" i="28"/>
  <c r="G87" i="28"/>
  <c r="F87" i="28"/>
  <c r="E87" i="28"/>
  <c r="D87" i="28"/>
  <c r="C87" i="28"/>
  <c r="B87" i="28"/>
  <c r="V86" i="28"/>
  <c r="U86" i="28"/>
  <c r="T86" i="28"/>
  <c r="S86" i="28"/>
  <c r="R86" i="28"/>
  <c r="Q86" i="28"/>
  <c r="P86" i="28"/>
  <c r="O86" i="28"/>
  <c r="N86" i="28"/>
  <c r="M86" i="28"/>
  <c r="K86" i="28"/>
  <c r="J86" i="28"/>
  <c r="I86" i="28"/>
  <c r="H86" i="28"/>
  <c r="G86" i="28"/>
  <c r="F86" i="28"/>
  <c r="E86" i="28"/>
  <c r="D86" i="28"/>
  <c r="C86" i="28"/>
  <c r="B86" i="28"/>
  <c r="V85" i="28"/>
  <c r="U85" i="28"/>
  <c r="T85" i="28"/>
  <c r="S85" i="28"/>
  <c r="R85" i="28"/>
  <c r="Q85" i="28"/>
  <c r="P85" i="28"/>
  <c r="O85" i="28"/>
  <c r="N85" i="28"/>
  <c r="M85" i="28"/>
  <c r="K85" i="28"/>
  <c r="J85" i="28"/>
  <c r="I85" i="28"/>
  <c r="H85" i="28"/>
  <c r="G85" i="28"/>
  <c r="F85" i="28"/>
  <c r="E85" i="28"/>
  <c r="D85" i="28"/>
  <c r="C85" i="28"/>
  <c r="B85" i="28"/>
  <c r="V84" i="28"/>
  <c r="U84" i="28"/>
  <c r="T84" i="28"/>
  <c r="S84" i="28"/>
  <c r="R84" i="28"/>
  <c r="Q84" i="28"/>
  <c r="P84" i="28"/>
  <c r="O84" i="28"/>
  <c r="N84" i="28"/>
  <c r="M84" i="28"/>
  <c r="V83" i="28"/>
  <c r="U83" i="28"/>
  <c r="T83" i="28"/>
  <c r="S83" i="28"/>
  <c r="R83" i="28"/>
  <c r="Q83" i="28"/>
  <c r="P83" i="28"/>
  <c r="O83" i="28"/>
  <c r="N83" i="28"/>
  <c r="M83" i="28"/>
  <c r="K83" i="28"/>
  <c r="J83" i="28"/>
  <c r="I83" i="28"/>
  <c r="H83" i="28"/>
  <c r="G83" i="28"/>
  <c r="F83" i="28"/>
  <c r="E83" i="28"/>
  <c r="D83" i="28"/>
  <c r="C83" i="28"/>
  <c r="B83" i="28"/>
  <c r="K82" i="28"/>
  <c r="J82" i="28"/>
  <c r="I82" i="28"/>
  <c r="H82" i="28"/>
  <c r="G82" i="28"/>
  <c r="F82" i="28"/>
  <c r="E82" i="28"/>
  <c r="D82" i="28"/>
  <c r="C82" i="28"/>
  <c r="B82" i="28"/>
  <c r="V81" i="28"/>
  <c r="U81" i="28"/>
  <c r="T81" i="28"/>
  <c r="S81" i="28"/>
  <c r="R81" i="28"/>
  <c r="Q81" i="28"/>
  <c r="P81" i="28"/>
  <c r="O81" i="28"/>
  <c r="N81" i="28"/>
  <c r="K81" i="28"/>
  <c r="J81" i="28"/>
  <c r="I81" i="28"/>
  <c r="H81" i="28"/>
  <c r="G81" i="28"/>
  <c r="F81" i="28"/>
  <c r="E81" i="28"/>
  <c r="D81" i="28"/>
  <c r="C81" i="28"/>
  <c r="B81" i="28"/>
  <c r="O80" i="28"/>
  <c r="N80" i="28"/>
  <c r="M80" i="28"/>
  <c r="K80" i="28"/>
  <c r="J80" i="28"/>
  <c r="I80" i="28"/>
  <c r="H80" i="28"/>
  <c r="G80" i="28"/>
  <c r="F80" i="28"/>
  <c r="E80" i="28"/>
  <c r="D80" i="28"/>
  <c r="C80" i="28"/>
  <c r="B80" i="28"/>
  <c r="K79" i="28"/>
  <c r="J79" i="28"/>
  <c r="I79" i="28"/>
  <c r="H79" i="28"/>
  <c r="G79" i="28"/>
  <c r="F79" i="28"/>
  <c r="E79" i="28"/>
  <c r="D79" i="28"/>
  <c r="C79" i="28"/>
  <c r="B79" i="28"/>
  <c r="V78" i="28"/>
  <c r="U78" i="28"/>
  <c r="T78" i="28"/>
  <c r="S78" i="28"/>
  <c r="R78" i="28"/>
  <c r="Q78" i="28"/>
  <c r="P78" i="28"/>
  <c r="O78" i="28"/>
  <c r="N78" i="28"/>
  <c r="M78" i="28"/>
  <c r="V77" i="28"/>
  <c r="U77" i="28"/>
  <c r="T77" i="28"/>
  <c r="S77" i="28"/>
  <c r="R77" i="28"/>
  <c r="Q77" i="28"/>
  <c r="P77" i="28"/>
  <c r="O77" i="28"/>
  <c r="N77" i="28"/>
  <c r="M77" i="28"/>
  <c r="K77" i="28"/>
  <c r="J77" i="28"/>
  <c r="I77" i="28"/>
  <c r="H77" i="28"/>
  <c r="G77" i="28"/>
  <c r="F77" i="28"/>
  <c r="E77" i="28"/>
  <c r="D77" i="28"/>
  <c r="C77" i="28"/>
  <c r="B77" i="28"/>
  <c r="V76" i="28"/>
  <c r="U76" i="28"/>
  <c r="T76" i="28"/>
  <c r="S76" i="28"/>
  <c r="R76" i="28"/>
  <c r="Q76" i="28"/>
  <c r="P76" i="28"/>
  <c r="O76" i="28"/>
  <c r="N76" i="28"/>
  <c r="M76" i="28"/>
  <c r="K76" i="28"/>
  <c r="J76" i="28"/>
  <c r="I76" i="28"/>
  <c r="H76" i="28"/>
  <c r="G76" i="28"/>
  <c r="F76" i="28"/>
  <c r="E76" i="28"/>
  <c r="D76" i="28"/>
  <c r="C76" i="28"/>
  <c r="B76" i="28"/>
  <c r="V75" i="28"/>
  <c r="U75" i="28"/>
  <c r="T75" i="28"/>
  <c r="S75" i="28"/>
  <c r="R75" i="28"/>
  <c r="Q75" i="28"/>
  <c r="P75" i="28"/>
  <c r="O75" i="28"/>
  <c r="N75" i="28"/>
  <c r="M75" i="28"/>
  <c r="K75" i="28"/>
  <c r="J75" i="28"/>
  <c r="I75" i="28"/>
  <c r="H75" i="28"/>
  <c r="G75" i="28"/>
  <c r="F75" i="28"/>
  <c r="E75" i="28"/>
  <c r="D75" i="28"/>
  <c r="C75" i="28"/>
  <c r="B75" i="28"/>
  <c r="K74" i="28"/>
  <c r="J74" i="28"/>
  <c r="I74" i="28"/>
  <c r="H74" i="28"/>
  <c r="G74" i="28"/>
  <c r="F74" i="28"/>
  <c r="E74" i="28"/>
  <c r="D74" i="28"/>
  <c r="C74" i="28"/>
  <c r="B74" i="28"/>
  <c r="V73" i="28"/>
  <c r="U73" i="28"/>
  <c r="T73" i="28"/>
  <c r="S73" i="28"/>
  <c r="R73" i="28"/>
  <c r="Q73" i="28"/>
  <c r="P73" i="28"/>
  <c r="O73" i="28"/>
  <c r="N73" i="28"/>
  <c r="M73" i="28"/>
  <c r="K73" i="28"/>
  <c r="J73" i="28"/>
  <c r="I73" i="28"/>
  <c r="H73" i="28"/>
  <c r="G73" i="28"/>
  <c r="F73" i="28"/>
  <c r="E73" i="28"/>
  <c r="D73" i="28"/>
  <c r="C73" i="28"/>
  <c r="B73" i="28"/>
  <c r="V72" i="28"/>
  <c r="U72" i="28"/>
  <c r="T72" i="28"/>
  <c r="S72" i="28"/>
  <c r="R72" i="28"/>
  <c r="Q72" i="28"/>
  <c r="P72" i="28"/>
  <c r="O72" i="28"/>
  <c r="N72" i="28"/>
  <c r="M72" i="28"/>
  <c r="K72" i="28"/>
  <c r="J72" i="28"/>
  <c r="I72" i="28"/>
  <c r="H72" i="28"/>
  <c r="G72" i="28"/>
  <c r="F72" i="28"/>
  <c r="E72" i="28"/>
  <c r="D72" i="28"/>
  <c r="C72" i="28"/>
  <c r="B72" i="28"/>
  <c r="K71" i="28"/>
  <c r="J71" i="28"/>
  <c r="I71" i="28"/>
  <c r="H71" i="28"/>
  <c r="G71" i="28"/>
  <c r="F71" i="28"/>
  <c r="E71" i="28"/>
  <c r="D71" i="28"/>
  <c r="C71" i="28"/>
  <c r="B71" i="28"/>
  <c r="V70" i="28"/>
  <c r="U70" i="28"/>
  <c r="T70" i="28"/>
  <c r="S70" i="28"/>
  <c r="R70" i="28"/>
  <c r="Q70" i="28"/>
  <c r="P70" i="28"/>
  <c r="O70" i="28"/>
  <c r="N70" i="28"/>
  <c r="M70" i="28"/>
  <c r="V69" i="28"/>
  <c r="U69" i="28"/>
  <c r="T69" i="28"/>
  <c r="S69" i="28"/>
  <c r="R69" i="28"/>
  <c r="Q69" i="28"/>
  <c r="P69" i="28"/>
  <c r="O69" i="28"/>
  <c r="N69" i="28"/>
  <c r="M69" i="28"/>
  <c r="K69" i="28"/>
  <c r="J69" i="28"/>
  <c r="I69" i="28"/>
  <c r="H69" i="28"/>
  <c r="G69" i="28"/>
  <c r="F69" i="28"/>
  <c r="E69" i="28"/>
  <c r="D69" i="28"/>
  <c r="C69" i="28"/>
  <c r="V68" i="28"/>
  <c r="U68" i="28"/>
  <c r="T68" i="28"/>
  <c r="S68" i="28"/>
  <c r="R68" i="28"/>
  <c r="Q68" i="28"/>
  <c r="P68" i="28"/>
  <c r="O68" i="28"/>
  <c r="N68" i="28"/>
  <c r="M68" i="28"/>
  <c r="D68" i="28"/>
  <c r="C68" i="28"/>
  <c r="B68" i="28"/>
  <c r="V67" i="28"/>
  <c r="U67" i="28"/>
  <c r="T67" i="28"/>
  <c r="S67" i="28"/>
  <c r="R67" i="28"/>
  <c r="Q67" i="28"/>
  <c r="P67" i="28"/>
  <c r="O67" i="28"/>
  <c r="N67" i="28"/>
  <c r="M67" i="28"/>
  <c r="V66" i="28"/>
  <c r="U66" i="28"/>
  <c r="T66" i="28"/>
  <c r="S66" i="28"/>
  <c r="R66" i="28"/>
  <c r="Q66" i="28"/>
  <c r="P66" i="28"/>
  <c r="O66" i="28"/>
  <c r="N66" i="28"/>
  <c r="M66" i="28"/>
  <c r="K66" i="28"/>
  <c r="J66" i="28"/>
  <c r="I66" i="28"/>
  <c r="H66" i="28"/>
  <c r="G66" i="28"/>
  <c r="F66" i="28"/>
  <c r="E66" i="28"/>
  <c r="D66" i="28"/>
  <c r="C66" i="28"/>
  <c r="B66" i="28"/>
  <c r="V65" i="28"/>
  <c r="U65" i="28"/>
  <c r="T65" i="28"/>
  <c r="S65" i="28"/>
  <c r="R65" i="28"/>
  <c r="Q65" i="28"/>
  <c r="P65" i="28"/>
  <c r="O65" i="28"/>
  <c r="N65" i="28"/>
  <c r="M65" i="28"/>
  <c r="K65" i="28"/>
  <c r="J65" i="28"/>
  <c r="I65" i="28"/>
  <c r="H65" i="28"/>
  <c r="G65" i="28"/>
  <c r="F65" i="28"/>
  <c r="E65" i="28"/>
  <c r="D65" i="28"/>
  <c r="C65" i="28"/>
  <c r="B65" i="28"/>
  <c r="V64" i="28"/>
  <c r="U64" i="28"/>
  <c r="T64" i="28"/>
  <c r="S64" i="28"/>
  <c r="R64" i="28"/>
  <c r="Q64" i="28"/>
  <c r="P64" i="28"/>
  <c r="O64" i="28"/>
  <c r="N64" i="28"/>
  <c r="M64" i="28"/>
  <c r="K64" i="28"/>
  <c r="J64" i="28"/>
  <c r="I64" i="28"/>
  <c r="H64" i="28"/>
  <c r="G64" i="28"/>
  <c r="F64" i="28"/>
  <c r="E64" i="28"/>
  <c r="D64" i="28"/>
  <c r="C64" i="28"/>
  <c r="B64" i="28"/>
  <c r="V63" i="28"/>
  <c r="U63" i="28"/>
  <c r="T63" i="28"/>
  <c r="S63" i="28"/>
  <c r="R63" i="28"/>
  <c r="Q63" i="28"/>
  <c r="P63" i="28"/>
  <c r="O63" i="28"/>
  <c r="N63" i="28"/>
  <c r="M63" i="28"/>
  <c r="V62" i="28"/>
  <c r="U62" i="28"/>
  <c r="T62" i="28"/>
  <c r="S62" i="28"/>
  <c r="R62" i="28"/>
  <c r="Q62" i="28"/>
  <c r="P62" i="28"/>
  <c r="O62" i="28"/>
  <c r="N62" i="28"/>
  <c r="M62" i="28"/>
  <c r="K62" i="28"/>
  <c r="J62" i="28"/>
  <c r="I62" i="28"/>
  <c r="H62" i="28"/>
  <c r="G62" i="28"/>
  <c r="F62" i="28"/>
  <c r="E62" i="28"/>
  <c r="D62" i="28"/>
  <c r="C62" i="28"/>
  <c r="B62" i="28"/>
  <c r="V61" i="28"/>
  <c r="U61" i="28"/>
  <c r="T61" i="28"/>
  <c r="S61" i="28"/>
  <c r="R61" i="28"/>
  <c r="Q61" i="28"/>
  <c r="P61" i="28"/>
  <c r="O61" i="28"/>
  <c r="N61" i="28"/>
  <c r="M61" i="28"/>
  <c r="K61" i="28"/>
  <c r="J61" i="28"/>
  <c r="I61" i="28"/>
  <c r="H61" i="28"/>
  <c r="G61" i="28"/>
  <c r="F61" i="28"/>
  <c r="E61" i="28"/>
  <c r="D61" i="28"/>
  <c r="C61" i="28"/>
  <c r="B61" i="28"/>
  <c r="V60" i="28"/>
  <c r="U60" i="28"/>
  <c r="T60" i="28"/>
  <c r="S60" i="28"/>
  <c r="R60" i="28"/>
  <c r="Q60" i="28"/>
  <c r="P60" i="28"/>
  <c r="O60" i="28"/>
  <c r="N60" i="28"/>
  <c r="M60" i="28"/>
  <c r="K60" i="28"/>
  <c r="J60" i="28"/>
  <c r="I60" i="28"/>
  <c r="H60" i="28"/>
  <c r="G60" i="28"/>
  <c r="F60" i="28"/>
  <c r="E60" i="28"/>
  <c r="D60" i="28"/>
  <c r="C60" i="28"/>
  <c r="B60" i="28"/>
  <c r="V59" i="28"/>
  <c r="U59" i="28"/>
  <c r="T59" i="28"/>
  <c r="S59" i="28"/>
  <c r="R59" i="28"/>
  <c r="Q59" i="28"/>
  <c r="P59" i="28"/>
  <c r="O59" i="28"/>
  <c r="N59" i="28"/>
  <c r="M59" i="28"/>
  <c r="K59" i="28"/>
  <c r="J59" i="28"/>
  <c r="I59" i="28"/>
  <c r="H59" i="28"/>
  <c r="G59" i="28"/>
  <c r="F59" i="28"/>
  <c r="E59" i="28"/>
  <c r="D59" i="28"/>
  <c r="C59" i="28"/>
  <c r="B59" i="28"/>
  <c r="V58" i="28"/>
  <c r="U58" i="28"/>
  <c r="T58" i="28"/>
  <c r="S58" i="28"/>
  <c r="R58" i="28"/>
  <c r="Q58" i="28"/>
  <c r="P58" i="28"/>
  <c r="O58" i="28"/>
  <c r="N58" i="28"/>
  <c r="M58" i="28"/>
  <c r="K58" i="28"/>
  <c r="J58" i="28"/>
  <c r="I58" i="28"/>
  <c r="H58" i="28"/>
  <c r="G58" i="28"/>
  <c r="F58" i="28"/>
  <c r="E58" i="28"/>
  <c r="D58" i="28"/>
  <c r="C58" i="28"/>
  <c r="B58" i="28"/>
  <c r="K57" i="28"/>
  <c r="J57" i="28"/>
  <c r="I57" i="28"/>
  <c r="H57" i="28"/>
  <c r="G57" i="28"/>
  <c r="F57" i="28"/>
  <c r="E57" i="28"/>
  <c r="D57" i="28"/>
  <c r="C57" i="28"/>
  <c r="B57" i="28"/>
  <c r="V56" i="28"/>
  <c r="U56" i="28"/>
  <c r="T56" i="28"/>
  <c r="S56" i="28"/>
  <c r="R56" i="28"/>
  <c r="Q56" i="28"/>
  <c r="P56" i="28"/>
  <c r="O56" i="28"/>
  <c r="N56" i="28"/>
  <c r="M56" i="28"/>
  <c r="K56" i="28"/>
  <c r="J56" i="28"/>
  <c r="I56" i="28"/>
  <c r="H56" i="28"/>
  <c r="G56" i="28"/>
  <c r="F56" i="28"/>
  <c r="E56" i="28"/>
  <c r="D56" i="28"/>
  <c r="C56" i="28"/>
  <c r="B56" i="28"/>
  <c r="V55" i="28"/>
  <c r="U55" i="28"/>
  <c r="T55" i="28"/>
  <c r="S55" i="28"/>
  <c r="R55" i="28"/>
  <c r="Q55" i="28"/>
  <c r="P55" i="28"/>
  <c r="O55" i="28"/>
  <c r="N55" i="28"/>
  <c r="M55" i="28"/>
  <c r="K55" i="28"/>
  <c r="J55" i="28"/>
  <c r="I55" i="28"/>
  <c r="H55" i="28"/>
  <c r="G55" i="28"/>
  <c r="F55" i="28"/>
  <c r="E55" i="28"/>
  <c r="D55" i="28"/>
  <c r="C55" i="28"/>
  <c r="B55" i="28"/>
  <c r="V54" i="28"/>
  <c r="U54" i="28"/>
  <c r="T54" i="28"/>
  <c r="S54" i="28"/>
  <c r="R54" i="28"/>
  <c r="Q54" i="28"/>
  <c r="P54" i="28"/>
  <c r="O54" i="28"/>
  <c r="N54" i="28"/>
  <c r="M54" i="28"/>
  <c r="V53" i="28"/>
  <c r="U53" i="28"/>
  <c r="T53" i="28"/>
  <c r="S53" i="28"/>
  <c r="R53" i="28"/>
  <c r="Q53" i="28"/>
  <c r="P53" i="28"/>
  <c r="O53" i="28"/>
  <c r="N53" i="28"/>
  <c r="M53" i="28"/>
  <c r="K53" i="28"/>
  <c r="J53" i="28"/>
  <c r="I53" i="28"/>
  <c r="H53" i="28"/>
  <c r="G53" i="28"/>
  <c r="F53" i="28"/>
  <c r="E53" i="28"/>
  <c r="D53" i="28"/>
  <c r="C53" i="28"/>
  <c r="B53" i="28"/>
  <c r="V52" i="28"/>
  <c r="U52" i="28"/>
  <c r="T52" i="28"/>
  <c r="S52" i="28"/>
  <c r="R52" i="28"/>
  <c r="Q52" i="28"/>
  <c r="P52" i="28"/>
  <c r="O52" i="28"/>
  <c r="N52" i="28"/>
  <c r="M52" i="28"/>
  <c r="K52" i="28"/>
  <c r="J52" i="28"/>
  <c r="I52" i="28"/>
  <c r="H52" i="28"/>
  <c r="G52" i="28"/>
  <c r="F52" i="28"/>
  <c r="E52" i="28"/>
  <c r="D52" i="28"/>
  <c r="C52" i="28"/>
  <c r="B52" i="28"/>
  <c r="V51" i="28"/>
  <c r="U51" i="28"/>
  <c r="T51" i="28"/>
  <c r="S51" i="28"/>
  <c r="R51" i="28"/>
  <c r="Q51" i="28"/>
  <c r="P51" i="28"/>
  <c r="O51" i="28"/>
  <c r="N51" i="28"/>
  <c r="M51" i="28"/>
  <c r="K51" i="28"/>
  <c r="J51" i="28"/>
  <c r="I51" i="28"/>
  <c r="H51" i="28"/>
  <c r="G51" i="28"/>
  <c r="F51" i="28"/>
  <c r="E51" i="28"/>
  <c r="D51" i="28"/>
  <c r="C51" i="28"/>
  <c r="B51" i="28"/>
  <c r="V50" i="28"/>
  <c r="U50" i="28"/>
  <c r="T50" i="28"/>
  <c r="S50" i="28"/>
  <c r="R50" i="28"/>
  <c r="Q50" i="28"/>
  <c r="P50" i="28"/>
  <c r="O50" i="28"/>
  <c r="N50" i="28"/>
  <c r="M50" i="28"/>
  <c r="K50" i="28"/>
  <c r="J50" i="28"/>
  <c r="I50" i="28"/>
  <c r="H50" i="28"/>
  <c r="G50" i="28"/>
  <c r="F50" i="28"/>
  <c r="E50" i="28"/>
  <c r="D50" i="28"/>
  <c r="C50" i="28"/>
  <c r="B50" i="28"/>
  <c r="V49" i="28"/>
  <c r="U49" i="28"/>
  <c r="T49" i="28"/>
  <c r="S49" i="28"/>
  <c r="R49" i="28"/>
  <c r="Q49" i="28"/>
  <c r="P49" i="28"/>
  <c r="O49" i="28"/>
  <c r="N49" i="28"/>
  <c r="M49" i="28"/>
  <c r="K49" i="28"/>
  <c r="J49" i="28"/>
  <c r="I49" i="28"/>
  <c r="H49" i="28"/>
  <c r="G49" i="28"/>
  <c r="F49" i="28"/>
  <c r="E49" i="28"/>
  <c r="D49" i="28"/>
  <c r="C49" i="28"/>
  <c r="B49" i="28"/>
  <c r="V48" i="28"/>
  <c r="U48" i="28"/>
  <c r="T48" i="28"/>
  <c r="S48" i="28"/>
  <c r="R48" i="28"/>
  <c r="Q48" i="28"/>
  <c r="P48" i="28"/>
  <c r="O48" i="28"/>
  <c r="N48" i="28"/>
  <c r="M48" i="28"/>
  <c r="K48" i="28"/>
  <c r="J48" i="28"/>
  <c r="I48" i="28"/>
  <c r="H48" i="28"/>
  <c r="G48" i="28"/>
  <c r="F48" i="28"/>
  <c r="E48" i="28"/>
  <c r="D48" i="28"/>
  <c r="C48" i="28"/>
  <c r="B48" i="28"/>
  <c r="V47" i="28"/>
  <c r="U47" i="28"/>
  <c r="T47" i="28"/>
  <c r="S47" i="28"/>
  <c r="R47" i="28"/>
  <c r="Q47" i="28"/>
  <c r="P47" i="28"/>
  <c r="O47" i="28"/>
  <c r="N47" i="28"/>
  <c r="M47" i="28"/>
  <c r="K47" i="28"/>
  <c r="J47" i="28"/>
  <c r="I47" i="28"/>
  <c r="H47" i="28"/>
  <c r="G47" i="28"/>
  <c r="F47" i="28"/>
  <c r="E47" i="28"/>
  <c r="D47" i="28"/>
  <c r="C47" i="28"/>
  <c r="B47" i="28"/>
  <c r="V46" i="28"/>
  <c r="U46" i="28"/>
  <c r="T46" i="28"/>
  <c r="S46" i="28"/>
  <c r="R46" i="28"/>
  <c r="Q46" i="28"/>
  <c r="P46" i="28"/>
  <c r="O46" i="28"/>
  <c r="N46" i="28"/>
  <c r="M46" i="28"/>
  <c r="K46" i="28"/>
  <c r="J46" i="28"/>
  <c r="I46" i="28"/>
  <c r="H46" i="28"/>
  <c r="G46" i="28"/>
  <c r="F46" i="28"/>
  <c r="E46" i="28"/>
  <c r="D46" i="28"/>
  <c r="C46" i="28"/>
  <c r="B46" i="28"/>
  <c r="V45" i="28"/>
  <c r="U45" i="28"/>
  <c r="T45" i="28"/>
  <c r="S45" i="28"/>
  <c r="R45" i="28"/>
  <c r="Q45" i="28"/>
  <c r="P45" i="28"/>
  <c r="O45" i="28"/>
  <c r="N45" i="28"/>
  <c r="M45" i="28"/>
  <c r="K45" i="28"/>
  <c r="J45" i="28"/>
  <c r="I45" i="28"/>
  <c r="H45" i="28"/>
  <c r="G45" i="28"/>
  <c r="F45" i="28"/>
  <c r="E45" i="28"/>
  <c r="D45" i="28"/>
  <c r="C45" i="28"/>
  <c r="B45" i="28"/>
  <c r="V44" i="28"/>
  <c r="U44" i="28"/>
  <c r="T44" i="28"/>
  <c r="S44" i="28"/>
  <c r="R44" i="28"/>
  <c r="Q44" i="28"/>
  <c r="P44" i="28"/>
  <c r="O44" i="28"/>
  <c r="N44" i="28"/>
  <c r="M44" i="28"/>
  <c r="K44" i="28"/>
  <c r="J44" i="28"/>
  <c r="I44" i="28"/>
  <c r="H44" i="28"/>
  <c r="G44" i="28"/>
  <c r="F44" i="28"/>
  <c r="E44" i="28"/>
  <c r="D44" i="28"/>
  <c r="C44" i="28"/>
  <c r="B44" i="28"/>
  <c r="K43" i="28"/>
  <c r="J43" i="28"/>
  <c r="I43" i="28"/>
  <c r="H43" i="28"/>
  <c r="G43" i="28"/>
  <c r="F43" i="28"/>
  <c r="E43" i="28"/>
  <c r="D43" i="28"/>
  <c r="C43" i="28"/>
  <c r="B43" i="28"/>
  <c r="V42" i="28"/>
  <c r="U42" i="28"/>
  <c r="T42" i="28"/>
  <c r="S42" i="28"/>
  <c r="R42" i="28"/>
  <c r="Q42" i="28"/>
  <c r="P42" i="28"/>
  <c r="O42" i="28"/>
  <c r="N42" i="28"/>
  <c r="M42" i="28"/>
  <c r="K42" i="28"/>
  <c r="J42" i="28"/>
  <c r="I42" i="28"/>
  <c r="H42" i="28"/>
  <c r="G42" i="28"/>
  <c r="F42" i="28"/>
  <c r="E42" i="28"/>
  <c r="D42" i="28"/>
  <c r="C42" i="28"/>
  <c r="B42" i="28"/>
  <c r="V41" i="28"/>
  <c r="U41" i="28"/>
  <c r="T41" i="28"/>
  <c r="S41" i="28"/>
  <c r="R41" i="28"/>
  <c r="Q41" i="28"/>
  <c r="P41" i="28"/>
  <c r="O41" i="28"/>
  <c r="N41" i="28"/>
  <c r="M41" i="28"/>
  <c r="K41" i="28"/>
  <c r="J41" i="28"/>
  <c r="I41" i="28"/>
  <c r="H41" i="28"/>
  <c r="G41" i="28"/>
  <c r="F41" i="28"/>
  <c r="E41" i="28"/>
  <c r="D41" i="28"/>
  <c r="C41" i="28"/>
  <c r="B41" i="28"/>
  <c r="V40" i="28"/>
  <c r="U40" i="28"/>
  <c r="T40" i="28"/>
  <c r="S40" i="28"/>
  <c r="R40" i="28"/>
  <c r="Q40" i="28"/>
  <c r="P40" i="28"/>
  <c r="O40" i="28"/>
  <c r="N40" i="28"/>
  <c r="M40" i="28"/>
  <c r="K40" i="28"/>
  <c r="J40" i="28"/>
  <c r="I40" i="28"/>
  <c r="H40" i="28"/>
  <c r="G40" i="28"/>
  <c r="F40" i="28"/>
  <c r="E40" i="28"/>
  <c r="D40" i="28"/>
  <c r="C40" i="28"/>
  <c r="B40" i="28"/>
  <c r="V39" i="28"/>
  <c r="U39" i="28"/>
  <c r="T39" i="28"/>
  <c r="S39" i="28"/>
  <c r="R39" i="28"/>
  <c r="Q39" i="28"/>
  <c r="P39" i="28"/>
  <c r="O39" i="28"/>
  <c r="N39" i="28"/>
  <c r="M39" i="28"/>
  <c r="K39" i="28"/>
  <c r="J39" i="28"/>
  <c r="I39" i="28"/>
  <c r="H39" i="28"/>
  <c r="G39" i="28"/>
  <c r="F39" i="28"/>
  <c r="E39" i="28"/>
  <c r="D39" i="28"/>
  <c r="C39" i="28"/>
  <c r="B39" i="28"/>
  <c r="V38" i="28"/>
  <c r="U38" i="28"/>
  <c r="T38" i="28"/>
  <c r="S38" i="28"/>
  <c r="R38" i="28"/>
  <c r="Q38" i="28"/>
  <c r="P38" i="28"/>
  <c r="O38" i="28"/>
  <c r="N38" i="28"/>
  <c r="M38" i="28"/>
  <c r="K38" i="28"/>
  <c r="J38" i="28"/>
  <c r="I38" i="28"/>
  <c r="H38" i="28"/>
  <c r="G38" i="28"/>
  <c r="F38" i="28"/>
  <c r="E38" i="28"/>
  <c r="D38" i="28"/>
  <c r="C38" i="28"/>
  <c r="B38" i="28"/>
  <c r="V37" i="28"/>
  <c r="U37" i="28"/>
  <c r="T37" i="28"/>
  <c r="S37" i="28"/>
  <c r="R37" i="28"/>
  <c r="Q37" i="28"/>
  <c r="P37" i="28"/>
  <c r="O37" i="28"/>
  <c r="N37" i="28"/>
  <c r="M37" i="28"/>
  <c r="K37" i="28"/>
  <c r="J37" i="28"/>
  <c r="I37" i="28"/>
  <c r="H37" i="28"/>
  <c r="G37" i="28"/>
  <c r="F37" i="28"/>
  <c r="E37" i="28"/>
  <c r="D37" i="28"/>
  <c r="C37" i="28"/>
  <c r="B37" i="28"/>
  <c r="V36" i="28"/>
  <c r="U36" i="28"/>
  <c r="T36" i="28"/>
  <c r="S36" i="28"/>
  <c r="R36" i="28"/>
  <c r="Q36" i="28"/>
  <c r="P36" i="28"/>
  <c r="O36" i="28"/>
  <c r="N36" i="28"/>
  <c r="M36" i="28"/>
  <c r="K36" i="28"/>
  <c r="J36" i="28"/>
  <c r="I36" i="28"/>
  <c r="H36" i="28"/>
  <c r="G36" i="28"/>
  <c r="F36" i="28"/>
  <c r="E36" i="28"/>
  <c r="D36" i="28"/>
  <c r="C36" i="28"/>
  <c r="B36" i="28"/>
  <c r="V35" i="28"/>
  <c r="U35" i="28"/>
  <c r="T35" i="28"/>
  <c r="S35" i="28"/>
  <c r="R35" i="28"/>
  <c r="Q35" i="28"/>
  <c r="P35" i="28"/>
  <c r="O35" i="28"/>
  <c r="N35" i="28"/>
  <c r="M35" i="28"/>
  <c r="V34" i="28"/>
  <c r="U34" i="28"/>
  <c r="T34" i="28"/>
  <c r="S34" i="28"/>
  <c r="R34" i="28"/>
  <c r="Q34" i="28"/>
  <c r="P34" i="28"/>
  <c r="O34" i="28"/>
  <c r="N34" i="28"/>
  <c r="M34" i="28"/>
  <c r="K34" i="28"/>
  <c r="J34" i="28"/>
  <c r="I34" i="28"/>
  <c r="H34" i="28"/>
  <c r="G34" i="28"/>
  <c r="F34" i="28"/>
  <c r="E34" i="28"/>
  <c r="D34" i="28"/>
  <c r="C34" i="28"/>
  <c r="B34" i="28"/>
  <c r="V33" i="28"/>
  <c r="U33" i="28"/>
  <c r="T33" i="28"/>
  <c r="S33" i="28"/>
  <c r="R33" i="28"/>
  <c r="Q33" i="28"/>
  <c r="P33" i="28"/>
  <c r="O33" i="28"/>
  <c r="N33" i="28"/>
  <c r="M33" i="28"/>
  <c r="K33" i="28"/>
  <c r="J33" i="28"/>
  <c r="I33" i="28"/>
  <c r="H33" i="28"/>
  <c r="G33" i="28"/>
  <c r="F33" i="28"/>
  <c r="E33" i="28"/>
  <c r="D33" i="28"/>
  <c r="C33" i="28"/>
  <c r="B33" i="28"/>
  <c r="V32" i="28"/>
  <c r="U32" i="28"/>
  <c r="T32" i="28"/>
  <c r="S32" i="28"/>
  <c r="R32" i="28"/>
  <c r="Q32" i="28"/>
  <c r="P32" i="28"/>
  <c r="O32" i="28"/>
  <c r="N32" i="28"/>
  <c r="M32" i="28"/>
  <c r="B32" i="28"/>
  <c r="V30" i="28"/>
  <c r="U30" i="28"/>
  <c r="T30" i="28"/>
  <c r="S30" i="28"/>
  <c r="R30" i="28"/>
  <c r="Q30" i="28"/>
  <c r="P30" i="28"/>
  <c r="O30" i="28"/>
  <c r="N30" i="28"/>
  <c r="K30" i="28"/>
  <c r="J30" i="28"/>
  <c r="I30" i="28"/>
  <c r="H30" i="28"/>
  <c r="G30" i="28"/>
  <c r="F30" i="28"/>
  <c r="E30" i="28"/>
  <c r="D30" i="28"/>
  <c r="C30" i="28"/>
  <c r="B30" i="28"/>
  <c r="O29" i="28"/>
  <c r="N29" i="28"/>
  <c r="M29" i="28"/>
  <c r="K29" i="28"/>
  <c r="J29" i="28"/>
  <c r="I29" i="28"/>
  <c r="H29" i="28"/>
  <c r="G29" i="28"/>
  <c r="F29" i="28"/>
  <c r="E29" i="28"/>
  <c r="D29" i="28"/>
  <c r="C29" i="28"/>
  <c r="B29" i="28"/>
  <c r="K28" i="28"/>
  <c r="J28" i="28"/>
  <c r="I28" i="28"/>
  <c r="H28" i="28"/>
  <c r="G28" i="28"/>
  <c r="F28" i="28"/>
  <c r="E28" i="28"/>
  <c r="D28" i="28"/>
  <c r="C28" i="28"/>
  <c r="B28" i="28"/>
  <c r="V27" i="28"/>
  <c r="U27" i="28"/>
  <c r="T27" i="28"/>
  <c r="S27" i="28"/>
  <c r="R27" i="28"/>
  <c r="Q27" i="28"/>
  <c r="P27" i="28"/>
  <c r="O27" i="28"/>
  <c r="N27" i="28"/>
  <c r="M27" i="28"/>
  <c r="K27" i="28"/>
  <c r="J27" i="28"/>
  <c r="I27" i="28"/>
  <c r="H27" i="28"/>
  <c r="G27" i="28"/>
  <c r="F27" i="28"/>
  <c r="E27" i="28"/>
  <c r="D27" i="28"/>
  <c r="C27" i="28"/>
  <c r="B27" i="28"/>
  <c r="K26" i="28"/>
  <c r="J26" i="28"/>
  <c r="I26" i="28"/>
  <c r="H26" i="28"/>
  <c r="G26" i="28"/>
  <c r="F26" i="28"/>
  <c r="E26" i="28"/>
  <c r="D26" i="28"/>
  <c r="C26" i="28"/>
  <c r="B26" i="28"/>
  <c r="V25" i="28"/>
  <c r="U25" i="28"/>
  <c r="T25" i="28"/>
  <c r="S25" i="28"/>
  <c r="R25" i="28"/>
  <c r="Q25" i="28"/>
  <c r="P25" i="28"/>
  <c r="O25" i="28"/>
  <c r="N25" i="28"/>
  <c r="M25" i="28"/>
  <c r="K25" i="28"/>
  <c r="J25" i="28"/>
  <c r="I25" i="28"/>
  <c r="H25" i="28"/>
  <c r="G25" i="28"/>
  <c r="F25" i="28"/>
  <c r="E25" i="28"/>
  <c r="D25" i="28"/>
  <c r="C25" i="28"/>
  <c r="B25" i="28"/>
  <c r="V24" i="28"/>
  <c r="U24" i="28"/>
  <c r="T24" i="28"/>
  <c r="S24" i="28"/>
  <c r="R24" i="28"/>
  <c r="Q24" i="28"/>
  <c r="P24" i="28"/>
  <c r="O24" i="28"/>
  <c r="N24" i="28"/>
  <c r="M24" i="28"/>
  <c r="K24" i="28"/>
  <c r="J24" i="28"/>
  <c r="I24" i="28"/>
  <c r="H24" i="28"/>
  <c r="G24" i="28"/>
  <c r="F24" i="28"/>
  <c r="E24" i="28"/>
  <c r="D24" i="28"/>
  <c r="C24" i="28"/>
  <c r="B24" i="28"/>
  <c r="K23" i="28"/>
  <c r="J23" i="28"/>
  <c r="I23" i="28"/>
  <c r="H23" i="28"/>
  <c r="G23" i="28"/>
  <c r="F23" i="28"/>
  <c r="E23" i="28"/>
  <c r="D23" i="28"/>
  <c r="C23" i="28"/>
  <c r="B23" i="28"/>
  <c r="V22" i="28"/>
  <c r="U22" i="28"/>
  <c r="T22" i="28"/>
  <c r="S22" i="28"/>
  <c r="R22" i="28"/>
  <c r="Q22" i="28"/>
  <c r="P22" i="28"/>
  <c r="O22" i="28"/>
  <c r="N22" i="28"/>
  <c r="M22" i="28"/>
  <c r="K22" i="28"/>
  <c r="J22" i="28"/>
  <c r="I22" i="28"/>
  <c r="H22" i="28"/>
  <c r="G22" i="28"/>
  <c r="F22" i="28"/>
  <c r="E22" i="28"/>
  <c r="D22" i="28"/>
  <c r="C22" i="28"/>
  <c r="B22" i="28"/>
  <c r="V21" i="28"/>
  <c r="U21" i="28"/>
  <c r="T21" i="28"/>
  <c r="S21" i="28"/>
  <c r="R21" i="28"/>
  <c r="Q21" i="28"/>
  <c r="P21" i="28"/>
  <c r="O21" i="28"/>
  <c r="N21" i="28"/>
  <c r="M21" i="28"/>
  <c r="V20" i="28"/>
  <c r="U20" i="28"/>
  <c r="T20" i="28"/>
  <c r="S20" i="28"/>
  <c r="R20" i="28"/>
  <c r="Q20" i="28"/>
  <c r="P20" i="28"/>
  <c r="O20" i="28"/>
  <c r="N20" i="28"/>
  <c r="M20" i="28"/>
  <c r="K20" i="28"/>
  <c r="J20" i="28"/>
  <c r="I20" i="28"/>
  <c r="H20" i="28"/>
  <c r="G20" i="28"/>
  <c r="F20" i="28"/>
  <c r="E20" i="28"/>
  <c r="D20" i="28"/>
  <c r="C20" i="28"/>
  <c r="B20" i="28"/>
  <c r="V19" i="28"/>
  <c r="U19" i="28"/>
  <c r="T19" i="28"/>
  <c r="S19" i="28"/>
  <c r="R19" i="28"/>
  <c r="Q19" i="28"/>
  <c r="P19" i="28"/>
  <c r="O19" i="28"/>
  <c r="N19" i="28"/>
  <c r="M19" i="28"/>
  <c r="K19" i="28"/>
  <c r="J19" i="28"/>
  <c r="I19" i="28"/>
  <c r="H19" i="28"/>
  <c r="G19" i="28"/>
  <c r="F19" i="28"/>
  <c r="E19" i="28"/>
  <c r="D19" i="28"/>
  <c r="C19" i="28"/>
  <c r="B19" i="28"/>
  <c r="V18" i="28"/>
  <c r="U18" i="28"/>
  <c r="T18" i="28"/>
  <c r="S18" i="28"/>
  <c r="R18" i="28"/>
  <c r="Q18" i="28"/>
  <c r="P18" i="28"/>
  <c r="O18" i="28"/>
  <c r="N18" i="28"/>
  <c r="M18" i="28"/>
  <c r="K18" i="28"/>
  <c r="J18" i="28"/>
  <c r="I18" i="28"/>
  <c r="H18" i="28"/>
  <c r="G18" i="28"/>
  <c r="F18" i="28"/>
  <c r="E18" i="28"/>
  <c r="D18" i="28"/>
  <c r="C18" i="28"/>
  <c r="B18" i="28"/>
  <c r="V17" i="28"/>
  <c r="U17" i="28"/>
  <c r="T17" i="28"/>
  <c r="S17" i="28"/>
  <c r="R17" i="28"/>
  <c r="Q17" i="28"/>
  <c r="P17" i="28"/>
  <c r="O17" i="28"/>
  <c r="N17" i="28"/>
  <c r="M17" i="28"/>
  <c r="K17" i="28"/>
  <c r="J17" i="28"/>
  <c r="I17" i="28"/>
  <c r="H17" i="28"/>
  <c r="G17" i="28"/>
  <c r="F17" i="28"/>
  <c r="E17" i="28"/>
  <c r="D17" i="28"/>
  <c r="C17" i="28"/>
  <c r="B17" i="28"/>
  <c r="V16" i="28"/>
  <c r="U16" i="28"/>
  <c r="T16" i="28"/>
  <c r="S16" i="28"/>
  <c r="R16" i="28"/>
  <c r="Q16" i="28"/>
  <c r="P16" i="28"/>
  <c r="O16" i="28"/>
  <c r="N16" i="28"/>
  <c r="M16" i="28"/>
  <c r="K16" i="28"/>
  <c r="J16" i="28"/>
  <c r="I16" i="28"/>
  <c r="H16" i="28"/>
  <c r="G16" i="28"/>
  <c r="F16" i="28"/>
  <c r="E16" i="28"/>
  <c r="D16" i="28"/>
  <c r="C16" i="28"/>
  <c r="B16" i="28"/>
  <c r="V15" i="28"/>
  <c r="U15" i="28"/>
  <c r="T15" i="28"/>
  <c r="S15" i="28"/>
  <c r="R15" i="28"/>
  <c r="Q15" i="28"/>
  <c r="P15" i="28"/>
  <c r="O15" i="28"/>
  <c r="N15" i="28"/>
  <c r="M15" i="28"/>
  <c r="K15" i="28"/>
  <c r="J15" i="28"/>
  <c r="I15" i="28"/>
  <c r="H15" i="28"/>
  <c r="G15" i="28"/>
  <c r="F15" i="28"/>
  <c r="E15" i="28"/>
  <c r="D15" i="28"/>
  <c r="C15" i="28"/>
  <c r="B15" i="28"/>
  <c r="V14" i="28"/>
  <c r="U14" i="28"/>
  <c r="T14" i="28"/>
  <c r="S14" i="28"/>
  <c r="R14" i="28"/>
  <c r="Q14" i="28"/>
  <c r="P14" i="28"/>
  <c r="O14" i="28"/>
  <c r="N14" i="28"/>
  <c r="M14" i="28"/>
  <c r="K14" i="28"/>
  <c r="J14" i="28"/>
  <c r="I14" i="28"/>
  <c r="H14" i="28"/>
  <c r="G14" i="28"/>
  <c r="F14" i="28"/>
  <c r="E14" i="28"/>
  <c r="D14" i="28"/>
  <c r="C14" i="28"/>
  <c r="B14" i="28"/>
  <c r="V13" i="28"/>
  <c r="U13" i="28"/>
  <c r="T13" i="28"/>
  <c r="S13" i="28"/>
  <c r="R13" i="28"/>
  <c r="Q13" i="28"/>
  <c r="P13" i="28"/>
  <c r="O13" i="28"/>
  <c r="N13" i="28"/>
  <c r="M13" i="28"/>
  <c r="K13" i="28"/>
  <c r="J13" i="28"/>
  <c r="I13" i="28"/>
  <c r="H13" i="28"/>
  <c r="G13" i="28"/>
  <c r="F13" i="28"/>
  <c r="E13" i="28"/>
  <c r="D13" i="28"/>
  <c r="C13" i="28"/>
  <c r="B13" i="28"/>
  <c r="V12" i="28"/>
  <c r="U12" i="28"/>
  <c r="T12" i="28"/>
  <c r="S12" i="28"/>
  <c r="R12" i="28"/>
  <c r="Q12" i="28"/>
  <c r="P12" i="28"/>
  <c r="O12" i="28"/>
  <c r="N12" i="28"/>
  <c r="M12" i="28"/>
  <c r="K12" i="28"/>
  <c r="J12" i="28"/>
  <c r="I12" i="28"/>
  <c r="H12" i="28"/>
  <c r="G12" i="28"/>
  <c r="F12" i="28"/>
  <c r="E12" i="28"/>
  <c r="D12" i="28"/>
  <c r="C12" i="28"/>
  <c r="B12" i="28"/>
  <c r="V11" i="28"/>
  <c r="U11" i="28"/>
  <c r="T11" i="28"/>
  <c r="S11" i="28"/>
  <c r="R11" i="28"/>
  <c r="Q11" i="28"/>
  <c r="P11" i="28"/>
  <c r="O11" i="28"/>
  <c r="N11" i="28"/>
  <c r="M11" i="28"/>
  <c r="K11" i="28"/>
  <c r="J11" i="28"/>
  <c r="I11" i="28"/>
  <c r="H11" i="28"/>
  <c r="G11" i="28"/>
  <c r="F11" i="28"/>
  <c r="E11" i="28"/>
  <c r="D11" i="28"/>
  <c r="C11" i="28"/>
  <c r="B11" i="28"/>
  <c r="V10" i="28"/>
  <c r="U10" i="28"/>
  <c r="T10" i="28"/>
  <c r="S10" i="28"/>
  <c r="R10" i="28"/>
  <c r="Q10" i="28"/>
  <c r="P10" i="28"/>
  <c r="O10" i="28"/>
  <c r="N10" i="28"/>
  <c r="M10" i="28"/>
  <c r="K10" i="28"/>
  <c r="J10" i="28"/>
  <c r="I10" i="28"/>
  <c r="H10" i="28"/>
  <c r="G10" i="28"/>
  <c r="F10" i="28"/>
  <c r="E10" i="28"/>
  <c r="D10" i="28"/>
  <c r="C10" i="28"/>
  <c r="B10" i="28"/>
  <c r="V9" i="28"/>
  <c r="U9" i="28"/>
  <c r="T9" i="28"/>
  <c r="S9" i="28"/>
  <c r="R9" i="28"/>
  <c r="Q9" i="28"/>
  <c r="P9" i="28"/>
  <c r="O9" i="28"/>
  <c r="N9" i="28"/>
  <c r="M9" i="28"/>
  <c r="K9" i="28"/>
  <c r="J9" i="28"/>
  <c r="I9" i="28"/>
  <c r="H9" i="28"/>
  <c r="G9" i="28"/>
  <c r="F9" i="28"/>
  <c r="E9" i="28"/>
  <c r="D9" i="28"/>
  <c r="C9" i="28"/>
  <c r="B9" i="28"/>
  <c r="V8" i="28"/>
  <c r="U8" i="28"/>
  <c r="T8" i="28"/>
  <c r="S8" i="28"/>
  <c r="R8" i="28"/>
  <c r="Q8" i="28"/>
  <c r="P8" i="28"/>
  <c r="O8" i="28"/>
  <c r="N8" i="28"/>
  <c r="M8" i="28"/>
  <c r="K8" i="28"/>
  <c r="J8" i="28"/>
  <c r="I8" i="28"/>
  <c r="H8" i="28"/>
  <c r="G8" i="28"/>
  <c r="F8" i="28"/>
  <c r="E8" i="28"/>
  <c r="D8" i="28"/>
  <c r="C8" i="28"/>
  <c r="B8" i="28"/>
  <c r="V7" i="28"/>
  <c r="U7" i="28"/>
  <c r="T7" i="28"/>
  <c r="S7" i="28"/>
  <c r="R7" i="28"/>
  <c r="Q7" i="28"/>
  <c r="P7" i="28"/>
  <c r="O7" i="28"/>
  <c r="N7" i="28"/>
  <c r="M7" i="28"/>
  <c r="K7" i="28"/>
  <c r="J7" i="28"/>
  <c r="I7" i="28"/>
  <c r="H7" i="28"/>
  <c r="G7" i="28"/>
  <c r="F7" i="28"/>
  <c r="E7" i="28"/>
  <c r="D7" i="28"/>
  <c r="C7" i="28"/>
  <c r="B7" i="28"/>
  <c r="V6" i="28"/>
  <c r="U6" i="28"/>
  <c r="T6" i="28"/>
  <c r="S6" i="28"/>
  <c r="R6" i="28"/>
  <c r="Q6" i="28"/>
  <c r="P6" i="28"/>
  <c r="O6" i="28"/>
  <c r="N6" i="28"/>
  <c r="M6" i="28"/>
  <c r="K6" i="28"/>
  <c r="J6" i="28"/>
  <c r="I6" i="28"/>
  <c r="H6" i="28"/>
  <c r="G6" i="28"/>
  <c r="F6" i="28"/>
  <c r="E6" i="28"/>
  <c r="D6" i="28"/>
  <c r="C6" i="28"/>
  <c r="B6" i="28"/>
  <c r="V5" i="28"/>
  <c r="U5" i="28"/>
  <c r="T5" i="28"/>
  <c r="S5" i="28"/>
  <c r="R5" i="28"/>
  <c r="Q5" i="28"/>
  <c r="P5" i="28"/>
  <c r="O5" i="28"/>
  <c r="N5" i="28"/>
  <c r="M5" i="28"/>
  <c r="K5" i="28"/>
  <c r="J5" i="28"/>
  <c r="I5" i="28"/>
  <c r="H5" i="28"/>
  <c r="G5" i="28"/>
  <c r="F5" i="28"/>
  <c r="E5" i="28"/>
  <c r="D5" i="28"/>
  <c r="C5" i="28"/>
  <c r="B5" i="28"/>
  <c r="V3" i="28"/>
  <c r="U3" i="28"/>
  <c r="T3" i="28"/>
  <c r="S3" i="28"/>
  <c r="R3" i="28"/>
  <c r="Q3" i="28"/>
  <c r="P3" i="28"/>
  <c r="O3" i="28"/>
  <c r="N3" i="28"/>
  <c r="K3" i="28"/>
  <c r="J3" i="28"/>
  <c r="I3" i="28"/>
  <c r="H3" i="28"/>
  <c r="G3" i="28"/>
  <c r="F3" i="28"/>
  <c r="E3" i="28"/>
  <c r="D3" i="28"/>
  <c r="C3" i="28"/>
  <c r="O2" i="28"/>
  <c r="N2" i="28"/>
  <c r="M2" i="28"/>
  <c r="D2" i="28"/>
  <c r="C2" i="28"/>
  <c r="B2" i="28"/>
  <c r="V144" i="27"/>
  <c r="U144" i="27"/>
  <c r="T144" i="27"/>
  <c r="S144" i="27"/>
  <c r="R144" i="27"/>
  <c r="Q144" i="27"/>
  <c r="P144" i="27"/>
  <c r="O144" i="27"/>
  <c r="N144" i="27"/>
  <c r="M144" i="27"/>
  <c r="V143" i="27"/>
  <c r="U143" i="27"/>
  <c r="T143" i="27"/>
  <c r="S143" i="27"/>
  <c r="R143" i="27"/>
  <c r="Q143" i="27"/>
  <c r="P143" i="27"/>
  <c r="O143" i="27"/>
  <c r="N143" i="27"/>
  <c r="M143" i="27"/>
  <c r="V141" i="27"/>
  <c r="U141" i="27"/>
  <c r="T141" i="27"/>
  <c r="S141" i="27"/>
  <c r="R141" i="27"/>
  <c r="Q141" i="27"/>
  <c r="P141" i="27"/>
  <c r="O141" i="27"/>
  <c r="N141" i="27"/>
  <c r="M141" i="27"/>
  <c r="K141" i="27"/>
  <c r="J141" i="27"/>
  <c r="I141" i="27"/>
  <c r="H141" i="27"/>
  <c r="G141" i="27"/>
  <c r="F141" i="27"/>
  <c r="E141" i="27"/>
  <c r="D141" i="27"/>
  <c r="C141" i="27"/>
  <c r="B141" i="27"/>
  <c r="V140" i="27"/>
  <c r="U140" i="27"/>
  <c r="T140" i="27"/>
  <c r="S140" i="27"/>
  <c r="R140" i="27"/>
  <c r="Q140" i="27"/>
  <c r="P140" i="27"/>
  <c r="O140" i="27"/>
  <c r="N140" i="27"/>
  <c r="M140" i="27"/>
  <c r="K140" i="27"/>
  <c r="J140" i="27"/>
  <c r="I140" i="27"/>
  <c r="H140" i="27"/>
  <c r="G140" i="27"/>
  <c r="F140" i="27"/>
  <c r="E140" i="27"/>
  <c r="D140" i="27"/>
  <c r="C140" i="27"/>
  <c r="B140" i="27"/>
  <c r="V138" i="27"/>
  <c r="U138" i="27"/>
  <c r="T138" i="27"/>
  <c r="S138" i="27"/>
  <c r="R138" i="27"/>
  <c r="Q138" i="27"/>
  <c r="P138" i="27"/>
  <c r="O138" i="27"/>
  <c r="N138" i="27"/>
  <c r="M138" i="27"/>
  <c r="K138" i="27"/>
  <c r="J138" i="27"/>
  <c r="I138" i="27"/>
  <c r="H138" i="27"/>
  <c r="G138" i="27"/>
  <c r="F138" i="27"/>
  <c r="E138" i="27"/>
  <c r="D138" i="27"/>
  <c r="C138" i="27"/>
  <c r="B138" i="27"/>
  <c r="V137" i="27"/>
  <c r="U137" i="27"/>
  <c r="T137" i="27"/>
  <c r="S137" i="27"/>
  <c r="R137" i="27"/>
  <c r="Q137" i="27"/>
  <c r="P137" i="27"/>
  <c r="O137" i="27"/>
  <c r="N137" i="27"/>
  <c r="M137" i="27"/>
  <c r="K137" i="27"/>
  <c r="J137" i="27"/>
  <c r="I137" i="27"/>
  <c r="H137" i="27"/>
  <c r="G137" i="27"/>
  <c r="F137" i="27"/>
  <c r="E137" i="27"/>
  <c r="D137" i="27"/>
  <c r="C137" i="27"/>
  <c r="B137" i="27"/>
  <c r="K136" i="27"/>
  <c r="J136" i="27"/>
  <c r="I136" i="27"/>
  <c r="H136" i="27"/>
  <c r="G136" i="27"/>
  <c r="F136" i="27"/>
  <c r="E136" i="27"/>
  <c r="D136" i="27"/>
  <c r="C136" i="27"/>
  <c r="B136" i="27"/>
  <c r="V135" i="27"/>
  <c r="U135" i="27"/>
  <c r="T135" i="27"/>
  <c r="S135" i="27"/>
  <c r="R135" i="27"/>
  <c r="Q135" i="27"/>
  <c r="P135" i="27"/>
  <c r="O135" i="27"/>
  <c r="N135" i="27"/>
  <c r="M135" i="27"/>
  <c r="K135" i="27"/>
  <c r="J135" i="27"/>
  <c r="I135" i="27"/>
  <c r="H135" i="27"/>
  <c r="G135" i="27"/>
  <c r="F135" i="27"/>
  <c r="E135" i="27"/>
  <c r="D135" i="27"/>
  <c r="C135" i="27"/>
  <c r="B135" i="27"/>
  <c r="V134" i="27"/>
  <c r="U134" i="27"/>
  <c r="T134" i="27"/>
  <c r="S134" i="27"/>
  <c r="R134" i="27"/>
  <c r="Q134" i="27"/>
  <c r="P134" i="27"/>
  <c r="O134" i="27"/>
  <c r="N134" i="27"/>
  <c r="M134" i="27"/>
  <c r="K134" i="27"/>
  <c r="J134" i="27"/>
  <c r="I134" i="27"/>
  <c r="H134" i="27"/>
  <c r="G134" i="27"/>
  <c r="F134" i="27"/>
  <c r="E134" i="27"/>
  <c r="D134" i="27"/>
  <c r="C134" i="27"/>
  <c r="B134" i="27"/>
  <c r="V133" i="27"/>
  <c r="U133" i="27"/>
  <c r="T133" i="27"/>
  <c r="S133" i="27"/>
  <c r="R133" i="27"/>
  <c r="Q133" i="27"/>
  <c r="P133" i="27"/>
  <c r="O133" i="27"/>
  <c r="N133" i="27"/>
  <c r="M133" i="27"/>
  <c r="K133" i="27"/>
  <c r="J133" i="27"/>
  <c r="I133" i="27"/>
  <c r="H133" i="27"/>
  <c r="G133" i="27"/>
  <c r="F133" i="27"/>
  <c r="E133" i="27"/>
  <c r="D133" i="27"/>
  <c r="C133" i="27"/>
  <c r="B133" i="27"/>
  <c r="V132" i="27"/>
  <c r="U132" i="27"/>
  <c r="T132" i="27"/>
  <c r="S132" i="27"/>
  <c r="R132" i="27"/>
  <c r="Q132" i="27"/>
  <c r="P132" i="27"/>
  <c r="O132" i="27"/>
  <c r="N132" i="27"/>
  <c r="M132" i="27"/>
  <c r="K132" i="27"/>
  <c r="J132" i="27"/>
  <c r="I132" i="27"/>
  <c r="H132" i="27"/>
  <c r="G132" i="27"/>
  <c r="F132" i="27"/>
  <c r="E132" i="27"/>
  <c r="D132" i="27"/>
  <c r="C132" i="27"/>
  <c r="B132" i="27"/>
  <c r="V131" i="27"/>
  <c r="U131" i="27"/>
  <c r="T131" i="27"/>
  <c r="S131" i="27"/>
  <c r="R131" i="27"/>
  <c r="Q131" i="27"/>
  <c r="P131" i="27"/>
  <c r="O131" i="27"/>
  <c r="N131" i="27"/>
  <c r="M131" i="27"/>
  <c r="K131" i="27"/>
  <c r="J131" i="27"/>
  <c r="I131" i="27"/>
  <c r="H131" i="27"/>
  <c r="G131" i="27"/>
  <c r="F131" i="27"/>
  <c r="E131" i="27"/>
  <c r="D131" i="27"/>
  <c r="C131" i="27"/>
  <c r="B131" i="27"/>
  <c r="V130" i="27"/>
  <c r="U130" i="27"/>
  <c r="T130" i="27"/>
  <c r="S130" i="27"/>
  <c r="R130" i="27"/>
  <c r="Q130" i="27"/>
  <c r="P130" i="27"/>
  <c r="O130" i="27"/>
  <c r="N130" i="27"/>
  <c r="M130" i="27"/>
  <c r="V129" i="27"/>
  <c r="U129" i="27"/>
  <c r="T129" i="27"/>
  <c r="S129" i="27"/>
  <c r="R129" i="27"/>
  <c r="Q129" i="27"/>
  <c r="P129" i="27"/>
  <c r="O129" i="27"/>
  <c r="N129" i="27"/>
  <c r="M129" i="27"/>
  <c r="K129" i="27"/>
  <c r="J129" i="27"/>
  <c r="I129" i="27"/>
  <c r="H129" i="27"/>
  <c r="G129" i="27"/>
  <c r="F129" i="27"/>
  <c r="E129" i="27"/>
  <c r="D129" i="27"/>
  <c r="C129" i="27"/>
  <c r="B129" i="27"/>
  <c r="V128" i="27"/>
  <c r="U128" i="27"/>
  <c r="T128" i="27"/>
  <c r="S128" i="27"/>
  <c r="R128" i="27"/>
  <c r="Q128" i="27"/>
  <c r="P128" i="27"/>
  <c r="O128" i="27"/>
  <c r="N128" i="27"/>
  <c r="M128" i="27"/>
  <c r="K128" i="27"/>
  <c r="J128" i="27"/>
  <c r="I128" i="27"/>
  <c r="H128" i="27"/>
  <c r="G128" i="27"/>
  <c r="F128" i="27"/>
  <c r="E128" i="27"/>
  <c r="D128" i="27"/>
  <c r="C128" i="27"/>
  <c r="B128" i="27"/>
  <c r="V127" i="27"/>
  <c r="U127" i="27"/>
  <c r="T127" i="27"/>
  <c r="S127" i="27"/>
  <c r="R127" i="27"/>
  <c r="Q127" i="27"/>
  <c r="P127" i="27"/>
  <c r="O127" i="27"/>
  <c r="N127" i="27"/>
  <c r="M127" i="27"/>
  <c r="K127" i="27"/>
  <c r="J127" i="27"/>
  <c r="I127" i="27"/>
  <c r="H127" i="27"/>
  <c r="G127" i="27"/>
  <c r="F127" i="27"/>
  <c r="E127" i="27"/>
  <c r="D127" i="27"/>
  <c r="C127" i="27"/>
  <c r="B127" i="27"/>
  <c r="V126" i="27"/>
  <c r="U126" i="27"/>
  <c r="T126" i="27"/>
  <c r="S126" i="27"/>
  <c r="R126" i="27"/>
  <c r="Q126" i="27"/>
  <c r="P126" i="27"/>
  <c r="O126" i="27"/>
  <c r="N126" i="27"/>
  <c r="M126" i="27"/>
  <c r="K126" i="27"/>
  <c r="J126" i="27"/>
  <c r="I126" i="27"/>
  <c r="H126" i="27"/>
  <c r="G126" i="27"/>
  <c r="F126" i="27"/>
  <c r="E126" i="27"/>
  <c r="D126" i="27"/>
  <c r="C126" i="27"/>
  <c r="B126" i="27"/>
  <c r="V125" i="27"/>
  <c r="U125" i="27"/>
  <c r="T125" i="27"/>
  <c r="S125" i="27"/>
  <c r="R125" i="27"/>
  <c r="Q125" i="27"/>
  <c r="P125" i="27"/>
  <c r="O125" i="27"/>
  <c r="N125" i="27"/>
  <c r="M125" i="27"/>
  <c r="K125" i="27"/>
  <c r="J125" i="27"/>
  <c r="I125" i="27"/>
  <c r="H125" i="27"/>
  <c r="G125" i="27"/>
  <c r="F125" i="27"/>
  <c r="E125" i="27"/>
  <c r="D125" i="27"/>
  <c r="C125" i="27"/>
  <c r="B125" i="27"/>
  <c r="V124" i="27"/>
  <c r="U124" i="27"/>
  <c r="T124" i="27"/>
  <c r="S124" i="27"/>
  <c r="R124" i="27"/>
  <c r="Q124" i="27"/>
  <c r="P124" i="27"/>
  <c r="O124" i="27"/>
  <c r="N124" i="27"/>
  <c r="M124" i="27"/>
  <c r="K124" i="27"/>
  <c r="J124" i="27"/>
  <c r="I124" i="27"/>
  <c r="H124" i="27"/>
  <c r="G124" i="27"/>
  <c r="F124" i="27"/>
  <c r="E124" i="27"/>
  <c r="D124" i="27"/>
  <c r="C124" i="27"/>
  <c r="B124" i="27"/>
  <c r="V123" i="27"/>
  <c r="U123" i="27"/>
  <c r="T123" i="27"/>
  <c r="S123" i="27"/>
  <c r="R123" i="27"/>
  <c r="Q123" i="27"/>
  <c r="P123" i="27"/>
  <c r="O123" i="27"/>
  <c r="N123" i="27"/>
  <c r="M123" i="27"/>
  <c r="K123" i="27"/>
  <c r="J123" i="27"/>
  <c r="I123" i="27"/>
  <c r="H123" i="27"/>
  <c r="G123" i="27"/>
  <c r="F123" i="27"/>
  <c r="E123" i="27"/>
  <c r="D123" i="27"/>
  <c r="C123" i="27"/>
  <c r="B123" i="27"/>
  <c r="V122" i="27"/>
  <c r="U122" i="27"/>
  <c r="T122" i="27"/>
  <c r="S122" i="27"/>
  <c r="R122" i="27"/>
  <c r="Q122" i="27"/>
  <c r="P122" i="27"/>
  <c r="O122" i="27"/>
  <c r="N122" i="27"/>
  <c r="M122" i="27"/>
  <c r="K122" i="27"/>
  <c r="J122" i="27"/>
  <c r="I122" i="27"/>
  <c r="H122" i="27"/>
  <c r="G122" i="27"/>
  <c r="F122" i="27"/>
  <c r="E122" i="27"/>
  <c r="D122" i="27"/>
  <c r="C122" i="27"/>
  <c r="B122" i="27"/>
  <c r="V120" i="27"/>
  <c r="U120" i="27"/>
  <c r="T120" i="27"/>
  <c r="S120" i="27"/>
  <c r="R120" i="27"/>
  <c r="Q120" i="27"/>
  <c r="P120" i="27"/>
  <c r="O120" i="27"/>
  <c r="N120" i="27"/>
  <c r="K120" i="27"/>
  <c r="J120" i="27"/>
  <c r="I120" i="27"/>
  <c r="H120" i="27"/>
  <c r="G120" i="27"/>
  <c r="F120" i="27"/>
  <c r="E120" i="27"/>
  <c r="D120" i="27"/>
  <c r="C120" i="27"/>
  <c r="B120" i="27"/>
  <c r="O119" i="27"/>
  <c r="N119" i="27"/>
  <c r="M119" i="27"/>
  <c r="K119" i="27"/>
  <c r="J119" i="27"/>
  <c r="I119" i="27"/>
  <c r="H119" i="27"/>
  <c r="G119" i="27"/>
  <c r="F119" i="27"/>
  <c r="E119" i="27"/>
  <c r="D119" i="27"/>
  <c r="C119" i="27"/>
  <c r="B119" i="27"/>
  <c r="K118" i="27"/>
  <c r="J118" i="27"/>
  <c r="I118" i="27"/>
  <c r="H118" i="27"/>
  <c r="G118" i="27"/>
  <c r="F118" i="27"/>
  <c r="E118" i="27"/>
  <c r="D118" i="27"/>
  <c r="C118" i="27"/>
  <c r="B118" i="27"/>
  <c r="V117" i="27"/>
  <c r="U117" i="27"/>
  <c r="T117" i="27"/>
  <c r="S117" i="27"/>
  <c r="R117" i="27"/>
  <c r="Q117" i="27"/>
  <c r="P117" i="27"/>
  <c r="O117" i="27"/>
  <c r="N117" i="27"/>
  <c r="M117" i="27"/>
  <c r="K117" i="27"/>
  <c r="J117" i="27"/>
  <c r="I117" i="27"/>
  <c r="H117" i="27"/>
  <c r="G117" i="27"/>
  <c r="F117" i="27"/>
  <c r="E117" i="27"/>
  <c r="D117" i="27"/>
  <c r="C117" i="27"/>
  <c r="B117" i="27"/>
  <c r="V116" i="27"/>
  <c r="U116" i="27"/>
  <c r="T116" i="27"/>
  <c r="S116" i="27"/>
  <c r="R116" i="27"/>
  <c r="Q116" i="27"/>
  <c r="P116" i="27"/>
  <c r="O116" i="27"/>
  <c r="N116" i="27"/>
  <c r="M116" i="27"/>
  <c r="K116" i="27"/>
  <c r="J116" i="27"/>
  <c r="I116" i="27"/>
  <c r="H116" i="27"/>
  <c r="G116" i="27"/>
  <c r="F116" i="27"/>
  <c r="E116" i="27"/>
  <c r="D116" i="27"/>
  <c r="C116" i="27"/>
  <c r="B116" i="27"/>
  <c r="V114" i="27"/>
  <c r="U114" i="27"/>
  <c r="T114" i="27"/>
  <c r="S114" i="27"/>
  <c r="R114" i="27"/>
  <c r="Q114" i="27"/>
  <c r="P114" i="27"/>
  <c r="O114" i="27"/>
  <c r="N114" i="27"/>
  <c r="M114" i="27"/>
  <c r="K114" i="27"/>
  <c r="J114" i="27"/>
  <c r="I114" i="27"/>
  <c r="H114" i="27"/>
  <c r="G114" i="27"/>
  <c r="F114" i="27"/>
  <c r="E114" i="27"/>
  <c r="D114" i="27"/>
  <c r="C114" i="27"/>
  <c r="B114" i="27"/>
  <c r="V113" i="27"/>
  <c r="U113" i="27"/>
  <c r="T113" i="27"/>
  <c r="S113" i="27"/>
  <c r="R113" i="27"/>
  <c r="Q113" i="27"/>
  <c r="P113" i="27"/>
  <c r="O113" i="27"/>
  <c r="N113" i="27"/>
  <c r="M113" i="27"/>
  <c r="K113" i="27"/>
  <c r="J113" i="27"/>
  <c r="I113" i="27"/>
  <c r="H113" i="27"/>
  <c r="G113" i="27"/>
  <c r="F113" i="27"/>
  <c r="E113" i="27"/>
  <c r="D113" i="27"/>
  <c r="C113" i="27"/>
  <c r="B113" i="27"/>
  <c r="V112" i="27"/>
  <c r="U112" i="27"/>
  <c r="T112" i="27"/>
  <c r="S112" i="27"/>
  <c r="R112" i="27"/>
  <c r="Q112" i="27"/>
  <c r="P112" i="27"/>
  <c r="O112" i="27"/>
  <c r="N112" i="27"/>
  <c r="M112" i="27"/>
  <c r="K112" i="27"/>
  <c r="J112" i="27"/>
  <c r="I112" i="27"/>
  <c r="H112" i="27"/>
  <c r="G112" i="27"/>
  <c r="F112" i="27"/>
  <c r="E112" i="27"/>
  <c r="D112" i="27"/>
  <c r="C112" i="27"/>
  <c r="B112" i="27"/>
  <c r="V111" i="27"/>
  <c r="U111" i="27"/>
  <c r="T111" i="27"/>
  <c r="S111" i="27"/>
  <c r="R111" i="27"/>
  <c r="Q111" i="27"/>
  <c r="P111" i="27"/>
  <c r="O111" i="27"/>
  <c r="N111" i="27"/>
  <c r="M111" i="27"/>
  <c r="K111" i="27"/>
  <c r="J111" i="27"/>
  <c r="I111" i="27"/>
  <c r="H111" i="27"/>
  <c r="G111" i="27"/>
  <c r="F111" i="27"/>
  <c r="E111" i="27"/>
  <c r="D111" i="27"/>
  <c r="C111" i="27"/>
  <c r="B111" i="27"/>
  <c r="V110" i="27"/>
  <c r="U110" i="27"/>
  <c r="T110" i="27"/>
  <c r="S110" i="27"/>
  <c r="R110" i="27"/>
  <c r="Q110" i="27"/>
  <c r="P110" i="27"/>
  <c r="O110" i="27"/>
  <c r="N110" i="27"/>
  <c r="M110" i="27"/>
  <c r="K110" i="27"/>
  <c r="J110" i="27"/>
  <c r="I110" i="27"/>
  <c r="H110" i="27"/>
  <c r="G110" i="27"/>
  <c r="F110" i="27"/>
  <c r="E110" i="27"/>
  <c r="D110" i="27"/>
  <c r="C110" i="27"/>
  <c r="B110" i="27"/>
  <c r="V108" i="27"/>
  <c r="U108" i="27"/>
  <c r="T108" i="27"/>
  <c r="S108" i="27"/>
  <c r="R108" i="27"/>
  <c r="Q108" i="27"/>
  <c r="P108" i="27"/>
  <c r="O108" i="27"/>
  <c r="N108" i="27"/>
  <c r="M108" i="27"/>
  <c r="K108" i="27"/>
  <c r="J108" i="27"/>
  <c r="I108" i="27"/>
  <c r="H108" i="27"/>
  <c r="G108" i="27"/>
  <c r="F108" i="27"/>
  <c r="E108" i="27"/>
  <c r="D108" i="27"/>
  <c r="C108" i="27"/>
  <c r="V107" i="27"/>
  <c r="U107" i="27"/>
  <c r="T107" i="27"/>
  <c r="S107" i="27"/>
  <c r="R107" i="27"/>
  <c r="Q107" i="27"/>
  <c r="P107" i="27"/>
  <c r="O107" i="27"/>
  <c r="N107" i="27"/>
  <c r="M107" i="27"/>
  <c r="D106" i="27"/>
  <c r="C106" i="27"/>
  <c r="B106" i="27"/>
  <c r="V105" i="27"/>
  <c r="U105" i="27"/>
  <c r="T105" i="27"/>
  <c r="S105" i="27"/>
  <c r="R105" i="27"/>
  <c r="Q105" i="27"/>
  <c r="P105" i="27"/>
  <c r="O105" i="27"/>
  <c r="N105" i="27"/>
  <c r="M105" i="27"/>
  <c r="V104" i="27"/>
  <c r="U104" i="27"/>
  <c r="T104" i="27"/>
  <c r="S104" i="27"/>
  <c r="R104" i="27"/>
  <c r="Q104" i="27"/>
  <c r="P104" i="27"/>
  <c r="O104" i="27"/>
  <c r="N104" i="27"/>
  <c r="M104" i="27"/>
  <c r="K104" i="27"/>
  <c r="J104" i="27"/>
  <c r="I104" i="27"/>
  <c r="H104" i="27"/>
  <c r="G104" i="27"/>
  <c r="F104" i="27"/>
  <c r="E104" i="27"/>
  <c r="D104" i="27"/>
  <c r="C104" i="27"/>
  <c r="B104" i="27"/>
  <c r="V103" i="27"/>
  <c r="U103" i="27"/>
  <c r="T103" i="27"/>
  <c r="S103" i="27"/>
  <c r="R103" i="27"/>
  <c r="Q103" i="27"/>
  <c r="P103" i="27"/>
  <c r="O103" i="27"/>
  <c r="N103" i="27"/>
  <c r="M103" i="27"/>
  <c r="K103" i="27"/>
  <c r="J103" i="27"/>
  <c r="I103" i="27"/>
  <c r="H103" i="27"/>
  <c r="G103" i="27"/>
  <c r="F103" i="27"/>
  <c r="E103" i="27"/>
  <c r="D103" i="27"/>
  <c r="C103" i="27"/>
  <c r="B103" i="27"/>
  <c r="V102" i="27"/>
  <c r="U102" i="27"/>
  <c r="T102" i="27"/>
  <c r="S102" i="27"/>
  <c r="R102" i="27"/>
  <c r="Q102" i="27"/>
  <c r="P102" i="27"/>
  <c r="O102" i="27"/>
  <c r="N102" i="27"/>
  <c r="M102" i="27"/>
  <c r="K101" i="27"/>
  <c r="J101" i="27"/>
  <c r="I101" i="27"/>
  <c r="H101" i="27"/>
  <c r="G101" i="27"/>
  <c r="F101" i="27"/>
  <c r="E101" i="27"/>
  <c r="D101" i="27"/>
  <c r="C101" i="27"/>
  <c r="B101" i="27"/>
  <c r="V100" i="27"/>
  <c r="U100" i="27"/>
  <c r="T100" i="27"/>
  <c r="S100" i="27"/>
  <c r="R100" i="27"/>
  <c r="Q100" i="27"/>
  <c r="P100" i="27"/>
  <c r="O100" i="27"/>
  <c r="N100" i="27"/>
  <c r="M100" i="27"/>
  <c r="K100" i="27"/>
  <c r="J100" i="27"/>
  <c r="I100" i="27"/>
  <c r="H100" i="27"/>
  <c r="G100" i="27"/>
  <c r="F100" i="27"/>
  <c r="E100" i="27"/>
  <c r="D100" i="27"/>
  <c r="C100" i="27"/>
  <c r="B100" i="27"/>
  <c r="V99" i="27"/>
  <c r="U99" i="27"/>
  <c r="T99" i="27"/>
  <c r="S99" i="27"/>
  <c r="R99" i="27"/>
  <c r="Q99" i="27"/>
  <c r="P99" i="27"/>
  <c r="O99" i="27"/>
  <c r="N99" i="27"/>
  <c r="M99" i="27"/>
  <c r="K99" i="27"/>
  <c r="J99" i="27"/>
  <c r="I99" i="27"/>
  <c r="H99" i="27"/>
  <c r="G99" i="27"/>
  <c r="F99" i="27"/>
  <c r="E99" i="27"/>
  <c r="D99" i="27"/>
  <c r="C99" i="27"/>
  <c r="B99" i="27"/>
  <c r="V98" i="27"/>
  <c r="U98" i="27"/>
  <c r="T98" i="27"/>
  <c r="S98" i="27"/>
  <c r="R98" i="27"/>
  <c r="Q98" i="27"/>
  <c r="P98" i="27"/>
  <c r="O98" i="27"/>
  <c r="N98" i="27"/>
  <c r="M98" i="27"/>
  <c r="K98" i="27"/>
  <c r="J98" i="27"/>
  <c r="I98" i="27"/>
  <c r="H98" i="27"/>
  <c r="G98" i="27"/>
  <c r="F98" i="27"/>
  <c r="E98" i="27"/>
  <c r="D98" i="27"/>
  <c r="C98" i="27"/>
  <c r="B98" i="27"/>
  <c r="V97" i="27"/>
  <c r="U97" i="27"/>
  <c r="T97" i="27"/>
  <c r="S97" i="27"/>
  <c r="R97" i="27"/>
  <c r="Q97" i="27"/>
  <c r="P97" i="27"/>
  <c r="O97" i="27"/>
  <c r="N97" i="27"/>
  <c r="M97" i="27"/>
  <c r="K97" i="27"/>
  <c r="J97" i="27"/>
  <c r="I97" i="27"/>
  <c r="H97" i="27"/>
  <c r="G97" i="27"/>
  <c r="F97" i="27"/>
  <c r="E97" i="27"/>
  <c r="D97" i="27"/>
  <c r="C97" i="27"/>
  <c r="B97" i="27"/>
  <c r="V96" i="27"/>
  <c r="U96" i="27"/>
  <c r="T96" i="27"/>
  <c r="S96" i="27"/>
  <c r="R96" i="27"/>
  <c r="Q96" i="27"/>
  <c r="P96" i="27"/>
  <c r="O96" i="27"/>
  <c r="N96" i="27"/>
  <c r="M96" i="27"/>
  <c r="K96" i="27"/>
  <c r="J96" i="27"/>
  <c r="I96" i="27"/>
  <c r="H96" i="27"/>
  <c r="G96" i="27"/>
  <c r="F96" i="27"/>
  <c r="E96" i="27"/>
  <c r="D96" i="27"/>
  <c r="C96" i="27"/>
  <c r="B96" i="27"/>
  <c r="K95" i="27"/>
  <c r="J95" i="27"/>
  <c r="I95" i="27"/>
  <c r="H95" i="27"/>
  <c r="G95" i="27"/>
  <c r="F95" i="27"/>
  <c r="E95" i="27"/>
  <c r="D95" i="27"/>
  <c r="C95" i="27"/>
  <c r="B95" i="27"/>
  <c r="V94" i="27"/>
  <c r="U94" i="27"/>
  <c r="T94" i="27"/>
  <c r="S94" i="27"/>
  <c r="R94" i="27"/>
  <c r="Q94" i="27"/>
  <c r="P94" i="27"/>
  <c r="O94" i="27"/>
  <c r="N94" i="27"/>
  <c r="M94" i="27"/>
  <c r="V93" i="27"/>
  <c r="U93" i="27"/>
  <c r="T93" i="27"/>
  <c r="S93" i="27"/>
  <c r="R93" i="27"/>
  <c r="Q93" i="27"/>
  <c r="P93" i="27"/>
  <c r="O93" i="27"/>
  <c r="N93" i="27"/>
  <c r="M93" i="27"/>
  <c r="K93" i="27"/>
  <c r="J93" i="27"/>
  <c r="I93" i="27"/>
  <c r="H93" i="27"/>
  <c r="G93" i="27"/>
  <c r="F93" i="27"/>
  <c r="E93" i="27"/>
  <c r="D93" i="27"/>
  <c r="C93" i="27"/>
  <c r="B93" i="27"/>
  <c r="V92" i="27"/>
  <c r="U92" i="27"/>
  <c r="T92" i="27"/>
  <c r="S92" i="27"/>
  <c r="R92" i="27"/>
  <c r="Q92" i="27"/>
  <c r="P92" i="27"/>
  <c r="O92" i="27"/>
  <c r="N92" i="27"/>
  <c r="M92" i="27"/>
  <c r="K92" i="27"/>
  <c r="J92" i="27"/>
  <c r="I92" i="27"/>
  <c r="H92" i="27"/>
  <c r="G92" i="27"/>
  <c r="F92" i="27"/>
  <c r="E92" i="27"/>
  <c r="D92" i="27"/>
  <c r="C92" i="27"/>
  <c r="B92" i="27"/>
  <c r="V91" i="27"/>
  <c r="U91" i="27"/>
  <c r="T91" i="27"/>
  <c r="S91" i="27"/>
  <c r="R91" i="27"/>
  <c r="Q91" i="27"/>
  <c r="P91" i="27"/>
  <c r="O91" i="27"/>
  <c r="N91" i="27"/>
  <c r="M91" i="27"/>
  <c r="K91" i="27"/>
  <c r="J91" i="27"/>
  <c r="I91" i="27"/>
  <c r="H91" i="27"/>
  <c r="G91" i="27"/>
  <c r="F91" i="27"/>
  <c r="E91" i="27"/>
  <c r="D91" i="27"/>
  <c r="C91" i="27"/>
  <c r="B91" i="27"/>
  <c r="V90" i="27"/>
  <c r="U90" i="27"/>
  <c r="T90" i="27"/>
  <c r="S90" i="27"/>
  <c r="R90" i="27"/>
  <c r="Q90" i="27"/>
  <c r="P90" i="27"/>
  <c r="O90" i="27"/>
  <c r="N90" i="27"/>
  <c r="M90" i="27"/>
  <c r="K90" i="27"/>
  <c r="J90" i="27"/>
  <c r="I90" i="27"/>
  <c r="H90" i="27"/>
  <c r="G90" i="27"/>
  <c r="F90" i="27"/>
  <c r="E90" i="27"/>
  <c r="D90" i="27"/>
  <c r="C90" i="27"/>
  <c r="B90" i="27"/>
  <c r="V88" i="27"/>
  <c r="U88" i="27"/>
  <c r="T88" i="27"/>
  <c r="S88" i="27"/>
  <c r="R88" i="27"/>
  <c r="Q88" i="27"/>
  <c r="P88" i="27"/>
  <c r="O88" i="27"/>
  <c r="N88" i="27"/>
  <c r="M88" i="27"/>
  <c r="K88" i="27"/>
  <c r="J88" i="27"/>
  <c r="I88" i="27"/>
  <c r="H88" i="27"/>
  <c r="G88" i="27"/>
  <c r="F88" i="27"/>
  <c r="E88" i="27"/>
  <c r="D88" i="27"/>
  <c r="C88" i="27"/>
  <c r="B88" i="27"/>
  <c r="V87" i="27"/>
  <c r="U87" i="27"/>
  <c r="T87" i="27"/>
  <c r="S87" i="27"/>
  <c r="R87" i="27"/>
  <c r="Q87" i="27"/>
  <c r="P87" i="27"/>
  <c r="O87" i="27"/>
  <c r="N87" i="27"/>
  <c r="M87" i="27"/>
  <c r="K87" i="27"/>
  <c r="J87" i="27"/>
  <c r="I87" i="27"/>
  <c r="H87" i="27"/>
  <c r="G87" i="27"/>
  <c r="F87" i="27"/>
  <c r="E87" i="27"/>
  <c r="D87" i="27"/>
  <c r="C87" i="27"/>
  <c r="B87" i="27"/>
  <c r="V86" i="27"/>
  <c r="U86" i="27"/>
  <c r="T86" i="27"/>
  <c r="S86" i="27"/>
  <c r="R86" i="27"/>
  <c r="Q86" i="27"/>
  <c r="P86" i="27"/>
  <c r="O86" i="27"/>
  <c r="N86" i="27"/>
  <c r="M86" i="27"/>
  <c r="K86" i="27"/>
  <c r="J86" i="27"/>
  <c r="I86" i="27"/>
  <c r="H86" i="27"/>
  <c r="G86" i="27"/>
  <c r="F86" i="27"/>
  <c r="E86" i="27"/>
  <c r="D86" i="27"/>
  <c r="C86" i="27"/>
  <c r="B86" i="27"/>
  <c r="V85" i="27"/>
  <c r="U85" i="27"/>
  <c r="T85" i="27"/>
  <c r="S85" i="27"/>
  <c r="R85" i="27"/>
  <c r="Q85" i="27"/>
  <c r="P85" i="27"/>
  <c r="O85" i="27"/>
  <c r="N85" i="27"/>
  <c r="M85" i="27"/>
  <c r="K85" i="27"/>
  <c r="J85" i="27"/>
  <c r="I85" i="27"/>
  <c r="H85" i="27"/>
  <c r="G85" i="27"/>
  <c r="F85" i="27"/>
  <c r="E85" i="27"/>
  <c r="D85" i="27"/>
  <c r="C85" i="27"/>
  <c r="B85" i="27"/>
  <c r="V84" i="27"/>
  <c r="U84" i="27"/>
  <c r="T84" i="27"/>
  <c r="S84" i="27"/>
  <c r="R84" i="27"/>
  <c r="Q84" i="27"/>
  <c r="P84" i="27"/>
  <c r="O84" i="27"/>
  <c r="N84" i="27"/>
  <c r="M84" i="27"/>
  <c r="V83" i="27"/>
  <c r="U83" i="27"/>
  <c r="T83" i="27"/>
  <c r="S83" i="27"/>
  <c r="R83" i="27"/>
  <c r="Q83" i="27"/>
  <c r="P83" i="27"/>
  <c r="O83" i="27"/>
  <c r="N83" i="27"/>
  <c r="M83" i="27"/>
  <c r="K83" i="27"/>
  <c r="J83" i="27"/>
  <c r="I83" i="27"/>
  <c r="H83" i="27"/>
  <c r="G83" i="27"/>
  <c r="F83" i="27"/>
  <c r="E83" i="27"/>
  <c r="D83" i="27"/>
  <c r="C83" i="27"/>
  <c r="B83" i="27"/>
  <c r="K82" i="27"/>
  <c r="J82" i="27"/>
  <c r="I82" i="27"/>
  <c r="H82" i="27"/>
  <c r="G82" i="27"/>
  <c r="F82" i="27"/>
  <c r="E82" i="27"/>
  <c r="D82" i="27"/>
  <c r="C82" i="27"/>
  <c r="B82" i="27"/>
  <c r="V81" i="27"/>
  <c r="U81" i="27"/>
  <c r="T81" i="27"/>
  <c r="S81" i="27"/>
  <c r="R81" i="27"/>
  <c r="Q81" i="27"/>
  <c r="P81" i="27"/>
  <c r="O81" i="27"/>
  <c r="N81" i="27"/>
  <c r="K81" i="27"/>
  <c r="J81" i="27"/>
  <c r="I81" i="27"/>
  <c r="H81" i="27"/>
  <c r="G81" i="27"/>
  <c r="F81" i="27"/>
  <c r="E81" i="27"/>
  <c r="D81" i="27"/>
  <c r="C81" i="27"/>
  <c r="B81" i="27"/>
  <c r="O80" i="27"/>
  <c r="N80" i="27"/>
  <c r="M80" i="27"/>
  <c r="K80" i="27"/>
  <c r="J80" i="27"/>
  <c r="I80" i="27"/>
  <c r="H80" i="27"/>
  <c r="G80" i="27"/>
  <c r="F80" i="27"/>
  <c r="E80" i="27"/>
  <c r="D80" i="27"/>
  <c r="C80" i="27"/>
  <c r="B80" i="27"/>
  <c r="K79" i="27"/>
  <c r="J79" i="27"/>
  <c r="I79" i="27"/>
  <c r="H79" i="27"/>
  <c r="G79" i="27"/>
  <c r="F79" i="27"/>
  <c r="E79" i="27"/>
  <c r="D79" i="27"/>
  <c r="C79" i="27"/>
  <c r="B79" i="27"/>
  <c r="V78" i="27"/>
  <c r="U78" i="27"/>
  <c r="T78" i="27"/>
  <c r="S78" i="27"/>
  <c r="R78" i="27"/>
  <c r="Q78" i="27"/>
  <c r="P78" i="27"/>
  <c r="O78" i="27"/>
  <c r="N78" i="27"/>
  <c r="M78" i="27"/>
  <c r="V77" i="27"/>
  <c r="U77" i="27"/>
  <c r="T77" i="27"/>
  <c r="S77" i="27"/>
  <c r="R77" i="27"/>
  <c r="Q77" i="27"/>
  <c r="P77" i="27"/>
  <c r="O77" i="27"/>
  <c r="N77" i="27"/>
  <c r="M77" i="27"/>
  <c r="K77" i="27"/>
  <c r="J77" i="27"/>
  <c r="I77" i="27"/>
  <c r="H77" i="27"/>
  <c r="G77" i="27"/>
  <c r="F77" i="27"/>
  <c r="E77" i="27"/>
  <c r="D77" i="27"/>
  <c r="C77" i="27"/>
  <c r="B77" i="27"/>
  <c r="V76" i="27"/>
  <c r="U76" i="27"/>
  <c r="T76" i="27"/>
  <c r="S76" i="27"/>
  <c r="R76" i="27"/>
  <c r="Q76" i="27"/>
  <c r="P76" i="27"/>
  <c r="O76" i="27"/>
  <c r="N76" i="27"/>
  <c r="M76" i="27"/>
  <c r="K76" i="27"/>
  <c r="J76" i="27"/>
  <c r="I76" i="27"/>
  <c r="H76" i="27"/>
  <c r="G76" i="27"/>
  <c r="F76" i="27"/>
  <c r="E76" i="27"/>
  <c r="D76" i="27"/>
  <c r="C76" i="27"/>
  <c r="B76" i="27"/>
  <c r="V75" i="27"/>
  <c r="U75" i="27"/>
  <c r="T75" i="27"/>
  <c r="S75" i="27"/>
  <c r="R75" i="27"/>
  <c r="Q75" i="27"/>
  <c r="P75" i="27"/>
  <c r="O75" i="27"/>
  <c r="N75" i="27"/>
  <c r="M75" i="27"/>
  <c r="K75" i="27"/>
  <c r="J75" i="27"/>
  <c r="I75" i="27"/>
  <c r="H75" i="27"/>
  <c r="G75" i="27"/>
  <c r="F75" i="27"/>
  <c r="E75" i="27"/>
  <c r="D75" i="27"/>
  <c r="C75" i="27"/>
  <c r="B75" i="27"/>
  <c r="K74" i="27"/>
  <c r="J74" i="27"/>
  <c r="I74" i="27"/>
  <c r="H74" i="27"/>
  <c r="G74" i="27"/>
  <c r="F74" i="27"/>
  <c r="E74" i="27"/>
  <c r="D74" i="27"/>
  <c r="C74" i="27"/>
  <c r="B74" i="27"/>
  <c r="V73" i="27"/>
  <c r="U73" i="27"/>
  <c r="T73" i="27"/>
  <c r="S73" i="27"/>
  <c r="R73" i="27"/>
  <c r="Q73" i="27"/>
  <c r="P73" i="27"/>
  <c r="O73" i="27"/>
  <c r="N73" i="27"/>
  <c r="M73" i="27"/>
  <c r="K73" i="27"/>
  <c r="J73" i="27"/>
  <c r="I73" i="27"/>
  <c r="H73" i="27"/>
  <c r="G73" i="27"/>
  <c r="F73" i="27"/>
  <c r="E73" i="27"/>
  <c r="D73" i="27"/>
  <c r="C73" i="27"/>
  <c r="B73" i="27"/>
  <c r="V72" i="27"/>
  <c r="U72" i="27"/>
  <c r="T72" i="27"/>
  <c r="S72" i="27"/>
  <c r="R72" i="27"/>
  <c r="Q72" i="27"/>
  <c r="P72" i="27"/>
  <c r="O72" i="27"/>
  <c r="N72" i="27"/>
  <c r="M72" i="27"/>
  <c r="K72" i="27"/>
  <c r="J72" i="27"/>
  <c r="I72" i="27"/>
  <c r="H72" i="27"/>
  <c r="G72" i="27"/>
  <c r="F72" i="27"/>
  <c r="E72" i="27"/>
  <c r="D72" i="27"/>
  <c r="C72" i="27"/>
  <c r="B72" i="27"/>
  <c r="K71" i="27"/>
  <c r="J71" i="27"/>
  <c r="I71" i="27"/>
  <c r="H71" i="27"/>
  <c r="G71" i="27"/>
  <c r="F71" i="27"/>
  <c r="E71" i="27"/>
  <c r="D71" i="27"/>
  <c r="C71" i="27"/>
  <c r="B71" i="27"/>
  <c r="V70" i="27"/>
  <c r="U70" i="27"/>
  <c r="T70" i="27"/>
  <c r="S70" i="27"/>
  <c r="R70" i="27"/>
  <c r="Q70" i="27"/>
  <c r="P70" i="27"/>
  <c r="O70" i="27"/>
  <c r="N70" i="27"/>
  <c r="M70" i="27"/>
  <c r="V69" i="27"/>
  <c r="U69" i="27"/>
  <c r="T69" i="27"/>
  <c r="S69" i="27"/>
  <c r="R69" i="27"/>
  <c r="Q69" i="27"/>
  <c r="P69" i="27"/>
  <c r="O69" i="27"/>
  <c r="N69" i="27"/>
  <c r="M69" i="27"/>
  <c r="K69" i="27"/>
  <c r="J69" i="27"/>
  <c r="I69" i="27"/>
  <c r="H69" i="27"/>
  <c r="G69" i="27"/>
  <c r="F69" i="27"/>
  <c r="E69" i="27"/>
  <c r="D69" i="27"/>
  <c r="C69" i="27"/>
  <c r="V68" i="27"/>
  <c r="U68" i="27"/>
  <c r="T68" i="27"/>
  <c r="S68" i="27"/>
  <c r="R68" i="27"/>
  <c r="Q68" i="27"/>
  <c r="P68" i="27"/>
  <c r="O68" i="27"/>
  <c r="N68" i="27"/>
  <c r="M68" i="27"/>
  <c r="D68" i="27"/>
  <c r="C68" i="27"/>
  <c r="B68" i="27"/>
  <c r="V67" i="27"/>
  <c r="U67" i="27"/>
  <c r="T67" i="27"/>
  <c r="S67" i="27"/>
  <c r="R67" i="27"/>
  <c r="Q67" i="27"/>
  <c r="P67" i="27"/>
  <c r="O67" i="27"/>
  <c r="N67" i="27"/>
  <c r="M67" i="27"/>
  <c r="V66" i="27"/>
  <c r="U66" i="27"/>
  <c r="T66" i="27"/>
  <c r="S66" i="27"/>
  <c r="R66" i="27"/>
  <c r="Q66" i="27"/>
  <c r="P66" i="27"/>
  <c r="O66" i="27"/>
  <c r="N66" i="27"/>
  <c r="M66" i="27"/>
  <c r="K66" i="27"/>
  <c r="J66" i="27"/>
  <c r="I66" i="27"/>
  <c r="H66" i="27"/>
  <c r="G66" i="27"/>
  <c r="F66" i="27"/>
  <c r="E66" i="27"/>
  <c r="D66" i="27"/>
  <c r="C66" i="27"/>
  <c r="B66" i="27"/>
  <c r="V65" i="27"/>
  <c r="U65" i="27"/>
  <c r="T65" i="27"/>
  <c r="S65" i="27"/>
  <c r="R65" i="27"/>
  <c r="Q65" i="27"/>
  <c r="P65" i="27"/>
  <c r="O65" i="27"/>
  <c r="N65" i="27"/>
  <c r="M65" i="27"/>
  <c r="K65" i="27"/>
  <c r="J65" i="27"/>
  <c r="I65" i="27"/>
  <c r="H65" i="27"/>
  <c r="G65" i="27"/>
  <c r="F65" i="27"/>
  <c r="E65" i="27"/>
  <c r="D65" i="27"/>
  <c r="C65" i="27"/>
  <c r="B65" i="27"/>
  <c r="V64" i="27"/>
  <c r="U64" i="27"/>
  <c r="T64" i="27"/>
  <c r="S64" i="27"/>
  <c r="R64" i="27"/>
  <c r="Q64" i="27"/>
  <c r="P64" i="27"/>
  <c r="O64" i="27"/>
  <c r="N64" i="27"/>
  <c r="M64" i="27"/>
  <c r="K64" i="27"/>
  <c r="J64" i="27"/>
  <c r="I64" i="27"/>
  <c r="H64" i="27"/>
  <c r="G64" i="27"/>
  <c r="F64" i="27"/>
  <c r="E64" i="27"/>
  <c r="D64" i="27"/>
  <c r="C64" i="27"/>
  <c r="B64" i="27"/>
  <c r="V63" i="27"/>
  <c r="U63" i="27"/>
  <c r="T63" i="27"/>
  <c r="S63" i="27"/>
  <c r="R63" i="27"/>
  <c r="Q63" i="27"/>
  <c r="P63" i="27"/>
  <c r="O63" i="27"/>
  <c r="N63" i="27"/>
  <c r="M63" i="27"/>
  <c r="V62" i="27"/>
  <c r="U62" i="27"/>
  <c r="T62" i="27"/>
  <c r="S62" i="27"/>
  <c r="R62" i="27"/>
  <c r="Q62" i="27"/>
  <c r="P62" i="27"/>
  <c r="O62" i="27"/>
  <c r="N62" i="27"/>
  <c r="M62" i="27"/>
  <c r="K62" i="27"/>
  <c r="J62" i="27"/>
  <c r="I62" i="27"/>
  <c r="H62" i="27"/>
  <c r="G62" i="27"/>
  <c r="F62" i="27"/>
  <c r="E62" i="27"/>
  <c r="D62" i="27"/>
  <c r="C62" i="27"/>
  <c r="B62" i="27"/>
  <c r="V61" i="27"/>
  <c r="U61" i="27"/>
  <c r="T61" i="27"/>
  <c r="S61" i="27"/>
  <c r="R61" i="27"/>
  <c r="Q61" i="27"/>
  <c r="P61" i="27"/>
  <c r="O61" i="27"/>
  <c r="N61" i="27"/>
  <c r="M61" i="27"/>
  <c r="K61" i="27"/>
  <c r="J61" i="27"/>
  <c r="I61" i="27"/>
  <c r="H61" i="27"/>
  <c r="G61" i="27"/>
  <c r="F61" i="27"/>
  <c r="E61" i="27"/>
  <c r="D61" i="27"/>
  <c r="C61" i="27"/>
  <c r="B61" i="27"/>
  <c r="V60" i="27"/>
  <c r="U60" i="27"/>
  <c r="T60" i="27"/>
  <c r="S60" i="27"/>
  <c r="R60" i="27"/>
  <c r="Q60" i="27"/>
  <c r="P60" i="27"/>
  <c r="O60" i="27"/>
  <c r="N60" i="27"/>
  <c r="M60" i="27"/>
  <c r="K60" i="27"/>
  <c r="J60" i="27"/>
  <c r="I60" i="27"/>
  <c r="H60" i="27"/>
  <c r="G60" i="27"/>
  <c r="F60" i="27"/>
  <c r="E60" i="27"/>
  <c r="D60" i="27"/>
  <c r="C60" i="27"/>
  <c r="B60" i="27"/>
  <c r="V59" i="27"/>
  <c r="U59" i="27"/>
  <c r="T59" i="27"/>
  <c r="S59" i="27"/>
  <c r="R59" i="27"/>
  <c r="Q59" i="27"/>
  <c r="P59" i="27"/>
  <c r="O59" i="27"/>
  <c r="N59" i="27"/>
  <c r="M59" i="27"/>
  <c r="K59" i="27"/>
  <c r="J59" i="27"/>
  <c r="I59" i="27"/>
  <c r="H59" i="27"/>
  <c r="G59" i="27"/>
  <c r="F59" i="27"/>
  <c r="E59" i="27"/>
  <c r="D59" i="27"/>
  <c r="C59" i="27"/>
  <c r="B59" i="27"/>
  <c r="V58" i="27"/>
  <c r="U58" i="27"/>
  <c r="T58" i="27"/>
  <c r="S58" i="27"/>
  <c r="R58" i="27"/>
  <c r="Q58" i="27"/>
  <c r="P58" i="27"/>
  <c r="O58" i="27"/>
  <c r="N58" i="27"/>
  <c r="M58" i="27"/>
  <c r="K58" i="27"/>
  <c r="J58" i="27"/>
  <c r="I58" i="27"/>
  <c r="H58" i="27"/>
  <c r="G58" i="27"/>
  <c r="F58" i="27"/>
  <c r="E58" i="27"/>
  <c r="D58" i="27"/>
  <c r="C58" i="27"/>
  <c r="B58" i="27"/>
  <c r="K57" i="27"/>
  <c r="J57" i="27"/>
  <c r="I57" i="27"/>
  <c r="H57" i="27"/>
  <c r="G57" i="27"/>
  <c r="F57" i="27"/>
  <c r="E57" i="27"/>
  <c r="D57" i="27"/>
  <c r="C57" i="27"/>
  <c r="B57" i="27"/>
  <c r="V56" i="27"/>
  <c r="U56" i="27"/>
  <c r="T56" i="27"/>
  <c r="S56" i="27"/>
  <c r="R56" i="27"/>
  <c r="Q56" i="27"/>
  <c r="P56" i="27"/>
  <c r="O56" i="27"/>
  <c r="N56" i="27"/>
  <c r="M56" i="27"/>
  <c r="K56" i="27"/>
  <c r="J56" i="27"/>
  <c r="I56" i="27"/>
  <c r="H56" i="27"/>
  <c r="G56" i="27"/>
  <c r="F56" i="27"/>
  <c r="E56" i="27"/>
  <c r="D56" i="27"/>
  <c r="C56" i="27"/>
  <c r="B56" i="27"/>
  <c r="V55" i="27"/>
  <c r="U55" i="27"/>
  <c r="T55" i="27"/>
  <c r="S55" i="27"/>
  <c r="R55" i="27"/>
  <c r="Q55" i="27"/>
  <c r="P55" i="27"/>
  <c r="O55" i="27"/>
  <c r="N55" i="27"/>
  <c r="M55" i="27"/>
  <c r="K55" i="27"/>
  <c r="J55" i="27"/>
  <c r="I55" i="27"/>
  <c r="H55" i="27"/>
  <c r="G55" i="27"/>
  <c r="F55" i="27"/>
  <c r="E55" i="27"/>
  <c r="D55" i="27"/>
  <c r="C55" i="27"/>
  <c r="B55" i="27"/>
  <c r="V54" i="27"/>
  <c r="U54" i="27"/>
  <c r="T54" i="27"/>
  <c r="S54" i="27"/>
  <c r="R54" i="27"/>
  <c r="Q54" i="27"/>
  <c r="P54" i="27"/>
  <c r="O54" i="27"/>
  <c r="N54" i="27"/>
  <c r="M54" i="27"/>
  <c r="V53" i="27"/>
  <c r="U53" i="27"/>
  <c r="T53" i="27"/>
  <c r="S53" i="27"/>
  <c r="R53" i="27"/>
  <c r="Q53" i="27"/>
  <c r="P53" i="27"/>
  <c r="O53" i="27"/>
  <c r="N53" i="27"/>
  <c r="M53" i="27"/>
  <c r="K53" i="27"/>
  <c r="J53" i="27"/>
  <c r="I53" i="27"/>
  <c r="H53" i="27"/>
  <c r="G53" i="27"/>
  <c r="F53" i="27"/>
  <c r="E53" i="27"/>
  <c r="D53" i="27"/>
  <c r="C53" i="27"/>
  <c r="B53" i="27"/>
  <c r="V52" i="27"/>
  <c r="U52" i="27"/>
  <c r="T52" i="27"/>
  <c r="S52" i="27"/>
  <c r="R52" i="27"/>
  <c r="Q52" i="27"/>
  <c r="P52" i="27"/>
  <c r="O52" i="27"/>
  <c r="N52" i="27"/>
  <c r="M52" i="27"/>
  <c r="K52" i="27"/>
  <c r="J52" i="27"/>
  <c r="I52" i="27"/>
  <c r="H52" i="27"/>
  <c r="G52" i="27"/>
  <c r="F52" i="27"/>
  <c r="E52" i="27"/>
  <c r="D52" i="27"/>
  <c r="C52" i="27"/>
  <c r="B52" i="27"/>
  <c r="V51" i="27"/>
  <c r="U51" i="27"/>
  <c r="T51" i="27"/>
  <c r="S51" i="27"/>
  <c r="R51" i="27"/>
  <c r="Q51" i="27"/>
  <c r="P51" i="27"/>
  <c r="O51" i="27"/>
  <c r="N51" i="27"/>
  <c r="M51" i="27"/>
  <c r="K51" i="27"/>
  <c r="J51" i="27"/>
  <c r="I51" i="27"/>
  <c r="H51" i="27"/>
  <c r="G51" i="27"/>
  <c r="F51" i="27"/>
  <c r="E51" i="27"/>
  <c r="D51" i="27"/>
  <c r="C51" i="27"/>
  <c r="B51" i="27"/>
  <c r="V50" i="27"/>
  <c r="U50" i="27"/>
  <c r="T50" i="27"/>
  <c r="S50" i="27"/>
  <c r="R50" i="27"/>
  <c r="Q50" i="27"/>
  <c r="P50" i="27"/>
  <c r="O50" i="27"/>
  <c r="N50" i="27"/>
  <c r="M50" i="27"/>
  <c r="K50" i="27"/>
  <c r="J50" i="27"/>
  <c r="I50" i="27"/>
  <c r="H50" i="27"/>
  <c r="G50" i="27"/>
  <c r="F50" i="27"/>
  <c r="E50" i="27"/>
  <c r="D50" i="27"/>
  <c r="C50" i="27"/>
  <c r="B50" i="27"/>
  <c r="V49" i="27"/>
  <c r="U49" i="27"/>
  <c r="T49" i="27"/>
  <c r="S49" i="27"/>
  <c r="R49" i="27"/>
  <c r="Q49" i="27"/>
  <c r="P49" i="27"/>
  <c r="O49" i="27"/>
  <c r="N49" i="27"/>
  <c r="M49" i="27"/>
  <c r="K49" i="27"/>
  <c r="J49" i="27"/>
  <c r="I49" i="27"/>
  <c r="H49" i="27"/>
  <c r="G49" i="27"/>
  <c r="F49" i="27"/>
  <c r="E49" i="27"/>
  <c r="D49" i="27"/>
  <c r="C49" i="27"/>
  <c r="B49" i="27"/>
  <c r="V48" i="27"/>
  <c r="U48" i="27"/>
  <c r="T48" i="27"/>
  <c r="S48" i="27"/>
  <c r="R48" i="27"/>
  <c r="Q48" i="27"/>
  <c r="P48" i="27"/>
  <c r="O48" i="27"/>
  <c r="N48" i="27"/>
  <c r="M48" i="27"/>
  <c r="K48" i="27"/>
  <c r="J48" i="27"/>
  <c r="I48" i="27"/>
  <c r="H48" i="27"/>
  <c r="G48" i="27"/>
  <c r="F48" i="27"/>
  <c r="E48" i="27"/>
  <c r="D48" i="27"/>
  <c r="C48" i="27"/>
  <c r="B48" i="27"/>
  <c r="V47" i="27"/>
  <c r="U47" i="27"/>
  <c r="T47" i="27"/>
  <c r="S47" i="27"/>
  <c r="R47" i="27"/>
  <c r="Q47" i="27"/>
  <c r="P47" i="27"/>
  <c r="O47" i="27"/>
  <c r="N47" i="27"/>
  <c r="M47" i="27"/>
  <c r="K47" i="27"/>
  <c r="J47" i="27"/>
  <c r="I47" i="27"/>
  <c r="H47" i="27"/>
  <c r="G47" i="27"/>
  <c r="F47" i="27"/>
  <c r="E47" i="27"/>
  <c r="D47" i="27"/>
  <c r="C47" i="27"/>
  <c r="B47" i="27"/>
  <c r="V46" i="27"/>
  <c r="U46" i="27"/>
  <c r="T46" i="27"/>
  <c r="S46" i="27"/>
  <c r="R46" i="27"/>
  <c r="Q46" i="27"/>
  <c r="P46" i="27"/>
  <c r="O46" i="27"/>
  <c r="N46" i="27"/>
  <c r="M46" i="27"/>
  <c r="K46" i="27"/>
  <c r="J46" i="27"/>
  <c r="I46" i="27"/>
  <c r="H46" i="27"/>
  <c r="G46" i="27"/>
  <c r="F46" i="27"/>
  <c r="E46" i="27"/>
  <c r="D46" i="27"/>
  <c r="C46" i="27"/>
  <c r="B46" i="27"/>
  <c r="V45" i="27"/>
  <c r="U45" i="27"/>
  <c r="T45" i="27"/>
  <c r="S45" i="27"/>
  <c r="R45" i="27"/>
  <c r="Q45" i="27"/>
  <c r="P45" i="27"/>
  <c r="O45" i="27"/>
  <c r="N45" i="27"/>
  <c r="M45" i="27"/>
  <c r="K45" i="27"/>
  <c r="J45" i="27"/>
  <c r="I45" i="27"/>
  <c r="H45" i="27"/>
  <c r="G45" i="27"/>
  <c r="F45" i="27"/>
  <c r="E45" i="27"/>
  <c r="D45" i="27"/>
  <c r="C45" i="27"/>
  <c r="B45" i="27"/>
  <c r="V44" i="27"/>
  <c r="U44" i="27"/>
  <c r="T44" i="27"/>
  <c r="S44" i="27"/>
  <c r="R44" i="27"/>
  <c r="Q44" i="27"/>
  <c r="P44" i="27"/>
  <c r="O44" i="27"/>
  <c r="N44" i="27"/>
  <c r="M44" i="27"/>
  <c r="K44" i="27"/>
  <c r="J44" i="27"/>
  <c r="I44" i="27"/>
  <c r="H44" i="27"/>
  <c r="G44" i="27"/>
  <c r="F44" i="27"/>
  <c r="E44" i="27"/>
  <c r="D44" i="27"/>
  <c r="C44" i="27"/>
  <c r="B44" i="27"/>
  <c r="K43" i="27"/>
  <c r="J43" i="27"/>
  <c r="I43" i="27"/>
  <c r="H43" i="27"/>
  <c r="G43" i="27"/>
  <c r="F43" i="27"/>
  <c r="E43" i="27"/>
  <c r="D43" i="27"/>
  <c r="C43" i="27"/>
  <c r="B43" i="27"/>
  <c r="V42" i="27"/>
  <c r="U42" i="27"/>
  <c r="T42" i="27"/>
  <c r="S42" i="27"/>
  <c r="R42" i="27"/>
  <c r="Q42" i="27"/>
  <c r="P42" i="27"/>
  <c r="O42" i="27"/>
  <c r="N42" i="27"/>
  <c r="M42" i="27"/>
  <c r="K42" i="27"/>
  <c r="J42" i="27"/>
  <c r="I42" i="27"/>
  <c r="H42" i="27"/>
  <c r="G42" i="27"/>
  <c r="F42" i="27"/>
  <c r="E42" i="27"/>
  <c r="D42" i="27"/>
  <c r="C42" i="27"/>
  <c r="B42" i="27"/>
  <c r="V41" i="27"/>
  <c r="U41" i="27"/>
  <c r="T41" i="27"/>
  <c r="S41" i="27"/>
  <c r="R41" i="27"/>
  <c r="Q41" i="27"/>
  <c r="P41" i="27"/>
  <c r="O41" i="27"/>
  <c r="N41" i="27"/>
  <c r="M41" i="27"/>
  <c r="K41" i="27"/>
  <c r="J41" i="27"/>
  <c r="I41" i="27"/>
  <c r="H41" i="27"/>
  <c r="G41" i="27"/>
  <c r="F41" i="27"/>
  <c r="E41" i="27"/>
  <c r="D41" i="27"/>
  <c r="C41" i="27"/>
  <c r="B41" i="27"/>
  <c r="V40" i="27"/>
  <c r="U40" i="27"/>
  <c r="T40" i="27"/>
  <c r="S40" i="27"/>
  <c r="R40" i="27"/>
  <c r="Q40" i="27"/>
  <c r="P40" i="27"/>
  <c r="O40" i="27"/>
  <c r="N40" i="27"/>
  <c r="M40" i="27"/>
  <c r="K40" i="27"/>
  <c r="J40" i="27"/>
  <c r="I40" i="27"/>
  <c r="H40" i="27"/>
  <c r="G40" i="27"/>
  <c r="F40" i="27"/>
  <c r="E40" i="27"/>
  <c r="D40" i="27"/>
  <c r="C40" i="27"/>
  <c r="B40" i="27"/>
  <c r="V39" i="27"/>
  <c r="U39" i="27"/>
  <c r="T39" i="27"/>
  <c r="S39" i="27"/>
  <c r="R39" i="27"/>
  <c r="Q39" i="27"/>
  <c r="P39" i="27"/>
  <c r="O39" i="27"/>
  <c r="N39" i="27"/>
  <c r="M39" i="27"/>
  <c r="K39" i="27"/>
  <c r="J39" i="27"/>
  <c r="I39" i="27"/>
  <c r="H39" i="27"/>
  <c r="G39" i="27"/>
  <c r="F39" i="27"/>
  <c r="E39" i="27"/>
  <c r="D39" i="27"/>
  <c r="C39" i="27"/>
  <c r="B39" i="27"/>
  <c r="V38" i="27"/>
  <c r="U38" i="27"/>
  <c r="T38" i="27"/>
  <c r="S38" i="27"/>
  <c r="R38" i="27"/>
  <c r="Q38" i="27"/>
  <c r="P38" i="27"/>
  <c r="O38" i="27"/>
  <c r="N38" i="27"/>
  <c r="M38" i="27"/>
  <c r="K38" i="27"/>
  <c r="J38" i="27"/>
  <c r="I38" i="27"/>
  <c r="H38" i="27"/>
  <c r="G38" i="27"/>
  <c r="F38" i="27"/>
  <c r="E38" i="27"/>
  <c r="D38" i="27"/>
  <c r="C38" i="27"/>
  <c r="B38" i="27"/>
  <c r="V37" i="27"/>
  <c r="U37" i="27"/>
  <c r="T37" i="27"/>
  <c r="S37" i="27"/>
  <c r="R37" i="27"/>
  <c r="Q37" i="27"/>
  <c r="P37" i="27"/>
  <c r="O37" i="27"/>
  <c r="N37" i="27"/>
  <c r="M37" i="27"/>
  <c r="K37" i="27"/>
  <c r="J37" i="27"/>
  <c r="I37" i="27"/>
  <c r="H37" i="27"/>
  <c r="G37" i="27"/>
  <c r="F37" i="27"/>
  <c r="E37" i="27"/>
  <c r="D37" i="27"/>
  <c r="C37" i="27"/>
  <c r="B37" i="27"/>
  <c r="V36" i="27"/>
  <c r="U36" i="27"/>
  <c r="T36" i="27"/>
  <c r="S36" i="27"/>
  <c r="R36" i="27"/>
  <c r="Q36" i="27"/>
  <c r="P36" i="27"/>
  <c r="O36" i="27"/>
  <c r="N36" i="27"/>
  <c r="M36" i="27"/>
  <c r="K36" i="27"/>
  <c r="J36" i="27"/>
  <c r="I36" i="27"/>
  <c r="H36" i="27"/>
  <c r="G36" i="27"/>
  <c r="F36" i="27"/>
  <c r="E36" i="27"/>
  <c r="D36" i="27"/>
  <c r="C36" i="27"/>
  <c r="B36" i="27"/>
  <c r="V35" i="27"/>
  <c r="U35" i="27"/>
  <c r="T35" i="27"/>
  <c r="S35" i="27"/>
  <c r="R35" i="27"/>
  <c r="Q35" i="27"/>
  <c r="P35" i="27"/>
  <c r="O35" i="27"/>
  <c r="N35" i="27"/>
  <c r="M35" i="27"/>
  <c r="V34" i="27"/>
  <c r="U34" i="27"/>
  <c r="T34" i="27"/>
  <c r="S34" i="27"/>
  <c r="R34" i="27"/>
  <c r="Q34" i="27"/>
  <c r="P34" i="27"/>
  <c r="O34" i="27"/>
  <c r="N34" i="27"/>
  <c r="M34" i="27"/>
  <c r="K34" i="27"/>
  <c r="J34" i="27"/>
  <c r="I34" i="27"/>
  <c r="H34" i="27"/>
  <c r="G34" i="27"/>
  <c r="F34" i="27"/>
  <c r="E34" i="27"/>
  <c r="D34" i="27"/>
  <c r="C34" i="27"/>
  <c r="B34" i="27"/>
  <c r="V33" i="27"/>
  <c r="U33" i="27"/>
  <c r="T33" i="27"/>
  <c r="S33" i="27"/>
  <c r="R33" i="27"/>
  <c r="Q33" i="27"/>
  <c r="P33" i="27"/>
  <c r="O33" i="27"/>
  <c r="N33" i="27"/>
  <c r="M33" i="27"/>
  <c r="K33" i="27"/>
  <c r="J33" i="27"/>
  <c r="I33" i="27"/>
  <c r="H33" i="27"/>
  <c r="G33" i="27"/>
  <c r="F33" i="27"/>
  <c r="E33" i="27"/>
  <c r="D33" i="27"/>
  <c r="C33" i="27"/>
  <c r="B33" i="27"/>
  <c r="V32" i="27"/>
  <c r="U32" i="27"/>
  <c r="T32" i="27"/>
  <c r="S32" i="27"/>
  <c r="R32" i="27"/>
  <c r="Q32" i="27"/>
  <c r="P32" i="27"/>
  <c r="O32" i="27"/>
  <c r="N32" i="27"/>
  <c r="M32" i="27"/>
  <c r="B32" i="27"/>
  <c r="V30" i="27"/>
  <c r="U30" i="27"/>
  <c r="T30" i="27"/>
  <c r="S30" i="27"/>
  <c r="R30" i="27"/>
  <c r="Q30" i="27"/>
  <c r="P30" i="27"/>
  <c r="O30" i="27"/>
  <c r="N30" i="27"/>
  <c r="K30" i="27"/>
  <c r="J30" i="27"/>
  <c r="I30" i="27"/>
  <c r="H30" i="27"/>
  <c r="G30" i="27"/>
  <c r="F30" i="27"/>
  <c r="E30" i="27"/>
  <c r="D30" i="27"/>
  <c r="C30" i="27"/>
  <c r="B30" i="27"/>
  <c r="O29" i="27"/>
  <c r="N29" i="27"/>
  <c r="M29" i="27"/>
  <c r="K29" i="27"/>
  <c r="J29" i="27"/>
  <c r="I29" i="27"/>
  <c r="H29" i="27"/>
  <c r="G29" i="27"/>
  <c r="F29" i="27"/>
  <c r="E29" i="27"/>
  <c r="D29" i="27"/>
  <c r="C29" i="27"/>
  <c r="B29" i="27"/>
  <c r="K28" i="27"/>
  <c r="J28" i="27"/>
  <c r="I28" i="27"/>
  <c r="H28" i="27"/>
  <c r="G28" i="27"/>
  <c r="F28" i="27"/>
  <c r="E28" i="27"/>
  <c r="D28" i="27"/>
  <c r="C28" i="27"/>
  <c r="B28" i="27"/>
  <c r="V27" i="27"/>
  <c r="U27" i="27"/>
  <c r="T27" i="27"/>
  <c r="S27" i="27"/>
  <c r="R27" i="27"/>
  <c r="Q27" i="27"/>
  <c r="P27" i="27"/>
  <c r="O27" i="27"/>
  <c r="N27" i="27"/>
  <c r="M27" i="27"/>
  <c r="K27" i="27"/>
  <c r="J27" i="27"/>
  <c r="I27" i="27"/>
  <c r="H27" i="27"/>
  <c r="G27" i="27"/>
  <c r="F27" i="27"/>
  <c r="E27" i="27"/>
  <c r="D27" i="27"/>
  <c r="C27" i="27"/>
  <c r="B27" i="27"/>
  <c r="K26" i="27"/>
  <c r="J26" i="27"/>
  <c r="I26" i="27"/>
  <c r="H26" i="27"/>
  <c r="G26" i="27"/>
  <c r="F26" i="27"/>
  <c r="E26" i="27"/>
  <c r="D26" i="27"/>
  <c r="C26" i="27"/>
  <c r="B26" i="27"/>
  <c r="V25" i="27"/>
  <c r="U25" i="27"/>
  <c r="T25" i="27"/>
  <c r="S25" i="27"/>
  <c r="R25" i="27"/>
  <c r="Q25" i="27"/>
  <c r="P25" i="27"/>
  <c r="O25" i="27"/>
  <c r="N25" i="27"/>
  <c r="M25" i="27"/>
  <c r="K25" i="27"/>
  <c r="J25" i="27"/>
  <c r="I25" i="27"/>
  <c r="H25" i="27"/>
  <c r="G25" i="27"/>
  <c r="F25" i="27"/>
  <c r="E25" i="27"/>
  <c r="D25" i="27"/>
  <c r="C25" i="27"/>
  <c r="B25" i="27"/>
  <c r="V24" i="27"/>
  <c r="U24" i="27"/>
  <c r="T24" i="27"/>
  <c r="S24" i="27"/>
  <c r="R24" i="27"/>
  <c r="Q24" i="27"/>
  <c r="P24" i="27"/>
  <c r="O24" i="27"/>
  <c r="N24" i="27"/>
  <c r="M24" i="27"/>
  <c r="K24" i="27"/>
  <c r="J24" i="27"/>
  <c r="I24" i="27"/>
  <c r="H24" i="27"/>
  <c r="G24" i="27"/>
  <c r="F24" i="27"/>
  <c r="E24" i="27"/>
  <c r="D24" i="27"/>
  <c r="C24" i="27"/>
  <c r="B24" i="27"/>
  <c r="K23" i="27"/>
  <c r="J23" i="27"/>
  <c r="I23" i="27"/>
  <c r="H23" i="27"/>
  <c r="G23" i="27"/>
  <c r="F23" i="27"/>
  <c r="E23" i="27"/>
  <c r="D23" i="27"/>
  <c r="C23" i="27"/>
  <c r="B23" i="27"/>
  <c r="V22" i="27"/>
  <c r="U22" i="27"/>
  <c r="T22" i="27"/>
  <c r="S22" i="27"/>
  <c r="R22" i="27"/>
  <c r="Q22" i="27"/>
  <c r="P22" i="27"/>
  <c r="O22" i="27"/>
  <c r="N22" i="27"/>
  <c r="M22" i="27"/>
  <c r="K22" i="27"/>
  <c r="J22" i="27"/>
  <c r="I22" i="27"/>
  <c r="H22" i="27"/>
  <c r="G22" i="27"/>
  <c r="F22" i="27"/>
  <c r="E22" i="27"/>
  <c r="D22" i="27"/>
  <c r="C22" i="27"/>
  <c r="B22" i="27"/>
  <c r="V21" i="27"/>
  <c r="U21" i="27"/>
  <c r="T21" i="27"/>
  <c r="S21" i="27"/>
  <c r="R21" i="27"/>
  <c r="Q21" i="27"/>
  <c r="P21" i="27"/>
  <c r="O21" i="27"/>
  <c r="N21" i="27"/>
  <c r="M21" i="27"/>
  <c r="V20" i="27"/>
  <c r="U20" i="27"/>
  <c r="T20" i="27"/>
  <c r="S20" i="27"/>
  <c r="R20" i="27"/>
  <c r="Q20" i="27"/>
  <c r="P20" i="27"/>
  <c r="O20" i="27"/>
  <c r="N20" i="27"/>
  <c r="M20" i="27"/>
  <c r="K20" i="27"/>
  <c r="J20" i="27"/>
  <c r="I20" i="27"/>
  <c r="H20" i="27"/>
  <c r="G20" i="27"/>
  <c r="F20" i="27"/>
  <c r="E20" i="27"/>
  <c r="D20" i="27"/>
  <c r="C20" i="27"/>
  <c r="B20" i="27"/>
  <c r="V19" i="27"/>
  <c r="U19" i="27"/>
  <c r="T19" i="27"/>
  <c r="S19" i="27"/>
  <c r="R19" i="27"/>
  <c r="Q19" i="27"/>
  <c r="P19" i="27"/>
  <c r="O19" i="27"/>
  <c r="N19" i="27"/>
  <c r="M19" i="27"/>
  <c r="K19" i="27"/>
  <c r="J19" i="27"/>
  <c r="I19" i="27"/>
  <c r="H19" i="27"/>
  <c r="G19" i="27"/>
  <c r="F19" i="27"/>
  <c r="E19" i="27"/>
  <c r="D19" i="27"/>
  <c r="C19" i="27"/>
  <c r="B19" i="27"/>
  <c r="V18" i="27"/>
  <c r="U18" i="27"/>
  <c r="T18" i="27"/>
  <c r="S18" i="27"/>
  <c r="R18" i="27"/>
  <c r="Q18" i="27"/>
  <c r="P18" i="27"/>
  <c r="O18" i="27"/>
  <c r="N18" i="27"/>
  <c r="M18" i="27"/>
  <c r="K18" i="27"/>
  <c r="J18" i="27"/>
  <c r="I18" i="27"/>
  <c r="H18" i="27"/>
  <c r="G18" i="27"/>
  <c r="F18" i="27"/>
  <c r="E18" i="27"/>
  <c r="D18" i="27"/>
  <c r="C18" i="27"/>
  <c r="B18" i="27"/>
  <c r="V17" i="27"/>
  <c r="U17" i="27"/>
  <c r="T17" i="27"/>
  <c r="S17" i="27"/>
  <c r="R17" i="27"/>
  <c r="Q17" i="27"/>
  <c r="P17" i="27"/>
  <c r="O17" i="27"/>
  <c r="N17" i="27"/>
  <c r="M17" i="27"/>
  <c r="K17" i="27"/>
  <c r="J17" i="27"/>
  <c r="I17" i="27"/>
  <c r="H17" i="27"/>
  <c r="G17" i="27"/>
  <c r="F17" i="27"/>
  <c r="E17" i="27"/>
  <c r="D17" i="27"/>
  <c r="C17" i="27"/>
  <c r="B17" i="27"/>
  <c r="V16" i="27"/>
  <c r="U16" i="27"/>
  <c r="T16" i="27"/>
  <c r="S16" i="27"/>
  <c r="R16" i="27"/>
  <c r="Q16" i="27"/>
  <c r="P16" i="27"/>
  <c r="O16" i="27"/>
  <c r="N16" i="27"/>
  <c r="M16" i="27"/>
  <c r="K16" i="27"/>
  <c r="J16" i="27"/>
  <c r="I16" i="27"/>
  <c r="H16" i="27"/>
  <c r="G16" i="27"/>
  <c r="F16" i="27"/>
  <c r="E16" i="27"/>
  <c r="D16" i="27"/>
  <c r="C16" i="27"/>
  <c r="B16" i="27"/>
  <c r="V15" i="27"/>
  <c r="U15" i="27"/>
  <c r="T15" i="27"/>
  <c r="S15" i="27"/>
  <c r="R15" i="27"/>
  <c r="Q15" i="27"/>
  <c r="P15" i="27"/>
  <c r="O15" i="27"/>
  <c r="N15" i="27"/>
  <c r="M15" i="27"/>
  <c r="K15" i="27"/>
  <c r="J15" i="27"/>
  <c r="I15" i="27"/>
  <c r="H15" i="27"/>
  <c r="G15" i="27"/>
  <c r="F15" i="27"/>
  <c r="E15" i="27"/>
  <c r="D15" i="27"/>
  <c r="C15" i="27"/>
  <c r="B15" i="27"/>
  <c r="V14" i="27"/>
  <c r="U14" i="27"/>
  <c r="T14" i="27"/>
  <c r="S14" i="27"/>
  <c r="R14" i="27"/>
  <c r="Q14" i="27"/>
  <c r="P14" i="27"/>
  <c r="O14" i="27"/>
  <c r="N14" i="27"/>
  <c r="M14" i="27"/>
  <c r="K14" i="27"/>
  <c r="J14" i="27"/>
  <c r="I14" i="27"/>
  <c r="H14" i="27"/>
  <c r="G14" i="27"/>
  <c r="F14" i="27"/>
  <c r="E14" i="27"/>
  <c r="D14" i="27"/>
  <c r="C14" i="27"/>
  <c r="B14" i="27"/>
  <c r="V13" i="27"/>
  <c r="U13" i="27"/>
  <c r="T13" i="27"/>
  <c r="S13" i="27"/>
  <c r="R13" i="27"/>
  <c r="Q13" i="27"/>
  <c r="P13" i="27"/>
  <c r="O13" i="27"/>
  <c r="N13" i="27"/>
  <c r="M13" i="27"/>
  <c r="K13" i="27"/>
  <c r="J13" i="27"/>
  <c r="I13" i="27"/>
  <c r="H13" i="27"/>
  <c r="G13" i="27"/>
  <c r="F13" i="27"/>
  <c r="E13" i="27"/>
  <c r="D13" i="27"/>
  <c r="C13" i="27"/>
  <c r="B13" i="27"/>
  <c r="V12" i="27"/>
  <c r="U12" i="27"/>
  <c r="T12" i="27"/>
  <c r="S12" i="27"/>
  <c r="R12" i="27"/>
  <c r="Q12" i="27"/>
  <c r="P12" i="27"/>
  <c r="O12" i="27"/>
  <c r="N12" i="27"/>
  <c r="M12" i="27"/>
  <c r="K12" i="27"/>
  <c r="J12" i="27"/>
  <c r="I12" i="27"/>
  <c r="H12" i="27"/>
  <c r="G12" i="27"/>
  <c r="F12" i="27"/>
  <c r="E12" i="27"/>
  <c r="D12" i="27"/>
  <c r="C12" i="27"/>
  <c r="B12" i="27"/>
  <c r="V11" i="27"/>
  <c r="U11" i="27"/>
  <c r="T11" i="27"/>
  <c r="S11" i="27"/>
  <c r="R11" i="27"/>
  <c r="Q11" i="27"/>
  <c r="P11" i="27"/>
  <c r="O11" i="27"/>
  <c r="N11" i="27"/>
  <c r="M11" i="27"/>
  <c r="K11" i="27"/>
  <c r="J11" i="27"/>
  <c r="I11" i="27"/>
  <c r="H11" i="27"/>
  <c r="G11" i="27"/>
  <c r="F11" i="27"/>
  <c r="E11" i="27"/>
  <c r="D11" i="27"/>
  <c r="C11" i="27"/>
  <c r="B11" i="27"/>
  <c r="V10" i="27"/>
  <c r="U10" i="27"/>
  <c r="T10" i="27"/>
  <c r="S10" i="27"/>
  <c r="R10" i="27"/>
  <c r="Q10" i="27"/>
  <c r="P10" i="27"/>
  <c r="O10" i="27"/>
  <c r="N10" i="27"/>
  <c r="M10" i="27"/>
  <c r="K10" i="27"/>
  <c r="J10" i="27"/>
  <c r="I10" i="27"/>
  <c r="H10" i="27"/>
  <c r="G10" i="27"/>
  <c r="F10" i="27"/>
  <c r="E10" i="27"/>
  <c r="D10" i="27"/>
  <c r="C10" i="27"/>
  <c r="B10" i="27"/>
  <c r="V9" i="27"/>
  <c r="U9" i="27"/>
  <c r="T9" i="27"/>
  <c r="S9" i="27"/>
  <c r="R9" i="27"/>
  <c r="Q9" i="27"/>
  <c r="P9" i="27"/>
  <c r="O9" i="27"/>
  <c r="N9" i="27"/>
  <c r="M9" i="27"/>
  <c r="K9" i="27"/>
  <c r="J9" i="27"/>
  <c r="I9" i="27"/>
  <c r="H9" i="27"/>
  <c r="G9" i="27"/>
  <c r="F9" i="27"/>
  <c r="E9" i="27"/>
  <c r="D9" i="27"/>
  <c r="C9" i="27"/>
  <c r="B9" i="27"/>
  <c r="V8" i="27"/>
  <c r="U8" i="27"/>
  <c r="T8" i="27"/>
  <c r="S8" i="27"/>
  <c r="R8" i="27"/>
  <c r="Q8" i="27"/>
  <c r="P8" i="27"/>
  <c r="O8" i="27"/>
  <c r="N8" i="27"/>
  <c r="M8" i="27"/>
  <c r="K8" i="27"/>
  <c r="J8" i="27"/>
  <c r="I8" i="27"/>
  <c r="H8" i="27"/>
  <c r="G8" i="27"/>
  <c r="F8" i="27"/>
  <c r="E8" i="27"/>
  <c r="D8" i="27"/>
  <c r="C8" i="27"/>
  <c r="B8" i="27"/>
  <c r="V7" i="27"/>
  <c r="U7" i="27"/>
  <c r="T7" i="27"/>
  <c r="S7" i="27"/>
  <c r="R7" i="27"/>
  <c r="Q7" i="27"/>
  <c r="P7" i="27"/>
  <c r="O7" i="27"/>
  <c r="N7" i="27"/>
  <c r="M7" i="27"/>
  <c r="K7" i="27"/>
  <c r="J7" i="27"/>
  <c r="I7" i="27"/>
  <c r="H7" i="27"/>
  <c r="G7" i="27"/>
  <c r="F7" i="27"/>
  <c r="E7" i="27"/>
  <c r="D7" i="27"/>
  <c r="C7" i="27"/>
  <c r="B7" i="27"/>
  <c r="V6" i="27"/>
  <c r="U6" i="27"/>
  <c r="T6" i="27"/>
  <c r="S6" i="27"/>
  <c r="R6" i="27"/>
  <c r="Q6" i="27"/>
  <c r="P6" i="27"/>
  <c r="O6" i="27"/>
  <c r="N6" i="27"/>
  <c r="M6" i="27"/>
  <c r="K6" i="27"/>
  <c r="J6" i="27"/>
  <c r="I6" i="27"/>
  <c r="H6" i="27"/>
  <c r="G6" i="27"/>
  <c r="F6" i="27"/>
  <c r="E6" i="27"/>
  <c r="D6" i="27"/>
  <c r="C6" i="27"/>
  <c r="B6" i="27"/>
  <c r="V5" i="27"/>
  <c r="U5" i="27"/>
  <c r="T5" i="27"/>
  <c r="S5" i="27"/>
  <c r="R5" i="27"/>
  <c r="Q5" i="27"/>
  <c r="P5" i="27"/>
  <c r="O5" i="27"/>
  <c r="N5" i="27"/>
  <c r="M5" i="27"/>
  <c r="K5" i="27"/>
  <c r="J5" i="27"/>
  <c r="I5" i="27"/>
  <c r="H5" i="27"/>
  <c r="G5" i="27"/>
  <c r="F5" i="27"/>
  <c r="E5" i="27"/>
  <c r="D5" i="27"/>
  <c r="C5" i="27"/>
  <c r="B5" i="27"/>
  <c r="V3" i="27"/>
  <c r="U3" i="27"/>
  <c r="T3" i="27"/>
  <c r="S3" i="27"/>
  <c r="R3" i="27"/>
  <c r="Q3" i="27"/>
  <c r="P3" i="27"/>
  <c r="O3" i="27"/>
  <c r="N3" i="27"/>
  <c r="K3" i="27"/>
  <c r="J3" i="27"/>
  <c r="I3" i="27"/>
  <c r="H3" i="27"/>
  <c r="G3" i="27"/>
  <c r="F3" i="27"/>
  <c r="E3" i="27"/>
  <c r="D3" i="27"/>
  <c r="C3" i="27"/>
  <c r="O2" i="27"/>
  <c r="N2" i="27"/>
  <c r="M2" i="27"/>
  <c r="D2" i="27"/>
  <c r="C2" i="27"/>
  <c r="B2" i="27"/>
  <c r="V144" i="26"/>
  <c r="U144" i="26"/>
  <c r="T144" i="26"/>
  <c r="S144" i="26"/>
  <c r="R144" i="26"/>
  <c r="Q144" i="26"/>
  <c r="P144" i="26"/>
  <c r="O144" i="26"/>
  <c r="N144" i="26"/>
  <c r="M144" i="26"/>
  <c r="V143" i="26"/>
  <c r="U143" i="26"/>
  <c r="T143" i="26"/>
  <c r="S143" i="26"/>
  <c r="R143" i="26"/>
  <c r="Q143" i="26"/>
  <c r="P143" i="26"/>
  <c r="O143" i="26"/>
  <c r="N143" i="26"/>
  <c r="M143" i="26"/>
  <c r="V141" i="26"/>
  <c r="U141" i="26"/>
  <c r="T141" i="26"/>
  <c r="S141" i="26"/>
  <c r="R141" i="26"/>
  <c r="Q141" i="26"/>
  <c r="P141" i="26"/>
  <c r="O141" i="26"/>
  <c r="N141" i="26"/>
  <c r="M141" i="26"/>
  <c r="K141" i="26"/>
  <c r="J141" i="26"/>
  <c r="I141" i="26"/>
  <c r="H141" i="26"/>
  <c r="G141" i="26"/>
  <c r="F141" i="26"/>
  <c r="E141" i="26"/>
  <c r="D141" i="26"/>
  <c r="C141" i="26"/>
  <c r="B141" i="26"/>
  <c r="V140" i="26"/>
  <c r="U140" i="26"/>
  <c r="T140" i="26"/>
  <c r="S140" i="26"/>
  <c r="R140" i="26"/>
  <c r="Q140" i="26"/>
  <c r="P140" i="26"/>
  <c r="O140" i="26"/>
  <c r="N140" i="26"/>
  <c r="M140" i="26"/>
  <c r="K140" i="26"/>
  <c r="J140" i="26"/>
  <c r="I140" i="26"/>
  <c r="H140" i="26"/>
  <c r="G140" i="26"/>
  <c r="F140" i="26"/>
  <c r="E140" i="26"/>
  <c r="D140" i="26"/>
  <c r="C140" i="26"/>
  <c r="B140" i="26"/>
  <c r="V138" i="26"/>
  <c r="U138" i="26"/>
  <c r="T138" i="26"/>
  <c r="S138" i="26"/>
  <c r="R138" i="26"/>
  <c r="Q138" i="26"/>
  <c r="P138" i="26"/>
  <c r="O138" i="26"/>
  <c r="N138" i="26"/>
  <c r="M138" i="26"/>
  <c r="K138" i="26"/>
  <c r="J138" i="26"/>
  <c r="I138" i="26"/>
  <c r="H138" i="26"/>
  <c r="G138" i="26"/>
  <c r="F138" i="26"/>
  <c r="E138" i="26"/>
  <c r="D138" i="26"/>
  <c r="C138" i="26"/>
  <c r="B138" i="26"/>
  <c r="V137" i="26"/>
  <c r="U137" i="26"/>
  <c r="T137" i="26"/>
  <c r="S137" i="26"/>
  <c r="R137" i="26"/>
  <c r="Q137" i="26"/>
  <c r="P137" i="26"/>
  <c r="O137" i="26"/>
  <c r="N137" i="26"/>
  <c r="M137" i="26"/>
  <c r="K137" i="26"/>
  <c r="J137" i="26"/>
  <c r="I137" i="26"/>
  <c r="H137" i="26"/>
  <c r="G137" i="26"/>
  <c r="F137" i="26"/>
  <c r="E137" i="26"/>
  <c r="D137" i="26"/>
  <c r="C137" i="26"/>
  <c r="B137" i="26"/>
  <c r="K136" i="26"/>
  <c r="J136" i="26"/>
  <c r="I136" i="26"/>
  <c r="H136" i="26"/>
  <c r="G136" i="26"/>
  <c r="F136" i="26"/>
  <c r="E136" i="26"/>
  <c r="D136" i="26"/>
  <c r="C136" i="26"/>
  <c r="B136" i="26"/>
  <c r="V135" i="26"/>
  <c r="U135" i="26"/>
  <c r="T135" i="26"/>
  <c r="S135" i="26"/>
  <c r="R135" i="26"/>
  <c r="Q135" i="26"/>
  <c r="P135" i="26"/>
  <c r="O135" i="26"/>
  <c r="N135" i="26"/>
  <c r="M135" i="26"/>
  <c r="K135" i="26"/>
  <c r="J135" i="26"/>
  <c r="I135" i="26"/>
  <c r="H135" i="26"/>
  <c r="G135" i="26"/>
  <c r="F135" i="26"/>
  <c r="E135" i="26"/>
  <c r="D135" i="26"/>
  <c r="C135" i="26"/>
  <c r="B135" i="26"/>
  <c r="V134" i="26"/>
  <c r="U134" i="26"/>
  <c r="T134" i="26"/>
  <c r="S134" i="26"/>
  <c r="R134" i="26"/>
  <c r="Q134" i="26"/>
  <c r="P134" i="26"/>
  <c r="O134" i="26"/>
  <c r="N134" i="26"/>
  <c r="M134" i="26"/>
  <c r="K134" i="26"/>
  <c r="J134" i="26"/>
  <c r="I134" i="26"/>
  <c r="H134" i="26"/>
  <c r="G134" i="26"/>
  <c r="F134" i="26"/>
  <c r="E134" i="26"/>
  <c r="D134" i="26"/>
  <c r="C134" i="26"/>
  <c r="B134" i="26"/>
  <c r="V133" i="26"/>
  <c r="U133" i="26"/>
  <c r="T133" i="26"/>
  <c r="S133" i="26"/>
  <c r="R133" i="26"/>
  <c r="Q133" i="26"/>
  <c r="P133" i="26"/>
  <c r="O133" i="26"/>
  <c r="N133" i="26"/>
  <c r="M133" i="26"/>
  <c r="K133" i="26"/>
  <c r="J133" i="26"/>
  <c r="I133" i="26"/>
  <c r="H133" i="26"/>
  <c r="G133" i="26"/>
  <c r="F133" i="26"/>
  <c r="E133" i="26"/>
  <c r="D133" i="26"/>
  <c r="C133" i="26"/>
  <c r="B133" i="26"/>
  <c r="V132" i="26"/>
  <c r="U132" i="26"/>
  <c r="T132" i="26"/>
  <c r="S132" i="26"/>
  <c r="R132" i="26"/>
  <c r="Q132" i="26"/>
  <c r="P132" i="26"/>
  <c r="O132" i="26"/>
  <c r="N132" i="26"/>
  <c r="M132" i="26"/>
  <c r="K132" i="26"/>
  <c r="J132" i="26"/>
  <c r="I132" i="26"/>
  <c r="H132" i="26"/>
  <c r="G132" i="26"/>
  <c r="F132" i="26"/>
  <c r="E132" i="26"/>
  <c r="D132" i="26"/>
  <c r="C132" i="26"/>
  <c r="B132" i="26"/>
  <c r="V131" i="26"/>
  <c r="U131" i="26"/>
  <c r="T131" i="26"/>
  <c r="S131" i="26"/>
  <c r="R131" i="26"/>
  <c r="Q131" i="26"/>
  <c r="P131" i="26"/>
  <c r="O131" i="26"/>
  <c r="N131" i="26"/>
  <c r="M131" i="26"/>
  <c r="K131" i="26"/>
  <c r="J131" i="26"/>
  <c r="I131" i="26"/>
  <c r="H131" i="26"/>
  <c r="G131" i="26"/>
  <c r="F131" i="26"/>
  <c r="E131" i="26"/>
  <c r="D131" i="26"/>
  <c r="C131" i="26"/>
  <c r="B131" i="26"/>
  <c r="V130" i="26"/>
  <c r="U130" i="26"/>
  <c r="T130" i="26"/>
  <c r="S130" i="26"/>
  <c r="R130" i="26"/>
  <c r="Q130" i="26"/>
  <c r="P130" i="26"/>
  <c r="O130" i="26"/>
  <c r="N130" i="26"/>
  <c r="M130" i="26"/>
  <c r="V129" i="26"/>
  <c r="U129" i="26"/>
  <c r="T129" i="26"/>
  <c r="S129" i="26"/>
  <c r="R129" i="26"/>
  <c r="Q129" i="26"/>
  <c r="P129" i="26"/>
  <c r="O129" i="26"/>
  <c r="N129" i="26"/>
  <c r="M129" i="26"/>
  <c r="K129" i="26"/>
  <c r="J129" i="26"/>
  <c r="I129" i="26"/>
  <c r="H129" i="26"/>
  <c r="G129" i="26"/>
  <c r="F129" i="26"/>
  <c r="E129" i="26"/>
  <c r="D129" i="26"/>
  <c r="C129" i="26"/>
  <c r="B129" i="26"/>
  <c r="V128" i="26"/>
  <c r="U128" i="26"/>
  <c r="T128" i="26"/>
  <c r="S128" i="26"/>
  <c r="R128" i="26"/>
  <c r="Q128" i="26"/>
  <c r="P128" i="26"/>
  <c r="O128" i="26"/>
  <c r="N128" i="26"/>
  <c r="M128" i="26"/>
  <c r="K128" i="26"/>
  <c r="J128" i="26"/>
  <c r="I128" i="26"/>
  <c r="H128" i="26"/>
  <c r="G128" i="26"/>
  <c r="F128" i="26"/>
  <c r="E128" i="26"/>
  <c r="D128" i="26"/>
  <c r="C128" i="26"/>
  <c r="B128" i="26"/>
  <c r="V127" i="26"/>
  <c r="U127" i="26"/>
  <c r="T127" i="26"/>
  <c r="S127" i="26"/>
  <c r="R127" i="26"/>
  <c r="Q127" i="26"/>
  <c r="P127" i="26"/>
  <c r="O127" i="26"/>
  <c r="N127" i="26"/>
  <c r="M127" i="26"/>
  <c r="K127" i="26"/>
  <c r="J127" i="26"/>
  <c r="I127" i="26"/>
  <c r="H127" i="26"/>
  <c r="G127" i="26"/>
  <c r="F127" i="26"/>
  <c r="E127" i="26"/>
  <c r="D127" i="26"/>
  <c r="C127" i="26"/>
  <c r="B127" i="26"/>
  <c r="V126" i="26"/>
  <c r="U126" i="26"/>
  <c r="T126" i="26"/>
  <c r="S126" i="26"/>
  <c r="R126" i="26"/>
  <c r="Q126" i="26"/>
  <c r="P126" i="26"/>
  <c r="O126" i="26"/>
  <c r="N126" i="26"/>
  <c r="M126" i="26"/>
  <c r="K126" i="26"/>
  <c r="J126" i="26"/>
  <c r="I126" i="26"/>
  <c r="H126" i="26"/>
  <c r="G126" i="26"/>
  <c r="F126" i="26"/>
  <c r="E126" i="26"/>
  <c r="D126" i="26"/>
  <c r="C126" i="26"/>
  <c r="B126" i="26"/>
  <c r="V125" i="26"/>
  <c r="U125" i="26"/>
  <c r="T125" i="26"/>
  <c r="S125" i="26"/>
  <c r="R125" i="26"/>
  <c r="Q125" i="26"/>
  <c r="P125" i="26"/>
  <c r="O125" i="26"/>
  <c r="N125" i="26"/>
  <c r="M125" i="26"/>
  <c r="K125" i="26"/>
  <c r="J125" i="26"/>
  <c r="I125" i="26"/>
  <c r="H125" i="26"/>
  <c r="G125" i="26"/>
  <c r="F125" i="26"/>
  <c r="E125" i="26"/>
  <c r="D125" i="26"/>
  <c r="C125" i="26"/>
  <c r="B125" i="26"/>
  <c r="V124" i="26"/>
  <c r="U124" i="26"/>
  <c r="T124" i="26"/>
  <c r="S124" i="26"/>
  <c r="R124" i="26"/>
  <c r="Q124" i="26"/>
  <c r="P124" i="26"/>
  <c r="O124" i="26"/>
  <c r="N124" i="26"/>
  <c r="M124" i="26"/>
  <c r="K124" i="26"/>
  <c r="J124" i="26"/>
  <c r="I124" i="26"/>
  <c r="H124" i="26"/>
  <c r="G124" i="26"/>
  <c r="F124" i="26"/>
  <c r="E124" i="26"/>
  <c r="D124" i="26"/>
  <c r="C124" i="26"/>
  <c r="B124" i="26"/>
  <c r="V123" i="26"/>
  <c r="U123" i="26"/>
  <c r="T123" i="26"/>
  <c r="S123" i="26"/>
  <c r="R123" i="26"/>
  <c r="Q123" i="26"/>
  <c r="P123" i="26"/>
  <c r="O123" i="26"/>
  <c r="N123" i="26"/>
  <c r="M123" i="26"/>
  <c r="K123" i="26"/>
  <c r="J123" i="26"/>
  <c r="I123" i="26"/>
  <c r="H123" i="26"/>
  <c r="G123" i="26"/>
  <c r="F123" i="26"/>
  <c r="E123" i="26"/>
  <c r="D123" i="26"/>
  <c r="C123" i="26"/>
  <c r="B123" i="26"/>
  <c r="V122" i="26"/>
  <c r="U122" i="26"/>
  <c r="T122" i="26"/>
  <c r="S122" i="26"/>
  <c r="R122" i="26"/>
  <c r="Q122" i="26"/>
  <c r="P122" i="26"/>
  <c r="O122" i="26"/>
  <c r="N122" i="26"/>
  <c r="M122" i="26"/>
  <c r="K122" i="26"/>
  <c r="J122" i="26"/>
  <c r="I122" i="26"/>
  <c r="H122" i="26"/>
  <c r="G122" i="26"/>
  <c r="F122" i="26"/>
  <c r="E122" i="26"/>
  <c r="D122" i="26"/>
  <c r="C122" i="26"/>
  <c r="B122" i="26"/>
  <c r="V120" i="26"/>
  <c r="U120" i="26"/>
  <c r="T120" i="26"/>
  <c r="S120" i="26"/>
  <c r="R120" i="26"/>
  <c r="Q120" i="26"/>
  <c r="P120" i="26"/>
  <c r="O120" i="26"/>
  <c r="N120" i="26"/>
  <c r="K120" i="26"/>
  <c r="J120" i="26"/>
  <c r="I120" i="26"/>
  <c r="H120" i="26"/>
  <c r="G120" i="26"/>
  <c r="F120" i="26"/>
  <c r="E120" i="26"/>
  <c r="D120" i="26"/>
  <c r="C120" i="26"/>
  <c r="B120" i="26"/>
  <c r="O119" i="26"/>
  <c r="N119" i="26"/>
  <c r="M119" i="26"/>
  <c r="K119" i="26"/>
  <c r="J119" i="26"/>
  <c r="I119" i="26"/>
  <c r="H119" i="26"/>
  <c r="G119" i="26"/>
  <c r="F119" i="26"/>
  <c r="E119" i="26"/>
  <c r="D119" i="26"/>
  <c r="C119" i="26"/>
  <c r="B119" i="26"/>
  <c r="K118" i="26"/>
  <c r="J118" i="26"/>
  <c r="I118" i="26"/>
  <c r="H118" i="26"/>
  <c r="G118" i="26"/>
  <c r="F118" i="26"/>
  <c r="E118" i="26"/>
  <c r="D118" i="26"/>
  <c r="C118" i="26"/>
  <c r="B118" i="26"/>
  <c r="V117" i="26"/>
  <c r="U117" i="26"/>
  <c r="T117" i="26"/>
  <c r="S117" i="26"/>
  <c r="R117" i="26"/>
  <c r="Q117" i="26"/>
  <c r="P117" i="26"/>
  <c r="O117" i="26"/>
  <c r="N117" i="26"/>
  <c r="M117" i="26"/>
  <c r="K117" i="26"/>
  <c r="J117" i="26"/>
  <c r="I117" i="26"/>
  <c r="H117" i="26"/>
  <c r="G117" i="26"/>
  <c r="F117" i="26"/>
  <c r="E117" i="26"/>
  <c r="D117" i="26"/>
  <c r="C117" i="26"/>
  <c r="B117" i="26"/>
  <c r="V116" i="26"/>
  <c r="U116" i="26"/>
  <c r="T116" i="26"/>
  <c r="S116" i="26"/>
  <c r="R116" i="26"/>
  <c r="Q116" i="26"/>
  <c r="P116" i="26"/>
  <c r="O116" i="26"/>
  <c r="N116" i="26"/>
  <c r="M116" i="26"/>
  <c r="K116" i="26"/>
  <c r="J116" i="26"/>
  <c r="I116" i="26"/>
  <c r="H116" i="26"/>
  <c r="G116" i="26"/>
  <c r="F116" i="26"/>
  <c r="E116" i="26"/>
  <c r="D116" i="26"/>
  <c r="C116" i="26"/>
  <c r="B116" i="26"/>
  <c r="V114" i="26"/>
  <c r="U114" i="26"/>
  <c r="T114" i="26"/>
  <c r="S114" i="26"/>
  <c r="R114" i="26"/>
  <c r="Q114" i="26"/>
  <c r="P114" i="26"/>
  <c r="O114" i="26"/>
  <c r="N114" i="26"/>
  <c r="M114" i="26"/>
  <c r="K114" i="26"/>
  <c r="J114" i="26"/>
  <c r="I114" i="26"/>
  <c r="H114" i="26"/>
  <c r="G114" i="26"/>
  <c r="F114" i="26"/>
  <c r="E114" i="26"/>
  <c r="D114" i="26"/>
  <c r="C114" i="26"/>
  <c r="B114" i="26"/>
  <c r="V113" i="26"/>
  <c r="U113" i="26"/>
  <c r="T113" i="26"/>
  <c r="S113" i="26"/>
  <c r="R113" i="26"/>
  <c r="Q113" i="26"/>
  <c r="P113" i="26"/>
  <c r="O113" i="26"/>
  <c r="N113" i="26"/>
  <c r="M113" i="26"/>
  <c r="K113" i="26"/>
  <c r="J113" i="26"/>
  <c r="I113" i="26"/>
  <c r="H113" i="26"/>
  <c r="G113" i="26"/>
  <c r="F113" i="26"/>
  <c r="E113" i="26"/>
  <c r="D113" i="26"/>
  <c r="C113" i="26"/>
  <c r="B113" i="26"/>
  <c r="V112" i="26"/>
  <c r="U112" i="26"/>
  <c r="T112" i="26"/>
  <c r="S112" i="26"/>
  <c r="R112" i="26"/>
  <c r="Q112" i="26"/>
  <c r="P112" i="26"/>
  <c r="O112" i="26"/>
  <c r="N112" i="26"/>
  <c r="M112" i="26"/>
  <c r="K112" i="26"/>
  <c r="J112" i="26"/>
  <c r="I112" i="26"/>
  <c r="H112" i="26"/>
  <c r="G112" i="26"/>
  <c r="F112" i="26"/>
  <c r="E112" i="26"/>
  <c r="D112" i="26"/>
  <c r="C112" i="26"/>
  <c r="B112" i="26"/>
  <c r="V111" i="26"/>
  <c r="U111" i="26"/>
  <c r="T111" i="26"/>
  <c r="S111" i="26"/>
  <c r="R111" i="26"/>
  <c r="Q111" i="26"/>
  <c r="P111" i="26"/>
  <c r="O111" i="26"/>
  <c r="N111" i="26"/>
  <c r="M111" i="26"/>
  <c r="K111" i="26"/>
  <c r="J111" i="26"/>
  <c r="I111" i="26"/>
  <c r="H111" i="26"/>
  <c r="G111" i="26"/>
  <c r="F111" i="26"/>
  <c r="E111" i="26"/>
  <c r="D111" i="26"/>
  <c r="C111" i="26"/>
  <c r="B111" i="26"/>
  <c r="V110" i="26"/>
  <c r="U110" i="26"/>
  <c r="T110" i="26"/>
  <c r="S110" i="26"/>
  <c r="R110" i="26"/>
  <c r="Q110" i="26"/>
  <c r="P110" i="26"/>
  <c r="O110" i="26"/>
  <c r="N110" i="26"/>
  <c r="M110" i="26"/>
  <c r="K110" i="26"/>
  <c r="J110" i="26"/>
  <c r="I110" i="26"/>
  <c r="H110" i="26"/>
  <c r="G110" i="26"/>
  <c r="F110" i="26"/>
  <c r="E110" i="26"/>
  <c r="D110" i="26"/>
  <c r="C110" i="26"/>
  <c r="B110" i="26"/>
  <c r="V108" i="26"/>
  <c r="U108" i="26"/>
  <c r="T108" i="26"/>
  <c r="S108" i="26"/>
  <c r="R108" i="26"/>
  <c r="Q108" i="26"/>
  <c r="P108" i="26"/>
  <c r="O108" i="26"/>
  <c r="N108" i="26"/>
  <c r="M108" i="26"/>
  <c r="K108" i="26"/>
  <c r="J108" i="26"/>
  <c r="I108" i="26"/>
  <c r="H108" i="26"/>
  <c r="G108" i="26"/>
  <c r="F108" i="26"/>
  <c r="E108" i="26"/>
  <c r="D108" i="26"/>
  <c r="C108" i="26"/>
  <c r="V107" i="26"/>
  <c r="U107" i="26"/>
  <c r="T107" i="26"/>
  <c r="S107" i="26"/>
  <c r="R107" i="26"/>
  <c r="Q107" i="26"/>
  <c r="P107" i="26"/>
  <c r="O107" i="26"/>
  <c r="N107" i="26"/>
  <c r="M107" i="26"/>
  <c r="D106" i="26"/>
  <c r="C106" i="26"/>
  <c r="B106" i="26"/>
  <c r="V105" i="26"/>
  <c r="U105" i="26"/>
  <c r="T105" i="26"/>
  <c r="S105" i="26"/>
  <c r="R105" i="26"/>
  <c r="Q105" i="26"/>
  <c r="P105" i="26"/>
  <c r="O105" i="26"/>
  <c r="N105" i="26"/>
  <c r="M105" i="26"/>
  <c r="V104" i="26"/>
  <c r="U104" i="26"/>
  <c r="T104" i="26"/>
  <c r="S104" i="26"/>
  <c r="R104" i="26"/>
  <c r="Q104" i="26"/>
  <c r="P104" i="26"/>
  <c r="O104" i="26"/>
  <c r="N104" i="26"/>
  <c r="M104" i="26"/>
  <c r="K104" i="26"/>
  <c r="J104" i="26"/>
  <c r="I104" i="26"/>
  <c r="H104" i="26"/>
  <c r="G104" i="26"/>
  <c r="F104" i="26"/>
  <c r="E104" i="26"/>
  <c r="D104" i="26"/>
  <c r="C104" i="26"/>
  <c r="B104" i="26"/>
  <c r="V103" i="26"/>
  <c r="U103" i="26"/>
  <c r="T103" i="26"/>
  <c r="S103" i="26"/>
  <c r="R103" i="26"/>
  <c r="Q103" i="26"/>
  <c r="P103" i="26"/>
  <c r="O103" i="26"/>
  <c r="N103" i="26"/>
  <c r="M103" i="26"/>
  <c r="K103" i="26"/>
  <c r="J103" i="26"/>
  <c r="I103" i="26"/>
  <c r="H103" i="26"/>
  <c r="G103" i="26"/>
  <c r="F103" i="26"/>
  <c r="E103" i="26"/>
  <c r="D103" i="26"/>
  <c r="C103" i="26"/>
  <c r="B103" i="26"/>
  <c r="V102" i="26"/>
  <c r="U102" i="26"/>
  <c r="T102" i="26"/>
  <c r="S102" i="26"/>
  <c r="R102" i="26"/>
  <c r="Q102" i="26"/>
  <c r="P102" i="26"/>
  <c r="O102" i="26"/>
  <c r="N102" i="26"/>
  <c r="M102" i="26"/>
  <c r="K101" i="26"/>
  <c r="J101" i="26"/>
  <c r="I101" i="26"/>
  <c r="H101" i="26"/>
  <c r="G101" i="26"/>
  <c r="F101" i="26"/>
  <c r="E101" i="26"/>
  <c r="D101" i="26"/>
  <c r="C101" i="26"/>
  <c r="B101" i="26"/>
  <c r="V100" i="26"/>
  <c r="U100" i="26"/>
  <c r="T100" i="26"/>
  <c r="S100" i="26"/>
  <c r="R100" i="26"/>
  <c r="Q100" i="26"/>
  <c r="P100" i="26"/>
  <c r="O100" i="26"/>
  <c r="N100" i="26"/>
  <c r="M100" i="26"/>
  <c r="K100" i="26"/>
  <c r="J100" i="26"/>
  <c r="I100" i="26"/>
  <c r="H100" i="26"/>
  <c r="G100" i="26"/>
  <c r="F100" i="26"/>
  <c r="E100" i="26"/>
  <c r="D100" i="26"/>
  <c r="C100" i="26"/>
  <c r="B100" i="26"/>
  <c r="V99" i="26"/>
  <c r="U99" i="26"/>
  <c r="T99" i="26"/>
  <c r="S99" i="26"/>
  <c r="R99" i="26"/>
  <c r="Q99" i="26"/>
  <c r="P99" i="26"/>
  <c r="O99" i="26"/>
  <c r="N99" i="26"/>
  <c r="M99" i="26"/>
  <c r="K99" i="26"/>
  <c r="J99" i="26"/>
  <c r="I99" i="26"/>
  <c r="H99" i="26"/>
  <c r="G99" i="26"/>
  <c r="F99" i="26"/>
  <c r="E99" i="26"/>
  <c r="D99" i="26"/>
  <c r="C99" i="26"/>
  <c r="B99" i="26"/>
  <c r="V98" i="26"/>
  <c r="U98" i="26"/>
  <c r="T98" i="26"/>
  <c r="S98" i="26"/>
  <c r="R98" i="26"/>
  <c r="Q98" i="26"/>
  <c r="P98" i="26"/>
  <c r="O98" i="26"/>
  <c r="N98" i="26"/>
  <c r="M98" i="26"/>
  <c r="K98" i="26"/>
  <c r="J98" i="26"/>
  <c r="I98" i="26"/>
  <c r="H98" i="26"/>
  <c r="G98" i="26"/>
  <c r="F98" i="26"/>
  <c r="E98" i="26"/>
  <c r="D98" i="26"/>
  <c r="C98" i="26"/>
  <c r="B98" i="26"/>
  <c r="V97" i="26"/>
  <c r="U97" i="26"/>
  <c r="T97" i="26"/>
  <c r="S97" i="26"/>
  <c r="R97" i="26"/>
  <c r="Q97" i="26"/>
  <c r="P97" i="26"/>
  <c r="O97" i="26"/>
  <c r="N97" i="26"/>
  <c r="M97" i="26"/>
  <c r="K97" i="26"/>
  <c r="J97" i="26"/>
  <c r="I97" i="26"/>
  <c r="H97" i="26"/>
  <c r="G97" i="26"/>
  <c r="F97" i="26"/>
  <c r="E97" i="26"/>
  <c r="D97" i="26"/>
  <c r="C97" i="26"/>
  <c r="B97" i="26"/>
  <c r="V96" i="26"/>
  <c r="U96" i="26"/>
  <c r="T96" i="26"/>
  <c r="S96" i="26"/>
  <c r="R96" i="26"/>
  <c r="Q96" i="26"/>
  <c r="P96" i="26"/>
  <c r="O96" i="26"/>
  <c r="N96" i="26"/>
  <c r="M96" i="26"/>
  <c r="K96" i="26"/>
  <c r="J96" i="26"/>
  <c r="I96" i="26"/>
  <c r="H96" i="26"/>
  <c r="G96" i="26"/>
  <c r="F96" i="26"/>
  <c r="E96" i="26"/>
  <c r="D96" i="26"/>
  <c r="C96" i="26"/>
  <c r="B96" i="26"/>
  <c r="K95" i="26"/>
  <c r="J95" i="26"/>
  <c r="I95" i="26"/>
  <c r="H95" i="26"/>
  <c r="G95" i="26"/>
  <c r="F95" i="26"/>
  <c r="E95" i="26"/>
  <c r="D95" i="26"/>
  <c r="C95" i="26"/>
  <c r="B95" i="26"/>
  <c r="V94" i="26"/>
  <c r="U94" i="26"/>
  <c r="T94" i="26"/>
  <c r="S94" i="26"/>
  <c r="R94" i="26"/>
  <c r="Q94" i="26"/>
  <c r="P94" i="26"/>
  <c r="O94" i="26"/>
  <c r="N94" i="26"/>
  <c r="M94" i="26"/>
  <c r="V93" i="26"/>
  <c r="U93" i="26"/>
  <c r="T93" i="26"/>
  <c r="S93" i="26"/>
  <c r="R93" i="26"/>
  <c r="Q93" i="26"/>
  <c r="P93" i="26"/>
  <c r="O93" i="26"/>
  <c r="N93" i="26"/>
  <c r="M93" i="26"/>
  <c r="K93" i="26"/>
  <c r="J93" i="26"/>
  <c r="I93" i="26"/>
  <c r="H93" i="26"/>
  <c r="G93" i="26"/>
  <c r="F93" i="26"/>
  <c r="E93" i="26"/>
  <c r="D93" i="26"/>
  <c r="C93" i="26"/>
  <c r="B93" i="26"/>
  <c r="V92" i="26"/>
  <c r="U92" i="26"/>
  <c r="T92" i="26"/>
  <c r="S92" i="26"/>
  <c r="R92" i="26"/>
  <c r="Q92" i="26"/>
  <c r="P92" i="26"/>
  <c r="O92" i="26"/>
  <c r="N92" i="26"/>
  <c r="M92" i="26"/>
  <c r="K92" i="26"/>
  <c r="J92" i="26"/>
  <c r="I92" i="26"/>
  <c r="H92" i="26"/>
  <c r="G92" i="26"/>
  <c r="F92" i="26"/>
  <c r="E92" i="26"/>
  <c r="D92" i="26"/>
  <c r="C92" i="26"/>
  <c r="B92" i="26"/>
  <c r="V91" i="26"/>
  <c r="U91" i="26"/>
  <c r="T91" i="26"/>
  <c r="S91" i="26"/>
  <c r="R91" i="26"/>
  <c r="Q91" i="26"/>
  <c r="P91" i="26"/>
  <c r="O91" i="26"/>
  <c r="N91" i="26"/>
  <c r="M91" i="26"/>
  <c r="K91" i="26"/>
  <c r="J91" i="26"/>
  <c r="I91" i="26"/>
  <c r="H91" i="26"/>
  <c r="G91" i="26"/>
  <c r="F91" i="26"/>
  <c r="E91" i="26"/>
  <c r="D91" i="26"/>
  <c r="C91" i="26"/>
  <c r="B91" i="26"/>
  <c r="V90" i="26"/>
  <c r="U90" i="26"/>
  <c r="T90" i="26"/>
  <c r="S90" i="26"/>
  <c r="R90" i="26"/>
  <c r="Q90" i="26"/>
  <c r="P90" i="26"/>
  <c r="O90" i="26"/>
  <c r="N90" i="26"/>
  <c r="M90" i="26"/>
  <c r="K90" i="26"/>
  <c r="J90" i="26"/>
  <c r="I90" i="26"/>
  <c r="H90" i="26"/>
  <c r="G90" i="26"/>
  <c r="F90" i="26"/>
  <c r="E90" i="26"/>
  <c r="D90" i="26"/>
  <c r="C90" i="26"/>
  <c r="B90" i="26"/>
  <c r="V88" i="26"/>
  <c r="U88" i="26"/>
  <c r="T88" i="26"/>
  <c r="S88" i="26"/>
  <c r="R88" i="26"/>
  <c r="Q88" i="26"/>
  <c r="P88" i="26"/>
  <c r="O88" i="26"/>
  <c r="N88" i="26"/>
  <c r="M88" i="26"/>
  <c r="K88" i="26"/>
  <c r="J88" i="26"/>
  <c r="I88" i="26"/>
  <c r="H88" i="26"/>
  <c r="G88" i="26"/>
  <c r="F88" i="26"/>
  <c r="E88" i="26"/>
  <c r="D88" i="26"/>
  <c r="C88" i="26"/>
  <c r="B88" i="26"/>
  <c r="V87" i="26"/>
  <c r="U87" i="26"/>
  <c r="T87" i="26"/>
  <c r="S87" i="26"/>
  <c r="R87" i="26"/>
  <c r="Q87" i="26"/>
  <c r="P87" i="26"/>
  <c r="O87" i="26"/>
  <c r="N87" i="26"/>
  <c r="M87" i="26"/>
  <c r="K87" i="26"/>
  <c r="J87" i="26"/>
  <c r="I87" i="26"/>
  <c r="H87" i="26"/>
  <c r="G87" i="26"/>
  <c r="F87" i="26"/>
  <c r="E87" i="26"/>
  <c r="D87" i="26"/>
  <c r="C87" i="26"/>
  <c r="B87" i="26"/>
  <c r="V86" i="26"/>
  <c r="U86" i="26"/>
  <c r="T86" i="26"/>
  <c r="S86" i="26"/>
  <c r="R86" i="26"/>
  <c r="Q86" i="26"/>
  <c r="P86" i="26"/>
  <c r="O86" i="26"/>
  <c r="N86" i="26"/>
  <c r="M86" i="26"/>
  <c r="K86" i="26"/>
  <c r="J86" i="26"/>
  <c r="I86" i="26"/>
  <c r="H86" i="26"/>
  <c r="G86" i="26"/>
  <c r="F86" i="26"/>
  <c r="E86" i="26"/>
  <c r="D86" i="26"/>
  <c r="C86" i="26"/>
  <c r="B86" i="26"/>
  <c r="V85" i="26"/>
  <c r="U85" i="26"/>
  <c r="T85" i="26"/>
  <c r="S85" i="26"/>
  <c r="R85" i="26"/>
  <c r="Q85" i="26"/>
  <c r="P85" i="26"/>
  <c r="O85" i="26"/>
  <c r="N85" i="26"/>
  <c r="M85" i="26"/>
  <c r="K85" i="26"/>
  <c r="J85" i="26"/>
  <c r="I85" i="26"/>
  <c r="H85" i="26"/>
  <c r="G85" i="26"/>
  <c r="F85" i="26"/>
  <c r="E85" i="26"/>
  <c r="D85" i="26"/>
  <c r="C85" i="26"/>
  <c r="B85" i="26"/>
  <c r="V84" i="26"/>
  <c r="U84" i="26"/>
  <c r="T84" i="26"/>
  <c r="S84" i="26"/>
  <c r="R84" i="26"/>
  <c r="Q84" i="26"/>
  <c r="P84" i="26"/>
  <c r="O84" i="26"/>
  <c r="N84" i="26"/>
  <c r="M84" i="26"/>
  <c r="V83" i="26"/>
  <c r="U83" i="26"/>
  <c r="T83" i="26"/>
  <c r="S83" i="26"/>
  <c r="R83" i="26"/>
  <c r="Q83" i="26"/>
  <c r="P83" i="26"/>
  <c r="O83" i="26"/>
  <c r="N83" i="26"/>
  <c r="M83" i="26"/>
  <c r="K83" i="26"/>
  <c r="J83" i="26"/>
  <c r="I83" i="26"/>
  <c r="H83" i="26"/>
  <c r="G83" i="26"/>
  <c r="F83" i="26"/>
  <c r="E83" i="26"/>
  <c r="D83" i="26"/>
  <c r="C83" i="26"/>
  <c r="B83" i="26"/>
  <c r="K82" i="26"/>
  <c r="J82" i="26"/>
  <c r="I82" i="26"/>
  <c r="H82" i="26"/>
  <c r="G82" i="26"/>
  <c r="F82" i="26"/>
  <c r="E82" i="26"/>
  <c r="D82" i="26"/>
  <c r="C82" i="26"/>
  <c r="B82" i="26"/>
  <c r="V81" i="26"/>
  <c r="U81" i="26"/>
  <c r="T81" i="26"/>
  <c r="S81" i="26"/>
  <c r="R81" i="26"/>
  <c r="Q81" i="26"/>
  <c r="P81" i="26"/>
  <c r="O81" i="26"/>
  <c r="N81" i="26"/>
  <c r="K81" i="26"/>
  <c r="J81" i="26"/>
  <c r="I81" i="26"/>
  <c r="H81" i="26"/>
  <c r="G81" i="26"/>
  <c r="F81" i="26"/>
  <c r="E81" i="26"/>
  <c r="D81" i="26"/>
  <c r="C81" i="26"/>
  <c r="B81" i="26"/>
  <c r="O80" i="26"/>
  <c r="N80" i="26"/>
  <c r="M80" i="26"/>
  <c r="K80" i="26"/>
  <c r="J80" i="26"/>
  <c r="I80" i="26"/>
  <c r="H80" i="26"/>
  <c r="G80" i="26"/>
  <c r="F80" i="26"/>
  <c r="E80" i="26"/>
  <c r="D80" i="26"/>
  <c r="C80" i="26"/>
  <c r="B80" i="26"/>
  <c r="K79" i="26"/>
  <c r="J79" i="26"/>
  <c r="I79" i="26"/>
  <c r="H79" i="26"/>
  <c r="G79" i="26"/>
  <c r="F79" i="26"/>
  <c r="E79" i="26"/>
  <c r="D79" i="26"/>
  <c r="C79" i="26"/>
  <c r="B79" i="26"/>
  <c r="V78" i="26"/>
  <c r="U78" i="26"/>
  <c r="T78" i="26"/>
  <c r="S78" i="26"/>
  <c r="R78" i="26"/>
  <c r="Q78" i="26"/>
  <c r="P78" i="26"/>
  <c r="O78" i="26"/>
  <c r="N78" i="26"/>
  <c r="M78" i="26"/>
  <c r="V77" i="26"/>
  <c r="U77" i="26"/>
  <c r="T77" i="26"/>
  <c r="S77" i="26"/>
  <c r="R77" i="26"/>
  <c r="Q77" i="26"/>
  <c r="P77" i="26"/>
  <c r="O77" i="26"/>
  <c r="N77" i="26"/>
  <c r="M77" i="26"/>
  <c r="K77" i="26"/>
  <c r="J77" i="26"/>
  <c r="I77" i="26"/>
  <c r="H77" i="26"/>
  <c r="G77" i="26"/>
  <c r="F77" i="26"/>
  <c r="E77" i="26"/>
  <c r="D77" i="26"/>
  <c r="C77" i="26"/>
  <c r="B77" i="26"/>
  <c r="V76" i="26"/>
  <c r="U76" i="26"/>
  <c r="T76" i="26"/>
  <c r="S76" i="26"/>
  <c r="R76" i="26"/>
  <c r="Q76" i="26"/>
  <c r="P76" i="26"/>
  <c r="O76" i="26"/>
  <c r="N76" i="26"/>
  <c r="M76" i="26"/>
  <c r="K76" i="26"/>
  <c r="J76" i="26"/>
  <c r="I76" i="26"/>
  <c r="H76" i="26"/>
  <c r="G76" i="26"/>
  <c r="F76" i="26"/>
  <c r="E76" i="26"/>
  <c r="D76" i="26"/>
  <c r="C76" i="26"/>
  <c r="B76" i="26"/>
  <c r="V75" i="26"/>
  <c r="U75" i="26"/>
  <c r="T75" i="26"/>
  <c r="S75" i="26"/>
  <c r="R75" i="26"/>
  <c r="Q75" i="26"/>
  <c r="P75" i="26"/>
  <c r="O75" i="26"/>
  <c r="N75" i="26"/>
  <c r="M75" i="26"/>
  <c r="K75" i="26"/>
  <c r="J75" i="26"/>
  <c r="I75" i="26"/>
  <c r="H75" i="26"/>
  <c r="G75" i="26"/>
  <c r="F75" i="26"/>
  <c r="E75" i="26"/>
  <c r="D75" i="26"/>
  <c r="C75" i="26"/>
  <c r="B75" i="26"/>
  <c r="K74" i="26"/>
  <c r="J74" i="26"/>
  <c r="I74" i="26"/>
  <c r="H74" i="26"/>
  <c r="G74" i="26"/>
  <c r="F74" i="26"/>
  <c r="E74" i="26"/>
  <c r="D74" i="26"/>
  <c r="C74" i="26"/>
  <c r="B74" i="26"/>
  <c r="V73" i="26"/>
  <c r="U73" i="26"/>
  <c r="T73" i="26"/>
  <c r="S73" i="26"/>
  <c r="R73" i="26"/>
  <c r="Q73" i="26"/>
  <c r="P73" i="26"/>
  <c r="O73" i="26"/>
  <c r="N73" i="26"/>
  <c r="M73" i="26"/>
  <c r="K73" i="26"/>
  <c r="J73" i="26"/>
  <c r="I73" i="26"/>
  <c r="H73" i="26"/>
  <c r="G73" i="26"/>
  <c r="F73" i="26"/>
  <c r="E73" i="26"/>
  <c r="D73" i="26"/>
  <c r="C73" i="26"/>
  <c r="B73" i="26"/>
  <c r="V72" i="26"/>
  <c r="U72" i="26"/>
  <c r="T72" i="26"/>
  <c r="S72" i="26"/>
  <c r="R72" i="26"/>
  <c r="Q72" i="26"/>
  <c r="P72" i="26"/>
  <c r="O72" i="26"/>
  <c r="N72" i="26"/>
  <c r="M72" i="26"/>
  <c r="K72" i="26"/>
  <c r="J72" i="26"/>
  <c r="I72" i="26"/>
  <c r="H72" i="26"/>
  <c r="G72" i="26"/>
  <c r="F72" i="26"/>
  <c r="E72" i="26"/>
  <c r="D72" i="26"/>
  <c r="C72" i="26"/>
  <c r="B72" i="26"/>
  <c r="K71" i="26"/>
  <c r="J71" i="26"/>
  <c r="I71" i="26"/>
  <c r="H71" i="26"/>
  <c r="G71" i="26"/>
  <c r="F71" i="26"/>
  <c r="E71" i="26"/>
  <c r="D71" i="26"/>
  <c r="C71" i="26"/>
  <c r="B71" i="26"/>
  <c r="V70" i="26"/>
  <c r="U70" i="26"/>
  <c r="T70" i="26"/>
  <c r="S70" i="26"/>
  <c r="R70" i="26"/>
  <c r="Q70" i="26"/>
  <c r="P70" i="26"/>
  <c r="O70" i="26"/>
  <c r="N70" i="26"/>
  <c r="M70" i="26"/>
  <c r="V69" i="26"/>
  <c r="U69" i="26"/>
  <c r="T69" i="26"/>
  <c r="S69" i="26"/>
  <c r="R69" i="26"/>
  <c r="Q69" i="26"/>
  <c r="P69" i="26"/>
  <c r="O69" i="26"/>
  <c r="N69" i="26"/>
  <c r="M69" i="26"/>
  <c r="K69" i="26"/>
  <c r="J69" i="26"/>
  <c r="I69" i="26"/>
  <c r="H69" i="26"/>
  <c r="G69" i="26"/>
  <c r="F69" i="26"/>
  <c r="E69" i="26"/>
  <c r="D69" i="26"/>
  <c r="C69" i="26"/>
  <c r="V68" i="26"/>
  <c r="U68" i="26"/>
  <c r="T68" i="26"/>
  <c r="S68" i="26"/>
  <c r="R68" i="26"/>
  <c r="Q68" i="26"/>
  <c r="P68" i="26"/>
  <c r="O68" i="26"/>
  <c r="N68" i="26"/>
  <c r="M68" i="26"/>
  <c r="D68" i="26"/>
  <c r="C68" i="26"/>
  <c r="B68" i="26"/>
  <c r="V67" i="26"/>
  <c r="U67" i="26"/>
  <c r="T67" i="26"/>
  <c r="S67" i="26"/>
  <c r="R67" i="26"/>
  <c r="Q67" i="26"/>
  <c r="P67" i="26"/>
  <c r="O67" i="26"/>
  <c r="N67" i="26"/>
  <c r="M67" i="26"/>
  <c r="V66" i="26"/>
  <c r="U66" i="26"/>
  <c r="T66" i="26"/>
  <c r="S66" i="26"/>
  <c r="R66" i="26"/>
  <c r="Q66" i="26"/>
  <c r="P66" i="26"/>
  <c r="O66" i="26"/>
  <c r="N66" i="26"/>
  <c r="M66" i="26"/>
  <c r="K66" i="26"/>
  <c r="J66" i="26"/>
  <c r="I66" i="26"/>
  <c r="H66" i="26"/>
  <c r="G66" i="26"/>
  <c r="F66" i="26"/>
  <c r="E66" i="26"/>
  <c r="D66" i="26"/>
  <c r="C66" i="26"/>
  <c r="B66" i="26"/>
  <c r="V65" i="26"/>
  <c r="U65" i="26"/>
  <c r="T65" i="26"/>
  <c r="S65" i="26"/>
  <c r="R65" i="26"/>
  <c r="Q65" i="26"/>
  <c r="P65" i="26"/>
  <c r="O65" i="26"/>
  <c r="N65" i="26"/>
  <c r="M65" i="26"/>
  <c r="K65" i="26"/>
  <c r="J65" i="26"/>
  <c r="I65" i="26"/>
  <c r="H65" i="26"/>
  <c r="G65" i="26"/>
  <c r="F65" i="26"/>
  <c r="E65" i="26"/>
  <c r="D65" i="26"/>
  <c r="C65" i="26"/>
  <c r="B65" i="26"/>
  <c r="V64" i="26"/>
  <c r="U64" i="26"/>
  <c r="T64" i="26"/>
  <c r="S64" i="26"/>
  <c r="R64" i="26"/>
  <c r="Q64" i="26"/>
  <c r="P64" i="26"/>
  <c r="O64" i="26"/>
  <c r="N64" i="26"/>
  <c r="M64" i="26"/>
  <c r="K64" i="26"/>
  <c r="J64" i="26"/>
  <c r="I64" i="26"/>
  <c r="H64" i="26"/>
  <c r="G64" i="26"/>
  <c r="F64" i="26"/>
  <c r="E64" i="26"/>
  <c r="D64" i="26"/>
  <c r="C64" i="26"/>
  <c r="B64" i="26"/>
  <c r="V63" i="26"/>
  <c r="U63" i="26"/>
  <c r="T63" i="26"/>
  <c r="S63" i="26"/>
  <c r="R63" i="26"/>
  <c r="Q63" i="26"/>
  <c r="P63" i="26"/>
  <c r="O63" i="26"/>
  <c r="N63" i="26"/>
  <c r="M63" i="26"/>
  <c r="V62" i="26"/>
  <c r="U62" i="26"/>
  <c r="T62" i="26"/>
  <c r="S62" i="26"/>
  <c r="R62" i="26"/>
  <c r="Q62" i="26"/>
  <c r="P62" i="26"/>
  <c r="O62" i="26"/>
  <c r="N62" i="26"/>
  <c r="M62" i="26"/>
  <c r="K62" i="26"/>
  <c r="J62" i="26"/>
  <c r="I62" i="26"/>
  <c r="H62" i="26"/>
  <c r="G62" i="26"/>
  <c r="F62" i="26"/>
  <c r="E62" i="26"/>
  <c r="D62" i="26"/>
  <c r="C62" i="26"/>
  <c r="B62" i="26"/>
  <c r="V61" i="26"/>
  <c r="U61" i="26"/>
  <c r="T61" i="26"/>
  <c r="S61" i="26"/>
  <c r="R61" i="26"/>
  <c r="Q61" i="26"/>
  <c r="P61" i="26"/>
  <c r="O61" i="26"/>
  <c r="N61" i="26"/>
  <c r="M61" i="26"/>
  <c r="K61" i="26"/>
  <c r="J61" i="26"/>
  <c r="I61" i="26"/>
  <c r="H61" i="26"/>
  <c r="G61" i="26"/>
  <c r="F61" i="26"/>
  <c r="E61" i="26"/>
  <c r="D61" i="26"/>
  <c r="C61" i="26"/>
  <c r="B61" i="26"/>
  <c r="V60" i="26"/>
  <c r="U60" i="26"/>
  <c r="T60" i="26"/>
  <c r="S60" i="26"/>
  <c r="R60" i="26"/>
  <c r="Q60" i="26"/>
  <c r="P60" i="26"/>
  <c r="O60" i="26"/>
  <c r="N60" i="26"/>
  <c r="M60" i="26"/>
  <c r="K60" i="26"/>
  <c r="J60" i="26"/>
  <c r="I60" i="26"/>
  <c r="H60" i="26"/>
  <c r="G60" i="26"/>
  <c r="F60" i="26"/>
  <c r="E60" i="26"/>
  <c r="D60" i="26"/>
  <c r="C60" i="26"/>
  <c r="B60" i="26"/>
  <c r="V59" i="26"/>
  <c r="U59" i="26"/>
  <c r="T59" i="26"/>
  <c r="S59" i="26"/>
  <c r="R59" i="26"/>
  <c r="Q59" i="26"/>
  <c r="P59" i="26"/>
  <c r="O59" i="26"/>
  <c r="N59" i="26"/>
  <c r="M59" i="26"/>
  <c r="K59" i="26"/>
  <c r="J59" i="26"/>
  <c r="I59" i="26"/>
  <c r="H59" i="26"/>
  <c r="G59" i="26"/>
  <c r="F59" i="26"/>
  <c r="E59" i="26"/>
  <c r="D59" i="26"/>
  <c r="C59" i="26"/>
  <c r="B59" i="26"/>
  <c r="V58" i="26"/>
  <c r="U58" i="26"/>
  <c r="T58" i="26"/>
  <c r="S58" i="26"/>
  <c r="R58" i="26"/>
  <c r="Q58" i="26"/>
  <c r="P58" i="26"/>
  <c r="O58" i="26"/>
  <c r="N58" i="26"/>
  <c r="M58" i="26"/>
  <c r="K58" i="26"/>
  <c r="J58" i="26"/>
  <c r="I58" i="26"/>
  <c r="H58" i="26"/>
  <c r="G58" i="26"/>
  <c r="F58" i="26"/>
  <c r="E58" i="26"/>
  <c r="D58" i="26"/>
  <c r="C58" i="26"/>
  <c r="B58" i="26"/>
  <c r="K57" i="26"/>
  <c r="J57" i="26"/>
  <c r="I57" i="26"/>
  <c r="H57" i="26"/>
  <c r="G57" i="26"/>
  <c r="F57" i="26"/>
  <c r="E57" i="26"/>
  <c r="D57" i="26"/>
  <c r="C57" i="26"/>
  <c r="B57" i="26"/>
  <c r="V56" i="26"/>
  <c r="U56" i="26"/>
  <c r="T56" i="26"/>
  <c r="S56" i="26"/>
  <c r="R56" i="26"/>
  <c r="Q56" i="26"/>
  <c r="P56" i="26"/>
  <c r="O56" i="26"/>
  <c r="N56" i="26"/>
  <c r="M56" i="26"/>
  <c r="K56" i="26"/>
  <c r="J56" i="26"/>
  <c r="I56" i="26"/>
  <c r="H56" i="26"/>
  <c r="G56" i="26"/>
  <c r="F56" i="26"/>
  <c r="E56" i="26"/>
  <c r="D56" i="26"/>
  <c r="C56" i="26"/>
  <c r="B56" i="26"/>
  <c r="V55" i="26"/>
  <c r="U55" i="26"/>
  <c r="T55" i="26"/>
  <c r="S55" i="26"/>
  <c r="R55" i="26"/>
  <c r="Q55" i="26"/>
  <c r="P55" i="26"/>
  <c r="O55" i="26"/>
  <c r="N55" i="26"/>
  <c r="M55" i="26"/>
  <c r="K55" i="26"/>
  <c r="J55" i="26"/>
  <c r="I55" i="26"/>
  <c r="H55" i="26"/>
  <c r="G55" i="26"/>
  <c r="F55" i="26"/>
  <c r="E55" i="26"/>
  <c r="D55" i="26"/>
  <c r="C55" i="26"/>
  <c r="B55" i="26"/>
  <c r="V54" i="26"/>
  <c r="U54" i="26"/>
  <c r="T54" i="26"/>
  <c r="S54" i="26"/>
  <c r="R54" i="26"/>
  <c r="Q54" i="26"/>
  <c r="P54" i="26"/>
  <c r="O54" i="26"/>
  <c r="N54" i="26"/>
  <c r="M54" i="26"/>
  <c r="V53" i="26"/>
  <c r="U53" i="26"/>
  <c r="T53" i="26"/>
  <c r="S53" i="26"/>
  <c r="R53" i="26"/>
  <c r="Q53" i="26"/>
  <c r="P53" i="26"/>
  <c r="O53" i="26"/>
  <c r="N53" i="26"/>
  <c r="M53" i="26"/>
  <c r="K53" i="26"/>
  <c r="J53" i="26"/>
  <c r="I53" i="26"/>
  <c r="H53" i="26"/>
  <c r="G53" i="26"/>
  <c r="F53" i="26"/>
  <c r="E53" i="26"/>
  <c r="D53" i="26"/>
  <c r="C53" i="26"/>
  <c r="B53" i="26"/>
  <c r="V52" i="26"/>
  <c r="U52" i="26"/>
  <c r="T52" i="26"/>
  <c r="S52" i="26"/>
  <c r="R52" i="26"/>
  <c r="Q52" i="26"/>
  <c r="P52" i="26"/>
  <c r="O52" i="26"/>
  <c r="N52" i="26"/>
  <c r="M52" i="26"/>
  <c r="K52" i="26"/>
  <c r="J52" i="26"/>
  <c r="I52" i="26"/>
  <c r="H52" i="26"/>
  <c r="G52" i="26"/>
  <c r="F52" i="26"/>
  <c r="E52" i="26"/>
  <c r="D52" i="26"/>
  <c r="C52" i="26"/>
  <c r="B52" i="26"/>
  <c r="V51" i="26"/>
  <c r="U51" i="26"/>
  <c r="T51" i="26"/>
  <c r="S51" i="26"/>
  <c r="R51" i="26"/>
  <c r="Q51" i="26"/>
  <c r="P51" i="26"/>
  <c r="O51" i="26"/>
  <c r="N51" i="26"/>
  <c r="M51" i="26"/>
  <c r="K51" i="26"/>
  <c r="J51" i="26"/>
  <c r="I51" i="26"/>
  <c r="H51" i="26"/>
  <c r="G51" i="26"/>
  <c r="F51" i="26"/>
  <c r="E51" i="26"/>
  <c r="D51" i="26"/>
  <c r="C51" i="26"/>
  <c r="B51" i="26"/>
  <c r="V50" i="26"/>
  <c r="U50" i="26"/>
  <c r="T50" i="26"/>
  <c r="S50" i="26"/>
  <c r="R50" i="26"/>
  <c r="Q50" i="26"/>
  <c r="P50" i="26"/>
  <c r="O50" i="26"/>
  <c r="N50" i="26"/>
  <c r="M50" i="26"/>
  <c r="K50" i="26"/>
  <c r="J50" i="26"/>
  <c r="I50" i="26"/>
  <c r="H50" i="26"/>
  <c r="G50" i="26"/>
  <c r="F50" i="26"/>
  <c r="E50" i="26"/>
  <c r="D50" i="26"/>
  <c r="C50" i="26"/>
  <c r="B50" i="26"/>
  <c r="V49" i="26"/>
  <c r="U49" i="26"/>
  <c r="T49" i="26"/>
  <c r="S49" i="26"/>
  <c r="R49" i="26"/>
  <c r="Q49" i="26"/>
  <c r="P49" i="26"/>
  <c r="O49" i="26"/>
  <c r="N49" i="26"/>
  <c r="M49" i="26"/>
  <c r="K49" i="26"/>
  <c r="J49" i="26"/>
  <c r="I49" i="26"/>
  <c r="H49" i="26"/>
  <c r="G49" i="26"/>
  <c r="F49" i="26"/>
  <c r="E49" i="26"/>
  <c r="D49" i="26"/>
  <c r="C49" i="26"/>
  <c r="B49" i="26"/>
  <c r="V48" i="26"/>
  <c r="U48" i="26"/>
  <c r="T48" i="26"/>
  <c r="S48" i="26"/>
  <c r="R48" i="26"/>
  <c r="Q48" i="26"/>
  <c r="P48" i="26"/>
  <c r="O48" i="26"/>
  <c r="N48" i="26"/>
  <c r="M48" i="26"/>
  <c r="K48" i="26"/>
  <c r="J48" i="26"/>
  <c r="I48" i="26"/>
  <c r="H48" i="26"/>
  <c r="G48" i="26"/>
  <c r="F48" i="26"/>
  <c r="E48" i="26"/>
  <c r="D48" i="26"/>
  <c r="C48" i="26"/>
  <c r="B48" i="26"/>
  <c r="V47" i="26"/>
  <c r="U47" i="26"/>
  <c r="T47" i="26"/>
  <c r="S47" i="26"/>
  <c r="R47" i="26"/>
  <c r="Q47" i="26"/>
  <c r="P47" i="26"/>
  <c r="O47" i="26"/>
  <c r="N47" i="26"/>
  <c r="M47" i="26"/>
  <c r="K47" i="26"/>
  <c r="J47" i="26"/>
  <c r="I47" i="26"/>
  <c r="H47" i="26"/>
  <c r="G47" i="26"/>
  <c r="F47" i="26"/>
  <c r="E47" i="26"/>
  <c r="D47" i="26"/>
  <c r="C47" i="26"/>
  <c r="B47" i="26"/>
  <c r="V46" i="26"/>
  <c r="U46" i="26"/>
  <c r="T46" i="26"/>
  <c r="S46" i="26"/>
  <c r="R46" i="26"/>
  <c r="Q46" i="26"/>
  <c r="P46" i="26"/>
  <c r="O46" i="26"/>
  <c r="N46" i="26"/>
  <c r="M46" i="26"/>
  <c r="K46" i="26"/>
  <c r="J46" i="26"/>
  <c r="I46" i="26"/>
  <c r="H46" i="26"/>
  <c r="G46" i="26"/>
  <c r="F46" i="26"/>
  <c r="E46" i="26"/>
  <c r="D46" i="26"/>
  <c r="C46" i="26"/>
  <c r="B46" i="26"/>
  <c r="V45" i="26"/>
  <c r="U45" i="26"/>
  <c r="T45" i="26"/>
  <c r="S45" i="26"/>
  <c r="R45" i="26"/>
  <c r="Q45" i="26"/>
  <c r="P45" i="26"/>
  <c r="O45" i="26"/>
  <c r="N45" i="26"/>
  <c r="M45" i="26"/>
  <c r="K45" i="26"/>
  <c r="J45" i="26"/>
  <c r="I45" i="26"/>
  <c r="H45" i="26"/>
  <c r="G45" i="26"/>
  <c r="F45" i="26"/>
  <c r="E45" i="26"/>
  <c r="D45" i="26"/>
  <c r="C45" i="26"/>
  <c r="B45" i="26"/>
  <c r="V44" i="26"/>
  <c r="U44" i="26"/>
  <c r="T44" i="26"/>
  <c r="S44" i="26"/>
  <c r="R44" i="26"/>
  <c r="Q44" i="26"/>
  <c r="P44" i="26"/>
  <c r="O44" i="26"/>
  <c r="N44" i="26"/>
  <c r="M44" i="26"/>
  <c r="K44" i="26"/>
  <c r="J44" i="26"/>
  <c r="I44" i="26"/>
  <c r="H44" i="26"/>
  <c r="G44" i="26"/>
  <c r="F44" i="26"/>
  <c r="E44" i="26"/>
  <c r="D44" i="26"/>
  <c r="C44" i="26"/>
  <c r="B44" i="26"/>
  <c r="K43" i="26"/>
  <c r="J43" i="26"/>
  <c r="I43" i="26"/>
  <c r="H43" i="26"/>
  <c r="G43" i="26"/>
  <c r="F43" i="26"/>
  <c r="E43" i="26"/>
  <c r="D43" i="26"/>
  <c r="C43" i="26"/>
  <c r="B43" i="26"/>
  <c r="V42" i="26"/>
  <c r="U42" i="26"/>
  <c r="T42" i="26"/>
  <c r="S42" i="26"/>
  <c r="R42" i="26"/>
  <c r="Q42" i="26"/>
  <c r="P42" i="26"/>
  <c r="O42" i="26"/>
  <c r="N42" i="26"/>
  <c r="M42" i="26"/>
  <c r="K42" i="26"/>
  <c r="J42" i="26"/>
  <c r="I42" i="26"/>
  <c r="H42" i="26"/>
  <c r="G42" i="26"/>
  <c r="F42" i="26"/>
  <c r="E42" i="26"/>
  <c r="D42" i="26"/>
  <c r="C42" i="26"/>
  <c r="B42" i="26"/>
  <c r="V41" i="26"/>
  <c r="U41" i="26"/>
  <c r="T41" i="26"/>
  <c r="S41" i="26"/>
  <c r="R41" i="26"/>
  <c r="Q41" i="26"/>
  <c r="P41" i="26"/>
  <c r="O41" i="26"/>
  <c r="N41" i="26"/>
  <c r="M41" i="26"/>
  <c r="K41" i="26"/>
  <c r="J41" i="26"/>
  <c r="I41" i="26"/>
  <c r="H41" i="26"/>
  <c r="G41" i="26"/>
  <c r="F41" i="26"/>
  <c r="E41" i="26"/>
  <c r="D41" i="26"/>
  <c r="C41" i="26"/>
  <c r="B41" i="26"/>
  <c r="V40" i="26"/>
  <c r="U40" i="26"/>
  <c r="T40" i="26"/>
  <c r="S40" i="26"/>
  <c r="R40" i="26"/>
  <c r="Q40" i="26"/>
  <c r="P40" i="26"/>
  <c r="O40" i="26"/>
  <c r="N40" i="26"/>
  <c r="M40" i="26"/>
  <c r="K40" i="26"/>
  <c r="J40" i="26"/>
  <c r="I40" i="26"/>
  <c r="H40" i="26"/>
  <c r="G40" i="26"/>
  <c r="F40" i="26"/>
  <c r="E40" i="26"/>
  <c r="D40" i="26"/>
  <c r="C40" i="26"/>
  <c r="B40" i="26"/>
  <c r="V39" i="26"/>
  <c r="U39" i="26"/>
  <c r="T39" i="26"/>
  <c r="S39" i="26"/>
  <c r="R39" i="26"/>
  <c r="Q39" i="26"/>
  <c r="P39" i="26"/>
  <c r="O39" i="26"/>
  <c r="N39" i="26"/>
  <c r="M39" i="26"/>
  <c r="K39" i="26"/>
  <c r="J39" i="26"/>
  <c r="I39" i="26"/>
  <c r="H39" i="26"/>
  <c r="G39" i="26"/>
  <c r="F39" i="26"/>
  <c r="E39" i="26"/>
  <c r="D39" i="26"/>
  <c r="C39" i="26"/>
  <c r="B39" i="26"/>
  <c r="V38" i="26"/>
  <c r="U38" i="26"/>
  <c r="T38" i="26"/>
  <c r="S38" i="26"/>
  <c r="R38" i="26"/>
  <c r="Q38" i="26"/>
  <c r="P38" i="26"/>
  <c r="O38" i="26"/>
  <c r="N38" i="26"/>
  <c r="M38" i="26"/>
  <c r="K38" i="26"/>
  <c r="J38" i="26"/>
  <c r="I38" i="26"/>
  <c r="H38" i="26"/>
  <c r="G38" i="26"/>
  <c r="F38" i="26"/>
  <c r="E38" i="26"/>
  <c r="D38" i="26"/>
  <c r="C38" i="26"/>
  <c r="B38" i="26"/>
  <c r="V37" i="26"/>
  <c r="U37" i="26"/>
  <c r="T37" i="26"/>
  <c r="S37" i="26"/>
  <c r="R37" i="26"/>
  <c r="Q37" i="26"/>
  <c r="P37" i="26"/>
  <c r="O37" i="26"/>
  <c r="N37" i="26"/>
  <c r="M37" i="26"/>
  <c r="K37" i="26"/>
  <c r="J37" i="26"/>
  <c r="I37" i="26"/>
  <c r="H37" i="26"/>
  <c r="G37" i="26"/>
  <c r="F37" i="26"/>
  <c r="E37" i="26"/>
  <c r="D37" i="26"/>
  <c r="C37" i="26"/>
  <c r="B37" i="26"/>
  <c r="V36" i="26"/>
  <c r="U36" i="26"/>
  <c r="T36" i="26"/>
  <c r="S36" i="26"/>
  <c r="R36" i="26"/>
  <c r="Q36" i="26"/>
  <c r="P36" i="26"/>
  <c r="O36" i="26"/>
  <c r="N36" i="26"/>
  <c r="M36" i="26"/>
  <c r="K36" i="26"/>
  <c r="J36" i="26"/>
  <c r="I36" i="26"/>
  <c r="H36" i="26"/>
  <c r="G36" i="26"/>
  <c r="F36" i="26"/>
  <c r="E36" i="26"/>
  <c r="D36" i="26"/>
  <c r="C36" i="26"/>
  <c r="B36" i="26"/>
  <c r="V35" i="26"/>
  <c r="U35" i="26"/>
  <c r="T35" i="26"/>
  <c r="S35" i="26"/>
  <c r="R35" i="26"/>
  <c r="Q35" i="26"/>
  <c r="P35" i="26"/>
  <c r="O35" i="26"/>
  <c r="N35" i="26"/>
  <c r="M35" i="26"/>
  <c r="V34" i="26"/>
  <c r="U34" i="26"/>
  <c r="T34" i="26"/>
  <c r="S34" i="26"/>
  <c r="R34" i="26"/>
  <c r="Q34" i="26"/>
  <c r="P34" i="26"/>
  <c r="O34" i="26"/>
  <c r="N34" i="26"/>
  <c r="M34" i="26"/>
  <c r="K34" i="26"/>
  <c r="J34" i="26"/>
  <c r="I34" i="26"/>
  <c r="H34" i="26"/>
  <c r="G34" i="26"/>
  <c r="F34" i="26"/>
  <c r="E34" i="26"/>
  <c r="D34" i="26"/>
  <c r="C34" i="26"/>
  <c r="B34" i="26"/>
  <c r="V33" i="26"/>
  <c r="U33" i="26"/>
  <c r="T33" i="26"/>
  <c r="S33" i="26"/>
  <c r="R33" i="26"/>
  <c r="Q33" i="26"/>
  <c r="P33" i="26"/>
  <c r="O33" i="26"/>
  <c r="N33" i="26"/>
  <c r="M33" i="26"/>
  <c r="K33" i="26"/>
  <c r="J33" i="26"/>
  <c r="I33" i="26"/>
  <c r="H33" i="26"/>
  <c r="G33" i="26"/>
  <c r="F33" i="26"/>
  <c r="E33" i="26"/>
  <c r="D33" i="26"/>
  <c r="C33" i="26"/>
  <c r="B33" i="26"/>
  <c r="V32" i="26"/>
  <c r="U32" i="26"/>
  <c r="T32" i="26"/>
  <c r="S32" i="26"/>
  <c r="R32" i="26"/>
  <c r="Q32" i="26"/>
  <c r="P32" i="26"/>
  <c r="O32" i="26"/>
  <c r="N32" i="26"/>
  <c r="M32" i="26"/>
  <c r="B32" i="26"/>
  <c r="V30" i="26"/>
  <c r="U30" i="26"/>
  <c r="T30" i="26"/>
  <c r="S30" i="26"/>
  <c r="R30" i="26"/>
  <c r="Q30" i="26"/>
  <c r="P30" i="26"/>
  <c r="O30" i="26"/>
  <c r="N30" i="26"/>
  <c r="K30" i="26"/>
  <c r="J30" i="26"/>
  <c r="I30" i="26"/>
  <c r="H30" i="26"/>
  <c r="G30" i="26"/>
  <c r="F30" i="26"/>
  <c r="E30" i="26"/>
  <c r="D30" i="26"/>
  <c r="C30" i="26"/>
  <c r="B30" i="26"/>
  <c r="O29" i="26"/>
  <c r="N29" i="26"/>
  <c r="M29" i="26"/>
  <c r="K29" i="26"/>
  <c r="J29" i="26"/>
  <c r="I29" i="26"/>
  <c r="H29" i="26"/>
  <c r="G29" i="26"/>
  <c r="F29" i="26"/>
  <c r="E29" i="26"/>
  <c r="D29" i="26"/>
  <c r="C29" i="26"/>
  <c r="B29" i="26"/>
  <c r="K28" i="26"/>
  <c r="J28" i="26"/>
  <c r="I28" i="26"/>
  <c r="H28" i="26"/>
  <c r="G28" i="26"/>
  <c r="F28" i="26"/>
  <c r="E28" i="26"/>
  <c r="D28" i="26"/>
  <c r="C28" i="26"/>
  <c r="B28" i="26"/>
  <c r="V27" i="26"/>
  <c r="U27" i="26"/>
  <c r="T27" i="26"/>
  <c r="S27" i="26"/>
  <c r="R27" i="26"/>
  <c r="Q27" i="26"/>
  <c r="P27" i="26"/>
  <c r="O27" i="26"/>
  <c r="N27" i="26"/>
  <c r="M27" i="26"/>
  <c r="K27" i="26"/>
  <c r="J27" i="26"/>
  <c r="I27" i="26"/>
  <c r="H27" i="26"/>
  <c r="G27" i="26"/>
  <c r="F27" i="26"/>
  <c r="E27" i="26"/>
  <c r="D27" i="26"/>
  <c r="C27" i="26"/>
  <c r="B27" i="26"/>
  <c r="K26" i="26"/>
  <c r="J26" i="26"/>
  <c r="I26" i="26"/>
  <c r="H26" i="26"/>
  <c r="G26" i="26"/>
  <c r="F26" i="26"/>
  <c r="E26" i="26"/>
  <c r="D26" i="26"/>
  <c r="C26" i="26"/>
  <c r="B26" i="26"/>
  <c r="V25" i="26"/>
  <c r="U25" i="26"/>
  <c r="T25" i="26"/>
  <c r="S25" i="26"/>
  <c r="R25" i="26"/>
  <c r="Q25" i="26"/>
  <c r="P25" i="26"/>
  <c r="O25" i="26"/>
  <c r="N25" i="26"/>
  <c r="M25" i="26"/>
  <c r="K25" i="26"/>
  <c r="J25" i="26"/>
  <c r="I25" i="26"/>
  <c r="H25" i="26"/>
  <c r="G25" i="26"/>
  <c r="F25" i="26"/>
  <c r="E25" i="26"/>
  <c r="D25" i="26"/>
  <c r="C25" i="26"/>
  <c r="B25" i="26"/>
  <c r="V24" i="26"/>
  <c r="U24" i="26"/>
  <c r="T24" i="26"/>
  <c r="S24" i="26"/>
  <c r="R24" i="26"/>
  <c r="Q24" i="26"/>
  <c r="P24" i="26"/>
  <c r="O24" i="26"/>
  <c r="N24" i="26"/>
  <c r="M24" i="26"/>
  <c r="K24" i="26"/>
  <c r="J24" i="26"/>
  <c r="I24" i="26"/>
  <c r="H24" i="26"/>
  <c r="G24" i="26"/>
  <c r="F24" i="26"/>
  <c r="E24" i="26"/>
  <c r="D24" i="26"/>
  <c r="C24" i="26"/>
  <c r="B24" i="26"/>
  <c r="K23" i="26"/>
  <c r="J23" i="26"/>
  <c r="I23" i="26"/>
  <c r="H23" i="26"/>
  <c r="G23" i="26"/>
  <c r="F23" i="26"/>
  <c r="E23" i="26"/>
  <c r="D23" i="26"/>
  <c r="C23" i="26"/>
  <c r="B23" i="26"/>
  <c r="V22" i="26"/>
  <c r="U22" i="26"/>
  <c r="T22" i="26"/>
  <c r="S22" i="26"/>
  <c r="R22" i="26"/>
  <c r="Q22" i="26"/>
  <c r="P22" i="26"/>
  <c r="O22" i="26"/>
  <c r="N22" i="26"/>
  <c r="M22" i="26"/>
  <c r="K22" i="26"/>
  <c r="J22" i="26"/>
  <c r="I22" i="26"/>
  <c r="H22" i="26"/>
  <c r="G22" i="26"/>
  <c r="F22" i="26"/>
  <c r="E22" i="26"/>
  <c r="D22" i="26"/>
  <c r="C22" i="26"/>
  <c r="B22" i="26"/>
  <c r="V21" i="26"/>
  <c r="U21" i="26"/>
  <c r="T21" i="26"/>
  <c r="S21" i="26"/>
  <c r="R21" i="26"/>
  <c r="Q21" i="26"/>
  <c r="P21" i="26"/>
  <c r="O21" i="26"/>
  <c r="N21" i="26"/>
  <c r="M21" i="26"/>
  <c r="V20" i="26"/>
  <c r="U20" i="26"/>
  <c r="T20" i="26"/>
  <c r="S20" i="26"/>
  <c r="R20" i="26"/>
  <c r="Q20" i="26"/>
  <c r="P20" i="26"/>
  <c r="O20" i="26"/>
  <c r="N20" i="26"/>
  <c r="M20" i="26"/>
  <c r="K20" i="26"/>
  <c r="J20" i="26"/>
  <c r="I20" i="26"/>
  <c r="H20" i="26"/>
  <c r="G20" i="26"/>
  <c r="F20" i="26"/>
  <c r="E20" i="26"/>
  <c r="D20" i="26"/>
  <c r="C20" i="26"/>
  <c r="B20" i="26"/>
  <c r="V19" i="26"/>
  <c r="U19" i="26"/>
  <c r="T19" i="26"/>
  <c r="S19" i="26"/>
  <c r="R19" i="26"/>
  <c r="Q19" i="26"/>
  <c r="P19" i="26"/>
  <c r="O19" i="26"/>
  <c r="N19" i="26"/>
  <c r="M19" i="26"/>
  <c r="K19" i="26"/>
  <c r="J19" i="26"/>
  <c r="I19" i="26"/>
  <c r="H19" i="26"/>
  <c r="G19" i="26"/>
  <c r="F19" i="26"/>
  <c r="E19" i="26"/>
  <c r="D19" i="26"/>
  <c r="C19" i="26"/>
  <c r="B19" i="26"/>
  <c r="V18" i="26"/>
  <c r="U18" i="26"/>
  <c r="T18" i="26"/>
  <c r="S18" i="26"/>
  <c r="R18" i="26"/>
  <c r="Q18" i="26"/>
  <c r="P18" i="26"/>
  <c r="O18" i="26"/>
  <c r="N18" i="26"/>
  <c r="M18" i="26"/>
  <c r="K18" i="26"/>
  <c r="J18" i="26"/>
  <c r="I18" i="26"/>
  <c r="H18" i="26"/>
  <c r="G18" i="26"/>
  <c r="F18" i="26"/>
  <c r="E18" i="26"/>
  <c r="D18" i="26"/>
  <c r="C18" i="26"/>
  <c r="B18" i="26"/>
  <c r="V17" i="26"/>
  <c r="U17" i="26"/>
  <c r="T17" i="26"/>
  <c r="S17" i="26"/>
  <c r="R17" i="26"/>
  <c r="Q17" i="26"/>
  <c r="P17" i="26"/>
  <c r="O17" i="26"/>
  <c r="N17" i="26"/>
  <c r="M17" i="26"/>
  <c r="K17" i="26"/>
  <c r="J17" i="26"/>
  <c r="I17" i="26"/>
  <c r="H17" i="26"/>
  <c r="G17" i="26"/>
  <c r="F17" i="26"/>
  <c r="E17" i="26"/>
  <c r="D17" i="26"/>
  <c r="C17" i="26"/>
  <c r="B17" i="26"/>
  <c r="V16" i="26"/>
  <c r="U16" i="26"/>
  <c r="T16" i="26"/>
  <c r="S16" i="26"/>
  <c r="R16" i="26"/>
  <c r="Q16" i="26"/>
  <c r="P16" i="26"/>
  <c r="O16" i="26"/>
  <c r="N16" i="26"/>
  <c r="M16" i="26"/>
  <c r="K16" i="26"/>
  <c r="J16" i="26"/>
  <c r="I16" i="26"/>
  <c r="H16" i="26"/>
  <c r="G16" i="26"/>
  <c r="F16" i="26"/>
  <c r="E16" i="26"/>
  <c r="D16" i="26"/>
  <c r="C16" i="26"/>
  <c r="B16" i="26"/>
  <c r="V15" i="26"/>
  <c r="U15" i="26"/>
  <c r="T15" i="26"/>
  <c r="S15" i="26"/>
  <c r="R15" i="26"/>
  <c r="Q15" i="26"/>
  <c r="P15" i="26"/>
  <c r="O15" i="26"/>
  <c r="N15" i="26"/>
  <c r="M15" i="26"/>
  <c r="K15" i="26"/>
  <c r="J15" i="26"/>
  <c r="I15" i="26"/>
  <c r="H15" i="26"/>
  <c r="G15" i="26"/>
  <c r="F15" i="26"/>
  <c r="E15" i="26"/>
  <c r="D15" i="26"/>
  <c r="C15" i="26"/>
  <c r="B15" i="26"/>
  <c r="V14" i="26"/>
  <c r="U14" i="26"/>
  <c r="T14" i="26"/>
  <c r="S14" i="26"/>
  <c r="R14" i="26"/>
  <c r="Q14" i="26"/>
  <c r="P14" i="26"/>
  <c r="O14" i="26"/>
  <c r="N14" i="26"/>
  <c r="M14" i="26"/>
  <c r="K14" i="26"/>
  <c r="J14" i="26"/>
  <c r="I14" i="26"/>
  <c r="H14" i="26"/>
  <c r="G14" i="26"/>
  <c r="F14" i="26"/>
  <c r="E14" i="26"/>
  <c r="D14" i="26"/>
  <c r="C14" i="26"/>
  <c r="B14" i="26"/>
  <c r="V13" i="26"/>
  <c r="U13" i="26"/>
  <c r="T13" i="26"/>
  <c r="S13" i="26"/>
  <c r="R13" i="26"/>
  <c r="Q13" i="26"/>
  <c r="P13" i="26"/>
  <c r="O13" i="26"/>
  <c r="N13" i="26"/>
  <c r="M13" i="26"/>
  <c r="K13" i="26"/>
  <c r="J13" i="26"/>
  <c r="I13" i="26"/>
  <c r="H13" i="26"/>
  <c r="G13" i="26"/>
  <c r="F13" i="26"/>
  <c r="E13" i="26"/>
  <c r="D13" i="26"/>
  <c r="C13" i="26"/>
  <c r="B13" i="26"/>
  <c r="V12" i="26"/>
  <c r="U12" i="26"/>
  <c r="T12" i="26"/>
  <c r="S12" i="26"/>
  <c r="R12" i="26"/>
  <c r="Q12" i="26"/>
  <c r="P12" i="26"/>
  <c r="O12" i="26"/>
  <c r="N12" i="26"/>
  <c r="M12" i="26"/>
  <c r="K12" i="26"/>
  <c r="J12" i="26"/>
  <c r="I12" i="26"/>
  <c r="H12" i="26"/>
  <c r="G12" i="26"/>
  <c r="F12" i="26"/>
  <c r="E12" i="26"/>
  <c r="D12" i="26"/>
  <c r="C12" i="26"/>
  <c r="B12" i="26"/>
  <c r="V11" i="26"/>
  <c r="U11" i="26"/>
  <c r="T11" i="26"/>
  <c r="S11" i="26"/>
  <c r="R11" i="26"/>
  <c r="Q11" i="26"/>
  <c r="P11" i="26"/>
  <c r="O11" i="26"/>
  <c r="N11" i="26"/>
  <c r="M11" i="26"/>
  <c r="K11" i="26"/>
  <c r="J11" i="26"/>
  <c r="I11" i="26"/>
  <c r="H11" i="26"/>
  <c r="G11" i="26"/>
  <c r="F11" i="26"/>
  <c r="E11" i="26"/>
  <c r="D11" i="26"/>
  <c r="C11" i="26"/>
  <c r="B11" i="26"/>
  <c r="V10" i="26"/>
  <c r="U10" i="26"/>
  <c r="T10" i="26"/>
  <c r="S10" i="26"/>
  <c r="R10" i="26"/>
  <c r="Q10" i="26"/>
  <c r="P10" i="26"/>
  <c r="O10" i="26"/>
  <c r="N10" i="26"/>
  <c r="M10" i="26"/>
  <c r="K10" i="26"/>
  <c r="J10" i="26"/>
  <c r="I10" i="26"/>
  <c r="H10" i="26"/>
  <c r="G10" i="26"/>
  <c r="F10" i="26"/>
  <c r="E10" i="26"/>
  <c r="D10" i="26"/>
  <c r="C10" i="26"/>
  <c r="B10" i="26"/>
  <c r="V9" i="26"/>
  <c r="U9" i="26"/>
  <c r="T9" i="26"/>
  <c r="S9" i="26"/>
  <c r="R9" i="26"/>
  <c r="Q9" i="26"/>
  <c r="P9" i="26"/>
  <c r="O9" i="26"/>
  <c r="N9" i="26"/>
  <c r="M9" i="26"/>
  <c r="K9" i="26"/>
  <c r="J9" i="26"/>
  <c r="I9" i="26"/>
  <c r="H9" i="26"/>
  <c r="G9" i="26"/>
  <c r="F9" i="26"/>
  <c r="E9" i="26"/>
  <c r="D9" i="26"/>
  <c r="C9" i="26"/>
  <c r="B9" i="26"/>
  <c r="V8" i="26"/>
  <c r="U8" i="26"/>
  <c r="T8" i="26"/>
  <c r="S8" i="26"/>
  <c r="R8" i="26"/>
  <c r="Q8" i="26"/>
  <c r="P8" i="26"/>
  <c r="O8" i="26"/>
  <c r="N8" i="26"/>
  <c r="M8" i="26"/>
  <c r="K8" i="26"/>
  <c r="J8" i="26"/>
  <c r="I8" i="26"/>
  <c r="H8" i="26"/>
  <c r="G8" i="26"/>
  <c r="F8" i="26"/>
  <c r="E8" i="26"/>
  <c r="D8" i="26"/>
  <c r="C8" i="26"/>
  <c r="B8" i="26"/>
  <c r="V7" i="26"/>
  <c r="U7" i="26"/>
  <c r="T7" i="26"/>
  <c r="S7" i="26"/>
  <c r="R7" i="26"/>
  <c r="Q7" i="26"/>
  <c r="P7" i="26"/>
  <c r="O7" i="26"/>
  <c r="N7" i="26"/>
  <c r="M7" i="26"/>
  <c r="K7" i="26"/>
  <c r="J7" i="26"/>
  <c r="I7" i="26"/>
  <c r="H7" i="26"/>
  <c r="G7" i="26"/>
  <c r="F7" i="26"/>
  <c r="E7" i="26"/>
  <c r="D7" i="26"/>
  <c r="C7" i="26"/>
  <c r="B7" i="26"/>
  <c r="V6" i="26"/>
  <c r="U6" i="26"/>
  <c r="T6" i="26"/>
  <c r="S6" i="26"/>
  <c r="R6" i="26"/>
  <c r="Q6" i="26"/>
  <c r="P6" i="26"/>
  <c r="O6" i="26"/>
  <c r="N6" i="26"/>
  <c r="M6" i="26"/>
  <c r="K6" i="26"/>
  <c r="J6" i="26"/>
  <c r="I6" i="26"/>
  <c r="H6" i="26"/>
  <c r="G6" i="26"/>
  <c r="F6" i="26"/>
  <c r="E6" i="26"/>
  <c r="D6" i="26"/>
  <c r="C6" i="26"/>
  <c r="B6" i="26"/>
  <c r="V5" i="26"/>
  <c r="U5" i="26"/>
  <c r="T5" i="26"/>
  <c r="S5" i="26"/>
  <c r="R5" i="26"/>
  <c r="Q5" i="26"/>
  <c r="P5" i="26"/>
  <c r="O5" i="26"/>
  <c r="N5" i="26"/>
  <c r="M5" i="26"/>
  <c r="K5" i="26"/>
  <c r="J5" i="26"/>
  <c r="I5" i="26"/>
  <c r="H5" i="26"/>
  <c r="G5" i="26"/>
  <c r="F5" i="26"/>
  <c r="E5" i="26"/>
  <c r="D5" i="26"/>
  <c r="C5" i="26"/>
  <c r="B5" i="26"/>
  <c r="V3" i="26"/>
  <c r="U3" i="26"/>
  <c r="T3" i="26"/>
  <c r="S3" i="26"/>
  <c r="R3" i="26"/>
  <c r="Q3" i="26"/>
  <c r="P3" i="26"/>
  <c r="O3" i="26"/>
  <c r="N3" i="26"/>
  <c r="K3" i="26"/>
  <c r="J3" i="26"/>
  <c r="I3" i="26"/>
  <c r="H3" i="26"/>
  <c r="G3" i="26"/>
  <c r="F3" i="26"/>
  <c r="E3" i="26"/>
  <c r="D3" i="26"/>
  <c r="C3" i="26"/>
  <c r="O2" i="26"/>
  <c r="N2" i="26"/>
  <c r="M2" i="26"/>
  <c r="D2" i="26"/>
  <c r="C2" i="26"/>
  <c r="B2" i="26"/>
  <c r="V144" i="25"/>
  <c r="U144" i="25"/>
  <c r="T144" i="25"/>
  <c r="S144" i="25"/>
  <c r="R144" i="25"/>
  <c r="Q144" i="25"/>
  <c r="P144" i="25"/>
  <c r="O144" i="25"/>
  <c r="N144" i="25"/>
  <c r="M144" i="25"/>
  <c r="V143" i="25"/>
  <c r="U143" i="25"/>
  <c r="T143" i="25"/>
  <c r="S143" i="25"/>
  <c r="R143" i="25"/>
  <c r="Q143" i="25"/>
  <c r="P143" i="25"/>
  <c r="O143" i="25"/>
  <c r="N143" i="25"/>
  <c r="M143" i="25"/>
  <c r="V141" i="25"/>
  <c r="U141" i="25"/>
  <c r="T141" i="25"/>
  <c r="S141" i="25"/>
  <c r="R141" i="25"/>
  <c r="Q141" i="25"/>
  <c r="P141" i="25"/>
  <c r="O141" i="25"/>
  <c r="N141" i="25"/>
  <c r="M141" i="25"/>
  <c r="K141" i="25"/>
  <c r="J141" i="25"/>
  <c r="I141" i="25"/>
  <c r="H141" i="25"/>
  <c r="G141" i="25"/>
  <c r="F141" i="25"/>
  <c r="E141" i="25"/>
  <c r="D141" i="25"/>
  <c r="C141" i="25"/>
  <c r="B141" i="25"/>
  <c r="V140" i="25"/>
  <c r="U140" i="25"/>
  <c r="T140" i="25"/>
  <c r="S140" i="25"/>
  <c r="R140" i="25"/>
  <c r="Q140" i="25"/>
  <c r="P140" i="25"/>
  <c r="O140" i="25"/>
  <c r="N140" i="25"/>
  <c r="M140" i="25"/>
  <c r="K140" i="25"/>
  <c r="J140" i="25"/>
  <c r="I140" i="25"/>
  <c r="H140" i="25"/>
  <c r="G140" i="25"/>
  <c r="F140" i="25"/>
  <c r="E140" i="25"/>
  <c r="D140" i="25"/>
  <c r="C140" i="25"/>
  <c r="B140" i="25"/>
  <c r="V138" i="25"/>
  <c r="U138" i="25"/>
  <c r="T138" i="25"/>
  <c r="S138" i="25"/>
  <c r="R138" i="25"/>
  <c r="Q138" i="25"/>
  <c r="P138" i="25"/>
  <c r="O138" i="25"/>
  <c r="N138" i="25"/>
  <c r="M138" i="25"/>
  <c r="K138" i="25"/>
  <c r="J138" i="25"/>
  <c r="I138" i="25"/>
  <c r="H138" i="25"/>
  <c r="G138" i="25"/>
  <c r="F138" i="25"/>
  <c r="E138" i="25"/>
  <c r="D138" i="25"/>
  <c r="C138" i="25"/>
  <c r="B138" i="25"/>
  <c r="V137" i="25"/>
  <c r="U137" i="25"/>
  <c r="T137" i="25"/>
  <c r="S137" i="25"/>
  <c r="R137" i="25"/>
  <c r="Q137" i="25"/>
  <c r="P137" i="25"/>
  <c r="O137" i="25"/>
  <c r="N137" i="25"/>
  <c r="M137" i="25"/>
  <c r="K137" i="25"/>
  <c r="J137" i="25"/>
  <c r="I137" i="25"/>
  <c r="H137" i="25"/>
  <c r="G137" i="25"/>
  <c r="F137" i="25"/>
  <c r="E137" i="25"/>
  <c r="D137" i="25"/>
  <c r="C137" i="25"/>
  <c r="B137" i="25"/>
  <c r="K136" i="25"/>
  <c r="J136" i="25"/>
  <c r="I136" i="25"/>
  <c r="H136" i="25"/>
  <c r="G136" i="25"/>
  <c r="F136" i="25"/>
  <c r="E136" i="25"/>
  <c r="D136" i="25"/>
  <c r="C136" i="25"/>
  <c r="B136" i="25"/>
  <c r="V135" i="25"/>
  <c r="U135" i="25"/>
  <c r="T135" i="25"/>
  <c r="S135" i="25"/>
  <c r="R135" i="25"/>
  <c r="Q135" i="25"/>
  <c r="P135" i="25"/>
  <c r="O135" i="25"/>
  <c r="N135" i="25"/>
  <c r="M135" i="25"/>
  <c r="K135" i="25"/>
  <c r="J135" i="25"/>
  <c r="I135" i="25"/>
  <c r="H135" i="25"/>
  <c r="G135" i="25"/>
  <c r="F135" i="25"/>
  <c r="E135" i="25"/>
  <c r="D135" i="25"/>
  <c r="C135" i="25"/>
  <c r="B135" i="25"/>
  <c r="V134" i="25"/>
  <c r="U134" i="25"/>
  <c r="T134" i="25"/>
  <c r="S134" i="25"/>
  <c r="R134" i="25"/>
  <c r="Q134" i="25"/>
  <c r="P134" i="25"/>
  <c r="O134" i="25"/>
  <c r="N134" i="25"/>
  <c r="M134" i="25"/>
  <c r="K134" i="25"/>
  <c r="J134" i="25"/>
  <c r="I134" i="25"/>
  <c r="H134" i="25"/>
  <c r="G134" i="25"/>
  <c r="F134" i="25"/>
  <c r="E134" i="25"/>
  <c r="D134" i="25"/>
  <c r="C134" i="25"/>
  <c r="B134" i="25"/>
  <c r="V133" i="25"/>
  <c r="U133" i="25"/>
  <c r="T133" i="25"/>
  <c r="S133" i="25"/>
  <c r="R133" i="25"/>
  <c r="Q133" i="25"/>
  <c r="P133" i="25"/>
  <c r="O133" i="25"/>
  <c r="N133" i="25"/>
  <c r="M133" i="25"/>
  <c r="K133" i="25"/>
  <c r="J133" i="25"/>
  <c r="I133" i="25"/>
  <c r="H133" i="25"/>
  <c r="G133" i="25"/>
  <c r="F133" i="25"/>
  <c r="E133" i="25"/>
  <c r="D133" i="25"/>
  <c r="C133" i="25"/>
  <c r="B133" i="25"/>
  <c r="V132" i="25"/>
  <c r="U132" i="25"/>
  <c r="T132" i="25"/>
  <c r="S132" i="25"/>
  <c r="R132" i="25"/>
  <c r="Q132" i="25"/>
  <c r="P132" i="25"/>
  <c r="O132" i="25"/>
  <c r="N132" i="25"/>
  <c r="M132" i="25"/>
  <c r="K132" i="25"/>
  <c r="J132" i="25"/>
  <c r="I132" i="25"/>
  <c r="H132" i="25"/>
  <c r="G132" i="25"/>
  <c r="F132" i="25"/>
  <c r="E132" i="25"/>
  <c r="D132" i="25"/>
  <c r="C132" i="25"/>
  <c r="B132" i="25"/>
  <c r="V131" i="25"/>
  <c r="U131" i="25"/>
  <c r="T131" i="25"/>
  <c r="S131" i="25"/>
  <c r="R131" i="25"/>
  <c r="Q131" i="25"/>
  <c r="P131" i="25"/>
  <c r="O131" i="25"/>
  <c r="N131" i="25"/>
  <c r="M131" i="25"/>
  <c r="K131" i="25"/>
  <c r="J131" i="25"/>
  <c r="I131" i="25"/>
  <c r="H131" i="25"/>
  <c r="G131" i="25"/>
  <c r="F131" i="25"/>
  <c r="E131" i="25"/>
  <c r="D131" i="25"/>
  <c r="C131" i="25"/>
  <c r="B131" i="25"/>
  <c r="V130" i="25"/>
  <c r="U130" i="25"/>
  <c r="T130" i="25"/>
  <c r="S130" i="25"/>
  <c r="R130" i="25"/>
  <c r="Q130" i="25"/>
  <c r="P130" i="25"/>
  <c r="O130" i="25"/>
  <c r="N130" i="25"/>
  <c r="M130" i="25"/>
  <c r="V129" i="25"/>
  <c r="U129" i="25"/>
  <c r="T129" i="25"/>
  <c r="S129" i="25"/>
  <c r="R129" i="25"/>
  <c r="Q129" i="25"/>
  <c r="P129" i="25"/>
  <c r="O129" i="25"/>
  <c r="N129" i="25"/>
  <c r="M129" i="25"/>
  <c r="K129" i="25"/>
  <c r="J129" i="25"/>
  <c r="I129" i="25"/>
  <c r="H129" i="25"/>
  <c r="G129" i="25"/>
  <c r="F129" i="25"/>
  <c r="E129" i="25"/>
  <c r="D129" i="25"/>
  <c r="C129" i="25"/>
  <c r="B129" i="25"/>
  <c r="V128" i="25"/>
  <c r="U128" i="25"/>
  <c r="T128" i="25"/>
  <c r="S128" i="25"/>
  <c r="R128" i="25"/>
  <c r="Q128" i="25"/>
  <c r="P128" i="25"/>
  <c r="O128" i="25"/>
  <c r="N128" i="25"/>
  <c r="M128" i="25"/>
  <c r="K128" i="25"/>
  <c r="J128" i="25"/>
  <c r="I128" i="25"/>
  <c r="H128" i="25"/>
  <c r="G128" i="25"/>
  <c r="F128" i="25"/>
  <c r="E128" i="25"/>
  <c r="D128" i="25"/>
  <c r="C128" i="25"/>
  <c r="B128" i="25"/>
  <c r="V127" i="25"/>
  <c r="U127" i="25"/>
  <c r="T127" i="25"/>
  <c r="S127" i="25"/>
  <c r="R127" i="25"/>
  <c r="Q127" i="25"/>
  <c r="P127" i="25"/>
  <c r="O127" i="25"/>
  <c r="N127" i="25"/>
  <c r="M127" i="25"/>
  <c r="K127" i="25"/>
  <c r="J127" i="25"/>
  <c r="I127" i="25"/>
  <c r="H127" i="25"/>
  <c r="G127" i="25"/>
  <c r="F127" i="25"/>
  <c r="E127" i="25"/>
  <c r="D127" i="25"/>
  <c r="C127" i="25"/>
  <c r="B127" i="25"/>
  <c r="V126" i="25"/>
  <c r="U126" i="25"/>
  <c r="T126" i="25"/>
  <c r="S126" i="25"/>
  <c r="R126" i="25"/>
  <c r="Q126" i="25"/>
  <c r="P126" i="25"/>
  <c r="O126" i="25"/>
  <c r="N126" i="25"/>
  <c r="M126" i="25"/>
  <c r="K126" i="25"/>
  <c r="J126" i="25"/>
  <c r="I126" i="25"/>
  <c r="H126" i="25"/>
  <c r="G126" i="25"/>
  <c r="F126" i="25"/>
  <c r="E126" i="25"/>
  <c r="D126" i="25"/>
  <c r="C126" i="25"/>
  <c r="B126" i="25"/>
  <c r="V125" i="25"/>
  <c r="U125" i="25"/>
  <c r="T125" i="25"/>
  <c r="S125" i="25"/>
  <c r="R125" i="25"/>
  <c r="Q125" i="25"/>
  <c r="P125" i="25"/>
  <c r="O125" i="25"/>
  <c r="N125" i="25"/>
  <c r="M125" i="25"/>
  <c r="K125" i="25"/>
  <c r="J125" i="25"/>
  <c r="I125" i="25"/>
  <c r="H125" i="25"/>
  <c r="G125" i="25"/>
  <c r="F125" i="25"/>
  <c r="E125" i="25"/>
  <c r="D125" i="25"/>
  <c r="C125" i="25"/>
  <c r="B125" i="25"/>
  <c r="V124" i="25"/>
  <c r="U124" i="25"/>
  <c r="T124" i="25"/>
  <c r="S124" i="25"/>
  <c r="R124" i="25"/>
  <c r="Q124" i="25"/>
  <c r="P124" i="25"/>
  <c r="O124" i="25"/>
  <c r="N124" i="25"/>
  <c r="M124" i="25"/>
  <c r="K124" i="25"/>
  <c r="J124" i="25"/>
  <c r="I124" i="25"/>
  <c r="H124" i="25"/>
  <c r="G124" i="25"/>
  <c r="F124" i="25"/>
  <c r="E124" i="25"/>
  <c r="D124" i="25"/>
  <c r="C124" i="25"/>
  <c r="B124" i="25"/>
  <c r="V123" i="25"/>
  <c r="U123" i="25"/>
  <c r="T123" i="25"/>
  <c r="S123" i="25"/>
  <c r="R123" i="25"/>
  <c r="Q123" i="25"/>
  <c r="P123" i="25"/>
  <c r="O123" i="25"/>
  <c r="N123" i="25"/>
  <c r="M123" i="25"/>
  <c r="K123" i="25"/>
  <c r="J123" i="25"/>
  <c r="I123" i="25"/>
  <c r="H123" i="25"/>
  <c r="G123" i="25"/>
  <c r="F123" i="25"/>
  <c r="E123" i="25"/>
  <c r="D123" i="25"/>
  <c r="C123" i="25"/>
  <c r="B123" i="25"/>
  <c r="V122" i="25"/>
  <c r="U122" i="25"/>
  <c r="T122" i="25"/>
  <c r="S122" i="25"/>
  <c r="R122" i="25"/>
  <c r="Q122" i="25"/>
  <c r="P122" i="25"/>
  <c r="O122" i="25"/>
  <c r="N122" i="25"/>
  <c r="M122" i="25"/>
  <c r="K122" i="25"/>
  <c r="J122" i="25"/>
  <c r="I122" i="25"/>
  <c r="H122" i="25"/>
  <c r="G122" i="25"/>
  <c r="F122" i="25"/>
  <c r="E122" i="25"/>
  <c r="D122" i="25"/>
  <c r="C122" i="25"/>
  <c r="B122" i="25"/>
  <c r="V120" i="25"/>
  <c r="U120" i="25"/>
  <c r="T120" i="25"/>
  <c r="S120" i="25"/>
  <c r="R120" i="25"/>
  <c r="Q120" i="25"/>
  <c r="P120" i="25"/>
  <c r="O120" i="25"/>
  <c r="N120" i="25"/>
  <c r="K120" i="25"/>
  <c r="J120" i="25"/>
  <c r="I120" i="25"/>
  <c r="H120" i="25"/>
  <c r="G120" i="25"/>
  <c r="F120" i="25"/>
  <c r="E120" i="25"/>
  <c r="D120" i="25"/>
  <c r="C120" i="25"/>
  <c r="B120" i="25"/>
  <c r="O119" i="25"/>
  <c r="N119" i="25"/>
  <c r="M119" i="25"/>
  <c r="K119" i="25"/>
  <c r="J119" i="25"/>
  <c r="I119" i="25"/>
  <c r="H119" i="25"/>
  <c r="G119" i="25"/>
  <c r="F119" i="25"/>
  <c r="E119" i="25"/>
  <c r="D119" i="25"/>
  <c r="C119" i="25"/>
  <c r="B119" i="25"/>
  <c r="K118" i="25"/>
  <c r="J118" i="25"/>
  <c r="I118" i="25"/>
  <c r="H118" i="25"/>
  <c r="G118" i="25"/>
  <c r="F118" i="25"/>
  <c r="E118" i="25"/>
  <c r="D118" i="25"/>
  <c r="C118" i="25"/>
  <c r="B118" i="25"/>
  <c r="V117" i="25"/>
  <c r="U117" i="25"/>
  <c r="T117" i="25"/>
  <c r="S117" i="25"/>
  <c r="R117" i="25"/>
  <c r="Q117" i="25"/>
  <c r="P117" i="25"/>
  <c r="O117" i="25"/>
  <c r="N117" i="25"/>
  <c r="M117" i="25"/>
  <c r="K117" i="25"/>
  <c r="J117" i="25"/>
  <c r="I117" i="25"/>
  <c r="H117" i="25"/>
  <c r="G117" i="25"/>
  <c r="F117" i="25"/>
  <c r="E117" i="25"/>
  <c r="D117" i="25"/>
  <c r="C117" i="25"/>
  <c r="B117" i="25"/>
  <c r="V116" i="25"/>
  <c r="U116" i="25"/>
  <c r="T116" i="25"/>
  <c r="S116" i="25"/>
  <c r="R116" i="25"/>
  <c r="Q116" i="25"/>
  <c r="P116" i="25"/>
  <c r="O116" i="25"/>
  <c r="N116" i="25"/>
  <c r="M116" i="25"/>
  <c r="K116" i="25"/>
  <c r="J116" i="25"/>
  <c r="I116" i="25"/>
  <c r="H116" i="25"/>
  <c r="G116" i="25"/>
  <c r="F116" i="25"/>
  <c r="E116" i="25"/>
  <c r="D116" i="25"/>
  <c r="C116" i="25"/>
  <c r="B116" i="25"/>
  <c r="V114" i="25"/>
  <c r="U114" i="25"/>
  <c r="T114" i="25"/>
  <c r="S114" i="25"/>
  <c r="R114" i="25"/>
  <c r="Q114" i="25"/>
  <c r="P114" i="25"/>
  <c r="O114" i="25"/>
  <c r="N114" i="25"/>
  <c r="M114" i="25"/>
  <c r="K114" i="25"/>
  <c r="J114" i="25"/>
  <c r="I114" i="25"/>
  <c r="H114" i="25"/>
  <c r="G114" i="25"/>
  <c r="F114" i="25"/>
  <c r="E114" i="25"/>
  <c r="D114" i="25"/>
  <c r="C114" i="25"/>
  <c r="B114" i="25"/>
  <c r="V113" i="25"/>
  <c r="U113" i="25"/>
  <c r="T113" i="25"/>
  <c r="S113" i="25"/>
  <c r="R113" i="25"/>
  <c r="Q113" i="25"/>
  <c r="P113" i="25"/>
  <c r="O113" i="25"/>
  <c r="N113" i="25"/>
  <c r="M113" i="25"/>
  <c r="K113" i="25"/>
  <c r="J113" i="25"/>
  <c r="I113" i="25"/>
  <c r="H113" i="25"/>
  <c r="G113" i="25"/>
  <c r="F113" i="25"/>
  <c r="E113" i="25"/>
  <c r="D113" i="25"/>
  <c r="C113" i="25"/>
  <c r="B113" i="25"/>
  <c r="V112" i="25"/>
  <c r="U112" i="25"/>
  <c r="T112" i="25"/>
  <c r="S112" i="25"/>
  <c r="R112" i="25"/>
  <c r="Q112" i="25"/>
  <c r="P112" i="25"/>
  <c r="O112" i="25"/>
  <c r="N112" i="25"/>
  <c r="M112" i="25"/>
  <c r="K112" i="25"/>
  <c r="J112" i="25"/>
  <c r="I112" i="25"/>
  <c r="H112" i="25"/>
  <c r="G112" i="25"/>
  <c r="F112" i="25"/>
  <c r="E112" i="25"/>
  <c r="D112" i="25"/>
  <c r="C112" i="25"/>
  <c r="B112" i="25"/>
  <c r="V111" i="25"/>
  <c r="U111" i="25"/>
  <c r="T111" i="25"/>
  <c r="S111" i="25"/>
  <c r="R111" i="25"/>
  <c r="Q111" i="25"/>
  <c r="P111" i="25"/>
  <c r="O111" i="25"/>
  <c r="N111" i="25"/>
  <c r="M111" i="25"/>
  <c r="K111" i="25"/>
  <c r="J111" i="25"/>
  <c r="I111" i="25"/>
  <c r="H111" i="25"/>
  <c r="G111" i="25"/>
  <c r="F111" i="25"/>
  <c r="E111" i="25"/>
  <c r="D111" i="25"/>
  <c r="C111" i="25"/>
  <c r="B111" i="25"/>
  <c r="V110" i="25"/>
  <c r="U110" i="25"/>
  <c r="T110" i="25"/>
  <c r="S110" i="25"/>
  <c r="R110" i="25"/>
  <c r="Q110" i="25"/>
  <c r="P110" i="25"/>
  <c r="O110" i="25"/>
  <c r="N110" i="25"/>
  <c r="M110" i="25"/>
  <c r="K110" i="25"/>
  <c r="J110" i="25"/>
  <c r="I110" i="25"/>
  <c r="H110" i="25"/>
  <c r="G110" i="25"/>
  <c r="F110" i="25"/>
  <c r="E110" i="25"/>
  <c r="D110" i="25"/>
  <c r="C110" i="25"/>
  <c r="B110" i="25"/>
  <c r="V108" i="25"/>
  <c r="U108" i="25"/>
  <c r="T108" i="25"/>
  <c r="S108" i="25"/>
  <c r="R108" i="25"/>
  <c r="Q108" i="25"/>
  <c r="P108" i="25"/>
  <c r="O108" i="25"/>
  <c r="N108" i="25"/>
  <c r="M108" i="25"/>
  <c r="K108" i="25"/>
  <c r="J108" i="25"/>
  <c r="I108" i="25"/>
  <c r="H108" i="25"/>
  <c r="G108" i="25"/>
  <c r="F108" i="25"/>
  <c r="E108" i="25"/>
  <c r="D108" i="25"/>
  <c r="C108" i="25"/>
  <c r="V107" i="25"/>
  <c r="U107" i="25"/>
  <c r="T107" i="25"/>
  <c r="S107" i="25"/>
  <c r="R107" i="25"/>
  <c r="Q107" i="25"/>
  <c r="P107" i="25"/>
  <c r="O107" i="25"/>
  <c r="N107" i="25"/>
  <c r="M107" i="25"/>
  <c r="D106" i="25"/>
  <c r="C106" i="25"/>
  <c r="B106" i="25"/>
  <c r="V105" i="25"/>
  <c r="U105" i="25"/>
  <c r="T105" i="25"/>
  <c r="S105" i="25"/>
  <c r="R105" i="25"/>
  <c r="Q105" i="25"/>
  <c r="P105" i="25"/>
  <c r="O105" i="25"/>
  <c r="N105" i="25"/>
  <c r="M105" i="25"/>
  <c r="V104" i="25"/>
  <c r="U104" i="25"/>
  <c r="T104" i="25"/>
  <c r="S104" i="25"/>
  <c r="R104" i="25"/>
  <c r="Q104" i="25"/>
  <c r="P104" i="25"/>
  <c r="O104" i="25"/>
  <c r="N104" i="25"/>
  <c r="M104" i="25"/>
  <c r="K104" i="25"/>
  <c r="J104" i="25"/>
  <c r="I104" i="25"/>
  <c r="H104" i="25"/>
  <c r="G104" i="25"/>
  <c r="F104" i="25"/>
  <c r="E104" i="25"/>
  <c r="D104" i="25"/>
  <c r="C104" i="25"/>
  <c r="B104" i="25"/>
  <c r="V103" i="25"/>
  <c r="U103" i="25"/>
  <c r="T103" i="25"/>
  <c r="S103" i="25"/>
  <c r="R103" i="25"/>
  <c r="Q103" i="25"/>
  <c r="P103" i="25"/>
  <c r="O103" i="25"/>
  <c r="N103" i="25"/>
  <c r="M103" i="25"/>
  <c r="K103" i="25"/>
  <c r="J103" i="25"/>
  <c r="I103" i="25"/>
  <c r="H103" i="25"/>
  <c r="G103" i="25"/>
  <c r="F103" i="25"/>
  <c r="E103" i="25"/>
  <c r="D103" i="25"/>
  <c r="C103" i="25"/>
  <c r="B103" i="25"/>
  <c r="V102" i="25"/>
  <c r="U102" i="25"/>
  <c r="T102" i="25"/>
  <c r="S102" i="25"/>
  <c r="R102" i="25"/>
  <c r="Q102" i="25"/>
  <c r="P102" i="25"/>
  <c r="O102" i="25"/>
  <c r="N102" i="25"/>
  <c r="M102" i="25"/>
  <c r="K101" i="25"/>
  <c r="J101" i="25"/>
  <c r="I101" i="25"/>
  <c r="H101" i="25"/>
  <c r="G101" i="25"/>
  <c r="F101" i="25"/>
  <c r="E101" i="25"/>
  <c r="D101" i="25"/>
  <c r="C101" i="25"/>
  <c r="B101" i="25"/>
  <c r="V100" i="25"/>
  <c r="U100" i="25"/>
  <c r="T100" i="25"/>
  <c r="S100" i="25"/>
  <c r="R100" i="25"/>
  <c r="Q100" i="25"/>
  <c r="P100" i="25"/>
  <c r="O100" i="25"/>
  <c r="N100" i="25"/>
  <c r="M100" i="25"/>
  <c r="K100" i="25"/>
  <c r="J100" i="25"/>
  <c r="I100" i="25"/>
  <c r="H100" i="25"/>
  <c r="G100" i="25"/>
  <c r="F100" i="25"/>
  <c r="E100" i="25"/>
  <c r="D100" i="25"/>
  <c r="C100" i="25"/>
  <c r="B100" i="25"/>
  <c r="V99" i="25"/>
  <c r="U99" i="25"/>
  <c r="T99" i="25"/>
  <c r="S99" i="25"/>
  <c r="R99" i="25"/>
  <c r="Q99" i="25"/>
  <c r="P99" i="25"/>
  <c r="O99" i="25"/>
  <c r="N99" i="25"/>
  <c r="M99" i="25"/>
  <c r="K99" i="25"/>
  <c r="J99" i="25"/>
  <c r="I99" i="25"/>
  <c r="H99" i="25"/>
  <c r="G99" i="25"/>
  <c r="F99" i="25"/>
  <c r="E99" i="25"/>
  <c r="D99" i="25"/>
  <c r="C99" i="25"/>
  <c r="B99" i="25"/>
  <c r="V98" i="25"/>
  <c r="U98" i="25"/>
  <c r="T98" i="25"/>
  <c r="S98" i="25"/>
  <c r="R98" i="25"/>
  <c r="Q98" i="25"/>
  <c r="P98" i="25"/>
  <c r="O98" i="25"/>
  <c r="N98" i="25"/>
  <c r="M98" i="25"/>
  <c r="K98" i="25"/>
  <c r="J98" i="25"/>
  <c r="I98" i="25"/>
  <c r="H98" i="25"/>
  <c r="G98" i="25"/>
  <c r="F98" i="25"/>
  <c r="E98" i="25"/>
  <c r="D98" i="25"/>
  <c r="C98" i="25"/>
  <c r="B98" i="25"/>
  <c r="V97" i="25"/>
  <c r="U97" i="25"/>
  <c r="T97" i="25"/>
  <c r="S97" i="25"/>
  <c r="R97" i="25"/>
  <c r="Q97" i="25"/>
  <c r="P97" i="25"/>
  <c r="O97" i="25"/>
  <c r="N97" i="25"/>
  <c r="M97" i="25"/>
  <c r="K97" i="25"/>
  <c r="J97" i="25"/>
  <c r="I97" i="25"/>
  <c r="H97" i="25"/>
  <c r="G97" i="25"/>
  <c r="F97" i="25"/>
  <c r="E97" i="25"/>
  <c r="D97" i="25"/>
  <c r="C97" i="25"/>
  <c r="B97" i="25"/>
  <c r="V96" i="25"/>
  <c r="U96" i="25"/>
  <c r="T96" i="25"/>
  <c r="S96" i="25"/>
  <c r="R96" i="25"/>
  <c r="Q96" i="25"/>
  <c r="P96" i="25"/>
  <c r="O96" i="25"/>
  <c r="N96" i="25"/>
  <c r="M96" i="25"/>
  <c r="K96" i="25"/>
  <c r="J96" i="25"/>
  <c r="I96" i="25"/>
  <c r="H96" i="25"/>
  <c r="G96" i="25"/>
  <c r="F96" i="25"/>
  <c r="E96" i="25"/>
  <c r="D96" i="25"/>
  <c r="C96" i="25"/>
  <c r="B96" i="25"/>
  <c r="K95" i="25"/>
  <c r="J95" i="25"/>
  <c r="I95" i="25"/>
  <c r="H95" i="25"/>
  <c r="G95" i="25"/>
  <c r="F95" i="25"/>
  <c r="E95" i="25"/>
  <c r="D95" i="25"/>
  <c r="C95" i="25"/>
  <c r="B95" i="25"/>
  <c r="V94" i="25"/>
  <c r="U94" i="25"/>
  <c r="T94" i="25"/>
  <c r="S94" i="25"/>
  <c r="R94" i="25"/>
  <c r="Q94" i="25"/>
  <c r="P94" i="25"/>
  <c r="O94" i="25"/>
  <c r="N94" i="25"/>
  <c r="M94" i="25"/>
  <c r="V93" i="25"/>
  <c r="U93" i="25"/>
  <c r="T93" i="25"/>
  <c r="S93" i="25"/>
  <c r="R93" i="25"/>
  <c r="Q93" i="25"/>
  <c r="P93" i="25"/>
  <c r="O93" i="25"/>
  <c r="N93" i="25"/>
  <c r="M93" i="25"/>
  <c r="K93" i="25"/>
  <c r="J93" i="25"/>
  <c r="I93" i="25"/>
  <c r="H93" i="25"/>
  <c r="G93" i="25"/>
  <c r="F93" i="25"/>
  <c r="E93" i="25"/>
  <c r="D93" i="25"/>
  <c r="C93" i="25"/>
  <c r="B93" i="25"/>
  <c r="V92" i="25"/>
  <c r="U92" i="25"/>
  <c r="T92" i="25"/>
  <c r="S92" i="25"/>
  <c r="R92" i="25"/>
  <c r="Q92" i="25"/>
  <c r="P92" i="25"/>
  <c r="O92" i="25"/>
  <c r="N92" i="25"/>
  <c r="M92" i="25"/>
  <c r="K92" i="25"/>
  <c r="J92" i="25"/>
  <c r="I92" i="25"/>
  <c r="H92" i="25"/>
  <c r="G92" i="25"/>
  <c r="F92" i="25"/>
  <c r="E92" i="25"/>
  <c r="D92" i="25"/>
  <c r="C92" i="25"/>
  <c r="B92" i="25"/>
  <c r="V91" i="25"/>
  <c r="U91" i="25"/>
  <c r="T91" i="25"/>
  <c r="S91" i="25"/>
  <c r="R91" i="25"/>
  <c r="Q91" i="25"/>
  <c r="P91" i="25"/>
  <c r="O91" i="25"/>
  <c r="N91" i="25"/>
  <c r="M91" i="25"/>
  <c r="K91" i="25"/>
  <c r="J91" i="25"/>
  <c r="I91" i="25"/>
  <c r="H91" i="25"/>
  <c r="G91" i="25"/>
  <c r="F91" i="25"/>
  <c r="E91" i="25"/>
  <c r="D91" i="25"/>
  <c r="C91" i="25"/>
  <c r="B91" i="25"/>
  <c r="V90" i="25"/>
  <c r="U90" i="25"/>
  <c r="T90" i="25"/>
  <c r="S90" i="25"/>
  <c r="R90" i="25"/>
  <c r="Q90" i="25"/>
  <c r="P90" i="25"/>
  <c r="O90" i="25"/>
  <c r="N90" i="25"/>
  <c r="M90" i="25"/>
  <c r="K90" i="25"/>
  <c r="J90" i="25"/>
  <c r="I90" i="25"/>
  <c r="H90" i="25"/>
  <c r="G90" i="25"/>
  <c r="F90" i="25"/>
  <c r="E90" i="25"/>
  <c r="D90" i="25"/>
  <c r="C90" i="25"/>
  <c r="B90" i="25"/>
  <c r="V88" i="25"/>
  <c r="U88" i="25"/>
  <c r="T88" i="25"/>
  <c r="S88" i="25"/>
  <c r="R88" i="25"/>
  <c r="Q88" i="25"/>
  <c r="P88" i="25"/>
  <c r="O88" i="25"/>
  <c r="N88" i="25"/>
  <c r="M88" i="25"/>
  <c r="K88" i="25"/>
  <c r="J88" i="25"/>
  <c r="I88" i="25"/>
  <c r="H88" i="25"/>
  <c r="G88" i="25"/>
  <c r="F88" i="25"/>
  <c r="E88" i="25"/>
  <c r="D88" i="25"/>
  <c r="C88" i="25"/>
  <c r="B88" i="25"/>
  <c r="V87" i="25"/>
  <c r="U87" i="25"/>
  <c r="T87" i="25"/>
  <c r="S87" i="25"/>
  <c r="R87" i="25"/>
  <c r="Q87" i="25"/>
  <c r="P87" i="25"/>
  <c r="O87" i="25"/>
  <c r="N87" i="25"/>
  <c r="M87" i="25"/>
  <c r="K87" i="25"/>
  <c r="J87" i="25"/>
  <c r="I87" i="25"/>
  <c r="H87" i="25"/>
  <c r="G87" i="25"/>
  <c r="F87" i="25"/>
  <c r="E87" i="25"/>
  <c r="D87" i="25"/>
  <c r="C87" i="25"/>
  <c r="B87" i="25"/>
  <c r="V86" i="25"/>
  <c r="U86" i="25"/>
  <c r="T86" i="25"/>
  <c r="S86" i="25"/>
  <c r="R86" i="25"/>
  <c r="Q86" i="25"/>
  <c r="P86" i="25"/>
  <c r="O86" i="25"/>
  <c r="N86" i="25"/>
  <c r="M86" i="25"/>
  <c r="K86" i="25"/>
  <c r="J86" i="25"/>
  <c r="I86" i="25"/>
  <c r="H86" i="25"/>
  <c r="G86" i="25"/>
  <c r="F86" i="25"/>
  <c r="E86" i="25"/>
  <c r="D86" i="25"/>
  <c r="C86" i="25"/>
  <c r="B86" i="25"/>
  <c r="V85" i="25"/>
  <c r="U85" i="25"/>
  <c r="T85" i="25"/>
  <c r="S85" i="25"/>
  <c r="R85" i="25"/>
  <c r="Q85" i="25"/>
  <c r="P85" i="25"/>
  <c r="O85" i="25"/>
  <c r="N85" i="25"/>
  <c r="M85" i="25"/>
  <c r="K85" i="25"/>
  <c r="J85" i="25"/>
  <c r="I85" i="25"/>
  <c r="H85" i="25"/>
  <c r="G85" i="25"/>
  <c r="F85" i="25"/>
  <c r="E85" i="25"/>
  <c r="D85" i="25"/>
  <c r="C85" i="25"/>
  <c r="B85" i="25"/>
  <c r="V84" i="25"/>
  <c r="U84" i="25"/>
  <c r="T84" i="25"/>
  <c r="S84" i="25"/>
  <c r="R84" i="25"/>
  <c r="Q84" i="25"/>
  <c r="P84" i="25"/>
  <c r="O84" i="25"/>
  <c r="N84" i="25"/>
  <c r="M84" i="25"/>
  <c r="V83" i="25"/>
  <c r="U83" i="25"/>
  <c r="T83" i="25"/>
  <c r="S83" i="25"/>
  <c r="R83" i="25"/>
  <c r="Q83" i="25"/>
  <c r="P83" i="25"/>
  <c r="O83" i="25"/>
  <c r="N83" i="25"/>
  <c r="M83" i="25"/>
  <c r="K83" i="25"/>
  <c r="J83" i="25"/>
  <c r="I83" i="25"/>
  <c r="H83" i="25"/>
  <c r="G83" i="25"/>
  <c r="F83" i="25"/>
  <c r="E83" i="25"/>
  <c r="D83" i="25"/>
  <c r="C83" i="25"/>
  <c r="B83" i="25"/>
  <c r="K82" i="25"/>
  <c r="J82" i="25"/>
  <c r="I82" i="25"/>
  <c r="H82" i="25"/>
  <c r="G82" i="25"/>
  <c r="F82" i="25"/>
  <c r="E82" i="25"/>
  <c r="D82" i="25"/>
  <c r="C82" i="25"/>
  <c r="B82" i="25"/>
  <c r="V81" i="25"/>
  <c r="U81" i="25"/>
  <c r="T81" i="25"/>
  <c r="S81" i="25"/>
  <c r="R81" i="25"/>
  <c r="Q81" i="25"/>
  <c r="P81" i="25"/>
  <c r="O81" i="25"/>
  <c r="N81" i="25"/>
  <c r="K81" i="25"/>
  <c r="J81" i="25"/>
  <c r="I81" i="25"/>
  <c r="H81" i="25"/>
  <c r="G81" i="25"/>
  <c r="F81" i="25"/>
  <c r="E81" i="25"/>
  <c r="D81" i="25"/>
  <c r="C81" i="25"/>
  <c r="B81" i="25"/>
  <c r="O80" i="25"/>
  <c r="N80" i="25"/>
  <c r="M80" i="25"/>
  <c r="K80" i="25"/>
  <c r="J80" i="25"/>
  <c r="I80" i="25"/>
  <c r="H80" i="25"/>
  <c r="G80" i="25"/>
  <c r="F80" i="25"/>
  <c r="E80" i="25"/>
  <c r="D80" i="25"/>
  <c r="C80" i="25"/>
  <c r="B80" i="25"/>
  <c r="K79" i="25"/>
  <c r="J79" i="25"/>
  <c r="I79" i="25"/>
  <c r="H79" i="25"/>
  <c r="G79" i="25"/>
  <c r="F79" i="25"/>
  <c r="E79" i="25"/>
  <c r="D79" i="25"/>
  <c r="C79" i="25"/>
  <c r="B79" i="25"/>
  <c r="V78" i="25"/>
  <c r="U78" i="25"/>
  <c r="T78" i="25"/>
  <c r="S78" i="25"/>
  <c r="R78" i="25"/>
  <c r="Q78" i="25"/>
  <c r="P78" i="25"/>
  <c r="O78" i="25"/>
  <c r="N78" i="25"/>
  <c r="M78" i="25"/>
  <c r="V77" i="25"/>
  <c r="U77" i="25"/>
  <c r="T77" i="25"/>
  <c r="S77" i="25"/>
  <c r="R77" i="25"/>
  <c r="Q77" i="25"/>
  <c r="P77" i="25"/>
  <c r="O77" i="25"/>
  <c r="N77" i="25"/>
  <c r="M77" i="25"/>
  <c r="K77" i="25"/>
  <c r="J77" i="25"/>
  <c r="I77" i="25"/>
  <c r="H77" i="25"/>
  <c r="G77" i="25"/>
  <c r="F77" i="25"/>
  <c r="E77" i="25"/>
  <c r="D77" i="25"/>
  <c r="C77" i="25"/>
  <c r="B77" i="25"/>
  <c r="V76" i="25"/>
  <c r="U76" i="25"/>
  <c r="T76" i="25"/>
  <c r="S76" i="25"/>
  <c r="R76" i="25"/>
  <c r="Q76" i="25"/>
  <c r="P76" i="25"/>
  <c r="O76" i="25"/>
  <c r="N76" i="25"/>
  <c r="M76" i="25"/>
  <c r="K76" i="25"/>
  <c r="J76" i="25"/>
  <c r="I76" i="25"/>
  <c r="H76" i="25"/>
  <c r="G76" i="25"/>
  <c r="F76" i="25"/>
  <c r="E76" i="25"/>
  <c r="D76" i="25"/>
  <c r="C76" i="25"/>
  <c r="B76" i="25"/>
  <c r="V75" i="25"/>
  <c r="U75" i="25"/>
  <c r="T75" i="25"/>
  <c r="S75" i="25"/>
  <c r="R75" i="25"/>
  <c r="Q75" i="25"/>
  <c r="P75" i="25"/>
  <c r="O75" i="25"/>
  <c r="N75" i="25"/>
  <c r="M75" i="25"/>
  <c r="K75" i="25"/>
  <c r="J75" i="25"/>
  <c r="I75" i="25"/>
  <c r="H75" i="25"/>
  <c r="G75" i="25"/>
  <c r="F75" i="25"/>
  <c r="E75" i="25"/>
  <c r="D75" i="25"/>
  <c r="C75" i="25"/>
  <c r="B75" i="25"/>
  <c r="K74" i="25"/>
  <c r="J74" i="25"/>
  <c r="I74" i="25"/>
  <c r="H74" i="25"/>
  <c r="G74" i="25"/>
  <c r="F74" i="25"/>
  <c r="E74" i="25"/>
  <c r="D74" i="25"/>
  <c r="C74" i="25"/>
  <c r="B74" i="25"/>
  <c r="V73" i="25"/>
  <c r="U73" i="25"/>
  <c r="T73" i="25"/>
  <c r="S73" i="25"/>
  <c r="R73" i="25"/>
  <c r="Q73" i="25"/>
  <c r="P73" i="25"/>
  <c r="O73" i="25"/>
  <c r="N73" i="25"/>
  <c r="M73" i="25"/>
  <c r="K73" i="25"/>
  <c r="J73" i="25"/>
  <c r="I73" i="25"/>
  <c r="H73" i="25"/>
  <c r="G73" i="25"/>
  <c r="F73" i="25"/>
  <c r="E73" i="25"/>
  <c r="D73" i="25"/>
  <c r="C73" i="25"/>
  <c r="B73" i="25"/>
  <c r="V72" i="25"/>
  <c r="U72" i="25"/>
  <c r="T72" i="25"/>
  <c r="S72" i="25"/>
  <c r="R72" i="25"/>
  <c r="Q72" i="25"/>
  <c r="P72" i="25"/>
  <c r="O72" i="25"/>
  <c r="N72" i="25"/>
  <c r="M72" i="25"/>
  <c r="K72" i="25"/>
  <c r="J72" i="25"/>
  <c r="I72" i="25"/>
  <c r="H72" i="25"/>
  <c r="G72" i="25"/>
  <c r="F72" i="25"/>
  <c r="E72" i="25"/>
  <c r="D72" i="25"/>
  <c r="C72" i="25"/>
  <c r="B72" i="25"/>
  <c r="K71" i="25"/>
  <c r="J71" i="25"/>
  <c r="I71" i="25"/>
  <c r="H71" i="25"/>
  <c r="G71" i="25"/>
  <c r="F71" i="25"/>
  <c r="E71" i="25"/>
  <c r="D71" i="25"/>
  <c r="C71" i="25"/>
  <c r="B71" i="25"/>
  <c r="V70" i="25"/>
  <c r="U70" i="25"/>
  <c r="T70" i="25"/>
  <c r="S70" i="25"/>
  <c r="R70" i="25"/>
  <c r="Q70" i="25"/>
  <c r="P70" i="25"/>
  <c r="O70" i="25"/>
  <c r="N70" i="25"/>
  <c r="M70" i="25"/>
  <c r="V69" i="25"/>
  <c r="U69" i="25"/>
  <c r="T69" i="25"/>
  <c r="S69" i="25"/>
  <c r="R69" i="25"/>
  <c r="Q69" i="25"/>
  <c r="P69" i="25"/>
  <c r="O69" i="25"/>
  <c r="N69" i="25"/>
  <c r="M69" i="25"/>
  <c r="K69" i="25"/>
  <c r="J69" i="25"/>
  <c r="I69" i="25"/>
  <c r="H69" i="25"/>
  <c r="G69" i="25"/>
  <c r="F69" i="25"/>
  <c r="E69" i="25"/>
  <c r="D69" i="25"/>
  <c r="C69" i="25"/>
  <c r="V68" i="25"/>
  <c r="U68" i="25"/>
  <c r="T68" i="25"/>
  <c r="S68" i="25"/>
  <c r="R68" i="25"/>
  <c r="Q68" i="25"/>
  <c r="P68" i="25"/>
  <c r="O68" i="25"/>
  <c r="N68" i="25"/>
  <c r="M68" i="25"/>
  <c r="D68" i="25"/>
  <c r="C68" i="25"/>
  <c r="B68" i="25"/>
  <c r="V67" i="25"/>
  <c r="U67" i="25"/>
  <c r="T67" i="25"/>
  <c r="S67" i="25"/>
  <c r="R67" i="25"/>
  <c r="Q67" i="25"/>
  <c r="P67" i="25"/>
  <c r="O67" i="25"/>
  <c r="N67" i="25"/>
  <c r="M67" i="25"/>
  <c r="V66" i="25"/>
  <c r="U66" i="25"/>
  <c r="T66" i="25"/>
  <c r="S66" i="25"/>
  <c r="R66" i="25"/>
  <c r="Q66" i="25"/>
  <c r="P66" i="25"/>
  <c r="O66" i="25"/>
  <c r="N66" i="25"/>
  <c r="M66" i="25"/>
  <c r="K66" i="25"/>
  <c r="J66" i="25"/>
  <c r="I66" i="25"/>
  <c r="H66" i="25"/>
  <c r="G66" i="25"/>
  <c r="F66" i="25"/>
  <c r="E66" i="25"/>
  <c r="D66" i="25"/>
  <c r="C66" i="25"/>
  <c r="B66" i="25"/>
  <c r="V65" i="25"/>
  <c r="U65" i="25"/>
  <c r="T65" i="25"/>
  <c r="S65" i="25"/>
  <c r="R65" i="25"/>
  <c r="Q65" i="25"/>
  <c r="P65" i="25"/>
  <c r="O65" i="25"/>
  <c r="N65" i="25"/>
  <c r="M65" i="25"/>
  <c r="K65" i="25"/>
  <c r="J65" i="25"/>
  <c r="I65" i="25"/>
  <c r="H65" i="25"/>
  <c r="G65" i="25"/>
  <c r="F65" i="25"/>
  <c r="E65" i="25"/>
  <c r="D65" i="25"/>
  <c r="C65" i="25"/>
  <c r="B65" i="25"/>
  <c r="V64" i="25"/>
  <c r="U64" i="25"/>
  <c r="T64" i="25"/>
  <c r="S64" i="25"/>
  <c r="R64" i="25"/>
  <c r="Q64" i="25"/>
  <c r="P64" i="25"/>
  <c r="O64" i="25"/>
  <c r="N64" i="25"/>
  <c r="M64" i="25"/>
  <c r="K64" i="25"/>
  <c r="J64" i="25"/>
  <c r="I64" i="25"/>
  <c r="H64" i="25"/>
  <c r="G64" i="25"/>
  <c r="F64" i="25"/>
  <c r="E64" i="25"/>
  <c r="D64" i="25"/>
  <c r="C64" i="25"/>
  <c r="B64" i="25"/>
  <c r="V63" i="25"/>
  <c r="U63" i="25"/>
  <c r="T63" i="25"/>
  <c r="S63" i="25"/>
  <c r="R63" i="25"/>
  <c r="Q63" i="25"/>
  <c r="P63" i="25"/>
  <c r="O63" i="25"/>
  <c r="N63" i="25"/>
  <c r="M63" i="25"/>
  <c r="V62" i="25"/>
  <c r="U62" i="25"/>
  <c r="T62" i="25"/>
  <c r="S62" i="25"/>
  <c r="R62" i="25"/>
  <c r="Q62" i="25"/>
  <c r="P62" i="25"/>
  <c r="O62" i="25"/>
  <c r="N62" i="25"/>
  <c r="M62" i="25"/>
  <c r="K62" i="25"/>
  <c r="J62" i="25"/>
  <c r="I62" i="25"/>
  <c r="H62" i="25"/>
  <c r="G62" i="25"/>
  <c r="F62" i="25"/>
  <c r="E62" i="25"/>
  <c r="D62" i="25"/>
  <c r="C62" i="25"/>
  <c r="B62" i="25"/>
  <c r="V61" i="25"/>
  <c r="U61" i="25"/>
  <c r="T61" i="25"/>
  <c r="S61" i="25"/>
  <c r="R61" i="25"/>
  <c r="Q61" i="25"/>
  <c r="P61" i="25"/>
  <c r="O61" i="25"/>
  <c r="N61" i="25"/>
  <c r="M61" i="25"/>
  <c r="K61" i="25"/>
  <c r="J61" i="25"/>
  <c r="I61" i="25"/>
  <c r="H61" i="25"/>
  <c r="G61" i="25"/>
  <c r="F61" i="25"/>
  <c r="E61" i="25"/>
  <c r="D61" i="25"/>
  <c r="C61" i="25"/>
  <c r="B61" i="25"/>
  <c r="V60" i="25"/>
  <c r="U60" i="25"/>
  <c r="T60" i="25"/>
  <c r="S60" i="25"/>
  <c r="R60" i="25"/>
  <c r="Q60" i="25"/>
  <c r="P60" i="25"/>
  <c r="O60" i="25"/>
  <c r="N60" i="25"/>
  <c r="M60" i="25"/>
  <c r="K60" i="25"/>
  <c r="J60" i="25"/>
  <c r="I60" i="25"/>
  <c r="H60" i="25"/>
  <c r="G60" i="25"/>
  <c r="F60" i="25"/>
  <c r="E60" i="25"/>
  <c r="D60" i="25"/>
  <c r="C60" i="25"/>
  <c r="B60" i="25"/>
  <c r="V59" i="25"/>
  <c r="U59" i="25"/>
  <c r="T59" i="25"/>
  <c r="S59" i="25"/>
  <c r="R59" i="25"/>
  <c r="Q59" i="25"/>
  <c r="P59" i="25"/>
  <c r="O59" i="25"/>
  <c r="N59" i="25"/>
  <c r="M59" i="25"/>
  <c r="K59" i="25"/>
  <c r="J59" i="25"/>
  <c r="I59" i="25"/>
  <c r="H59" i="25"/>
  <c r="G59" i="25"/>
  <c r="F59" i="25"/>
  <c r="E59" i="25"/>
  <c r="D59" i="25"/>
  <c r="C59" i="25"/>
  <c r="B59" i="25"/>
  <c r="V58" i="25"/>
  <c r="U58" i="25"/>
  <c r="T58" i="25"/>
  <c r="S58" i="25"/>
  <c r="R58" i="25"/>
  <c r="Q58" i="25"/>
  <c r="P58" i="25"/>
  <c r="O58" i="25"/>
  <c r="N58" i="25"/>
  <c r="M58" i="25"/>
  <c r="K58" i="25"/>
  <c r="J58" i="25"/>
  <c r="I58" i="25"/>
  <c r="H58" i="25"/>
  <c r="G58" i="25"/>
  <c r="F58" i="25"/>
  <c r="E58" i="25"/>
  <c r="D58" i="25"/>
  <c r="C58" i="25"/>
  <c r="B58" i="25"/>
  <c r="K57" i="25"/>
  <c r="J57" i="25"/>
  <c r="I57" i="25"/>
  <c r="H57" i="25"/>
  <c r="G57" i="25"/>
  <c r="F57" i="25"/>
  <c r="E57" i="25"/>
  <c r="D57" i="25"/>
  <c r="C57" i="25"/>
  <c r="B57" i="25"/>
  <c r="V56" i="25"/>
  <c r="U56" i="25"/>
  <c r="T56" i="25"/>
  <c r="S56" i="25"/>
  <c r="R56" i="25"/>
  <c r="Q56" i="25"/>
  <c r="P56" i="25"/>
  <c r="O56" i="25"/>
  <c r="N56" i="25"/>
  <c r="M56" i="25"/>
  <c r="K56" i="25"/>
  <c r="J56" i="25"/>
  <c r="I56" i="25"/>
  <c r="H56" i="25"/>
  <c r="G56" i="25"/>
  <c r="F56" i="25"/>
  <c r="E56" i="25"/>
  <c r="D56" i="25"/>
  <c r="C56" i="25"/>
  <c r="B56" i="25"/>
  <c r="V55" i="25"/>
  <c r="U55" i="25"/>
  <c r="T55" i="25"/>
  <c r="S55" i="25"/>
  <c r="R55" i="25"/>
  <c r="Q55" i="25"/>
  <c r="P55" i="25"/>
  <c r="O55" i="25"/>
  <c r="N55" i="25"/>
  <c r="M55" i="25"/>
  <c r="K55" i="25"/>
  <c r="J55" i="25"/>
  <c r="I55" i="25"/>
  <c r="H55" i="25"/>
  <c r="G55" i="25"/>
  <c r="F55" i="25"/>
  <c r="E55" i="25"/>
  <c r="D55" i="25"/>
  <c r="C55" i="25"/>
  <c r="B55" i="25"/>
  <c r="V54" i="25"/>
  <c r="U54" i="25"/>
  <c r="T54" i="25"/>
  <c r="S54" i="25"/>
  <c r="R54" i="25"/>
  <c r="Q54" i="25"/>
  <c r="P54" i="25"/>
  <c r="O54" i="25"/>
  <c r="N54" i="25"/>
  <c r="M54" i="25"/>
  <c r="V53" i="25"/>
  <c r="U53" i="25"/>
  <c r="T53" i="25"/>
  <c r="S53" i="25"/>
  <c r="R53" i="25"/>
  <c r="Q53" i="25"/>
  <c r="P53" i="25"/>
  <c r="O53" i="25"/>
  <c r="N53" i="25"/>
  <c r="M53" i="25"/>
  <c r="K53" i="25"/>
  <c r="J53" i="25"/>
  <c r="I53" i="25"/>
  <c r="H53" i="25"/>
  <c r="G53" i="25"/>
  <c r="F53" i="25"/>
  <c r="E53" i="25"/>
  <c r="D53" i="25"/>
  <c r="C53" i="25"/>
  <c r="B53" i="25"/>
  <c r="V52" i="25"/>
  <c r="U52" i="25"/>
  <c r="T52" i="25"/>
  <c r="S52" i="25"/>
  <c r="R52" i="25"/>
  <c r="Q52" i="25"/>
  <c r="P52" i="25"/>
  <c r="O52" i="25"/>
  <c r="N52" i="25"/>
  <c r="M52" i="25"/>
  <c r="K52" i="25"/>
  <c r="J52" i="25"/>
  <c r="I52" i="25"/>
  <c r="H52" i="25"/>
  <c r="G52" i="25"/>
  <c r="F52" i="25"/>
  <c r="E52" i="25"/>
  <c r="D52" i="25"/>
  <c r="C52" i="25"/>
  <c r="B52" i="25"/>
  <c r="V51" i="25"/>
  <c r="U51" i="25"/>
  <c r="T51" i="25"/>
  <c r="S51" i="25"/>
  <c r="R51" i="25"/>
  <c r="Q51" i="25"/>
  <c r="P51" i="25"/>
  <c r="O51" i="25"/>
  <c r="N51" i="25"/>
  <c r="M51" i="25"/>
  <c r="K51" i="25"/>
  <c r="J51" i="25"/>
  <c r="I51" i="25"/>
  <c r="H51" i="25"/>
  <c r="G51" i="25"/>
  <c r="F51" i="25"/>
  <c r="E51" i="25"/>
  <c r="D51" i="25"/>
  <c r="C51" i="25"/>
  <c r="B51" i="25"/>
  <c r="V50" i="25"/>
  <c r="U50" i="25"/>
  <c r="T50" i="25"/>
  <c r="S50" i="25"/>
  <c r="R50" i="25"/>
  <c r="Q50" i="25"/>
  <c r="P50" i="25"/>
  <c r="O50" i="25"/>
  <c r="N50" i="25"/>
  <c r="M50" i="25"/>
  <c r="K50" i="25"/>
  <c r="J50" i="25"/>
  <c r="I50" i="25"/>
  <c r="H50" i="25"/>
  <c r="G50" i="25"/>
  <c r="F50" i="25"/>
  <c r="E50" i="25"/>
  <c r="D50" i="25"/>
  <c r="C50" i="25"/>
  <c r="B50" i="25"/>
  <c r="V49" i="25"/>
  <c r="U49" i="25"/>
  <c r="T49" i="25"/>
  <c r="S49" i="25"/>
  <c r="R49" i="25"/>
  <c r="Q49" i="25"/>
  <c r="P49" i="25"/>
  <c r="O49" i="25"/>
  <c r="N49" i="25"/>
  <c r="M49" i="25"/>
  <c r="K49" i="25"/>
  <c r="J49" i="25"/>
  <c r="I49" i="25"/>
  <c r="H49" i="25"/>
  <c r="G49" i="25"/>
  <c r="F49" i="25"/>
  <c r="E49" i="25"/>
  <c r="D49" i="25"/>
  <c r="C49" i="25"/>
  <c r="B49" i="25"/>
  <c r="V48" i="25"/>
  <c r="U48" i="25"/>
  <c r="T48" i="25"/>
  <c r="S48" i="25"/>
  <c r="R48" i="25"/>
  <c r="Q48" i="25"/>
  <c r="P48" i="25"/>
  <c r="O48" i="25"/>
  <c r="N48" i="25"/>
  <c r="M48" i="25"/>
  <c r="K48" i="25"/>
  <c r="J48" i="25"/>
  <c r="I48" i="25"/>
  <c r="H48" i="25"/>
  <c r="G48" i="25"/>
  <c r="F48" i="25"/>
  <c r="E48" i="25"/>
  <c r="D48" i="25"/>
  <c r="C48" i="25"/>
  <c r="B48" i="25"/>
  <c r="V47" i="25"/>
  <c r="U47" i="25"/>
  <c r="T47" i="25"/>
  <c r="S47" i="25"/>
  <c r="R47" i="25"/>
  <c r="Q47" i="25"/>
  <c r="P47" i="25"/>
  <c r="O47" i="25"/>
  <c r="N47" i="25"/>
  <c r="M47" i="25"/>
  <c r="K47" i="25"/>
  <c r="J47" i="25"/>
  <c r="I47" i="25"/>
  <c r="H47" i="25"/>
  <c r="G47" i="25"/>
  <c r="F47" i="25"/>
  <c r="E47" i="25"/>
  <c r="D47" i="25"/>
  <c r="C47" i="25"/>
  <c r="B47" i="25"/>
  <c r="V46" i="25"/>
  <c r="U46" i="25"/>
  <c r="T46" i="25"/>
  <c r="S46" i="25"/>
  <c r="R46" i="25"/>
  <c r="Q46" i="25"/>
  <c r="P46" i="25"/>
  <c r="O46" i="25"/>
  <c r="N46" i="25"/>
  <c r="M46" i="25"/>
  <c r="K46" i="25"/>
  <c r="J46" i="25"/>
  <c r="I46" i="25"/>
  <c r="H46" i="25"/>
  <c r="G46" i="25"/>
  <c r="F46" i="25"/>
  <c r="E46" i="25"/>
  <c r="D46" i="25"/>
  <c r="C46" i="25"/>
  <c r="B46" i="25"/>
  <c r="V45" i="25"/>
  <c r="U45" i="25"/>
  <c r="T45" i="25"/>
  <c r="S45" i="25"/>
  <c r="R45" i="25"/>
  <c r="Q45" i="25"/>
  <c r="P45" i="25"/>
  <c r="O45" i="25"/>
  <c r="N45" i="25"/>
  <c r="M45" i="25"/>
  <c r="K45" i="25"/>
  <c r="J45" i="25"/>
  <c r="I45" i="25"/>
  <c r="H45" i="25"/>
  <c r="G45" i="25"/>
  <c r="F45" i="25"/>
  <c r="E45" i="25"/>
  <c r="D45" i="25"/>
  <c r="C45" i="25"/>
  <c r="B45" i="25"/>
  <c r="V44" i="25"/>
  <c r="U44" i="25"/>
  <c r="T44" i="25"/>
  <c r="S44" i="25"/>
  <c r="R44" i="25"/>
  <c r="Q44" i="25"/>
  <c r="P44" i="25"/>
  <c r="O44" i="25"/>
  <c r="N44" i="25"/>
  <c r="M44" i="25"/>
  <c r="K44" i="25"/>
  <c r="J44" i="25"/>
  <c r="I44" i="25"/>
  <c r="H44" i="25"/>
  <c r="G44" i="25"/>
  <c r="F44" i="25"/>
  <c r="E44" i="25"/>
  <c r="D44" i="25"/>
  <c r="C44" i="25"/>
  <c r="B44" i="25"/>
  <c r="K43" i="25"/>
  <c r="J43" i="25"/>
  <c r="I43" i="25"/>
  <c r="H43" i="25"/>
  <c r="G43" i="25"/>
  <c r="F43" i="25"/>
  <c r="E43" i="25"/>
  <c r="D43" i="25"/>
  <c r="C43" i="25"/>
  <c r="B43" i="25"/>
  <c r="V42" i="25"/>
  <c r="U42" i="25"/>
  <c r="T42" i="25"/>
  <c r="S42" i="25"/>
  <c r="R42" i="25"/>
  <c r="Q42" i="25"/>
  <c r="P42" i="25"/>
  <c r="O42" i="25"/>
  <c r="N42" i="25"/>
  <c r="M42" i="25"/>
  <c r="K42" i="25"/>
  <c r="J42" i="25"/>
  <c r="I42" i="25"/>
  <c r="H42" i="25"/>
  <c r="G42" i="25"/>
  <c r="F42" i="25"/>
  <c r="E42" i="25"/>
  <c r="D42" i="25"/>
  <c r="C42" i="25"/>
  <c r="B42" i="25"/>
  <c r="V41" i="25"/>
  <c r="U41" i="25"/>
  <c r="T41" i="25"/>
  <c r="S41" i="25"/>
  <c r="R41" i="25"/>
  <c r="Q41" i="25"/>
  <c r="P41" i="25"/>
  <c r="O41" i="25"/>
  <c r="N41" i="25"/>
  <c r="M41" i="25"/>
  <c r="K41" i="25"/>
  <c r="J41" i="25"/>
  <c r="I41" i="25"/>
  <c r="H41" i="25"/>
  <c r="G41" i="25"/>
  <c r="F41" i="25"/>
  <c r="E41" i="25"/>
  <c r="D41" i="25"/>
  <c r="C41" i="25"/>
  <c r="B41" i="25"/>
  <c r="V40" i="25"/>
  <c r="U40" i="25"/>
  <c r="T40" i="25"/>
  <c r="S40" i="25"/>
  <c r="R40" i="25"/>
  <c r="Q40" i="25"/>
  <c r="P40" i="25"/>
  <c r="O40" i="25"/>
  <c r="N40" i="25"/>
  <c r="M40" i="25"/>
  <c r="K40" i="25"/>
  <c r="J40" i="25"/>
  <c r="I40" i="25"/>
  <c r="H40" i="25"/>
  <c r="G40" i="25"/>
  <c r="F40" i="25"/>
  <c r="E40" i="25"/>
  <c r="D40" i="25"/>
  <c r="C40" i="25"/>
  <c r="B40" i="25"/>
  <c r="V39" i="25"/>
  <c r="U39" i="25"/>
  <c r="T39" i="25"/>
  <c r="S39" i="25"/>
  <c r="R39" i="25"/>
  <c r="Q39" i="25"/>
  <c r="P39" i="25"/>
  <c r="O39" i="25"/>
  <c r="N39" i="25"/>
  <c r="M39" i="25"/>
  <c r="K39" i="25"/>
  <c r="J39" i="25"/>
  <c r="I39" i="25"/>
  <c r="H39" i="25"/>
  <c r="G39" i="25"/>
  <c r="F39" i="25"/>
  <c r="E39" i="25"/>
  <c r="D39" i="25"/>
  <c r="C39" i="25"/>
  <c r="B39" i="25"/>
  <c r="V38" i="25"/>
  <c r="U38" i="25"/>
  <c r="T38" i="25"/>
  <c r="S38" i="25"/>
  <c r="R38" i="25"/>
  <c r="Q38" i="25"/>
  <c r="P38" i="25"/>
  <c r="O38" i="25"/>
  <c r="N38" i="25"/>
  <c r="M38" i="25"/>
  <c r="K38" i="25"/>
  <c r="J38" i="25"/>
  <c r="I38" i="25"/>
  <c r="H38" i="25"/>
  <c r="G38" i="25"/>
  <c r="F38" i="25"/>
  <c r="E38" i="25"/>
  <c r="D38" i="25"/>
  <c r="C38" i="25"/>
  <c r="B38" i="25"/>
  <c r="V37" i="25"/>
  <c r="U37" i="25"/>
  <c r="T37" i="25"/>
  <c r="S37" i="25"/>
  <c r="R37" i="25"/>
  <c r="Q37" i="25"/>
  <c r="P37" i="25"/>
  <c r="O37" i="25"/>
  <c r="N37" i="25"/>
  <c r="M37" i="25"/>
  <c r="K37" i="25"/>
  <c r="J37" i="25"/>
  <c r="I37" i="25"/>
  <c r="H37" i="25"/>
  <c r="G37" i="25"/>
  <c r="F37" i="25"/>
  <c r="E37" i="25"/>
  <c r="D37" i="25"/>
  <c r="C37" i="25"/>
  <c r="B37" i="25"/>
  <c r="V36" i="25"/>
  <c r="U36" i="25"/>
  <c r="T36" i="25"/>
  <c r="S36" i="25"/>
  <c r="R36" i="25"/>
  <c r="Q36" i="25"/>
  <c r="P36" i="25"/>
  <c r="O36" i="25"/>
  <c r="N36" i="25"/>
  <c r="M36" i="25"/>
  <c r="K36" i="25"/>
  <c r="J36" i="25"/>
  <c r="I36" i="25"/>
  <c r="H36" i="25"/>
  <c r="G36" i="25"/>
  <c r="F36" i="25"/>
  <c r="E36" i="25"/>
  <c r="D36" i="25"/>
  <c r="C36" i="25"/>
  <c r="B36" i="25"/>
  <c r="V35" i="25"/>
  <c r="U35" i="25"/>
  <c r="T35" i="25"/>
  <c r="S35" i="25"/>
  <c r="R35" i="25"/>
  <c r="Q35" i="25"/>
  <c r="P35" i="25"/>
  <c r="O35" i="25"/>
  <c r="N35" i="25"/>
  <c r="M35" i="25"/>
  <c r="V34" i="25"/>
  <c r="U34" i="25"/>
  <c r="T34" i="25"/>
  <c r="S34" i="25"/>
  <c r="R34" i="25"/>
  <c r="Q34" i="25"/>
  <c r="P34" i="25"/>
  <c r="O34" i="25"/>
  <c r="N34" i="25"/>
  <c r="M34" i="25"/>
  <c r="K34" i="25"/>
  <c r="J34" i="25"/>
  <c r="I34" i="25"/>
  <c r="H34" i="25"/>
  <c r="G34" i="25"/>
  <c r="F34" i="25"/>
  <c r="E34" i="25"/>
  <c r="D34" i="25"/>
  <c r="C34" i="25"/>
  <c r="B34" i="25"/>
  <c r="V33" i="25"/>
  <c r="U33" i="25"/>
  <c r="T33" i="25"/>
  <c r="S33" i="25"/>
  <c r="R33" i="25"/>
  <c r="Q33" i="25"/>
  <c r="P33" i="25"/>
  <c r="O33" i="25"/>
  <c r="N33" i="25"/>
  <c r="M33" i="25"/>
  <c r="K33" i="25"/>
  <c r="J33" i="25"/>
  <c r="I33" i="25"/>
  <c r="H33" i="25"/>
  <c r="G33" i="25"/>
  <c r="F33" i="25"/>
  <c r="E33" i="25"/>
  <c r="D33" i="25"/>
  <c r="C33" i="25"/>
  <c r="B33" i="25"/>
  <c r="V32" i="25"/>
  <c r="U32" i="25"/>
  <c r="T32" i="25"/>
  <c r="S32" i="25"/>
  <c r="R32" i="25"/>
  <c r="Q32" i="25"/>
  <c r="P32" i="25"/>
  <c r="O32" i="25"/>
  <c r="N32" i="25"/>
  <c r="M32" i="25"/>
  <c r="B32" i="25"/>
  <c r="V30" i="25"/>
  <c r="U30" i="25"/>
  <c r="T30" i="25"/>
  <c r="S30" i="25"/>
  <c r="R30" i="25"/>
  <c r="Q30" i="25"/>
  <c r="P30" i="25"/>
  <c r="O30" i="25"/>
  <c r="N30" i="25"/>
  <c r="K30" i="25"/>
  <c r="J30" i="25"/>
  <c r="I30" i="25"/>
  <c r="H30" i="25"/>
  <c r="G30" i="25"/>
  <c r="F30" i="25"/>
  <c r="E30" i="25"/>
  <c r="D30" i="25"/>
  <c r="C30" i="25"/>
  <c r="B30" i="25"/>
  <c r="O29" i="25"/>
  <c r="N29" i="25"/>
  <c r="M29" i="25"/>
  <c r="K29" i="25"/>
  <c r="J29" i="25"/>
  <c r="I29" i="25"/>
  <c r="H29" i="25"/>
  <c r="G29" i="25"/>
  <c r="F29" i="25"/>
  <c r="E29" i="25"/>
  <c r="D29" i="25"/>
  <c r="C29" i="25"/>
  <c r="B29" i="25"/>
  <c r="K28" i="25"/>
  <c r="J28" i="25"/>
  <c r="I28" i="25"/>
  <c r="H28" i="25"/>
  <c r="G28" i="25"/>
  <c r="F28" i="25"/>
  <c r="E28" i="25"/>
  <c r="D28" i="25"/>
  <c r="C28" i="25"/>
  <c r="B28" i="25"/>
  <c r="V27" i="25"/>
  <c r="U27" i="25"/>
  <c r="T27" i="25"/>
  <c r="S27" i="25"/>
  <c r="R27" i="25"/>
  <c r="Q27" i="25"/>
  <c r="P27" i="25"/>
  <c r="O27" i="25"/>
  <c r="N27" i="25"/>
  <c r="M27" i="25"/>
  <c r="K27" i="25"/>
  <c r="J27" i="25"/>
  <c r="I27" i="25"/>
  <c r="H27" i="25"/>
  <c r="G27" i="25"/>
  <c r="F27" i="25"/>
  <c r="E27" i="25"/>
  <c r="D27" i="25"/>
  <c r="C27" i="25"/>
  <c r="B27" i="25"/>
  <c r="K26" i="25"/>
  <c r="J26" i="25"/>
  <c r="I26" i="25"/>
  <c r="H26" i="25"/>
  <c r="G26" i="25"/>
  <c r="F26" i="25"/>
  <c r="E26" i="25"/>
  <c r="D26" i="25"/>
  <c r="C26" i="25"/>
  <c r="B26" i="25"/>
  <c r="V25" i="25"/>
  <c r="U25" i="25"/>
  <c r="T25" i="25"/>
  <c r="S25" i="25"/>
  <c r="R25" i="25"/>
  <c r="Q25" i="25"/>
  <c r="P25" i="25"/>
  <c r="O25" i="25"/>
  <c r="N25" i="25"/>
  <c r="M25" i="25"/>
  <c r="K25" i="25"/>
  <c r="J25" i="25"/>
  <c r="I25" i="25"/>
  <c r="H25" i="25"/>
  <c r="G25" i="25"/>
  <c r="F25" i="25"/>
  <c r="E25" i="25"/>
  <c r="D25" i="25"/>
  <c r="C25" i="25"/>
  <c r="B25" i="25"/>
  <c r="V24" i="25"/>
  <c r="U24" i="25"/>
  <c r="T24" i="25"/>
  <c r="S24" i="25"/>
  <c r="R24" i="25"/>
  <c r="Q24" i="25"/>
  <c r="P24" i="25"/>
  <c r="O24" i="25"/>
  <c r="N24" i="25"/>
  <c r="M24" i="25"/>
  <c r="K24" i="25"/>
  <c r="J24" i="25"/>
  <c r="I24" i="25"/>
  <c r="H24" i="25"/>
  <c r="G24" i="25"/>
  <c r="F24" i="25"/>
  <c r="E24" i="25"/>
  <c r="D24" i="25"/>
  <c r="C24" i="25"/>
  <c r="B24" i="25"/>
  <c r="K23" i="25"/>
  <c r="J23" i="25"/>
  <c r="I23" i="25"/>
  <c r="H23" i="25"/>
  <c r="G23" i="25"/>
  <c r="F23" i="25"/>
  <c r="E23" i="25"/>
  <c r="D23" i="25"/>
  <c r="C23" i="25"/>
  <c r="B23" i="25"/>
  <c r="V22" i="25"/>
  <c r="U22" i="25"/>
  <c r="T22" i="25"/>
  <c r="S22" i="25"/>
  <c r="R22" i="25"/>
  <c r="Q22" i="25"/>
  <c r="P22" i="25"/>
  <c r="O22" i="25"/>
  <c r="N22" i="25"/>
  <c r="M22" i="25"/>
  <c r="K22" i="25"/>
  <c r="J22" i="25"/>
  <c r="I22" i="25"/>
  <c r="H22" i="25"/>
  <c r="G22" i="25"/>
  <c r="F22" i="25"/>
  <c r="E22" i="25"/>
  <c r="D22" i="25"/>
  <c r="C22" i="25"/>
  <c r="B22" i="25"/>
  <c r="V21" i="25"/>
  <c r="U21" i="25"/>
  <c r="T21" i="25"/>
  <c r="S21" i="25"/>
  <c r="R21" i="25"/>
  <c r="Q21" i="25"/>
  <c r="P21" i="25"/>
  <c r="O21" i="25"/>
  <c r="N21" i="25"/>
  <c r="M21" i="25"/>
  <c r="V20" i="25"/>
  <c r="U20" i="25"/>
  <c r="T20" i="25"/>
  <c r="S20" i="25"/>
  <c r="R20" i="25"/>
  <c r="Q20" i="25"/>
  <c r="P20" i="25"/>
  <c r="O20" i="25"/>
  <c r="N20" i="25"/>
  <c r="M20" i="25"/>
  <c r="K20" i="25"/>
  <c r="J20" i="25"/>
  <c r="I20" i="25"/>
  <c r="H20" i="25"/>
  <c r="G20" i="25"/>
  <c r="F20" i="25"/>
  <c r="E20" i="25"/>
  <c r="D20" i="25"/>
  <c r="C20" i="25"/>
  <c r="B20" i="25"/>
  <c r="V19" i="25"/>
  <c r="U19" i="25"/>
  <c r="T19" i="25"/>
  <c r="S19" i="25"/>
  <c r="R19" i="25"/>
  <c r="Q19" i="25"/>
  <c r="P19" i="25"/>
  <c r="O19" i="25"/>
  <c r="N19" i="25"/>
  <c r="M19" i="25"/>
  <c r="K19" i="25"/>
  <c r="J19" i="25"/>
  <c r="I19" i="25"/>
  <c r="H19" i="25"/>
  <c r="G19" i="25"/>
  <c r="F19" i="25"/>
  <c r="E19" i="25"/>
  <c r="D19" i="25"/>
  <c r="C19" i="25"/>
  <c r="B19" i="25"/>
  <c r="V18" i="25"/>
  <c r="U18" i="25"/>
  <c r="T18" i="25"/>
  <c r="S18" i="25"/>
  <c r="R18" i="25"/>
  <c r="Q18" i="25"/>
  <c r="P18" i="25"/>
  <c r="O18" i="25"/>
  <c r="N18" i="25"/>
  <c r="M18" i="25"/>
  <c r="K18" i="25"/>
  <c r="J18" i="25"/>
  <c r="I18" i="25"/>
  <c r="H18" i="25"/>
  <c r="G18" i="25"/>
  <c r="F18" i="25"/>
  <c r="E18" i="25"/>
  <c r="D18" i="25"/>
  <c r="C18" i="25"/>
  <c r="B18" i="25"/>
  <c r="V17" i="25"/>
  <c r="U17" i="25"/>
  <c r="T17" i="25"/>
  <c r="S17" i="25"/>
  <c r="R17" i="25"/>
  <c r="Q17" i="25"/>
  <c r="P17" i="25"/>
  <c r="O17" i="25"/>
  <c r="N17" i="25"/>
  <c r="M17" i="25"/>
  <c r="K17" i="25"/>
  <c r="J17" i="25"/>
  <c r="I17" i="25"/>
  <c r="H17" i="25"/>
  <c r="G17" i="25"/>
  <c r="F17" i="25"/>
  <c r="E17" i="25"/>
  <c r="D17" i="25"/>
  <c r="C17" i="25"/>
  <c r="B17" i="25"/>
  <c r="V16" i="25"/>
  <c r="U16" i="25"/>
  <c r="T16" i="25"/>
  <c r="S16" i="25"/>
  <c r="R16" i="25"/>
  <c r="Q16" i="25"/>
  <c r="P16" i="25"/>
  <c r="O16" i="25"/>
  <c r="N16" i="25"/>
  <c r="M16" i="25"/>
  <c r="K16" i="25"/>
  <c r="J16" i="25"/>
  <c r="I16" i="25"/>
  <c r="H16" i="25"/>
  <c r="G16" i="25"/>
  <c r="F16" i="25"/>
  <c r="E16" i="25"/>
  <c r="D16" i="25"/>
  <c r="C16" i="25"/>
  <c r="B16" i="25"/>
  <c r="V15" i="25"/>
  <c r="U15" i="25"/>
  <c r="T15" i="25"/>
  <c r="S15" i="25"/>
  <c r="R15" i="25"/>
  <c r="Q15" i="25"/>
  <c r="P15" i="25"/>
  <c r="O15" i="25"/>
  <c r="N15" i="25"/>
  <c r="M15" i="25"/>
  <c r="K15" i="25"/>
  <c r="J15" i="25"/>
  <c r="I15" i="25"/>
  <c r="H15" i="25"/>
  <c r="G15" i="25"/>
  <c r="F15" i="25"/>
  <c r="E15" i="25"/>
  <c r="D15" i="25"/>
  <c r="C15" i="25"/>
  <c r="B15" i="25"/>
  <c r="V14" i="25"/>
  <c r="U14" i="25"/>
  <c r="T14" i="25"/>
  <c r="S14" i="25"/>
  <c r="R14" i="25"/>
  <c r="Q14" i="25"/>
  <c r="P14" i="25"/>
  <c r="O14" i="25"/>
  <c r="N14" i="25"/>
  <c r="M14" i="25"/>
  <c r="K14" i="25"/>
  <c r="J14" i="25"/>
  <c r="I14" i="25"/>
  <c r="H14" i="25"/>
  <c r="G14" i="25"/>
  <c r="F14" i="25"/>
  <c r="E14" i="25"/>
  <c r="D14" i="25"/>
  <c r="C14" i="25"/>
  <c r="B14" i="25"/>
  <c r="V13" i="25"/>
  <c r="U13" i="25"/>
  <c r="T13" i="25"/>
  <c r="S13" i="25"/>
  <c r="R13" i="25"/>
  <c r="Q13" i="25"/>
  <c r="P13" i="25"/>
  <c r="O13" i="25"/>
  <c r="N13" i="25"/>
  <c r="M13" i="25"/>
  <c r="K13" i="25"/>
  <c r="J13" i="25"/>
  <c r="I13" i="25"/>
  <c r="H13" i="25"/>
  <c r="G13" i="25"/>
  <c r="F13" i="25"/>
  <c r="E13" i="25"/>
  <c r="D13" i="25"/>
  <c r="C13" i="25"/>
  <c r="B13" i="25"/>
  <c r="V12" i="25"/>
  <c r="U12" i="25"/>
  <c r="T12" i="25"/>
  <c r="S12" i="25"/>
  <c r="R12" i="25"/>
  <c r="Q12" i="25"/>
  <c r="P12" i="25"/>
  <c r="O12" i="25"/>
  <c r="N12" i="25"/>
  <c r="M12" i="25"/>
  <c r="K12" i="25"/>
  <c r="J12" i="25"/>
  <c r="I12" i="25"/>
  <c r="H12" i="25"/>
  <c r="G12" i="25"/>
  <c r="F12" i="25"/>
  <c r="E12" i="25"/>
  <c r="D12" i="25"/>
  <c r="C12" i="25"/>
  <c r="B12" i="25"/>
  <c r="V11" i="25"/>
  <c r="U11" i="25"/>
  <c r="T11" i="25"/>
  <c r="S11" i="25"/>
  <c r="R11" i="25"/>
  <c r="Q11" i="25"/>
  <c r="P11" i="25"/>
  <c r="O11" i="25"/>
  <c r="N11" i="25"/>
  <c r="M11" i="25"/>
  <c r="K11" i="25"/>
  <c r="J11" i="25"/>
  <c r="I11" i="25"/>
  <c r="H11" i="25"/>
  <c r="G11" i="25"/>
  <c r="F11" i="25"/>
  <c r="E11" i="25"/>
  <c r="D11" i="25"/>
  <c r="C11" i="25"/>
  <c r="B11" i="25"/>
  <c r="V10" i="25"/>
  <c r="U10" i="25"/>
  <c r="T10" i="25"/>
  <c r="S10" i="25"/>
  <c r="R10" i="25"/>
  <c r="Q10" i="25"/>
  <c r="P10" i="25"/>
  <c r="O10" i="25"/>
  <c r="N10" i="25"/>
  <c r="M10" i="25"/>
  <c r="K10" i="25"/>
  <c r="J10" i="25"/>
  <c r="I10" i="25"/>
  <c r="H10" i="25"/>
  <c r="G10" i="25"/>
  <c r="F10" i="25"/>
  <c r="E10" i="25"/>
  <c r="D10" i="25"/>
  <c r="C10" i="25"/>
  <c r="B10" i="25"/>
  <c r="V9" i="25"/>
  <c r="U9" i="25"/>
  <c r="T9" i="25"/>
  <c r="S9" i="25"/>
  <c r="R9" i="25"/>
  <c r="Q9" i="25"/>
  <c r="P9" i="25"/>
  <c r="O9" i="25"/>
  <c r="N9" i="25"/>
  <c r="M9" i="25"/>
  <c r="K9" i="25"/>
  <c r="J9" i="25"/>
  <c r="I9" i="25"/>
  <c r="H9" i="25"/>
  <c r="G9" i="25"/>
  <c r="F9" i="25"/>
  <c r="E9" i="25"/>
  <c r="D9" i="25"/>
  <c r="C9" i="25"/>
  <c r="B9" i="25"/>
  <c r="V8" i="25"/>
  <c r="U8" i="25"/>
  <c r="T8" i="25"/>
  <c r="S8" i="25"/>
  <c r="R8" i="25"/>
  <c r="Q8" i="25"/>
  <c r="P8" i="25"/>
  <c r="O8" i="25"/>
  <c r="N8" i="25"/>
  <c r="M8" i="25"/>
  <c r="K8" i="25"/>
  <c r="J8" i="25"/>
  <c r="I8" i="25"/>
  <c r="H8" i="25"/>
  <c r="G8" i="25"/>
  <c r="F8" i="25"/>
  <c r="E8" i="25"/>
  <c r="D8" i="25"/>
  <c r="C8" i="25"/>
  <c r="B8" i="25"/>
  <c r="V7" i="25"/>
  <c r="U7" i="25"/>
  <c r="T7" i="25"/>
  <c r="S7" i="25"/>
  <c r="R7" i="25"/>
  <c r="Q7" i="25"/>
  <c r="P7" i="25"/>
  <c r="O7" i="25"/>
  <c r="N7" i="25"/>
  <c r="M7" i="25"/>
  <c r="K7" i="25"/>
  <c r="J7" i="25"/>
  <c r="I7" i="25"/>
  <c r="H7" i="25"/>
  <c r="G7" i="25"/>
  <c r="F7" i="25"/>
  <c r="E7" i="25"/>
  <c r="D7" i="25"/>
  <c r="C7" i="25"/>
  <c r="B7" i="25"/>
  <c r="V6" i="25"/>
  <c r="U6" i="25"/>
  <c r="T6" i="25"/>
  <c r="S6" i="25"/>
  <c r="R6" i="25"/>
  <c r="Q6" i="25"/>
  <c r="P6" i="25"/>
  <c r="O6" i="25"/>
  <c r="N6" i="25"/>
  <c r="M6" i="25"/>
  <c r="K6" i="25"/>
  <c r="J6" i="25"/>
  <c r="I6" i="25"/>
  <c r="H6" i="25"/>
  <c r="G6" i="25"/>
  <c r="F6" i="25"/>
  <c r="E6" i="25"/>
  <c r="D6" i="25"/>
  <c r="C6" i="25"/>
  <c r="B6" i="25"/>
  <c r="V5" i="25"/>
  <c r="U5" i="25"/>
  <c r="T5" i="25"/>
  <c r="S5" i="25"/>
  <c r="R5" i="25"/>
  <c r="Q5" i="25"/>
  <c r="P5" i="25"/>
  <c r="O5" i="25"/>
  <c r="N5" i="25"/>
  <c r="M5" i="25"/>
  <c r="K5" i="25"/>
  <c r="J5" i="25"/>
  <c r="I5" i="25"/>
  <c r="H5" i="25"/>
  <c r="G5" i="25"/>
  <c r="F5" i="25"/>
  <c r="E5" i="25"/>
  <c r="D5" i="25"/>
  <c r="C5" i="25"/>
  <c r="B5" i="25"/>
  <c r="V3" i="25"/>
  <c r="U3" i="25"/>
  <c r="T3" i="25"/>
  <c r="S3" i="25"/>
  <c r="R3" i="25"/>
  <c r="Q3" i="25"/>
  <c r="P3" i="25"/>
  <c r="O3" i="25"/>
  <c r="N3" i="25"/>
  <c r="K3" i="25"/>
  <c r="J3" i="25"/>
  <c r="I3" i="25"/>
  <c r="H3" i="25"/>
  <c r="G3" i="25"/>
  <c r="F3" i="25"/>
  <c r="E3" i="25"/>
  <c r="D3" i="25"/>
  <c r="C3" i="25"/>
  <c r="O2" i="25"/>
  <c r="N2" i="25"/>
  <c r="M2" i="25"/>
  <c r="D2" i="25"/>
  <c r="C2" i="25"/>
  <c r="B2" i="25"/>
  <c r="V144" i="24"/>
  <c r="U144" i="24"/>
  <c r="T144" i="24"/>
  <c r="S144" i="24"/>
  <c r="R144" i="24"/>
  <c r="Q144" i="24"/>
  <c r="P144" i="24"/>
  <c r="O144" i="24"/>
  <c r="N144" i="24"/>
  <c r="M144" i="24"/>
  <c r="V143" i="24"/>
  <c r="U143" i="24"/>
  <c r="T143" i="24"/>
  <c r="S143" i="24"/>
  <c r="R143" i="24"/>
  <c r="Q143" i="24"/>
  <c r="P143" i="24"/>
  <c r="O143" i="24"/>
  <c r="N143" i="24"/>
  <c r="M143" i="24"/>
  <c r="V141" i="24"/>
  <c r="U141" i="24"/>
  <c r="T141" i="24"/>
  <c r="S141" i="24"/>
  <c r="R141" i="24"/>
  <c r="Q141" i="24"/>
  <c r="P141" i="24"/>
  <c r="O141" i="24"/>
  <c r="N141" i="24"/>
  <c r="M141" i="24"/>
  <c r="K141" i="24"/>
  <c r="J141" i="24"/>
  <c r="I141" i="24"/>
  <c r="H141" i="24"/>
  <c r="G141" i="24"/>
  <c r="F141" i="24"/>
  <c r="E141" i="24"/>
  <c r="D141" i="24"/>
  <c r="C141" i="24"/>
  <c r="B141" i="24"/>
  <c r="V140" i="24"/>
  <c r="U140" i="24"/>
  <c r="T140" i="24"/>
  <c r="S140" i="24"/>
  <c r="R140" i="24"/>
  <c r="Q140" i="24"/>
  <c r="P140" i="24"/>
  <c r="O140" i="24"/>
  <c r="N140" i="24"/>
  <c r="M140" i="24"/>
  <c r="K140" i="24"/>
  <c r="J140" i="24"/>
  <c r="I140" i="24"/>
  <c r="H140" i="24"/>
  <c r="G140" i="24"/>
  <c r="F140" i="24"/>
  <c r="E140" i="24"/>
  <c r="D140" i="24"/>
  <c r="C140" i="24"/>
  <c r="B140" i="24"/>
  <c r="V138" i="24"/>
  <c r="U138" i="24"/>
  <c r="T138" i="24"/>
  <c r="S138" i="24"/>
  <c r="R138" i="24"/>
  <c r="Q138" i="24"/>
  <c r="P138" i="24"/>
  <c r="O138" i="24"/>
  <c r="N138" i="24"/>
  <c r="M138" i="24"/>
  <c r="K138" i="24"/>
  <c r="J138" i="24"/>
  <c r="I138" i="24"/>
  <c r="H138" i="24"/>
  <c r="G138" i="24"/>
  <c r="F138" i="24"/>
  <c r="E138" i="24"/>
  <c r="D138" i="24"/>
  <c r="C138" i="24"/>
  <c r="B138" i="24"/>
  <c r="V137" i="24"/>
  <c r="U137" i="24"/>
  <c r="T137" i="24"/>
  <c r="S137" i="24"/>
  <c r="R137" i="24"/>
  <c r="Q137" i="24"/>
  <c r="P137" i="24"/>
  <c r="O137" i="24"/>
  <c r="N137" i="24"/>
  <c r="M137" i="24"/>
  <c r="K137" i="24"/>
  <c r="J137" i="24"/>
  <c r="I137" i="24"/>
  <c r="H137" i="24"/>
  <c r="G137" i="24"/>
  <c r="F137" i="24"/>
  <c r="E137" i="24"/>
  <c r="D137" i="24"/>
  <c r="C137" i="24"/>
  <c r="B137" i="24"/>
  <c r="K136" i="24"/>
  <c r="J136" i="24"/>
  <c r="I136" i="24"/>
  <c r="H136" i="24"/>
  <c r="G136" i="24"/>
  <c r="F136" i="24"/>
  <c r="E136" i="24"/>
  <c r="D136" i="24"/>
  <c r="C136" i="24"/>
  <c r="B136" i="24"/>
  <c r="V135" i="24"/>
  <c r="U135" i="24"/>
  <c r="T135" i="24"/>
  <c r="S135" i="24"/>
  <c r="R135" i="24"/>
  <c r="Q135" i="24"/>
  <c r="P135" i="24"/>
  <c r="O135" i="24"/>
  <c r="N135" i="24"/>
  <c r="M135" i="24"/>
  <c r="K135" i="24"/>
  <c r="J135" i="24"/>
  <c r="I135" i="24"/>
  <c r="H135" i="24"/>
  <c r="G135" i="24"/>
  <c r="F135" i="24"/>
  <c r="E135" i="24"/>
  <c r="D135" i="24"/>
  <c r="C135" i="24"/>
  <c r="B135" i="24"/>
  <c r="V134" i="24"/>
  <c r="U134" i="24"/>
  <c r="T134" i="24"/>
  <c r="S134" i="24"/>
  <c r="R134" i="24"/>
  <c r="Q134" i="24"/>
  <c r="P134" i="24"/>
  <c r="O134" i="24"/>
  <c r="N134" i="24"/>
  <c r="M134" i="24"/>
  <c r="K134" i="24"/>
  <c r="J134" i="24"/>
  <c r="I134" i="24"/>
  <c r="H134" i="24"/>
  <c r="G134" i="24"/>
  <c r="F134" i="24"/>
  <c r="E134" i="24"/>
  <c r="D134" i="24"/>
  <c r="C134" i="24"/>
  <c r="B134" i="24"/>
  <c r="V133" i="24"/>
  <c r="U133" i="24"/>
  <c r="T133" i="24"/>
  <c r="S133" i="24"/>
  <c r="R133" i="24"/>
  <c r="Q133" i="24"/>
  <c r="P133" i="24"/>
  <c r="O133" i="24"/>
  <c r="N133" i="24"/>
  <c r="M133" i="24"/>
  <c r="K133" i="24"/>
  <c r="J133" i="24"/>
  <c r="I133" i="24"/>
  <c r="H133" i="24"/>
  <c r="G133" i="24"/>
  <c r="F133" i="24"/>
  <c r="E133" i="24"/>
  <c r="D133" i="24"/>
  <c r="C133" i="24"/>
  <c r="B133" i="24"/>
  <c r="V132" i="24"/>
  <c r="U132" i="24"/>
  <c r="T132" i="24"/>
  <c r="S132" i="24"/>
  <c r="R132" i="24"/>
  <c r="Q132" i="24"/>
  <c r="P132" i="24"/>
  <c r="O132" i="24"/>
  <c r="N132" i="24"/>
  <c r="M132" i="24"/>
  <c r="K132" i="24"/>
  <c r="J132" i="24"/>
  <c r="I132" i="24"/>
  <c r="H132" i="24"/>
  <c r="G132" i="24"/>
  <c r="F132" i="24"/>
  <c r="E132" i="24"/>
  <c r="D132" i="24"/>
  <c r="C132" i="24"/>
  <c r="B132" i="24"/>
  <c r="V131" i="24"/>
  <c r="U131" i="24"/>
  <c r="T131" i="24"/>
  <c r="S131" i="24"/>
  <c r="R131" i="24"/>
  <c r="Q131" i="24"/>
  <c r="P131" i="24"/>
  <c r="O131" i="24"/>
  <c r="N131" i="24"/>
  <c r="M131" i="24"/>
  <c r="K131" i="24"/>
  <c r="J131" i="24"/>
  <c r="I131" i="24"/>
  <c r="H131" i="24"/>
  <c r="G131" i="24"/>
  <c r="F131" i="24"/>
  <c r="E131" i="24"/>
  <c r="D131" i="24"/>
  <c r="C131" i="24"/>
  <c r="B131" i="24"/>
  <c r="V130" i="24"/>
  <c r="U130" i="24"/>
  <c r="T130" i="24"/>
  <c r="S130" i="24"/>
  <c r="R130" i="24"/>
  <c r="Q130" i="24"/>
  <c r="P130" i="24"/>
  <c r="O130" i="24"/>
  <c r="N130" i="24"/>
  <c r="M130" i="24"/>
  <c r="V129" i="24"/>
  <c r="U129" i="24"/>
  <c r="T129" i="24"/>
  <c r="S129" i="24"/>
  <c r="R129" i="24"/>
  <c r="Q129" i="24"/>
  <c r="P129" i="24"/>
  <c r="O129" i="24"/>
  <c r="N129" i="24"/>
  <c r="M129" i="24"/>
  <c r="K129" i="24"/>
  <c r="J129" i="24"/>
  <c r="I129" i="24"/>
  <c r="H129" i="24"/>
  <c r="G129" i="24"/>
  <c r="F129" i="24"/>
  <c r="E129" i="24"/>
  <c r="D129" i="24"/>
  <c r="C129" i="24"/>
  <c r="B129" i="24"/>
  <c r="V128" i="24"/>
  <c r="U128" i="24"/>
  <c r="T128" i="24"/>
  <c r="S128" i="24"/>
  <c r="R128" i="24"/>
  <c r="Q128" i="24"/>
  <c r="P128" i="24"/>
  <c r="O128" i="24"/>
  <c r="N128" i="24"/>
  <c r="M128" i="24"/>
  <c r="K128" i="24"/>
  <c r="J128" i="24"/>
  <c r="I128" i="24"/>
  <c r="H128" i="24"/>
  <c r="G128" i="24"/>
  <c r="F128" i="24"/>
  <c r="E128" i="24"/>
  <c r="D128" i="24"/>
  <c r="C128" i="24"/>
  <c r="B128" i="24"/>
  <c r="V127" i="24"/>
  <c r="U127" i="24"/>
  <c r="T127" i="24"/>
  <c r="S127" i="24"/>
  <c r="R127" i="24"/>
  <c r="Q127" i="24"/>
  <c r="P127" i="24"/>
  <c r="O127" i="24"/>
  <c r="N127" i="24"/>
  <c r="M127" i="24"/>
  <c r="K127" i="24"/>
  <c r="J127" i="24"/>
  <c r="I127" i="24"/>
  <c r="H127" i="24"/>
  <c r="G127" i="24"/>
  <c r="F127" i="24"/>
  <c r="E127" i="24"/>
  <c r="D127" i="24"/>
  <c r="C127" i="24"/>
  <c r="B127" i="24"/>
  <c r="V126" i="24"/>
  <c r="U126" i="24"/>
  <c r="T126" i="24"/>
  <c r="S126" i="24"/>
  <c r="R126" i="24"/>
  <c r="Q126" i="24"/>
  <c r="P126" i="24"/>
  <c r="O126" i="24"/>
  <c r="N126" i="24"/>
  <c r="M126" i="24"/>
  <c r="K126" i="24"/>
  <c r="J126" i="24"/>
  <c r="I126" i="24"/>
  <c r="H126" i="24"/>
  <c r="G126" i="24"/>
  <c r="F126" i="24"/>
  <c r="E126" i="24"/>
  <c r="D126" i="24"/>
  <c r="C126" i="24"/>
  <c r="B126" i="24"/>
  <c r="V125" i="24"/>
  <c r="U125" i="24"/>
  <c r="T125" i="24"/>
  <c r="S125" i="24"/>
  <c r="R125" i="24"/>
  <c r="Q125" i="24"/>
  <c r="P125" i="24"/>
  <c r="O125" i="24"/>
  <c r="N125" i="24"/>
  <c r="M125" i="24"/>
  <c r="K125" i="24"/>
  <c r="J125" i="24"/>
  <c r="I125" i="24"/>
  <c r="H125" i="24"/>
  <c r="G125" i="24"/>
  <c r="F125" i="24"/>
  <c r="E125" i="24"/>
  <c r="D125" i="24"/>
  <c r="C125" i="24"/>
  <c r="B125" i="24"/>
  <c r="V124" i="24"/>
  <c r="U124" i="24"/>
  <c r="T124" i="24"/>
  <c r="S124" i="24"/>
  <c r="R124" i="24"/>
  <c r="Q124" i="24"/>
  <c r="P124" i="24"/>
  <c r="O124" i="24"/>
  <c r="N124" i="24"/>
  <c r="M124" i="24"/>
  <c r="K124" i="24"/>
  <c r="J124" i="24"/>
  <c r="I124" i="24"/>
  <c r="H124" i="24"/>
  <c r="G124" i="24"/>
  <c r="F124" i="24"/>
  <c r="E124" i="24"/>
  <c r="D124" i="24"/>
  <c r="C124" i="24"/>
  <c r="B124" i="24"/>
  <c r="V123" i="24"/>
  <c r="U123" i="24"/>
  <c r="T123" i="24"/>
  <c r="S123" i="24"/>
  <c r="R123" i="24"/>
  <c r="Q123" i="24"/>
  <c r="P123" i="24"/>
  <c r="O123" i="24"/>
  <c r="N123" i="24"/>
  <c r="M123" i="24"/>
  <c r="K123" i="24"/>
  <c r="J123" i="24"/>
  <c r="I123" i="24"/>
  <c r="H123" i="24"/>
  <c r="G123" i="24"/>
  <c r="F123" i="24"/>
  <c r="E123" i="24"/>
  <c r="D123" i="24"/>
  <c r="C123" i="24"/>
  <c r="B123" i="24"/>
  <c r="V122" i="24"/>
  <c r="U122" i="24"/>
  <c r="T122" i="24"/>
  <c r="S122" i="24"/>
  <c r="R122" i="24"/>
  <c r="Q122" i="24"/>
  <c r="P122" i="24"/>
  <c r="O122" i="24"/>
  <c r="N122" i="24"/>
  <c r="M122" i="24"/>
  <c r="K122" i="24"/>
  <c r="J122" i="24"/>
  <c r="I122" i="24"/>
  <c r="H122" i="24"/>
  <c r="G122" i="24"/>
  <c r="F122" i="24"/>
  <c r="E122" i="24"/>
  <c r="D122" i="24"/>
  <c r="C122" i="24"/>
  <c r="B122" i="24"/>
  <c r="V120" i="24"/>
  <c r="U120" i="24"/>
  <c r="T120" i="24"/>
  <c r="S120" i="24"/>
  <c r="R120" i="24"/>
  <c r="Q120" i="24"/>
  <c r="P120" i="24"/>
  <c r="O120" i="24"/>
  <c r="N120" i="24"/>
  <c r="K120" i="24"/>
  <c r="J120" i="24"/>
  <c r="I120" i="24"/>
  <c r="H120" i="24"/>
  <c r="G120" i="24"/>
  <c r="F120" i="24"/>
  <c r="E120" i="24"/>
  <c r="D120" i="24"/>
  <c r="C120" i="24"/>
  <c r="B120" i="24"/>
  <c r="O119" i="24"/>
  <c r="N119" i="24"/>
  <c r="M119" i="24"/>
  <c r="K119" i="24"/>
  <c r="J119" i="24"/>
  <c r="I119" i="24"/>
  <c r="H119" i="24"/>
  <c r="G119" i="24"/>
  <c r="F119" i="24"/>
  <c r="E119" i="24"/>
  <c r="D119" i="24"/>
  <c r="C119" i="24"/>
  <c r="B119" i="24"/>
  <c r="K118" i="24"/>
  <c r="J118" i="24"/>
  <c r="I118" i="24"/>
  <c r="H118" i="24"/>
  <c r="G118" i="24"/>
  <c r="F118" i="24"/>
  <c r="E118" i="24"/>
  <c r="D118" i="24"/>
  <c r="C118" i="24"/>
  <c r="B118" i="24"/>
  <c r="V117" i="24"/>
  <c r="U117" i="24"/>
  <c r="T117" i="24"/>
  <c r="S117" i="24"/>
  <c r="R117" i="24"/>
  <c r="Q117" i="24"/>
  <c r="P117" i="24"/>
  <c r="O117" i="24"/>
  <c r="N117" i="24"/>
  <c r="M117" i="24"/>
  <c r="K117" i="24"/>
  <c r="J117" i="24"/>
  <c r="I117" i="24"/>
  <c r="H117" i="24"/>
  <c r="G117" i="24"/>
  <c r="F117" i="24"/>
  <c r="E117" i="24"/>
  <c r="D117" i="24"/>
  <c r="C117" i="24"/>
  <c r="B117" i="24"/>
  <c r="V116" i="24"/>
  <c r="U116" i="24"/>
  <c r="T116" i="24"/>
  <c r="S116" i="24"/>
  <c r="R116" i="24"/>
  <c r="Q116" i="24"/>
  <c r="P116" i="24"/>
  <c r="O116" i="24"/>
  <c r="N116" i="24"/>
  <c r="M116" i="24"/>
  <c r="K116" i="24"/>
  <c r="J116" i="24"/>
  <c r="I116" i="24"/>
  <c r="H116" i="24"/>
  <c r="G116" i="24"/>
  <c r="F116" i="24"/>
  <c r="E116" i="24"/>
  <c r="D116" i="24"/>
  <c r="C116" i="24"/>
  <c r="B116" i="24"/>
  <c r="V114" i="24"/>
  <c r="U114" i="24"/>
  <c r="T114" i="24"/>
  <c r="S114" i="24"/>
  <c r="R114" i="24"/>
  <c r="Q114" i="24"/>
  <c r="P114" i="24"/>
  <c r="O114" i="24"/>
  <c r="N114" i="24"/>
  <c r="M114" i="24"/>
  <c r="K114" i="24"/>
  <c r="J114" i="24"/>
  <c r="I114" i="24"/>
  <c r="H114" i="24"/>
  <c r="G114" i="24"/>
  <c r="F114" i="24"/>
  <c r="E114" i="24"/>
  <c r="D114" i="24"/>
  <c r="C114" i="24"/>
  <c r="B114" i="24"/>
  <c r="V113" i="24"/>
  <c r="U113" i="24"/>
  <c r="T113" i="24"/>
  <c r="S113" i="24"/>
  <c r="R113" i="24"/>
  <c r="Q113" i="24"/>
  <c r="P113" i="24"/>
  <c r="O113" i="24"/>
  <c r="N113" i="24"/>
  <c r="M113" i="24"/>
  <c r="K113" i="24"/>
  <c r="J113" i="24"/>
  <c r="I113" i="24"/>
  <c r="H113" i="24"/>
  <c r="G113" i="24"/>
  <c r="F113" i="24"/>
  <c r="E113" i="24"/>
  <c r="D113" i="24"/>
  <c r="C113" i="24"/>
  <c r="B113" i="24"/>
  <c r="V112" i="24"/>
  <c r="U112" i="24"/>
  <c r="T112" i="24"/>
  <c r="S112" i="24"/>
  <c r="R112" i="24"/>
  <c r="Q112" i="24"/>
  <c r="P112" i="24"/>
  <c r="O112" i="24"/>
  <c r="N112" i="24"/>
  <c r="M112" i="24"/>
  <c r="K112" i="24"/>
  <c r="J112" i="24"/>
  <c r="I112" i="24"/>
  <c r="H112" i="24"/>
  <c r="G112" i="24"/>
  <c r="F112" i="24"/>
  <c r="E112" i="24"/>
  <c r="D112" i="24"/>
  <c r="C112" i="24"/>
  <c r="B112" i="24"/>
  <c r="V111" i="24"/>
  <c r="U111" i="24"/>
  <c r="T111" i="24"/>
  <c r="S111" i="24"/>
  <c r="R111" i="24"/>
  <c r="Q111" i="24"/>
  <c r="P111" i="24"/>
  <c r="O111" i="24"/>
  <c r="N111" i="24"/>
  <c r="M111" i="24"/>
  <c r="K111" i="24"/>
  <c r="J111" i="24"/>
  <c r="I111" i="24"/>
  <c r="H111" i="24"/>
  <c r="G111" i="24"/>
  <c r="F111" i="24"/>
  <c r="E111" i="24"/>
  <c r="D111" i="24"/>
  <c r="C111" i="24"/>
  <c r="B111" i="24"/>
  <c r="V110" i="24"/>
  <c r="U110" i="24"/>
  <c r="T110" i="24"/>
  <c r="S110" i="24"/>
  <c r="R110" i="24"/>
  <c r="Q110" i="24"/>
  <c r="P110" i="24"/>
  <c r="O110" i="24"/>
  <c r="N110" i="24"/>
  <c r="M110" i="24"/>
  <c r="K110" i="24"/>
  <c r="J110" i="24"/>
  <c r="I110" i="24"/>
  <c r="H110" i="24"/>
  <c r="G110" i="24"/>
  <c r="F110" i="24"/>
  <c r="E110" i="24"/>
  <c r="D110" i="24"/>
  <c r="C110" i="24"/>
  <c r="B110" i="24"/>
  <c r="V108" i="24"/>
  <c r="U108" i="24"/>
  <c r="T108" i="24"/>
  <c r="S108" i="24"/>
  <c r="R108" i="24"/>
  <c r="Q108" i="24"/>
  <c r="P108" i="24"/>
  <c r="O108" i="24"/>
  <c r="N108" i="24"/>
  <c r="M108" i="24"/>
  <c r="K108" i="24"/>
  <c r="J108" i="24"/>
  <c r="I108" i="24"/>
  <c r="H108" i="24"/>
  <c r="G108" i="24"/>
  <c r="F108" i="24"/>
  <c r="E108" i="24"/>
  <c r="D108" i="24"/>
  <c r="C108" i="24"/>
  <c r="V107" i="24"/>
  <c r="U107" i="24"/>
  <c r="T107" i="24"/>
  <c r="S107" i="24"/>
  <c r="R107" i="24"/>
  <c r="Q107" i="24"/>
  <c r="P107" i="24"/>
  <c r="O107" i="24"/>
  <c r="N107" i="24"/>
  <c r="M107" i="24"/>
  <c r="D106" i="24"/>
  <c r="C106" i="24"/>
  <c r="B106" i="24"/>
  <c r="V105" i="24"/>
  <c r="U105" i="24"/>
  <c r="T105" i="24"/>
  <c r="S105" i="24"/>
  <c r="R105" i="24"/>
  <c r="Q105" i="24"/>
  <c r="P105" i="24"/>
  <c r="O105" i="24"/>
  <c r="N105" i="24"/>
  <c r="M105" i="24"/>
  <c r="V104" i="24"/>
  <c r="U104" i="24"/>
  <c r="T104" i="24"/>
  <c r="S104" i="24"/>
  <c r="R104" i="24"/>
  <c r="Q104" i="24"/>
  <c r="P104" i="24"/>
  <c r="O104" i="24"/>
  <c r="N104" i="24"/>
  <c r="M104" i="24"/>
  <c r="K104" i="24"/>
  <c r="J104" i="24"/>
  <c r="I104" i="24"/>
  <c r="H104" i="24"/>
  <c r="G104" i="24"/>
  <c r="F104" i="24"/>
  <c r="E104" i="24"/>
  <c r="D104" i="24"/>
  <c r="C104" i="24"/>
  <c r="B104" i="24"/>
  <c r="V103" i="24"/>
  <c r="U103" i="24"/>
  <c r="T103" i="24"/>
  <c r="S103" i="24"/>
  <c r="R103" i="24"/>
  <c r="Q103" i="24"/>
  <c r="P103" i="24"/>
  <c r="O103" i="24"/>
  <c r="N103" i="24"/>
  <c r="M103" i="24"/>
  <c r="K103" i="24"/>
  <c r="J103" i="24"/>
  <c r="I103" i="24"/>
  <c r="H103" i="24"/>
  <c r="G103" i="24"/>
  <c r="F103" i="24"/>
  <c r="E103" i="24"/>
  <c r="D103" i="24"/>
  <c r="C103" i="24"/>
  <c r="B103" i="24"/>
  <c r="V102" i="24"/>
  <c r="U102" i="24"/>
  <c r="T102" i="24"/>
  <c r="S102" i="24"/>
  <c r="R102" i="24"/>
  <c r="Q102" i="24"/>
  <c r="P102" i="24"/>
  <c r="O102" i="24"/>
  <c r="N102" i="24"/>
  <c r="M102" i="24"/>
  <c r="K101" i="24"/>
  <c r="J101" i="24"/>
  <c r="I101" i="24"/>
  <c r="H101" i="24"/>
  <c r="G101" i="24"/>
  <c r="F101" i="24"/>
  <c r="E101" i="24"/>
  <c r="D101" i="24"/>
  <c r="C101" i="24"/>
  <c r="B101" i="24"/>
  <c r="V100" i="24"/>
  <c r="U100" i="24"/>
  <c r="T100" i="24"/>
  <c r="S100" i="24"/>
  <c r="R100" i="24"/>
  <c r="Q100" i="24"/>
  <c r="P100" i="24"/>
  <c r="O100" i="24"/>
  <c r="N100" i="24"/>
  <c r="M100" i="24"/>
  <c r="K100" i="24"/>
  <c r="J100" i="24"/>
  <c r="I100" i="24"/>
  <c r="H100" i="24"/>
  <c r="G100" i="24"/>
  <c r="F100" i="24"/>
  <c r="E100" i="24"/>
  <c r="D100" i="24"/>
  <c r="C100" i="24"/>
  <c r="B100" i="24"/>
  <c r="V99" i="24"/>
  <c r="U99" i="24"/>
  <c r="T99" i="24"/>
  <c r="S99" i="24"/>
  <c r="R99" i="24"/>
  <c r="Q99" i="24"/>
  <c r="P99" i="24"/>
  <c r="O99" i="24"/>
  <c r="N99" i="24"/>
  <c r="M99" i="24"/>
  <c r="K99" i="24"/>
  <c r="J99" i="24"/>
  <c r="I99" i="24"/>
  <c r="H99" i="24"/>
  <c r="G99" i="24"/>
  <c r="F99" i="24"/>
  <c r="E99" i="24"/>
  <c r="D99" i="24"/>
  <c r="C99" i="24"/>
  <c r="B99" i="24"/>
  <c r="V98" i="24"/>
  <c r="U98" i="24"/>
  <c r="T98" i="24"/>
  <c r="S98" i="24"/>
  <c r="R98" i="24"/>
  <c r="Q98" i="24"/>
  <c r="P98" i="24"/>
  <c r="O98" i="24"/>
  <c r="N98" i="24"/>
  <c r="M98" i="24"/>
  <c r="K98" i="24"/>
  <c r="J98" i="24"/>
  <c r="I98" i="24"/>
  <c r="H98" i="24"/>
  <c r="G98" i="24"/>
  <c r="F98" i="24"/>
  <c r="E98" i="24"/>
  <c r="D98" i="24"/>
  <c r="C98" i="24"/>
  <c r="B98" i="24"/>
  <c r="V97" i="24"/>
  <c r="U97" i="24"/>
  <c r="T97" i="24"/>
  <c r="S97" i="24"/>
  <c r="R97" i="24"/>
  <c r="Q97" i="24"/>
  <c r="P97" i="24"/>
  <c r="O97" i="24"/>
  <c r="N97" i="24"/>
  <c r="M97" i="24"/>
  <c r="K97" i="24"/>
  <c r="J97" i="24"/>
  <c r="I97" i="24"/>
  <c r="H97" i="24"/>
  <c r="G97" i="24"/>
  <c r="F97" i="24"/>
  <c r="E97" i="24"/>
  <c r="D97" i="24"/>
  <c r="C97" i="24"/>
  <c r="B97" i="24"/>
  <c r="V96" i="24"/>
  <c r="U96" i="24"/>
  <c r="T96" i="24"/>
  <c r="S96" i="24"/>
  <c r="R96" i="24"/>
  <c r="Q96" i="24"/>
  <c r="P96" i="24"/>
  <c r="O96" i="24"/>
  <c r="N96" i="24"/>
  <c r="M96" i="24"/>
  <c r="K96" i="24"/>
  <c r="J96" i="24"/>
  <c r="I96" i="24"/>
  <c r="H96" i="24"/>
  <c r="G96" i="24"/>
  <c r="F96" i="24"/>
  <c r="E96" i="24"/>
  <c r="D96" i="24"/>
  <c r="C96" i="24"/>
  <c r="B96" i="24"/>
  <c r="K95" i="24"/>
  <c r="J95" i="24"/>
  <c r="I95" i="24"/>
  <c r="H95" i="24"/>
  <c r="G95" i="24"/>
  <c r="F95" i="24"/>
  <c r="E95" i="24"/>
  <c r="D95" i="24"/>
  <c r="C95" i="24"/>
  <c r="B95" i="24"/>
  <c r="V94" i="24"/>
  <c r="U94" i="24"/>
  <c r="T94" i="24"/>
  <c r="S94" i="24"/>
  <c r="R94" i="24"/>
  <c r="Q94" i="24"/>
  <c r="P94" i="24"/>
  <c r="O94" i="24"/>
  <c r="N94" i="24"/>
  <c r="M94" i="24"/>
  <c r="V93" i="24"/>
  <c r="U93" i="24"/>
  <c r="T93" i="24"/>
  <c r="S93" i="24"/>
  <c r="R93" i="24"/>
  <c r="Q93" i="24"/>
  <c r="P93" i="24"/>
  <c r="O93" i="24"/>
  <c r="N93" i="24"/>
  <c r="M93" i="24"/>
  <c r="K93" i="24"/>
  <c r="J93" i="24"/>
  <c r="I93" i="24"/>
  <c r="H93" i="24"/>
  <c r="G93" i="24"/>
  <c r="F93" i="24"/>
  <c r="E93" i="24"/>
  <c r="D93" i="24"/>
  <c r="C93" i="24"/>
  <c r="B93" i="24"/>
  <c r="V92" i="24"/>
  <c r="U92" i="24"/>
  <c r="T92" i="24"/>
  <c r="S92" i="24"/>
  <c r="R92" i="24"/>
  <c r="Q92" i="24"/>
  <c r="P92" i="24"/>
  <c r="O92" i="24"/>
  <c r="N92" i="24"/>
  <c r="M92" i="24"/>
  <c r="K92" i="24"/>
  <c r="J92" i="24"/>
  <c r="I92" i="24"/>
  <c r="H92" i="24"/>
  <c r="G92" i="24"/>
  <c r="F92" i="24"/>
  <c r="E92" i="24"/>
  <c r="D92" i="24"/>
  <c r="C92" i="24"/>
  <c r="B92" i="24"/>
  <c r="V91" i="24"/>
  <c r="U91" i="24"/>
  <c r="T91" i="24"/>
  <c r="S91" i="24"/>
  <c r="R91" i="24"/>
  <c r="Q91" i="24"/>
  <c r="P91" i="24"/>
  <c r="O91" i="24"/>
  <c r="N91" i="24"/>
  <c r="M91" i="24"/>
  <c r="K91" i="24"/>
  <c r="J91" i="24"/>
  <c r="I91" i="24"/>
  <c r="H91" i="24"/>
  <c r="G91" i="24"/>
  <c r="F91" i="24"/>
  <c r="E91" i="24"/>
  <c r="D91" i="24"/>
  <c r="C91" i="24"/>
  <c r="B91" i="24"/>
  <c r="V90" i="24"/>
  <c r="U90" i="24"/>
  <c r="T90" i="24"/>
  <c r="S90" i="24"/>
  <c r="R90" i="24"/>
  <c r="Q90" i="24"/>
  <c r="P90" i="24"/>
  <c r="O90" i="24"/>
  <c r="N90" i="24"/>
  <c r="M90" i="24"/>
  <c r="K90" i="24"/>
  <c r="J90" i="24"/>
  <c r="I90" i="24"/>
  <c r="H90" i="24"/>
  <c r="G90" i="24"/>
  <c r="F90" i="24"/>
  <c r="E90" i="24"/>
  <c r="D90" i="24"/>
  <c r="C90" i="24"/>
  <c r="B90" i="24"/>
  <c r="V88" i="24"/>
  <c r="U88" i="24"/>
  <c r="T88" i="24"/>
  <c r="S88" i="24"/>
  <c r="R88" i="24"/>
  <c r="Q88" i="24"/>
  <c r="P88" i="24"/>
  <c r="O88" i="24"/>
  <c r="N88" i="24"/>
  <c r="M88" i="24"/>
  <c r="K88" i="24"/>
  <c r="J88" i="24"/>
  <c r="I88" i="24"/>
  <c r="H88" i="24"/>
  <c r="G88" i="24"/>
  <c r="F88" i="24"/>
  <c r="E88" i="24"/>
  <c r="D88" i="24"/>
  <c r="C88" i="24"/>
  <c r="B88" i="24"/>
  <c r="V87" i="24"/>
  <c r="U87" i="24"/>
  <c r="T87" i="24"/>
  <c r="S87" i="24"/>
  <c r="R87" i="24"/>
  <c r="Q87" i="24"/>
  <c r="P87" i="24"/>
  <c r="O87" i="24"/>
  <c r="N87" i="24"/>
  <c r="M87" i="24"/>
  <c r="K87" i="24"/>
  <c r="J87" i="24"/>
  <c r="I87" i="24"/>
  <c r="H87" i="24"/>
  <c r="G87" i="24"/>
  <c r="F87" i="24"/>
  <c r="E87" i="24"/>
  <c r="D87" i="24"/>
  <c r="C87" i="24"/>
  <c r="B87" i="24"/>
  <c r="V86" i="24"/>
  <c r="U86" i="24"/>
  <c r="T86" i="24"/>
  <c r="S86" i="24"/>
  <c r="R86" i="24"/>
  <c r="Q86" i="24"/>
  <c r="P86" i="24"/>
  <c r="O86" i="24"/>
  <c r="N86" i="24"/>
  <c r="M86" i="24"/>
  <c r="K86" i="24"/>
  <c r="J86" i="24"/>
  <c r="I86" i="24"/>
  <c r="H86" i="24"/>
  <c r="G86" i="24"/>
  <c r="F86" i="24"/>
  <c r="E86" i="24"/>
  <c r="D86" i="24"/>
  <c r="C86" i="24"/>
  <c r="B86" i="24"/>
  <c r="V85" i="24"/>
  <c r="U85" i="24"/>
  <c r="T85" i="24"/>
  <c r="S85" i="24"/>
  <c r="R85" i="24"/>
  <c r="Q85" i="24"/>
  <c r="P85" i="24"/>
  <c r="O85" i="24"/>
  <c r="N85" i="24"/>
  <c r="M85" i="24"/>
  <c r="K85" i="24"/>
  <c r="J85" i="24"/>
  <c r="I85" i="24"/>
  <c r="H85" i="24"/>
  <c r="G85" i="24"/>
  <c r="F85" i="24"/>
  <c r="E85" i="24"/>
  <c r="D85" i="24"/>
  <c r="C85" i="24"/>
  <c r="B85" i="24"/>
  <c r="V84" i="24"/>
  <c r="U84" i="24"/>
  <c r="T84" i="24"/>
  <c r="S84" i="24"/>
  <c r="R84" i="24"/>
  <c r="Q84" i="24"/>
  <c r="P84" i="24"/>
  <c r="O84" i="24"/>
  <c r="N84" i="24"/>
  <c r="M84" i="24"/>
  <c r="V83" i="24"/>
  <c r="U83" i="24"/>
  <c r="T83" i="24"/>
  <c r="S83" i="24"/>
  <c r="R83" i="24"/>
  <c r="Q83" i="24"/>
  <c r="P83" i="24"/>
  <c r="O83" i="24"/>
  <c r="N83" i="24"/>
  <c r="M83" i="24"/>
  <c r="K83" i="24"/>
  <c r="J83" i="24"/>
  <c r="I83" i="24"/>
  <c r="H83" i="24"/>
  <c r="G83" i="24"/>
  <c r="F83" i="24"/>
  <c r="E83" i="24"/>
  <c r="D83" i="24"/>
  <c r="C83" i="24"/>
  <c r="B83" i="24"/>
  <c r="K82" i="24"/>
  <c r="J82" i="24"/>
  <c r="I82" i="24"/>
  <c r="H82" i="24"/>
  <c r="G82" i="24"/>
  <c r="F82" i="24"/>
  <c r="E82" i="24"/>
  <c r="D82" i="24"/>
  <c r="C82" i="24"/>
  <c r="B82" i="24"/>
  <c r="V81" i="24"/>
  <c r="U81" i="24"/>
  <c r="T81" i="24"/>
  <c r="S81" i="24"/>
  <c r="R81" i="24"/>
  <c r="Q81" i="24"/>
  <c r="P81" i="24"/>
  <c r="O81" i="24"/>
  <c r="N81" i="24"/>
  <c r="K81" i="24"/>
  <c r="J81" i="24"/>
  <c r="I81" i="24"/>
  <c r="H81" i="24"/>
  <c r="G81" i="24"/>
  <c r="F81" i="24"/>
  <c r="E81" i="24"/>
  <c r="D81" i="24"/>
  <c r="C81" i="24"/>
  <c r="B81" i="24"/>
  <c r="O80" i="24"/>
  <c r="N80" i="24"/>
  <c r="M80" i="24"/>
  <c r="K80" i="24"/>
  <c r="J80" i="24"/>
  <c r="I80" i="24"/>
  <c r="H80" i="24"/>
  <c r="G80" i="24"/>
  <c r="F80" i="24"/>
  <c r="E80" i="24"/>
  <c r="D80" i="24"/>
  <c r="C80" i="24"/>
  <c r="B80" i="24"/>
  <c r="K79" i="24"/>
  <c r="J79" i="24"/>
  <c r="I79" i="24"/>
  <c r="H79" i="24"/>
  <c r="G79" i="24"/>
  <c r="F79" i="24"/>
  <c r="E79" i="24"/>
  <c r="D79" i="24"/>
  <c r="C79" i="24"/>
  <c r="B79" i="24"/>
  <c r="V78" i="24"/>
  <c r="U78" i="24"/>
  <c r="T78" i="24"/>
  <c r="S78" i="24"/>
  <c r="R78" i="24"/>
  <c r="Q78" i="24"/>
  <c r="P78" i="24"/>
  <c r="O78" i="24"/>
  <c r="N78" i="24"/>
  <c r="M78" i="24"/>
  <c r="V77" i="24"/>
  <c r="U77" i="24"/>
  <c r="T77" i="24"/>
  <c r="S77" i="24"/>
  <c r="R77" i="24"/>
  <c r="Q77" i="24"/>
  <c r="P77" i="24"/>
  <c r="O77" i="24"/>
  <c r="N77" i="24"/>
  <c r="M77" i="24"/>
  <c r="K77" i="24"/>
  <c r="J77" i="24"/>
  <c r="I77" i="24"/>
  <c r="H77" i="24"/>
  <c r="G77" i="24"/>
  <c r="F77" i="24"/>
  <c r="E77" i="24"/>
  <c r="D77" i="24"/>
  <c r="C77" i="24"/>
  <c r="B77" i="24"/>
  <c r="V76" i="24"/>
  <c r="U76" i="24"/>
  <c r="T76" i="24"/>
  <c r="S76" i="24"/>
  <c r="R76" i="24"/>
  <c r="Q76" i="24"/>
  <c r="P76" i="24"/>
  <c r="O76" i="24"/>
  <c r="N76" i="24"/>
  <c r="M76" i="24"/>
  <c r="K76" i="24"/>
  <c r="J76" i="24"/>
  <c r="I76" i="24"/>
  <c r="H76" i="24"/>
  <c r="G76" i="24"/>
  <c r="F76" i="24"/>
  <c r="E76" i="24"/>
  <c r="D76" i="24"/>
  <c r="C76" i="24"/>
  <c r="B76" i="24"/>
  <c r="V75" i="24"/>
  <c r="U75" i="24"/>
  <c r="T75" i="24"/>
  <c r="S75" i="24"/>
  <c r="R75" i="24"/>
  <c r="Q75" i="24"/>
  <c r="P75" i="24"/>
  <c r="O75" i="24"/>
  <c r="N75" i="24"/>
  <c r="M75" i="24"/>
  <c r="K75" i="24"/>
  <c r="J75" i="24"/>
  <c r="I75" i="24"/>
  <c r="H75" i="24"/>
  <c r="G75" i="24"/>
  <c r="F75" i="24"/>
  <c r="E75" i="24"/>
  <c r="D75" i="24"/>
  <c r="C75" i="24"/>
  <c r="B75" i="24"/>
  <c r="K74" i="24"/>
  <c r="J74" i="24"/>
  <c r="I74" i="24"/>
  <c r="H74" i="24"/>
  <c r="G74" i="24"/>
  <c r="F74" i="24"/>
  <c r="E74" i="24"/>
  <c r="D74" i="24"/>
  <c r="C74" i="24"/>
  <c r="B74" i="24"/>
  <c r="V73" i="24"/>
  <c r="U73" i="24"/>
  <c r="T73" i="24"/>
  <c r="S73" i="24"/>
  <c r="R73" i="24"/>
  <c r="Q73" i="24"/>
  <c r="P73" i="24"/>
  <c r="O73" i="24"/>
  <c r="N73" i="24"/>
  <c r="M73" i="24"/>
  <c r="K73" i="24"/>
  <c r="J73" i="24"/>
  <c r="I73" i="24"/>
  <c r="H73" i="24"/>
  <c r="G73" i="24"/>
  <c r="F73" i="24"/>
  <c r="E73" i="24"/>
  <c r="D73" i="24"/>
  <c r="C73" i="24"/>
  <c r="B73" i="24"/>
  <c r="V72" i="24"/>
  <c r="U72" i="24"/>
  <c r="T72" i="24"/>
  <c r="S72" i="24"/>
  <c r="R72" i="24"/>
  <c r="Q72" i="24"/>
  <c r="P72" i="24"/>
  <c r="O72" i="24"/>
  <c r="N72" i="24"/>
  <c r="M72" i="24"/>
  <c r="K72" i="24"/>
  <c r="J72" i="24"/>
  <c r="I72" i="24"/>
  <c r="H72" i="24"/>
  <c r="G72" i="24"/>
  <c r="F72" i="24"/>
  <c r="E72" i="24"/>
  <c r="D72" i="24"/>
  <c r="C72" i="24"/>
  <c r="B72" i="24"/>
  <c r="K71" i="24"/>
  <c r="J71" i="24"/>
  <c r="I71" i="24"/>
  <c r="H71" i="24"/>
  <c r="G71" i="24"/>
  <c r="F71" i="24"/>
  <c r="E71" i="24"/>
  <c r="D71" i="24"/>
  <c r="C71" i="24"/>
  <c r="B71" i="24"/>
  <c r="V70" i="24"/>
  <c r="U70" i="24"/>
  <c r="T70" i="24"/>
  <c r="S70" i="24"/>
  <c r="R70" i="24"/>
  <c r="Q70" i="24"/>
  <c r="P70" i="24"/>
  <c r="O70" i="24"/>
  <c r="N70" i="24"/>
  <c r="M70" i="24"/>
  <c r="V69" i="24"/>
  <c r="U69" i="24"/>
  <c r="T69" i="24"/>
  <c r="S69" i="24"/>
  <c r="R69" i="24"/>
  <c r="Q69" i="24"/>
  <c r="P69" i="24"/>
  <c r="O69" i="24"/>
  <c r="N69" i="24"/>
  <c r="M69" i="24"/>
  <c r="K69" i="24"/>
  <c r="J69" i="24"/>
  <c r="I69" i="24"/>
  <c r="H69" i="24"/>
  <c r="G69" i="24"/>
  <c r="F69" i="24"/>
  <c r="E69" i="24"/>
  <c r="D69" i="24"/>
  <c r="C69" i="24"/>
  <c r="V68" i="24"/>
  <c r="U68" i="24"/>
  <c r="T68" i="24"/>
  <c r="S68" i="24"/>
  <c r="R68" i="24"/>
  <c r="Q68" i="24"/>
  <c r="P68" i="24"/>
  <c r="O68" i="24"/>
  <c r="N68" i="24"/>
  <c r="M68" i="24"/>
  <c r="D68" i="24"/>
  <c r="C68" i="24"/>
  <c r="B68" i="24"/>
  <c r="V67" i="24"/>
  <c r="U67" i="24"/>
  <c r="T67" i="24"/>
  <c r="S67" i="24"/>
  <c r="R67" i="24"/>
  <c r="Q67" i="24"/>
  <c r="P67" i="24"/>
  <c r="O67" i="24"/>
  <c r="N67" i="24"/>
  <c r="M67" i="24"/>
  <c r="V66" i="24"/>
  <c r="U66" i="24"/>
  <c r="T66" i="24"/>
  <c r="S66" i="24"/>
  <c r="R66" i="24"/>
  <c r="Q66" i="24"/>
  <c r="P66" i="24"/>
  <c r="O66" i="24"/>
  <c r="N66" i="24"/>
  <c r="M66" i="24"/>
  <c r="K66" i="24"/>
  <c r="J66" i="24"/>
  <c r="I66" i="24"/>
  <c r="H66" i="24"/>
  <c r="G66" i="24"/>
  <c r="F66" i="24"/>
  <c r="E66" i="24"/>
  <c r="D66" i="24"/>
  <c r="C66" i="24"/>
  <c r="B66" i="24"/>
  <c r="V65" i="24"/>
  <c r="U65" i="24"/>
  <c r="T65" i="24"/>
  <c r="S65" i="24"/>
  <c r="R65" i="24"/>
  <c r="Q65" i="24"/>
  <c r="P65" i="24"/>
  <c r="O65" i="24"/>
  <c r="N65" i="24"/>
  <c r="M65" i="24"/>
  <c r="K65" i="24"/>
  <c r="J65" i="24"/>
  <c r="I65" i="24"/>
  <c r="H65" i="24"/>
  <c r="G65" i="24"/>
  <c r="F65" i="24"/>
  <c r="E65" i="24"/>
  <c r="D65" i="24"/>
  <c r="C65" i="24"/>
  <c r="B65" i="24"/>
  <c r="V64" i="24"/>
  <c r="U64" i="24"/>
  <c r="T64" i="24"/>
  <c r="S64" i="24"/>
  <c r="R64" i="24"/>
  <c r="Q64" i="24"/>
  <c r="P64" i="24"/>
  <c r="O64" i="24"/>
  <c r="N64" i="24"/>
  <c r="M64" i="24"/>
  <c r="K64" i="24"/>
  <c r="J64" i="24"/>
  <c r="I64" i="24"/>
  <c r="H64" i="24"/>
  <c r="G64" i="24"/>
  <c r="F64" i="24"/>
  <c r="E64" i="24"/>
  <c r="D64" i="24"/>
  <c r="C64" i="24"/>
  <c r="B64" i="24"/>
  <c r="V63" i="24"/>
  <c r="U63" i="24"/>
  <c r="T63" i="24"/>
  <c r="S63" i="24"/>
  <c r="R63" i="24"/>
  <c r="Q63" i="24"/>
  <c r="P63" i="24"/>
  <c r="O63" i="24"/>
  <c r="N63" i="24"/>
  <c r="M63" i="24"/>
  <c r="V62" i="24"/>
  <c r="U62" i="24"/>
  <c r="T62" i="24"/>
  <c r="S62" i="24"/>
  <c r="R62" i="24"/>
  <c r="Q62" i="24"/>
  <c r="P62" i="24"/>
  <c r="O62" i="24"/>
  <c r="N62" i="24"/>
  <c r="M62" i="24"/>
  <c r="K62" i="24"/>
  <c r="J62" i="24"/>
  <c r="I62" i="24"/>
  <c r="H62" i="24"/>
  <c r="G62" i="24"/>
  <c r="F62" i="24"/>
  <c r="E62" i="24"/>
  <c r="D62" i="24"/>
  <c r="C62" i="24"/>
  <c r="B62" i="24"/>
  <c r="V61" i="24"/>
  <c r="U61" i="24"/>
  <c r="T61" i="24"/>
  <c r="S61" i="24"/>
  <c r="R61" i="24"/>
  <c r="Q61" i="24"/>
  <c r="P61" i="24"/>
  <c r="O61" i="24"/>
  <c r="N61" i="24"/>
  <c r="M61" i="24"/>
  <c r="K61" i="24"/>
  <c r="J61" i="24"/>
  <c r="I61" i="24"/>
  <c r="H61" i="24"/>
  <c r="G61" i="24"/>
  <c r="F61" i="24"/>
  <c r="E61" i="24"/>
  <c r="D61" i="24"/>
  <c r="C61" i="24"/>
  <c r="B61" i="24"/>
  <c r="V60" i="24"/>
  <c r="U60" i="24"/>
  <c r="T60" i="24"/>
  <c r="S60" i="24"/>
  <c r="R60" i="24"/>
  <c r="Q60" i="24"/>
  <c r="P60" i="24"/>
  <c r="O60" i="24"/>
  <c r="N60" i="24"/>
  <c r="M60" i="24"/>
  <c r="K60" i="24"/>
  <c r="J60" i="24"/>
  <c r="I60" i="24"/>
  <c r="H60" i="24"/>
  <c r="G60" i="24"/>
  <c r="F60" i="24"/>
  <c r="E60" i="24"/>
  <c r="D60" i="24"/>
  <c r="C60" i="24"/>
  <c r="B60" i="24"/>
  <c r="V59" i="24"/>
  <c r="U59" i="24"/>
  <c r="T59" i="24"/>
  <c r="S59" i="24"/>
  <c r="R59" i="24"/>
  <c r="Q59" i="24"/>
  <c r="P59" i="24"/>
  <c r="O59" i="24"/>
  <c r="N59" i="24"/>
  <c r="M59" i="24"/>
  <c r="K59" i="24"/>
  <c r="J59" i="24"/>
  <c r="I59" i="24"/>
  <c r="H59" i="24"/>
  <c r="G59" i="24"/>
  <c r="F59" i="24"/>
  <c r="E59" i="24"/>
  <c r="D59" i="24"/>
  <c r="C59" i="24"/>
  <c r="B59" i="24"/>
  <c r="V58" i="24"/>
  <c r="U58" i="24"/>
  <c r="T58" i="24"/>
  <c r="S58" i="24"/>
  <c r="R58" i="24"/>
  <c r="Q58" i="24"/>
  <c r="P58" i="24"/>
  <c r="O58" i="24"/>
  <c r="N58" i="24"/>
  <c r="M58" i="24"/>
  <c r="K58" i="24"/>
  <c r="J58" i="24"/>
  <c r="I58" i="24"/>
  <c r="H58" i="24"/>
  <c r="G58" i="24"/>
  <c r="F58" i="24"/>
  <c r="E58" i="24"/>
  <c r="D58" i="24"/>
  <c r="C58" i="24"/>
  <c r="B58" i="24"/>
  <c r="K57" i="24"/>
  <c r="J57" i="24"/>
  <c r="I57" i="24"/>
  <c r="H57" i="24"/>
  <c r="G57" i="24"/>
  <c r="F57" i="24"/>
  <c r="E57" i="24"/>
  <c r="D57" i="24"/>
  <c r="C57" i="24"/>
  <c r="B57" i="24"/>
  <c r="V56" i="24"/>
  <c r="U56" i="24"/>
  <c r="T56" i="24"/>
  <c r="S56" i="24"/>
  <c r="R56" i="24"/>
  <c r="Q56" i="24"/>
  <c r="P56" i="24"/>
  <c r="O56" i="24"/>
  <c r="N56" i="24"/>
  <c r="M56" i="24"/>
  <c r="K56" i="24"/>
  <c r="J56" i="24"/>
  <c r="I56" i="24"/>
  <c r="H56" i="24"/>
  <c r="G56" i="24"/>
  <c r="F56" i="24"/>
  <c r="E56" i="24"/>
  <c r="D56" i="24"/>
  <c r="C56" i="24"/>
  <c r="B56" i="24"/>
  <c r="V55" i="24"/>
  <c r="U55" i="24"/>
  <c r="T55" i="24"/>
  <c r="S55" i="24"/>
  <c r="R55" i="24"/>
  <c r="Q55" i="24"/>
  <c r="P55" i="24"/>
  <c r="O55" i="24"/>
  <c r="N55" i="24"/>
  <c r="M55" i="24"/>
  <c r="K55" i="24"/>
  <c r="J55" i="24"/>
  <c r="I55" i="24"/>
  <c r="H55" i="24"/>
  <c r="G55" i="24"/>
  <c r="F55" i="24"/>
  <c r="E55" i="24"/>
  <c r="D55" i="24"/>
  <c r="C55" i="24"/>
  <c r="B55" i="24"/>
  <c r="V54" i="24"/>
  <c r="U54" i="24"/>
  <c r="T54" i="24"/>
  <c r="S54" i="24"/>
  <c r="R54" i="24"/>
  <c r="Q54" i="24"/>
  <c r="P54" i="24"/>
  <c r="O54" i="24"/>
  <c r="N54" i="24"/>
  <c r="M54" i="24"/>
  <c r="V53" i="24"/>
  <c r="U53" i="24"/>
  <c r="T53" i="24"/>
  <c r="S53" i="24"/>
  <c r="R53" i="24"/>
  <c r="Q53" i="24"/>
  <c r="P53" i="24"/>
  <c r="O53" i="24"/>
  <c r="N53" i="24"/>
  <c r="M53" i="24"/>
  <c r="K53" i="24"/>
  <c r="J53" i="24"/>
  <c r="I53" i="24"/>
  <c r="H53" i="24"/>
  <c r="G53" i="24"/>
  <c r="F53" i="24"/>
  <c r="E53" i="24"/>
  <c r="D53" i="24"/>
  <c r="C53" i="24"/>
  <c r="B53" i="24"/>
  <c r="V52" i="24"/>
  <c r="U52" i="24"/>
  <c r="T52" i="24"/>
  <c r="S52" i="24"/>
  <c r="R52" i="24"/>
  <c r="Q52" i="24"/>
  <c r="P52" i="24"/>
  <c r="O52" i="24"/>
  <c r="N52" i="24"/>
  <c r="M52" i="24"/>
  <c r="K52" i="24"/>
  <c r="J52" i="24"/>
  <c r="I52" i="24"/>
  <c r="H52" i="24"/>
  <c r="G52" i="24"/>
  <c r="F52" i="24"/>
  <c r="E52" i="24"/>
  <c r="D52" i="24"/>
  <c r="C52" i="24"/>
  <c r="B52" i="24"/>
  <c r="V51" i="24"/>
  <c r="U51" i="24"/>
  <c r="T51" i="24"/>
  <c r="S51" i="24"/>
  <c r="R51" i="24"/>
  <c r="Q51" i="24"/>
  <c r="P51" i="24"/>
  <c r="O51" i="24"/>
  <c r="N51" i="24"/>
  <c r="M51" i="24"/>
  <c r="K51" i="24"/>
  <c r="J51" i="24"/>
  <c r="I51" i="24"/>
  <c r="H51" i="24"/>
  <c r="G51" i="24"/>
  <c r="F51" i="24"/>
  <c r="E51" i="24"/>
  <c r="D51" i="24"/>
  <c r="C51" i="24"/>
  <c r="B51" i="24"/>
  <c r="V50" i="24"/>
  <c r="U50" i="24"/>
  <c r="T50" i="24"/>
  <c r="S50" i="24"/>
  <c r="R50" i="24"/>
  <c r="Q50" i="24"/>
  <c r="P50" i="24"/>
  <c r="O50" i="24"/>
  <c r="N50" i="24"/>
  <c r="M50" i="24"/>
  <c r="K50" i="24"/>
  <c r="J50" i="24"/>
  <c r="I50" i="24"/>
  <c r="H50" i="24"/>
  <c r="G50" i="24"/>
  <c r="F50" i="24"/>
  <c r="E50" i="24"/>
  <c r="D50" i="24"/>
  <c r="C50" i="24"/>
  <c r="B50" i="24"/>
  <c r="V49" i="24"/>
  <c r="U49" i="24"/>
  <c r="T49" i="24"/>
  <c r="S49" i="24"/>
  <c r="R49" i="24"/>
  <c r="Q49" i="24"/>
  <c r="P49" i="24"/>
  <c r="O49" i="24"/>
  <c r="N49" i="24"/>
  <c r="M49" i="24"/>
  <c r="K49" i="24"/>
  <c r="J49" i="24"/>
  <c r="I49" i="24"/>
  <c r="H49" i="24"/>
  <c r="G49" i="24"/>
  <c r="F49" i="24"/>
  <c r="E49" i="24"/>
  <c r="D49" i="24"/>
  <c r="C49" i="24"/>
  <c r="B49" i="24"/>
  <c r="V48" i="24"/>
  <c r="U48" i="24"/>
  <c r="T48" i="24"/>
  <c r="S48" i="24"/>
  <c r="R48" i="24"/>
  <c r="Q48" i="24"/>
  <c r="P48" i="24"/>
  <c r="O48" i="24"/>
  <c r="N48" i="24"/>
  <c r="M48" i="24"/>
  <c r="K48" i="24"/>
  <c r="J48" i="24"/>
  <c r="I48" i="24"/>
  <c r="H48" i="24"/>
  <c r="G48" i="24"/>
  <c r="F48" i="24"/>
  <c r="E48" i="24"/>
  <c r="D48" i="24"/>
  <c r="C48" i="24"/>
  <c r="B48" i="24"/>
  <c r="V47" i="24"/>
  <c r="U47" i="24"/>
  <c r="T47" i="24"/>
  <c r="S47" i="24"/>
  <c r="R47" i="24"/>
  <c r="Q47" i="24"/>
  <c r="P47" i="24"/>
  <c r="O47" i="24"/>
  <c r="N47" i="24"/>
  <c r="M47" i="24"/>
  <c r="K47" i="24"/>
  <c r="J47" i="24"/>
  <c r="I47" i="24"/>
  <c r="H47" i="24"/>
  <c r="G47" i="24"/>
  <c r="F47" i="24"/>
  <c r="E47" i="24"/>
  <c r="D47" i="24"/>
  <c r="C47" i="24"/>
  <c r="B47" i="24"/>
  <c r="V46" i="24"/>
  <c r="U46" i="24"/>
  <c r="T46" i="24"/>
  <c r="S46" i="24"/>
  <c r="R46" i="24"/>
  <c r="Q46" i="24"/>
  <c r="P46" i="24"/>
  <c r="O46" i="24"/>
  <c r="N46" i="24"/>
  <c r="M46" i="24"/>
  <c r="K46" i="24"/>
  <c r="J46" i="24"/>
  <c r="I46" i="24"/>
  <c r="H46" i="24"/>
  <c r="G46" i="24"/>
  <c r="F46" i="24"/>
  <c r="E46" i="24"/>
  <c r="D46" i="24"/>
  <c r="C46" i="24"/>
  <c r="B46" i="24"/>
  <c r="V45" i="24"/>
  <c r="U45" i="24"/>
  <c r="T45" i="24"/>
  <c r="S45" i="24"/>
  <c r="R45" i="24"/>
  <c r="Q45" i="24"/>
  <c r="P45" i="24"/>
  <c r="O45" i="24"/>
  <c r="N45" i="24"/>
  <c r="M45" i="24"/>
  <c r="K45" i="24"/>
  <c r="J45" i="24"/>
  <c r="I45" i="24"/>
  <c r="H45" i="24"/>
  <c r="G45" i="24"/>
  <c r="F45" i="24"/>
  <c r="E45" i="24"/>
  <c r="D45" i="24"/>
  <c r="C45" i="24"/>
  <c r="B45" i="24"/>
  <c r="V44" i="24"/>
  <c r="U44" i="24"/>
  <c r="T44" i="24"/>
  <c r="S44" i="24"/>
  <c r="R44" i="24"/>
  <c r="Q44" i="24"/>
  <c r="P44" i="24"/>
  <c r="O44" i="24"/>
  <c r="N44" i="24"/>
  <c r="M44" i="24"/>
  <c r="K44" i="24"/>
  <c r="J44" i="24"/>
  <c r="I44" i="24"/>
  <c r="H44" i="24"/>
  <c r="G44" i="24"/>
  <c r="F44" i="24"/>
  <c r="E44" i="24"/>
  <c r="D44" i="24"/>
  <c r="C44" i="24"/>
  <c r="B44" i="24"/>
  <c r="K43" i="24"/>
  <c r="J43" i="24"/>
  <c r="I43" i="24"/>
  <c r="H43" i="24"/>
  <c r="G43" i="24"/>
  <c r="F43" i="24"/>
  <c r="E43" i="24"/>
  <c r="D43" i="24"/>
  <c r="C43" i="24"/>
  <c r="B43" i="24"/>
  <c r="V42" i="24"/>
  <c r="U42" i="24"/>
  <c r="T42" i="24"/>
  <c r="S42" i="24"/>
  <c r="R42" i="24"/>
  <c r="Q42" i="24"/>
  <c r="P42" i="24"/>
  <c r="O42" i="24"/>
  <c r="N42" i="24"/>
  <c r="M42" i="24"/>
  <c r="K42" i="24"/>
  <c r="J42" i="24"/>
  <c r="I42" i="24"/>
  <c r="H42" i="24"/>
  <c r="G42" i="24"/>
  <c r="F42" i="24"/>
  <c r="E42" i="24"/>
  <c r="D42" i="24"/>
  <c r="C42" i="24"/>
  <c r="B42" i="24"/>
  <c r="V41" i="24"/>
  <c r="U41" i="24"/>
  <c r="T41" i="24"/>
  <c r="S41" i="24"/>
  <c r="R41" i="24"/>
  <c r="Q41" i="24"/>
  <c r="P41" i="24"/>
  <c r="O41" i="24"/>
  <c r="N41" i="24"/>
  <c r="M41" i="24"/>
  <c r="K41" i="24"/>
  <c r="J41" i="24"/>
  <c r="I41" i="24"/>
  <c r="H41" i="24"/>
  <c r="G41" i="24"/>
  <c r="F41" i="24"/>
  <c r="E41" i="24"/>
  <c r="D41" i="24"/>
  <c r="C41" i="24"/>
  <c r="B41" i="24"/>
  <c r="V40" i="24"/>
  <c r="U40" i="24"/>
  <c r="T40" i="24"/>
  <c r="S40" i="24"/>
  <c r="R40" i="24"/>
  <c r="Q40" i="24"/>
  <c r="P40" i="24"/>
  <c r="O40" i="24"/>
  <c r="N40" i="24"/>
  <c r="M40" i="24"/>
  <c r="K40" i="24"/>
  <c r="J40" i="24"/>
  <c r="I40" i="24"/>
  <c r="H40" i="24"/>
  <c r="G40" i="24"/>
  <c r="F40" i="24"/>
  <c r="E40" i="24"/>
  <c r="D40" i="24"/>
  <c r="C40" i="24"/>
  <c r="B40" i="24"/>
  <c r="V39" i="24"/>
  <c r="U39" i="24"/>
  <c r="T39" i="24"/>
  <c r="S39" i="24"/>
  <c r="R39" i="24"/>
  <c r="Q39" i="24"/>
  <c r="P39" i="24"/>
  <c r="O39" i="24"/>
  <c r="N39" i="24"/>
  <c r="M39" i="24"/>
  <c r="K39" i="24"/>
  <c r="J39" i="24"/>
  <c r="I39" i="24"/>
  <c r="H39" i="24"/>
  <c r="G39" i="24"/>
  <c r="F39" i="24"/>
  <c r="E39" i="24"/>
  <c r="D39" i="24"/>
  <c r="C39" i="24"/>
  <c r="B39" i="24"/>
  <c r="V38" i="24"/>
  <c r="U38" i="24"/>
  <c r="T38" i="24"/>
  <c r="S38" i="24"/>
  <c r="R38" i="24"/>
  <c r="Q38" i="24"/>
  <c r="P38" i="24"/>
  <c r="O38" i="24"/>
  <c r="N38" i="24"/>
  <c r="M38" i="24"/>
  <c r="K38" i="24"/>
  <c r="J38" i="24"/>
  <c r="I38" i="24"/>
  <c r="H38" i="24"/>
  <c r="G38" i="24"/>
  <c r="F38" i="24"/>
  <c r="E38" i="24"/>
  <c r="D38" i="24"/>
  <c r="C38" i="24"/>
  <c r="B38" i="24"/>
  <c r="V37" i="24"/>
  <c r="U37" i="24"/>
  <c r="T37" i="24"/>
  <c r="S37" i="24"/>
  <c r="R37" i="24"/>
  <c r="Q37" i="24"/>
  <c r="P37" i="24"/>
  <c r="O37" i="24"/>
  <c r="N37" i="24"/>
  <c r="M37" i="24"/>
  <c r="K37" i="24"/>
  <c r="J37" i="24"/>
  <c r="I37" i="24"/>
  <c r="H37" i="24"/>
  <c r="G37" i="24"/>
  <c r="F37" i="24"/>
  <c r="E37" i="24"/>
  <c r="D37" i="24"/>
  <c r="C37" i="24"/>
  <c r="B37" i="24"/>
  <c r="V36" i="24"/>
  <c r="U36" i="24"/>
  <c r="T36" i="24"/>
  <c r="S36" i="24"/>
  <c r="R36" i="24"/>
  <c r="Q36" i="24"/>
  <c r="P36" i="24"/>
  <c r="O36" i="24"/>
  <c r="N36" i="24"/>
  <c r="M36" i="24"/>
  <c r="K36" i="24"/>
  <c r="J36" i="24"/>
  <c r="I36" i="24"/>
  <c r="H36" i="24"/>
  <c r="G36" i="24"/>
  <c r="F36" i="24"/>
  <c r="E36" i="24"/>
  <c r="D36" i="24"/>
  <c r="C36" i="24"/>
  <c r="B36" i="24"/>
  <c r="V35" i="24"/>
  <c r="U35" i="24"/>
  <c r="T35" i="24"/>
  <c r="S35" i="24"/>
  <c r="R35" i="24"/>
  <c r="Q35" i="24"/>
  <c r="P35" i="24"/>
  <c r="O35" i="24"/>
  <c r="N35" i="24"/>
  <c r="M35" i="24"/>
  <c r="V34" i="24"/>
  <c r="U34" i="24"/>
  <c r="T34" i="24"/>
  <c r="S34" i="24"/>
  <c r="R34" i="24"/>
  <c r="Q34" i="24"/>
  <c r="P34" i="24"/>
  <c r="O34" i="24"/>
  <c r="N34" i="24"/>
  <c r="M34" i="24"/>
  <c r="K34" i="24"/>
  <c r="J34" i="24"/>
  <c r="I34" i="24"/>
  <c r="H34" i="24"/>
  <c r="G34" i="24"/>
  <c r="F34" i="24"/>
  <c r="E34" i="24"/>
  <c r="D34" i="24"/>
  <c r="C34" i="24"/>
  <c r="B34" i="24"/>
  <c r="V33" i="24"/>
  <c r="U33" i="24"/>
  <c r="T33" i="24"/>
  <c r="S33" i="24"/>
  <c r="R33" i="24"/>
  <c r="Q33" i="24"/>
  <c r="P33" i="24"/>
  <c r="O33" i="24"/>
  <c r="N33" i="24"/>
  <c r="M33" i="24"/>
  <c r="K33" i="24"/>
  <c r="J33" i="24"/>
  <c r="I33" i="24"/>
  <c r="H33" i="24"/>
  <c r="G33" i="24"/>
  <c r="F33" i="24"/>
  <c r="E33" i="24"/>
  <c r="D33" i="24"/>
  <c r="C33" i="24"/>
  <c r="B33" i="24"/>
  <c r="V32" i="24"/>
  <c r="U32" i="24"/>
  <c r="T32" i="24"/>
  <c r="S32" i="24"/>
  <c r="R32" i="24"/>
  <c r="Q32" i="24"/>
  <c r="P32" i="24"/>
  <c r="O32" i="24"/>
  <c r="N32" i="24"/>
  <c r="M32" i="24"/>
  <c r="B32" i="24"/>
  <c r="V30" i="24"/>
  <c r="U30" i="24"/>
  <c r="T30" i="24"/>
  <c r="S30" i="24"/>
  <c r="R30" i="24"/>
  <c r="Q30" i="24"/>
  <c r="P30" i="24"/>
  <c r="O30" i="24"/>
  <c r="N30" i="24"/>
  <c r="K30" i="24"/>
  <c r="J30" i="24"/>
  <c r="I30" i="24"/>
  <c r="H30" i="24"/>
  <c r="G30" i="24"/>
  <c r="F30" i="24"/>
  <c r="E30" i="24"/>
  <c r="D30" i="24"/>
  <c r="C30" i="24"/>
  <c r="B30" i="24"/>
  <c r="O29" i="24"/>
  <c r="N29" i="24"/>
  <c r="M29" i="24"/>
  <c r="K29" i="24"/>
  <c r="J29" i="24"/>
  <c r="I29" i="24"/>
  <c r="H29" i="24"/>
  <c r="G29" i="24"/>
  <c r="F29" i="24"/>
  <c r="E29" i="24"/>
  <c r="D29" i="24"/>
  <c r="C29" i="24"/>
  <c r="B29" i="24"/>
  <c r="K28" i="24"/>
  <c r="J28" i="24"/>
  <c r="I28" i="24"/>
  <c r="H28" i="24"/>
  <c r="G28" i="24"/>
  <c r="F28" i="24"/>
  <c r="E28" i="24"/>
  <c r="D28" i="24"/>
  <c r="C28" i="24"/>
  <c r="B28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H27" i="24"/>
  <c r="G27" i="24"/>
  <c r="F27" i="24"/>
  <c r="E27" i="24"/>
  <c r="D27" i="24"/>
  <c r="C27" i="24"/>
  <c r="B27" i="24"/>
  <c r="K26" i="24"/>
  <c r="J26" i="24"/>
  <c r="I26" i="24"/>
  <c r="H26" i="24"/>
  <c r="G26" i="24"/>
  <c r="F26" i="24"/>
  <c r="E26" i="24"/>
  <c r="D26" i="24"/>
  <c r="C26" i="24"/>
  <c r="B26" i="24"/>
  <c r="V25" i="24"/>
  <c r="U25" i="24"/>
  <c r="T25" i="24"/>
  <c r="S25" i="24"/>
  <c r="R25" i="24"/>
  <c r="Q25" i="24"/>
  <c r="P25" i="24"/>
  <c r="O25" i="24"/>
  <c r="N25" i="24"/>
  <c r="M25" i="24"/>
  <c r="K25" i="24"/>
  <c r="J25" i="24"/>
  <c r="I25" i="24"/>
  <c r="H25" i="24"/>
  <c r="G25" i="24"/>
  <c r="F25" i="24"/>
  <c r="E25" i="24"/>
  <c r="D25" i="24"/>
  <c r="C25" i="24"/>
  <c r="B25" i="24"/>
  <c r="V24" i="24"/>
  <c r="U24" i="24"/>
  <c r="T24" i="24"/>
  <c r="S24" i="24"/>
  <c r="R24" i="24"/>
  <c r="Q24" i="24"/>
  <c r="P24" i="24"/>
  <c r="O24" i="24"/>
  <c r="N24" i="24"/>
  <c r="M24" i="24"/>
  <c r="K24" i="24"/>
  <c r="J24" i="24"/>
  <c r="I24" i="24"/>
  <c r="H24" i="24"/>
  <c r="G24" i="24"/>
  <c r="F24" i="24"/>
  <c r="E24" i="24"/>
  <c r="D24" i="24"/>
  <c r="C24" i="24"/>
  <c r="B24" i="24"/>
  <c r="K23" i="24"/>
  <c r="J23" i="24"/>
  <c r="I23" i="24"/>
  <c r="H23" i="24"/>
  <c r="G23" i="24"/>
  <c r="F23" i="24"/>
  <c r="E23" i="24"/>
  <c r="D23" i="24"/>
  <c r="C23" i="24"/>
  <c r="B23" i="24"/>
  <c r="V22" i="24"/>
  <c r="U22" i="24"/>
  <c r="T22" i="24"/>
  <c r="S22" i="24"/>
  <c r="R22" i="24"/>
  <c r="Q22" i="24"/>
  <c r="P22" i="24"/>
  <c r="O22" i="24"/>
  <c r="N22" i="24"/>
  <c r="M22" i="24"/>
  <c r="K22" i="24"/>
  <c r="J22" i="24"/>
  <c r="I22" i="24"/>
  <c r="H22" i="24"/>
  <c r="G22" i="24"/>
  <c r="F22" i="24"/>
  <c r="E22" i="24"/>
  <c r="D22" i="24"/>
  <c r="C22" i="24"/>
  <c r="B22" i="24"/>
  <c r="V21" i="24"/>
  <c r="U21" i="24"/>
  <c r="T21" i="24"/>
  <c r="S21" i="24"/>
  <c r="R21" i="24"/>
  <c r="Q21" i="24"/>
  <c r="P21" i="24"/>
  <c r="O21" i="24"/>
  <c r="N21" i="24"/>
  <c r="M21" i="24"/>
  <c r="V20" i="24"/>
  <c r="U20" i="24"/>
  <c r="T20" i="24"/>
  <c r="S20" i="24"/>
  <c r="R20" i="24"/>
  <c r="Q20" i="24"/>
  <c r="P20" i="24"/>
  <c r="O20" i="24"/>
  <c r="N20" i="24"/>
  <c r="M20" i="24"/>
  <c r="K20" i="24"/>
  <c r="J20" i="24"/>
  <c r="I20" i="24"/>
  <c r="H20" i="24"/>
  <c r="G20" i="24"/>
  <c r="F20" i="24"/>
  <c r="E20" i="24"/>
  <c r="D20" i="24"/>
  <c r="C20" i="24"/>
  <c r="B20" i="24"/>
  <c r="V19" i="24"/>
  <c r="U19" i="24"/>
  <c r="T19" i="24"/>
  <c r="S19" i="24"/>
  <c r="R19" i="24"/>
  <c r="Q19" i="24"/>
  <c r="P19" i="24"/>
  <c r="O19" i="24"/>
  <c r="N19" i="24"/>
  <c r="M19" i="24"/>
  <c r="K19" i="24"/>
  <c r="J19" i="24"/>
  <c r="I19" i="24"/>
  <c r="H19" i="24"/>
  <c r="G19" i="24"/>
  <c r="F19" i="24"/>
  <c r="E19" i="24"/>
  <c r="D19" i="24"/>
  <c r="C19" i="24"/>
  <c r="B19" i="24"/>
  <c r="V18" i="24"/>
  <c r="U18" i="24"/>
  <c r="T18" i="24"/>
  <c r="S18" i="24"/>
  <c r="R18" i="24"/>
  <c r="Q18" i="24"/>
  <c r="P18" i="24"/>
  <c r="O18" i="24"/>
  <c r="N18" i="24"/>
  <c r="M18" i="24"/>
  <c r="K18" i="24"/>
  <c r="J18" i="24"/>
  <c r="I18" i="24"/>
  <c r="H18" i="24"/>
  <c r="G18" i="24"/>
  <c r="F18" i="24"/>
  <c r="E18" i="24"/>
  <c r="D18" i="24"/>
  <c r="C18" i="24"/>
  <c r="B18" i="24"/>
  <c r="V17" i="24"/>
  <c r="U17" i="24"/>
  <c r="T17" i="24"/>
  <c r="S17" i="24"/>
  <c r="R17" i="24"/>
  <c r="Q17" i="24"/>
  <c r="P17" i="24"/>
  <c r="O17" i="24"/>
  <c r="N17" i="24"/>
  <c r="M17" i="24"/>
  <c r="K17" i="24"/>
  <c r="J17" i="24"/>
  <c r="I17" i="24"/>
  <c r="H17" i="24"/>
  <c r="G17" i="24"/>
  <c r="F17" i="24"/>
  <c r="E17" i="24"/>
  <c r="D17" i="24"/>
  <c r="C17" i="24"/>
  <c r="B17" i="24"/>
  <c r="V16" i="24"/>
  <c r="U16" i="24"/>
  <c r="T16" i="24"/>
  <c r="S16" i="24"/>
  <c r="R16" i="24"/>
  <c r="Q16" i="24"/>
  <c r="P16" i="24"/>
  <c r="O16" i="24"/>
  <c r="N16" i="24"/>
  <c r="M16" i="24"/>
  <c r="K16" i="24"/>
  <c r="J16" i="24"/>
  <c r="I16" i="24"/>
  <c r="H16" i="24"/>
  <c r="G16" i="24"/>
  <c r="F16" i="24"/>
  <c r="E16" i="24"/>
  <c r="D16" i="24"/>
  <c r="C16" i="24"/>
  <c r="B16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H15" i="24"/>
  <c r="G15" i="24"/>
  <c r="F15" i="24"/>
  <c r="E15" i="24"/>
  <c r="D15" i="24"/>
  <c r="C15" i="24"/>
  <c r="B15" i="24"/>
  <c r="V14" i="24"/>
  <c r="U14" i="24"/>
  <c r="T14" i="24"/>
  <c r="S14" i="24"/>
  <c r="R14" i="24"/>
  <c r="Q14" i="24"/>
  <c r="P14" i="24"/>
  <c r="O14" i="24"/>
  <c r="N14" i="24"/>
  <c r="M14" i="24"/>
  <c r="K14" i="24"/>
  <c r="J14" i="24"/>
  <c r="I14" i="24"/>
  <c r="H14" i="24"/>
  <c r="G14" i="24"/>
  <c r="F14" i="24"/>
  <c r="E14" i="24"/>
  <c r="D14" i="24"/>
  <c r="C14" i="24"/>
  <c r="B14" i="24"/>
  <c r="V13" i="24"/>
  <c r="U13" i="24"/>
  <c r="T13" i="24"/>
  <c r="S13" i="24"/>
  <c r="R13" i="24"/>
  <c r="Q13" i="24"/>
  <c r="P13" i="24"/>
  <c r="O13" i="24"/>
  <c r="N13" i="24"/>
  <c r="M13" i="24"/>
  <c r="K13" i="24"/>
  <c r="J13" i="24"/>
  <c r="I13" i="24"/>
  <c r="H13" i="24"/>
  <c r="G13" i="24"/>
  <c r="F13" i="24"/>
  <c r="E13" i="24"/>
  <c r="D13" i="24"/>
  <c r="C13" i="24"/>
  <c r="B13" i="24"/>
  <c r="V12" i="24"/>
  <c r="U12" i="24"/>
  <c r="T12" i="24"/>
  <c r="S12" i="24"/>
  <c r="R12" i="24"/>
  <c r="Q12" i="24"/>
  <c r="P12" i="24"/>
  <c r="O12" i="24"/>
  <c r="N12" i="24"/>
  <c r="M12" i="24"/>
  <c r="K12" i="24"/>
  <c r="J12" i="24"/>
  <c r="I12" i="24"/>
  <c r="H12" i="24"/>
  <c r="G12" i="24"/>
  <c r="F12" i="24"/>
  <c r="E12" i="24"/>
  <c r="D12" i="24"/>
  <c r="C12" i="24"/>
  <c r="B12" i="24"/>
  <c r="V11" i="24"/>
  <c r="U11" i="24"/>
  <c r="T11" i="24"/>
  <c r="S11" i="24"/>
  <c r="R11" i="24"/>
  <c r="Q11" i="24"/>
  <c r="P11" i="24"/>
  <c r="O11" i="24"/>
  <c r="N11" i="24"/>
  <c r="M11" i="24"/>
  <c r="K11" i="24"/>
  <c r="J11" i="24"/>
  <c r="I11" i="24"/>
  <c r="H11" i="24"/>
  <c r="G11" i="24"/>
  <c r="F11" i="24"/>
  <c r="E11" i="24"/>
  <c r="D11" i="24"/>
  <c r="C11" i="24"/>
  <c r="B11" i="24"/>
  <c r="V10" i="24"/>
  <c r="U10" i="24"/>
  <c r="T10" i="24"/>
  <c r="S10" i="24"/>
  <c r="R10" i="24"/>
  <c r="Q10" i="24"/>
  <c r="P10" i="24"/>
  <c r="O10" i="24"/>
  <c r="N10" i="24"/>
  <c r="M10" i="24"/>
  <c r="K10" i="24"/>
  <c r="J10" i="24"/>
  <c r="I10" i="24"/>
  <c r="H10" i="24"/>
  <c r="G10" i="24"/>
  <c r="F10" i="24"/>
  <c r="E10" i="24"/>
  <c r="D10" i="24"/>
  <c r="C10" i="24"/>
  <c r="B10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H9" i="24"/>
  <c r="G9" i="24"/>
  <c r="F9" i="24"/>
  <c r="E9" i="24"/>
  <c r="D9" i="24"/>
  <c r="C9" i="24"/>
  <c r="B9" i="24"/>
  <c r="V8" i="24"/>
  <c r="U8" i="24"/>
  <c r="T8" i="24"/>
  <c r="S8" i="24"/>
  <c r="R8" i="24"/>
  <c r="Q8" i="24"/>
  <c r="P8" i="24"/>
  <c r="O8" i="24"/>
  <c r="N8" i="24"/>
  <c r="M8" i="24"/>
  <c r="K8" i="24"/>
  <c r="J8" i="24"/>
  <c r="I8" i="24"/>
  <c r="H8" i="24"/>
  <c r="G8" i="24"/>
  <c r="F8" i="24"/>
  <c r="E8" i="24"/>
  <c r="D8" i="24"/>
  <c r="C8" i="24"/>
  <c r="B8" i="24"/>
  <c r="V7" i="24"/>
  <c r="U7" i="24"/>
  <c r="T7" i="24"/>
  <c r="S7" i="24"/>
  <c r="R7" i="24"/>
  <c r="Q7" i="24"/>
  <c r="P7" i="24"/>
  <c r="O7" i="24"/>
  <c r="N7" i="24"/>
  <c r="M7" i="24"/>
  <c r="K7" i="24"/>
  <c r="J7" i="24"/>
  <c r="I7" i="24"/>
  <c r="H7" i="24"/>
  <c r="G7" i="24"/>
  <c r="F7" i="24"/>
  <c r="E7" i="24"/>
  <c r="D7" i="24"/>
  <c r="C7" i="24"/>
  <c r="B7" i="24"/>
  <c r="V6" i="24"/>
  <c r="U6" i="24"/>
  <c r="T6" i="24"/>
  <c r="S6" i="24"/>
  <c r="R6" i="24"/>
  <c r="Q6" i="24"/>
  <c r="P6" i="24"/>
  <c r="O6" i="24"/>
  <c r="N6" i="24"/>
  <c r="M6" i="24"/>
  <c r="K6" i="24"/>
  <c r="J6" i="24"/>
  <c r="I6" i="24"/>
  <c r="H6" i="24"/>
  <c r="G6" i="24"/>
  <c r="F6" i="24"/>
  <c r="E6" i="24"/>
  <c r="D6" i="24"/>
  <c r="C6" i="24"/>
  <c r="B6" i="24"/>
  <c r="V5" i="24"/>
  <c r="U5" i="24"/>
  <c r="T5" i="24"/>
  <c r="S5" i="24"/>
  <c r="R5" i="24"/>
  <c r="Q5" i="24"/>
  <c r="P5" i="24"/>
  <c r="O5" i="24"/>
  <c r="N5" i="24"/>
  <c r="M5" i="24"/>
  <c r="K5" i="24"/>
  <c r="J5" i="24"/>
  <c r="I5" i="24"/>
  <c r="H5" i="24"/>
  <c r="G5" i="24"/>
  <c r="F5" i="24"/>
  <c r="E5" i="24"/>
  <c r="D5" i="24"/>
  <c r="C5" i="24"/>
  <c r="B5" i="24"/>
  <c r="V3" i="24"/>
  <c r="U3" i="24"/>
  <c r="T3" i="24"/>
  <c r="S3" i="24"/>
  <c r="R3" i="24"/>
  <c r="Q3" i="24"/>
  <c r="P3" i="24"/>
  <c r="O3" i="24"/>
  <c r="N3" i="24"/>
  <c r="K3" i="24"/>
  <c r="J3" i="24"/>
  <c r="I3" i="24"/>
  <c r="H3" i="24"/>
  <c r="G3" i="24"/>
  <c r="F3" i="24"/>
  <c r="E3" i="24"/>
  <c r="D3" i="24"/>
  <c r="C3" i="24"/>
  <c r="O2" i="24"/>
  <c r="N2" i="24"/>
  <c r="M2" i="24"/>
  <c r="D2" i="24"/>
  <c r="C2" i="24"/>
  <c r="B2" i="24"/>
  <c r="V144" i="23"/>
  <c r="U144" i="23"/>
  <c r="T144" i="23"/>
  <c r="S144" i="23"/>
  <c r="R144" i="23"/>
  <c r="Q144" i="23"/>
  <c r="P144" i="23"/>
  <c r="O144" i="23"/>
  <c r="N144" i="23"/>
  <c r="M144" i="23"/>
  <c r="V143" i="23"/>
  <c r="U143" i="23"/>
  <c r="T143" i="23"/>
  <c r="S143" i="23"/>
  <c r="R143" i="23"/>
  <c r="Q143" i="23"/>
  <c r="P143" i="23"/>
  <c r="O143" i="23"/>
  <c r="N143" i="23"/>
  <c r="M143" i="23"/>
  <c r="V141" i="23"/>
  <c r="U141" i="23"/>
  <c r="T141" i="23"/>
  <c r="S141" i="23"/>
  <c r="R141" i="23"/>
  <c r="Q141" i="23"/>
  <c r="P141" i="23"/>
  <c r="O141" i="23"/>
  <c r="N141" i="23"/>
  <c r="M141" i="23"/>
  <c r="K141" i="23"/>
  <c r="J141" i="23"/>
  <c r="I141" i="23"/>
  <c r="H141" i="23"/>
  <c r="G141" i="23"/>
  <c r="F141" i="23"/>
  <c r="E141" i="23"/>
  <c r="D141" i="23"/>
  <c r="C141" i="23"/>
  <c r="B141" i="23"/>
  <c r="V140" i="23"/>
  <c r="U140" i="23"/>
  <c r="T140" i="23"/>
  <c r="S140" i="23"/>
  <c r="R140" i="23"/>
  <c r="Q140" i="23"/>
  <c r="P140" i="23"/>
  <c r="O140" i="23"/>
  <c r="N140" i="23"/>
  <c r="M140" i="23"/>
  <c r="K140" i="23"/>
  <c r="J140" i="23"/>
  <c r="I140" i="23"/>
  <c r="H140" i="23"/>
  <c r="G140" i="23"/>
  <c r="F140" i="23"/>
  <c r="E140" i="23"/>
  <c r="D140" i="23"/>
  <c r="C140" i="23"/>
  <c r="B140" i="23"/>
  <c r="V138" i="23"/>
  <c r="U138" i="23"/>
  <c r="T138" i="23"/>
  <c r="S138" i="23"/>
  <c r="R138" i="23"/>
  <c r="Q138" i="23"/>
  <c r="P138" i="23"/>
  <c r="O138" i="23"/>
  <c r="N138" i="23"/>
  <c r="M138" i="23"/>
  <c r="K138" i="23"/>
  <c r="J138" i="23"/>
  <c r="I138" i="23"/>
  <c r="H138" i="23"/>
  <c r="G138" i="23"/>
  <c r="F138" i="23"/>
  <c r="E138" i="23"/>
  <c r="D138" i="23"/>
  <c r="C138" i="23"/>
  <c r="B138" i="23"/>
  <c r="V137" i="23"/>
  <c r="U137" i="23"/>
  <c r="T137" i="23"/>
  <c r="S137" i="23"/>
  <c r="R137" i="23"/>
  <c r="Q137" i="23"/>
  <c r="P137" i="23"/>
  <c r="O137" i="23"/>
  <c r="N137" i="23"/>
  <c r="M137" i="23"/>
  <c r="K137" i="23"/>
  <c r="J137" i="23"/>
  <c r="I137" i="23"/>
  <c r="H137" i="23"/>
  <c r="G137" i="23"/>
  <c r="F137" i="23"/>
  <c r="E137" i="23"/>
  <c r="D137" i="23"/>
  <c r="C137" i="23"/>
  <c r="B137" i="23"/>
  <c r="K136" i="23"/>
  <c r="J136" i="23"/>
  <c r="I136" i="23"/>
  <c r="H136" i="23"/>
  <c r="G136" i="23"/>
  <c r="F136" i="23"/>
  <c r="E136" i="23"/>
  <c r="D136" i="23"/>
  <c r="C136" i="23"/>
  <c r="B136" i="23"/>
  <c r="V135" i="23"/>
  <c r="U135" i="23"/>
  <c r="T135" i="23"/>
  <c r="S135" i="23"/>
  <c r="R135" i="23"/>
  <c r="Q135" i="23"/>
  <c r="P135" i="23"/>
  <c r="O135" i="23"/>
  <c r="N135" i="23"/>
  <c r="M135" i="23"/>
  <c r="K135" i="23"/>
  <c r="J135" i="23"/>
  <c r="I135" i="23"/>
  <c r="H135" i="23"/>
  <c r="G135" i="23"/>
  <c r="F135" i="23"/>
  <c r="E135" i="23"/>
  <c r="D135" i="23"/>
  <c r="C135" i="23"/>
  <c r="B135" i="23"/>
  <c r="V134" i="23"/>
  <c r="U134" i="23"/>
  <c r="T134" i="23"/>
  <c r="S134" i="23"/>
  <c r="R134" i="23"/>
  <c r="Q134" i="23"/>
  <c r="P134" i="23"/>
  <c r="O134" i="23"/>
  <c r="N134" i="23"/>
  <c r="M134" i="23"/>
  <c r="K134" i="23"/>
  <c r="J134" i="23"/>
  <c r="I134" i="23"/>
  <c r="H134" i="23"/>
  <c r="G134" i="23"/>
  <c r="F134" i="23"/>
  <c r="E134" i="23"/>
  <c r="D134" i="23"/>
  <c r="C134" i="23"/>
  <c r="B134" i="23"/>
  <c r="V133" i="23"/>
  <c r="U133" i="23"/>
  <c r="T133" i="23"/>
  <c r="S133" i="23"/>
  <c r="R133" i="23"/>
  <c r="Q133" i="23"/>
  <c r="P133" i="23"/>
  <c r="O133" i="23"/>
  <c r="N133" i="23"/>
  <c r="M133" i="23"/>
  <c r="K133" i="23"/>
  <c r="J133" i="23"/>
  <c r="I133" i="23"/>
  <c r="H133" i="23"/>
  <c r="G133" i="23"/>
  <c r="F133" i="23"/>
  <c r="E133" i="23"/>
  <c r="D133" i="23"/>
  <c r="C133" i="23"/>
  <c r="B133" i="23"/>
  <c r="V132" i="23"/>
  <c r="U132" i="23"/>
  <c r="T132" i="23"/>
  <c r="S132" i="23"/>
  <c r="R132" i="23"/>
  <c r="Q132" i="23"/>
  <c r="P132" i="23"/>
  <c r="O132" i="23"/>
  <c r="N132" i="23"/>
  <c r="M132" i="23"/>
  <c r="K132" i="23"/>
  <c r="J132" i="23"/>
  <c r="I132" i="23"/>
  <c r="H132" i="23"/>
  <c r="G132" i="23"/>
  <c r="F132" i="23"/>
  <c r="E132" i="23"/>
  <c r="D132" i="23"/>
  <c r="C132" i="23"/>
  <c r="B132" i="23"/>
  <c r="V131" i="23"/>
  <c r="U131" i="23"/>
  <c r="T131" i="23"/>
  <c r="S131" i="23"/>
  <c r="R131" i="23"/>
  <c r="Q131" i="23"/>
  <c r="P131" i="23"/>
  <c r="O131" i="23"/>
  <c r="N131" i="23"/>
  <c r="M131" i="23"/>
  <c r="K131" i="23"/>
  <c r="J131" i="23"/>
  <c r="I131" i="23"/>
  <c r="H131" i="23"/>
  <c r="G131" i="23"/>
  <c r="F131" i="23"/>
  <c r="E131" i="23"/>
  <c r="D131" i="23"/>
  <c r="C131" i="23"/>
  <c r="B131" i="23"/>
  <c r="V130" i="23"/>
  <c r="U130" i="23"/>
  <c r="T130" i="23"/>
  <c r="S130" i="23"/>
  <c r="R130" i="23"/>
  <c r="Q130" i="23"/>
  <c r="P130" i="23"/>
  <c r="O130" i="23"/>
  <c r="N130" i="23"/>
  <c r="M130" i="23"/>
  <c r="V129" i="23"/>
  <c r="U129" i="23"/>
  <c r="T129" i="23"/>
  <c r="S129" i="23"/>
  <c r="R129" i="23"/>
  <c r="Q129" i="23"/>
  <c r="P129" i="23"/>
  <c r="O129" i="23"/>
  <c r="N129" i="23"/>
  <c r="M129" i="23"/>
  <c r="K129" i="23"/>
  <c r="J129" i="23"/>
  <c r="I129" i="23"/>
  <c r="H129" i="23"/>
  <c r="G129" i="23"/>
  <c r="F129" i="23"/>
  <c r="E129" i="23"/>
  <c r="D129" i="23"/>
  <c r="C129" i="23"/>
  <c r="B129" i="23"/>
  <c r="V128" i="23"/>
  <c r="U128" i="23"/>
  <c r="T128" i="23"/>
  <c r="S128" i="23"/>
  <c r="R128" i="23"/>
  <c r="Q128" i="23"/>
  <c r="P128" i="23"/>
  <c r="O128" i="23"/>
  <c r="N128" i="23"/>
  <c r="M128" i="23"/>
  <c r="K128" i="23"/>
  <c r="J128" i="23"/>
  <c r="I128" i="23"/>
  <c r="H128" i="23"/>
  <c r="G128" i="23"/>
  <c r="F128" i="23"/>
  <c r="E128" i="23"/>
  <c r="D128" i="23"/>
  <c r="C128" i="23"/>
  <c r="B128" i="23"/>
  <c r="V127" i="23"/>
  <c r="U127" i="23"/>
  <c r="T127" i="23"/>
  <c r="S127" i="23"/>
  <c r="R127" i="23"/>
  <c r="Q127" i="23"/>
  <c r="P127" i="23"/>
  <c r="O127" i="23"/>
  <c r="N127" i="23"/>
  <c r="M127" i="23"/>
  <c r="K127" i="23"/>
  <c r="J127" i="23"/>
  <c r="I127" i="23"/>
  <c r="H127" i="23"/>
  <c r="G127" i="23"/>
  <c r="F127" i="23"/>
  <c r="E127" i="23"/>
  <c r="D127" i="23"/>
  <c r="C127" i="23"/>
  <c r="B127" i="23"/>
  <c r="V126" i="23"/>
  <c r="U126" i="23"/>
  <c r="T126" i="23"/>
  <c r="S126" i="23"/>
  <c r="R126" i="23"/>
  <c r="Q126" i="23"/>
  <c r="P126" i="23"/>
  <c r="O126" i="23"/>
  <c r="N126" i="23"/>
  <c r="M126" i="23"/>
  <c r="K126" i="23"/>
  <c r="J126" i="23"/>
  <c r="I126" i="23"/>
  <c r="H126" i="23"/>
  <c r="G126" i="23"/>
  <c r="F126" i="23"/>
  <c r="E126" i="23"/>
  <c r="D126" i="23"/>
  <c r="C126" i="23"/>
  <c r="B126" i="23"/>
  <c r="V125" i="23"/>
  <c r="U125" i="23"/>
  <c r="T125" i="23"/>
  <c r="S125" i="23"/>
  <c r="R125" i="23"/>
  <c r="Q125" i="23"/>
  <c r="P125" i="23"/>
  <c r="O125" i="23"/>
  <c r="N125" i="23"/>
  <c r="M125" i="23"/>
  <c r="K125" i="23"/>
  <c r="J125" i="23"/>
  <c r="I125" i="23"/>
  <c r="H125" i="23"/>
  <c r="G125" i="23"/>
  <c r="F125" i="23"/>
  <c r="E125" i="23"/>
  <c r="D125" i="23"/>
  <c r="C125" i="23"/>
  <c r="B125" i="23"/>
  <c r="V124" i="23"/>
  <c r="U124" i="23"/>
  <c r="T124" i="23"/>
  <c r="S124" i="23"/>
  <c r="R124" i="23"/>
  <c r="Q124" i="23"/>
  <c r="P124" i="23"/>
  <c r="O124" i="23"/>
  <c r="N124" i="23"/>
  <c r="M124" i="23"/>
  <c r="K124" i="23"/>
  <c r="J124" i="23"/>
  <c r="I124" i="23"/>
  <c r="H124" i="23"/>
  <c r="G124" i="23"/>
  <c r="F124" i="23"/>
  <c r="E124" i="23"/>
  <c r="D124" i="23"/>
  <c r="C124" i="23"/>
  <c r="B124" i="23"/>
  <c r="V123" i="23"/>
  <c r="U123" i="23"/>
  <c r="T123" i="23"/>
  <c r="S123" i="23"/>
  <c r="R123" i="23"/>
  <c r="Q123" i="23"/>
  <c r="P123" i="23"/>
  <c r="O123" i="23"/>
  <c r="N123" i="23"/>
  <c r="M123" i="23"/>
  <c r="K123" i="23"/>
  <c r="J123" i="23"/>
  <c r="I123" i="23"/>
  <c r="H123" i="23"/>
  <c r="G123" i="23"/>
  <c r="F123" i="23"/>
  <c r="E123" i="23"/>
  <c r="D123" i="23"/>
  <c r="C123" i="23"/>
  <c r="B123" i="23"/>
  <c r="V122" i="23"/>
  <c r="U122" i="23"/>
  <c r="T122" i="23"/>
  <c r="S122" i="23"/>
  <c r="R122" i="23"/>
  <c r="Q122" i="23"/>
  <c r="P122" i="23"/>
  <c r="O122" i="23"/>
  <c r="N122" i="23"/>
  <c r="M122" i="23"/>
  <c r="K122" i="23"/>
  <c r="J122" i="23"/>
  <c r="I122" i="23"/>
  <c r="H122" i="23"/>
  <c r="G122" i="23"/>
  <c r="F122" i="23"/>
  <c r="E122" i="23"/>
  <c r="D122" i="23"/>
  <c r="C122" i="23"/>
  <c r="B122" i="23"/>
  <c r="V120" i="23"/>
  <c r="U120" i="23"/>
  <c r="T120" i="23"/>
  <c r="S120" i="23"/>
  <c r="R120" i="23"/>
  <c r="Q120" i="23"/>
  <c r="P120" i="23"/>
  <c r="O120" i="23"/>
  <c r="N120" i="23"/>
  <c r="K120" i="23"/>
  <c r="J120" i="23"/>
  <c r="I120" i="23"/>
  <c r="H120" i="23"/>
  <c r="G120" i="23"/>
  <c r="F120" i="23"/>
  <c r="E120" i="23"/>
  <c r="D120" i="23"/>
  <c r="C120" i="23"/>
  <c r="B120" i="23"/>
  <c r="O119" i="23"/>
  <c r="N119" i="23"/>
  <c r="M119" i="23"/>
  <c r="K119" i="23"/>
  <c r="J119" i="23"/>
  <c r="I119" i="23"/>
  <c r="H119" i="23"/>
  <c r="G119" i="23"/>
  <c r="F119" i="23"/>
  <c r="E119" i="23"/>
  <c r="D119" i="23"/>
  <c r="C119" i="23"/>
  <c r="B119" i="23"/>
  <c r="K118" i="23"/>
  <c r="J118" i="23"/>
  <c r="I118" i="23"/>
  <c r="H118" i="23"/>
  <c r="G118" i="23"/>
  <c r="F118" i="23"/>
  <c r="E118" i="23"/>
  <c r="D118" i="23"/>
  <c r="C118" i="23"/>
  <c r="B118" i="23"/>
  <c r="V117" i="23"/>
  <c r="U117" i="23"/>
  <c r="T117" i="23"/>
  <c r="S117" i="23"/>
  <c r="R117" i="23"/>
  <c r="Q117" i="23"/>
  <c r="P117" i="23"/>
  <c r="O117" i="23"/>
  <c r="N117" i="23"/>
  <c r="M117" i="23"/>
  <c r="K117" i="23"/>
  <c r="J117" i="23"/>
  <c r="I117" i="23"/>
  <c r="H117" i="23"/>
  <c r="G117" i="23"/>
  <c r="F117" i="23"/>
  <c r="E117" i="23"/>
  <c r="D117" i="23"/>
  <c r="C117" i="23"/>
  <c r="B117" i="23"/>
  <c r="V116" i="23"/>
  <c r="U116" i="23"/>
  <c r="T116" i="23"/>
  <c r="S116" i="23"/>
  <c r="R116" i="23"/>
  <c r="Q116" i="23"/>
  <c r="P116" i="23"/>
  <c r="O116" i="23"/>
  <c r="N116" i="23"/>
  <c r="M116" i="23"/>
  <c r="K116" i="23"/>
  <c r="J116" i="23"/>
  <c r="I116" i="23"/>
  <c r="H116" i="23"/>
  <c r="G116" i="23"/>
  <c r="F116" i="23"/>
  <c r="E116" i="23"/>
  <c r="D116" i="23"/>
  <c r="C116" i="23"/>
  <c r="B116" i="23"/>
  <c r="V114" i="23"/>
  <c r="U114" i="23"/>
  <c r="T114" i="23"/>
  <c r="S114" i="23"/>
  <c r="R114" i="23"/>
  <c r="Q114" i="23"/>
  <c r="P114" i="23"/>
  <c r="O114" i="23"/>
  <c r="N114" i="23"/>
  <c r="M114" i="23"/>
  <c r="K114" i="23"/>
  <c r="J114" i="23"/>
  <c r="I114" i="23"/>
  <c r="H114" i="23"/>
  <c r="G114" i="23"/>
  <c r="F114" i="23"/>
  <c r="E114" i="23"/>
  <c r="D114" i="23"/>
  <c r="C114" i="23"/>
  <c r="B114" i="23"/>
  <c r="V113" i="23"/>
  <c r="U113" i="23"/>
  <c r="T113" i="23"/>
  <c r="S113" i="23"/>
  <c r="R113" i="23"/>
  <c r="Q113" i="23"/>
  <c r="P113" i="23"/>
  <c r="O113" i="23"/>
  <c r="N113" i="23"/>
  <c r="M113" i="23"/>
  <c r="K113" i="23"/>
  <c r="J113" i="23"/>
  <c r="I113" i="23"/>
  <c r="H113" i="23"/>
  <c r="G113" i="23"/>
  <c r="F113" i="23"/>
  <c r="E113" i="23"/>
  <c r="D113" i="23"/>
  <c r="C113" i="23"/>
  <c r="B113" i="23"/>
  <c r="V112" i="23"/>
  <c r="U112" i="23"/>
  <c r="T112" i="23"/>
  <c r="S112" i="23"/>
  <c r="R112" i="23"/>
  <c r="Q112" i="23"/>
  <c r="P112" i="23"/>
  <c r="O112" i="23"/>
  <c r="N112" i="23"/>
  <c r="M112" i="23"/>
  <c r="K112" i="23"/>
  <c r="J112" i="23"/>
  <c r="I112" i="23"/>
  <c r="H112" i="23"/>
  <c r="G112" i="23"/>
  <c r="F112" i="23"/>
  <c r="E112" i="23"/>
  <c r="D112" i="23"/>
  <c r="C112" i="23"/>
  <c r="B112" i="23"/>
  <c r="V111" i="23"/>
  <c r="U111" i="23"/>
  <c r="T111" i="23"/>
  <c r="S111" i="23"/>
  <c r="R111" i="23"/>
  <c r="Q111" i="23"/>
  <c r="P111" i="23"/>
  <c r="O111" i="23"/>
  <c r="N111" i="23"/>
  <c r="M111" i="23"/>
  <c r="K111" i="23"/>
  <c r="J111" i="23"/>
  <c r="I111" i="23"/>
  <c r="H111" i="23"/>
  <c r="G111" i="23"/>
  <c r="F111" i="23"/>
  <c r="E111" i="23"/>
  <c r="D111" i="23"/>
  <c r="C111" i="23"/>
  <c r="B111" i="23"/>
  <c r="V110" i="23"/>
  <c r="U110" i="23"/>
  <c r="T110" i="23"/>
  <c r="S110" i="23"/>
  <c r="R110" i="23"/>
  <c r="Q110" i="23"/>
  <c r="P110" i="23"/>
  <c r="O110" i="23"/>
  <c r="N110" i="23"/>
  <c r="M110" i="23"/>
  <c r="K110" i="23"/>
  <c r="J110" i="23"/>
  <c r="I110" i="23"/>
  <c r="H110" i="23"/>
  <c r="G110" i="23"/>
  <c r="F110" i="23"/>
  <c r="E110" i="23"/>
  <c r="D110" i="23"/>
  <c r="C110" i="23"/>
  <c r="B110" i="23"/>
  <c r="V108" i="23"/>
  <c r="U108" i="23"/>
  <c r="T108" i="23"/>
  <c r="S108" i="23"/>
  <c r="R108" i="23"/>
  <c r="Q108" i="23"/>
  <c r="P108" i="23"/>
  <c r="O108" i="23"/>
  <c r="N108" i="23"/>
  <c r="M108" i="23"/>
  <c r="K108" i="23"/>
  <c r="J108" i="23"/>
  <c r="I108" i="23"/>
  <c r="H108" i="23"/>
  <c r="G108" i="23"/>
  <c r="F108" i="23"/>
  <c r="E108" i="23"/>
  <c r="D108" i="23"/>
  <c r="C108" i="23"/>
  <c r="V107" i="23"/>
  <c r="U107" i="23"/>
  <c r="T107" i="23"/>
  <c r="S107" i="23"/>
  <c r="R107" i="23"/>
  <c r="Q107" i="23"/>
  <c r="P107" i="23"/>
  <c r="O107" i="23"/>
  <c r="N107" i="23"/>
  <c r="M107" i="23"/>
  <c r="D106" i="23"/>
  <c r="C106" i="23"/>
  <c r="B106" i="23"/>
  <c r="V105" i="23"/>
  <c r="U105" i="23"/>
  <c r="T105" i="23"/>
  <c r="S105" i="23"/>
  <c r="R105" i="23"/>
  <c r="Q105" i="23"/>
  <c r="P105" i="23"/>
  <c r="O105" i="23"/>
  <c r="N105" i="23"/>
  <c r="M105" i="23"/>
  <c r="V104" i="23"/>
  <c r="U104" i="23"/>
  <c r="T104" i="23"/>
  <c r="S104" i="23"/>
  <c r="R104" i="23"/>
  <c r="Q104" i="23"/>
  <c r="P104" i="23"/>
  <c r="O104" i="23"/>
  <c r="N104" i="23"/>
  <c r="M104" i="23"/>
  <c r="K104" i="23"/>
  <c r="J104" i="23"/>
  <c r="I104" i="23"/>
  <c r="H104" i="23"/>
  <c r="G104" i="23"/>
  <c r="F104" i="23"/>
  <c r="E104" i="23"/>
  <c r="D104" i="23"/>
  <c r="C104" i="23"/>
  <c r="B104" i="23"/>
  <c r="V103" i="23"/>
  <c r="U103" i="23"/>
  <c r="T103" i="23"/>
  <c r="S103" i="23"/>
  <c r="R103" i="23"/>
  <c r="Q103" i="23"/>
  <c r="P103" i="23"/>
  <c r="O103" i="23"/>
  <c r="N103" i="23"/>
  <c r="M103" i="23"/>
  <c r="K103" i="23"/>
  <c r="J103" i="23"/>
  <c r="I103" i="23"/>
  <c r="H103" i="23"/>
  <c r="G103" i="23"/>
  <c r="F103" i="23"/>
  <c r="E103" i="23"/>
  <c r="D103" i="23"/>
  <c r="C103" i="23"/>
  <c r="B103" i="23"/>
  <c r="V102" i="23"/>
  <c r="U102" i="23"/>
  <c r="T102" i="23"/>
  <c r="S102" i="23"/>
  <c r="R102" i="23"/>
  <c r="Q102" i="23"/>
  <c r="P102" i="23"/>
  <c r="O102" i="23"/>
  <c r="N102" i="23"/>
  <c r="M102" i="23"/>
  <c r="K101" i="23"/>
  <c r="J101" i="23"/>
  <c r="I101" i="23"/>
  <c r="H101" i="23"/>
  <c r="G101" i="23"/>
  <c r="F101" i="23"/>
  <c r="E101" i="23"/>
  <c r="D101" i="23"/>
  <c r="C101" i="23"/>
  <c r="B101" i="23"/>
  <c r="V100" i="23"/>
  <c r="U100" i="23"/>
  <c r="T100" i="23"/>
  <c r="S100" i="23"/>
  <c r="R100" i="23"/>
  <c r="Q100" i="23"/>
  <c r="P100" i="23"/>
  <c r="O100" i="23"/>
  <c r="N100" i="23"/>
  <c r="M100" i="23"/>
  <c r="K100" i="23"/>
  <c r="J100" i="23"/>
  <c r="I100" i="23"/>
  <c r="H100" i="23"/>
  <c r="G100" i="23"/>
  <c r="F100" i="23"/>
  <c r="E100" i="23"/>
  <c r="D100" i="23"/>
  <c r="C100" i="23"/>
  <c r="B100" i="23"/>
  <c r="V99" i="23"/>
  <c r="U99" i="23"/>
  <c r="T99" i="23"/>
  <c r="S99" i="23"/>
  <c r="R99" i="23"/>
  <c r="Q99" i="23"/>
  <c r="P99" i="23"/>
  <c r="O99" i="23"/>
  <c r="N99" i="23"/>
  <c r="M99" i="23"/>
  <c r="K99" i="23"/>
  <c r="J99" i="23"/>
  <c r="I99" i="23"/>
  <c r="H99" i="23"/>
  <c r="G99" i="23"/>
  <c r="F99" i="23"/>
  <c r="E99" i="23"/>
  <c r="D99" i="23"/>
  <c r="C99" i="23"/>
  <c r="B99" i="23"/>
  <c r="V98" i="23"/>
  <c r="U98" i="23"/>
  <c r="T98" i="23"/>
  <c r="S98" i="23"/>
  <c r="R98" i="23"/>
  <c r="Q98" i="23"/>
  <c r="P98" i="23"/>
  <c r="O98" i="23"/>
  <c r="N98" i="23"/>
  <c r="M98" i="23"/>
  <c r="K98" i="23"/>
  <c r="J98" i="23"/>
  <c r="I98" i="23"/>
  <c r="H98" i="23"/>
  <c r="G98" i="23"/>
  <c r="F98" i="23"/>
  <c r="E98" i="23"/>
  <c r="D98" i="23"/>
  <c r="C98" i="23"/>
  <c r="B98" i="23"/>
  <c r="V97" i="23"/>
  <c r="U97" i="23"/>
  <c r="T97" i="23"/>
  <c r="S97" i="23"/>
  <c r="R97" i="23"/>
  <c r="Q97" i="23"/>
  <c r="P97" i="23"/>
  <c r="O97" i="23"/>
  <c r="N97" i="23"/>
  <c r="M97" i="23"/>
  <c r="K97" i="23"/>
  <c r="J97" i="23"/>
  <c r="I97" i="23"/>
  <c r="H97" i="23"/>
  <c r="G97" i="23"/>
  <c r="F97" i="23"/>
  <c r="E97" i="23"/>
  <c r="D97" i="23"/>
  <c r="C97" i="23"/>
  <c r="B97" i="23"/>
  <c r="V96" i="23"/>
  <c r="U96" i="23"/>
  <c r="T96" i="23"/>
  <c r="S96" i="23"/>
  <c r="R96" i="23"/>
  <c r="Q96" i="23"/>
  <c r="P96" i="23"/>
  <c r="O96" i="23"/>
  <c r="N96" i="23"/>
  <c r="M96" i="23"/>
  <c r="K96" i="23"/>
  <c r="J96" i="23"/>
  <c r="I96" i="23"/>
  <c r="H96" i="23"/>
  <c r="G96" i="23"/>
  <c r="F96" i="23"/>
  <c r="E96" i="23"/>
  <c r="D96" i="23"/>
  <c r="C96" i="23"/>
  <c r="B96" i="23"/>
  <c r="K95" i="23"/>
  <c r="J95" i="23"/>
  <c r="I95" i="23"/>
  <c r="H95" i="23"/>
  <c r="G95" i="23"/>
  <c r="F95" i="23"/>
  <c r="E95" i="23"/>
  <c r="D95" i="23"/>
  <c r="C95" i="23"/>
  <c r="B95" i="23"/>
  <c r="V94" i="23"/>
  <c r="U94" i="23"/>
  <c r="T94" i="23"/>
  <c r="S94" i="23"/>
  <c r="R94" i="23"/>
  <c r="Q94" i="23"/>
  <c r="P94" i="23"/>
  <c r="O94" i="23"/>
  <c r="N94" i="23"/>
  <c r="M94" i="23"/>
  <c r="V93" i="23"/>
  <c r="U93" i="23"/>
  <c r="T93" i="23"/>
  <c r="S93" i="23"/>
  <c r="R93" i="23"/>
  <c r="Q93" i="23"/>
  <c r="P93" i="23"/>
  <c r="O93" i="23"/>
  <c r="N93" i="23"/>
  <c r="M93" i="23"/>
  <c r="K93" i="23"/>
  <c r="J93" i="23"/>
  <c r="I93" i="23"/>
  <c r="H93" i="23"/>
  <c r="G93" i="23"/>
  <c r="F93" i="23"/>
  <c r="E93" i="23"/>
  <c r="D93" i="23"/>
  <c r="C93" i="23"/>
  <c r="B93" i="23"/>
  <c r="V92" i="23"/>
  <c r="U92" i="23"/>
  <c r="T92" i="23"/>
  <c r="S92" i="23"/>
  <c r="R92" i="23"/>
  <c r="Q92" i="23"/>
  <c r="P92" i="23"/>
  <c r="O92" i="23"/>
  <c r="N92" i="23"/>
  <c r="M92" i="23"/>
  <c r="K92" i="23"/>
  <c r="J92" i="23"/>
  <c r="I92" i="23"/>
  <c r="H92" i="23"/>
  <c r="G92" i="23"/>
  <c r="F92" i="23"/>
  <c r="E92" i="23"/>
  <c r="D92" i="23"/>
  <c r="C92" i="23"/>
  <c r="B92" i="23"/>
  <c r="V91" i="23"/>
  <c r="U91" i="23"/>
  <c r="T91" i="23"/>
  <c r="S91" i="23"/>
  <c r="R91" i="23"/>
  <c r="Q91" i="23"/>
  <c r="P91" i="23"/>
  <c r="O91" i="23"/>
  <c r="N91" i="23"/>
  <c r="M91" i="23"/>
  <c r="K91" i="23"/>
  <c r="J91" i="23"/>
  <c r="I91" i="23"/>
  <c r="H91" i="23"/>
  <c r="G91" i="23"/>
  <c r="F91" i="23"/>
  <c r="E91" i="23"/>
  <c r="D91" i="23"/>
  <c r="C91" i="23"/>
  <c r="B91" i="23"/>
  <c r="V90" i="23"/>
  <c r="U90" i="23"/>
  <c r="T90" i="23"/>
  <c r="S90" i="23"/>
  <c r="R90" i="23"/>
  <c r="Q90" i="23"/>
  <c r="P90" i="23"/>
  <c r="O90" i="23"/>
  <c r="N90" i="23"/>
  <c r="M90" i="23"/>
  <c r="K90" i="23"/>
  <c r="J90" i="23"/>
  <c r="I90" i="23"/>
  <c r="H90" i="23"/>
  <c r="G90" i="23"/>
  <c r="F90" i="23"/>
  <c r="E90" i="23"/>
  <c r="D90" i="23"/>
  <c r="C90" i="23"/>
  <c r="B90" i="23"/>
  <c r="V88" i="23"/>
  <c r="U88" i="23"/>
  <c r="T88" i="23"/>
  <c r="S88" i="23"/>
  <c r="R88" i="23"/>
  <c r="Q88" i="23"/>
  <c r="P88" i="23"/>
  <c r="O88" i="23"/>
  <c r="N88" i="23"/>
  <c r="M88" i="23"/>
  <c r="K88" i="23"/>
  <c r="J88" i="23"/>
  <c r="I88" i="23"/>
  <c r="H88" i="23"/>
  <c r="G88" i="23"/>
  <c r="F88" i="23"/>
  <c r="E88" i="23"/>
  <c r="D88" i="23"/>
  <c r="C88" i="23"/>
  <c r="B88" i="23"/>
  <c r="V87" i="23"/>
  <c r="U87" i="23"/>
  <c r="T87" i="23"/>
  <c r="S87" i="23"/>
  <c r="R87" i="23"/>
  <c r="Q87" i="23"/>
  <c r="P87" i="23"/>
  <c r="O87" i="23"/>
  <c r="N87" i="23"/>
  <c r="M87" i="23"/>
  <c r="K87" i="23"/>
  <c r="J87" i="23"/>
  <c r="I87" i="23"/>
  <c r="H87" i="23"/>
  <c r="G87" i="23"/>
  <c r="F87" i="23"/>
  <c r="E87" i="23"/>
  <c r="D87" i="23"/>
  <c r="C87" i="23"/>
  <c r="B87" i="23"/>
  <c r="V86" i="23"/>
  <c r="U86" i="23"/>
  <c r="T86" i="23"/>
  <c r="S86" i="23"/>
  <c r="R86" i="23"/>
  <c r="Q86" i="23"/>
  <c r="P86" i="23"/>
  <c r="O86" i="23"/>
  <c r="N86" i="23"/>
  <c r="M86" i="23"/>
  <c r="K86" i="23"/>
  <c r="J86" i="23"/>
  <c r="I86" i="23"/>
  <c r="H86" i="23"/>
  <c r="G86" i="23"/>
  <c r="F86" i="23"/>
  <c r="E86" i="23"/>
  <c r="D86" i="23"/>
  <c r="C86" i="23"/>
  <c r="B86" i="23"/>
  <c r="V85" i="23"/>
  <c r="U85" i="23"/>
  <c r="T85" i="23"/>
  <c r="S85" i="23"/>
  <c r="R85" i="23"/>
  <c r="Q85" i="23"/>
  <c r="P85" i="23"/>
  <c r="O85" i="23"/>
  <c r="N85" i="23"/>
  <c r="M85" i="23"/>
  <c r="K85" i="23"/>
  <c r="J85" i="23"/>
  <c r="I85" i="23"/>
  <c r="H85" i="23"/>
  <c r="G85" i="23"/>
  <c r="F85" i="23"/>
  <c r="E85" i="23"/>
  <c r="D85" i="23"/>
  <c r="C85" i="23"/>
  <c r="B85" i="23"/>
  <c r="V84" i="23"/>
  <c r="U84" i="23"/>
  <c r="T84" i="23"/>
  <c r="S84" i="23"/>
  <c r="R84" i="23"/>
  <c r="Q84" i="23"/>
  <c r="P84" i="23"/>
  <c r="O84" i="23"/>
  <c r="N84" i="23"/>
  <c r="M84" i="23"/>
  <c r="V83" i="23"/>
  <c r="U83" i="23"/>
  <c r="T83" i="23"/>
  <c r="S83" i="23"/>
  <c r="R83" i="23"/>
  <c r="Q83" i="23"/>
  <c r="P83" i="23"/>
  <c r="O83" i="23"/>
  <c r="N83" i="23"/>
  <c r="M83" i="23"/>
  <c r="K83" i="23"/>
  <c r="J83" i="23"/>
  <c r="I83" i="23"/>
  <c r="H83" i="23"/>
  <c r="G83" i="23"/>
  <c r="F83" i="23"/>
  <c r="E83" i="23"/>
  <c r="D83" i="23"/>
  <c r="C83" i="23"/>
  <c r="B83" i="23"/>
  <c r="K82" i="23"/>
  <c r="J82" i="23"/>
  <c r="I82" i="23"/>
  <c r="H82" i="23"/>
  <c r="G82" i="23"/>
  <c r="F82" i="23"/>
  <c r="E82" i="23"/>
  <c r="D82" i="23"/>
  <c r="C82" i="23"/>
  <c r="B82" i="23"/>
  <c r="V81" i="23"/>
  <c r="U81" i="23"/>
  <c r="T81" i="23"/>
  <c r="S81" i="23"/>
  <c r="R81" i="23"/>
  <c r="Q81" i="23"/>
  <c r="P81" i="23"/>
  <c r="O81" i="23"/>
  <c r="N81" i="23"/>
  <c r="K81" i="23"/>
  <c r="J81" i="23"/>
  <c r="I81" i="23"/>
  <c r="H81" i="23"/>
  <c r="G81" i="23"/>
  <c r="F81" i="23"/>
  <c r="E81" i="23"/>
  <c r="D81" i="23"/>
  <c r="C81" i="23"/>
  <c r="B81" i="23"/>
  <c r="O80" i="23"/>
  <c r="N80" i="23"/>
  <c r="M80" i="23"/>
  <c r="K80" i="23"/>
  <c r="J80" i="23"/>
  <c r="I80" i="23"/>
  <c r="H80" i="23"/>
  <c r="G80" i="23"/>
  <c r="F80" i="23"/>
  <c r="E80" i="23"/>
  <c r="D80" i="23"/>
  <c r="C80" i="23"/>
  <c r="B80" i="23"/>
  <c r="K79" i="23"/>
  <c r="J79" i="23"/>
  <c r="I79" i="23"/>
  <c r="H79" i="23"/>
  <c r="G79" i="23"/>
  <c r="F79" i="23"/>
  <c r="E79" i="23"/>
  <c r="D79" i="23"/>
  <c r="C79" i="23"/>
  <c r="B79" i="23"/>
  <c r="V78" i="23"/>
  <c r="U78" i="23"/>
  <c r="T78" i="23"/>
  <c r="S78" i="23"/>
  <c r="R78" i="23"/>
  <c r="Q78" i="23"/>
  <c r="P78" i="23"/>
  <c r="O78" i="23"/>
  <c r="N78" i="23"/>
  <c r="M78" i="23"/>
  <c r="V77" i="23"/>
  <c r="U77" i="23"/>
  <c r="T77" i="23"/>
  <c r="S77" i="23"/>
  <c r="R77" i="23"/>
  <c r="Q77" i="23"/>
  <c r="P77" i="23"/>
  <c r="O77" i="23"/>
  <c r="N77" i="23"/>
  <c r="M77" i="23"/>
  <c r="K77" i="23"/>
  <c r="J77" i="23"/>
  <c r="I77" i="23"/>
  <c r="H77" i="23"/>
  <c r="G77" i="23"/>
  <c r="F77" i="23"/>
  <c r="E77" i="23"/>
  <c r="D77" i="23"/>
  <c r="C77" i="23"/>
  <c r="B77" i="23"/>
  <c r="V76" i="23"/>
  <c r="U76" i="23"/>
  <c r="T76" i="23"/>
  <c r="S76" i="23"/>
  <c r="R76" i="23"/>
  <c r="Q76" i="23"/>
  <c r="P76" i="23"/>
  <c r="O76" i="23"/>
  <c r="N76" i="23"/>
  <c r="M76" i="23"/>
  <c r="K76" i="23"/>
  <c r="J76" i="23"/>
  <c r="I76" i="23"/>
  <c r="H76" i="23"/>
  <c r="G76" i="23"/>
  <c r="F76" i="23"/>
  <c r="E76" i="23"/>
  <c r="D76" i="23"/>
  <c r="C76" i="23"/>
  <c r="B76" i="23"/>
  <c r="V75" i="23"/>
  <c r="U75" i="23"/>
  <c r="T75" i="23"/>
  <c r="S75" i="23"/>
  <c r="R75" i="23"/>
  <c r="Q75" i="23"/>
  <c r="P75" i="23"/>
  <c r="O75" i="23"/>
  <c r="N75" i="23"/>
  <c r="M75" i="23"/>
  <c r="K75" i="23"/>
  <c r="J75" i="23"/>
  <c r="I75" i="23"/>
  <c r="H75" i="23"/>
  <c r="G75" i="23"/>
  <c r="F75" i="23"/>
  <c r="E75" i="23"/>
  <c r="D75" i="23"/>
  <c r="C75" i="23"/>
  <c r="B75" i="23"/>
  <c r="K74" i="23"/>
  <c r="J74" i="23"/>
  <c r="I74" i="23"/>
  <c r="H74" i="23"/>
  <c r="G74" i="23"/>
  <c r="F74" i="23"/>
  <c r="E74" i="23"/>
  <c r="D74" i="23"/>
  <c r="C74" i="23"/>
  <c r="B74" i="23"/>
  <c r="V73" i="23"/>
  <c r="U73" i="23"/>
  <c r="T73" i="23"/>
  <c r="S73" i="23"/>
  <c r="R73" i="23"/>
  <c r="Q73" i="23"/>
  <c r="P73" i="23"/>
  <c r="O73" i="23"/>
  <c r="N73" i="23"/>
  <c r="M73" i="23"/>
  <c r="K73" i="23"/>
  <c r="J73" i="23"/>
  <c r="I73" i="23"/>
  <c r="H73" i="23"/>
  <c r="G73" i="23"/>
  <c r="F73" i="23"/>
  <c r="E73" i="23"/>
  <c r="D73" i="23"/>
  <c r="C73" i="23"/>
  <c r="B73" i="23"/>
  <c r="V72" i="23"/>
  <c r="U72" i="23"/>
  <c r="T72" i="23"/>
  <c r="S72" i="23"/>
  <c r="R72" i="23"/>
  <c r="Q72" i="23"/>
  <c r="P72" i="23"/>
  <c r="O72" i="23"/>
  <c r="N72" i="23"/>
  <c r="M72" i="23"/>
  <c r="K72" i="23"/>
  <c r="J72" i="23"/>
  <c r="I72" i="23"/>
  <c r="H72" i="23"/>
  <c r="G72" i="23"/>
  <c r="F72" i="23"/>
  <c r="E72" i="23"/>
  <c r="D72" i="23"/>
  <c r="C72" i="23"/>
  <c r="B72" i="23"/>
  <c r="K71" i="23"/>
  <c r="J71" i="23"/>
  <c r="I71" i="23"/>
  <c r="H71" i="23"/>
  <c r="G71" i="23"/>
  <c r="F71" i="23"/>
  <c r="E71" i="23"/>
  <c r="D71" i="23"/>
  <c r="C71" i="23"/>
  <c r="B71" i="23"/>
  <c r="V70" i="23"/>
  <c r="U70" i="23"/>
  <c r="T70" i="23"/>
  <c r="S70" i="23"/>
  <c r="R70" i="23"/>
  <c r="Q70" i="23"/>
  <c r="P70" i="23"/>
  <c r="O70" i="23"/>
  <c r="N70" i="23"/>
  <c r="M70" i="23"/>
  <c r="V69" i="23"/>
  <c r="U69" i="23"/>
  <c r="T69" i="23"/>
  <c r="S69" i="23"/>
  <c r="R69" i="23"/>
  <c r="Q69" i="23"/>
  <c r="P69" i="23"/>
  <c r="O69" i="23"/>
  <c r="N69" i="23"/>
  <c r="M69" i="23"/>
  <c r="K69" i="23"/>
  <c r="J69" i="23"/>
  <c r="I69" i="23"/>
  <c r="H69" i="23"/>
  <c r="G69" i="23"/>
  <c r="F69" i="23"/>
  <c r="E69" i="23"/>
  <c r="D69" i="23"/>
  <c r="C69" i="23"/>
  <c r="V68" i="23"/>
  <c r="U68" i="23"/>
  <c r="T68" i="23"/>
  <c r="S68" i="23"/>
  <c r="R68" i="23"/>
  <c r="Q68" i="23"/>
  <c r="P68" i="23"/>
  <c r="O68" i="23"/>
  <c r="N68" i="23"/>
  <c r="M68" i="23"/>
  <c r="D68" i="23"/>
  <c r="C68" i="23"/>
  <c r="B68" i="23"/>
  <c r="V67" i="23"/>
  <c r="U67" i="23"/>
  <c r="T67" i="23"/>
  <c r="S67" i="23"/>
  <c r="R67" i="23"/>
  <c r="Q67" i="23"/>
  <c r="P67" i="23"/>
  <c r="O67" i="23"/>
  <c r="N67" i="23"/>
  <c r="M67" i="23"/>
  <c r="V66" i="23"/>
  <c r="U66" i="23"/>
  <c r="T66" i="23"/>
  <c r="S66" i="23"/>
  <c r="R66" i="23"/>
  <c r="Q66" i="23"/>
  <c r="P66" i="23"/>
  <c r="O66" i="23"/>
  <c r="N66" i="23"/>
  <c r="M66" i="23"/>
  <c r="K66" i="23"/>
  <c r="J66" i="23"/>
  <c r="I66" i="23"/>
  <c r="H66" i="23"/>
  <c r="G66" i="23"/>
  <c r="F66" i="23"/>
  <c r="E66" i="23"/>
  <c r="D66" i="23"/>
  <c r="C66" i="23"/>
  <c r="B66" i="23"/>
  <c r="V65" i="23"/>
  <c r="U65" i="23"/>
  <c r="T65" i="23"/>
  <c r="S65" i="23"/>
  <c r="R65" i="23"/>
  <c r="Q65" i="23"/>
  <c r="P65" i="23"/>
  <c r="O65" i="23"/>
  <c r="N65" i="23"/>
  <c r="M65" i="23"/>
  <c r="K65" i="23"/>
  <c r="J65" i="23"/>
  <c r="I65" i="23"/>
  <c r="H65" i="23"/>
  <c r="G65" i="23"/>
  <c r="F65" i="23"/>
  <c r="E65" i="23"/>
  <c r="D65" i="23"/>
  <c r="C65" i="23"/>
  <c r="B65" i="23"/>
  <c r="V64" i="23"/>
  <c r="U64" i="23"/>
  <c r="T64" i="23"/>
  <c r="S64" i="23"/>
  <c r="R64" i="23"/>
  <c r="Q64" i="23"/>
  <c r="P64" i="23"/>
  <c r="O64" i="23"/>
  <c r="N64" i="23"/>
  <c r="M64" i="23"/>
  <c r="K64" i="23"/>
  <c r="J64" i="23"/>
  <c r="I64" i="23"/>
  <c r="H64" i="23"/>
  <c r="G64" i="23"/>
  <c r="F64" i="23"/>
  <c r="E64" i="23"/>
  <c r="D64" i="23"/>
  <c r="C64" i="23"/>
  <c r="B64" i="23"/>
  <c r="V63" i="23"/>
  <c r="U63" i="23"/>
  <c r="T63" i="23"/>
  <c r="S63" i="23"/>
  <c r="R63" i="23"/>
  <c r="Q63" i="23"/>
  <c r="P63" i="23"/>
  <c r="O63" i="23"/>
  <c r="N63" i="23"/>
  <c r="M63" i="23"/>
  <c r="V62" i="23"/>
  <c r="U62" i="23"/>
  <c r="T62" i="23"/>
  <c r="S62" i="23"/>
  <c r="R62" i="23"/>
  <c r="Q62" i="23"/>
  <c r="P62" i="23"/>
  <c r="O62" i="23"/>
  <c r="N62" i="23"/>
  <c r="M62" i="23"/>
  <c r="K62" i="23"/>
  <c r="J62" i="23"/>
  <c r="I62" i="23"/>
  <c r="H62" i="23"/>
  <c r="G62" i="23"/>
  <c r="F62" i="23"/>
  <c r="E62" i="23"/>
  <c r="D62" i="23"/>
  <c r="C62" i="23"/>
  <c r="B62" i="23"/>
  <c r="V61" i="23"/>
  <c r="U61" i="23"/>
  <c r="T61" i="23"/>
  <c r="S61" i="23"/>
  <c r="R61" i="23"/>
  <c r="Q61" i="23"/>
  <c r="P61" i="23"/>
  <c r="O61" i="23"/>
  <c r="N61" i="23"/>
  <c r="M61" i="23"/>
  <c r="K61" i="23"/>
  <c r="J61" i="23"/>
  <c r="I61" i="23"/>
  <c r="H61" i="23"/>
  <c r="G61" i="23"/>
  <c r="F61" i="23"/>
  <c r="E61" i="23"/>
  <c r="D61" i="23"/>
  <c r="C61" i="23"/>
  <c r="B61" i="23"/>
  <c r="V60" i="23"/>
  <c r="U60" i="23"/>
  <c r="T60" i="23"/>
  <c r="S60" i="23"/>
  <c r="R60" i="23"/>
  <c r="Q60" i="23"/>
  <c r="P60" i="23"/>
  <c r="O60" i="23"/>
  <c r="N60" i="23"/>
  <c r="M60" i="23"/>
  <c r="K60" i="23"/>
  <c r="J60" i="23"/>
  <c r="I60" i="23"/>
  <c r="H60" i="23"/>
  <c r="G60" i="23"/>
  <c r="F60" i="23"/>
  <c r="E60" i="23"/>
  <c r="D60" i="23"/>
  <c r="C60" i="23"/>
  <c r="B60" i="23"/>
  <c r="V59" i="23"/>
  <c r="U59" i="23"/>
  <c r="T59" i="23"/>
  <c r="S59" i="23"/>
  <c r="R59" i="23"/>
  <c r="Q59" i="23"/>
  <c r="P59" i="23"/>
  <c r="O59" i="23"/>
  <c r="N59" i="23"/>
  <c r="M59" i="23"/>
  <c r="K59" i="23"/>
  <c r="J59" i="23"/>
  <c r="I59" i="23"/>
  <c r="H59" i="23"/>
  <c r="G59" i="23"/>
  <c r="F59" i="23"/>
  <c r="E59" i="23"/>
  <c r="D59" i="23"/>
  <c r="C59" i="23"/>
  <c r="B59" i="23"/>
  <c r="V58" i="23"/>
  <c r="U58" i="23"/>
  <c r="T58" i="23"/>
  <c r="S58" i="23"/>
  <c r="R58" i="23"/>
  <c r="Q58" i="23"/>
  <c r="P58" i="23"/>
  <c r="O58" i="23"/>
  <c r="N58" i="23"/>
  <c r="M58" i="23"/>
  <c r="K58" i="23"/>
  <c r="J58" i="23"/>
  <c r="I58" i="23"/>
  <c r="H58" i="23"/>
  <c r="G58" i="23"/>
  <c r="F58" i="23"/>
  <c r="E58" i="23"/>
  <c r="D58" i="23"/>
  <c r="C58" i="23"/>
  <c r="B58" i="23"/>
  <c r="K57" i="23"/>
  <c r="J57" i="23"/>
  <c r="I57" i="23"/>
  <c r="H57" i="23"/>
  <c r="G57" i="23"/>
  <c r="F57" i="23"/>
  <c r="E57" i="23"/>
  <c r="D57" i="23"/>
  <c r="C57" i="23"/>
  <c r="B57" i="23"/>
  <c r="V56" i="23"/>
  <c r="U56" i="23"/>
  <c r="T56" i="23"/>
  <c r="S56" i="23"/>
  <c r="R56" i="23"/>
  <c r="Q56" i="23"/>
  <c r="P56" i="23"/>
  <c r="O56" i="23"/>
  <c r="N56" i="23"/>
  <c r="M56" i="23"/>
  <c r="K56" i="23"/>
  <c r="J56" i="23"/>
  <c r="I56" i="23"/>
  <c r="H56" i="23"/>
  <c r="G56" i="23"/>
  <c r="F56" i="23"/>
  <c r="E56" i="23"/>
  <c r="D56" i="23"/>
  <c r="C56" i="23"/>
  <c r="B56" i="23"/>
  <c r="V55" i="23"/>
  <c r="U55" i="23"/>
  <c r="T55" i="23"/>
  <c r="S55" i="23"/>
  <c r="R55" i="23"/>
  <c r="Q55" i="23"/>
  <c r="P55" i="23"/>
  <c r="O55" i="23"/>
  <c r="N55" i="23"/>
  <c r="M55" i="23"/>
  <c r="K55" i="23"/>
  <c r="J55" i="23"/>
  <c r="I55" i="23"/>
  <c r="H55" i="23"/>
  <c r="G55" i="23"/>
  <c r="F55" i="23"/>
  <c r="E55" i="23"/>
  <c r="D55" i="23"/>
  <c r="C55" i="23"/>
  <c r="B55" i="23"/>
  <c r="V54" i="23"/>
  <c r="U54" i="23"/>
  <c r="T54" i="23"/>
  <c r="S54" i="23"/>
  <c r="R54" i="23"/>
  <c r="Q54" i="23"/>
  <c r="P54" i="23"/>
  <c r="O54" i="23"/>
  <c r="N54" i="23"/>
  <c r="M54" i="23"/>
  <c r="V53" i="23"/>
  <c r="U53" i="23"/>
  <c r="T53" i="23"/>
  <c r="S53" i="23"/>
  <c r="R53" i="23"/>
  <c r="Q53" i="23"/>
  <c r="P53" i="23"/>
  <c r="O53" i="23"/>
  <c r="N53" i="23"/>
  <c r="M53" i="23"/>
  <c r="K53" i="23"/>
  <c r="J53" i="23"/>
  <c r="I53" i="23"/>
  <c r="H53" i="23"/>
  <c r="G53" i="23"/>
  <c r="F53" i="23"/>
  <c r="E53" i="23"/>
  <c r="D53" i="23"/>
  <c r="C53" i="23"/>
  <c r="B53" i="23"/>
  <c r="V52" i="23"/>
  <c r="U52" i="23"/>
  <c r="T52" i="23"/>
  <c r="S52" i="23"/>
  <c r="R52" i="23"/>
  <c r="Q52" i="23"/>
  <c r="P52" i="23"/>
  <c r="O52" i="23"/>
  <c r="N52" i="23"/>
  <c r="M52" i="23"/>
  <c r="K52" i="23"/>
  <c r="J52" i="23"/>
  <c r="I52" i="23"/>
  <c r="H52" i="23"/>
  <c r="G52" i="23"/>
  <c r="F52" i="23"/>
  <c r="E52" i="23"/>
  <c r="D52" i="23"/>
  <c r="C52" i="23"/>
  <c r="B52" i="23"/>
  <c r="V51" i="23"/>
  <c r="U51" i="23"/>
  <c r="T51" i="23"/>
  <c r="S51" i="23"/>
  <c r="R51" i="23"/>
  <c r="Q51" i="23"/>
  <c r="P51" i="23"/>
  <c r="O51" i="23"/>
  <c r="N51" i="23"/>
  <c r="M51" i="23"/>
  <c r="K51" i="23"/>
  <c r="J51" i="23"/>
  <c r="I51" i="23"/>
  <c r="H51" i="23"/>
  <c r="G51" i="23"/>
  <c r="F51" i="23"/>
  <c r="E51" i="23"/>
  <c r="D51" i="23"/>
  <c r="C51" i="23"/>
  <c r="B51" i="23"/>
  <c r="V50" i="23"/>
  <c r="U50" i="23"/>
  <c r="T50" i="23"/>
  <c r="S50" i="23"/>
  <c r="R50" i="23"/>
  <c r="Q50" i="23"/>
  <c r="P50" i="23"/>
  <c r="O50" i="23"/>
  <c r="N50" i="23"/>
  <c r="M50" i="23"/>
  <c r="K50" i="23"/>
  <c r="J50" i="23"/>
  <c r="I50" i="23"/>
  <c r="H50" i="23"/>
  <c r="G50" i="23"/>
  <c r="F50" i="23"/>
  <c r="E50" i="23"/>
  <c r="D50" i="23"/>
  <c r="C50" i="23"/>
  <c r="B50" i="23"/>
  <c r="V49" i="23"/>
  <c r="U49" i="23"/>
  <c r="T49" i="23"/>
  <c r="S49" i="23"/>
  <c r="R49" i="23"/>
  <c r="Q49" i="23"/>
  <c r="P49" i="23"/>
  <c r="O49" i="23"/>
  <c r="N49" i="23"/>
  <c r="M49" i="23"/>
  <c r="K49" i="23"/>
  <c r="J49" i="23"/>
  <c r="I49" i="23"/>
  <c r="H49" i="23"/>
  <c r="G49" i="23"/>
  <c r="F49" i="23"/>
  <c r="E49" i="23"/>
  <c r="D49" i="23"/>
  <c r="C49" i="23"/>
  <c r="B49" i="23"/>
  <c r="V48" i="23"/>
  <c r="U48" i="23"/>
  <c r="T48" i="23"/>
  <c r="S48" i="23"/>
  <c r="R48" i="23"/>
  <c r="Q48" i="23"/>
  <c r="P48" i="23"/>
  <c r="O48" i="23"/>
  <c r="N48" i="23"/>
  <c r="M48" i="23"/>
  <c r="K48" i="23"/>
  <c r="J48" i="23"/>
  <c r="I48" i="23"/>
  <c r="H48" i="23"/>
  <c r="G48" i="23"/>
  <c r="F48" i="23"/>
  <c r="E48" i="23"/>
  <c r="D48" i="23"/>
  <c r="C48" i="23"/>
  <c r="B48" i="23"/>
  <c r="V47" i="23"/>
  <c r="U47" i="23"/>
  <c r="T47" i="23"/>
  <c r="S47" i="23"/>
  <c r="R47" i="23"/>
  <c r="Q47" i="23"/>
  <c r="P47" i="23"/>
  <c r="O47" i="23"/>
  <c r="N47" i="23"/>
  <c r="M47" i="23"/>
  <c r="K47" i="23"/>
  <c r="J47" i="23"/>
  <c r="I47" i="23"/>
  <c r="H47" i="23"/>
  <c r="G47" i="23"/>
  <c r="F47" i="23"/>
  <c r="E47" i="23"/>
  <c r="D47" i="23"/>
  <c r="C47" i="23"/>
  <c r="B47" i="23"/>
  <c r="V46" i="23"/>
  <c r="U46" i="23"/>
  <c r="T46" i="23"/>
  <c r="S46" i="23"/>
  <c r="R46" i="23"/>
  <c r="Q46" i="23"/>
  <c r="P46" i="23"/>
  <c r="O46" i="23"/>
  <c r="N46" i="23"/>
  <c r="M46" i="23"/>
  <c r="K46" i="23"/>
  <c r="J46" i="23"/>
  <c r="I46" i="23"/>
  <c r="H46" i="23"/>
  <c r="G46" i="23"/>
  <c r="F46" i="23"/>
  <c r="E46" i="23"/>
  <c r="D46" i="23"/>
  <c r="C46" i="23"/>
  <c r="B46" i="23"/>
  <c r="V45" i="23"/>
  <c r="U45" i="23"/>
  <c r="T45" i="23"/>
  <c r="S45" i="23"/>
  <c r="R45" i="23"/>
  <c r="Q45" i="23"/>
  <c r="P45" i="23"/>
  <c r="O45" i="23"/>
  <c r="N45" i="23"/>
  <c r="M45" i="23"/>
  <c r="K45" i="23"/>
  <c r="J45" i="23"/>
  <c r="I45" i="23"/>
  <c r="H45" i="23"/>
  <c r="G45" i="23"/>
  <c r="F45" i="23"/>
  <c r="E45" i="23"/>
  <c r="D45" i="23"/>
  <c r="C45" i="23"/>
  <c r="B45" i="23"/>
  <c r="V44" i="23"/>
  <c r="U44" i="23"/>
  <c r="T44" i="23"/>
  <c r="S44" i="23"/>
  <c r="R44" i="23"/>
  <c r="Q44" i="23"/>
  <c r="P44" i="23"/>
  <c r="O44" i="23"/>
  <c r="N44" i="23"/>
  <c r="M44" i="23"/>
  <c r="K44" i="23"/>
  <c r="J44" i="23"/>
  <c r="I44" i="23"/>
  <c r="H44" i="23"/>
  <c r="G44" i="23"/>
  <c r="F44" i="23"/>
  <c r="E44" i="23"/>
  <c r="D44" i="23"/>
  <c r="C44" i="23"/>
  <c r="B44" i="23"/>
  <c r="K43" i="23"/>
  <c r="J43" i="23"/>
  <c r="I43" i="23"/>
  <c r="H43" i="23"/>
  <c r="G43" i="23"/>
  <c r="F43" i="23"/>
  <c r="E43" i="23"/>
  <c r="D43" i="23"/>
  <c r="C43" i="23"/>
  <c r="B43" i="23"/>
  <c r="V42" i="23"/>
  <c r="U42" i="23"/>
  <c r="T42" i="23"/>
  <c r="S42" i="23"/>
  <c r="R42" i="23"/>
  <c r="Q42" i="23"/>
  <c r="P42" i="23"/>
  <c r="O42" i="23"/>
  <c r="N42" i="23"/>
  <c r="M42" i="23"/>
  <c r="K42" i="23"/>
  <c r="J42" i="23"/>
  <c r="I42" i="23"/>
  <c r="H42" i="23"/>
  <c r="G42" i="23"/>
  <c r="F42" i="23"/>
  <c r="E42" i="23"/>
  <c r="D42" i="23"/>
  <c r="C42" i="23"/>
  <c r="B42" i="23"/>
  <c r="V41" i="23"/>
  <c r="U41" i="23"/>
  <c r="T41" i="23"/>
  <c r="S41" i="23"/>
  <c r="R41" i="23"/>
  <c r="Q41" i="23"/>
  <c r="P41" i="23"/>
  <c r="O41" i="23"/>
  <c r="N41" i="23"/>
  <c r="M41" i="23"/>
  <c r="K41" i="23"/>
  <c r="J41" i="23"/>
  <c r="I41" i="23"/>
  <c r="H41" i="23"/>
  <c r="G41" i="23"/>
  <c r="F41" i="23"/>
  <c r="E41" i="23"/>
  <c r="D41" i="23"/>
  <c r="C41" i="23"/>
  <c r="B41" i="23"/>
  <c r="V40" i="23"/>
  <c r="U40" i="23"/>
  <c r="T40" i="23"/>
  <c r="S40" i="23"/>
  <c r="R40" i="23"/>
  <c r="Q40" i="23"/>
  <c r="P40" i="23"/>
  <c r="O40" i="23"/>
  <c r="N40" i="23"/>
  <c r="M40" i="23"/>
  <c r="K40" i="23"/>
  <c r="J40" i="23"/>
  <c r="I40" i="23"/>
  <c r="H40" i="23"/>
  <c r="G40" i="23"/>
  <c r="F40" i="23"/>
  <c r="E40" i="23"/>
  <c r="D40" i="23"/>
  <c r="C40" i="23"/>
  <c r="B40" i="23"/>
  <c r="V39" i="23"/>
  <c r="U39" i="23"/>
  <c r="T39" i="23"/>
  <c r="S39" i="23"/>
  <c r="R39" i="23"/>
  <c r="Q39" i="23"/>
  <c r="P39" i="23"/>
  <c r="O39" i="23"/>
  <c r="N39" i="23"/>
  <c r="M39" i="23"/>
  <c r="K39" i="23"/>
  <c r="J39" i="23"/>
  <c r="I39" i="23"/>
  <c r="H39" i="23"/>
  <c r="G39" i="23"/>
  <c r="F39" i="23"/>
  <c r="E39" i="23"/>
  <c r="D39" i="23"/>
  <c r="C39" i="23"/>
  <c r="B39" i="23"/>
  <c r="V38" i="23"/>
  <c r="U38" i="23"/>
  <c r="T38" i="23"/>
  <c r="S38" i="23"/>
  <c r="R38" i="23"/>
  <c r="Q38" i="23"/>
  <c r="P38" i="23"/>
  <c r="O38" i="23"/>
  <c r="N38" i="23"/>
  <c r="M38" i="23"/>
  <c r="K38" i="23"/>
  <c r="J38" i="23"/>
  <c r="I38" i="23"/>
  <c r="H38" i="23"/>
  <c r="G38" i="23"/>
  <c r="F38" i="23"/>
  <c r="E38" i="23"/>
  <c r="D38" i="23"/>
  <c r="C38" i="23"/>
  <c r="B38" i="23"/>
  <c r="V37" i="23"/>
  <c r="U37" i="23"/>
  <c r="T37" i="23"/>
  <c r="S37" i="23"/>
  <c r="R37" i="23"/>
  <c r="Q37" i="23"/>
  <c r="P37" i="23"/>
  <c r="O37" i="23"/>
  <c r="N37" i="23"/>
  <c r="M37" i="23"/>
  <c r="K37" i="23"/>
  <c r="J37" i="23"/>
  <c r="I37" i="23"/>
  <c r="H37" i="23"/>
  <c r="G37" i="23"/>
  <c r="F37" i="23"/>
  <c r="E37" i="23"/>
  <c r="D37" i="23"/>
  <c r="C37" i="23"/>
  <c r="B37" i="23"/>
  <c r="V36" i="23"/>
  <c r="U36" i="23"/>
  <c r="T36" i="23"/>
  <c r="S36" i="23"/>
  <c r="R36" i="23"/>
  <c r="Q36" i="23"/>
  <c r="P36" i="23"/>
  <c r="O36" i="23"/>
  <c r="N36" i="23"/>
  <c r="M36" i="23"/>
  <c r="K36" i="23"/>
  <c r="J36" i="23"/>
  <c r="I36" i="23"/>
  <c r="H36" i="23"/>
  <c r="G36" i="23"/>
  <c r="F36" i="23"/>
  <c r="E36" i="23"/>
  <c r="D36" i="23"/>
  <c r="C36" i="23"/>
  <c r="B36" i="23"/>
  <c r="V35" i="23"/>
  <c r="U35" i="23"/>
  <c r="T35" i="23"/>
  <c r="S35" i="23"/>
  <c r="R35" i="23"/>
  <c r="Q35" i="23"/>
  <c r="P35" i="23"/>
  <c r="O35" i="23"/>
  <c r="N35" i="23"/>
  <c r="M35" i="23"/>
  <c r="V34" i="23"/>
  <c r="U34" i="23"/>
  <c r="T34" i="23"/>
  <c r="S34" i="23"/>
  <c r="R34" i="23"/>
  <c r="Q34" i="23"/>
  <c r="P34" i="23"/>
  <c r="O34" i="23"/>
  <c r="N34" i="23"/>
  <c r="M34" i="23"/>
  <c r="K34" i="23"/>
  <c r="J34" i="23"/>
  <c r="I34" i="23"/>
  <c r="H34" i="23"/>
  <c r="G34" i="23"/>
  <c r="F34" i="23"/>
  <c r="E34" i="23"/>
  <c r="D34" i="23"/>
  <c r="C34" i="23"/>
  <c r="B34" i="23"/>
  <c r="V33" i="23"/>
  <c r="U33" i="23"/>
  <c r="T33" i="23"/>
  <c r="S33" i="23"/>
  <c r="R33" i="23"/>
  <c r="Q33" i="23"/>
  <c r="P33" i="23"/>
  <c r="O33" i="23"/>
  <c r="N33" i="23"/>
  <c r="M33" i="23"/>
  <c r="K33" i="23"/>
  <c r="J33" i="23"/>
  <c r="I33" i="23"/>
  <c r="H33" i="23"/>
  <c r="G33" i="23"/>
  <c r="F33" i="23"/>
  <c r="E33" i="23"/>
  <c r="D33" i="23"/>
  <c r="C33" i="23"/>
  <c r="B33" i="23"/>
  <c r="V32" i="23"/>
  <c r="U32" i="23"/>
  <c r="T32" i="23"/>
  <c r="S32" i="23"/>
  <c r="R32" i="23"/>
  <c r="Q32" i="23"/>
  <c r="P32" i="23"/>
  <c r="O32" i="23"/>
  <c r="N32" i="23"/>
  <c r="M32" i="23"/>
  <c r="B32" i="23"/>
  <c r="V30" i="23"/>
  <c r="U30" i="23"/>
  <c r="T30" i="23"/>
  <c r="S30" i="23"/>
  <c r="R30" i="23"/>
  <c r="Q30" i="23"/>
  <c r="P30" i="23"/>
  <c r="O30" i="23"/>
  <c r="N30" i="23"/>
  <c r="K30" i="23"/>
  <c r="J30" i="23"/>
  <c r="I30" i="23"/>
  <c r="H30" i="23"/>
  <c r="G30" i="23"/>
  <c r="F30" i="23"/>
  <c r="E30" i="23"/>
  <c r="D30" i="23"/>
  <c r="C30" i="23"/>
  <c r="B30" i="23"/>
  <c r="O29" i="23"/>
  <c r="N29" i="23"/>
  <c r="M29" i="23"/>
  <c r="K29" i="23"/>
  <c r="J29" i="23"/>
  <c r="I29" i="23"/>
  <c r="H29" i="23"/>
  <c r="G29" i="23"/>
  <c r="F29" i="23"/>
  <c r="E29" i="23"/>
  <c r="D29" i="23"/>
  <c r="C29" i="23"/>
  <c r="B29" i="23"/>
  <c r="K28" i="23"/>
  <c r="J28" i="23"/>
  <c r="I28" i="23"/>
  <c r="H28" i="23"/>
  <c r="G28" i="23"/>
  <c r="F28" i="23"/>
  <c r="E28" i="23"/>
  <c r="D28" i="23"/>
  <c r="C28" i="23"/>
  <c r="B28" i="23"/>
  <c r="V27" i="23"/>
  <c r="U27" i="23"/>
  <c r="T27" i="23"/>
  <c r="S27" i="23"/>
  <c r="R27" i="23"/>
  <c r="Q27" i="23"/>
  <c r="P27" i="23"/>
  <c r="O27" i="23"/>
  <c r="N27" i="23"/>
  <c r="M27" i="23"/>
  <c r="K27" i="23"/>
  <c r="J27" i="23"/>
  <c r="I27" i="23"/>
  <c r="H27" i="23"/>
  <c r="G27" i="23"/>
  <c r="F27" i="23"/>
  <c r="E27" i="23"/>
  <c r="D27" i="23"/>
  <c r="C27" i="23"/>
  <c r="B27" i="23"/>
  <c r="K26" i="23"/>
  <c r="J26" i="23"/>
  <c r="I26" i="23"/>
  <c r="H26" i="23"/>
  <c r="G26" i="23"/>
  <c r="F26" i="23"/>
  <c r="E26" i="23"/>
  <c r="D26" i="23"/>
  <c r="C26" i="23"/>
  <c r="B26" i="23"/>
  <c r="V25" i="23"/>
  <c r="U25" i="23"/>
  <c r="T25" i="23"/>
  <c r="S25" i="23"/>
  <c r="R25" i="23"/>
  <c r="Q25" i="23"/>
  <c r="P25" i="23"/>
  <c r="O25" i="23"/>
  <c r="N25" i="23"/>
  <c r="M25" i="23"/>
  <c r="K25" i="23"/>
  <c r="J25" i="23"/>
  <c r="I25" i="23"/>
  <c r="H25" i="23"/>
  <c r="G25" i="23"/>
  <c r="F25" i="23"/>
  <c r="E25" i="23"/>
  <c r="D25" i="23"/>
  <c r="C25" i="23"/>
  <c r="B25" i="23"/>
  <c r="V24" i="23"/>
  <c r="U24" i="23"/>
  <c r="T24" i="23"/>
  <c r="S24" i="23"/>
  <c r="R24" i="23"/>
  <c r="Q24" i="23"/>
  <c r="P24" i="23"/>
  <c r="O24" i="23"/>
  <c r="N24" i="23"/>
  <c r="M24" i="23"/>
  <c r="K24" i="23"/>
  <c r="J24" i="23"/>
  <c r="I24" i="23"/>
  <c r="H24" i="23"/>
  <c r="G24" i="23"/>
  <c r="F24" i="23"/>
  <c r="E24" i="23"/>
  <c r="D24" i="23"/>
  <c r="C24" i="23"/>
  <c r="B24" i="23"/>
  <c r="K23" i="23"/>
  <c r="J23" i="23"/>
  <c r="I23" i="23"/>
  <c r="H23" i="23"/>
  <c r="G23" i="23"/>
  <c r="F23" i="23"/>
  <c r="E23" i="23"/>
  <c r="D23" i="23"/>
  <c r="C23" i="23"/>
  <c r="B23" i="23"/>
  <c r="V22" i="23"/>
  <c r="U22" i="23"/>
  <c r="T22" i="23"/>
  <c r="S22" i="23"/>
  <c r="R22" i="23"/>
  <c r="Q22" i="23"/>
  <c r="P22" i="23"/>
  <c r="O22" i="23"/>
  <c r="N22" i="23"/>
  <c r="M22" i="23"/>
  <c r="K22" i="23"/>
  <c r="J22" i="23"/>
  <c r="I22" i="23"/>
  <c r="H22" i="23"/>
  <c r="G22" i="23"/>
  <c r="F22" i="23"/>
  <c r="E22" i="23"/>
  <c r="D22" i="23"/>
  <c r="C22" i="23"/>
  <c r="B22" i="23"/>
  <c r="V21" i="23"/>
  <c r="U21" i="23"/>
  <c r="T21" i="23"/>
  <c r="S21" i="23"/>
  <c r="R21" i="23"/>
  <c r="Q21" i="23"/>
  <c r="P21" i="23"/>
  <c r="O21" i="23"/>
  <c r="N21" i="23"/>
  <c r="M21" i="23"/>
  <c r="V20" i="23"/>
  <c r="U20" i="23"/>
  <c r="T20" i="23"/>
  <c r="S20" i="23"/>
  <c r="R20" i="23"/>
  <c r="Q20" i="23"/>
  <c r="P20" i="23"/>
  <c r="O20" i="23"/>
  <c r="N20" i="23"/>
  <c r="M20" i="23"/>
  <c r="K20" i="23"/>
  <c r="J20" i="23"/>
  <c r="I20" i="23"/>
  <c r="H20" i="23"/>
  <c r="G20" i="23"/>
  <c r="F20" i="23"/>
  <c r="E20" i="23"/>
  <c r="D20" i="23"/>
  <c r="C20" i="23"/>
  <c r="B20" i="23"/>
  <c r="V19" i="23"/>
  <c r="U19" i="23"/>
  <c r="T19" i="23"/>
  <c r="S19" i="23"/>
  <c r="R19" i="23"/>
  <c r="Q19" i="23"/>
  <c r="P19" i="23"/>
  <c r="O19" i="23"/>
  <c r="N19" i="23"/>
  <c r="M19" i="23"/>
  <c r="K19" i="23"/>
  <c r="J19" i="23"/>
  <c r="I19" i="23"/>
  <c r="H19" i="23"/>
  <c r="G19" i="23"/>
  <c r="F19" i="23"/>
  <c r="E19" i="23"/>
  <c r="D19" i="23"/>
  <c r="C19" i="23"/>
  <c r="B19" i="23"/>
  <c r="V18" i="23"/>
  <c r="U18" i="23"/>
  <c r="T18" i="23"/>
  <c r="S18" i="23"/>
  <c r="R18" i="23"/>
  <c r="Q18" i="23"/>
  <c r="P18" i="23"/>
  <c r="O18" i="23"/>
  <c r="N18" i="23"/>
  <c r="M18" i="23"/>
  <c r="K18" i="23"/>
  <c r="J18" i="23"/>
  <c r="I18" i="23"/>
  <c r="H18" i="23"/>
  <c r="G18" i="23"/>
  <c r="F18" i="23"/>
  <c r="E18" i="23"/>
  <c r="D18" i="23"/>
  <c r="C18" i="23"/>
  <c r="B18" i="23"/>
  <c r="V17" i="23"/>
  <c r="U17" i="23"/>
  <c r="T17" i="23"/>
  <c r="S17" i="23"/>
  <c r="R17" i="23"/>
  <c r="Q17" i="23"/>
  <c r="P17" i="23"/>
  <c r="O17" i="23"/>
  <c r="N17" i="23"/>
  <c r="M17" i="23"/>
  <c r="K17" i="23"/>
  <c r="J17" i="23"/>
  <c r="I17" i="23"/>
  <c r="H17" i="23"/>
  <c r="G17" i="23"/>
  <c r="F17" i="23"/>
  <c r="E17" i="23"/>
  <c r="D17" i="23"/>
  <c r="C17" i="23"/>
  <c r="B17" i="23"/>
  <c r="V16" i="23"/>
  <c r="U16" i="23"/>
  <c r="T16" i="23"/>
  <c r="S16" i="23"/>
  <c r="R16" i="23"/>
  <c r="Q16" i="23"/>
  <c r="P16" i="23"/>
  <c r="O16" i="23"/>
  <c r="N16" i="23"/>
  <c r="M16" i="23"/>
  <c r="K16" i="23"/>
  <c r="J16" i="23"/>
  <c r="I16" i="23"/>
  <c r="H16" i="23"/>
  <c r="G16" i="23"/>
  <c r="F16" i="23"/>
  <c r="E16" i="23"/>
  <c r="D16" i="23"/>
  <c r="C16" i="23"/>
  <c r="B16" i="23"/>
  <c r="V15" i="23"/>
  <c r="U15" i="23"/>
  <c r="T15" i="23"/>
  <c r="S15" i="23"/>
  <c r="R15" i="23"/>
  <c r="Q15" i="23"/>
  <c r="P15" i="23"/>
  <c r="O15" i="23"/>
  <c r="N15" i="23"/>
  <c r="M15" i="23"/>
  <c r="K15" i="23"/>
  <c r="J15" i="23"/>
  <c r="I15" i="23"/>
  <c r="H15" i="23"/>
  <c r="G15" i="23"/>
  <c r="F15" i="23"/>
  <c r="E15" i="23"/>
  <c r="D15" i="23"/>
  <c r="C15" i="23"/>
  <c r="B15" i="23"/>
  <c r="V14" i="23"/>
  <c r="U14" i="23"/>
  <c r="T14" i="23"/>
  <c r="S14" i="23"/>
  <c r="R14" i="23"/>
  <c r="Q14" i="23"/>
  <c r="P14" i="23"/>
  <c r="O14" i="23"/>
  <c r="N14" i="23"/>
  <c r="M14" i="23"/>
  <c r="K14" i="23"/>
  <c r="J14" i="23"/>
  <c r="I14" i="23"/>
  <c r="H14" i="23"/>
  <c r="G14" i="23"/>
  <c r="F14" i="23"/>
  <c r="E14" i="23"/>
  <c r="D14" i="23"/>
  <c r="C14" i="23"/>
  <c r="B14" i="23"/>
  <c r="V13" i="23"/>
  <c r="U13" i="23"/>
  <c r="T13" i="23"/>
  <c r="S13" i="23"/>
  <c r="R13" i="23"/>
  <c r="Q13" i="23"/>
  <c r="P13" i="23"/>
  <c r="O13" i="23"/>
  <c r="N13" i="23"/>
  <c r="M13" i="23"/>
  <c r="K13" i="23"/>
  <c r="J13" i="23"/>
  <c r="I13" i="23"/>
  <c r="H13" i="23"/>
  <c r="G13" i="23"/>
  <c r="F13" i="23"/>
  <c r="E13" i="23"/>
  <c r="D13" i="23"/>
  <c r="C13" i="23"/>
  <c r="B13" i="23"/>
  <c r="V12" i="23"/>
  <c r="U12" i="23"/>
  <c r="T12" i="23"/>
  <c r="S12" i="23"/>
  <c r="R12" i="23"/>
  <c r="Q12" i="23"/>
  <c r="P12" i="23"/>
  <c r="O12" i="23"/>
  <c r="N12" i="23"/>
  <c r="M12" i="23"/>
  <c r="K12" i="23"/>
  <c r="J12" i="23"/>
  <c r="I12" i="23"/>
  <c r="H12" i="23"/>
  <c r="G12" i="23"/>
  <c r="F12" i="23"/>
  <c r="E12" i="23"/>
  <c r="D12" i="23"/>
  <c r="C12" i="23"/>
  <c r="B12" i="23"/>
  <c r="V11" i="23"/>
  <c r="U11" i="23"/>
  <c r="T11" i="23"/>
  <c r="S11" i="23"/>
  <c r="R11" i="23"/>
  <c r="Q11" i="23"/>
  <c r="P11" i="23"/>
  <c r="O11" i="23"/>
  <c r="N11" i="23"/>
  <c r="M11" i="23"/>
  <c r="K11" i="23"/>
  <c r="J11" i="23"/>
  <c r="I11" i="23"/>
  <c r="H11" i="23"/>
  <c r="G11" i="23"/>
  <c r="F11" i="23"/>
  <c r="E11" i="23"/>
  <c r="D11" i="23"/>
  <c r="C11" i="23"/>
  <c r="B11" i="23"/>
  <c r="V10" i="23"/>
  <c r="U10" i="23"/>
  <c r="T10" i="23"/>
  <c r="S10" i="23"/>
  <c r="R10" i="23"/>
  <c r="Q10" i="23"/>
  <c r="P10" i="23"/>
  <c r="O10" i="23"/>
  <c r="N10" i="23"/>
  <c r="M10" i="23"/>
  <c r="K10" i="23"/>
  <c r="J10" i="23"/>
  <c r="I10" i="23"/>
  <c r="H10" i="23"/>
  <c r="G10" i="23"/>
  <c r="F10" i="23"/>
  <c r="E10" i="23"/>
  <c r="D10" i="23"/>
  <c r="C10" i="23"/>
  <c r="B10" i="23"/>
  <c r="V9" i="23"/>
  <c r="U9" i="23"/>
  <c r="T9" i="23"/>
  <c r="S9" i="23"/>
  <c r="R9" i="23"/>
  <c r="Q9" i="23"/>
  <c r="P9" i="23"/>
  <c r="O9" i="23"/>
  <c r="N9" i="23"/>
  <c r="M9" i="23"/>
  <c r="K9" i="23"/>
  <c r="J9" i="23"/>
  <c r="I9" i="23"/>
  <c r="H9" i="23"/>
  <c r="G9" i="23"/>
  <c r="F9" i="23"/>
  <c r="E9" i="23"/>
  <c r="D9" i="23"/>
  <c r="C9" i="23"/>
  <c r="B9" i="23"/>
  <c r="V8" i="23"/>
  <c r="U8" i="23"/>
  <c r="T8" i="23"/>
  <c r="S8" i="23"/>
  <c r="R8" i="23"/>
  <c r="Q8" i="23"/>
  <c r="P8" i="23"/>
  <c r="O8" i="23"/>
  <c r="N8" i="23"/>
  <c r="M8" i="23"/>
  <c r="K8" i="23"/>
  <c r="J8" i="23"/>
  <c r="I8" i="23"/>
  <c r="H8" i="23"/>
  <c r="G8" i="23"/>
  <c r="F8" i="23"/>
  <c r="E8" i="23"/>
  <c r="D8" i="23"/>
  <c r="C8" i="23"/>
  <c r="B8" i="23"/>
  <c r="V7" i="23"/>
  <c r="U7" i="23"/>
  <c r="T7" i="23"/>
  <c r="S7" i="23"/>
  <c r="R7" i="23"/>
  <c r="Q7" i="23"/>
  <c r="P7" i="23"/>
  <c r="O7" i="23"/>
  <c r="N7" i="23"/>
  <c r="M7" i="23"/>
  <c r="K7" i="23"/>
  <c r="J7" i="23"/>
  <c r="I7" i="23"/>
  <c r="H7" i="23"/>
  <c r="G7" i="23"/>
  <c r="F7" i="23"/>
  <c r="E7" i="23"/>
  <c r="D7" i="23"/>
  <c r="C7" i="23"/>
  <c r="B7" i="23"/>
  <c r="V6" i="23"/>
  <c r="U6" i="23"/>
  <c r="T6" i="23"/>
  <c r="S6" i="23"/>
  <c r="R6" i="23"/>
  <c r="Q6" i="23"/>
  <c r="P6" i="23"/>
  <c r="O6" i="23"/>
  <c r="N6" i="23"/>
  <c r="M6" i="23"/>
  <c r="K6" i="23"/>
  <c r="J6" i="23"/>
  <c r="I6" i="23"/>
  <c r="H6" i="23"/>
  <c r="G6" i="23"/>
  <c r="F6" i="23"/>
  <c r="E6" i="23"/>
  <c r="D6" i="23"/>
  <c r="C6" i="23"/>
  <c r="B6" i="23"/>
  <c r="V5" i="23"/>
  <c r="U5" i="23"/>
  <c r="T5" i="23"/>
  <c r="S5" i="23"/>
  <c r="R5" i="23"/>
  <c r="Q5" i="23"/>
  <c r="P5" i="23"/>
  <c r="O5" i="23"/>
  <c r="N5" i="23"/>
  <c r="M5" i="23"/>
  <c r="K5" i="23"/>
  <c r="J5" i="23"/>
  <c r="I5" i="23"/>
  <c r="H5" i="23"/>
  <c r="G5" i="23"/>
  <c r="F5" i="23"/>
  <c r="E5" i="23"/>
  <c r="D5" i="23"/>
  <c r="C5" i="23"/>
  <c r="B5" i="23"/>
  <c r="V3" i="23"/>
  <c r="U3" i="23"/>
  <c r="T3" i="23"/>
  <c r="S3" i="23"/>
  <c r="R3" i="23"/>
  <c r="Q3" i="23"/>
  <c r="P3" i="23"/>
  <c r="O3" i="23"/>
  <c r="N3" i="23"/>
  <c r="K3" i="23"/>
  <c r="J3" i="23"/>
  <c r="I3" i="23"/>
  <c r="H3" i="23"/>
  <c r="G3" i="23"/>
  <c r="F3" i="23"/>
  <c r="E3" i="23"/>
  <c r="D3" i="23"/>
  <c r="C3" i="23"/>
  <c r="O2" i="23"/>
  <c r="N2" i="23"/>
  <c r="M2" i="23"/>
  <c r="D2" i="23"/>
  <c r="C2" i="23"/>
  <c r="B2" i="23"/>
  <c r="V144" i="22"/>
  <c r="U144" i="22"/>
  <c r="T144" i="22"/>
  <c r="S144" i="22"/>
  <c r="R144" i="22"/>
  <c r="Q144" i="22"/>
  <c r="P144" i="22"/>
  <c r="O144" i="22"/>
  <c r="N144" i="22"/>
  <c r="M144" i="22"/>
  <c r="V143" i="22"/>
  <c r="U143" i="22"/>
  <c r="T143" i="22"/>
  <c r="S143" i="22"/>
  <c r="R143" i="22"/>
  <c r="Q143" i="22"/>
  <c r="P143" i="22"/>
  <c r="O143" i="22"/>
  <c r="N143" i="22"/>
  <c r="M143" i="22"/>
  <c r="V141" i="22"/>
  <c r="U141" i="22"/>
  <c r="T141" i="22"/>
  <c r="S141" i="22"/>
  <c r="R141" i="22"/>
  <c r="Q141" i="22"/>
  <c r="P141" i="22"/>
  <c r="O141" i="22"/>
  <c r="N141" i="22"/>
  <c r="M141" i="22"/>
  <c r="K141" i="22"/>
  <c r="J141" i="22"/>
  <c r="I141" i="22"/>
  <c r="H141" i="22"/>
  <c r="G141" i="22"/>
  <c r="F141" i="22"/>
  <c r="E141" i="22"/>
  <c r="D141" i="22"/>
  <c r="C141" i="22"/>
  <c r="B141" i="22"/>
  <c r="V140" i="22"/>
  <c r="U140" i="22"/>
  <c r="T140" i="22"/>
  <c r="S140" i="22"/>
  <c r="R140" i="22"/>
  <c r="Q140" i="22"/>
  <c r="P140" i="22"/>
  <c r="O140" i="22"/>
  <c r="N140" i="22"/>
  <c r="M140" i="22"/>
  <c r="K140" i="22"/>
  <c r="J140" i="22"/>
  <c r="I140" i="22"/>
  <c r="H140" i="22"/>
  <c r="G140" i="22"/>
  <c r="F140" i="22"/>
  <c r="E140" i="22"/>
  <c r="D140" i="22"/>
  <c r="C140" i="22"/>
  <c r="B140" i="22"/>
  <c r="V138" i="22"/>
  <c r="U138" i="22"/>
  <c r="T138" i="22"/>
  <c r="S138" i="22"/>
  <c r="R138" i="22"/>
  <c r="Q138" i="22"/>
  <c r="P138" i="22"/>
  <c r="O138" i="22"/>
  <c r="N138" i="22"/>
  <c r="M138" i="22"/>
  <c r="K138" i="22"/>
  <c r="J138" i="22"/>
  <c r="I138" i="22"/>
  <c r="H138" i="22"/>
  <c r="G138" i="22"/>
  <c r="F138" i="22"/>
  <c r="E138" i="22"/>
  <c r="D138" i="22"/>
  <c r="C138" i="22"/>
  <c r="B138" i="22"/>
  <c r="V137" i="22"/>
  <c r="U137" i="22"/>
  <c r="T137" i="22"/>
  <c r="S137" i="22"/>
  <c r="R137" i="22"/>
  <c r="Q137" i="22"/>
  <c r="P137" i="22"/>
  <c r="O137" i="22"/>
  <c r="N137" i="22"/>
  <c r="M137" i="22"/>
  <c r="K137" i="22"/>
  <c r="J137" i="22"/>
  <c r="I137" i="22"/>
  <c r="H137" i="22"/>
  <c r="G137" i="22"/>
  <c r="F137" i="22"/>
  <c r="E137" i="22"/>
  <c r="D137" i="22"/>
  <c r="C137" i="22"/>
  <c r="B137" i="22"/>
  <c r="K136" i="22"/>
  <c r="J136" i="22"/>
  <c r="I136" i="22"/>
  <c r="H136" i="22"/>
  <c r="G136" i="22"/>
  <c r="F136" i="22"/>
  <c r="E136" i="22"/>
  <c r="D136" i="22"/>
  <c r="C136" i="22"/>
  <c r="B136" i="22"/>
  <c r="V135" i="22"/>
  <c r="U135" i="22"/>
  <c r="T135" i="22"/>
  <c r="S135" i="22"/>
  <c r="R135" i="22"/>
  <c r="Q135" i="22"/>
  <c r="P135" i="22"/>
  <c r="O135" i="22"/>
  <c r="N135" i="22"/>
  <c r="M135" i="22"/>
  <c r="K135" i="22"/>
  <c r="J135" i="22"/>
  <c r="I135" i="22"/>
  <c r="H135" i="22"/>
  <c r="G135" i="22"/>
  <c r="F135" i="22"/>
  <c r="E135" i="22"/>
  <c r="D135" i="22"/>
  <c r="C135" i="22"/>
  <c r="B135" i="22"/>
  <c r="V134" i="22"/>
  <c r="U134" i="22"/>
  <c r="T134" i="22"/>
  <c r="S134" i="22"/>
  <c r="R134" i="22"/>
  <c r="Q134" i="22"/>
  <c r="P134" i="22"/>
  <c r="O134" i="22"/>
  <c r="N134" i="22"/>
  <c r="M134" i="22"/>
  <c r="K134" i="22"/>
  <c r="J134" i="22"/>
  <c r="I134" i="22"/>
  <c r="H134" i="22"/>
  <c r="G134" i="22"/>
  <c r="F134" i="22"/>
  <c r="E134" i="22"/>
  <c r="D134" i="22"/>
  <c r="C134" i="22"/>
  <c r="B134" i="22"/>
  <c r="V133" i="22"/>
  <c r="U133" i="22"/>
  <c r="T133" i="22"/>
  <c r="S133" i="22"/>
  <c r="R133" i="22"/>
  <c r="Q133" i="22"/>
  <c r="P133" i="22"/>
  <c r="O133" i="22"/>
  <c r="N133" i="22"/>
  <c r="M133" i="22"/>
  <c r="K133" i="22"/>
  <c r="J133" i="22"/>
  <c r="I133" i="22"/>
  <c r="H133" i="22"/>
  <c r="G133" i="22"/>
  <c r="F133" i="22"/>
  <c r="E133" i="22"/>
  <c r="D133" i="22"/>
  <c r="C133" i="22"/>
  <c r="B133" i="22"/>
  <c r="V132" i="22"/>
  <c r="U132" i="22"/>
  <c r="T132" i="22"/>
  <c r="S132" i="22"/>
  <c r="R132" i="22"/>
  <c r="Q132" i="22"/>
  <c r="P132" i="22"/>
  <c r="O132" i="22"/>
  <c r="N132" i="22"/>
  <c r="M132" i="22"/>
  <c r="K132" i="22"/>
  <c r="J132" i="22"/>
  <c r="I132" i="22"/>
  <c r="H132" i="22"/>
  <c r="G132" i="22"/>
  <c r="F132" i="22"/>
  <c r="E132" i="22"/>
  <c r="D132" i="22"/>
  <c r="C132" i="22"/>
  <c r="B132" i="22"/>
  <c r="V131" i="22"/>
  <c r="U131" i="22"/>
  <c r="T131" i="22"/>
  <c r="S131" i="22"/>
  <c r="R131" i="22"/>
  <c r="Q131" i="22"/>
  <c r="P131" i="22"/>
  <c r="O131" i="22"/>
  <c r="N131" i="22"/>
  <c r="M131" i="22"/>
  <c r="K131" i="22"/>
  <c r="J131" i="22"/>
  <c r="I131" i="22"/>
  <c r="H131" i="22"/>
  <c r="G131" i="22"/>
  <c r="F131" i="22"/>
  <c r="E131" i="22"/>
  <c r="D131" i="22"/>
  <c r="C131" i="22"/>
  <c r="B131" i="22"/>
  <c r="V130" i="22"/>
  <c r="U130" i="22"/>
  <c r="T130" i="22"/>
  <c r="S130" i="22"/>
  <c r="R130" i="22"/>
  <c r="Q130" i="22"/>
  <c r="P130" i="22"/>
  <c r="O130" i="22"/>
  <c r="N130" i="22"/>
  <c r="M130" i="22"/>
  <c r="V129" i="22"/>
  <c r="U129" i="22"/>
  <c r="T129" i="22"/>
  <c r="S129" i="22"/>
  <c r="R129" i="22"/>
  <c r="Q129" i="22"/>
  <c r="P129" i="22"/>
  <c r="O129" i="22"/>
  <c r="N129" i="22"/>
  <c r="M129" i="22"/>
  <c r="K129" i="22"/>
  <c r="J129" i="22"/>
  <c r="I129" i="22"/>
  <c r="H129" i="22"/>
  <c r="G129" i="22"/>
  <c r="F129" i="22"/>
  <c r="E129" i="22"/>
  <c r="D129" i="22"/>
  <c r="C129" i="22"/>
  <c r="B129" i="22"/>
  <c r="V128" i="22"/>
  <c r="U128" i="22"/>
  <c r="T128" i="22"/>
  <c r="S128" i="22"/>
  <c r="R128" i="22"/>
  <c r="Q128" i="22"/>
  <c r="P128" i="22"/>
  <c r="O128" i="22"/>
  <c r="N128" i="22"/>
  <c r="M128" i="22"/>
  <c r="K128" i="22"/>
  <c r="J128" i="22"/>
  <c r="I128" i="22"/>
  <c r="H128" i="22"/>
  <c r="G128" i="22"/>
  <c r="F128" i="22"/>
  <c r="E128" i="22"/>
  <c r="D128" i="22"/>
  <c r="C128" i="22"/>
  <c r="B128" i="22"/>
  <c r="V127" i="22"/>
  <c r="U127" i="22"/>
  <c r="T127" i="22"/>
  <c r="S127" i="22"/>
  <c r="R127" i="22"/>
  <c r="Q127" i="22"/>
  <c r="P127" i="22"/>
  <c r="O127" i="22"/>
  <c r="N127" i="22"/>
  <c r="M127" i="22"/>
  <c r="K127" i="22"/>
  <c r="J127" i="22"/>
  <c r="I127" i="22"/>
  <c r="H127" i="22"/>
  <c r="G127" i="22"/>
  <c r="F127" i="22"/>
  <c r="E127" i="22"/>
  <c r="D127" i="22"/>
  <c r="C127" i="22"/>
  <c r="B127" i="22"/>
  <c r="V126" i="22"/>
  <c r="U126" i="22"/>
  <c r="T126" i="22"/>
  <c r="S126" i="22"/>
  <c r="R126" i="22"/>
  <c r="Q126" i="22"/>
  <c r="P126" i="22"/>
  <c r="O126" i="22"/>
  <c r="N126" i="22"/>
  <c r="M126" i="22"/>
  <c r="K126" i="22"/>
  <c r="J126" i="22"/>
  <c r="I126" i="22"/>
  <c r="H126" i="22"/>
  <c r="G126" i="22"/>
  <c r="F126" i="22"/>
  <c r="E126" i="22"/>
  <c r="D126" i="22"/>
  <c r="C126" i="22"/>
  <c r="B126" i="22"/>
  <c r="V125" i="22"/>
  <c r="U125" i="22"/>
  <c r="T125" i="22"/>
  <c r="S125" i="22"/>
  <c r="R125" i="22"/>
  <c r="Q125" i="22"/>
  <c r="P125" i="22"/>
  <c r="O125" i="22"/>
  <c r="N125" i="22"/>
  <c r="M125" i="22"/>
  <c r="K125" i="22"/>
  <c r="J125" i="22"/>
  <c r="I125" i="22"/>
  <c r="H125" i="22"/>
  <c r="G125" i="22"/>
  <c r="F125" i="22"/>
  <c r="E125" i="22"/>
  <c r="D125" i="22"/>
  <c r="C125" i="22"/>
  <c r="B125" i="22"/>
  <c r="V124" i="22"/>
  <c r="U124" i="22"/>
  <c r="T124" i="22"/>
  <c r="S124" i="22"/>
  <c r="R124" i="22"/>
  <c r="Q124" i="22"/>
  <c r="P124" i="22"/>
  <c r="O124" i="22"/>
  <c r="N124" i="22"/>
  <c r="M124" i="22"/>
  <c r="K124" i="22"/>
  <c r="J124" i="22"/>
  <c r="I124" i="22"/>
  <c r="H124" i="22"/>
  <c r="G124" i="22"/>
  <c r="F124" i="22"/>
  <c r="E124" i="22"/>
  <c r="D124" i="22"/>
  <c r="C124" i="22"/>
  <c r="B124" i="22"/>
  <c r="V123" i="22"/>
  <c r="U123" i="22"/>
  <c r="T123" i="22"/>
  <c r="S123" i="22"/>
  <c r="R123" i="22"/>
  <c r="Q123" i="22"/>
  <c r="P123" i="22"/>
  <c r="O123" i="22"/>
  <c r="N123" i="22"/>
  <c r="M123" i="22"/>
  <c r="K123" i="22"/>
  <c r="J123" i="22"/>
  <c r="I123" i="22"/>
  <c r="H123" i="22"/>
  <c r="G123" i="22"/>
  <c r="F123" i="22"/>
  <c r="E123" i="22"/>
  <c r="D123" i="22"/>
  <c r="C123" i="22"/>
  <c r="B123" i="22"/>
  <c r="V122" i="22"/>
  <c r="U122" i="22"/>
  <c r="T122" i="22"/>
  <c r="S122" i="22"/>
  <c r="R122" i="22"/>
  <c r="Q122" i="22"/>
  <c r="P122" i="22"/>
  <c r="O122" i="22"/>
  <c r="N122" i="22"/>
  <c r="M122" i="22"/>
  <c r="K122" i="22"/>
  <c r="J122" i="22"/>
  <c r="I122" i="22"/>
  <c r="H122" i="22"/>
  <c r="G122" i="22"/>
  <c r="F122" i="22"/>
  <c r="E122" i="22"/>
  <c r="D122" i="22"/>
  <c r="C122" i="22"/>
  <c r="B122" i="22"/>
  <c r="V120" i="22"/>
  <c r="U120" i="22"/>
  <c r="T120" i="22"/>
  <c r="S120" i="22"/>
  <c r="R120" i="22"/>
  <c r="Q120" i="22"/>
  <c r="P120" i="22"/>
  <c r="O120" i="22"/>
  <c r="N120" i="22"/>
  <c r="K120" i="22"/>
  <c r="J120" i="22"/>
  <c r="I120" i="22"/>
  <c r="H120" i="22"/>
  <c r="G120" i="22"/>
  <c r="F120" i="22"/>
  <c r="E120" i="22"/>
  <c r="D120" i="22"/>
  <c r="C120" i="22"/>
  <c r="B120" i="22"/>
  <c r="O119" i="22"/>
  <c r="N119" i="22"/>
  <c r="M119" i="22"/>
  <c r="K119" i="22"/>
  <c r="J119" i="22"/>
  <c r="I119" i="22"/>
  <c r="H119" i="22"/>
  <c r="G119" i="22"/>
  <c r="F119" i="22"/>
  <c r="E119" i="22"/>
  <c r="D119" i="22"/>
  <c r="C119" i="22"/>
  <c r="B119" i="22"/>
  <c r="K118" i="22"/>
  <c r="J118" i="22"/>
  <c r="I118" i="22"/>
  <c r="H118" i="22"/>
  <c r="G118" i="22"/>
  <c r="F118" i="22"/>
  <c r="E118" i="22"/>
  <c r="D118" i="22"/>
  <c r="C118" i="22"/>
  <c r="B118" i="22"/>
  <c r="V117" i="22"/>
  <c r="U117" i="22"/>
  <c r="T117" i="22"/>
  <c r="S117" i="22"/>
  <c r="R117" i="22"/>
  <c r="Q117" i="22"/>
  <c r="P117" i="22"/>
  <c r="O117" i="22"/>
  <c r="N117" i="22"/>
  <c r="M117" i="22"/>
  <c r="K117" i="22"/>
  <c r="J117" i="22"/>
  <c r="I117" i="22"/>
  <c r="H117" i="22"/>
  <c r="G117" i="22"/>
  <c r="F117" i="22"/>
  <c r="E117" i="22"/>
  <c r="D117" i="22"/>
  <c r="C117" i="22"/>
  <c r="B117" i="22"/>
  <c r="V116" i="22"/>
  <c r="U116" i="22"/>
  <c r="T116" i="22"/>
  <c r="S116" i="22"/>
  <c r="R116" i="22"/>
  <c r="Q116" i="22"/>
  <c r="P116" i="22"/>
  <c r="O116" i="22"/>
  <c r="N116" i="22"/>
  <c r="M116" i="22"/>
  <c r="K116" i="22"/>
  <c r="J116" i="22"/>
  <c r="I116" i="22"/>
  <c r="H116" i="22"/>
  <c r="G116" i="22"/>
  <c r="F116" i="22"/>
  <c r="E116" i="22"/>
  <c r="D116" i="22"/>
  <c r="C116" i="22"/>
  <c r="B116" i="22"/>
  <c r="V114" i="22"/>
  <c r="U114" i="22"/>
  <c r="T114" i="22"/>
  <c r="S114" i="22"/>
  <c r="R114" i="22"/>
  <c r="Q114" i="22"/>
  <c r="P114" i="22"/>
  <c r="O114" i="22"/>
  <c r="N114" i="22"/>
  <c r="M114" i="22"/>
  <c r="K114" i="22"/>
  <c r="J114" i="22"/>
  <c r="I114" i="22"/>
  <c r="H114" i="22"/>
  <c r="G114" i="22"/>
  <c r="F114" i="22"/>
  <c r="E114" i="22"/>
  <c r="D114" i="22"/>
  <c r="C114" i="22"/>
  <c r="B114" i="22"/>
  <c r="V113" i="22"/>
  <c r="U113" i="22"/>
  <c r="T113" i="22"/>
  <c r="S113" i="22"/>
  <c r="R113" i="22"/>
  <c r="Q113" i="22"/>
  <c r="P113" i="22"/>
  <c r="O113" i="22"/>
  <c r="N113" i="22"/>
  <c r="M113" i="22"/>
  <c r="K113" i="22"/>
  <c r="J113" i="22"/>
  <c r="I113" i="22"/>
  <c r="H113" i="22"/>
  <c r="G113" i="22"/>
  <c r="F113" i="22"/>
  <c r="E113" i="22"/>
  <c r="D113" i="22"/>
  <c r="C113" i="22"/>
  <c r="B113" i="22"/>
  <c r="V112" i="22"/>
  <c r="U112" i="22"/>
  <c r="T112" i="22"/>
  <c r="S112" i="22"/>
  <c r="R112" i="22"/>
  <c r="Q112" i="22"/>
  <c r="P112" i="22"/>
  <c r="O112" i="22"/>
  <c r="N112" i="22"/>
  <c r="M112" i="22"/>
  <c r="K112" i="22"/>
  <c r="J112" i="22"/>
  <c r="I112" i="22"/>
  <c r="H112" i="22"/>
  <c r="G112" i="22"/>
  <c r="F112" i="22"/>
  <c r="E112" i="22"/>
  <c r="D112" i="22"/>
  <c r="C112" i="22"/>
  <c r="B112" i="22"/>
  <c r="V111" i="22"/>
  <c r="U111" i="22"/>
  <c r="T111" i="22"/>
  <c r="S111" i="22"/>
  <c r="R111" i="22"/>
  <c r="Q111" i="22"/>
  <c r="P111" i="22"/>
  <c r="O111" i="22"/>
  <c r="N111" i="22"/>
  <c r="M111" i="22"/>
  <c r="K111" i="22"/>
  <c r="J111" i="22"/>
  <c r="I111" i="22"/>
  <c r="H111" i="22"/>
  <c r="G111" i="22"/>
  <c r="F111" i="22"/>
  <c r="E111" i="22"/>
  <c r="D111" i="22"/>
  <c r="C111" i="22"/>
  <c r="B111" i="22"/>
  <c r="V110" i="22"/>
  <c r="U110" i="22"/>
  <c r="T110" i="22"/>
  <c r="S110" i="22"/>
  <c r="R110" i="22"/>
  <c r="Q110" i="22"/>
  <c r="P110" i="22"/>
  <c r="O110" i="22"/>
  <c r="N110" i="22"/>
  <c r="M110" i="22"/>
  <c r="K110" i="22"/>
  <c r="J110" i="22"/>
  <c r="I110" i="22"/>
  <c r="H110" i="22"/>
  <c r="G110" i="22"/>
  <c r="F110" i="22"/>
  <c r="E110" i="22"/>
  <c r="D110" i="22"/>
  <c r="C110" i="22"/>
  <c r="B110" i="22"/>
  <c r="V108" i="22"/>
  <c r="U108" i="22"/>
  <c r="T108" i="22"/>
  <c r="S108" i="22"/>
  <c r="R108" i="22"/>
  <c r="Q108" i="22"/>
  <c r="P108" i="22"/>
  <c r="O108" i="22"/>
  <c r="N108" i="22"/>
  <c r="M108" i="22"/>
  <c r="K108" i="22"/>
  <c r="J108" i="22"/>
  <c r="I108" i="22"/>
  <c r="H108" i="22"/>
  <c r="G108" i="22"/>
  <c r="F108" i="22"/>
  <c r="E108" i="22"/>
  <c r="D108" i="22"/>
  <c r="C108" i="22"/>
  <c r="V107" i="22"/>
  <c r="U107" i="22"/>
  <c r="T107" i="22"/>
  <c r="S107" i="22"/>
  <c r="R107" i="22"/>
  <c r="Q107" i="22"/>
  <c r="P107" i="22"/>
  <c r="O107" i="22"/>
  <c r="N107" i="22"/>
  <c r="M107" i="22"/>
  <c r="D106" i="22"/>
  <c r="C106" i="22"/>
  <c r="B106" i="22"/>
  <c r="V105" i="22"/>
  <c r="U105" i="22"/>
  <c r="T105" i="22"/>
  <c r="S105" i="22"/>
  <c r="R105" i="22"/>
  <c r="Q105" i="22"/>
  <c r="P105" i="22"/>
  <c r="O105" i="22"/>
  <c r="N105" i="22"/>
  <c r="M105" i="22"/>
  <c r="V104" i="22"/>
  <c r="U104" i="22"/>
  <c r="T104" i="22"/>
  <c r="S104" i="22"/>
  <c r="R104" i="22"/>
  <c r="Q104" i="22"/>
  <c r="P104" i="22"/>
  <c r="O104" i="22"/>
  <c r="N104" i="22"/>
  <c r="M104" i="22"/>
  <c r="K104" i="22"/>
  <c r="J104" i="22"/>
  <c r="I104" i="22"/>
  <c r="H104" i="22"/>
  <c r="G104" i="22"/>
  <c r="F104" i="22"/>
  <c r="E104" i="22"/>
  <c r="D104" i="22"/>
  <c r="C104" i="22"/>
  <c r="B104" i="22"/>
  <c r="V103" i="22"/>
  <c r="U103" i="22"/>
  <c r="T103" i="22"/>
  <c r="S103" i="22"/>
  <c r="R103" i="22"/>
  <c r="Q103" i="22"/>
  <c r="P103" i="22"/>
  <c r="O103" i="22"/>
  <c r="N103" i="22"/>
  <c r="M103" i="22"/>
  <c r="K103" i="22"/>
  <c r="J103" i="22"/>
  <c r="I103" i="22"/>
  <c r="H103" i="22"/>
  <c r="G103" i="22"/>
  <c r="F103" i="22"/>
  <c r="E103" i="22"/>
  <c r="D103" i="22"/>
  <c r="C103" i="22"/>
  <c r="B103" i="22"/>
  <c r="V102" i="22"/>
  <c r="U102" i="22"/>
  <c r="T102" i="22"/>
  <c r="S102" i="22"/>
  <c r="R102" i="22"/>
  <c r="Q102" i="22"/>
  <c r="P102" i="22"/>
  <c r="O102" i="22"/>
  <c r="N102" i="22"/>
  <c r="M102" i="22"/>
  <c r="K101" i="22"/>
  <c r="J101" i="22"/>
  <c r="I101" i="22"/>
  <c r="H101" i="22"/>
  <c r="G101" i="22"/>
  <c r="F101" i="22"/>
  <c r="E101" i="22"/>
  <c r="D101" i="22"/>
  <c r="C101" i="22"/>
  <c r="B101" i="22"/>
  <c r="V100" i="22"/>
  <c r="U100" i="22"/>
  <c r="T100" i="22"/>
  <c r="S100" i="22"/>
  <c r="R100" i="22"/>
  <c r="Q100" i="22"/>
  <c r="P100" i="22"/>
  <c r="O100" i="22"/>
  <c r="N100" i="22"/>
  <c r="M100" i="22"/>
  <c r="K100" i="22"/>
  <c r="J100" i="22"/>
  <c r="I100" i="22"/>
  <c r="H100" i="22"/>
  <c r="G100" i="22"/>
  <c r="F100" i="22"/>
  <c r="E100" i="22"/>
  <c r="D100" i="22"/>
  <c r="C100" i="22"/>
  <c r="B100" i="22"/>
  <c r="V99" i="22"/>
  <c r="U99" i="22"/>
  <c r="T99" i="22"/>
  <c r="S99" i="22"/>
  <c r="R99" i="22"/>
  <c r="Q99" i="22"/>
  <c r="P99" i="22"/>
  <c r="O99" i="22"/>
  <c r="N99" i="22"/>
  <c r="M99" i="22"/>
  <c r="K99" i="22"/>
  <c r="J99" i="22"/>
  <c r="I99" i="22"/>
  <c r="H99" i="22"/>
  <c r="G99" i="22"/>
  <c r="F99" i="22"/>
  <c r="E99" i="22"/>
  <c r="D99" i="22"/>
  <c r="C99" i="22"/>
  <c r="B99" i="22"/>
  <c r="V98" i="22"/>
  <c r="U98" i="22"/>
  <c r="T98" i="22"/>
  <c r="S98" i="22"/>
  <c r="R98" i="22"/>
  <c r="Q98" i="22"/>
  <c r="P98" i="22"/>
  <c r="O98" i="22"/>
  <c r="N98" i="22"/>
  <c r="M98" i="22"/>
  <c r="K98" i="22"/>
  <c r="J98" i="22"/>
  <c r="I98" i="22"/>
  <c r="H98" i="22"/>
  <c r="G98" i="22"/>
  <c r="F98" i="22"/>
  <c r="E98" i="22"/>
  <c r="D98" i="22"/>
  <c r="C98" i="22"/>
  <c r="B98" i="22"/>
  <c r="V97" i="22"/>
  <c r="U97" i="22"/>
  <c r="T97" i="22"/>
  <c r="S97" i="22"/>
  <c r="R97" i="22"/>
  <c r="Q97" i="22"/>
  <c r="P97" i="22"/>
  <c r="O97" i="22"/>
  <c r="N97" i="22"/>
  <c r="M97" i="22"/>
  <c r="K97" i="22"/>
  <c r="J97" i="22"/>
  <c r="I97" i="22"/>
  <c r="H97" i="22"/>
  <c r="G97" i="22"/>
  <c r="F97" i="22"/>
  <c r="E97" i="22"/>
  <c r="D97" i="22"/>
  <c r="C97" i="22"/>
  <c r="B97" i="22"/>
  <c r="V96" i="22"/>
  <c r="U96" i="22"/>
  <c r="T96" i="22"/>
  <c r="S96" i="22"/>
  <c r="R96" i="22"/>
  <c r="Q96" i="22"/>
  <c r="P96" i="22"/>
  <c r="O96" i="22"/>
  <c r="N96" i="22"/>
  <c r="M96" i="22"/>
  <c r="K96" i="22"/>
  <c r="J96" i="22"/>
  <c r="I96" i="22"/>
  <c r="H96" i="22"/>
  <c r="G96" i="22"/>
  <c r="F96" i="22"/>
  <c r="E96" i="22"/>
  <c r="D96" i="22"/>
  <c r="C96" i="22"/>
  <c r="B96" i="22"/>
  <c r="K95" i="22"/>
  <c r="J95" i="22"/>
  <c r="I95" i="22"/>
  <c r="H95" i="22"/>
  <c r="G95" i="22"/>
  <c r="F95" i="22"/>
  <c r="E95" i="22"/>
  <c r="D95" i="22"/>
  <c r="C95" i="22"/>
  <c r="B95" i="22"/>
  <c r="V94" i="22"/>
  <c r="U94" i="22"/>
  <c r="T94" i="22"/>
  <c r="S94" i="22"/>
  <c r="R94" i="22"/>
  <c r="Q94" i="22"/>
  <c r="P94" i="22"/>
  <c r="O94" i="22"/>
  <c r="N94" i="22"/>
  <c r="M94" i="22"/>
  <c r="V93" i="22"/>
  <c r="U93" i="22"/>
  <c r="T93" i="22"/>
  <c r="S93" i="22"/>
  <c r="R93" i="22"/>
  <c r="Q93" i="22"/>
  <c r="P93" i="22"/>
  <c r="O93" i="22"/>
  <c r="N93" i="22"/>
  <c r="M93" i="22"/>
  <c r="K93" i="22"/>
  <c r="J93" i="22"/>
  <c r="I93" i="22"/>
  <c r="H93" i="22"/>
  <c r="G93" i="22"/>
  <c r="F93" i="22"/>
  <c r="E93" i="22"/>
  <c r="D93" i="22"/>
  <c r="C93" i="22"/>
  <c r="B93" i="22"/>
  <c r="V92" i="22"/>
  <c r="U92" i="22"/>
  <c r="T92" i="22"/>
  <c r="S92" i="22"/>
  <c r="R92" i="22"/>
  <c r="Q92" i="22"/>
  <c r="P92" i="22"/>
  <c r="O92" i="22"/>
  <c r="N92" i="22"/>
  <c r="M92" i="22"/>
  <c r="K92" i="22"/>
  <c r="J92" i="22"/>
  <c r="I92" i="22"/>
  <c r="H92" i="22"/>
  <c r="G92" i="22"/>
  <c r="F92" i="22"/>
  <c r="E92" i="22"/>
  <c r="D92" i="22"/>
  <c r="C92" i="22"/>
  <c r="B92" i="22"/>
  <c r="V91" i="22"/>
  <c r="U91" i="22"/>
  <c r="T91" i="22"/>
  <c r="S91" i="22"/>
  <c r="R91" i="22"/>
  <c r="Q91" i="22"/>
  <c r="P91" i="22"/>
  <c r="O91" i="22"/>
  <c r="N91" i="22"/>
  <c r="M91" i="22"/>
  <c r="K91" i="22"/>
  <c r="J91" i="22"/>
  <c r="I91" i="22"/>
  <c r="H91" i="22"/>
  <c r="G91" i="22"/>
  <c r="F91" i="22"/>
  <c r="E91" i="22"/>
  <c r="D91" i="22"/>
  <c r="C91" i="22"/>
  <c r="B91" i="22"/>
  <c r="V90" i="22"/>
  <c r="U90" i="22"/>
  <c r="T90" i="22"/>
  <c r="S90" i="22"/>
  <c r="R90" i="22"/>
  <c r="Q90" i="22"/>
  <c r="P90" i="22"/>
  <c r="O90" i="22"/>
  <c r="N90" i="22"/>
  <c r="M90" i="22"/>
  <c r="K90" i="22"/>
  <c r="J90" i="22"/>
  <c r="I90" i="22"/>
  <c r="H90" i="22"/>
  <c r="G90" i="22"/>
  <c r="F90" i="22"/>
  <c r="E90" i="22"/>
  <c r="D90" i="22"/>
  <c r="C90" i="22"/>
  <c r="B90" i="22"/>
  <c r="V88" i="22"/>
  <c r="U88" i="22"/>
  <c r="T88" i="22"/>
  <c r="S88" i="22"/>
  <c r="R88" i="22"/>
  <c r="Q88" i="22"/>
  <c r="P88" i="22"/>
  <c r="O88" i="22"/>
  <c r="N88" i="22"/>
  <c r="M88" i="22"/>
  <c r="K88" i="22"/>
  <c r="J88" i="22"/>
  <c r="I88" i="22"/>
  <c r="H88" i="22"/>
  <c r="G88" i="22"/>
  <c r="F88" i="22"/>
  <c r="E88" i="22"/>
  <c r="D88" i="22"/>
  <c r="C88" i="22"/>
  <c r="B88" i="22"/>
  <c r="V87" i="22"/>
  <c r="U87" i="22"/>
  <c r="T87" i="22"/>
  <c r="S87" i="22"/>
  <c r="R87" i="22"/>
  <c r="Q87" i="22"/>
  <c r="P87" i="22"/>
  <c r="O87" i="22"/>
  <c r="N87" i="22"/>
  <c r="M87" i="22"/>
  <c r="K87" i="22"/>
  <c r="J87" i="22"/>
  <c r="I87" i="22"/>
  <c r="H87" i="22"/>
  <c r="G87" i="22"/>
  <c r="F87" i="22"/>
  <c r="E87" i="22"/>
  <c r="D87" i="22"/>
  <c r="C87" i="22"/>
  <c r="B87" i="22"/>
  <c r="V86" i="22"/>
  <c r="U86" i="22"/>
  <c r="T86" i="22"/>
  <c r="S86" i="22"/>
  <c r="R86" i="22"/>
  <c r="Q86" i="22"/>
  <c r="P86" i="22"/>
  <c r="O86" i="22"/>
  <c r="N86" i="22"/>
  <c r="M86" i="22"/>
  <c r="K86" i="22"/>
  <c r="J86" i="22"/>
  <c r="I86" i="22"/>
  <c r="H86" i="22"/>
  <c r="G86" i="22"/>
  <c r="F86" i="22"/>
  <c r="E86" i="22"/>
  <c r="D86" i="22"/>
  <c r="C86" i="22"/>
  <c r="B86" i="22"/>
  <c r="V85" i="22"/>
  <c r="U85" i="22"/>
  <c r="T85" i="22"/>
  <c r="S85" i="22"/>
  <c r="R85" i="22"/>
  <c r="Q85" i="22"/>
  <c r="P85" i="22"/>
  <c r="O85" i="22"/>
  <c r="N85" i="22"/>
  <c r="M85" i="22"/>
  <c r="K85" i="22"/>
  <c r="J85" i="22"/>
  <c r="I85" i="22"/>
  <c r="H85" i="22"/>
  <c r="G85" i="22"/>
  <c r="F85" i="22"/>
  <c r="E85" i="22"/>
  <c r="D85" i="22"/>
  <c r="C85" i="22"/>
  <c r="B85" i="22"/>
  <c r="V84" i="22"/>
  <c r="U84" i="22"/>
  <c r="T84" i="22"/>
  <c r="S84" i="22"/>
  <c r="R84" i="22"/>
  <c r="Q84" i="22"/>
  <c r="P84" i="22"/>
  <c r="O84" i="22"/>
  <c r="N84" i="22"/>
  <c r="M84" i="22"/>
  <c r="V83" i="22"/>
  <c r="U83" i="22"/>
  <c r="T83" i="22"/>
  <c r="S83" i="22"/>
  <c r="R83" i="22"/>
  <c r="Q83" i="22"/>
  <c r="P83" i="22"/>
  <c r="O83" i="22"/>
  <c r="N83" i="22"/>
  <c r="M83" i="22"/>
  <c r="K83" i="22"/>
  <c r="J83" i="22"/>
  <c r="I83" i="22"/>
  <c r="H83" i="22"/>
  <c r="G83" i="22"/>
  <c r="F83" i="22"/>
  <c r="E83" i="22"/>
  <c r="D83" i="22"/>
  <c r="C83" i="22"/>
  <c r="B83" i="22"/>
  <c r="K82" i="22"/>
  <c r="J82" i="22"/>
  <c r="I82" i="22"/>
  <c r="H82" i="22"/>
  <c r="G82" i="22"/>
  <c r="F82" i="22"/>
  <c r="E82" i="22"/>
  <c r="D82" i="22"/>
  <c r="C82" i="22"/>
  <c r="B82" i="22"/>
  <c r="V81" i="22"/>
  <c r="U81" i="22"/>
  <c r="T81" i="22"/>
  <c r="S81" i="22"/>
  <c r="R81" i="22"/>
  <c r="Q81" i="22"/>
  <c r="P81" i="22"/>
  <c r="O81" i="22"/>
  <c r="N81" i="22"/>
  <c r="K81" i="22"/>
  <c r="J81" i="22"/>
  <c r="I81" i="22"/>
  <c r="H81" i="22"/>
  <c r="G81" i="22"/>
  <c r="F81" i="22"/>
  <c r="E81" i="22"/>
  <c r="D81" i="22"/>
  <c r="C81" i="22"/>
  <c r="B81" i="22"/>
  <c r="O80" i="22"/>
  <c r="N80" i="22"/>
  <c r="M80" i="22"/>
  <c r="K80" i="22"/>
  <c r="J80" i="22"/>
  <c r="I80" i="22"/>
  <c r="H80" i="22"/>
  <c r="G80" i="22"/>
  <c r="F80" i="22"/>
  <c r="E80" i="22"/>
  <c r="D80" i="22"/>
  <c r="C80" i="22"/>
  <c r="B80" i="22"/>
  <c r="K79" i="22"/>
  <c r="J79" i="22"/>
  <c r="I79" i="22"/>
  <c r="H79" i="22"/>
  <c r="G79" i="22"/>
  <c r="F79" i="22"/>
  <c r="E79" i="22"/>
  <c r="D79" i="22"/>
  <c r="C79" i="22"/>
  <c r="B79" i="22"/>
  <c r="V78" i="22"/>
  <c r="U78" i="22"/>
  <c r="T78" i="22"/>
  <c r="S78" i="22"/>
  <c r="R78" i="22"/>
  <c r="Q78" i="22"/>
  <c r="P78" i="22"/>
  <c r="O78" i="22"/>
  <c r="N78" i="22"/>
  <c r="M78" i="22"/>
  <c r="V77" i="22"/>
  <c r="U77" i="22"/>
  <c r="T77" i="22"/>
  <c r="S77" i="22"/>
  <c r="R77" i="22"/>
  <c r="Q77" i="22"/>
  <c r="P77" i="22"/>
  <c r="O77" i="22"/>
  <c r="N77" i="22"/>
  <c r="M77" i="22"/>
  <c r="K77" i="22"/>
  <c r="J77" i="22"/>
  <c r="I77" i="22"/>
  <c r="H77" i="22"/>
  <c r="G77" i="22"/>
  <c r="F77" i="22"/>
  <c r="E77" i="22"/>
  <c r="D77" i="22"/>
  <c r="C77" i="22"/>
  <c r="B77" i="22"/>
  <c r="V76" i="22"/>
  <c r="U76" i="22"/>
  <c r="T76" i="22"/>
  <c r="S76" i="22"/>
  <c r="R76" i="22"/>
  <c r="Q76" i="22"/>
  <c r="P76" i="22"/>
  <c r="O76" i="22"/>
  <c r="N76" i="22"/>
  <c r="M76" i="22"/>
  <c r="K76" i="22"/>
  <c r="J76" i="22"/>
  <c r="I76" i="22"/>
  <c r="H76" i="22"/>
  <c r="G76" i="22"/>
  <c r="F76" i="22"/>
  <c r="E76" i="22"/>
  <c r="D76" i="22"/>
  <c r="C76" i="22"/>
  <c r="B76" i="22"/>
  <c r="V75" i="22"/>
  <c r="U75" i="22"/>
  <c r="T75" i="22"/>
  <c r="S75" i="22"/>
  <c r="R75" i="22"/>
  <c r="Q75" i="22"/>
  <c r="P75" i="22"/>
  <c r="O75" i="22"/>
  <c r="N75" i="22"/>
  <c r="M75" i="22"/>
  <c r="K75" i="22"/>
  <c r="J75" i="22"/>
  <c r="I75" i="22"/>
  <c r="H75" i="22"/>
  <c r="G75" i="22"/>
  <c r="F75" i="22"/>
  <c r="E75" i="22"/>
  <c r="D75" i="22"/>
  <c r="C75" i="22"/>
  <c r="B75" i="22"/>
  <c r="K74" i="22"/>
  <c r="J74" i="22"/>
  <c r="I74" i="22"/>
  <c r="H74" i="22"/>
  <c r="G74" i="22"/>
  <c r="F74" i="22"/>
  <c r="E74" i="22"/>
  <c r="D74" i="22"/>
  <c r="C74" i="22"/>
  <c r="B74" i="22"/>
  <c r="V73" i="22"/>
  <c r="U73" i="22"/>
  <c r="T73" i="22"/>
  <c r="S73" i="22"/>
  <c r="R73" i="22"/>
  <c r="Q73" i="22"/>
  <c r="P73" i="22"/>
  <c r="O73" i="22"/>
  <c r="N73" i="22"/>
  <c r="M73" i="22"/>
  <c r="K73" i="22"/>
  <c r="J73" i="22"/>
  <c r="I73" i="22"/>
  <c r="H73" i="22"/>
  <c r="G73" i="22"/>
  <c r="F73" i="22"/>
  <c r="E73" i="22"/>
  <c r="D73" i="22"/>
  <c r="C73" i="22"/>
  <c r="B73" i="22"/>
  <c r="V72" i="22"/>
  <c r="U72" i="22"/>
  <c r="T72" i="22"/>
  <c r="S72" i="22"/>
  <c r="R72" i="22"/>
  <c r="Q72" i="22"/>
  <c r="P72" i="22"/>
  <c r="O72" i="22"/>
  <c r="N72" i="22"/>
  <c r="M72" i="22"/>
  <c r="K72" i="22"/>
  <c r="J72" i="22"/>
  <c r="I72" i="22"/>
  <c r="H72" i="22"/>
  <c r="G72" i="22"/>
  <c r="F72" i="22"/>
  <c r="E72" i="22"/>
  <c r="D72" i="22"/>
  <c r="C72" i="22"/>
  <c r="B72" i="22"/>
  <c r="K71" i="22"/>
  <c r="J71" i="22"/>
  <c r="I71" i="22"/>
  <c r="H71" i="22"/>
  <c r="G71" i="22"/>
  <c r="F71" i="22"/>
  <c r="E71" i="22"/>
  <c r="D71" i="22"/>
  <c r="C71" i="22"/>
  <c r="B71" i="22"/>
  <c r="V70" i="22"/>
  <c r="U70" i="22"/>
  <c r="T70" i="22"/>
  <c r="S70" i="22"/>
  <c r="R70" i="22"/>
  <c r="Q70" i="22"/>
  <c r="P70" i="22"/>
  <c r="O70" i="22"/>
  <c r="N70" i="22"/>
  <c r="M70" i="22"/>
  <c r="V69" i="22"/>
  <c r="U69" i="22"/>
  <c r="T69" i="22"/>
  <c r="S69" i="22"/>
  <c r="R69" i="22"/>
  <c r="Q69" i="22"/>
  <c r="P69" i="22"/>
  <c r="O69" i="22"/>
  <c r="N69" i="22"/>
  <c r="M69" i="22"/>
  <c r="K69" i="22"/>
  <c r="J69" i="22"/>
  <c r="I69" i="22"/>
  <c r="H69" i="22"/>
  <c r="G69" i="22"/>
  <c r="F69" i="22"/>
  <c r="E69" i="22"/>
  <c r="D69" i="22"/>
  <c r="C69" i="22"/>
  <c r="V68" i="22"/>
  <c r="U68" i="22"/>
  <c r="T68" i="22"/>
  <c r="S68" i="22"/>
  <c r="R68" i="22"/>
  <c r="Q68" i="22"/>
  <c r="P68" i="22"/>
  <c r="O68" i="22"/>
  <c r="N68" i="22"/>
  <c r="M68" i="22"/>
  <c r="D68" i="22"/>
  <c r="C68" i="22"/>
  <c r="B68" i="22"/>
  <c r="V67" i="22"/>
  <c r="U67" i="22"/>
  <c r="T67" i="22"/>
  <c r="S67" i="22"/>
  <c r="R67" i="22"/>
  <c r="Q67" i="22"/>
  <c r="P67" i="22"/>
  <c r="O67" i="22"/>
  <c r="N67" i="22"/>
  <c r="M67" i="22"/>
  <c r="V66" i="22"/>
  <c r="U66" i="22"/>
  <c r="T66" i="22"/>
  <c r="S66" i="22"/>
  <c r="R66" i="22"/>
  <c r="Q66" i="22"/>
  <c r="P66" i="22"/>
  <c r="O66" i="22"/>
  <c r="N66" i="22"/>
  <c r="M66" i="22"/>
  <c r="K66" i="22"/>
  <c r="J66" i="22"/>
  <c r="I66" i="22"/>
  <c r="H66" i="22"/>
  <c r="G66" i="22"/>
  <c r="F66" i="22"/>
  <c r="E66" i="22"/>
  <c r="D66" i="22"/>
  <c r="C66" i="22"/>
  <c r="B66" i="22"/>
  <c r="V65" i="22"/>
  <c r="U65" i="22"/>
  <c r="T65" i="22"/>
  <c r="S65" i="22"/>
  <c r="R65" i="22"/>
  <c r="Q65" i="22"/>
  <c r="P65" i="22"/>
  <c r="O65" i="22"/>
  <c r="N65" i="22"/>
  <c r="M65" i="22"/>
  <c r="K65" i="22"/>
  <c r="J65" i="22"/>
  <c r="I65" i="22"/>
  <c r="H65" i="22"/>
  <c r="G65" i="22"/>
  <c r="F65" i="22"/>
  <c r="E65" i="22"/>
  <c r="D65" i="22"/>
  <c r="C65" i="22"/>
  <c r="B65" i="22"/>
  <c r="V64" i="22"/>
  <c r="U64" i="22"/>
  <c r="T64" i="22"/>
  <c r="S64" i="22"/>
  <c r="R64" i="22"/>
  <c r="Q64" i="22"/>
  <c r="P64" i="22"/>
  <c r="O64" i="22"/>
  <c r="N64" i="22"/>
  <c r="M64" i="22"/>
  <c r="K64" i="22"/>
  <c r="J64" i="22"/>
  <c r="I64" i="22"/>
  <c r="H64" i="22"/>
  <c r="G64" i="22"/>
  <c r="F64" i="22"/>
  <c r="E64" i="22"/>
  <c r="D64" i="22"/>
  <c r="C64" i="22"/>
  <c r="B64" i="22"/>
  <c r="V63" i="22"/>
  <c r="U63" i="22"/>
  <c r="T63" i="22"/>
  <c r="S63" i="22"/>
  <c r="R63" i="22"/>
  <c r="Q63" i="22"/>
  <c r="P63" i="22"/>
  <c r="O63" i="22"/>
  <c r="N63" i="22"/>
  <c r="M63" i="22"/>
  <c r="V62" i="22"/>
  <c r="U62" i="22"/>
  <c r="T62" i="22"/>
  <c r="S62" i="22"/>
  <c r="R62" i="22"/>
  <c r="Q62" i="22"/>
  <c r="P62" i="22"/>
  <c r="O62" i="22"/>
  <c r="N62" i="22"/>
  <c r="M62" i="22"/>
  <c r="K62" i="22"/>
  <c r="J62" i="22"/>
  <c r="I62" i="22"/>
  <c r="H62" i="22"/>
  <c r="G62" i="22"/>
  <c r="F62" i="22"/>
  <c r="E62" i="22"/>
  <c r="D62" i="22"/>
  <c r="C62" i="22"/>
  <c r="B62" i="22"/>
  <c r="V61" i="22"/>
  <c r="U61" i="22"/>
  <c r="T61" i="22"/>
  <c r="S61" i="22"/>
  <c r="R61" i="22"/>
  <c r="Q61" i="22"/>
  <c r="P61" i="22"/>
  <c r="O61" i="22"/>
  <c r="N61" i="22"/>
  <c r="M61" i="22"/>
  <c r="K61" i="22"/>
  <c r="J61" i="22"/>
  <c r="I61" i="22"/>
  <c r="H61" i="22"/>
  <c r="G61" i="22"/>
  <c r="F61" i="22"/>
  <c r="E61" i="22"/>
  <c r="D61" i="22"/>
  <c r="C61" i="22"/>
  <c r="B61" i="22"/>
  <c r="V60" i="22"/>
  <c r="U60" i="22"/>
  <c r="T60" i="22"/>
  <c r="S60" i="22"/>
  <c r="R60" i="22"/>
  <c r="Q60" i="22"/>
  <c r="P60" i="22"/>
  <c r="O60" i="22"/>
  <c r="N60" i="22"/>
  <c r="M60" i="22"/>
  <c r="K60" i="22"/>
  <c r="J60" i="22"/>
  <c r="I60" i="22"/>
  <c r="H60" i="22"/>
  <c r="G60" i="22"/>
  <c r="F60" i="22"/>
  <c r="E60" i="22"/>
  <c r="D60" i="22"/>
  <c r="C60" i="22"/>
  <c r="B60" i="22"/>
  <c r="V59" i="22"/>
  <c r="U59" i="22"/>
  <c r="T59" i="22"/>
  <c r="S59" i="22"/>
  <c r="R59" i="22"/>
  <c r="Q59" i="22"/>
  <c r="P59" i="22"/>
  <c r="O59" i="22"/>
  <c r="N59" i="22"/>
  <c r="M59" i="22"/>
  <c r="K59" i="22"/>
  <c r="J59" i="22"/>
  <c r="I59" i="22"/>
  <c r="H59" i="22"/>
  <c r="G59" i="22"/>
  <c r="F59" i="22"/>
  <c r="E59" i="22"/>
  <c r="D59" i="22"/>
  <c r="C59" i="22"/>
  <c r="B59" i="22"/>
  <c r="V58" i="22"/>
  <c r="U58" i="22"/>
  <c r="T58" i="22"/>
  <c r="S58" i="22"/>
  <c r="R58" i="22"/>
  <c r="Q58" i="22"/>
  <c r="P58" i="22"/>
  <c r="O58" i="22"/>
  <c r="N58" i="22"/>
  <c r="M58" i="22"/>
  <c r="K58" i="22"/>
  <c r="J58" i="22"/>
  <c r="I58" i="22"/>
  <c r="H58" i="22"/>
  <c r="G58" i="22"/>
  <c r="F58" i="22"/>
  <c r="E58" i="22"/>
  <c r="D58" i="22"/>
  <c r="C58" i="22"/>
  <c r="B58" i="22"/>
  <c r="K57" i="22"/>
  <c r="J57" i="22"/>
  <c r="I57" i="22"/>
  <c r="H57" i="22"/>
  <c r="G57" i="22"/>
  <c r="F57" i="22"/>
  <c r="E57" i="22"/>
  <c r="D57" i="22"/>
  <c r="C57" i="22"/>
  <c r="B57" i="22"/>
  <c r="V56" i="22"/>
  <c r="U56" i="22"/>
  <c r="T56" i="22"/>
  <c r="S56" i="22"/>
  <c r="R56" i="22"/>
  <c r="Q56" i="22"/>
  <c r="P56" i="22"/>
  <c r="O56" i="22"/>
  <c r="N56" i="22"/>
  <c r="M56" i="22"/>
  <c r="K56" i="22"/>
  <c r="J56" i="22"/>
  <c r="I56" i="22"/>
  <c r="H56" i="22"/>
  <c r="G56" i="22"/>
  <c r="F56" i="22"/>
  <c r="E56" i="22"/>
  <c r="D56" i="22"/>
  <c r="C56" i="22"/>
  <c r="B56" i="22"/>
  <c r="V55" i="22"/>
  <c r="U55" i="22"/>
  <c r="T55" i="22"/>
  <c r="S55" i="22"/>
  <c r="R55" i="22"/>
  <c r="Q55" i="22"/>
  <c r="P55" i="22"/>
  <c r="O55" i="22"/>
  <c r="N55" i="22"/>
  <c r="M55" i="22"/>
  <c r="K55" i="22"/>
  <c r="J55" i="22"/>
  <c r="I55" i="22"/>
  <c r="H55" i="22"/>
  <c r="G55" i="22"/>
  <c r="F55" i="22"/>
  <c r="E55" i="22"/>
  <c r="D55" i="22"/>
  <c r="C55" i="22"/>
  <c r="B55" i="22"/>
  <c r="V54" i="22"/>
  <c r="U54" i="22"/>
  <c r="T54" i="22"/>
  <c r="S54" i="22"/>
  <c r="R54" i="22"/>
  <c r="Q54" i="22"/>
  <c r="P54" i="22"/>
  <c r="O54" i="22"/>
  <c r="N54" i="22"/>
  <c r="M54" i="22"/>
  <c r="V53" i="22"/>
  <c r="U53" i="22"/>
  <c r="T53" i="22"/>
  <c r="S53" i="22"/>
  <c r="R53" i="22"/>
  <c r="Q53" i="22"/>
  <c r="P53" i="22"/>
  <c r="O53" i="22"/>
  <c r="N53" i="22"/>
  <c r="M53" i="22"/>
  <c r="K53" i="22"/>
  <c r="J53" i="22"/>
  <c r="I53" i="22"/>
  <c r="H53" i="22"/>
  <c r="G53" i="22"/>
  <c r="F53" i="22"/>
  <c r="E53" i="22"/>
  <c r="D53" i="22"/>
  <c r="C53" i="22"/>
  <c r="B53" i="22"/>
  <c r="V52" i="22"/>
  <c r="U52" i="22"/>
  <c r="T52" i="22"/>
  <c r="S52" i="22"/>
  <c r="R52" i="22"/>
  <c r="Q52" i="22"/>
  <c r="P52" i="22"/>
  <c r="O52" i="22"/>
  <c r="N52" i="22"/>
  <c r="M52" i="22"/>
  <c r="K52" i="22"/>
  <c r="J52" i="22"/>
  <c r="I52" i="22"/>
  <c r="H52" i="22"/>
  <c r="G52" i="22"/>
  <c r="F52" i="22"/>
  <c r="E52" i="22"/>
  <c r="D52" i="22"/>
  <c r="C52" i="22"/>
  <c r="B52" i="22"/>
  <c r="V51" i="22"/>
  <c r="U51" i="22"/>
  <c r="T51" i="22"/>
  <c r="S51" i="22"/>
  <c r="R51" i="22"/>
  <c r="Q51" i="22"/>
  <c r="P51" i="22"/>
  <c r="O51" i="22"/>
  <c r="N51" i="22"/>
  <c r="M51" i="22"/>
  <c r="K51" i="22"/>
  <c r="J51" i="22"/>
  <c r="I51" i="22"/>
  <c r="H51" i="22"/>
  <c r="G51" i="22"/>
  <c r="F51" i="22"/>
  <c r="E51" i="22"/>
  <c r="D51" i="22"/>
  <c r="C51" i="22"/>
  <c r="B51" i="22"/>
  <c r="V50" i="22"/>
  <c r="U50" i="22"/>
  <c r="T50" i="22"/>
  <c r="S50" i="22"/>
  <c r="R50" i="22"/>
  <c r="Q50" i="22"/>
  <c r="P50" i="22"/>
  <c r="O50" i="22"/>
  <c r="N50" i="22"/>
  <c r="M50" i="22"/>
  <c r="K50" i="22"/>
  <c r="J50" i="22"/>
  <c r="I50" i="22"/>
  <c r="H50" i="22"/>
  <c r="G50" i="22"/>
  <c r="F50" i="22"/>
  <c r="E50" i="22"/>
  <c r="D50" i="22"/>
  <c r="C50" i="22"/>
  <c r="B50" i="22"/>
  <c r="V49" i="22"/>
  <c r="U49" i="22"/>
  <c r="T49" i="22"/>
  <c r="S49" i="22"/>
  <c r="R49" i="22"/>
  <c r="Q49" i="22"/>
  <c r="P49" i="22"/>
  <c r="O49" i="22"/>
  <c r="N49" i="22"/>
  <c r="M49" i="22"/>
  <c r="K49" i="22"/>
  <c r="J49" i="22"/>
  <c r="I49" i="22"/>
  <c r="H49" i="22"/>
  <c r="G49" i="22"/>
  <c r="F49" i="22"/>
  <c r="E49" i="22"/>
  <c r="D49" i="22"/>
  <c r="C49" i="22"/>
  <c r="B49" i="22"/>
  <c r="V48" i="22"/>
  <c r="U48" i="22"/>
  <c r="T48" i="22"/>
  <c r="S48" i="22"/>
  <c r="R48" i="22"/>
  <c r="Q48" i="22"/>
  <c r="P48" i="22"/>
  <c r="O48" i="22"/>
  <c r="N48" i="22"/>
  <c r="M48" i="22"/>
  <c r="K48" i="22"/>
  <c r="J48" i="22"/>
  <c r="I48" i="22"/>
  <c r="H48" i="22"/>
  <c r="G48" i="22"/>
  <c r="F48" i="22"/>
  <c r="E48" i="22"/>
  <c r="D48" i="22"/>
  <c r="C48" i="22"/>
  <c r="B48" i="22"/>
  <c r="V47" i="22"/>
  <c r="U47" i="22"/>
  <c r="T47" i="22"/>
  <c r="S47" i="22"/>
  <c r="R47" i="22"/>
  <c r="Q47" i="22"/>
  <c r="P47" i="22"/>
  <c r="O47" i="22"/>
  <c r="N47" i="22"/>
  <c r="M47" i="22"/>
  <c r="K47" i="22"/>
  <c r="J47" i="22"/>
  <c r="I47" i="22"/>
  <c r="H47" i="22"/>
  <c r="G47" i="22"/>
  <c r="F47" i="22"/>
  <c r="E47" i="22"/>
  <c r="D47" i="22"/>
  <c r="C47" i="22"/>
  <c r="B47" i="22"/>
  <c r="V46" i="22"/>
  <c r="U46" i="22"/>
  <c r="T46" i="22"/>
  <c r="S46" i="22"/>
  <c r="R46" i="22"/>
  <c r="Q46" i="22"/>
  <c r="P46" i="22"/>
  <c r="O46" i="22"/>
  <c r="N46" i="22"/>
  <c r="M46" i="22"/>
  <c r="K46" i="22"/>
  <c r="J46" i="22"/>
  <c r="I46" i="22"/>
  <c r="H46" i="22"/>
  <c r="G46" i="22"/>
  <c r="F46" i="22"/>
  <c r="E46" i="22"/>
  <c r="D46" i="22"/>
  <c r="C46" i="22"/>
  <c r="B46" i="22"/>
  <c r="V45" i="22"/>
  <c r="U45" i="22"/>
  <c r="T45" i="22"/>
  <c r="S45" i="22"/>
  <c r="R45" i="22"/>
  <c r="Q45" i="22"/>
  <c r="P45" i="22"/>
  <c r="O45" i="22"/>
  <c r="N45" i="22"/>
  <c r="M45" i="22"/>
  <c r="K45" i="22"/>
  <c r="J45" i="22"/>
  <c r="I45" i="22"/>
  <c r="H45" i="22"/>
  <c r="G45" i="22"/>
  <c r="F45" i="22"/>
  <c r="E45" i="22"/>
  <c r="D45" i="22"/>
  <c r="C45" i="22"/>
  <c r="B45" i="22"/>
  <c r="V44" i="22"/>
  <c r="U44" i="22"/>
  <c r="T44" i="22"/>
  <c r="S44" i="22"/>
  <c r="R44" i="22"/>
  <c r="Q44" i="22"/>
  <c r="P44" i="22"/>
  <c r="O44" i="22"/>
  <c r="N44" i="22"/>
  <c r="M44" i="22"/>
  <c r="K44" i="22"/>
  <c r="J44" i="22"/>
  <c r="I44" i="22"/>
  <c r="H44" i="22"/>
  <c r="G44" i="22"/>
  <c r="F44" i="22"/>
  <c r="E44" i="22"/>
  <c r="D44" i="22"/>
  <c r="C44" i="22"/>
  <c r="B44" i="22"/>
  <c r="K43" i="22"/>
  <c r="J43" i="22"/>
  <c r="I43" i="22"/>
  <c r="H43" i="22"/>
  <c r="G43" i="22"/>
  <c r="F43" i="22"/>
  <c r="E43" i="22"/>
  <c r="D43" i="22"/>
  <c r="C43" i="22"/>
  <c r="B43" i="22"/>
  <c r="V42" i="22"/>
  <c r="U42" i="22"/>
  <c r="T42" i="22"/>
  <c r="S42" i="22"/>
  <c r="R42" i="22"/>
  <c r="Q42" i="22"/>
  <c r="P42" i="22"/>
  <c r="O42" i="22"/>
  <c r="N42" i="22"/>
  <c r="M42" i="22"/>
  <c r="K42" i="22"/>
  <c r="J42" i="22"/>
  <c r="I42" i="22"/>
  <c r="H42" i="22"/>
  <c r="G42" i="22"/>
  <c r="F42" i="22"/>
  <c r="E42" i="22"/>
  <c r="D42" i="22"/>
  <c r="C42" i="22"/>
  <c r="B42" i="22"/>
  <c r="V41" i="22"/>
  <c r="U41" i="22"/>
  <c r="T41" i="22"/>
  <c r="S41" i="22"/>
  <c r="R41" i="22"/>
  <c r="Q41" i="22"/>
  <c r="P41" i="22"/>
  <c r="O41" i="22"/>
  <c r="N41" i="22"/>
  <c r="M41" i="22"/>
  <c r="K41" i="22"/>
  <c r="J41" i="22"/>
  <c r="I41" i="22"/>
  <c r="H41" i="22"/>
  <c r="G41" i="22"/>
  <c r="F41" i="22"/>
  <c r="E41" i="22"/>
  <c r="D41" i="22"/>
  <c r="C41" i="22"/>
  <c r="B41" i="22"/>
  <c r="V40" i="22"/>
  <c r="U40" i="22"/>
  <c r="T40" i="22"/>
  <c r="S40" i="22"/>
  <c r="R40" i="22"/>
  <c r="Q40" i="22"/>
  <c r="P40" i="22"/>
  <c r="O40" i="22"/>
  <c r="N40" i="22"/>
  <c r="M40" i="22"/>
  <c r="K40" i="22"/>
  <c r="J40" i="22"/>
  <c r="I40" i="22"/>
  <c r="H40" i="22"/>
  <c r="G40" i="22"/>
  <c r="F40" i="22"/>
  <c r="E40" i="22"/>
  <c r="D40" i="22"/>
  <c r="C40" i="22"/>
  <c r="B40" i="22"/>
  <c r="V39" i="22"/>
  <c r="U39" i="22"/>
  <c r="T39" i="22"/>
  <c r="S39" i="22"/>
  <c r="R39" i="22"/>
  <c r="Q39" i="22"/>
  <c r="P39" i="22"/>
  <c r="O39" i="22"/>
  <c r="N39" i="22"/>
  <c r="M39" i="22"/>
  <c r="K39" i="22"/>
  <c r="J39" i="22"/>
  <c r="I39" i="22"/>
  <c r="H39" i="22"/>
  <c r="G39" i="22"/>
  <c r="F39" i="22"/>
  <c r="E39" i="22"/>
  <c r="D39" i="22"/>
  <c r="C39" i="22"/>
  <c r="B39" i="22"/>
  <c r="V38" i="22"/>
  <c r="U38" i="22"/>
  <c r="T38" i="22"/>
  <c r="S38" i="22"/>
  <c r="R38" i="22"/>
  <c r="Q38" i="22"/>
  <c r="P38" i="22"/>
  <c r="O38" i="22"/>
  <c r="N38" i="22"/>
  <c r="M38" i="22"/>
  <c r="K38" i="22"/>
  <c r="J38" i="22"/>
  <c r="I38" i="22"/>
  <c r="H38" i="22"/>
  <c r="G38" i="22"/>
  <c r="F38" i="22"/>
  <c r="E38" i="22"/>
  <c r="D38" i="22"/>
  <c r="C38" i="22"/>
  <c r="B38" i="22"/>
  <c r="V37" i="22"/>
  <c r="U37" i="22"/>
  <c r="T37" i="22"/>
  <c r="S37" i="22"/>
  <c r="R37" i="22"/>
  <c r="Q37" i="22"/>
  <c r="P37" i="22"/>
  <c r="O37" i="22"/>
  <c r="N37" i="22"/>
  <c r="M37" i="22"/>
  <c r="K37" i="22"/>
  <c r="J37" i="22"/>
  <c r="I37" i="22"/>
  <c r="H37" i="22"/>
  <c r="G37" i="22"/>
  <c r="F37" i="22"/>
  <c r="E37" i="22"/>
  <c r="D37" i="22"/>
  <c r="C37" i="22"/>
  <c r="B37" i="22"/>
  <c r="V36" i="22"/>
  <c r="U36" i="22"/>
  <c r="T36" i="22"/>
  <c r="S36" i="22"/>
  <c r="R36" i="22"/>
  <c r="Q36" i="22"/>
  <c r="P36" i="22"/>
  <c r="O36" i="22"/>
  <c r="N36" i="22"/>
  <c r="M36" i="22"/>
  <c r="K36" i="22"/>
  <c r="J36" i="22"/>
  <c r="I36" i="22"/>
  <c r="H36" i="22"/>
  <c r="G36" i="22"/>
  <c r="F36" i="22"/>
  <c r="E36" i="22"/>
  <c r="D36" i="22"/>
  <c r="C36" i="22"/>
  <c r="B36" i="22"/>
  <c r="V35" i="22"/>
  <c r="U35" i="22"/>
  <c r="T35" i="22"/>
  <c r="S35" i="22"/>
  <c r="R35" i="22"/>
  <c r="Q35" i="22"/>
  <c r="P35" i="22"/>
  <c r="O35" i="22"/>
  <c r="N35" i="22"/>
  <c r="M35" i="22"/>
  <c r="V34" i="22"/>
  <c r="U34" i="22"/>
  <c r="T34" i="22"/>
  <c r="S34" i="22"/>
  <c r="R34" i="22"/>
  <c r="Q34" i="22"/>
  <c r="P34" i="22"/>
  <c r="O34" i="22"/>
  <c r="N34" i="22"/>
  <c r="M34" i="22"/>
  <c r="K34" i="22"/>
  <c r="J34" i="22"/>
  <c r="I34" i="22"/>
  <c r="H34" i="22"/>
  <c r="G34" i="22"/>
  <c r="F34" i="22"/>
  <c r="E34" i="22"/>
  <c r="D34" i="22"/>
  <c r="C34" i="22"/>
  <c r="B34" i="22"/>
  <c r="V33" i="22"/>
  <c r="U33" i="22"/>
  <c r="T33" i="22"/>
  <c r="S33" i="22"/>
  <c r="R33" i="22"/>
  <c r="Q33" i="22"/>
  <c r="P33" i="22"/>
  <c r="O33" i="22"/>
  <c r="N33" i="22"/>
  <c r="M33" i="22"/>
  <c r="K33" i="22"/>
  <c r="J33" i="22"/>
  <c r="I33" i="22"/>
  <c r="H33" i="22"/>
  <c r="G33" i="22"/>
  <c r="F33" i="22"/>
  <c r="E33" i="22"/>
  <c r="D33" i="22"/>
  <c r="C33" i="22"/>
  <c r="B33" i="22"/>
  <c r="V32" i="22"/>
  <c r="U32" i="22"/>
  <c r="T32" i="22"/>
  <c r="S32" i="22"/>
  <c r="R32" i="22"/>
  <c r="Q32" i="22"/>
  <c r="P32" i="22"/>
  <c r="O32" i="22"/>
  <c r="N32" i="22"/>
  <c r="M32" i="22"/>
  <c r="B32" i="22"/>
  <c r="V30" i="22"/>
  <c r="U30" i="22"/>
  <c r="T30" i="22"/>
  <c r="S30" i="22"/>
  <c r="R30" i="22"/>
  <c r="Q30" i="22"/>
  <c r="P30" i="22"/>
  <c r="O30" i="22"/>
  <c r="N30" i="22"/>
  <c r="K30" i="22"/>
  <c r="J30" i="22"/>
  <c r="I30" i="22"/>
  <c r="H30" i="22"/>
  <c r="G30" i="22"/>
  <c r="F30" i="22"/>
  <c r="E30" i="22"/>
  <c r="D30" i="22"/>
  <c r="C30" i="22"/>
  <c r="B30" i="22"/>
  <c r="O29" i="22"/>
  <c r="N29" i="22"/>
  <c r="M29" i="22"/>
  <c r="K29" i="22"/>
  <c r="J29" i="22"/>
  <c r="I29" i="22"/>
  <c r="H29" i="22"/>
  <c r="G29" i="22"/>
  <c r="F29" i="22"/>
  <c r="E29" i="22"/>
  <c r="D29" i="22"/>
  <c r="C29" i="22"/>
  <c r="B29" i="22"/>
  <c r="K28" i="22"/>
  <c r="J28" i="22"/>
  <c r="I28" i="22"/>
  <c r="H28" i="22"/>
  <c r="G28" i="22"/>
  <c r="F28" i="22"/>
  <c r="E28" i="22"/>
  <c r="D28" i="22"/>
  <c r="C28" i="22"/>
  <c r="B28" i="22"/>
  <c r="V27" i="22"/>
  <c r="U27" i="22"/>
  <c r="T27" i="22"/>
  <c r="S27" i="22"/>
  <c r="R27" i="22"/>
  <c r="Q27" i="22"/>
  <c r="P27" i="22"/>
  <c r="O27" i="22"/>
  <c r="N27" i="22"/>
  <c r="M27" i="22"/>
  <c r="K27" i="22"/>
  <c r="J27" i="22"/>
  <c r="I27" i="22"/>
  <c r="H27" i="22"/>
  <c r="G27" i="22"/>
  <c r="F27" i="22"/>
  <c r="E27" i="22"/>
  <c r="D27" i="22"/>
  <c r="C27" i="22"/>
  <c r="B27" i="22"/>
  <c r="K26" i="22"/>
  <c r="J26" i="22"/>
  <c r="I26" i="22"/>
  <c r="H26" i="22"/>
  <c r="G26" i="22"/>
  <c r="F26" i="22"/>
  <c r="E26" i="22"/>
  <c r="D26" i="22"/>
  <c r="C26" i="22"/>
  <c r="B26" i="22"/>
  <c r="V25" i="22"/>
  <c r="U25" i="22"/>
  <c r="T25" i="22"/>
  <c r="S25" i="22"/>
  <c r="R25" i="22"/>
  <c r="Q25" i="22"/>
  <c r="P25" i="22"/>
  <c r="O25" i="22"/>
  <c r="N25" i="22"/>
  <c r="M25" i="22"/>
  <c r="K25" i="22"/>
  <c r="J25" i="22"/>
  <c r="I25" i="22"/>
  <c r="H25" i="22"/>
  <c r="G25" i="22"/>
  <c r="F25" i="22"/>
  <c r="E25" i="22"/>
  <c r="D25" i="22"/>
  <c r="C25" i="22"/>
  <c r="B25" i="22"/>
  <c r="V24" i="22"/>
  <c r="U24" i="22"/>
  <c r="T24" i="22"/>
  <c r="S24" i="22"/>
  <c r="R24" i="22"/>
  <c r="Q24" i="22"/>
  <c r="P24" i="22"/>
  <c r="O24" i="22"/>
  <c r="N24" i="22"/>
  <c r="M24" i="22"/>
  <c r="K24" i="22"/>
  <c r="J24" i="22"/>
  <c r="I24" i="22"/>
  <c r="H24" i="22"/>
  <c r="G24" i="22"/>
  <c r="F24" i="22"/>
  <c r="E24" i="22"/>
  <c r="D24" i="22"/>
  <c r="C24" i="22"/>
  <c r="B24" i="22"/>
  <c r="K23" i="22"/>
  <c r="J23" i="22"/>
  <c r="I23" i="22"/>
  <c r="H23" i="22"/>
  <c r="G23" i="22"/>
  <c r="F23" i="22"/>
  <c r="E23" i="22"/>
  <c r="D23" i="22"/>
  <c r="C23" i="22"/>
  <c r="B23" i="22"/>
  <c r="V22" i="22"/>
  <c r="U22" i="22"/>
  <c r="T22" i="22"/>
  <c r="S22" i="22"/>
  <c r="R22" i="22"/>
  <c r="Q22" i="22"/>
  <c r="P22" i="22"/>
  <c r="O22" i="22"/>
  <c r="N22" i="22"/>
  <c r="M22" i="22"/>
  <c r="K22" i="22"/>
  <c r="J22" i="22"/>
  <c r="I22" i="22"/>
  <c r="H22" i="22"/>
  <c r="G22" i="22"/>
  <c r="F22" i="22"/>
  <c r="E22" i="22"/>
  <c r="D22" i="22"/>
  <c r="C22" i="22"/>
  <c r="B22" i="22"/>
  <c r="V21" i="22"/>
  <c r="U21" i="22"/>
  <c r="T21" i="22"/>
  <c r="S21" i="22"/>
  <c r="R21" i="22"/>
  <c r="Q21" i="22"/>
  <c r="P21" i="22"/>
  <c r="O21" i="22"/>
  <c r="N21" i="22"/>
  <c r="M21" i="22"/>
  <c r="V20" i="22"/>
  <c r="U20" i="22"/>
  <c r="T20" i="22"/>
  <c r="S20" i="22"/>
  <c r="R20" i="22"/>
  <c r="Q20" i="22"/>
  <c r="P20" i="22"/>
  <c r="O20" i="22"/>
  <c r="N20" i="22"/>
  <c r="M20" i="22"/>
  <c r="K20" i="22"/>
  <c r="J20" i="22"/>
  <c r="I20" i="22"/>
  <c r="H20" i="22"/>
  <c r="G20" i="22"/>
  <c r="F20" i="22"/>
  <c r="E20" i="22"/>
  <c r="D20" i="22"/>
  <c r="C20" i="22"/>
  <c r="B20" i="22"/>
  <c r="V19" i="22"/>
  <c r="U19" i="22"/>
  <c r="T19" i="22"/>
  <c r="S19" i="22"/>
  <c r="R19" i="22"/>
  <c r="Q19" i="22"/>
  <c r="P19" i="22"/>
  <c r="O19" i="22"/>
  <c r="N19" i="22"/>
  <c r="M19" i="22"/>
  <c r="K19" i="22"/>
  <c r="J19" i="22"/>
  <c r="I19" i="22"/>
  <c r="H19" i="22"/>
  <c r="G19" i="22"/>
  <c r="F19" i="22"/>
  <c r="E19" i="22"/>
  <c r="D19" i="22"/>
  <c r="C19" i="22"/>
  <c r="B19" i="22"/>
  <c r="V18" i="22"/>
  <c r="U18" i="22"/>
  <c r="T18" i="22"/>
  <c r="S18" i="22"/>
  <c r="R18" i="22"/>
  <c r="Q18" i="22"/>
  <c r="P18" i="22"/>
  <c r="O18" i="22"/>
  <c r="N18" i="22"/>
  <c r="M18" i="22"/>
  <c r="K18" i="22"/>
  <c r="J18" i="22"/>
  <c r="I18" i="22"/>
  <c r="H18" i="22"/>
  <c r="G18" i="22"/>
  <c r="F18" i="22"/>
  <c r="E18" i="22"/>
  <c r="D18" i="22"/>
  <c r="C18" i="22"/>
  <c r="B18" i="22"/>
  <c r="V17" i="22"/>
  <c r="U17" i="22"/>
  <c r="T17" i="22"/>
  <c r="S17" i="22"/>
  <c r="R17" i="22"/>
  <c r="Q17" i="22"/>
  <c r="P17" i="22"/>
  <c r="O17" i="22"/>
  <c r="N17" i="22"/>
  <c r="M17" i="22"/>
  <c r="K17" i="22"/>
  <c r="J17" i="22"/>
  <c r="I17" i="22"/>
  <c r="H17" i="22"/>
  <c r="G17" i="22"/>
  <c r="F17" i="22"/>
  <c r="E17" i="22"/>
  <c r="D17" i="22"/>
  <c r="C17" i="22"/>
  <c r="B17" i="22"/>
  <c r="V16" i="22"/>
  <c r="U16" i="22"/>
  <c r="T16" i="22"/>
  <c r="S16" i="22"/>
  <c r="R16" i="22"/>
  <c r="Q16" i="22"/>
  <c r="P16" i="22"/>
  <c r="O16" i="22"/>
  <c r="N16" i="22"/>
  <c r="M16" i="22"/>
  <c r="K16" i="22"/>
  <c r="J16" i="22"/>
  <c r="I16" i="22"/>
  <c r="H16" i="22"/>
  <c r="G16" i="22"/>
  <c r="F16" i="22"/>
  <c r="E16" i="22"/>
  <c r="D16" i="22"/>
  <c r="C16" i="22"/>
  <c r="B16" i="22"/>
  <c r="V15" i="22"/>
  <c r="U15" i="22"/>
  <c r="T15" i="22"/>
  <c r="S15" i="22"/>
  <c r="R15" i="22"/>
  <c r="Q15" i="22"/>
  <c r="P15" i="22"/>
  <c r="O15" i="22"/>
  <c r="N15" i="22"/>
  <c r="M15" i="22"/>
  <c r="K15" i="22"/>
  <c r="J15" i="22"/>
  <c r="I15" i="22"/>
  <c r="H15" i="22"/>
  <c r="G15" i="22"/>
  <c r="F15" i="22"/>
  <c r="E15" i="22"/>
  <c r="D15" i="22"/>
  <c r="C15" i="22"/>
  <c r="B15" i="22"/>
  <c r="V14" i="22"/>
  <c r="U14" i="22"/>
  <c r="T14" i="22"/>
  <c r="S14" i="22"/>
  <c r="R14" i="22"/>
  <c r="Q14" i="22"/>
  <c r="P14" i="22"/>
  <c r="O14" i="22"/>
  <c r="N14" i="22"/>
  <c r="M14" i="22"/>
  <c r="K14" i="22"/>
  <c r="J14" i="22"/>
  <c r="I14" i="22"/>
  <c r="H14" i="22"/>
  <c r="G14" i="22"/>
  <c r="F14" i="22"/>
  <c r="E14" i="22"/>
  <c r="D14" i="22"/>
  <c r="C14" i="22"/>
  <c r="B14" i="22"/>
  <c r="V13" i="22"/>
  <c r="U13" i="22"/>
  <c r="T13" i="22"/>
  <c r="S13" i="22"/>
  <c r="R13" i="22"/>
  <c r="Q13" i="22"/>
  <c r="P13" i="22"/>
  <c r="O13" i="22"/>
  <c r="N13" i="22"/>
  <c r="M13" i="22"/>
  <c r="K13" i="22"/>
  <c r="J13" i="22"/>
  <c r="I13" i="22"/>
  <c r="H13" i="22"/>
  <c r="G13" i="22"/>
  <c r="F13" i="22"/>
  <c r="E13" i="22"/>
  <c r="D13" i="22"/>
  <c r="C13" i="22"/>
  <c r="B13" i="22"/>
  <c r="V12" i="22"/>
  <c r="U12" i="22"/>
  <c r="T12" i="22"/>
  <c r="S12" i="22"/>
  <c r="R12" i="22"/>
  <c r="Q12" i="22"/>
  <c r="P12" i="22"/>
  <c r="O12" i="22"/>
  <c r="N12" i="22"/>
  <c r="M12" i="22"/>
  <c r="K12" i="22"/>
  <c r="J12" i="22"/>
  <c r="I12" i="22"/>
  <c r="H12" i="22"/>
  <c r="G12" i="22"/>
  <c r="F12" i="22"/>
  <c r="E12" i="22"/>
  <c r="D12" i="22"/>
  <c r="C12" i="22"/>
  <c r="B12" i="22"/>
  <c r="V11" i="22"/>
  <c r="U11" i="22"/>
  <c r="T11" i="22"/>
  <c r="S11" i="22"/>
  <c r="R11" i="22"/>
  <c r="Q11" i="22"/>
  <c r="P11" i="22"/>
  <c r="O11" i="22"/>
  <c r="N11" i="22"/>
  <c r="M11" i="22"/>
  <c r="K11" i="22"/>
  <c r="J11" i="22"/>
  <c r="I11" i="22"/>
  <c r="H11" i="22"/>
  <c r="G11" i="22"/>
  <c r="F11" i="22"/>
  <c r="E11" i="22"/>
  <c r="D11" i="22"/>
  <c r="C11" i="22"/>
  <c r="B11" i="22"/>
  <c r="V10" i="22"/>
  <c r="U10" i="22"/>
  <c r="T10" i="22"/>
  <c r="S10" i="22"/>
  <c r="R10" i="22"/>
  <c r="Q10" i="22"/>
  <c r="P10" i="22"/>
  <c r="O10" i="22"/>
  <c r="N10" i="22"/>
  <c r="M10" i="22"/>
  <c r="K10" i="22"/>
  <c r="J10" i="22"/>
  <c r="I10" i="22"/>
  <c r="H10" i="22"/>
  <c r="G10" i="22"/>
  <c r="F10" i="22"/>
  <c r="E10" i="22"/>
  <c r="D10" i="22"/>
  <c r="C10" i="22"/>
  <c r="B10" i="22"/>
  <c r="V9" i="22"/>
  <c r="U9" i="22"/>
  <c r="T9" i="22"/>
  <c r="S9" i="22"/>
  <c r="R9" i="22"/>
  <c r="Q9" i="22"/>
  <c r="P9" i="22"/>
  <c r="O9" i="22"/>
  <c r="N9" i="22"/>
  <c r="M9" i="22"/>
  <c r="K9" i="22"/>
  <c r="J9" i="22"/>
  <c r="I9" i="22"/>
  <c r="H9" i="22"/>
  <c r="G9" i="22"/>
  <c r="F9" i="22"/>
  <c r="E9" i="22"/>
  <c r="D9" i="22"/>
  <c r="C9" i="22"/>
  <c r="B9" i="22"/>
  <c r="V8" i="22"/>
  <c r="U8" i="22"/>
  <c r="T8" i="22"/>
  <c r="S8" i="22"/>
  <c r="R8" i="22"/>
  <c r="Q8" i="22"/>
  <c r="P8" i="22"/>
  <c r="O8" i="22"/>
  <c r="N8" i="22"/>
  <c r="M8" i="22"/>
  <c r="K8" i="22"/>
  <c r="J8" i="22"/>
  <c r="I8" i="22"/>
  <c r="H8" i="22"/>
  <c r="G8" i="22"/>
  <c r="F8" i="22"/>
  <c r="E8" i="22"/>
  <c r="D8" i="22"/>
  <c r="C8" i="22"/>
  <c r="B8" i="22"/>
  <c r="V7" i="22"/>
  <c r="U7" i="22"/>
  <c r="T7" i="22"/>
  <c r="S7" i="22"/>
  <c r="R7" i="22"/>
  <c r="Q7" i="22"/>
  <c r="P7" i="22"/>
  <c r="O7" i="22"/>
  <c r="N7" i="22"/>
  <c r="M7" i="22"/>
  <c r="K7" i="22"/>
  <c r="J7" i="22"/>
  <c r="I7" i="22"/>
  <c r="H7" i="22"/>
  <c r="G7" i="22"/>
  <c r="F7" i="22"/>
  <c r="E7" i="22"/>
  <c r="D7" i="22"/>
  <c r="C7" i="22"/>
  <c r="B7" i="22"/>
  <c r="V6" i="22"/>
  <c r="U6" i="22"/>
  <c r="T6" i="22"/>
  <c r="S6" i="22"/>
  <c r="R6" i="22"/>
  <c r="Q6" i="22"/>
  <c r="P6" i="22"/>
  <c r="O6" i="22"/>
  <c r="N6" i="22"/>
  <c r="M6" i="22"/>
  <c r="K6" i="22"/>
  <c r="J6" i="22"/>
  <c r="I6" i="22"/>
  <c r="H6" i="22"/>
  <c r="G6" i="22"/>
  <c r="F6" i="22"/>
  <c r="E6" i="22"/>
  <c r="D6" i="22"/>
  <c r="C6" i="22"/>
  <c r="B6" i="22"/>
  <c r="V5" i="22"/>
  <c r="U5" i="22"/>
  <c r="T5" i="22"/>
  <c r="S5" i="22"/>
  <c r="R5" i="22"/>
  <c r="Q5" i="22"/>
  <c r="P5" i="22"/>
  <c r="O5" i="22"/>
  <c r="N5" i="22"/>
  <c r="M5" i="22"/>
  <c r="K5" i="22"/>
  <c r="J5" i="22"/>
  <c r="I5" i="22"/>
  <c r="H5" i="22"/>
  <c r="G5" i="22"/>
  <c r="F5" i="22"/>
  <c r="E5" i="22"/>
  <c r="D5" i="22"/>
  <c r="C5" i="22"/>
  <c r="B5" i="22"/>
  <c r="V3" i="22"/>
  <c r="U3" i="22"/>
  <c r="T3" i="22"/>
  <c r="S3" i="22"/>
  <c r="R3" i="22"/>
  <c r="Q3" i="22"/>
  <c r="P3" i="22"/>
  <c r="O3" i="22"/>
  <c r="N3" i="22"/>
  <c r="K3" i="22"/>
  <c r="J3" i="22"/>
  <c r="I3" i="22"/>
  <c r="H3" i="22"/>
  <c r="G3" i="22"/>
  <c r="F3" i="22"/>
  <c r="E3" i="22"/>
  <c r="D3" i="22"/>
  <c r="C3" i="22"/>
  <c r="O2" i="22"/>
  <c r="N2" i="22"/>
  <c r="M2" i="22"/>
  <c r="D2" i="22"/>
  <c r="C2" i="22"/>
  <c r="B2" i="22"/>
  <c r="V144" i="21"/>
  <c r="U144" i="21"/>
  <c r="T144" i="21"/>
  <c r="S144" i="21"/>
  <c r="R144" i="21"/>
  <c r="Q144" i="21"/>
  <c r="P144" i="21"/>
  <c r="O144" i="21"/>
  <c r="N144" i="21"/>
  <c r="M144" i="21"/>
  <c r="V143" i="21"/>
  <c r="U143" i="21"/>
  <c r="T143" i="21"/>
  <c r="S143" i="21"/>
  <c r="R143" i="21"/>
  <c r="Q143" i="21"/>
  <c r="P143" i="21"/>
  <c r="O143" i="21"/>
  <c r="N143" i="21"/>
  <c r="M143" i="21"/>
  <c r="V141" i="21"/>
  <c r="U141" i="21"/>
  <c r="T141" i="21"/>
  <c r="S141" i="21"/>
  <c r="R141" i="21"/>
  <c r="Q141" i="21"/>
  <c r="P141" i="21"/>
  <c r="O141" i="21"/>
  <c r="N141" i="21"/>
  <c r="M141" i="21"/>
  <c r="K141" i="21"/>
  <c r="J141" i="21"/>
  <c r="I141" i="21"/>
  <c r="H141" i="21"/>
  <c r="G141" i="21"/>
  <c r="F141" i="21"/>
  <c r="E141" i="21"/>
  <c r="D141" i="21"/>
  <c r="C141" i="21"/>
  <c r="B141" i="21"/>
  <c r="V140" i="21"/>
  <c r="U140" i="21"/>
  <c r="T140" i="21"/>
  <c r="S140" i="21"/>
  <c r="R140" i="21"/>
  <c r="Q140" i="21"/>
  <c r="P140" i="21"/>
  <c r="O140" i="21"/>
  <c r="N140" i="21"/>
  <c r="M140" i="21"/>
  <c r="K140" i="21"/>
  <c r="J140" i="21"/>
  <c r="I140" i="21"/>
  <c r="H140" i="21"/>
  <c r="G140" i="21"/>
  <c r="F140" i="21"/>
  <c r="E140" i="21"/>
  <c r="D140" i="21"/>
  <c r="C140" i="21"/>
  <c r="B140" i="21"/>
  <c r="V138" i="21"/>
  <c r="U138" i="21"/>
  <c r="T138" i="21"/>
  <c r="S138" i="21"/>
  <c r="R138" i="21"/>
  <c r="Q138" i="21"/>
  <c r="P138" i="21"/>
  <c r="O138" i="21"/>
  <c r="N138" i="21"/>
  <c r="M138" i="21"/>
  <c r="K138" i="21"/>
  <c r="J138" i="21"/>
  <c r="I138" i="21"/>
  <c r="H138" i="21"/>
  <c r="G138" i="21"/>
  <c r="F138" i="21"/>
  <c r="E138" i="21"/>
  <c r="D138" i="21"/>
  <c r="C138" i="21"/>
  <c r="B138" i="21"/>
  <c r="V137" i="21"/>
  <c r="U137" i="21"/>
  <c r="T137" i="21"/>
  <c r="S137" i="21"/>
  <c r="R137" i="21"/>
  <c r="Q137" i="21"/>
  <c r="P137" i="21"/>
  <c r="O137" i="21"/>
  <c r="N137" i="21"/>
  <c r="M137" i="21"/>
  <c r="K137" i="21"/>
  <c r="J137" i="21"/>
  <c r="I137" i="21"/>
  <c r="H137" i="21"/>
  <c r="G137" i="21"/>
  <c r="F137" i="21"/>
  <c r="E137" i="21"/>
  <c r="D137" i="21"/>
  <c r="C137" i="21"/>
  <c r="B137" i="21"/>
  <c r="K136" i="21"/>
  <c r="J136" i="21"/>
  <c r="I136" i="21"/>
  <c r="H136" i="21"/>
  <c r="G136" i="21"/>
  <c r="F136" i="21"/>
  <c r="E136" i="21"/>
  <c r="D136" i="21"/>
  <c r="C136" i="21"/>
  <c r="B136" i="21"/>
  <c r="V135" i="21"/>
  <c r="U135" i="21"/>
  <c r="T135" i="21"/>
  <c r="S135" i="21"/>
  <c r="R135" i="21"/>
  <c r="Q135" i="21"/>
  <c r="P135" i="21"/>
  <c r="O135" i="21"/>
  <c r="N135" i="21"/>
  <c r="M135" i="21"/>
  <c r="K135" i="21"/>
  <c r="J135" i="21"/>
  <c r="I135" i="21"/>
  <c r="H135" i="21"/>
  <c r="G135" i="21"/>
  <c r="F135" i="21"/>
  <c r="E135" i="21"/>
  <c r="D135" i="21"/>
  <c r="C135" i="21"/>
  <c r="B135" i="21"/>
  <c r="V134" i="21"/>
  <c r="U134" i="21"/>
  <c r="T134" i="21"/>
  <c r="S134" i="21"/>
  <c r="R134" i="21"/>
  <c r="Q134" i="21"/>
  <c r="P134" i="21"/>
  <c r="O134" i="21"/>
  <c r="N134" i="21"/>
  <c r="M134" i="21"/>
  <c r="K134" i="21"/>
  <c r="J134" i="21"/>
  <c r="I134" i="21"/>
  <c r="H134" i="21"/>
  <c r="G134" i="21"/>
  <c r="F134" i="21"/>
  <c r="E134" i="21"/>
  <c r="D134" i="21"/>
  <c r="C134" i="21"/>
  <c r="B134" i="21"/>
  <c r="V133" i="21"/>
  <c r="U133" i="21"/>
  <c r="T133" i="21"/>
  <c r="S133" i="21"/>
  <c r="R133" i="21"/>
  <c r="Q133" i="21"/>
  <c r="P133" i="21"/>
  <c r="O133" i="21"/>
  <c r="N133" i="21"/>
  <c r="M133" i="21"/>
  <c r="K133" i="21"/>
  <c r="J133" i="21"/>
  <c r="I133" i="21"/>
  <c r="H133" i="21"/>
  <c r="G133" i="21"/>
  <c r="F133" i="21"/>
  <c r="E133" i="21"/>
  <c r="D133" i="21"/>
  <c r="C133" i="21"/>
  <c r="B133" i="21"/>
  <c r="V132" i="21"/>
  <c r="U132" i="21"/>
  <c r="T132" i="21"/>
  <c r="S132" i="21"/>
  <c r="R132" i="21"/>
  <c r="Q132" i="21"/>
  <c r="P132" i="21"/>
  <c r="O132" i="21"/>
  <c r="N132" i="21"/>
  <c r="M132" i="21"/>
  <c r="K132" i="21"/>
  <c r="J132" i="21"/>
  <c r="I132" i="21"/>
  <c r="H132" i="21"/>
  <c r="G132" i="21"/>
  <c r="F132" i="21"/>
  <c r="E132" i="21"/>
  <c r="D132" i="21"/>
  <c r="C132" i="21"/>
  <c r="B132" i="21"/>
  <c r="V131" i="21"/>
  <c r="U131" i="21"/>
  <c r="T131" i="21"/>
  <c r="S131" i="21"/>
  <c r="R131" i="21"/>
  <c r="Q131" i="21"/>
  <c r="P131" i="21"/>
  <c r="O131" i="21"/>
  <c r="N131" i="21"/>
  <c r="M131" i="21"/>
  <c r="K131" i="21"/>
  <c r="J131" i="21"/>
  <c r="I131" i="21"/>
  <c r="H131" i="21"/>
  <c r="G131" i="21"/>
  <c r="F131" i="21"/>
  <c r="E131" i="21"/>
  <c r="D131" i="21"/>
  <c r="C131" i="21"/>
  <c r="B131" i="21"/>
  <c r="V130" i="21"/>
  <c r="U130" i="21"/>
  <c r="T130" i="21"/>
  <c r="S130" i="21"/>
  <c r="R130" i="21"/>
  <c r="Q130" i="21"/>
  <c r="P130" i="21"/>
  <c r="O130" i="21"/>
  <c r="N130" i="21"/>
  <c r="M130" i="21"/>
  <c r="V129" i="21"/>
  <c r="U129" i="21"/>
  <c r="T129" i="21"/>
  <c r="S129" i="21"/>
  <c r="R129" i="21"/>
  <c r="Q129" i="21"/>
  <c r="P129" i="21"/>
  <c r="O129" i="21"/>
  <c r="N129" i="21"/>
  <c r="M129" i="21"/>
  <c r="K129" i="21"/>
  <c r="J129" i="21"/>
  <c r="I129" i="21"/>
  <c r="H129" i="21"/>
  <c r="G129" i="21"/>
  <c r="F129" i="21"/>
  <c r="E129" i="21"/>
  <c r="D129" i="21"/>
  <c r="C129" i="21"/>
  <c r="B129" i="21"/>
  <c r="V128" i="21"/>
  <c r="U128" i="21"/>
  <c r="T128" i="21"/>
  <c r="S128" i="21"/>
  <c r="R128" i="21"/>
  <c r="Q128" i="21"/>
  <c r="P128" i="21"/>
  <c r="O128" i="21"/>
  <c r="N128" i="21"/>
  <c r="M128" i="21"/>
  <c r="K128" i="21"/>
  <c r="J128" i="21"/>
  <c r="I128" i="21"/>
  <c r="H128" i="21"/>
  <c r="G128" i="21"/>
  <c r="F128" i="21"/>
  <c r="E128" i="21"/>
  <c r="D128" i="21"/>
  <c r="C128" i="21"/>
  <c r="B128" i="21"/>
  <c r="V127" i="21"/>
  <c r="U127" i="21"/>
  <c r="T127" i="21"/>
  <c r="S127" i="21"/>
  <c r="R127" i="21"/>
  <c r="Q127" i="21"/>
  <c r="P127" i="21"/>
  <c r="O127" i="21"/>
  <c r="N127" i="21"/>
  <c r="M127" i="21"/>
  <c r="K127" i="21"/>
  <c r="J127" i="21"/>
  <c r="I127" i="21"/>
  <c r="H127" i="21"/>
  <c r="G127" i="21"/>
  <c r="F127" i="21"/>
  <c r="E127" i="21"/>
  <c r="D127" i="21"/>
  <c r="C127" i="21"/>
  <c r="B127" i="21"/>
  <c r="V126" i="21"/>
  <c r="U126" i="21"/>
  <c r="T126" i="21"/>
  <c r="S126" i="21"/>
  <c r="R126" i="21"/>
  <c r="Q126" i="21"/>
  <c r="P126" i="21"/>
  <c r="O126" i="21"/>
  <c r="N126" i="21"/>
  <c r="M126" i="21"/>
  <c r="K126" i="21"/>
  <c r="J126" i="21"/>
  <c r="I126" i="21"/>
  <c r="H126" i="21"/>
  <c r="G126" i="21"/>
  <c r="F126" i="21"/>
  <c r="E126" i="21"/>
  <c r="D126" i="21"/>
  <c r="C126" i="21"/>
  <c r="B126" i="21"/>
  <c r="V125" i="21"/>
  <c r="U125" i="21"/>
  <c r="T125" i="21"/>
  <c r="S125" i="21"/>
  <c r="R125" i="21"/>
  <c r="Q125" i="21"/>
  <c r="P125" i="21"/>
  <c r="O125" i="21"/>
  <c r="N125" i="21"/>
  <c r="M125" i="21"/>
  <c r="K125" i="21"/>
  <c r="J125" i="21"/>
  <c r="I125" i="21"/>
  <c r="H125" i="21"/>
  <c r="G125" i="21"/>
  <c r="F125" i="21"/>
  <c r="E125" i="21"/>
  <c r="D125" i="21"/>
  <c r="C125" i="21"/>
  <c r="B125" i="21"/>
  <c r="V124" i="21"/>
  <c r="U124" i="21"/>
  <c r="T124" i="21"/>
  <c r="S124" i="21"/>
  <c r="R124" i="21"/>
  <c r="Q124" i="21"/>
  <c r="P124" i="21"/>
  <c r="O124" i="21"/>
  <c r="N124" i="21"/>
  <c r="M124" i="21"/>
  <c r="K124" i="21"/>
  <c r="J124" i="21"/>
  <c r="I124" i="21"/>
  <c r="H124" i="21"/>
  <c r="G124" i="21"/>
  <c r="F124" i="21"/>
  <c r="E124" i="21"/>
  <c r="D124" i="21"/>
  <c r="C124" i="21"/>
  <c r="B124" i="21"/>
  <c r="V123" i="21"/>
  <c r="U123" i="21"/>
  <c r="T123" i="21"/>
  <c r="S123" i="21"/>
  <c r="R123" i="21"/>
  <c r="Q123" i="21"/>
  <c r="P123" i="21"/>
  <c r="O123" i="21"/>
  <c r="N123" i="21"/>
  <c r="M123" i="21"/>
  <c r="K123" i="21"/>
  <c r="J123" i="21"/>
  <c r="I123" i="21"/>
  <c r="H123" i="21"/>
  <c r="G123" i="21"/>
  <c r="F123" i="21"/>
  <c r="E123" i="21"/>
  <c r="D123" i="21"/>
  <c r="C123" i="21"/>
  <c r="B123" i="21"/>
  <c r="V122" i="21"/>
  <c r="U122" i="21"/>
  <c r="T122" i="21"/>
  <c r="S122" i="21"/>
  <c r="R122" i="21"/>
  <c r="Q122" i="21"/>
  <c r="P122" i="21"/>
  <c r="O122" i="21"/>
  <c r="N122" i="21"/>
  <c r="M122" i="21"/>
  <c r="K122" i="21"/>
  <c r="J122" i="21"/>
  <c r="I122" i="21"/>
  <c r="H122" i="21"/>
  <c r="G122" i="21"/>
  <c r="F122" i="21"/>
  <c r="E122" i="21"/>
  <c r="D122" i="21"/>
  <c r="C122" i="21"/>
  <c r="B122" i="21"/>
  <c r="V120" i="21"/>
  <c r="U120" i="21"/>
  <c r="T120" i="21"/>
  <c r="S120" i="21"/>
  <c r="R120" i="21"/>
  <c r="Q120" i="21"/>
  <c r="P120" i="21"/>
  <c r="O120" i="21"/>
  <c r="N120" i="21"/>
  <c r="K120" i="21"/>
  <c r="J120" i="21"/>
  <c r="I120" i="21"/>
  <c r="H120" i="21"/>
  <c r="G120" i="21"/>
  <c r="F120" i="21"/>
  <c r="E120" i="21"/>
  <c r="D120" i="21"/>
  <c r="C120" i="21"/>
  <c r="B120" i="21"/>
  <c r="O119" i="21"/>
  <c r="N119" i="21"/>
  <c r="M119" i="21"/>
  <c r="K119" i="21"/>
  <c r="J119" i="21"/>
  <c r="I119" i="21"/>
  <c r="H119" i="21"/>
  <c r="G119" i="21"/>
  <c r="F119" i="21"/>
  <c r="E119" i="21"/>
  <c r="D119" i="21"/>
  <c r="C119" i="21"/>
  <c r="B119" i="21"/>
  <c r="K118" i="21"/>
  <c r="J118" i="21"/>
  <c r="I118" i="21"/>
  <c r="H118" i="21"/>
  <c r="G118" i="21"/>
  <c r="F118" i="21"/>
  <c r="E118" i="21"/>
  <c r="D118" i="21"/>
  <c r="C118" i="21"/>
  <c r="B118" i="21"/>
  <c r="V117" i="21"/>
  <c r="U117" i="21"/>
  <c r="T117" i="21"/>
  <c r="S117" i="21"/>
  <c r="R117" i="21"/>
  <c r="Q117" i="21"/>
  <c r="P117" i="21"/>
  <c r="O117" i="21"/>
  <c r="N117" i="21"/>
  <c r="M117" i="21"/>
  <c r="K117" i="21"/>
  <c r="J117" i="21"/>
  <c r="I117" i="21"/>
  <c r="H117" i="21"/>
  <c r="G117" i="21"/>
  <c r="F117" i="21"/>
  <c r="E117" i="21"/>
  <c r="D117" i="21"/>
  <c r="C117" i="21"/>
  <c r="B117" i="21"/>
  <c r="V116" i="21"/>
  <c r="U116" i="21"/>
  <c r="T116" i="21"/>
  <c r="S116" i="21"/>
  <c r="R116" i="21"/>
  <c r="Q116" i="21"/>
  <c r="P116" i="21"/>
  <c r="O116" i="21"/>
  <c r="N116" i="21"/>
  <c r="M116" i="21"/>
  <c r="K116" i="21"/>
  <c r="J116" i="21"/>
  <c r="I116" i="21"/>
  <c r="H116" i="21"/>
  <c r="G116" i="21"/>
  <c r="F116" i="21"/>
  <c r="E116" i="21"/>
  <c r="D116" i="21"/>
  <c r="C116" i="21"/>
  <c r="B116" i="21"/>
  <c r="V114" i="21"/>
  <c r="U114" i="21"/>
  <c r="T114" i="21"/>
  <c r="S114" i="21"/>
  <c r="R114" i="21"/>
  <c r="Q114" i="21"/>
  <c r="P114" i="21"/>
  <c r="O114" i="21"/>
  <c r="N114" i="21"/>
  <c r="M114" i="21"/>
  <c r="K114" i="21"/>
  <c r="J114" i="21"/>
  <c r="I114" i="21"/>
  <c r="H114" i="21"/>
  <c r="G114" i="21"/>
  <c r="F114" i="21"/>
  <c r="E114" i="21"/>
  <c r="D114" i="21"/>
  <c r="C114" i="21"/>
  <c r="B114" i="21"/>
  <c r="V113" i="21"/>
  <c r="U113" i="21"/>
  <c r="T113" i="21"/>
  <c r="S113" i="21"/>
  <c r="R113" i="21"/>
  <c r="Q113" i="21"/>
  <c r="P113" i="21"/>
  <c r="O113" i="21"/>
  <c r="N113" i="21"/>
  <c r="M113" i="21"/>
  <c r="K113" i="21"/>
  <c r="J113" i="21"/>
  <c r="I113" i="21"/>
  <c r="H113" i="21"/>
  <c r="G113" i="21"/>
  <c r="F113" i="21"/>
  <c r="E113" i="21"/>
  <c r="D113" i="21"/>
  <c r="C113" i="21"/>
  <c r="B113" i="21"/>
  <c r="V112" i="21"/>
  <c r="U112" i="21"/>
  <c r="T112" i="21"/>
  <c r="S112" i="21"/>
  <c r="R112" i="21"/>
  <c r="Q112" i="21"/>
  <c r="P112" i="21"/>
  <c r="O112" i="21"/>
  <c r="N112" i="21"/>
  <c r="M112" i="21"/>
  <c r="K112" i="21"/>
  <c r="J112" i="21"/>
  <c r="I112" i="21"/>
  <c r="H112" i="21"/>
  <c r="G112" i="21"/>
  <c r="F112" i="21"/>
  <c r="E112" i="21"/>
  <c r="D112" i="21"/>
  <c r="C112" i="21"/>
  <c r="B112" i="21"/>
  <c r="V111" i="21"/>
  <c r="U111" i="21"/>
  <c r="T111" i="21"/>
  <c r="S111" i="21"/>
  <c r="R111" i="21"/>
  <c r="Q111" i="21"/>
  <c r="P111" i="21"/>
  <c r="O111" i="21"/>
  <c r="N111" i="21"/>
  <c r="M111" i="21"/>
  <c r="K111" i="21"/>
  <c r="J111" i="21"/>
  <c r="I111" i="21"/>
  <c r="H111" i="21"/>
  <c r="G111" i="21"/>
  <c r="F111" i="21"/>
  <c r="E111" i="21"/>
  <c r="D111" i="21"/>
  <c r="C111" i="21"/>
  <c r="B111" i="21"/>
  <c r="V110" i="21"/>
  <c r="U110" i="21"/>
  <c r="T110" i="21"/>
  <c r="S110" i="21"/>
  <c r="R110" i="21"/>
  <c r="Q110" i="21"/>
  <c r="P110" i="21"/>
  <c r="O110" i="21"/>
  <c r="N110" i="21"/>
  <c r="M110" i="21"/>
  <c r="K110" i="21"/>
  <c r="J110" i="21"/>
  <c r="I110" i="21"/>
  <c r="H110" i="21"/>
  <c r="G110" i="21"/>
  <c r="F110" i="21"/>
  <c r="E110" i="21"/>
  <c r="D110" i="21"/>
  <c r="C110" i="21"/>
  <c r="B110" i="21"/>
  <c r="V108" i="21"/>
  <c r="U108" i="21"/>
  <c r="T108" i="21"/>
  <c r="S108" i="21"/>
  <c r="R108" i="21"/>
  <c r="Q108" i="21"/>
  <c r="P108" i="21"/>
  <c r="O108" i="21"/>
  <c r="N108" i="21"/>
  <c r="M108" i="21"/>
  <c r="K108" i="21"/>
  <c r="J108" i="21"/>
  <c r="I108" i="21"/>
  <c r="H108" i="21"/>
  <c r="G108" i="21"/>
  <c r="F108" i="21"/>
  <c r="E108" i="21"/>
  <c r="D108" i="21"/>
  <c r="C108" i="21"/>
  <c r="V107" i="21"/>
  <c r="U107" i="21"/>
  <c r="T107" i="21"/>
  <c r="S107" i="21"/>
  <c r="R107" i="21"/>
  <c r="Q107" i="21"/>
  <c r="P107" i="21"/>
  <c r="O107" i="21"/>
  <c r="N107" i="21"/>
  <c r="M107" i="21"/>
  <c r="D106" i="21"/>
  <c r="C106" i="21"/>
  <c r="B106" i="21"/>
  <c r="V105" i="21"/>
  <c r="U105" i="21"/>
  <c r="T105" i="21"/>
  <c r="S105" i="21"/>
  <c r="R105" i="21"/>
  <c r="Q105" i="21"/>
  <c r="P105" i="21"/>
  <c r="O105" i="21"/>
  <c r="N105" i="21"/>
  <c r="M105" i="21"/>
  <c r="V104" i="21"/>
  <c r="U104" i="21"/>
  <c r="T104" i="21"/>
  <c r="S104" i="21"/>
  <c r="R104" i="21"/>
  <c r="Q104" i="21"/>
  <c r="P104" i="21"/>
  <c r="O104" i="21"/>
  <c r="N104" i="21"/>
  <c r="M104" i="21"/>
  <c r="K104" i="21"/>
  <c r="J104" i="21"/>
  <c r="I104" i="21"/>
  <c r="H104" i="21"/>
  <c r="G104" i="21"/>
  <c r="F104" i="21"/>
  <c r="E104" i="21"/>
  <c r="D104" i="21"/>
  <c r="C104" i="21"/>
  <c r="B104" i="21"/>
  <c r="V103" i="21"/>
  <c r="U103" i="21"/>
  <c r="T103" i="21"/>
  <c r="S103" i="21"/>
  <c r="R103" i="21"/>
  <c r="Q103" i="21"/>
  <c r="P103" i="21"/>
  <c r="O103" i="21"/>
  <c r="N103" i="21"/>
  <c r="M103" i="21"/>
  <c r="K103" i="21"/>
  <c r="J103" i="21"/>
  <c r="I103" i="21"/>
  <c r="H103" i="21"/>
  <c r="G103" i="21"/>
  <c r="F103" i="21"/>
  <c r="E103" i="21"/>
  <c r="D103" i="21"/>
  <c r="C103" i="21"/>
  <c r="B103" i="21"/>
  <c r="V102" i="21"/>
  <c r="U102" i="21"/>
  <c r="T102" i="21"/>
  <c r="S102" i="21"/>
  <c r="R102" i="21"/>
  <c r="Q102" i="21"/>
  <c r="P102" i="21"/>
  <c r="O102" i="21"/>
  <c r="N102" i="21"/>
  <c r="M102" i="21"/>
  <c r="K101" i="21"/>
  <c r="J101" i="21"/>
  <c r="I101" i="21"/>
  <c r="H101" i="21"/>
  <c r="G101" i="21"/>
  <c r="F101" i="21"/>
  <c r="E101" i="21"/>
  <c r="D101" i="21"/>
  <c r="C101" i="21"/>
  <c r="B101" i="21"/>
  <c r="V100" i="21"/>
  <c r="U100" i="21"/>
  <c r="T100" i="21"/>
  <c r="S100" i="21"/>
  <c r="R100" i="21"/>
  <c r="Q100" i="21"/>
  <c r="P100" i="21"/>
  <c r="O100" i="21"/>
  <c r="N100" i="21"/>
  <c r="M100" i="21"/>
  <c r="K100" i="21"/>
  <c r="J100" i="21"/>
  <c r="I100" i="21"/>
  <c r="H100" i="21"/>
  <c r="G100" i="21"/>
  <c r="F100" i="21"/>
  <c r="E100" i="21"/>
  <c r="D100" i="21"/>
  <c r="C100" i="21"/>
  <c r="B100" i="21"/>
  <c r="V99" i="21"/>
  <c r="U99" i="21"/>
  <c r="T99" i="21"/>
  <c r="S99" i="21"/>
  <c r="R99" i="21"/>
  <c r="Q99" i="21"/>
  <c r="P99" i="21"/>
  <c r="O99" i="21"/>
  <c r="N99" i="21"/>
  <c r="M99" i="21"/>
  <c r="K99" i="21"/>
  <c r="J99" i="21"/>
  <c r="I99" i="21"/>
  <c r="H99" i="21"/>
  <c r="G99" i="21"/>
  <c r="F99" i="21"/>
  <c r="E99" i="21"/>
  <c r="D99" i="21"/>
  <c r="C99" i="21"/>
  <c r="B99" i="21"/>
  <c r="V98" i="21"/>
  <c r="U98" i="21"/>
  <c r="T98" i="21"/>
  <c r="S98" i="21"/>
  <c r="R98" i="21"/>
  <c r="Q98" i="21"/>
  <c r="P98" i="21"/>
  <c r="O98" i="21"/>
  <c r="N98" i="21"/>
  <c r="M98" i="21"/>
  <c r="K98" i="21"/>
  <c r="J98" i="21"/>
  <c r="I98" i="21"/>
  <c r="H98" i="21"/>
  <c r="G98" i="21"/>
  <c r="F98" i="21"/>
  <c r="E98" i="21"/>
  <c r="D98" i="21"/>
  <c r="C98" i="21"/>
  <c r="B98" i="21"/>
  <c r="V97" i="21"/>
  <c r="U97" i="21"/>
  <c r="T97" i="21"/>
  <c r="S97" i="21"/>
  <c r="R97" i="21"/>
  <c r="Q97" i="21"/>
  <c r="P97" i="21"/>
  <c r="O97" i="21"/>
  <c r="N97" i="21"/>
  <c r="M97" i="21"/>
  <c r="K97" i="21"/>
  <c r="J97" i="21"/>
  <c r="I97" i="21"/>
  <c r="H97" i="21"/>
  <c r="G97" i="21"/>
  <c r="F97" i="21"/>
  <c r="E97" i="21"/>
  <c r="D97" i="21"/>
  <c r="C97" i="21"/>
  <c r="B97" i="21"/>
  <c r="V96" i="21"/>
  <c r="U96" i="21"/>
  <c r="T96" i="21"/>
  <c r="S96" i="21"/>
  <c r="R96" i="21"/>
  <c r="Q96" i="21"/>
  <c r="P96" i="21"/>
  <c r="O96" i="21"/>
  <c r="N96" i="21"/>
  <c r="M96" i="21"/>
  <c r="K96" i="21"/>
  <c r="J96" i="21"/>
  <c r="I96" i="21"/>
  <c r="H96" i="21"/>
  <c r="G96" i="21"/>
  <c r="F96" i="21"/>
  <c r="E96" i="21"/>
  <c r="D96" i="21"/>
  <c r="C96" i="21"/>
  <c r="B96" i="21"/>
  <c r="K95" i="21"/>
  <c r="J95" i="21"/>
  <c r="I95" i="21"/>
  <c r="H95" i="21"/>
  <c r="G95" i="21"/>
  <c r="F95" i="21"/>
  <c r="E95" i="21"/>
  <c r="D95" i="21"/>
  <c r="C95" i="21"/>
  <c r="B95" i="21"/>
  <c r="V94" i="21"/>
  <c r="U94" i="21"/>
  <c r="T94" i="21"/>
  <c r="S94" i="21"/>
  <c r="R94" i="21"/>
  <c r="Q94" i="21"/>
  <c r="P94" i="21"/>
  <c r="O94" i="21"/>
  <c r="N94" i="21"/>
  <c r="M94" i="21"/>
  <c r="V93" i="21"/>
  <c r="U93" i="21"/>
  <c r="T93" i="21"/>
  <c r="S93" i="21"/>
  <c r="R93" i="21"/>
  <c r="Q93" i="21"/>
  <c r="P93" i="21"/>
  <c r="O93" i="21"/>
  <c r="N93" i="21"/>
  <c r="M93" i="21"/>
  <c r="K93" i="21"/>
  <c r="J93" i="21"/>
  <c r="I93" i="21"/>
  <c r="H93" i="21"/>
  <c r="G93" i="21"/>
  <c r="F93" i="21"/>
  <c r="E93" i="21"/>
  <c r="D93" i="21"/>
  <c r="C93" i="21"/>
  <c r="B93" i="21"/>
  <c r="V92" i="21"/>
  <c r="U92" i="21"/>
  <c r="T92" i="21"/>
  <c r="S92" i="21"/>
  <c r="R92" i="21"/>
  <c r="Q92" i="21"/>
  <c r="P92" i="21"/>
  <c r="O92" i="21"/>
  <c r="N92" i="21"/>
  <c r="M92" i="21"/>
  <c r="K92" i="21"/>
  <c r="J92" i="21"/>
  <c r="I92" i="21"/>
  <c r="H92" i="21"/>
  <c r="G92" i="21"/>
  <c r="F92" i="21"/>
  <c r="E92" i="21"/>
  <c r="D92" i="21"/>
  <c r="C92" i="21"/>
  <c r="B92" i="21"/>
  <c r="V91" i="21"/>
  <c r="U91" i="21"/>
  <c r="T91" i="21"/>
  <c r="S91" i="21"/>
  <c r="R91" i="21"/>
  <c r="Q91" i="21"/>
  <c r="P91" i="21"/>
  <c r="O91" i="21"/>
  <c r="N91" i="21"/>
  <c r="M91" i="21"/>
  <c r="K91" i="21"/>
  <c r="J91" i="21"/>
  <c r="I91" i="21"/>
  <c r="H91" i="21"/>
  <c r="G91" i="21"/>
  <c r="F91" i="21"/>
  <c r="E91" i="21"/>
  <c r="D91" i="21"/>
  <c r="C91" i="21"/>
  <c r="B91" i="21"/>
  <c r="V90" i="21"/>
  <c r="U90" i="21"/>
  <c r="T90" i="21"/>
  <c r="S90" i="21"/>
  <c r="R90" i="21"/>
  <c r="Q90" i="21"/>
  <c r="P90" i="21"/>
  <c r="O90" i="21"/>
  <c r="N90" i="21"/>
  <c r="M90" i="21"/>
  <c r="K90" i="21"/>
  <c r="J90" i="21"/>
  <c r="I90" i="21"/>
  <c r="H90" i="21"/>
  <c r="G90" i="21"/>
  <c r="F90" i="21"/>
  <c r="E90" i="21"/>
  <c r="D90" i="21"/>
  <c r="C90" i="21"/>
  <c r="B90" i="21"/>
  <c r="V88" i="21"/>
  <c r="U88" i="21"/>
  <c r="T88" i="21"/>
  <c r="S88" i="21"/>
  <c r="R88" i="21"/>
  <c r="Q88" i="21"/>
  <c r="P88" i="21"/>
  <c r="O88" i="21"/>
  <c r="N88" i="21"/>
  <c r="M88" i="21"/>
  <c r="K88" i="21"/>
  <c r="J88" i="21"/>
  <c r="I88" i="21"/>
  <c r="H88" i="21"/>
  <c r="G88" i="21"/>
  <c r="F88" i="21"/>
  <c r="E88" i="21"/>
  <c r="D88" i="21"/>
  <c r="C88" i="21"/>
  <c r="B88" i="21"/>
  <c r="V87" i="21"/>
  <c r="U87" i="21"/>
  <c r="T87" i="21"/>
  <c r="S87" i="21"/>
  <c r="R87" i="21"/>
  <c r="Q87" i="21"/>
  <c r="P87" i="21"/>
  <c r="O87" i="21"/>
  <c r="N87" i="21"/>
  <c r="M87" i="21"/>
  <c r="K87" i="21"/>
  <c r="J87" i="21"/>
  <c r="I87" i="21"/>
  <c r="H87" i="21"/>
  <c r="G87" i="21"/>
  <c r="F87" i="21"/>
  <c r="E87" i="21"/>
  <c r="D87" i="21"/>
  <c r="C87" i="21"/>
  <c r="B87" i="21"/>
  <c r="V86" i="21"/>
  <c r="U86" i="21"/>
  <c r="T86" i="21"/>
  <c r="S86" i="21"/>
  <c r="R86" i="21"/>
  <c r="Q86" i="21"/>
  <c r="P86" i="21"/>
  <c r="O86" i="21"/>
  <c r="N86" i="21"/>
  <c r="M86" i="21"/>
  <c r="K86" i="21"/>
  <c r="J86" i="21"/>
  <c r="I86" i="21"/>
  <c r="H86" i="21"/>
  <c r="G86" i="21"/>
  <c r="F86" i="21"/>
  <c r="E86" i="21"/>
  <c r="D86" i="21"/>
  <c r="C86" i="21"/>
  <c r="B86" i="21"/>
  <c r="V85" i="21"/>
  <c r="U85" i="21"/>
  <c r="T85" i="21"/>
  <c r="S85" i="21"/>
  <c r="R85" i="21"/>
  <c r="Q85" i="21"/>
  <c r="P85" i="21"/>
  <c r="O85" i="21"/>
  <c r="N85" i="21"/>
  <c r="M85" i="21"/>
  <c r="K85" i="21"/>
  <c r="J85" i="21"/>
  <c r="I85" i="21"/>
  <c r="H85" i="21"/>
  <c r="G85" i="21"/>
  <c r="F85" i="21"/>
  <c r="E85" i="21"/>
  <c r="D85" i="21"/>
  <c r="C85" i="21"/>
  <c r="B85" i="21"/>
  <c r="V84" i="21"/>
  <c r="U84" i="21"/>
  <c r="T84" i="21"/>
  <c r="S84" i="21"/>
  <c r="R84" i="21"/>
  <c r="Q84" i="21"/>
  <c r="P84" i="21"/>
  <c r="O84" i="21"/>
  <c r="N84" i="21"/>
  <c r="M84" i="21"/>
  <c r="V83" i="21"/>
  <c r="U83" i="21"/>
  <c r="T83" i="21"/>
  <c r="S83" i="21"/>
  <c r="R83" i="21"/>
  <c r="Q83" i="21"/>
  <c r="P83" i="21"/>
  <c r="O83" i="21"/>
  <c r="N83" i="21"/>
  <c r="M83" i="21"/>
  <c r="K83" i="21"/>
  <c r="J83" i="21"/>
  <c r="I83" i="21"/>
  <c r="H83" i="21"/>
  <c r="G83" i="21"/>
  <c r="F83" i="21"/>
  <c r="E83" i="21"/>
  <c r="D83" i="21"/>
  <c r="C83" i="21"/>
  <c r="B83" i="21"/>
  <c r="K82" i="21"/>
  <c r="J82" i="21"/>
  <c r="I82" i="21"/>
  <c r="H82" i="21"/>
  <c r="G82" i="21"/>
  <c r="F82" i="21"/>
  <c r="E82" i="21"/>
  <c r="D82" i="21"/>
  <c r="C82" i="21"/>
  <c r="B82" i="21"/>
  <c r="V81" i="21"/>
  <c r="U81" i="21"/>
  <c r="T81" i="21"/>
  <c r="S81" i="21"/>
  <c r="R81" i="21"/>
  <c r="Q81" i="21"/>
  <c r="P81" i="21"/>
  <c r="O81" i="21"/>
  <c r="N81" i="21"/>
  <c r="K81" i="21"/>
  <c r="J81" i="21"/>
  <c r="I81" i="21"/>
  <c r="H81" i="21"/>
  <c r="G81" i="21"/>
  <c r="F81" i="21"/>
  <c r="E81" i="21"/>
  <c r="D81" i="21"/>
  <c r="C81" i="21"/>
  <c r="B81" i="21"/>
  <c r="O80" i="21"/>
  <c r="N80" i="21"/>
  <c r="M80" i="21"/>
  <c r="K80" i="21"/>
  <c r="J80" i="21"/>
  <c r="I80" i="21"/>
  <c r="H80" i="21"/>
  <c r="G80" i="21"/>
  <c r="F80" i="21"/>
  <c r="E80" i="21"/>
  <c r="D80" i="21"/>
  <c r="C80" i="21"/>
  <c r="B80" i="21"/>
  <c r="K79" i="21"/>
  <c r="J79" i="21"/>
  <c r="I79" i="21"/>
  <c r="H79" i="21"/>
  <c r="G79" i="21"/>
  <c r="F79" i="21"/>
  <c r="E79" i="21"/>
  <c r="D79" i="21"/>
  <c r="C79" i="21"/>
  <c r="B79" i="21"/>
  <c r="V78" i="21"/>
  <c r="U78" i="21"/>
  <c r="T78" i="21"/>
  <c r="S78" i="21"/>
  <c r="R78" i="21"/>
  <c r="Q78" i="21"/>
  <c r="P78" i="21"/>
  <c r="O78" i="21"/>
  <c r="N78" i="21"/>
  <c r="M78" i="21"/>
  <c r="V77" i="21"/>
  <c r="U77" i="21"/>
  <c r="T77" i="21"/>
  <c r="S77" i="21"/>
  <c r="R77" i="21"/>
  <c r="Q77" i="21"/>
  <c r="P77" i="21"/>
  <c r="O77" i="21"/>
  <c r="N77" i="21"/>
  <c r="M77" i="21"/>
  <c r="K77" i="21"/>
  <c r="J77" i="21"/>
  <c r="I77" i="21"/>
  <c r="H77" i="21"/>
  <c r="G77" i="21"/>
  <c r="F77" i="21"/>
  <c r="E77" i="21"/>
  <c r="D77" i="21"/>
  <c r="C77" i="21"/>
  <c r="B77" i="21"/>
  <c r="V76" i="21"/>
  <c r="U76" i="21"/>
  <c r="T76" i="21"/>
  <c r="S76" i="21"/>
  <c r="R76" i="21"/>
  <c r="Q76" i="21"/>
  <c r="P76" i="21"/>
  <c r="O76" i="21"/>
  <c r="N76" i="21"/>
  <c r="M76" i="21"/>
  <c r="K76" i="21"/>
  <c r="J76" i="21"/>
  <c r="I76" i="21"/>
  <c r="H76" i="21"/>
  <c r="G76" i="21"/>
  <c r="F76" i="21"/>
  <c r="E76" i="21"/>
  <c r="D76" i="21"/>
  <c r="C76" i="21"/>
  <c r="B76" i="21"/>
  <c r="V75" i="21"/>
  <c r="U75" i="21"/>
  <c r="T75" i="21"/>
  <c r="S75" i="21"/>
  <c r="R75" i="21"/>
  <c r="Q75" i="21"/>
  <c r="P75" i="21"/>
  <c r="O75" i="21"/>
  <c r="N75" i="21"/>
  <c r="M75" i="21"/>
  <c r="K75" i="21"/>
  <c r="J75" i="21"/>
  <c r="I75" i="21"/>
  <c r="H75" i="21"/>
  <c r="G75" i="21"/>
  <c r="F75" i="21"/>
  <c r="E75" i="21"/>
  <c r="D75" i="21"/>
  <c r="C75" i="21"/>
  <c r="B75" i="21"/>
  <c r="K74" i="21"/>
  <c r="J74" i="21"/>
  <c r="I74" i="21"/>
  <c r="H74" i="21"/>
  <c r="G74" i="21"/>
  <c r="F74" i="21"/>
  <c r="E74" i="21"/>
  <c r="D74" i="21"/>
  <c r="C74" i="21"/>
  <c r="B74" i="21"/>
  <c r="V73" i="21"/>
  <c r="U73" i="21"/>
  <c r="T73" i="21"/>
  <c r="S73" i="21"/>
  <c r="R73" i="21"/>
  <c r="Q73" i="21"/>
  <c r="P73" i="21"/>
  <c r="O73" i="21"/>
  <c r="N73" i="21"/>
  <c r="M73" i="21"/>
  <c r="K73" i="21"/>
  <c r="J73" i="21"/>
  <c r="I73" i="21"/>
  <c r="H73" i="21"/>
  <c r="G73" i="21"/>
  <c r="F73" i="21"/>
  <c r="E73" i="21"/>
  <c r="D73" i="21"/>
  <c r="C73" i="21"/>
  <c r="B73" i="21"/>
  <c r="V72" i="21"/>
  <c r="U72" i="21"/>
  <c r="T72" i="21"/>
  <c r="S72" i="21"/>
  <c r="R72" i="21"/>
  <c r="Q72" i="21"/>
  <c r="P72" i="21"/>
  <c r="O72" i="21"/>
  <c r="N72" i="21"/>
  <c r="M72" i="21"/>
  <c r="K72" i="21"/>
  <c r="J72" i="21"/>
  <c r="I72" i="21"/>
  <c r="H72" i="21"/>
  <c r="G72" i="21"/>
  <c r="F72" i="21"/>
  <c r="E72" i="21"/>
  <c r="D72" i="21"/>
  <c r="C72" i="21"/>
  <c r="B72" i="21"/>
  <c r="K71" i="21"/>
  <c r="J71" i="21"/>
  <c r="I71" i="21"/>
  <c r="H71" i="21"/>
  <c r="G71" i="21"/>
  <c r="F71" i="21"/>
  <c r="E71" i="21"/>
  <c r="D71" i="21"/>
  <c r="C71" i="21"/>
  <c r="B71" i="21"/>
  <c r="V70" i="21"/>
  <c r="U70" i="21"/>
  <c r="T70" i="21"/>
  <c r="S70" i="21"/>
  <c r="R70" i="21"/>
  <c r="Q70" i="21"/>
  <c r="P70" i="21"/>
  <c r="O70" i="21"/>
  <c r="N70" i="21"/>
  <c r="M70" i="21"/>
  <c r="V69" i="21"/>
  <c r="U69" i="21"/>
  <c r="T69" i="21"/>
  <c r="S69" i="21"/>
  <c r="R69" i="21"/>
  <c r="Q69" i="21"/>
  <c r="P69" i="21"/>
  <c r="O69" i="21"/>
  <c r="N69" i="21"/>
  <c r="M69" i="21"/>
  <c r="K69" i="21"/>
  <c r="J69" i="21"/>
  <c r="I69" i="21"/>
  <c r="H69" i="21"/>
  <c r="G69" i="21"/>
  <c r="F69" i="21"/>
  <c r="E69" i="21"/>
  <c r="D69" i="21"/>
  <c r="C69" i="21"/>
  <c r="V68" i="21"/>
  <c r="U68" i="21"/>
  <c r="T68" i="21"/>
  <c r="S68" i="21"/>
  <c r="R68" i="21"/>
  <c r="Q68" i="21"/>
  <c r="P68" i="21"/>
  <c r="O68" i="21"/>
  <c r="N68" i="21"/>
  <c r="M68" i="21"/>
  <c r="D68" i="21"/>
  <c r="C68" i="21"/>
  <c r="B68" i="21"/>
  <c r="V67" i="21"/>
  <c r="U67" i="21"/>
  <c r="T67" i="21"/>
  <c r="S67" i="21"/>
  <c r="R67" i="21"/>
  <c r="Q67" i="21"/>
  <c r="P67" i="21"/>
  <c r="O67" i="21"/>
  <c r="N67" i="21"/>
  <c r="M67" i="21"/>
  <c r="V66" i="21"/>
  <c r="U66" i="21"/>
  <c r="T66" i="21"/>
  <c r="S66" i="21"/>
  <c r="R66" i="21"/>
  <c r="Q66" i="21"/>
  <c r="P66" i="21"/>
  <c r="O66" i="21"/>
  <c r="N66" i="21"/>
  <c r="M66" i="21"/>
  <c r="K66" i="21"/>
  <c r="J66" i="21"/>
  <c r="I66" i="21"/>
  <c r="H66" i="21"/>
  <c r="G66" i="21"/>
  <c r="F66" i="21"/>
  <c r="E66" i="21"/>
  <c r="D66" i="21"/>
  <c r="C66" i="21"/>
  <c r="B66" i="21"/>
  <c r="V65" i="21"/>
  <c r="U65" i="21"/>
  <c r="T65" i="21"/>
  <c r="S65" i="21"/>
  <c r="R65" i="21"/>
  <c r="Q65" i="21"/>
  <c r="P65" i="21"/>
  <c r="O65" i="21"/>
  <c r="N65" i="21"/>
  <c r="M65" i="21"/>
  <c r="K65" i="21"/>
  <c r="J65" i="21"/>
  <c r="I65" i="21"/>
  <c r="H65" i="21"/>
  <c r="G65" i="21"/>
  <c r="F65" i="21"/>
  <c r="E65" i="21"/>
  <c r="D65" i="21"/>
  <c r="C65" i="21"/>
  <c r="B65" i="21"/>
  <c r="V64" i="21"/>
  <c r="U64" i="21"/>
  <c r="T64" i="21"/>
  <c r="S64" i="21"/>
  <c r="R64" i="21"/>
  <c r="Q64" i="21"/>
  <c r="P64" i="21"/>
  <c r="O64" i="21"/>
  <c r="N64" i="21"/>
  <c r="M64" i="21"/>
  <c r="K64" i="21"/>
  <c r="J64" i="21"/>
  <c r="I64" i="21"/>
  <c r="H64" i="21"/>
  <c r="G64" i="21"/>
  <c r="F64" i="21"/>
  <c r="E64" i="21"/>
  <c r="D64" i="21"/>
  <c r="C64" i="21"/>
  <c r="B64" i="21"/>
  <c r="V63" i="21"/>
  <c r="U63" i="21"/>
  <c r="T63" i="21"/>
  <c r="S63" i="21"/>
  <c r="R63" i="21"/>
  <c r="Q63" i="21"/>
  <c r="P63" i="21"/>
  <c r="O63" i="21"/>
  <c r="N63" i="21"/>
  <c r="M63" i="21"/>
  <c r="V62" i="21"/>
  <c r="U62" i="21"/>
  <c r="T62" i="21"/>
  <c r="S62" i="21"/>
  <c r="R62" i="21"/>
  <c r="Q62" i="21"/>
  <c r="P62" i="21"/>
  <c r="O62" i="21"/>
  <c r="N62" i="21"/>
  <c r="M62" i="21"/>
  <c r="K62" i="21"/>
  <c r="J62" i="21"/>
  <c r="I62" i="21"/>
  <c r="H62" i="21"/>
  <c r="G62" i="21"/>
  <c r="F62" i="21"/>
  <c r="E62" i="21"/>
  <c r="D62" i="21"/>
  <c r="C62" i="21"/>
  <c r="B62" i="21"/>
  <c r="V61" i="21"/>
  <c r="U61" i="21"/>
  <c r="T61" i="21"/>
  <c r="S61" i="21"/>
  <c r="R61" i="21"/>
  <c r="Q61" i="21"/>
  <c r="P61" i="21"/>
  <c r="O61" i="21"/>
  <c r="N61" i="21"/>
  <c r="M61" i="21"/>
  <c r="K61" i="21"/>
  <c r="J61" i="21"/>
  <c r="I61" i="21"/>
  <c r="H61" i="21"/>
  <c r="G61" i="21"/>
  <c r="F61" i="21"/>
  <c r="E61" i="21"/>
  <c r="D61" i="21"/>
  <c r="C61" i="21"/>
  <c r="B61" i="21"/>
  <c r="V60" i="21"/>
  <c r="U60" i="21"/>
  <c r="T60" i="21"/>
  <c r="S60" i="21"/>
  <c r="R60" i="21"/>
  <c r="Q60" i="21"/>
  <c r="P60" i="21"/>
  <c r="O60" i="21"/>
  <c r="N60" i="21"/>
  <c r="M60" i="21"/>
  <c r="K60" i="21"/>
  <c r="J60" i="21"/>
  <c r="I60" i="21"/>
  <c r="H60" i="21"/>
  <c r="G60" i="21"/>
  <c r="F60" i="21"/>
  <c r="E60" i="21"/>
  <c r="D60" i="21"/>
  <c r="C60" i="21"/>
  <c r="B60" i="21"/>
  <c r="V59" i="21"/>
  <c r="U59" i="21"/>
  <c r="T59" i="21"/>
  <c r="S59" i="21"/>
  <c r="R59" i="21"/>
  <c r="Q59" i="21"/>
  <c r="P59" i="21"/>
  <c r="O59" i="21"/>
  <c r="N59" i="21"/>
  <c r="M59" i="21"/>
  <c r="K59" i="21"/>
  <c r="J59" i="21"/>
  <c r="I59" i="21"/>
  <c r="H59" i="21"/>
  <c r="G59" i="21"/>
  <c r="F59" i="21"/>
  <c r="E59" i="21"/>
  <c r="D59" i="21"/>
  <c r="C59" i="21"/>
  <c r="B59" i="21"/>
  <c r="V58" i="21"/>
  <c r="U58" i="21"/>
  <c r="T58" i="21"/>
  <c r="S58" i="21"/>
  <c r="R58" i="21"/>
  <c r="Q58" i="21"/>
  <c r="P58" i="21"/>
  <c r="O58" i="21"/>
  <c r="N58" i="21"/>
  <c r="M58" i="21"/>
  <c r="K58" i="21"/>
  <c r="J58" i="21"/>
  <c r="I58" i="21"/>
  <c r="H58" i="21"/>
  <c r="G58" i="21"/>
  <c r="F58" i="21"/>
  <c r="E58" i="21"/>
  <c r="D58" i="21"/>
  <c r="C58" i="21"/>
  <c r="B58" i="21"/>
  <c r="K57" i="21"/>
  <c r="J57" i="21"/>
  <c r="I57" i="21"/>
  <c r="H57" i="21"/>
  <c r="G57" i="21"/>
  <c r="F57" i="21"/>
  <c r="E57" i="21"/>
  <c r="D57" i="21"/>
  <c r="C57" i="21"/>
  <c r="B57" i="21"/>
  <c r="V56" i="21"/>
  <c r="U56" i="21"/>
  <c r="T56" i="21"/>
  <c r="S56" i="21"/>
  <c r="R56" i="21"/>
  <c r="Q56" i="21"/>
  <c r="P56" i="21"/>
  <c r="O56" i="21"/>
  <c r="N56" i="21"/>
  <c r="M56" i="21"/>
  <c r="K56" i="21"/>
  <c r="J56" i="21"/>
  <c r="I56" i="21"/>
  <c r="H56" i="21"/>
  <c r="G56" i="21"/>
  <c r="F56" i="21"/>
  <c r="E56" i="21"/>
  <c r="D56" i="21"/>
  <c r="C56" i="21"/>
  <c r="B56" i="21"/>
  <c r="V55" i="21"/>
  <c r="U55" i="21"/>
  <c r="T55" i="21"/>
  <c r="S55" i="21"/>
  <c r="R55" i="21"/>
  <c r="Q55" i="21"/>
  <c r="P55" i="21"/>
  <c r="O55" i="21"/>
  <c r="N55" i="21"/>
  <c r="M55" i="21"/>
  <c r="K55" i="21"/>
  <c r="J55" i="21"/>
  <c r="I55" i="21"/>
  <c r="H55" i="21"/>
  <c r="G55" i="21"/>
  <c r="F55" i="21"/>
  <c r="E55" i="21"/>
  <c r="D55" i="21"/>
  <c r="C55" i="21"/>
  <c r="B55" i="21"/>
  <c r="V54" i="21"/>
  <c r="U54" i="21"/>
  <c r="T54" i="21"/>
  <c r="S54" i="21"/>
  <c r="R54" i="21"/>
  <c r="Q54" i="21"/>
  <c r="P54" i="21"/>
  <c r="O54" i="21"/>
  <c r="N54" i="21"/>
  <c r="M54" i="21"/>
  <c r="V53" i="21"/>
  <c r="U53" i="21"/>
  <c r="T53" i="21"/>
  <c r="S53" i="21"/>
  <c r="R53" i="21"/>
  <c r="Q53" i="21"/>
  <c r="P53" i="21"/>
  <c r="O53" i="21"/>
  <c r="N53" i="21"/>
  <c r="M53" i="21"/>
  <c r="K53" i="21"/>
  <c r="J53" i="21"/>
  <c r="I53" i="21"/>
  <c r="H53" i="21"/>
  <c r="G53" i="21"/>
  <c r="F53" i="21"/>
  <c r="E53" i="21"/>
  <c r="D53" i="21"/>
  <c r="C53" i="21"/>
  <c r="B53" i="21"/>
  <c r="V52" i="21"/>
  <c r="U52" i="21"/>
  <c r="T52" i="21"/>
  <c r="S52" i="21"/>
  <c r="R52" i="21"/>
  <c r="Q52" i="21"/>
  <c r="P52" i="21"/>
  <c r="O52" i="21"/>
  <c r="N52" i="21"/>
  <c r="M52" i="21"/>
  <c r="K52" i="21"/>
  <c r="J52" i="21"/>
  <c r="I52" i="21"/>
  <c r="H52" i="21"/>
  <c r="G52" i="21"/>
  <c r="F52" i="21"/>
  <c r="E52" i="21"/>
  <c r="D52" i="21"/>
  <c r="C52" i="21"/>
  <c r="B52" i="21"/>
  <c r="V51" i="21"/>
  <c r="U51" i="21"/>
  <c r="T51" i="21"/>
  <c r="S51" i="21"/>
  <c r="R51" i="21"/>
  <c r="Q51" i="21"/>
  <c r="P51" i="21"/>
  <c r="O51" i="21"/>
  <c r="N51" i="21"/>
  <c r="M51" i="21"/>
  <c r="K51" i="21"/>
  <c r="J51" i="21"/>
  <c r="I51" i="21"/>
  <c r="H51" i="21"/>
  <c r="G51" i="21"/>
  <c r="F51" i="21"/>
  <c r="E51" i="21"/>
  <c r="D51" i="21"/>
  <c r="C51" i="21"/>
  <c r="B51" i="21"/>
  <c r="V50" i="21"/>
  <c r="U50" i="21"/>
  <c r="T50" i="21"/>
  <c r="S50" i="21"/>
  <c r="R50" i="21"/>
  <c r="Q50" i="21"/>
  <c r="P50" i="21"/>
  <c r="O50" i="21"/>
  <c r="N50" i="21"/>
  <c r="M50" i="21"/>
  <c r="K50" i="21"/>
  <c r="J50" i="21"/>
  <c r="I50" i="21"/>
  <c r="H50" i="21"/>
  <c r="G50" i="21"/>
  <c r="F50" i="21"/>
  <c r="E50" i="21"/>
  <c r="D50" i="21"/>
  <c r="C50" i="21"/>
  <c r="B50" i="21"/>
  <c r="V49" i="21"/>
  <c r="U49" i="21"/>
  <c r="T49" i="21"/>
  <c r="S49" i="21"/>
  <c r="R49" i="21"/>
  <c r="Q49" i="21"/>
  <c r="P49" i="21"/>
  <c r="O49" i="21"/>
  <c r="N49" i="21"/>
  <c r="M49" i="21"/>
  <c r="K49" i="21"/>
  <c r="J49" i="21"/>
  <c r="I49" i="21"/>
  <c r="H49" i="21"/>
  <c r="G49" i="21"/>
  <c r="F49" i="21"/>
  <c r="E49" i="21"/>
  <c r="D49" i="21"/>
  <c r="C49" i="21"/>
  <c r="B49" i="21"/>
  <c r="V48" i="21"/>
  <c r="U48" i="21"/>
  <c r="T48" i="21"/>
  <c r="S48" i="21"/>
  <c r="R48" i="21"/>
  <c r="Q48" i="21"/>
  <c r="P48" i="21"/>
  <c r="O48" i="21"/>
  <c r="N48" i="21"/>
  <c r="M48" i="21"/>
  <c r="K48" i="21"/>
  <c r="J48" i="21"/>
  <c r="I48" i="21"/>
  <c r="H48" i="21"/>
  <c r="G48" i="21"/>
  <c r="F48" i="21"/>
  <c r="E48" i="21"/>
  <c r="D48" i="21"/>
  <c r="C48" i="21"/>
  <c r="B48" i="21"/>
  <c r="V47" i="21"/>
  <c r="U47" i="21"/>
  <c r="T47" i="21"/>
  <c r="S47" i="21"/>
  <c r="R47" i="21"/>
  <c r="Q47" i="21"/>
  <c r="P47" i="21"/>
  <c r="O47" i="21"/>
  <c r="N47" i="21"/>
  <c r="M47" i="21"/>
  <c r="K47" i="21"/>
  <c r="J47" i="21"/>
  <c r="I47" i="21"/>
  <c r="H47" i="21"/>
  <c r="G47" i="21"/>
  <c r="F47" i="21"/>
  <c r="E47" i="21"/>
  <c r="D47" i="21"/>
  <c r="C47" i="21"/>
  <c r="B47" i="21"/>
  <c r="V46" i="21"/>
  <c r="U46" i="21"/>
  <c r="T46" i="21"/>
  <c r="S46" i="21"/>
  <c r="R46" i="21"/>
  <c r="Q46" i="21"/>
  <c r="P46" i="21"/>
  <c r="O46" i="21"/>
  <c r="N46" i="21"/>
  <c r="M46" i="21"/>
  <c r="K46" i="21"/>
  <c r="J46" i="21"/>
  <c r="I46" i="21"/>
  <c r="H46" i="21"/>
  <c r="G46" i="21"/>
  <c r="F46" i="21"/>
  <c r="E46" i="21"/>
  <c r="D46" i="21"/>
  <c r="C46" i="21"/>
  <c r="B46" i="21"/>
  <c r="V45" i="21"/>
  <c r="U45" i="21"/>
  <c r="T45" i="21"/>
  <c r="S45" i="21"/>
  <c r="R45" i="21"/>
  <c r="Q45" i="21"/>
  <c r="P45" i="21"/>
  <c r="O45" i="21"/>
  <c r="N45" i="21"/>
  <c r="M45" i="21"/>
  <c r="K45" i="21"/>
  <c r="J45" i="21"/>
  <c r="I45" i="21"/>
  <c r="H45" i="21"/>
  <c r="G45" i="21"/>
  <c r="F45" i="21"/>
  <c r="E45" i="21"/>
  <c r="D45" i="21"/>
  <c r="C45" i="21"/>
  <c r="B45" i="21"/>
  <c r="V44" i="21"/>
  <c r="U44" i="21"/>
  <c r="T44" i="21"/>
  <c r="S44" i="21"/>
  <c r="R44" i="21"/>
  <c r="Q44" i="21"/>
  <c r="P44" i="21"/>
  <c r="O44" i="21"/>
  <c r="N44" i="21"/>
  <c r="M44" i="21"/>
  <c r="K44" i="21"/>
  <c r="J44" i="21"/>
  <c r="I44" i="21"/>
  <c r="H44" i="21"/>
  <c r="G44" i="21"/>
  <c r="F44" i="21"/>
  <c r="E44" i="21"/>
  <c r="D44" i="21"/>
  <c r="C44" i="21"/>
  <c r="B44" i="21"/>
  <c r="K43" i="21"/>
  <c r="J43" i="21"/>
  <c r="I43" i="21"/>
  <c r="H43" i="21"/>
  <c r="G43" i="21"/>
  <c r="F43" i="21"/>
  <c r="E43" i="21"/>
  <c r="D43" i="21"/>
  <c r="C43" i="21"/>
  <c r="B43" i="21"/>
  <c r="V42" i="21"/>
  <c r="U42" i="21"/>
  <c r="T42" i="21"/>
  <c r="S42" i="21"/>
  <c r="R42" i="21"/>
  <c r="Q42" i="21"/>
  <c r="P42" i="21"/>
  <c r="O42" i="21"/>
  <c r="N42" i="21"/>
  <c r="M42" i="21"/>
  <c r="K42" i="21"/>
  <c r="J42" i="21"/>
  <c r="I42" i="21"/>
  <c r="H42" i="21"/>
  <c r="G42" i="21"/>
  <c r="F42" i="21"/>
  <c r="E42" i="21"/>
  <c r="D42" i="21"/>
  <c r="C42" i="21"/>
  <c r="B42" i="21"/>
  <c r="V41" i="21"/>
  <c r="U41" i="21"/>
  <c r="T41" i="21"/>
  <c r="S41" i="21"/>
  <c r="R41" i="21"/>
  <c r="Q41" i="21"/>
  <c r="P41" i="21"/>
  <c r="O41" i="21"/>
  <c r="N41" i="21"/>
  <c r="M41" i="21"/>
  <c r="K41" i="21"/>
  <c r="J41" i="21"/>
  <c r="I41" i="21"/>
  <c r="H41" i="21"/>
  <c r="G41" i="21"/>
  <c r="F41" i="21"/>
  <c r="E41" i="21"/>
  <c r="D41" i="21"/>
  <c r="C41" i="21"/>
  <c r="B41" i="21"/>
  <c r="V40" i="21"/>
  <c r="U40" i="21"/>
  <c r="T40" i="21"/>
  <c r="S40" i="21"/>
  <c r="R40" i="21"/>
  <c r="Q40" i="21"/>
  <c r="P40" i="21"/>
  <c r="O40" i="21"/>
  <c r="N40" i="21"/>
  <c r="M40" i="21"/>
  <c r="K40" i="21"/>
  <c r="J40" i="21"/>
  <c r="I40" i="21"/>
  <c r="H40" i="21"/>
  <c r="G40" i="21"/>
  <c r="F40" i="21"/>
  <c r="E40" i="21"/>
  <c r="D40" i="21"/>
  <c r="C40" i="21"/>
  <c r="B40" i="21"/>
  <c r="V39" i="21"/>
  <c r="U39" i="21"/>
  <c r="T39" i="21"/>
  <c r="S39" i="21"/>
  <c r="R39" i="21"/>
  <c r="Q39" i="21"/>
  <c r="P39" i="21"/>
  <c r="O39" i="21"/>
  <c r="N39" i="21"/>
  <c r="M39" i="21"/>
  <c r="K39" i="21"/>
  <c r="J39" i="21"/>
  <c r="I39" i="21"/>
  <c r="H39" i="21"/>
  <c r="G39" i="21"/>
  <c r="F39" i="21"/>
  <c r="E39" i="21"/>
  <c r="D39" i="21"/>
  <c r="C39" i="21"/>
  <c r="B39" i="21"/>
  <c r="V38" i="21"/>
  <c r="U38" i="21"/>
  <c r="T38" i="21"/>
  <c r="S38" i="21"/>
  <c r="R38" i="21"/>
  <c r="Q38" i="21"/>
  <c r="P38" i="21"/>
  <c r="O38" i="21"/>
  <c r="N38" i="21"/>
  <c r="M38" i="21"/>
  <c r="K38" i="21"/>
  <c r="J38" i="21"/>
  <c r="I38" i="21"/>
  <c r="H38" i="21"/>
  <c r="G38" i="21"/>
  <c r="F38" i="21"/>
  <c r="E38" i="21"/>
  <c r="D38" i="21"/>
  <c r="C38" i="21"/>
  <c r="B38" i="21"/>
  <c r="V37" i="21"/>
  <c r="U37" i="21"/>
  <c r="T37" i="21"/>
  <c r="S37" i="21"/>
  <c r="R37" i="21"/>
  <c r="Q37" i="21"/>
  <c r="P37" i="21"/>
  <c r="O37" i="21"/>
  <c r="N37" i="21"/>
  <c r="M37" i="21"/>
  <c r="K37" i="21"/>
  <c r="J37" i="21"/>
  <c r="I37" i="21"/>
  <c r="H37" i="21"/>
  <c r="G37" i="21"/>
  <c r="F37" i="21"/>
  <c r="E37" i="21"/>
  <c r="D37" i="21"/>
  <c r="C37" i="21"/>
  <c r="B37" i="21"/>
  <c r="V36" i="21"/>
  <c r="U36" i="21"/>
  <c r="T36" i="21"/>
  <c r="S36" i="21"/>
  <c r="R36" i="21"/>
  <c r="Q36" i="21"/>
  <c r="P36" i="21"/>
  <c r="O36" i="21"/>
  <c r="N36" i="21"/>
  <c r="M36" i="21"/>
  <c r="K36" i="21"/>
  <c r="J36" i="21"/>
  <c r="I36" i="21"/>
  <c r="H36" i="21"/>
  <c r="G36" i="21"/>
  <c r="F36" i="21"/>
  <c r="E36" i="21"/>
  <c r="D36" i="21"/>
  <c r="C36" i="21"/>
  <c r="B36" i="21"/>
  <c r="V35" i="21"/>
  <c r="U35" i="21"/>
  <c r="T35" i="21"/>
  <c r="S35" i="21"/>
  <c r="R35" i="21"/>
  <c r="Q35" i="21"/>
  <c r="P35" i="21"/>
  <c r="O35" i="21"/>
  <c r="N35" i="21"/>
  <c r="M35" i="21"/>
  <c r="V34" i="21"/>
  <c r="U34" i="21"/>
  <c r="T34" i="21"/>
  <c r="S34" i="21"/>
  <c r="R34" i="21"/>
  <c r="Q34" i="21"/>
  <c r="P34" i="21"/>
  <c r="O34" i="21"/>
  <c r="N34" i="21"/>
  <c r="M34" i="21"/>
  <c r="K34" i="21"/>
  <c r="J34" i="21"/>
  <c r="I34" i="21"/>
  <c r="H34" i="21"/>
  <c r="G34" i="21"/>
  <c r="F34" i="21"/>
  <c r="E34" i="21"/>
  <c r="D34" i="21"/>
  <c r="C34" i="21"/>
  <c r="B34" i="21"/>
  <c r="V33" i="21"/>
  <c r="U33" i="21"/>
  <c r="T33" i="21"/>
  <c r="S33" i="21"/>
  <c r="R33" i="21"/>
  <c r="Q33" i="21"/>
  <c r="P33" i="21"/>
  <c r="O33" i="21"/>
  <c r="N33" i="21"/>
  <c r="M33" i="21"/>
  <c r="K33" i="21"/>
  <c r="J33" i="21"/>
  <c r="I33" i="21"/>
  <c r="H33" i="21"/>
  <c r="G33" i="21"/>
  <c r="F33" i="21"/>
  <c r="E33" i="21"/>
  <c r="D33" i="21"/>
  <c r="C33" i="21"/>
  <c r="B33" i="21"/>
  <c r="V32" i="21"/>
  <c r="U32" i="21"/>
  <c r="T32" i="21"/>
  <c r="S32" i="21"/>
  <c r="R32" i="21"/>
  <c r="Q32" i="21"/>
  <c r="P32" i="21"/>
  <c r="O32" i="21"/>
  <c r="N32" i="21"/>
  <c r="M32" i="21"/>
  <c r="B32" i="21"/>
  <c r="V30" i="21"/>
  <c r="U30" i="21"/>
  <c r="T30" i="21"/>
  <c r="S30" i="21"/>
  <c r="R30" i="21"/>
  <c r="Q30" i="21"/>
  <c r="P30" i="21"/>
  <c r="O30" i="21"/>
  <c r="N30" i="21"/>
  <c r="K30" i="21"/>
  <c r="J30" i="21"/>
  <c r="I30" i="21"/>
  <c r="H30" i="21"/>
  <c r="G30" i="21"/>
  <c r="F30" i="21"/>
  <c r="E30" i="21"/>
  <c r="D30" i="21"/>
  <c r="C30" i="21"/>
  <c r="B30" i="21"/>
  <c r="O29" i="21"/>
  <c r="N29" i="21"/>
  <c r="M29" i="21"/>
  <c r="K29" i="21"/>
  <c r="J29" i="21"/>
  <c r="I29" i="21"/>
  <c r="H29" i="21"/>
  <c r="G29" i="21"/>
  <c r="F29" i="21"/>
  <c r="E29" i="21"/>
  <c r="D29" i="21"/>
  <c r="C29" i="21"/>
  <c r="B29" i="21"/>
  <c r="K28" i="21"/>
  <c r="J28" i="21"/>
  <c r="I28" i="21"/>
  <c r="H28" i="21"/>
  <c r="G28" i="21"/>
  <c r="F28" i="21"/>
  <c r="E28" i="21"/>
  <c r="D28" i="21"/>
  <c r="C28" i="21"/>
  <c r="B28" i="21"/>
  <c r="V27" i="21"/>
  <c r="U27" i="21"/>
  <c r="T27" i="21"/>
  <c r="S27" i="21"/>
  <c r="R27" i="21"/>
  <c r="Q27" i="21"/>
  <c r="P27" i="21"/>
  <c r="O27" i="21"/>
  <c r="N27" i="21"/>
  <c r="M27" i="21"/>
  <c r="K27" i="21"/>
  <c r="J27" i="21"/>
  <c r="I27" i="21"/>
  <c r="H27" i="21"/>
  <c r="G27" i="21"/>
  <c r="F27" i="21"/>
  <c r="E27" i="21"/>
  <c r="D27" i="21"/>
  <c r="C27" i="21"/>
  <c r="B27" i="21"/>
  <c r="K26" i="21"/>
  <c r="J26" i="21"/>
  <c r="I26" i="21"/>
  <c r="H26" i="21"/>
  <c r="G26" i="21"/>
  <c r="F26" i="21"/>
  <c r="E26" i="21"/>
  <c r="D26" i="21"/>
  <c r="C26" i="21"/>
  <c r="B26" i="21"/>
  <c r="V25" i="21"/>
  <c r="U25" i="21"/>
  <c r="T25" i="21"/>
  <c r="S25" i="21"/>
  <c r="R25" i="21"/>
  <c r="Q25" i="21"/>
  <c r="P25" i="21"/>
  <c r="O25" i="21"/>
  <c r="N25" i="21"/>
  <c r="M25" i="21"/>
  <c r="K25" i="21"/>
  <c r="J25" i="21"/>
  <c r="I25" i="21"/>
  <c r="H25" i="21"/>
  <c r="G25" i="21"/>
  <c r="F25" i="21"/>
  <c r="E25" i="21"/>
  <c r="D25" i="21"/>
  <c r="C25" i="21"/>
  <c r="B25" i="21"/>
  <c r="V24" i="21"/>
  <c r="U24" i="21"/>
  <c r="T24" i="21"/>
  <c r="S24" i="21"/>
  <c r="R24" i="21"/>
  <c r="Q24" i="21"/>
  <c r="P24" i="21"/>
  <c r="O24" i="21"/>
  <c r="N24" i="21"/>
  <c r="M24" i="21"/>
  <c r="K24" i="21"/>
  <c r="J24" i="21"/>
  <c r="I24" i="21"/>
  <c r="H24" i="21"/>
  <c r="G24" i="21"/>
  <c r="F24" i="21"/>
  <c r="E24" i="21"/>
  <c r="D24" i="21"/>
  <c r="C24" i="21"/>
  <c r="B24" i="21"/>
  <c r="K23" i="21"/>
  <c r="J23" i="21"/>
  <c r="I23" i="21"/>
  <c r="H23" i="21"/>
  <c r="G23" i="21"/>
  <c r="F23" i="21"/>
  <c r="E23" i="21"/>
  <c r="D23" i="21"/>
  <c r="C23" i="21"/>
  <c r="B23" i="21"/>
  <c r="V22" i="21"/>
  <c r="U22" i="21"/>
  <c r="T22" i="21"/>
  <c r="S22" i="21"/>
  <c r="R22" i="21"/>
  <c r="Q22" i="21"/>
  <c r="P22" i="21"/>
  <c r="O22" i="21"/>
  <c r="N22" i="21"/>
  <c r="M22" i="21"/>
  <c r="K22" i="21"/>
  <c r="J22" i="21"/>
  <c r="I22" i="21"/>
  <c r="H22" i="21"/>
  <c r="G22" i="21"/>
  <c r="F22" i="21"/>
  <c r="E22" i="21"/>
  <c r="D22" i="21"/>
  <c r="C22" i="21"/>
  <c r="B22" i="21"/>
  <c r="V21" i="21"/>
  <c r="U21" i="21"/>
  <c r="T21" i="21"/>
  <c r="S21" i="21"/>
  <c r="R21" i="21"/>
  <c r="Q21" i="21"/>
  <c r="P21" i="21"/>
  <c r="O21" i="21"/>
  <c r="N21" i="21"/>
  <c r="M21" i="21"/>
  <c r="V20" i="21"/>
  <c r="U20" i="21"/>
  <c r="T20" i="21"/>
  <c r="S20" i="21"/>
  <c r="R20" i="21"/>
  <c r="Q20" i="21"/>
  <c r="P20" i="21"/>
  <c r="O20" i="21"/>
  <c r="N20" i="21"/>
  <c r="M20" i="21"/>
  <c r="K20" i="21"/>
  <c r="J20" i="21"/>
  <c r="I20" i="21"/>
  <c r="H20" i="21"/>
  <c r="G20" i="21"/>
  <c r="F20" i="21"/>
  <c r="E20" i="21"/>
  <c r="D20" i="21"/>
  <c r="C20" i="21"/>
  <c r="B20" i="21"/>
  <c r="V19" i="21"/>
  <c r="U19" i="21"/>
  <c r="T19" i="21"/>
  <c r="S19" i="21"/>
  <c r="R19" i="21"/>
  <c r="Q19" i="21"/>
  <c r="P19" i="21"/>
  <c r="O19" i="21"/>
  <c r="N19" i="21"/>
  <c r="M19" i="21"/>
  <c r="K19" i="21"/>
  <c r="J19" i="21"/>
  <c r="I19" i="21"/>
  <c r="H19" i="21"/>
  <c r="G19" i="21"/>
  <c r="F19" i="21"/>
  <c r="E19" i="21"/>
  <c r="D19" i="21"/>
  <c r="C19" i="21"/>
  <c r="B19" i="21"/>
  <c r="V18" i="21"/>
  <c r="U18" i="21"/>
  <c r="T18" i="21"/>
  <c r="S18" i="21"/>
  <c r="R18" i="21"/>
  <c r="Q18" i="21"/>
  <c r="P18" i="21"/>
  <c r="O18" i="21"/>
  <c r="N18" i="21"/>
  <c r="M18" i="21"/>
  <c r="K18" i="21"/>
  <c r="J18" i="21"/>
  <c r="I18" i="21"/>
  <c r="H18" i="21"/>
  <c r="G18" i="21"/>
  <c r="F18" i="21"/>
  <c r="E18" i="21"/>
  <c r="D18" i="21"/>
  <c r="C18" i="21"/>
  <c r="B18" i="21"/>
  <c r="V17" i="21"/>
  <c r="U17" i="21"/>
  <c r="T17" i="21"/>
  <c r="S17" i="21"/>
  <c r="R17" i="21"/>
  <c r="Q17" i="21"/>
  <c r="P17" i="21"/>
  <c r="O17" i="21"/>
  <c r="N17" i="21"/>
  <c r="M17" i="21"/>
  <c r="K17" i="21"/>
  <c r="J17" i="21"/>
  <c r="I17" i="21"/>
  <c r="H17" i="21"/>
  <c r="G17" i="21"/>
  <c r="F17" i="21"/>
  <c r="E17" i="21"/>
  <c r="D17" i="21"/>
  <c r="C17" i="21"/>
  <c r="B17" i="21"/>
  <c r="V16" i="21"/>
  <c r="U16" i="21"/>
  <c r="T16" i="21"/>
  <c r="S16" i="21"/>
  <c r="R16" i="21"/>
  <c r="Q16" i="21"/>
  <c r="P16" i="21"/>
  <c r="O16" i="21"/>
  <c r="N16" i="21"/>
  <c r="M16" i="21"/>
  <c r="K16" i="21"/>
  <c r="J16" i="21"/>
  <c r="I16" i="21"/>
  <c r="H16" i="21"/>
  <c r="G16" i="21"/>
  <c r="F16" i="21"/>
  <c r="E16" i="21"/>
  <c r="D16" i="21"/>
  <c r="C16" i="21"/>
  <c r="B16" i="21"/>
  <c r="V15" i="21"/>
  <c r="U15" i="21"/>
  <c r="T15" i="21"/>
  <c r="S15" i="21"/>
  <c r="R15" i="21"/>
  <c r="Q15" i="21"/>
  <c r="P15" i="21"/>
  <c r="O15" i="21"/>
  <c r="N15" i="21"/>
  <c r="M15" i="21"/>
  <c r="K15" i="21"/>
  <c r="J15" i="21"/>
  <c r="I15" i="21"/>
  <c r="H15" i="21"/>
  <c r="G15" i="21"/>
  <c r="F15" i="21"/>
  <c r="E15" i="21"/>
  <c r="D15" i="21"/>
  <c r="C15" i="21"/>
  <c r="B15" i="21"/>
  <c r="V14" i="21"/>
  <c r="U14" i="21"/>
  <c r="T14" i="21"/>
  <c r="S14" i="21"/>
  <c r="R14" i="21"/>
  <c r="Q14" i="21"/>
  <c r="P14" i="21"/>
  <c r="O14" i="21"/>
  <c r="N14" i="21"/>
  <c r="M14" i="21"/>
  <c r="K14" i="21"/>
  <c r="J14" i="21"/>
  <c r="I14" i="21"/>
  <c r="H14" i="21"/>
  <c r="G14" i="21"/>
  <c r="F14" i="21"/>
  <c r="E14" i="21"/>
  <c r="D14" i="21"/>
  <c r="C14" i="21"/>
  <c r="B14" i="21"/>
  <c r="V13" i="21"/>
  <c r="U13" i="21"/>
  <c r="T13" i="21"/>
  <c r="S13" i="21"/>
  <c r="R13" i="21"/>
  <c r="Q13" i="21"/>
  <c r="P13" i="21"/>
  <c r="O13" i="21"/>
  <c r="N13" i="21"/>
  <c r="M13" i="21"/>
  <c r="K13" i="21"/>
  <c r="J13" i="21"/>
  <c r="I13" i="21"/>
  <c r="H13" i="21"/>
  <c r="G13" i="21"/>
  <c r="F13" i="21"/>
  <c r="E13" i="21"/>
  <c r="D13" i="21"/>
  <c r="C13" i="21"/>
  <c r="B13" i="21"/>
  <c r="V12" i="21"/>
  <c r="U12" i="21"/>
  <c r="T12" i="21"/>
  <c r="S12" i="21"/>
  <c r="R12" i="21"/>
  <c r="Q12" i="21"/>
  <c r="P12" i="21"/>
  <c r="O12" i="21"/>
  <c r="N12" i="21"/>
  <c r="M12" i="21"/>
  <c r="K12" i="21"/>
  <c r="J12" i="21"/>
  <c r="I12" i="21"/>
  <c r="H12" i="21"/>
  <c r="G12" i="21"/>
  <c r="F12" i="21"/>
  <c r="E12" i="21"/>
  <c r="D12" i="21"/>
  <c r="C12" i="21"/>
  <c r="B12" i="21"/>
  <c r="V11" i="21"/>
  <c r="U11" i="21"/>
  <c r="T11" i="21"/>
  <c r="S11" i="21"/>
  <c r="R11" i="21"/>
  <c r="Q11" i="21"/>
  <c r="P11" i="21"/>
  <c r="O11" i="21"/>
  <c r="N11" i="21"/>
  <c r="M11" i="21"/>
  <c r="K11" i="21"/>
  <c r="J11" i="21"/>
  <c r="I11" i="21"/>
  <c r="H11" i="21"/>
  <c r="G11" i="21"/>
  <c r="F11" i="21"/>
  <c r="E11" i="21"/>
  <c r="D11" i="21"/>
  <c r="C11" i="21"/>
  <c r="B11" i="21"/>
  <c r="V10" i="21"/>
  <c r="U10" i="21"/>
  <c r="T10" i="21"/>
  <c r="S10" i="21"/>
  <c r="R10" i="21"/>
  <c r="Q10" i="21"/>
  <c r="P10" i="21"/>
  <c r="O10" i="21"/>
  <c r="N10" i="21"/>
  <c r="M10" i="21"/>
  <c r="K10" i="21"/>
  <c r="J10" i="21"/>
  <c r="I10" i="21"/>
  <c r="H10" i="21"/>
  <c r="G10" i="21"/>
  <c r="F10" i="21"/>
  <c r="E10" i="21"/>
  <c r="D10" i="21"/>
  <c r="C10" i="21"/>
  <c r="B10" i="21"/>
  <c r="V9" i="21"/>
  <c r="U9" i="21"/>
  <c r="T9" i="21"/>
  <c r="S9" i="21"/>
  <c r="R9" i="21"/>
  <c r="Q9" i="21"/>
  <c r="P9" i="21"/>
  <c r="O9" i="21"/>
  <c r="N9" i="21"/>
  <c r="M9" i="21"/>
  <c r="K9" i="21"/>
  <c r="J9" i="21"/>
  <c r="I9" i="21"/>
  <c r="H9" i="21"/>
  <c r="G9" i="21"/>
  <c r="F9" i="21"/>
  <c r="E9" i="21"/>
  <c r="D9" i="21"/>
  <c r="C9" i="21"/>
  <c r="B9" i="21"/>
  <c r="V8" i="21"/>
  <c r="U8" i="21"/>
  <c r="T8" i="21"/>
  <c r="S8" i="21"/>
  <c r="R8" i="21"/>
  <c r="Q8" i="21"/>
  <c r="P8" i="21"/>
  <c r="O8" i="21"/>
  <c r="N8" i="21"/>
  <c r="M8" i="21"/>
  <c r="K8" i="21"/>
  <c r="J8" i="21"/>
  <c r="I8" i="21"/>
  <c r="H8" i="21"/>
  <c r="G8" i="21"/>
  <c r="F8" i="21"/>
  <c r="E8" i="21"/>
  <c r="D8" i="21"/>
  <c r="C8" i="21"/>
  <c r="B8" i="21"/>
  <c r="V7" i="21"/>
  <c r="U7" i="21"/>
  <c r="T7" i="21"/>
  <c r="S7" i="21"/>
  <c r="R7" i="21"/>
  <c r="Q7" i="21"/>
  <c r="P7" i="21"/>
  <c r="O7" i="21"/>
  <c r="N7" i="21"/>
  <c r="M7" i="21"/>
  <c r="K7" i="21"/>
  <c r="J7" i="21"/>
  <c r="I7" i="21"/>
  <c r="H7" i="21"/>
  <c r="G7" i="21"/>
  <c r="F7" i="21"/>
  <c r="E7" i="21"/>
  <c r="D7" i="21"/>
  <c r="C7" i="21"/>
  <c r="B7" i="21"/>
  <c r="V6" i="21"/>
  <c r="U6" i="21"/>
  <c r="T6" i="21"/>
  <c r="S6" i="21"/>
  <c r="R6" i="21"/>
  <c r="Q6" i="21"/>
  <c r="P6" i="21"/>
  <c r="O6" i="21"/>
  <c r="N6" i="21"/>
  <c r="M6" i="21"/>
  <c r="K6" i="21"/>
  <c r="J6" i="21"/>
  <c r="I6" i="21"/>
  <c r="H6" i="21"/>
  <c r="G6" i="21"/>
  <c r="F6" i="21"/>
  <c r="E6" i="21"/>
  <c r="D6" i="21"/>
  <c r="C6" i="21"/>
  <c r="B6" i="21"/>
  <c r="V5" i="21"/>
  <c r="U5" i="21"/>
  <c r="T5" i="21"/>
  <c r="S5" i="21"/>
  <c r="R5" i="21"/>
  <c r="Q5" i="21"/>
  <c r="P5" i="21"/>
  <c r="O5" i="21"/>
  <c r="N5" i="21"/>
  <c r="M5" i="21"/>
  <c r="K5" i="21"/>
  <c r="J5" i="21"/>
  <c r="I5" i="21"/>
  <c r="H5" i="21"/>
  <c r="G5" i="21"/>
  <c r="F5" i="21"/>
  <c r="E5" i="21"/>
  <c r="D5" i="21"/>
  <c r="C5" i="21"/>
  <c r="B5" i="21"/>
  <c r="V3" i="21"/>
  <c r="U3" i="21"/>
  <c r="T3" i="21"/>
  <c r="S3" i="21"/>
  <c r="R3" i="21"/>
  <c r="Q3" i="21"/>
  <c r="P3" i="21"/>
  <c r="O3" i="21"/>
  <c r="N3" i="21"/>
  <c r="K3" i="21"/>
  <c r="J3" i="21"/>
  <c r="I3" i="21"/>
  <c r="H3" i="21"/>
  <c r="G3" i="21"/>
  <c r="F3" i="21"/>
  <c r="E3" i="21"/>
  <c r="D3" i="21"/>
  <c r="C3" i="21"/>
  <c r="O2" i="21"/>
  <c r="N2" i="21"/>
  <c r="M2" i="21"/>
  <c r="D2" i="21"/>
  <c r="C2" i="21"/>
  <c r="B2" i="21"/>
  <c r="V144" i="20"/>
  <c r="U144" i="20"/>
  <c r="T144" i="20"/>
  <c r="S144" i="20"/>
  <c r="R144" i="20"/>
  <c r="Q144" i="20"/>
  <c r="P144" i="20"/>
  <c r="O144" i="20"/>
  <c r="N144" i="20"/>
  <c r="M144" i="20"/>
  <c r="V143" i="20"/>
  <c r="U143" i="20"/>
  <c r="T143" i="20"/>
  <c r="S143" i="20"/>
  <c r="R143" i="20"/>
  <c r="Q143" i="20"/>
  <c r="P143" i="20"/>
  <c r="O143" i="20"/>
  <c r="N143" i="20"/>
  <c r="M143" i="20"/>
  <c r="V141" i="20"/>
  <c r="U141" i="20"/>
  <c r="T141" i="20"/>
  <c r="S141" i="20"/>
  <c r="R141" i="20"/>
  <c r="Q141" i="20"/>
  <c r="P141" i="20"/>
  <c r="O141" i="20"/>
  <c r="N141" i="20"/>
  <c r="M141" i="20"/>
  <c r="K141" i="20"/>
  <c r="J141" i="20"/>
  <c r="I141" i="20"/>
  <c r="H141" i="20"/>
  <c r="G141" i="20"/>
  <c r="F141" i="20"/>
  <c r="E141" i="20"/>
  <c r="D141" i="20"/>
  <c r="C141" i="20"/>
  <c r="B141" i="20"/>
  <c r="V140" i="20"/>
  <c r="U140" i="20"/>
  <c r="T140" i="20"/>
  <c r="S140" i="20"/>
  <c r="R140" i="20"/>
  <c r="Q140" i="20"/>
  <c r="P140" i="20"/>
  <c r="O140" i="20"/>
  <c r="N140" i="20"/>
  <c r="M140" i="20"/>
  <c r="K140" i="20"/>
  <c r="J140" i="20"/>
  <c r="I140" i="20"/>
  <c r="H140" i="20"/>
  <c r="G140" i="20"/>
  <c r="F140" i="20"/>
  <c r="E140" i="20"/>
  <c r="D140" i="20"/>
  <c r="C140" i="20"/>
  <c r="B140" i="20"/>
  <c r="V138" i="20"/>
  <c r="U138" i="20"/>
  <c r="T138" i="20"/>
  <c r="S138" i="20"/>
  <c r="R138" i="20"/>
  <c r="Q138" i="20"/>
  <c r="P138" i="20"/>
  <c r="O138" i="20"/>
  <c r="N138" i="20"/>
  <c r="M138" i="20"/>
  <c r="K138" i="20"/>
  <c r="J138" i="20"/>
  <c r="I138" i="20"/>
  <c r="H138" i="20"/>
  <c r="G138" i="20"/>
  <c r="F138" i="20"/>
  <c r="E138" i="20"/>
  <c r="D138" i="20"/>
  <c r="C138" i="20"/>
  <c r="B138" i="20"/>
  <c r="V137" i="20"/>
  <c r="U137" i="20"/>
  <c r="T137" i="20"/>
  <c r="S137" i="20"/>
  <c r="R137" i="20"/>
  <c r="Q137" i="20"/>
  <c r="P137" i="20"/>
  <c r="O137" i="20"/>
  <c r="N137" i="20"/>
  <c r="M137" i="20"/>
  <c r="K137" i="20"/>
  <c r="J137" i="20"/>
  <c r="I137" i="20"/>
  <c r="H137" i="20"/>
  <c r="G137" i="20"/>
  <c r="F137" i="20"/>
  <c r="E137" i="20"/>
  <c r="D137" i="20"/>
  <c r="C137" i="20"/>
  <c r="B137" i="20"/>
  <c r="K136" i="20"/>
  <c r="J136" i="20"/>
  <c r="I136" i="20"/>
  <c r="H136" i="20"/>
  <c r="G136" i="20"/>
  <c r="F136" i="20"/>
  <c r="E136" i="20"/>
  <c r="D136" i="20"/>
  <c r="C136" i="20"/>
  <c r="B136" i="20"/>
  <c r="V135" i="20"/>
  <c r="U135" i="20"/>
  <c r="T135" i="20"/>
  <c r="S135" i="20"/>
  <c r="R135" i="20"/>
  <c r="Q135" i="20"/>
  <c r="P135" i="20"/>
  <c r="O135" i="20"/>
  <c r="N135" i="20"/>
  <c r="M135" i="20"/>
  <c r="K135" i="20"/>
  <c r="J135" i="20"/>
  <c r="I135" i="20"/>
  <c r="H135" i="20"/>
  <c r="G135" i="20"/>
  <c r="F135" i="20"/>
  <c r="E135" i="20"/>
  <c r="D135" i="20"/>
  <c r="C135" i="20"/>
  <c r="B135" i="20"/>
  <c r="V134" i="20"/>
  <c r="U134" i="20"/>
  <c r="T134" i="20"/>
  <c r="S134" i="20"/>
  <c r="R134" i="20"/>
  <c r="Q134" i="20"/>
  <c r="P134" i="20"/>
  <c r="O134" i="20"/>
  <c r="N134" i="20"/>
  <c r="M134" i="20"/>
  <c r="K134" i="20"/>
  <c r="J134" i="20"/>
  <c r="I134" i="20"/>
  <c r="H134" i="20"/>
  <c r="G134" i="20"/>
  <c r="F134" i="20"/>
  <c r="E134" i="20"/>
  <c r="D134" i="20"/>
  <c r="C134" i="20"/>
  <c r="B134" i="20"/>
  <c r="V133" i="20"/>
  <c r="U133" i="20"/>
  <c r="T133" i="20"/>
  <c r="S133" i="20"/>
  <c r="R133" i="20"/>
  <c r="Q133" i="20"/>
  <c r="P133" i="20"/>
  <c r="O133" i="20"/>
  <c r="N133" i="20"/>
  <c r="M133" i="20"/>
  <c r="K133" i="20"/>
  <c r="J133" i="20"/>
  <c r="I133" i="20"/>
  <c r="H133" i="20"/>
  <c r="G133" i="20"/>
  <c r="F133" i="20"/>
  <c r="E133" i="20"/>
  <c r="D133" i="20"/>
  <c r="C133" i="20"/>
  <c r="B133" i="20"/>
  <c r="V132" i="20"/>
  <c r="U132" i="20"/>
  <c r="T132" i="20"/>
  <c r="S132" i="20"/>
  <c r="R132" i="20"/>
  <c r="Q132" i="20"/>
  <c r="P132" i="20"/>
  <c r="O132" i="20"/>
  <c r="N132" i="20"/>
  <c r="M132" i="20"/>
  <c r="K132" i="20"/>
  <c r="J132" i="20"/>
  <c r="I132" i="20"/>
  <c r="H132" i="20"/>
  <c r="G132" i="20"/>
  <c r="F132" i="20"/>
  <c r="E132" i="20"/>
  <c r="D132" i="20"/>
  <c r="C132" i="20"/>
  <c r="B132" i="20"/>
  <c r="V131" i="20"/>
  <c r="U131" i="20"/>
  <c r="T131" i="20"/>
  <c r="S131" i="20"/>
  <c r="R131" i="20"/>
  <c r="Q131" i="20"/>
  <c r="P131" i="20"/>
  <c r="O131" i="20"/>
  <c r="N131" i="20"/>
  <c r="M131" i="20"/>
  <c r="K131" i="20"/>
  <c r="J131" i="20"/>
  <c r="I131" i="20"/>
  <c r="H131" i="20"/>
  <c r="G131" i="20"/>
  <c r="F131" i="20"/>
  <c r="E131" i="20"/>
  <c r="D131" i="20"/>
  <c r="C131" i="20"/>
  <c r="B131" i="20"/>
  <c r="V130" i="20"/>
  <c r="U130" i="20"/>
  <c r="T130" i="20"/>
  <c r="S130" i="20"/>
  <c r="R130" i="20"/>
  <c r="Q130" i="20"/>
  <c r="P130" i="20"/>
  <c r="O130" i="20"/>
  <c r="N130" i="20"/>
  <c r="M130" i="20"/>
  <c r="V129" i="20"/>
  <c r="U129" i="20"/>
  <c r="T129" i="20"/>
  <c r="S129" i="20"/>
  <c r="R129" i="20"/>
  <c r="Q129" i="20"/>
  <c r="P129" i="20"/>
  <c r="O129" i="20"/>
  <c r="N129" i="20"/>
  <c r="M129" i="20"/>
  <c r="K129" i="20"/>
  <c r="J129" i="20"/>
  <c r="I129" i="20"/>
  <c r="H129" i="20"/>
  <c r="G129" i="20"/>
  <c r="F129" i="20"/>
  <c r="E129" i="20"/>
  <c r="D129" i="20"/>
  <c r="C129" i="20"/>
  <c r="B129" i="20"/>
  <c r="V128" i="20"/>
  <c r="U128" i="20"/>
  <c r="T128" i="20"/>
  <c r="S128" i="20"/>
  <c r="R128" i="20"/>
  <c r="Q128" i="20"/>
  <c r="P128" i="20"/>
  <c r="O128" i="20"/>
  <c r="N128" i="20"/>
  <c r="M128" i="20"/>
  <c r="K128" i="20"/>
  <c r="J128" i="20"/>
  <c r="I128" i="20"/>
  <c r="H128" i="20"/>
  <c r="G128" i="20"/>
  <c r="F128" i="20"/>
  <c r="E128" i="20"/>
  <c r="D128" i="20"/>
  <c r="C128" i="20"/>
  <c r="B128" i="20"/>
  <c r="V127" i="20"/>
  <c r="U127" i="20"/>
  <c r="T127" i="20"/>
  <c r="S127" i="20"/>
  <c r="R127" i="20"/>
  <c r="Q127" i="20"/>
  <c r="P127" i="20"/>
  <c r="O127" i="20"/>
  <c r="N127" i="20"/>
  <c r="M127" i="20"/>
  <c r="K127" i="20"/>
  <c r="J127" i="20"/>
  <c r="I127" i="20"/>
  <c r="H127" i="20"/>
  <c r="G127" i="20"/>
  <c r="F127" i="20"/>
  <c r="E127" i="20"/>
  <c r="D127" i="20"/>
  <c r="C127" i="20"/>
  <c r="B127" i="20"/>
  <c r="V126" i="20"/>
  <c r="U126" i="20"/>
  <c r="T126" i="20"/>
  <c r="S126" i="20"/>
  <c r="R126" i="20"/>
  <c r="Q126" i="20"/>
  <c r="P126" i="20"/>
  <c r="O126" i="20"/>
  <c r="N126" i="20"/>
  <c r="M126" i="20"/>
  <c r="K126" i="20"/>
  <c r="J126" i="20"/>
  <c r="I126" i="20"/>
  <c r="H126" i="20"/>
  <c r="G126" i="20"/>
  <c r="F126" i="20"/>
  <c r="E126" i="20"/>
  <c r="D126" i="20"/>
  <c r="C126" i="20"/>
  <c r="B126" i="20"/>
  <c r="V125" i="20"/>
  <c r="U125" i="20"/>
  <c r="T125" i="20"/>
  <c r="S125" i="20"/>
  <c r="R125" i="20"/>
  <c r="Q125" i="20"/>
  <c r="P125" i="20"/>
  <c r="O125" i="20"/>
  <c r="N125" i="20"/>
  <c r="M125" i="20"/>
  <c r="K125" i="20"/>
  <c r="J125" i="20"/>
  <c r="I125" i="20"/>
  <c r="H125" i="20"/>
  <c r="G125" i="20"/>
  <c r="F125" i="20"/>
  <c r="E125" i="20"/>
  <c r="D125" i="20"/>
  <c r="C125" i="20"/>
  <c r="B125" i="20"/>
  <c r="V124" i="20"/>
  <c r="U124" i="20"/>
  <c r="T124" i="20"/>
  <c r="S124" i="20"/>
  <c r="R124" i="20"/>
  <c r="Q124" i="20"/>
  <c r="P124" i="20"/>
  <c r="O124" i="20"/>
  <c r="N124" i="20"/>
  <c r="M124" i="20"/>
  <c r="K124" i="20"/>
  <c r="J124" i="20"/>
  <c r="I124" i="20"/>
  <c r="H124" i="20"/>
  <c r="G124" i="20"/>
  <c r="F124" i="20"/>
  <c r="E124" i="20"/>
  <c r="D124" i="20"/>
  <c r="C124" i="20"/>
  <c r="B124" i="20"/>
  <c r="V123" i="20"/>
  <c r="U123" i="20"/>
  <c r="T123" i="20"/>
  <c r="S123" i="20"/>
  <c r="R123" i="20"/>
  <c r="Q123" i="20"/>
  <c r="P123" i="20"/>
  <c r="O123" i="20"/>
  <c r="N123" i="20"/>
  <c r="M123" i="20"/>
  <c r="K123" i="20"/>
  <c r="J123" i="20"/>
  <c r="I123" i="20"/>
  <c r="H123" i="20"/>
  <c r="G123" i="20"/>
  <c r="F123" i="20"/>
  <c r="E123" i="20"/>
  <c r="D123" i="20"/>
  <c r="C123" i="20"/>
  <c r="B123" i="20"/>
  <c r="V122" i="20"/>
  <c r="U122" i="20"/>
  <c r="T122" i="20"/>
  <c r="S122" i="20"/>
  <c r="R122" i="20"/>
  <c r="Q122" i="20"/>
  <c r="P122" i="20"/>
  <c r="O122" i="20"/>
  <c r="N122" i="20"/>
  <c r="M122" i="20"/>
  <c r="K122" i="20"/>
  <c r="J122" i="20"/>
  <c r="I122" i="20"/>
  <c r="H122" i="20"/>
  <c r="G122" i="20"/>
  <c r="F122" i="20"/>
  <c r="E122" i="20"/>
  <c r="D122" i="20"/>
  <c r="C122" i="20"/>
  <c r="B122" i="20"/>
  <c r="V120" i="20"/>
  <c r="U120" i="20"/>
  <c r="T120" i="20"/>
  <c r="S120" i="20"/>
  <c r="R120" i="20"/>
  <c r="Q120" i="20"/>
  <c r="P120" i="20"/>
  <c r="O120" i="20"/>
  <c r="N120" i="20"/>
  <c r="K120" i="20"/>
  <c r="J120" i="20"/>
  <c r="I120" i="20"/>
  <c r="H120" i="20"/>
  <c r="G120" i="20"/>
  <c r="F120" i="20"/>
  <c r="E120" i="20"/>
  <c r="D120" i="20"/>
  <c r="C120" i="20"/>
  <c r="B120" i="20"/>
  <c r="O119" i="20"/>
  <c r="N119" i="20"/>
  <c r="M119" i="20"/>
  <c r="K119" i="20"/>
  <c r="J119" i="20"/>
  <c r="I119" i="20"/>
  <c r="H119" i="20"/>
  <c r="G119" i="20"/>
  <c r="F119" i="20"/>
  <c r="E119" i="20"/>
  <c r="D119" i="20"/>
  <c r="C119" i="20"/>
  <c r="B119" i="20"/>
  <c r="K118" i="20"/>
  <c r="J118" i="20"/>
  <c r="I118" i="20"/>
  <c r="H118" i="20"/>
  <c r="G118" i="20"/>
  <c r="F118" i="20"/>
  <c r="E118" i="20"/>
  <c r="D118" i="20"/>
  <c r="C118" i="20"/>
  <c r="B118" i="20"/>
  <c r="V117" i="20"/>
  <c r="U117" i="20"/>
  <c r="T117" i="20"/>
  <c r="S117" i="20"/>
  <c r="R117" i="20"/>
  <c r="Q117" i="20"/>
  <c r="P117" i="20"/>
  <c r="O117" i="20"/>
  <c r="N117" i="20"/>
  <c r="M117" i="20"/>
  <c r="K117" i="20"/>
  <c r="J117" i="20"/>
  <c r="I117" i="20"/>
  <c r="H117" i="20"/>
  <c r="G117" i="20"/>
  <c r="F117" i="20"/>
  <c r="E117" i="20"/>
  <c r="D117" i="20"/>
  <c r="C117" i="20"/>
  <c r="B117" i="20"/>
  <c r="V116" i="20"/>
  <c r="U116" i="20"/>
  <c r="T116" i="20"/>
  <c r="S116" i="20"/>
  <c r="R116" i="20"/>
  <c r="Q116" i="20"/>
  <c r="P116" i="20"/>
  <c r="O116" i="20"/>
  <c r="N116" i="20"/>
  <c r="M116" i="20"/>
  <c r="K116" i="20"/>
  <c r="J116" i="20"/>
  <c r="I116" i="20"/>
  <c r="H116" i="20"/>
  <c r="G116" i="20"/>
  <c r="F116" i="20"/>
  <c r="E116" i="20"/>
  <c r="D116" i="20"/>
  <c r="C116" i="20"/>
  <c r="B116" i="20"/>
  <c r="V114" i="20"/>
  <c r="U114" i="20"/>
  <c r="T114" i="20"/>
  <c r="S114" i="20"/>
  <c r="R114" i="20"/>
  <c r="Q114" i="20"/>
  <c r="P114" i="20"/>
  <c r="O114" i="20"/>
  <c r="N114" i="20"/>
  <c r="M114" i="20"/>
  <c r="K114" i="20"/>
  <c r="J114" i="20"/>
  <c r="I114" i="20"/>
  <c r="H114" i="20"/>
  <c r="G114" i="20"/>
  <c r="F114" i="20"/>
  <c r="E114" i="20"/>
  <c r="D114" i="20"/>
  <c r="C114" i="20"/>
  <c r="B114" i="20"/>
  <c r="V113" i="20"/>
  <c r="U113" i="20"/>
  <c r="T113" i="20"/>
  <c r="S113" i="20"/>
  <c r="R113" i="20"/>
  <c r="Q113" i="20"/>
  <c r="P113" i="20"/>
  <c r="O113" i="20"/>
  <c r="N113" i="20"/>
  <c r="M113" i="20"/>
  <c r="K113" i="20"/>
  <c r="J113" i="20"/>
  <c r="I113" i="20"/>
  <c r="H113" i="20"/>
  <c r="G113" i="20"/>
  <c r="F113" i="20"/>
  <c r="E113" i="20"/>
  <c r="D113" i="20"/>
  <c r="C113" i="20"/>
  <c r="B113" i="20"/>
  <c r="V112" i="20"/>
  <c r="U112" i="20"/>
  <c r="T112" i="20"/>
  <c r="S112" i="20"/>
  <c r="R112" i="20"/>
  <c r="Q112" i="20"/>
  <c r="P112" i="20"/>
  <c r="O112" i="20"/>
  <c r="N112" i="20"/>
  <c r="M112" i="20"/>
  <c r="K112" i="20"/>
  <c r="J112" i="20"/>
  <c r="I112" i="20"/>
  <c r="H112" i="20"/>
  <c r="G112" i="20"/>
  <c r="F112" i="20"/>
  <c r="E112" i="20"/>
  <c r="D112" i="20"/>
  <c r="C112" i="20"/>
  <c r="B112" i="20"/>
  <c r="V111" i="20"/>
  <c r="U111" i="20"/>
  <c r="T111" i="20"/>
  <c r="S111" i="20"/>
  <c r="R111" i="20"/>
  <c r="Q111" i="20"/>
  <c r="P111" i="20"/>
  <c r="O111" i="20"/>
  <c r="N111" i="20"/>
  <c r="M111" i="20"/>
  <c r="K111" i="20"/>
  <c r="J111" i="20"/>
  <c r="I111" i="20"/>
  <c r="H111" i="20"/>
  <c r="G111" i="20"/>
  <c r="F111" i="20"/>
  <c r="E111" i="20"/>
  <c r="D111" i="20"/>
  <c r="C111" i="20"/>
  <c r="B111" i="20"/>
  <c r="V110" i="20"/>
  <c r="U110" i="20"/>
  <c r="T110" i="20"/>
  <c r="S110" i="20"/>
  <c r="R110" i="20"/>
  <c r="Q110" i="20"/>
  <c r="P110" i="20"/>
  <c r="O110" i="20"/>
  <c r="N110" i="20"/>
  <c r="M110" i="20"/>
  <c r="K110" i="20"/>
  <c r="J110" i="20"/>
  <c r="I110" i="20"/>
  <c r="H110" i="20"/>
  <c r="G110" i="20"/>
  <c r="F110" i="20"/>
  <c r="E110" i="20"/>
  <c r="D110" i="20"/>
  <c r="C110" i="20"/>
  <c r="B110" i="20"/>
  <c r="V108" i="20"/>
  <c r="U108" i="20"/>
  <c r="T108" i="20"/>
  <c r="S108" i="20"/>
  <c r="R108" i="20"/>
  <c r="Q108" i="20"/>
  <c r="P108" i="20"/>
  <c r="O108" i="20"/>
  <c r="N108" i="20"/>
  <c r="M108" i="20"/>
  <c r="K108" i="20"/>
  <c r="J108" i="20"/>
  <c r="I108" i="20"/>
  <c r="H108" i="20"/>
  <c r="G108" i="20"/>
  <c r="F108" i="20"/>
  <c r="E108" i="20"/>
  <c r="D108" i="20"/>
  <c r="C108" i="20"/>
  <c r="V107" i="20"/>
  <c r="U107" i="20"/>
  <c r="T107" i="20"/>
  <c r="S107" i="20"/>
  <c r="R107" i="20"/>
  <c r="Q107" i="20"/>
  <c r="P107" i="20"/>
  <c r="O107" i="20"/>
  <c r="N107" i="20"/>
  <c r="M107" i="20"/>
  <c r="D106" i="20"/>
  <c r="C106" i="20"/>
  <c r="B106" i="20"/>
  <c r="V105" i="20"/>
  <c r="U105" i="20"/>
  <c r="T105" i="20"/>
  <c r="S105" i="20"/>
  <c r="R105" i="20"/>
  <c r="Q105" i="20"/>
  <c r="P105" i="20"/>
  <c r="O105" i="20"/>
  <c r="N105" i="20"/>
  <c r="M105" i="20"/>
  <c r="V104" i="20"/>
  <c r="U104" i="20"/>
  <c r="T104" i="20"/>
  <c r="S104" i="20"/>
  <c r="R104" i="20"/>
  <c r="Q104" i="20"/>
  <c r="P104" i="20"/>
  <c r="O104" i="20"/>
  <c r="N104" i="20"/>
  <c r="M104" i="20"/>
  <c r="K104" i="20"/>
  <c r="J104" i="20"/>
  <c r="I104" i="20"/>
  <c r="H104" i="20"/>
  <c r="G104" i="20"/>
  <c r="F104" i="20"/>
  <c r="E104" i="20"/>
  <c r="D104" i="20"/>
  <c r="C104" i="20"/>
  <c r="B104" i="20"/>
  <c r="V103" i="20"/>
  <c r="U103" i="20"/>
  <c r="T103" i="20"/>
  <c r="S103" i="20"/>
  <c r="R103" i="20"/>
  <c r="Q103" i="20"/>
  <c r="P103" i="20"/>
  <c r="O103" i="20"/>
  <c r="N103" i="20"/>
  <c r="M103" i="20"/>
  <c r="K103" i="20"/>
  <c r="J103" i="20"/>
  <c r="I103" i="20"/>
  <c r="H103" i="20"/>
  <c r="G103" i="20"/>
  <c r="F103" i="20"/>
  <c r="E103" i="20"/>
  <c r="D103" i="20"/>
  <c r="C103" i="20"/>
  <c r="B103" i="20"/>
  <c r="V102" i="20"/>
  <c r="U102" i="20"/>
  <c r="T102" i="20"/>
  <c r="S102" i="20"/>
  <c r="R102" i="20"/>
  <c r="Q102" i="20"/>
  <c r="P102" i="20"/>
  <c r="O102" i="20"/>
  <c r="N102" i="20"/>
  <c r="M102" i="20"/>
  <c r="K101" i="20"/>
  <c r="J101" i="20"/>
  <c r="I101" i="20"/>
  <c r="H101" i="20"/>
  <c r="G101" i="20"/>
  <c r="F101" i="20"/>
  <c r="E101" i="20"/>
  <c r="D101" i="20"/>
  <c r="C101" i="20"/>
  <c r="B101" i="20"/>
  <c r="V100" i="20"/>
  <c r="U100" i="20"/>
  <c r="T100" i="20"/>
  <c r="S100" i="20"/>
  <c r="R100" i="20"/>
  <c r="Q100" i="20"/>
  <c r="P100" i="20"/>
  <c r="O100" i="20"/>
  <c r="N100" i="20"/>
  <c r="M100" i="20"/>
  <c r="K100" i="20"/>
  <c r="J100" i="20"/>
  <c r="I100" i="20"/>
  <c r="H100" i="20"/>
  <c r="G100" i="20"/>
  <c r="F100" i="20"/>
  <c r="E100" i="20"/>
  <c r="D100" i="20"/>
  <c r="C100" i="20"/>
  <c r="B100" i="20"/>
  <c r="V99" i="20"/>
  <c r="U99" i="20"/>
  <c r="T99" i="20"/>
  <c r="S99" i="20"/>
  <c r="R99" i="20"/>
  <c r="Q99" i="20"/>
  <c r="P99" i="20"/>
  <c r="O99" i="20"/>
  <c r="N99" i="20"/>
  <c r="M99" i="20"/>
  <c r="K99" i="20"/>
  <c r="J99" i="20"/>
  <c r="I99" i="20"/>
  <c r="H99" i="20"/>
  <c r="G99" i="20"/>
  <c r="F99" i="20"/>
  <c r="E99" i="20"/>
  <c r="D99" i="20"/>
  <c r="C99" i="20"/>
  <c r="B99" i="20"/>
  <c r="V98" i="20"/>
  <c r="U98" i="20"/>
  <c r="T98" i="20"/>
  <c r="S98" i="20"/>
  <c r="R98" i="20"/>
  <c r="Q98" i="20"/>
  <c r="P98" i="20"/>
  <c r="O98" i="20"/>
  <c r="N98" i="20"/>
  <c r="M98" i="20"/>
  <c r="K98" i="20"/>
  <c r="J98" i="20"/>
  <c r="I98" i="20"/>
  <c r="H98" i="20"/>
  <c r="G98" i="20"/>
  <c r="F98" i="20"/>
  <c r="E98" i="20"/>
  <c r="D98" i="20"/>
  <c r="C98" i="20"/>
  <c r="B98" i="20"/>
  <c r="V97" i="20"/>
  <c r="U97" i="20"/>
  <c r="T97" i="20"/>
  <c r="S97" i="20"/>
  <c r="R97" i="20"/>
  <c r="Q97" i="20"/>
  <c r="P97" i="20"/>
  <c r="O97" i="20"/>
  <c r="N97" i="20"/>
  <c r="M97" i="20"/>
  <c r="K97" i="20"/>
  <c r="J97" i="20"/>
  <c r="I97" i="20"/>
  <c r="H97" i="20"/>
  <c r="G97" i="20"/>
  <c r="F97" i="20"/>
  <c r="E97" i="20"/>
  <c r="D97" i="20"/>
  <c r="C97" i="20"/>
  <c r="B97" i="20"/>
  <c r="V96" i="20"/>
  <c r="U96" i="20"/>
  <c r="T96" i="20"/>
  <c r="S96" i="20"/>
  <c r="R96" i="20"/>
  <c r="Q96" i="20"/>
  <c r="P96" i="20"/>
  <c r="O96" i="20"/>
  <c r="N96" i="20"/>
  <c r="M96" i="20"/>
  <c r="K96" i="20"/>
  <c r="J96" i="20"/>
  <c r="I96" i="20"/>
  <c r="H96" i="20"/>
  <c r="G96" i="20"/>
  <c r="F96" i="20"/>
  <c r="E96" i="20"/>
  <c r="D96" i="20"/>
  <c r="C96" i="20"/>
  <c r="B96" i="20"/>
  <c r="K95" i="20"/>
  <c r="J95" i="20"/>
  <c r="I95" i="20"/>
  <c r="H95" i="20"/>
  <c r="G95" i="20"/>
  <c r="F95" i="20"/>
  <c r="E95" i="20"/>
  <c r="D95" i="20"/>
  <c r="C95" i="20"/>
  <c r="B95" i="20"/>
  <c r="V94" i="20"/>
  <c r="U94" i="20"/>
  <c r="T94" i="20"/>
  <c r="S94" i="20"/>
  <c r="R94" i="20"/>
  <c r="Q94" i="20"/>
  <c r="P94" i="20"/>
  <c r="O94" i="20"/>
  <c r="N94" i="20"/>
  <c r="M94" i="20"/>
  <c r="V93" i="20"/>
  <c r="U93" i="20"/>
  <c r="T93" i="20"/>
  <c r="S93" i="20"/>
  <c r="R93" i="20"/>
  <c r="Q93" i="20"/>
  <c r="P93" i="20"/>
  <c r="O93" i="20"/>
  <c r="N93" i="20"/>
  <c r="M93" i="20"/>
  <c r="K93" i="20"/>
  <c r="J93" i="20"/>
  <c r="I93" i="20"/>
  <c r="H93" i="20"/>
  <c r="G93" i="20"/>
  <c r="F93" i="20"/>
  <c r="E93" i="20"/>
  <c r="D93" i="20"/>
  <c r="C93" i="20"/>
  <c r="B93" i="20"/>
  <c r="V92" i="20"/>
  <c r="U92" i="20"/>
  <c r="T92" i="20"/>
  <c r="S92" i="20"/>
  <c r="R92" i="20"/>
  <c r="Q92" i="20"/>
  <c r="P92" i="20"/>
  <c r="O92" i="20"/>
  <c r="N92" i="20"/>
  <c r="M92" i="20"/>
  <c r="K92" i="20"/>
  <c r="J92" i="20"/>
  <c r="I92" i="20"/>
  <c r="H92" i="20"/>
  <c r="G92" i="20"/>
  <c r="F92" i="20"/>
  <c r="E92" i="20"/>
  <c r="D92" i="20"/>
  <c r="C92" i="20"/>
  <c r="B92" i="20"/>
  <c r="V91" i="20"/>
  <c r="U91" i="20"/>
  <c r="T91" i="20"/>
  <c r="S91" i="20"/>
  <c r="R91" i="20"/>
  <c r="Q91" i="20"/>
  <c r="P91" i="20"/>
  <c r="O91" i="20"/>
  <c r="N91" i="20"/>
  <c r="M91" i="20"/>
  <c r="K91" i="20"/>
  <c r="J91" i="20"/>
  <c r="I91" i="20"/>
  <c r="H91" i="20"/>
  <c r="G91" i="20"/>
  <c r="F91" i="20"/>
  <c r="E91" i="20"/>
  <c r="D91" i="20"/>
  <c r="C91" i="20"/>
  <c r="B91" i="20"/>
  <c r="V90" i="20"/>
  <c r="U90" i="20"/>
  <c r="T90" i="20"/>
  <c r="S90" i="20"/>
  <c r="R90" i="20"/>
  <c r="Q90" i="20"/>
  <c r="P90" i="20"/>
  <c r="O90" i="20"/>
  <c r="N90" i="20"/>
  <c r="M90" i="20"/>
  <c r="K90" i="20"/>
  <c r="J90" i="20"/>
  <c r="I90" i="20"/>
  <c r="H90" i="20"/>
  <c r="G90" i="20"/>
  <c r="F90" i="20"/>
  <c r="E90" i="20"/>
  <c r="D90" i="20"/>
  <c r="C90" i="20"/>
  <c r="B90" i="20"/>
  <c r="V88" i="20"/>
  <c r="U88" i="20"/>
  <c r="T88" i="20"/>
  <c r="S88" i="20"/>
  <c r="R88" i="20"/>
  <c r="Q88" i="20"/>
  <c r="P88" i="20"/>
  <c r="O88" i="20"/>
  <c r="N88" i="20"/>
  <c r="M88" i="20"/>
  <c r="K88" i="20"/>
  <c r="J88" i="20"/>
  <c r="I88" i="20"/>
  <c r="H88" i="20"/>
  <c r="G88" i="20"/>
  <c r="F88" i="20"/>
  <c r="E88" i="20"/>
  <c r="D88" i="20"/>
  <c r="C88" i="20"/>
  <c r="B88" i="20"/>
  <c r="V87" i="20"/>
  <c r="U87" i="20"/>
  <c r="T87" i="20"/>
  <c r="S87" i="20"/>
  <c r="R87" i="20"/>
  <c r="Q87" i="20"/>
  <c r="P87" i="20"/>
  <c r="O87" i="20"/>
  <c r="N87" i="20"/>
  <c r="M87" i="20"/>
  <c r="K87" i="20"/>
  <c r="J87" i="20"/>
  <c r="I87" i="20"/>
  <c r="H87" i="20"/>
  <c r="G87" i="20"/>
  <c r="F87" i="20"/>
  <c r="E87" i="20"/>
  <c r="D87" i="20"/>
  <c r="C87" i="20"/>
  <c r="B87" i="20"/>
  <c r="V86" i="20"/>
  <c r="U86" i="20"/>
  <c r="T86" i="20"/>
  <c r="S86" i="20"/>
  <c r="R86" i="20"/>
  <c r="Q86" i="20"/>
  <c r="P86" i="20"/>
  <c r="O86" i="20"/>
  <c r="N86" i="20"/>
  <c r="M86" i="20"/>
  <c r="K86" i="20"/>
  <c r="J86" i="20"/>
  <c r="I86" i="20"/>
  <c r="H86" i="20"/>
  <c r="G86" i="20"/>
  <c r="F86" i="20"/>
  <c r="E86" i="20"/>
  <c r="D86" i="20"/>
  <c r="C86" i="20"/>
  <c r="B86" i="20"/>
  <c r="V85" i="20"/>
  <c r="U85" i="20"/>
  <c r="T85" i="20"/>
  <c r="S85" i="20"/>
  <c r="R85" i="20"/>
  <c r="Q85" i="20"/>
  <c r="P85" i="20"/>
  <c r="O85" i="20"/>
  <c r="N85" i="20"/>
  <c r="M85" i="20"/>
  <c r="K85" i="20"/>
  <c r="J85" i="20"/>
  <c r="I85" i="20"/>
  <c r="H85" i="20"/>
  <c r="G85" i="20"/>
  <c r="F85" i="20"/>
  <c r="E85" i="20"/>
  <c r="D85" i="20"/>
  <c r="C85" i="20"/>
  <c r="B85" i="20"/>
  <c r="V84" i="20"/>
  <c r="U84" i="20"/>
  <c r="T84" i="20"/>
  <c r="S84" i="20"/>
  <c r="R84" i="20"/>
  <c r="Q84" i="20"/>
  <c r="P84" i="20"/>
  <c r="O84" i="20"/>
  <c r="N84" i="20"/>
  <c r="M84" i="20"/>
  <c r="V83" i="20"/>
  <c r="U83" i="20"/>
  <c r="T83" i="20"/>
  <c r="S83" i="20"/>
  <c r="R83" i="20"/>
  <c r="Q83" i="20"/>
  <c r="P83" i="20"/>
  <c r="O83" i="20"/>
  <c r="N83" i="20"/>
  <c r="M83" i="20"/>
  <c r="K83" i="20"/>
  <c r="J83" i="20"/>
  <c r="I83" i="20"/>
  <c r="H83" i="20"/>
  <c r="G83" i="20"/>
  <c r="F83" i="20"/>
  <c r="E83" i="20"/>
  <c r="D83" i="20"/>
  <c r="C83" i="20"/>
  <c r="B83" i="20"/>
  <c r="K82" i="20"/>
  <c r="J82" i="20"/>
  <c r="I82" i="20"/>
  <c r="H82" i="20"/>
  <c r="G82" i="20"/>
  <c r="F82" i="20"/>
  <c r="E82" i="20"/>
  <c r="D82" i="20"/>
  <c r="C82" i="20"/>
  <c r="B82" i="20"/>
  <c r="V81" i="20"/>
  <c r="U81" i="20"/>
  <c r="T81" i="20"/>
  <c r="S81" i="20"/>
  <c r="R81" i="20"/>
  <c r="Q81" i="20"/>
  <c r="P81" i="20"/>
  <c r="O81" i="20"/>
  <c r="N81" i="20"/>
  <c r="K81" i="20"/>
  <c r="J81" i="20"/>
  <c r="I81" i="20"/>
  <c r="H81" i="20"/>
  <c r="G81" i="20"/>
  <c r="F81" i="20"/>
  <c r="E81" i="20"/>
  <c r="D81" i="20"/>
  <c r="C81" i="20"/>
  <c r="B81" i="20"/>
  <c r="O80" i="20"/>
  <c r="N80" i="20"/>
  <c r="M80" i="20"/>
  <c r="K80" i="20"/>
  <c r="J80" i="20"/>
  <c r="I80" i="20"/>
  <c r="H80" i="20"/>
  <c r="G80" i="20"/>
  <c r="F80" i="20"/>
  <c r="E80" i="20"/>
  <c r="D80" i="20"/>
  <c r="C80" i="20"/>
  <c r="B80" i="20"/>
  <c r="K79" i="20"/>
  <c r="J79" i="20"/>
  <c r="I79" i="20"/>
  <c r="H79" i="20"/>
  <c r="G79" i="20"/>
  <c r="F79" i="20"/>
  <c r="E79" i="20"/>
  <c r="D79" i="20"/>
  <c r="C79" i="20"/>
  <c r="B79" i="20"/>
  <c r="V78" i="20"/>
  <c r="U78" i="20"/>
  <c r="T78" i="20"/>
  <c r="S78" i="20"/>
  <c r="R78" i="20"/>
  <c r="Q78" i="20"/>
  <c r="P78" i="20"/>
  <c r="O78" i="20"/>
  <c r="N78" i="20"/>
  <c r="M78" i="20"/>
  <c r="V77" i="20"/>
  <c r="U77" i="20"/>
  <c r="T77" i="20"/>
  <c r="S77" i="20"/>
  <c r="R77" i="20"/>
  <c r="Q77" i="20"/>
  <c r="P77" i="20"/>
  <c r="O77" i="20"/>
  <c r="N77" i="20"/>
  <c r="M77" i="20"/>
  <c r="K77" i="20"/>
  <c r="J77" i="20"/>
  <c r="I77" i="20"/>
  <c r="H77" i="20"/>
  <c r="G77" i="20"/>
  <c r="F77" i="20"/>
  <c r="E77" i="20"/>
  <c r="D77" i="20"/>
  <c r="C77" i="20"/>
  <c r="B77" i="20"/>
  <c r="V76" i="20"/>
  <c r="U76" i="20"/>
  <c r="T76" i="20"/>
  <c r="S76" i="20"/>
  <c r="R76" i="20"/>
  <c r="Q76" i="20"/>
  <c r="P76" i="20"/>
  <c r="O76" i="20"/>
  <c r="N76" i="20"/>
  <c r="M76" i="20"/>
  <c r="K76" i="20"/>
  <c r="J76" i="20"/>
  <c r="I76" i="20"/>
  <c r="H76" i="20"/>
  <c r="G76" i="20"/>
  <c r="F76" i="20"/>
  <c r="E76" i="20"/>
  <c r="D76" i="20"/>
  <c r="C76" i="20"/>
  <c r="B76" i="20"/>
  <c r="V75" i="20"/>
  <c r="U75" i="20"/>
  <c r="T75" i="20"/>
  <c r="S75" i="20"/>
  <c r="R75" i="20"/>
  <c r="Q75" i="20"/>
  <c r="P75" i="20"/>
  <c r="O75" i="20"/>
  <c r="N75" i="20"/>
  <c r="M75" i="20"/>
  <c r="K75" i="20"/>
  <c r="J75" i="20"/>
  <c r="I75" i="20"/>
  <c r="H75" i="20"/>
  <c r="G75" i="20"/>
  <c r="F75" i="20"/>
  <c r="E75" i="20"/>
  <c r="D75" i="20"/>
  <c r="C75" i="20"/>
  <c r="B75" i="20"/>
  <c r="K74" i="20"/>
  <c r="J74" i="20"/>
  <c r="I74" i="20"/>
  <c r="H74" i="20"/>
  <c r="G74" i="20"/>
  <c r="F74" i="20"/>
  <c r="E74" i="20"/>
  <c r="D74" i="20"/>
  <c r="C74" i="20"/>
  <c r="B74" i="20"/>
  <c r="V73" i="20"/>
  <c r="U73" i="20"/>
  <c r="T73" i="20"/>
  <c r="S73" i="20"/>
  <c r="R73" i="20"/>
  <c r="Q73" i="20"/>
  <c r="P73" i="20"/>
  <c r="O73" i="20"/>
  <c r="N73" i="20"/>
  <c r="M73" i="20"/>
  <c r="K73" i="20"/>
  <c r="J73" i="20"/>
  <c r="I73" i="20"/>
  <c r="H73" i="20"/>
  <c r="G73" i="20"/>
  <c r="F73" i="20"/>
  <c r="E73" i="20"/>
  <c r="D73" i="20"/>
  <c r="C73" i="20"/>
  <c r="B73" i="20"/>
  <c r="V72" i="20"/>
  <c r="U72" i="20"/>
  <c r="T72" i="20"/>
  <c r="S72" i="20"/>
  <c r="R72" i="20"/>
  <c r="Q72" i="20"/>
  <c r="P72" i="20"/>
  <c r="O72" i="20"/>
  <c r="N72" i="20"/>
  <c r="M72" i="20"/>
  <c r="K72" i="20"/>
  <c r="J72" i="20"/>
  <c r="I72" i="20"/>
  <c r="H72" i="20"/>
  <c r="G72" i="20"/>
  <c r="F72" i="20"/>
  <c r="E72" i="20"/>
  <c r="D72" i="20"/>
  <c r="C72" i="20"/>
  <c r="B72" i="20"/>
  <c r="K71" i="20"/>
  <c r="J71" i="20"/>
  <c r="I71" i="20"/>
  <c r="H71" i="20"/>
  <c r="G71" i="20"/>
  <c r="F71" i="20"/>
  <c r="E71" i="20"/>
  <c r="D71" i="20"/>
  <c r="C71" i="20"/>
  <c r="B71" i="20"/>
  <c r="V70" i="20"/>
  <c r="U70" i="20"/>
  <c r="T70" i="20"/>
  <c r="S70" i="20"/>
  <c r="R70" i="20"/>
  <c r="Q70" i="20"/>
  <c r="P70" i="20"/>
  <c r="O70" i="20"/>
  <c r="N70" i="20"/>
  <c r="M70" i="20"/>
  <c r="V69" i="20"/>
  <c r="U69" i="20"/>
  <c r="T69" i="20"/>
  <c r="S69" i="20"/>
  <c r="R69" i="20"/>
  <c r="Q69" i="20"/>
  <c r="P69" i="20"/>
  <c r="O69" i="20"/>
  <c r="N69" i="20"/>
  <c r="M69" i="20"/>
  <c r="K69" i="20"/>
  <c r="J69" i="20"/>
  <c r="I69" i="20"/>
  <c r="H69" i="20"/>
  <c r="G69" i="20"/>
  <c r="F69" i="20"/>
  <c r="E69" i="20"/>
  <c r="D69" i="20"/>
  <c r="C69" i="20"/>
  <c r="V68" i="20"/>
  <c r="U68" i="20"/>
  <c r="T68" i="20"/>
  <c r="S68" i="20"/>
  <c r="R68" i="20"/>
  <c r="Q68" i="20"/>
  <c r="P68" i="20"/>
  <c r="O68" i="20"/>
  <c r="N68" i="20"/>
  <c r="M68" i="20"/>
  <c r="D68" i="20"/>
  <c r="C68" i="20"/>
  <c r="B68" i="20"/>
  <c r="V67" i="20"/>
  <c r="U67" i="20"/>
  <c r="T67" i="20"/>
  <c r="S67" i="20"/>
  <c r="R67" i="20"/>
  <c r="Q67" i="20"/>
  <c r="P67" i="20"/>
  <c r="O67" i="20"/>
  <c r="N67" i="20"/>
  <c r="M67" i="20"/>
  <c r="V66" i="20"/>
  <c r="U66" i="20"/>
  <c r="T66" i="20"/>
  <c r="S66" i="20"/>
  <c r="R66" i="20"/>
  <c r="Q66" i="20"/>
  <c r="P66" i="20"/>
  <c r="O66" i="20"/>
  <c r="N66" i="20"/>
  <c r="M66" i="20"/>
  <c r="K66" i="20"/>
  <c r="J66" i="20"/>
  <c r="I66" i="20"/>
  <c r="H66" i="20"/>
  <c r="G66" i="20"/>
  <c r="F66" i="20"/>
  <c r="E66" i="20"/>
  <c r="D66" i="20"/>
  <c r="C66" i="20"/>
  <c r="B66" i="20"/>
  <c r="V65" i="20"/>
  <c r="U65" i="20"/>
  <c r="T65" i="20"/>
  <c r="S65" i="20"/>
  <c r="R65" i="20"/>
  <c r="Q65" i="20"/>
  <c r="P65" i="20"/>
  <c r="O65" i="20"/>
  <c r="N65" i="20"/>
  <c r="M65" i="20"/>
  <c r="K65" i="20"/>
  <c r="J65" i="20"/>
  <c r="I65" i="20"/>
  <c r="H65" i="20"/>
  <c r="G65" i="20"/>
  <c r="F65" i="20"/>
  <c r="E65" i="20"/>
  <c r="D65" i="20"/>
  <c r="C65" i="20"/>
  <c r="B65" i="20"/>
  <c r="V64" i="20"/>
  <c r="U64" i="20"/>
  <c r="T64" i="20"/>
  <c r="S64" i="20"/>
  <c r="R64" i="20"/>
  <c r="Q64" i="20"/>
  <c r="P64" i="20"/>
  <c r="O64" i="20"/>
  <c r="N64" i="20"/>
  <c r="M64" i="20"/>
  <c r="K64" i="20"/>
  <c r="J64" i="20"/>
  <c r="I64" i="20"/>
  <c r="H64" i="20"/>
  <c r="G64" i="20"/>
  <c r="F64" i="20"/>
  <c r="E64" i="20"/>
  <c r="D64" i="20"/>
  <c r="C64" i="20"/>
  <c r="B64" i="20"/>
  <c r="V63" i="20"/>
  <c r="U63" i="20"/>
  <c r="T63" i="20"/>
  <c r="S63" i="20"/>
  <c r="R63" i="20"/>
  <c r="Q63" i="20"/>
  <c r="P63" i="20"/>
  <c r="O63" i="20"/>
  <c r="N63" i="20"/>
  <c r="M63" i="20"/>
  <c r="V62" i="20"/>
  <c r="U62" i="20"/>
  <c r="T62" i="20"/>
  <c r="S62" i="20"/>
  <c r="R62" i="20"/>
  <c r="Q62" i="20"/>
  <c r="P62" i="20"/>
  <c r="O62" i="20"/>
  <c r="N62" i="20"/>
  <c r="M62" i="20"/>
  <c r="K62" i="20"/>
  <c r="J62" i="20"/>
  <c r="I62" i="20"/>
  <c r="H62" i="20"/>
  <c r="G62" i="20"/>
  <c r="F62" i="20"/>
  <c r="E62" i="20"/>
  <c r="D62" i="20"/>
  <c r="C62" i="20"/>
  <c r="B62" i="20"/>
  <c r="V61" i="20"/>
  <c r="U61" i="20"/>
  <c r="T61" i="20"/>
  <c r="S61" i="20"/>
  <c r="R61" i="20"/>
  <c r="Q61" i="20"/>
  <c r="P61" i="20"/>
  <c r="O61" i="20"/>
  <c r="N61" i="20"/>
  <c r="M61" i="20"/>
  <c r="K61" i="20"/>
  <c r="J61" i="20"/>
  <c r="I61" i="20"/>
  <c r="H61" i="20"/>
  <c r="G61" i="20"/>
  <c r="F61" i="20"/>
  <c r="E61" i="20"/>
  <c r="D61" i="20"/>
  <c r="C61" i="20"/>
  <c r="B61" i="20"/>
  <c r="V60" i="20"/>
  <c r="U60" i="20"/>
  <c r="T60" i="20"/>
  <c r="S60" i="20"/>
  <c r="R60" i="20"/>
  <c r="Q60" i="20"/>
  <c r="P60" i="20"/>
  <c r="O60" i="20"/>
  <c r="N60" i="20"/>
  <c r="M60" i="20"/>
  <c r="K60" i="20"/>
  <c r="J60" i="20"/>
  <c r="I60" i="20"/>
  <c r="H60" i="20"/>
  <c r="G60" i="20"/>
  <c r="F60" i="20"/>
  <c r="E60" i="20"/>
  <c r="D60" i="20"/>
  <c r="C60" i="20"/>
  <c r="B60" i="20"/>
  <c r="V59" i="20"/>
  <c r="U59" i="20"/>
  <c r="T59" i="20"/>
  <c r="S59" i="20"/>
  <c r="R59" i="20"/>
  <c r="Q59" i="20"/>
  <c r="P59" i="20"/>
  <c r="O59" i="20"/>
  <c r="N59" i="20"/>
  <c r="M59" i="20"/>
  <c r="K59" i="20"/>
  <c r="J59" i="20"/>
  <c r="I59" i="20"/>
  <c r="H59" i="20"/>
  <c r="G59" i="20"/>
  <c r="F59" i="20"/>
  <c r="E59" i="20"/>
  <c r="D59" i="20"/>
  <c r="C59" i="20"/>
  <c r="B59" i="20"/>
  <c r="V58" i="20"/>
  <c r="U58" i="20"/>
  <c r="T58" i="20"/>
  <c r="S58" i="20"/>
  <c r="R58" i="20"/>
  <c r="Q58" i="20"/>
  <c r="P58" i="20"/>
  <c r="O58" i="20"/>
  <c r="N58" i="20"/>
  <c r="M58" i="20"/>
  <c r="K58" i="20"/>
  <c r="J58" i="20"/>
  <c r="I58" i="20"/>
  <c r="H58" i="20"/>
  <c r="G58" i="20"/>
  <c r="F58" i="20"/>
  <c r="E58" i="20"/>
  <c r="D58" i="20"/>
  <c r="C58" i="20"/>
  <c r="B58" i="20"/>
  <c r="K57" i="20"/>
  <c r="J57" i="20"/>
  <c r="I57" i="20"/>
  <c r="H57" i="20"/>
  <c r="G57" i="20"/>
  <c r="F57" i="20"/>
  <c r="E57" i="20"/>
  <c r="D57" i="20"/>
  <c r="C57" i="20"/>
  <c r="B57" i="20"/>
  <c r="V56" i="20"/>
  <c r="U56" i="20"/>
  <c r="T56" i="20"/>
  <c r="S56" i="20"/>
  <c r="R56" i="20"/>
  <c r="Q56" i="20"/>
  <c r="P56" i="20"/>
  <c r="O56" i="20"/>
  <c r="N56" i="20"/>
  <c r="M56" i="20"/>
  <c r="K56" i="20"/>
  <c r="J56" i="20"/>
  <c r="I56" i="20"/>
  <c r="H56" i="20"/>
  <c r="G56" i="20"/>
  <c r="F56" i="20"/>
  <c r="E56" i="20"/>
  <c r="D56" i="20"/>
  <c r="C56" i="20"/>
  <c r="B56" i="20"/>
  <c r="V55" i="20"/>
  <c r="U55" i="20"/>
  <c r="T55" i="20"/>
  <c r="S55" i="20"/>
  <c r="R55" i="20"/>
  <c r="Q55" i="20"/>
  <c r="P55" i="20"/>
  <c r="O55" i="20"/>
  <c r="N55" i="20"/>
  <c r="M55" i="20"/>
  <c r="K55" i="20"/>
  <c r="J55" i="20"/>
  <c r="I55" i="20"/>
  <c r="H55" i="20"/>
  <c r="G55" i="20"/>
  <c r="F55" i="20"/>
  <c r="E55" i="20"/>
  <c r="D55" i="20"/>
  <c r="C55" i="20"/>
  <c r="B55" i="20"/>
  <c r="V54" i="20"/>
  <c r="U54" i="20"/>
  <c r="T54" i="20"/>
  <c r="S54" i="20"/>
  <c r="R54" i="20"/>
  <c r="Q54" i="20"/>
  <c r="P54" i="20"/>
  <c r="O54" i="20"/>
  <c r="N54" i="20"/>
  <c r="M54" i="20"/>
  <c r="V53" i="20"/>
  <c r="U53" i="20"/>
  <c r="T53" i="20"/>
  <c r="S53" i="20"/>
  <c r="R53" i="20"/>
  <c r="Q53" i="20"/>
  <c r="P53" i="20"/>
  <c r="O53" i="20"/>
  <c r="N53" i="20"/>
  <c r="M53" i="20"/>
  <c r="K53" i="20"/>
  <c r="J53" i="20"/>
  <c r="I53" i="20"/>
  <c r="H53" i="20"/>
  <c r="G53" i="20"/>
  <c r="F53" i="20"/>
  <c r="E53" i="20"/>
  <c r="D53" i="20"/>
  <c r="C53" i="20"/>
  <c r="B53" i="20"/>
  <c r="V52" i="20"/>
  <c r="U52" i="20"/>
  <c r="T52" i="20"/>
  <c r="S52" i="20"/>
  <c r="R52" i="20"/>
  <c r="Q52" i="20"/>
  <c r="P52" i="20"/>
  <c r="O52" i="20"/>
  <c r="N52" i="20"/>
  <c r="M52" i="20"/>
  <c r="K52" i="20"/>
  <c r="J52" i="20"/>
  <c r="I52" i="20"/>
  <c r="H52" i="20"/>
  <c r="G52" i="20"/>
  <c r="F52" i="20"/>
  <c r="E52" i="20"/>
  <c r="D52" i="20"/>
  <c r="C52" i="20"/>
  <c r="B52" i="20"/>
  <c r="V51" i="20"/>
  <c r="U51" i="20"/>
  <c r="T51" i="20"/>
  <c r="S51" i="20"/>
  <c r="R51" i="20"/>
  <c r="Q51" i="20"/>
  <c r="P51" i="20"/>
  <c r="O51" i="20"/>
  <c r="N51" i="20"/>
  <c r="M51" i="20"/>
  <c r="K51" i="20"/>
  <c r="J51" i="20"/>
  <c r="I51" i="20"/>
  <c r="H51" i="20"/>
  <c r="G51" i="20"/>
  <c r="F51" i="20"/>
  <c r="E51" i="20"/>
  <c r="D51" i="20"/>
  <c r="C51" i="20"/>
  <c r="B51" i="20"/>
  <c r="V50" i="20"/>
  <c r="U50" i="20"/>
  <c r="T50" i="20"/>
  <c r="S50" i="20"/>
  <c r="R50" i="20"/>
  <c r="Q50" i="20"/>
  <c r="P50" i="20"/>
  <c r="O50" i="20"/>
  <c r="N50" i="20"/>
  <c r="M50" i="20"/>
  <c r="K50" i="20"/>
  <c r="J50" i="20"/>
  <c r="I50" i="20"/>
  <c r="H50" i="20"/>
  <c r="G50" i="20"/>
  <c r="F50" i="20"/>
  <c r="E50" i="20"/>
  <c r="D50" i="20"/>
  <c r="C50" i="20"/>
  <c r="B50" i="20"/>
  <c r="V49" i="20"/>
  <c r="U49" i="20"/>
  <c r="T49" i="20"/>
  <c r="S49" i="20"/>
  <c r="R49" i="20"/>
  <c r="Q49" i="20"/>
  <c r="P49" i="20"/>
  <c r="O49" i="20"/>
  <c r="N49" i="20"/>
  <c r="M49" i="20"/>
  <c r="K49" i="20"/>
  <c r="J49" i="20"/>
  <c r="I49" i="20"/>
  <c r="H49" i="20"/>
  <c r="G49" i="20"/>
  <c r="F49" i="20"/>
  <c r="E49" i="20"/>
  <c r="D49" i="20"/>
  <c r="C49" i="20"/>
  <c r="B49" i="20"/>
  <c r="V48" i="20"/>
  <c r="U48" i="20"/>
  <c r="T48" i="20"/>
  <c r="S48" i="20"/>
  <c r="R48" i="20"/>
  <c r="Q48" i="20"/>
  <c r="P48" i="20"/>
  <c r="O48" i="20"/>
  <c r="N48" i="20"/>
  <c r="M48" i="20"/>
  <c r="K48" i="20"/>
  <c r="J48" i="20"/>
  <c r="I48" i="20"/>
  <c r="H48" i="20"/>
  <c r="G48" i="20"/>
  <c r="F48" i="20"/>
  <c r="E48" i="20"/>
  <c r="D48" i="20"/>
  <c r="C48" i="20"/>
  <c r="B48" i="20"/>
  <c r="V47" i="20"/>
  <c r="U47" i="20"/>
  <c r="T47" i="20"/>
  <c r="S47" i="20"/>
  <c r="R47" i="20"/>
  <c r="Q47" i="20"/>
  <c r="P47" i="20"/>
  <c r="O47" i="20"/>
  <c r="N47" i="20"/>
  <c r="M47" i="20"/>
  <c r="K47" i="20"/>
  <c r="J47" i="20"/>
  <c r="I47" i="20"/>
  <c r="H47" i="20"/>
  <c r="G47" i="20"/>
  <c r="F47" i="20"/>
  <c r="E47" i="20"/>
  <c r="D47" i="20"/>
  <c r="C47" i="20"/>
  <c r="B47" i="20"/>
  <c r="V46" i="20"/>
  <c r="U46" i="20"/>
  <c r="T46" i="20"/>
  <c r="S46" i="20"/>
  <c r="R46" i="20"/>
  <c r="Q46" i="20"/>
  <c r="P46" i="20"/>
  <c r="O46" i="20"/>
  <c r="N46" i="20"/>
  <c r="M46" i="20"/>
  <c r="K46" i="20"/>
  <c r="J46" i="20"/>
  <c r="I46" i="20"/>
  <c r="H46" i="20"/>
  <c r="G46" i="20"/>
  <c r="F46" i="20"/>
  <c r="E46" i="20"/>
  <c r="D46" i="20"/>
  <c r="C46" i="20"/>
  <c r="B46" i="20"/>
  <c r="V45" i="20"/>
  <c r="U45" i="20"/>
  <c r="T45" i="20"/>
  <c r="S45" i="20"/>
  <c r="R45" i="20"/>
  <c r="Q45" i="20"/>
  <c r="P45" i="20"/>
  <c r="O45" i="20"/>
  <c r="N45" i="20"/>
  <c r="M45" i="20"/>
  <c r="K45" i="20"/>
  <c r="J45" i="20"/>
  <c r="I45" i="20"/>
  <c r="H45" i="20"/>
  <c r="G45" i="20"/>
  <c r="F45" i="20"/>
  <c r="E45" i="20"/>
  <c r="D45" i="20"/>
  <c r="C45" i="20"/>
  <c r="B45" i="20"/>
  <c r="V44" i="20"/>
  <c r="U44" i="20"/>
  <c r="T44" i="20"/>
  <c r="S44" i="20"/>
  <c r="R44" i="20"/>
  <c r="Q44" i="20"/>
  <c r="P44" i="20"/>
  <c r="O44" i="20"/>
  <c r="N44" i="20"/>
  <c r="M44" i="20"/>
  <c r="K44" i="20"/>
  <c r="J44" i="20"/>
  <c r="I44" i="20"/>
  <c r="H44" i="20"/>
  <c r="G44" i="20"/>
  <c r="F44" i="20"/>
  <c r="E44" i="20"/>
  <c r="D44" i="20"/>
  <c r="C44" i="20"/>
  <c r="B44" i="20"/>
  <c r="K43" i="20"/>
  <c r="J43" i="20"/>
  <c r="I43" i="20"/>
  <c r="H43" i="20"/>
  <c r="G43" i="20"/>
  <c r="F43" i="20"/>
  <c r="E43" i="20"/>
  <c r="D43" i="20"/>
  <c r="C43" i="20"/>
  <c r="B43" i="20"/>
  <c r="V42" i="20"/>
  <c r="U42" i="20"/>
  <c r="T42" i="20"/>
  <c r="S42" i="20"/>
  <c r="R42" i="20"/>
  <c r="Q42" i="20"/>
  <c r="P42" i="20"/>
  <c r="O42" i="20"/>
  <c r="N42" i="20"/>
  <c r="M42" i="20"/>
  <c r="K42" i="20"/>
  <c r="J42" i="20"/>
  <c r="I42" i="20"/>
  <c r="H42" i="20"/>
  <c r="G42" i="20"/>
  <c r="F42" i="20"/>
  <c r="E42" i="20"/>
  <c r="D42" i="20"/>
  <c r="C42" i="20"/>
  <c r="B42" i="20"/>
  <c r="V41" i="20"/>
  <c r="U41" i="20"/>
  <c r="T41" i="20"/>
  <c r="S41" i="20"/>
  <c r="R41" i="20"/>
  <c r="Q41" i="20"/>
  <c r="P41" i="20"/>
  <c r="O41" i="20"/>
  <c r="N41" i="20"/>
  <c r="M41" i="20"/>
  <c r="K41" i="20"/>
  <c r="J41" i="20"/>
  <c r="I41" i="20"/>
  <c r="H41" i="20"/>
  <c r="G41" i="20"/>
  <c r="F41" i="20"/>
  <c r="E41" i="20"/>
  <c r="D41" i="20"/>
  <c r="C41" i="20"/>
  <c r="B41" i="20"/>
  <c r="V40" i="20"/>
  <c r="U40" i="20"/>
  <c r="T40" i="20"/>
  <c r="S40" i="20"/>
  <c r="R40" i="20"/>
  <c r="Q40" i="20"/>
  <c r="P40" i="20"/>
  <c r="O40" i="20"/>
  <c r="N40" i="20"/>
  <c r="M40" i="20"/>
  <c r="K40" i="20"/>
  <c r="J40" i="20"/>
  <c r="I40" i="20"/>
  <c r="H40" i="20"/>
  <c r="G40" i="20"/>
  <c r="F40" i="20"/>
  <c r="E40" i="20"/>
  <c r="D40" i="20"/>
  <c r="C40" i="20"/>
  <c r="B40" i="20"/>
  <c r="V39" i="20"/>
  <c r="U39" i="20"/>
  <c r="T39" i="20"/>
  <c r="S39" i="20"/>
  <c r="R39" i="20"/>
  <c r="Q39" i="20"/>
  <c r="P39" i="20"/>
  <c r="O39" i="20"/>
  <c r="N39" i="20"/>
  <c r="M39" i="20"/>
  <c r="K39" i="20"/>
  <c r="J39" i="20"/>
  <c r="I39" i="20"/>
  <c r="H39" i="20"/>
  <c r="G39" i="20"/>
  <c r="F39" i="20"/>
  <c r="E39" i="20"/>
  <c r="D39" i="20"/>
  <c r="C39" i="20"/>
  <c r="B39" i="20"/>
  <c r="V38" i="20"/>
  <c r="U38" i="20"/>
  <c r="T38" i="20"/>
  <c r="S38" i="20"/>
  <c r="R38" i="20"/>
  <c r="Q38" i="20"/>
  <c r="P38" i="20"/>
  <c r="O38" i="20"/>
  <c r="N38" i="20"/>
  <c r="M38" i="20"/>
  <c r="K38" i="20"/>
  <c r="J38" i="20"/>
  <c r="I38" i="20"/>
  <c r="H38" i="20"/>
  <c r="G38" i="20"/>
  <c r="F38" i="20"/>
  <c r="E38" i="20"/>
  <c r="D38" i="20"/>
  <c r="C38" i="20"/>
  <c r="B38" i="20"/>
  <c r="V37" i="20"/>
  <c r="U37" i="20"/>
  <c r="T37" i="20"/>
  <c r="S37" i="20"/>
  <c r="R37" i="20"/>
  <c r="Q37" i="20"/>
  <c r="P37" i="20"/>
  <c r="O37" i="20"/>
  <c r="N37" i="20"/>
  <c r="M37" i="20"/>
  <c r="K37" i="20"/>
  <c r="J37" i="20"/>
  <c r="I37" i="20"/>
  <c r="H37" i="20"/>
  <c r="G37" i="20"/>
  <c r="F37" i="20"/>
  <c r="E37" i="20"/>
  <c r="D37" i="20"/>
  <c r="C37" i="20"/>
  <c r="B37" i="20"/>
  <c r="V36" i="20"/>
  <c r="U36" i="20"/>
  <c r="T36" i="20"/>
  <c r="S36" i="20"/>
  <c r="R36" i="20"/>
  <c r="Q36" i="20"/>
  <c r="P36" i="20"/>
  <c r="O36" i="20"/>
  <c r="N36" i="20"/>
  <c r="M36" i="20"/>
  <c r="K36" i="20"/>
  <c r="J36" i="20"/>
  <c r="I36" i="20"/>
  <c r="H36" i="20"/>
  <c r="G36" i="20"/>
  <c r="F36" i="20"/>
  <c r="E36" i="20"/>
  <c r="D36" i="20"/>
  <c r="C36" i="20"/>
  <c r="B36" i="20"/>
  <c r="V35" i="20"/>
  <c r="U35" i="20"/>
  <c r="T35" i="20"/>
  <c r="S35" i="20"/>
  <c r="R35" i="20"/>
  <c r="Q35" i="20"/>
  <c r="P35" i="20"/>
  <c r="O35" i="20"/>
  <c r="N35" i="20"/>
  <c r="M35" i="20"/>
  <c r="V34" i="20"/>
  <c r="U34" i="20"/>
  <c r="T34" i="20"/>
  <c r="S34" i="20"/>
  <c r="R34" i="20"/>
  <c r="Q34" i="20"/>
  <c r="P34" i="20"/>
  <c r="O34" i="20"/>
  <c r="N34" i="20"/>
  <c r="M34" i="20"/>
  <c r="K34" i="20"/>
  <c r="J34" i="20"/>
  <c r="I34" i="20"/>
  <c r="H34" i="20"/>
  <c r="G34" i="20"/>
  <c r="F34" i="20"/>
  <c r="E34" i="20"/>
  <c r="D34" i="20"/>
  <c r="C34" i="20"/>
  <c r="B34" i="20"/>
  <c r="V33" i="20"/>
  <c r="U33" i="20"/>
  <c r="T33" i="20"/>
  <c r="S33" i="20"/>
  <c r="R33" i="20"/>
  <c r="Q33" i="20"/>
  <c r="P33" i="20"/>
  <c r="O33" i="20"/>
  <c r="N33" i="20"/>
  <c r="M33" i="20"/>
  <c r="K33" i="20"/>
  <c r="J33" i="20"/>
  <c r="I33" i="20"/>
  <c r="H33" i="20"/>
  <c r="G33" i="20"/>
  <c r="F33" i="20"/>
  <c r="E33" i="20"/>
  <c r="D33" i="20"/>
  <c r="C33" i="20"/>
  <c r="B33" i="20"/>
  <c r="V32" i="20"/>
  <c r="U32" i="20"/>
  <c r="T32" i="20"/>
  <c r="S32" i="20"/>
  <c r="R32" i="20"/>
  <c r="Q32" i="20"/>
  <c r="P32" i="20"/>
  <c r="O32" i="20"/>
  <c r="N32" i="20"/>
  <c r="M32" i="20"/>
  <c r="B32" i="20"/>
  <c r="V30" i="20"/>
  <c r="U30" i="20"/>
  <c r="T30" i="20"/>
  <c r="S30" i="20"/>
  <c r="R30" i="20"/>
  <c r="Q30" i="20"/>
  <c r="P30" i="20"/>
  <c r="O30" i="20"/>
  <c r="N30" i="20"/>
  <c r="K30" i="20"/>
  <c r="J30" i="20"/>
  <c r="I30" i="20"/>
  <c r="H30" i="20"/>
  <c r="G30" i="20"/>
  <c r="F30" i="20"/>
  <c r="E30" i="20"/>
  <c r="D30" i="20"/>
  <c r="C30" i="20"/>
  <c r="B30" i="20"/>
  <c r="O29" i="20"/>
  <c r="N29" i="20"/>
  <c r="M29" i="20"/>
  <c r="K29" i="20"/>
  <c r="J29" i="20"/>
  <c r="I29" i="20"/>
  <c r="H29" i="20"/>
  <c r="G29" i="20"/>
  <c r="F29" i="20"/>
  <c r="E29" i="20"/>
  <c r="D29" i="20"/>
  <c r="C29" i="20"/>
  <c r="B29" i="20"/>
  <c r="K28" i="20"/>
  <c r="J28" i="20"/>
  <c r="I28" i="20"/>
  <c r="H28" i="20"/>
  <c r="G28" i="20"/>
  <c r="F28" i="20"/>
  <c r="E28" i="20"/>
  <c r="D28" i="20"/>
  <c r="C28" i="20"/>
  <c r="B28" i="20"/>
  <c r="V27" i="20"/>
  <c r="U27" i="20"/>
  <c r="T27" i="20"/>
  <c r="S27" i="20"/>
  <c r="R27" i="20"/>
  <c r="Q27" i="20"/>
  <c r="P27" i="20"/>
  <c r="O27" i="20"/>
  <c r="N27" i="20"/>
  <c r="M27" i="20"/>
  <c r="K27" i="20"/>
  <c r="J27" i="20"/>
  <c r="I27" i="20"/>
  <c r="H27" i="20"/>
  <c r="G27" i="20"/>
  <c r="F27" i="20"/>
  <c r="E27" i="20"/>
  <c r="D27" i="20"/>
  <c r="C27" i="20"/>
  <c r="B27" i="20"/>
  <c r="K26" i="20"/>
  <c r="J26" i="20"/>
  <c r="I26" i="20"/>
  <c r="H26" i="20"/>
  <c r="G26" i="20"/>
  <c r="F26" i="20"/>
  <c r="E26" i="20"/>
  <c r="D26" i="20"/>
  <c r="C26" i="20"/>
  <c r="B26" i="20"/>
  <c r="V25" i="20"/>
  <c r="U25" i="20"/>
  <c r="T25" i="20"/>
  <c r="S25" i="20"/>
  <c r="R25" i="20"/>
  <c r="Q25" i="20"/>
  <c r="P25" i="20"/>
  <c r="O25" i="20"/>
  <c r="N25" i="20"/>
  <c r="M25" i="20"/>
  <c r="K25" i="20"/>
  <c r="J25" i="20"/>
  <c r="I25" i="20"/>
  <c r="H25" i="20"/>
  <c r="G25" i="20"/>
  <c r="F25" i="20"/>
  <c r="E25" i="20"/>
  <c r="D25" i="20"/>
  <c r="C25" i="20"/>
  <c r="B25" i="20"/>
  <c r="V24" i="20"/>
  <c r="U24" i="20"/>
  <c r="T24" i="20"/>
  <c r="S24" i="20"/>
  <c r="R24" i="20"/>
  <c r="Q24" i="20"/>
  <c r="P24" i="20"/>
  <c r="O24" i="20"/>
  <c r="N24" i="20"/>
  <c r="M24" i="20"/>
  <c r="K24" i="20"/>
  <c r="J24" i="20"/>
  <c r="I24" i="20"/>
  <c r="H24" i="20"/>
  <c r="G24" i="20"/>
  <c r="F24" i="20"/>
  <c r="E24" i="20"/>
  <c r="D24" i="20"/>
  <c r="C24" i="20"/>
  <c r="B24" i="20"/>
  <c r="K23" i="20"/>
  <c r="J23" i="20"/>
  <c r="I23" i="20"/>
  <c r="H23" i="20"/>
  <c r="G23" i="20"/>
  <c r="F23" i="20"/>
  <c r="E23" i="20"/>
  <c r="D23" i="20"/>
  <c r="C23" i="20"/>
  <c r="B23" i="20"/>
  <c r="V22" i="20"/>
  <c r="U22" i="20"/>
  <c r="T22" i="20"/>
  <c r="S22" i="20"/>
  <c r="R22" i="20"/>
  <c r="Q22" i="20"/>
  <c r="P22" i="20"/>
  <c r="O22" i="20"/>
  <c r="N22" i="20"/>
  <c r="M22" i="20"/>
  <c r="K22" i="20"/>
  <c r="J22" i="20"/>
  <c r="I22" i="20"/>
  <c r="H22" i="20"/>
  <c r="G22" i="20"/>
  <c r="F22" i="20"/>
  <c r="E22" i="20"/>
  <c r="D22" i="20"/>
  <c r="C22" i="20"/>
  <c r="B22" i="20"/>
  <c r="V21" i="20"/>
  <c r="U21" i="20"/>
  <c r="T21" i="20"/>
  <c r="S21" i="20"/>
  <c r="R21" i="20"/>
  <c r="Q21" i="20"/>
  <c r="P21" i="20"/>
  <c r="O21" i="20"/>
  <c r="N21" i="20"/>
  <c r="M21" i="20"/>
  <c r="V20" i="20"/>
  <c r="U20" i="20"/>
  <c r="T20" i="20"/>
  <c r="S20" i="20"/>
  <c r="R20" i="20"/>
  <c r="Q20" i="20"/>
  <c r="P20" i="20"/>
  <c r="O20" i="20"/>
  <c r="N20" i="20"/>
  <c r="M20" i="20"/>
  <c r="K20" i="20"/>
  <c r="J20" i="20"/>
  <c r="I20" i="20"/>
  <c r="H20" i="20"/>
  <c r="G20" i="20"/>
  <c r="F20" i="20"/>
  <c r="E20" i="20"/>
  <c r="D20" i="20"/>
  <c r="C20" i="20"/>
  <c r="B20" i="20"/>
  <c r="V19" i="20"/>
  <c r="U19" i="20"/>
  <c r="T19" i="20"/>
  <c r="S19" i="20"/>
  <c r="R19" i="20"/>
  <c r="Q19" i="20"/>
  <c r="P19" i="20"/>
  <c r="O19" i="20"/>
  <c r="N19" i="20"/>
  <c r="M19" i="20"/>
  <c r="K19" i="20"/>
  <c r="J19" i="20"/>
  <c r="I19" i="20"/>
  <c r="H19" i="20"/>
  <c r="G19" i="20"/>
  <c r="F19" i="20"/>
  <c r="E19" i="20"/>
  <c r="D19" i="20"/>
  <c r="C19" i="20"/>
  <c r="B19" i="20"/>
  <c r="V18" i="20"/>
  <c r="U18" i="20"/>
  <c r="T18" i="20"/>
  <c r="S18" i="20"/>
  <c r="R18" i="20"/>
  <c r="Q18" i="20"/>
  <c r="P18" i="20"/>
  <c r="O18" i="20"/>
  <c r="N18" i="20"/>
  <c r="M18" i="20"/>
  <c r="K18" i="20"/>
  <c r="J18" i="20"/>
  <c r="I18" i="20"/>
  <c r="H18" i="20"/>
  <c r="G18" i="20"/>
  <c r="F18" i="20"/>
  <c r="E18" i="20"/>
  <c r="D18" i="20"/>
  <c r="C18" i="20"/>
  <c r="B18" i="20"/>
  <c r="V17" i="20"/>
  <c r="U17" i="20"/>
  <c r="T17" i="20"/>
  <c r="S17" i="20"/>
  <c r="R17" i="20"/>
  <c r="Q17" i="20"/>
  <c r="P17" i="20"/>
  <c r="O17" i="20"/>
  <c r="N17" i="20"/>
  <c r="M17" i="20"/>
  <c r="K17" i="20"/>
  <c r="J17" i="20"/>
  <c r="I17" i="20"/>
  <c r="H17" i="20"/>
  <c r="G17" i="20"/>
  <c r="F17" i="20"/>
  <c r="E17" i="20"/>
  <c r="D17" i="20"/>
  <c r="C17" i="20"/>
  <c r="B17" i="20"/>
  <c r="V16" i="20"/>
  <c r="U16" i="20"/>
  <c r="T16" i="20"/>
  <c r="S16" i="20"/>
  <c r="R16" i="20"/>
  <c r="Q16" i="20"/>
  <c r="P16" i="20"/>
  <c r="O16" i="20"/>
  <c r="N16" i="20"/>
  <c r="M16" i="20"/>
  <c r="K16" i="20"/>
  <c r="J16" i="20"/>
  <c r="I16" i="20"/>
  <c r="H16" i="20"/>
  <c r="G16" i="20"/>
  <c r="F16" i="20"/>
  <c r="E16" i="20"/>
  <c r="D16" i="20"/>
  <c r="C16" i="20"/>
  <c r="B16" i="20"/>
  <c r="V15" i="20"/>
  <c r="U15" i="20"/>
  <c r="T15" i="20"/>
  <c r="S15" i="20"/>
  <c r="R15" i="20"/>
  <c r="Q15" i="20"/>
  <c r="P15" i="20"/>
  <c r="O15" i="20"/>
  <c r="N15" i="20"/>
  <c r="M15" i="20"/>
  <c r="K15" i="20"/>
  <c r="J15" i="20"/>
  <c r="I15" i="20"/>
  <c r="H15" i="20"/>
  <c r="G15" i="20"/>
  <c r="F15" i="20"/>
  <c r="E15" i="20"/>
  <c r="D15" i="20"/>
  <c r="C15" i="20"/>
  <c r="B15" i="20"/>
  <c r="V14" i="20"/>
  <c r="U14" i="20"/>
  <c r="T14" i="20"/>
  <c r="S14" i="20"/>
  <c r="R14" i="20"/>
  <c r="Q14" i="20"/>
  <c r="P14" i="20"/>
  <c r="O14" i="20"/>
  <c r="N14" i="20"/>
  <c r="M14" i="20"/>
  <c r="K14" i="20"/>
  <c r="J14" i="20"/>
  <c r="I14" i="20"/>
  <c r="H14" i="20"/>
  <c r="G14" i="20"/>
  <c r="F14" i="20"/>
  <c r="E14" i="20"/>
  <c r="D14" i="20"/>
  <c r="C14" i="20"/>
  <c r="B14" i="20"/>
  <c r="V13" i="20"/>
  <c r="U13" i="20"/>
  <c r="T13" i="20"/>
  <c r="S13" i="20"/>
  <c r="R13" i="20"/>
  <c r="Q13" i="20"/>
  <c r="P13" i="20"/>
  <c r="O13" i="20"/>
  <c r="N13" i="20"/>
  <c r="M13" i="20"/>
  <c r="K13" i="20"/>
  <c r="J13" i="20"/>
  <c r="I13" i="20"/>
  <c r="H13" i="20"/>
  <c r="G13" i="20"/>
  <c r="F13" i="20"/>
  <c r="E13" i="20"/>
  <c r="D13" i="20"/>
  <c r="C13" i="20"/>
  <c r="B13" i="20"/>
  <c r="V12" i="20"/>
  <c r="U12" i="20"/>
  <c r="T12" i="20"/>
  <c r="S12" i="20"/>
  <c r="R12" i="20"/>
  <c r="Q12" i="20"/>
  <c r="P12" i="20"/>
  <c r="O12" i="20"/>
  <c r="N12" i="20"/>
  <c r="M12" i="20"/>
  <c r="K12" i="20"/>
  <c r="J12" i="20"/>
  <c r="I12" i="20"/>
  <c r="H12" i="20"/>
  <c r="G12" i="20"/>
  <c r="F12" i="20"/>
  <c r="E12" i="20"/>
  <c r="D12" i="20"/>
  <c r="C12" i="20"/>
  <c r="B12" i="20"/>
  <c r="V11" i="20"/>
  <c r="U11" i="20"/>
  <c r="T11" i="20"/>
  <c r="S11" i="20"/>
  <c r="R11" i="20"/>
  <c r="Q11" i="20"/>
  <c r="P11" i="20"/>
  <c r="O11" i="20"/>
  <c r="N11" i="20"/>
  <c r="M11" i="20"/>
  <c r="K11" i="20"/>
  <c r="J11" i="20"/>
  <c r="I11" i="20"/>
  <c r="H11" i="20"/>
  <c r="G11" i="20"/>
  <c r="F11" i="20"/>
  <c r="E11" i="20"/>
  <c r="D11" i="20"/>
  <c r="C11" i="20"/>
  <c r="B11" i="20"/>
  <c r="V10" i="20"/>
  <c r="U10" i="20"/>
  <c r="T10" i="20"/>
  <c r="S10" i="20"/>
  <c r="R10" i="20"/>
  <c r="Q10" i="20"/>
  <c r="P10" i="20"/>
  <c r="O10" i="20"/>
  <c r="N10" i="20"/>
  <c r="M10" i="20"/>
  <c r="K10" i="20"/>
  <c r="J10" i="20"/>
  <c r="I10" i="20"/>
  <c r="H10" i="20"/>
  <c r="G10" i="20"/>
  <c r="F10" i="20"/>
  <c r="E10" i="20"/>
  <c r="D10" i="20"/>
  <c r="C10" i="20"/>
  <c r="B10" i="20"/>
  <c r="V9" i="20"/>
  <c r="U9" i="20"/>
  <c r="T9" i="20"/>
  <c r="S9" i="20"/>
  <c r="R9" i="20"/>
  <c r="Q9" i="20"/>
  <c r="P9" i="20"/>
  <c r="O9" i="20"/>
  <c r="N9" i="20"/>
  <c r="M9" i="20"/>
  <c r="K9" i="20"/>
  <c r="J9" i="20"/>
  <c r="I9" i="20"/>
  <c r="H9" i="20"/>
  <c r="G9" i="20"/>
  <c r="F9" i="20"/>
  <c r="E9" i="20"/>
  <c r="D9" i="20"/>
  <c r="C9" i="20"/>
  <c r="B9" i="20"/>
  <c r="V8" i="20"/>
  <c r="U8" i="20"/>
  <c r="T8" i="20"/>
  <c r="S8" i="20"/>
  <c r="R8" i="20"/>
  <c r="Q8" i="20"/>
  <c r="P8" i="20"/>
  <c r="O8" i="20"/>
  <c r="N8" i="20"/>
  <c r="M8" i="20"/>
  <c r="K8" i="20"/>
  <c r="J8" i="20"/>
  <c r="I8" i="20"/>
  <c r="H8" i="20"/>
  <c r="G8" i="20"/>
  <c r="F8" i="20"/>
  <c r="E8" i="20"/>
  <c r="D8" i="20"/>
  <c r="C8" i="20"/>
  <c r="B8" i="20"/>
  <c r="V7" i="20"/>
  <c r="U7" i="20"/>
  <c r="T7" i="20"/>
  <c r="S7" i="20"/>
  <c r="R7" i="20"/>
  <c r="Q7" i="20"/>
  <c r="P7" i="20"/>
  <c r="O7" i="20"/>
  <c r="N7" i="20"/>
  <c r="M7" i="20"/>
  <c r="K7" i="20"/>
  <c r="J7" i="20"/>
  <c r="I7" i="20"/>
  <c r="H7" i="20"/>
  <c r="G7" i="20"/>
  <c r="F7" i="20"/>
  <c r="E7" i="20"/>
  <c r="D7" i="20"/>
  <c r="C7" i="20"/>
  <c r="B7" i="20"/>
  <c r="V6" i="20"/>
  <c r="U6" i="20"/>
  <c r="T6" i="20"/>
  <c r="S6" i="20"/>
  <c r="R6" i="20"/>
  <c r="Q6" i="20"/>
  <c r="P6" i="20"/>
  <c r="O6" i="20"/>
  <c r="N6" i="20"/>
  <c r="M6" i="20"/>
  <c r="K6" i="20"/>
  <c r="J6" i="20"/>
  <c r="I6" i="20"/>
  <c r="H6" i="20"/>
  <c r="G6" i="20"/>
  <c r="F6" i="20"/>
  <c r="E6" i="20"/>
  <c r="D6" i="20"/>
  <c r="C6" i="20"/>
  <c r="B6" i="20"/>
  <c r="V5" i="20"/>
  <c r="U5" i="20"/>
  <c r="T5" i="20"/>
  <c r="S5" i="20"/>
  <c r="R5" i="20"/>
  <c r="Q5" i="20"/>
  <c r="P5" i="20"/>
  <c r="O5" i="20"/>
  <c r="N5" i="20"/>
  <c r="M5" i="20"/>
  <c r="K5" i="20"/>
  <c r="J5" i="20"/>
  <c r="I5" i="20"/>
  <c r="H5" i="20"/>
  <c r="G5" i="20"/>
  <c r="F5" i="20"/>
  <c r="E5" i="20"/>
  <c r="D5" i="20"/>
  <c r="C5" i="20"/>
  <c r="B5" i="20"/>
  <c r="V3" i="20"/>
  <c r="U3" i="20"/>
  <c r="T3" i="20"/>
  <c r="S3" i="20"/>
  <c r="R3" i="20"/>
  <c r="Q3" i="20"/>
  <c r="P3" i="20"/>
  <c r="O3" i="20"/>
  <c r="N3" i="20"/>
  <c r="K3" i="20"/>
  <c r="J3" i="20"/>
  <c r="I3" i="20"/>
  <c r="H3" i="20"/>
  <c r="G3" i="20"/>
  <c r="F3" i="20"/>
  <c r="E3" i="20"/>
  <c r="D3" i="20"/>
  <c r="C3" i="20"/>
  <c r="O2" i="20"/>
  <c r="N2" i="20"/>
  <c r="M2" i="20"/>
  <c r="D2" i="20"/>
  <c r="C2" i="20"/>
  <c r="B2" i="20"/>
  <c r="V144" i="19"/>
  <c r="U144" i="19"/>
  <c r="T144" i="19"/>
  <c r="S144" i="19"/>
  <c r="R144" i="19"/>
  <c r="Q144" i="19"/>
  <c r="P144" i="19"/>
  <c r="O144" i="19"/>
  <c r="N144" i="19"/>
  <c r="M144" i="19"/>
  <c r="V143" i="19"/>
  <c r="U143" i="19"/>
  <c r="T143" i="19"/>
  <c r="S143" i="19"/>
  <c r="R143" i="19"/>
  <c r="Q143" i="19"/>
  <c r="P143" i="19"/>
  <c r="O143" i="19"/>
  <c r="N143" i="19"/>
  <c r="M143" i="19"/>
  <c r="V141" i="19"/>
  <c r="U141" i="19"/>
  <c r="T141" i="19"/>
  <c r="S141" i="19"/>
  <c r="R141" i="19"/>
  <c r="Q141" i="19"/>
  <c r="P141" i="19"/>
  <c r="O141" i="19"/>
  <c r="N141" i="19"/>
  <c r="M141" i="19"/>
  <c r="K141" i="19"/>
  <c r="J141" i="19"/>
  <c r="I141" i="19"/>
  <c r="H141" i="19"/>
  <c r="G141" i="19"/>
  <c r="F141" i="19"/>
  <c r="E141" i="19"/>
  <c r="D141" i="19"/>
  <c r="C141" i="19"/>
  <c r="B141" i="19"/>
  <c r="V140" i="19"/>
  <c r="U140" i="19"/>
  <c r="T140" i="19"/>
  <c r="S140" i="19"/>
  <c r="R140" i="19"/>
  <c r="Q140" i="19"/>
  <c r="P140" i="19"/>
  <c r="O140" i="19"/>
  <c r="N140" i="19"/>
  <c r="M140" i="19"/>
  <c r="K140" i="19"/>
  <c r="J140" i="19"/>
  <c r="I140" i="19"/>
  <c r="H140" i="19"/>
  <c r="G140" i="19"/>
  <c r="F140" i="19"/>
  <c r="E140" i="19"/>
  <c r="D140" i="19"/>
  <c r="C140" i="19"/>
  <c r="B140" i="19"/>
  <c r="V138" i="19"/>
  <c r="U138" i="19"/>
  <c r="T138" i="19"/>
  <c r="S138" i="19"/>
  <c r="R138" i="19"/>
  <c r="Q138" i="19"/>
  <c r="P138" i="19"/>
  <c r="O138" i="19"/>
  <c r="N138" i="19"/>
  <c r="M138" i="19"/>
  <c r="K138" i="19"/>
  <c r="J138" i="19"/>
  <c r="I138" i="19"/>
  <c r="H138" i="19"/>
  <c r="G138" i="19"/>
  <c r="F138" i="19"/>
  <c r="E138" i="19"/>
  <c r="D138" i="19"/>
  <c r="C138" i="19"/>
  <c r="B138" i="19"/>
  <c r="V137" i="19"/>
  <c r="U137" i="19"/>
  <c r="T137" i="19"/>
  <c r="S137" i="19"/>
  <c r="R137" i="19"/>
  <c r="Q137" i="19"/>
  <c r="P137" i="19"/>
  <c r="O137" i="19"/>
  <c r="N137" i="19"/>
  <c r="M137" i="19"/>
  <c r="K137" i="19"/>
  <c r="J137" i="19"/>
  <c r="I137" i="19"/>
  <c r="H137" i="19"/>
  <c r="G137" i="19"/>
  <c r="F137" i="19"/>
  <c r="E137" i="19"/>
  <c r="D137" i="19"/>
  <c r="C137" i="19"/>
  <c r="B137" i="19"/>
  <c r="K136" i="19"/>
  <c r="J136" i="19"/>
  <c r="I136" i="19"/>
  <c r="H136" i="19"/>
  <c r="G136" i="19"/>
  <c r="F136" i="19"/>
  <c r="E136" i="19"/>
  <c r="D136" i="19"/>
  <c r="C136" i="19"/>
  <c r="B136" i="19"/>
  <c r="V135" i="19"/>
  <c r="U135" i="19"/>
  <c r="T135" i="19"/>
  <c r="S135" i="19"/>
  <c r="R135" i="19"/>
  <c r="Q135" i="19"/>
  <c r="P135" i="19"/>
  <c r="O135" i="19"/>
  <c r="N135" i="19"/>
  <c r="M135" i="19"/>
  <c r="K135" i="19"/>
  <c r="J135" i="19"/>
  <c r="I135" i="19"/>
  <c r="H135" i="19"/>
  <c r="G135" i="19"/>
  <c r="F135" i="19"/>
  <c r="E135" i="19"/>
  <c r="D135" i="19"/>
  <c r="C135" i="19"/>
  <c r="B135" i="19"/>
  <c r="V134" i="19"/>
  <c r="U134" i="19"/>
  <c r="T134" i="19"/>
  <c r="S134" i="19"/>
  <c r="R134" i="19"/>
  <c r="Q134" i="19"/>
  <c r="P134" i="19"/>
  <c r="O134" i="19"/>
  <c r="N134" i="19"/>
  <c r="M134" i="19"/>
  <c r="K134" i="19"/>
  <c r="J134" i="19"/>
  <c r="I134" i="19"/>
  <c r="H134" i="19"/>
  <c r="G134" i="19"/>
  <c r="F134" i="19"/>
  <c r="E134" i="19"/>
  <c r="D134" i="19"/>
  <c r="C134" i="19"/>
  <c r="B134" i="19"/>
  <c r="V133" i="19"/>
  <c r="U133" i="19"/>
  <c r="T133" i="19"/>
  <c r="S133" i="19"/>
  <c r="R133" i="19"/>
  <c r="Q133" i="19"/>
  <c r="P133" i="19"/>
  <c r="O133" i="19"/>
  <c r="N133" i="19"/>
  <c r="M133" i="19"/>
  <c r="K133" i="19"/>
  <c r="J133" i="19"/>
  <c r="I133" i="19"/>
  <c r="H133" i="19"/>
  <c r="G133" i="19"/>
  <c r="F133" i="19"/>
  <c r="E133" i="19"/>
  <c r="D133" i="19"/>
  <c r="C133" i="19"/>
  <c r="B133" i="19"/>
  <c r="V132" i="19"/>
  <c r="U132" i="19"/>
  <c r="T132" i="19"/>
  <c r="S132" i="19"/>
  <c r="R132" i="19"/>
  <c r="Q132" i="19"/>
  <c r="P132" i="19"/>
  <c r="O132" i="19"/>
  <c r="N132" i="19"/>
  <c r="M132" i="19"/>
  <c r="K132" i="19"/>
  <c r="J132" i="19"/>
  <c r="I132" i="19"/>
  <c r="H132" i="19"/>
  <c r="G132" i="19"/>
  <c r="F132" i="19"/>
  <c r="E132" i="19"/>
  <c r="D132" i="19"/>
  <c r="C132" i="19"/>
  <c r="B132" i="19"/>
  <c r="V131" i="19"/>
  <c r="U131" i="19"/>
  <c r="T131" i="19"/>
  <c r="S131" i="19"/>
  <c r="R131" i="19"/>
  <c r="Q131" i="19"/>
  <c r="P131" i="19"/>
  <c r="O131" i="19"/>
  <c r="N131" i="19"/>
  <c r="M131" i="19"/>
  <c r="K131" i="19"/>
  <c r="J131" i="19"/>
  <c r="I131" i="19"/>
  <c r="H131" i="19"/>
  <c r="G131" i="19"/>
  <c r="F131" i="19"/>
  <c r="E131" i="19"/>
  <c r="D131" i="19"/>
  <c r="C131" i="19"/>
  <c r="B131" i="19"/>
  <c r="V130" i="19"/>
  <c r="U130" i="19"/>
  <c r="T130" i="19"/>
  <c r="S130" i="19"/>
  <c r="R130" i="19"/>
  <c r="Q130" i="19"/>
  <c r="P130" i="19"/>
  <c r="O130" i="19"/>
  <c r="N130" i="19"/>
  <c r="M130" i="19"/>
  <c r="V129" i="19"/>
  <c r="U129" i="19"/>
  <c r="T129" i="19"/>
  <c r="S129" i="19"/>
  <c r="R129" i="19"/>
  <c r="Q129" i="19"/>
  <c r="P129" i="19"/>
  <c r="O129" i="19"/>
  <c r="N129" i="19"/>
  <c r="M129" i="19"/>
  <c r="K129" i="19"/>
  <c r="J129" i="19"/>
  <c r="I129" i="19"/>
  <c r="H129" i="19"/>
  <c r="G129" i="19"/>
  <c r="F129" i="19"/>
  <c r="E129" i="19"/>
  <c r="D129" i="19"/>
  <c r="C129" i="19"/>
  <c r="B129" i="19"/>
  <c r="V128" i="19"/>
  <c r="U128" i="19"/>
  <c r="T128" i="19"/>
  <c r="S128" i="19"/>
  <c r="R128" i="19"/>
  <c r="Q128" i="19"/>
  <c r="P128" i="19"/>
  <c r="O128" i="19"/>
  <c r="N128" i="19"/>
  <c r="M128" i="19"/>
  <c r="K128" i="19"/>
  <c r="J128" i="19"/>
  <c r="I128" i="19"/>
  <c r="H128" i="19"/>
  <c r="G128" i="19"/>
  <c r="F128" i="19"/>
  <c r="E128" i="19"/>
  <c r="D128" i="19"/>
  <c r="C128" i="19"/>
  <c r="B128" i="19"/>
  <c r="V127" i="19"/>
  <c r="U127" i="19"/>
  <c r="T127" i="19"/>
  <c r="S127" i="19"/>
  <c r="R127" i="19"/>
  <c r="Q127" i="19"/>
  <c r="P127" i="19"/>
  <c r="O127" i="19"/>
  <c r="N127" i="19"/>
  <c r="M127" i="19"/>
  <c r="K127" i="19"/>
  <c r="J127" i="19"/>
  <c r="I127" i="19"/>
  <c r="H127" i="19"/>
  <c r="G127" i="19"/>
  <c r="F127" i="19"/>
  <c r="E127" i="19"/>
  <c r="D127" i="19"/>
  <c r="C127" i="19"/>
  <c r="B127" i="19"/>
  <c r="V126" i="19"/>
  <c r="U126" i="19"/>
  <c r="T126" i="19"/>
  <c r="S126" i="19"/>
  <c r="R126" i="19"/>
  <c r="Q126" i="19"/>
  <c r="P126" i="19"/>
  <c r="O126" i="19"/>
  <c r="N126" i="19"/>
  <c r="M126" i="19"/>
  <c r="K126" i="19"/>
  <c r="J126" i="19"/>
  <c r="I126" i="19"/>
  <c r="H126" i="19"/>
  <c r="G126" i="19"/>
  <c r="F126" i="19"/>
  <c r="E126" i="19"/>
  <c r="D126" i="19"/>
  <c r="C126" i="19"/>
  <c r="B126" i="19"/>
  <c r="V125" i="19"/>
  <c r="U125" i="19"/>
  <c r="T125" i="19"/>
  <c r="S125" i="19"/>
  <c r="R125" i="19"/>
  <c r="Q125" i="19"/>
  <c r="P125" i="19"/>
  <c r="O125" i="19"/>
  <c r="N125" i="19"/>
  <c r="M125" i="19"/>
  <c r="K125" i="19"/>
  <c r="J125" i="19"/>
  <c r="I125" i="19"/>
  <c r="H125" i="19"/>
  <c r="G125" i="19"/>
  <c r="F125" i="19"/>
  <c r="E125" i="19"/>
  <c r="D125" i="19"/>
  <c r="C125" i="19"/>
  <c r="B125" i="19"/>
  <c r="V124" i="19"/>
  <c r="U124" i="19"/>
  <c r="T124" i="19"/>
  <c r="S124" i="19"/>
  <c r="R124" i="19"/>
  <c r="Q124" i="19"/>
  <c r="P124" i="19"/>
  <c r="O124" i="19"/>
  <c r="N124" i="19"/>
  <c r="M124" i="19"/>
  <c r="K124" i="19"/>
  <c r="J124" i="19"/>
  <c r="I124" i="19"/>
  <c r="H124" i="19"/>
  <c r="G124" i="19"/>
  <c r="F124" i="19"/>
  <c r="E124" i="19"/>
  <c r="D124" i="19"/>
  <c r="C124" i="19"/>
  <c r="B124" i="19"/>
  <c r="V123" i="19"/>
  <c r="U123" i="19"/>
  <c r="T123" i="19"/>
  <c r="S123" i="19"/>
  <c r="R123" i="19"/>
  <c r="Q123" i="19"/>
  <c r="P123" i="19"/>
  <c r="O123" i="19"/>
  <c r="N123" i="19"/>
  <c r="M123" i="19"/>
  <c r="K123" i="19"/>
  <c r="J123" i="19"/>
  <c r="I123" i="19"/>
  <c r="H123" i="19"/>
  <c r="G123" i="19"/>
  <c r="F123" i="19"/>
  <c r="E123" i="19"/>
  <c r="D123" i="19"/>
  <c r="C123" i="19"/>
  <c r="B123" i="19"/>
  <c r="V122" i="19"/>
  <c r="U122" i="19"/>
  <c r="T122" i="19"/>
  <c r="S122" i="19"/>
  <c r="R122" i="19"/>
  <c r="Q122" i="19"/>
  <c r="P122" i="19"/>
  <c r="O122" i="19"/>
  <c r="N122" i="19"/>
  <c r="M122" i="19"/>
  <c r="K122" i="19"/>
  <c r="J122" i="19"/>
  <c r="I122" i="19"/>
  <c r="H122" i="19"/>
  <c r="G122" i="19"/>
  <c r="F122" i="19"/>
  <c r="E122" i="19"/>
  <c r="D122" i="19"/>
  <c r="C122" i="19"/>
  <c r="B122" i="19"/>
  <c r="V120" i="19"/>
  <c r="U120" i="19"/>
  <c r="T120" i="19"/>
  <c r="S120" i="19"/>
  <c r="R120" i="19"/>
  <c r="Q120" i="19"/>
  <c r="P120" i="19"/>
  <c r="O120" i="19"/>
  <c r="N120" i="19"/>
  <c r="K120" i="19"/>
  <c r="J120" i="19"/>
  <c r="I120" i="19"/>
  <c r="H120" i="19"/>
  <c r="G120" i="19"/>
  <c r="F120" i="19"/>
  <c r="E120" i="19"/>
  <c r="D120" i="19"/>
  <c r="C120" i="19"/>
  <c r="B120" i="19"/>
  <c r="O119" i="19"/>
  <c r="N119" i="19"/>
  <c r="M119" i="19"/>
  <c r="K119" i="19"/>
  <c r="J119" i="19"/>
  <c r="I119" i="19"/>
  <c r="H119" i="19"/>
  <c r="G119" i="19"/>
  <c r="F119" i="19"/>
  <c r="E119" i="19"/>
  <c r="D119" i="19"/>
  <c r="C119" i="19"/>
  <c r="B119" i="19"/>
  <c r="K118" i="19"/>
  <c r="J118" i="19"/>
  <c r="I118" i="19"/>
  <c r="H118" i="19"/>
  <c r="G118" i="19"/>
  <c r="F118" i="19"/>
  <c r="E118" i="19"/>
  <c r="D118" i="19"/>
  <c r="C118" i="19"/>
  <c r="B118" i="19"/>
  <c r="V117" i="19"/>
  <c r="U117" i="19"/>
  <c r="T117" i="19"/>
  <c r="S117" i="19"/>
  <c r="R117" i="19"/>
  <c r="Q117" i="19"/>
  <c r="P117" i="19"/>
  <c r="O117" i="19"/>
  <c r="N117" i="19"/>
  <c r="M117" i="19"/>
  <c r="K117" i="19"/>
  <c r="J117" i="19"/>
  <c r="I117" i="19"/>
  <c r="H117" i="19"/>
  <c r="G117" i="19"/>
  <c r="F117" i="19"/>
  <c r="E117" i="19"/>
  <c r="D117" i="19"/>
  <c r="C117" i="19"/>
  <c r="B117" i="19"/>
  <c r="V116" i="19"/>
  <c r="U116" i="19"/>
  <c r="T116" i="19"/>
  <c r="S116" i="19"/>
  <c r="R116" i="19"/>
  <c r="Q116" i="19"/>
  <c r="P116" i="19"/>
  <c r="O116" i="19"/>
  <c r="N116" i="19"/>
  <c r="M116" i="19"/>
  <c r="K116" i="19"/>
  <c r="J116" i="19"/>
  <c r="I116" i="19"/>
  <c r="H116" i="19"/>
  <c r="G116" i="19"/>
  <c r="F116" i="19"/>
  <c r="E116" i="19"/>
  <c r="D116" i="19"/>
  <c r="C116" i="19"/>
  <c r="B116" i="19"/>
  <c r="V114" i="19"/>
  <c r="U114" i="19"/>
  <c r="T114" i="19"/>
  <c r="S114" i="19"/>
  <c r="R114" i="19"/>
  <c r="Q114" i="19"/>
  <c r="P114" i="19"/>
  <c r="O114" i="19"/>
  <c r="N114" i="19"/>
  <c r="M114" i="19"/>
  <c r="K114" i="19"/>
  <c r="J114" i="19"/>
  <c r="I114" i="19"/>
  <c r="H114" i="19"/>
  <c r="G114" i="19"/>
  <c r="F114" i="19"/>
  <c r="E114" i="19"/>
  <c r="D114" i="19"/>
  <c r="C114" i="19"/>
  <c r="B114" i="19"/>
  <c r="V113" i="19"/>
  <c r="U113" i="19"/>
  <c r="T113" i="19"/>
  <c r="S113" i="19"/>
  <c r="R113" i="19"/>
  <c r="Q113" i="19"/>
  <c r="P113" i="19"/>
  <c r="O113" i="19"/>
  <c r="N113" i="19"/>
  <c r="M113" i="19"/>
  <c r="K113" i="19"/>
  <c r="J113" i="19"/>
  <c r="I113" i="19"/>
  <c r="H113" i="19"/>
  <c r="G113" i="19"/>
  <c r="F113" i="19"/>
  <c r="E113" i="19"/>
  <c r="D113" i="19"/>
  <c r="C113" i="19"/>
  <c r="B113" i="19"/>
  <c r="V112" i="19"/>
  <c r="U112" i="19"/>
  <c r="T112" i="19"/>
  <c r="S112" i="19"/>
  <c r="R112" i="19"/>
  <c r="Q112" i="19"/>
  <c r="P112" i="19"/>
  <c r="O112" i="19"/>
  <c r="N112" i="19"/>
  <c r="M112" i="19"/>
  <c r="K112" i="19"/>
  <c r="J112" i="19"/>
  <c r="I112" i="19"/>
  <c r="H112" i="19"/>
  <c r="G112" i="19"/>
  <c r="F112" i="19"/>
  <c r="E112" i="19"/>
  <c r="D112" i="19"/>
  <c r="C112" i="19"/>
  <c r="B112" i="19"/>
  <c r="V111" i="19"/>
  <c r="U111" i="19"/>
  <c r="T111" i="19"/>
  <c r="S111" i="19"/>
  <c r="R111" i="19"/>
  <c r="Q111" i="19"/>
  <c r="P111" i="19"/>
  <c r="O111" i="19"/>
  <c r="N111" i="19"/>
  <c r="M111" i="19"/>
  <c r="K111" i="19"/>
  <c r="J111" i="19"/>
  <c r="I111" i="19"/>
  <c r="H111" i="19"/>
  <c r="G111" i="19"/>
  <c r="F111" i="19"/>
  <c r="E111" i="19"/>
  <c r="D111" i="19"/>
  <c r="C111" i="19"/>
  <c r="B111" i="19"/>
  <c r="V110" i="19"/>
  <c r="U110" i="19"/>
  <c r="T110" i="19"/>
  <c r="S110" i="19"/>
  <c r="R110" i="19"/>
  <c r="Q110" i="19"/>
  <c r="P110" i="19"/>
  <c r="O110" i="19"/>
  <c r="N110" i="19"/>
  <c r="M110" i="19"/>
  <c r="K110" i="19"/>
  <c r="J110" i="19"/>
  <c r="I110" i="19"/>
  <c r="H110" i="19"/>
  <c r="G110" i="19"/>
  <c r="F110" i="19"/>
  <c r="E110" i="19"/>
  <c r="D110" i="19"/>
  <c r="C110" i="19"/>
  <c r="B110" i="19"/>
  <c r="V108" i="19"/>
  <c r="U108" i="19"/>
  <c r="T108" i="19"/>
  <c r="S108" i="19"/>
  <c r="R108" i="19"/>
  <c r="Q108" i="19"/>
  <c r="P108" i="19"/>
  <c r="O108" i="19"/>
  <c r="N108" i="19"/>
  <c r="M108" i="19"/>
  <c r="K108" i="19"/>
  <c r="J108" i="19"/>
  <c r="I108" i="19"/>
  <c r="H108" i="19"/>
  <c r="G108" i="19"/>
  <c r="F108" i="19"/>
  <c r="E108" i="19"/>
  <c r="D108" i="19"/>
  <c r="C108" i="19"/>
  <c r="V107" i="19"/>
  <c r="U107" i="19"/>
  <c r="T107" i="19"/>
  <c r="S107" i="19"/>
  <c r="R107" i="19"/>
  <c r="Q107" i="19"/>
  <c r="P107" i="19"/>
  <c r="O107" i="19"/>
  <c r="N107" i="19"/>
  <c r="M107" i="19"/>
  <c r="D106" i="19"/>
  <c r="C106" i="19"/>
  <c r="B106" i="19"/>
  <c r="V105" i="19"/>
  <c r="U105" i="19"/>
  <c r="T105" i="19"/>
  <c r="S105" i="19"/>
  <c r="R105" i="19"/>
  <c r="Q105" i="19"/>
  <c r="P105" i="19"/>
  <c r="O105" i="19"/>
  <c r="N105" i="19"/>
  <c r="M105" i="19"/>
  <c r="V104" i="19"/>
  <c r="U104" i="19"/>
  <c r="T104" i="19"/>
  <c r="S104" i="19"/>
  <c r="R104" i="19"/>
  <c r="Q104" i="19"/>
  <c r="P104" i="19"/>
  <c r="O104" i="19"/>
  <c r="N104" i="19"/>
  <c r="M104" i="19"/>
  <c r="K104" i="19"/>
  <c r="J104" i="19"/>
  <c r="I104" i="19"/>
  <c r="H104" i="19"/>
  <c r="G104" i="19"/>
  <c r="F104" i="19"/>
  <c r="E104" i="19"/>
  <c r="D104" i="19"/>
  <c r="C104" i="19"/>
  <c r="B104" i="19"/>
  <c r="V103" i="19"/>
  <c r="U103" i="19"/>
  <c r="T103" i="19"/>
  <c r="S103" i="19"/>
  <c r="R103" i="19"/>
  <c r="Q103" i="19"/>
  <c r="P103" i="19"/>
  <c r="O103" i="19"/>
  <c r="N103" i="19"/>
  <c r="M103" i="19"/>
  <c r="K103" i="19"/>
  <c r="J103" i="19"/>
  <c r="I103" i="19"/>
  <c r="H103" i="19"/>
  <c r="G103" i="19"/>
  <c r="F103" i="19"/>
  <c r="E103" i="19"/>
  <c r="D103" i="19"/>
  <c r="C103" i="19"/>
  <c r="B103" i="19"/>
  <c r="V102" i="19"/>
  <c r="U102" i="19"/>
  <c r="T102" i="19"/>
  <c r="S102" i="19"/>
  <c r="R102" i="19"/>
  <c r="Q102" i="19"/>
  <c r="P102" i="19"/>
  <c r="O102" i="19"/>
  <c r="N102" i="19"/>
  <c r="M102" i="19"/>
  <c r="K101" i="19"/>
  <c r="J101" i="19"/>
  <c r="I101" i="19"/>
  <c r="H101" i="19"/>
  <c r="G101" i="19"/>
  <c r="F101" i="19"/>
  <c r="E101" i="19"/>
  <c r="D101" i="19"/>
  <c r="C101" i="19"/>
  <c r="B101" i="19"/>
  <c r="V100" i="19"/>
  <c r="U100" i="19"/>
  <c r="T100" i="19"/>
  <c r="S100" i="19"/>
  <c r="R100" i="19"/>
  <c r="Q100" i="19"/>
  <c r="P100" i="19"/>
  <c r="O100" i="19"/>
  <c r="N100" i="19"/>
  <c r="M100" i="19"/>
  <c r="K100" i="19"/>
  <c r="J100" i="19"/>
  <c r="I100" i="19"/>
  <c r="H100" i="19"/>
  <c r="G100" i="19"/>
  <c r="F100" i="19"/>
  <c r="E100" i="19"/>
  <c r="D100" i="19"/>
  <c r="C100" i="19"/>
  <c r="B100" i="19"/>
  <c r="V99" i="19"/>
  <c r="U99" i="19"/>
  <c r="T99" i="19"/>
  <c r="S99" i="19"/>
  <c r="R99" i="19"/>
  <c r="Q99" i="19"/>
  <c r="P99" i="19"/>
  <c r="O99" i="19"/>
  <c r="N99" i="19"/>
  <c r="M99" i="19"/>
  <c r="K99" i="19"/>
  <c r="J99" i="19"/>
  <c r="I99" i="19"/>
  <c r="H99" i="19"/>
  <c r="G99" i="19"/>
  <c r="F99" i="19"/>
  <c r="E99" i="19"/>
  <c r="D99" i="19"/>
  <c r="C99" i="19"/>
  <c r="B99" i="19"/>
  <c r="V98" i="19"/>
  <c r="U98" i="19"/>
  <c r="T98" i="19"/>
  <c r="S98" i="19"/>
  <c r="R98" i="19"/>
  <c r="Q98" i="19"/>
  <c r="P98" i="19"/>
  <c r="O98" i="19"/>
  <c r="N98" i="19"/>
  <c r="M98" i="19"/>
  <c r="K98" i="19"/>
  <c r="J98" i="19"/>
  <c r="I98" i="19"/>
  <c r="H98" i="19"/>
  <c r="G98" i="19"/>
  <c r="F98" i="19"/>
  <c r="E98" i="19"/>
  <c r="D98" i="19"/>
  <c r="C98" i="19"/>
  <c r="B98" i="19"/>
  <c r="V97" i="19"/>
  <c r="U97" i="19"/>
  <c r="T97" i="19"/>
  <c r="S97" i="19"/>
  <c r="R97" i="19"/>
  <c r="Q97" i="19"/>
  <c r="P97" i="19"/>
  <c r="O97" i="19"/>
  <c r="N97" i="19"/>
  <c r="M97" i="19"/>
  <c r="K97" i="19"/>
  <c r="J97" i="19"/>
  <c r="I97" i="19"/>
  <c r="H97" i="19"/>
  <c r="G97" i="19"/>
  <c r="F97" i="19"/>
  <c r="E97" i="19"/>
  <c r="D97" i="19"/>
  <c r="C97" i="19"/>
  <c r="B97" i="19"/>
  <c r="V96" i="19"/>
  <c r="U96" i="19"/>
  <c r="T96" i="19"/>
  <c r="S96" i="19"/>
  <c r="R96" i="19"/>
  <c r="Q96" i="19"/>
  <c r="P96" i="19"/>
  <c r="O96" i="19"/>
  <c r="N96" i="19"/>
  <c r="M96" i="19"/>
  <c r="K96" i="19"/>
  <c r="J96" i="19"/>
  <c r="I96" i="19"/>
  <c r="H96" i="19"/>
  <c r="G96" i="19"/>
  <c r="F96" i="19"/>
  <c r="E96" i="19"/>
  <c r="D96" i="19"/>
  <c r="C96" i="19"/>
  <c r="B96" i="19"/>
  <c r="K95" i="19"/>
  <c r="J95" i="19"/>
  <c r="I95" i="19"/>
  <c r="H95" i="19"/>
  <c r="G95" i="19"/>
  <c r="F95" i="19"/>
  <c r="E95" i="19"/>
  <c r="D95" i="19"/>
  <c r="C95" i="19"/>
  <c r="B95" i="19"/>
  <c r="V94" i="19"/>
  <c r="U94" i="19"/>
  <c r="T94" i="19"/>
  <c r="S94" i="19"/>
  <c r="R94" i="19"/>
  <c r="Q94" i="19"/>
  <c r="P94" i="19"/>
  <c r="O94" i="19"/>
  <c r="N94" i="19"/>
  <c r="M94" i="19"/>
  <c r="V93" i="19"/>
  <c r="U93" i="19"/>
  <c r="T93" i="19"/>
  <c r="S93" i="19"/>
  <c r="R93" i="19"/>
  <c r="Q93" i="19"/>
  <c r="P93" i="19"/>
  <c r="O93" i="19"/>
  <c r="N93" i="19"/>
  <c r="M93" i="19"/>
  <c r="K93" i="19"/>
  <c r="J93" i="19"/>
  <c r="I93" i="19"/>
  <c r="H93" i="19"/>
  <c r="G93" i="19"/>
  <c r="F93" i="19"/>
  <c r="E93" i="19"/>
  <c r="D93" i="19"/>
  <c r="C93" i="19"/>
  <c r="B93" i="19"/>
  <c r="V92" i="19"/>
  <c r="U92" i="19"/>
  <c r="T92" i="19"/>
  <c r="S92" i="19"/>
  <c r="R92" i="19"/>
  <c r="Q92" i="19"/>
  <c r="P92" i="19"/>
  <c r="O92" i="19"/>
  <c r="N92" i="19"/>
  <c r="M92" i="19"/>
  <c r="K92" i="19"/>
  <c r="J92" i="19"/>
  <c r="I92" i="19"/>
  <c r="H92" i="19"/>
  <c r="G92" i="19"/>
  <c r="F92" i="19"/>
  <c r="E92" i="19"/>
  <c r="D92" i="19"/>
  <c r="C92" i="19"/>
  <c r="B92" i="19"/>
  <c r="V91" i="19"/>
  <c r="U91" i="19"/>
  <c r="T91" i="19"/>
  <c r="S91" i="19"/>
  <c r="R91" i="19"/>
  <c r="Q91" i="19"/>
  <c r="P91" i="19"/>
  <c r="O91" i="19"/>
  <c r="N91" i="19"/>
  <c r="M91" i="19"/>
  <c r="K91" i="19"/>
  <c r="J91" i="19"/>
  <c r="I91" i="19"/>
  <c r="H91" i="19"/>
  <c r="G91" i="19"/>
  <c r="F91" i="19"/>
  <c r="E91" i="19"/>
  <c r="D91" i="19"/>
  <c r="C91" i="19"/>
  <c r="B91" i="19"/>
  <c r="V90" i="19"/>
  <c r="U90" i="19"/>
  <c r="T90" i="19"/>
  <c r="S90" i="19"/>
  <c r="R90" i="19"/>
  <c r="Q90" i="19"/>
  <c r="P90" i="19"/>
  <c r="O90" i="19"/>
  <c r="N90" i="19"/>
  <c r="M90" i="19"/>
  <c r="K90" i="19"/>
  <c r="J90" i="19"/>
  <c r="I90" i="19"/>
  <c r="H90" i="19"/>
  <c r="G90" i="19"/>
  <c r="F90" i="19"/>
  <c r="E90" i="19"/>
  <c r="D90" i="19"/>
  <c r="C90" i="19"/>
  <c r="B90" i="19"/>
  <c r="V88" i="19"/>
  <c r="U88" i="19"/>
  <c r="T88" i="19"/>
  <c r="S88" i="19"/>
  <c r="R88" i="19"/>
  <c r="Q88" i="19"/>
  <c r="P88" i="19"/>
  <c r="O88" i="19"/>
  <c r="N88" i="19"/>
  <c r="M88" i="19"/>
  <c r="K88" i="19"/>
  <c r="J88" i="19"/>
  <c r="I88" i="19"/>
  <c r="H88" i="19"/>
  <c r="G88" i="19"/>
  <c r="F88" i="19"/>
  <c r="E88" i="19"/>
  <c r="D88" i="19"/>
  <c r="C88" i="19"/>
  <c r="B88" i="19"/>
  <c r="V87" i="19"/>
  <c r="U87" i="19"/>
  <c r="T87" i="19"/>
  <c r="S87" i="19"/>
  <c r="R87" i="19"/>
  <c r="Q87" i="19"/>
  <c r="P87" i="19"/>
  <c r="O87" i="19"/>
  <c r="N87" i="19"/>
  <c r="M87" i="19"/>
  <c r="K87" i="19"/>
  <c r="J87" i="19"/>
  <c r="I87" i="19"/>
  <c r="H87" i="19"/>
  <c r="G87" i="19"/>
  <c r="F87" i="19"/>
  <c r="E87" i="19"/>
  <c r="D87" i="19"/>
  <c r="C87" i="19"/>
  <c r="B87" i="19"/>
  <c r="V86" i="19"/>
  <c r="U86" i="19"/>
  <c r="T86" i="19"/>
  <c r="S86" i="19"/>
  <c r="R86" i="19"/>
  <c r="Q86" i="19"/>
  <c r="P86" i="19"/>
  <c r="O86" i="19"/>
  <c r="N86" i="19"/>
  <c r="M86" i="19"/>
  <c r="K86" i="19"/>
  <c r="J86" i="19"/>
  <c r="I86" i="19"/>
  <c r="H86" i="19"/>
  <c r="G86" i="19"/>
  <c r="F86" i="19"/>
  <c r="E86" i="19"/>
  <c r="D86" i="19"/>
  <c r="C86" i="19"/>
  <c r="B86" i="19"/>
  <c r="V85" i="19"/>
  <c r="U85" i="19"/>
  <c r="T85" i="19"/>
  <c r="S85" i="19"/>
  <c r="R85" i="19"/>
  <c r="Q85" i="19"/>
  <c r="P85" i="19"/>
  <c r="O85" i="19"/>
  <c r="N85" i="19"/>
  <c r="M85" i="19"/>
  <c r="K85" i="19"/>
  <c r="J85" i="19"/>
  <c r="I85" i="19"/>
  <c r="H85" i="19"/>
  <c r="G85" i="19"/>
  <c r="F85" i="19"/>
  <c r="E85" i="19"/>
  <c r="D85" i="19"/>
  <c r="C85" i="19"/>
  <c r="B85" i="19"/>
  <c r="V84" i="19"/>
  <c r="U84" i="19"/>
  <c r="T84" i="19"/>
  <c r="S84" i="19"/>
  <c r="R84" i="19"/>
  <c r="Q84" i="19"/>
  <c r="P84" i="19"/>
  <c r="O84" i="19"/>
  <c r="N84" i="19"/>
  <c r="M84" i="19"/>
  <c r="V83" i="19"/>
  <c r="U83" i="19"/>
  <c r="T83" i="19"/>
  <c r="S83" i="19"/>
  <c r="R83" i="19"/>
  <c r="Q83" i="19"/>
  <c r="P83" i="19"/>
  <c r="O83" i="19"/>
  <c r="N83" i="19"/>
  <c r="M83" i="19"/>
  <c r="K83" i="19"/>
  <c r="J83" i="19"/>
  <c r="I83" i="19"/>
  <c r="H83" i="19"/>
  <c r="G83" i="19"/>
  <c r="F83" i="19"/>
  <c r="E83" i="19"/>
  <c r="D83" i="19"/>
  <c r="C83" i="19"/>
  <c r="B83" i="19"/>
  <c r="K82" i="19"/>
  <c r="J82" i="19"/>
  <c r="I82" i="19"/>
  <c r="H82" i="19"/>
  <c r="G82" i="19"/>
  <c r="F82" i="19"/>
  <c r="E82" i="19"/>
  <c r="D82" i="19"/>
  <c r="C82" i="19"/>
  <c r="B82" i="19"/>
  <c r="V81" i="19"/>
  <c r="U81" i="19"/>
  <c r="T81" i="19"/>
  <c r="S81" i="19"/>
  <c r="R81" i="19"/>
  <c r="Q81" i="19"/>
  <c r="P81" i="19"/>
  <c r="O81" i="19"/>
  <c r="N81" i="19"/>
  <c r="K81" i="19"/>
  <c r="J81" i="19"/>
  <c r="I81" i="19"/>
  <c r="H81" i="19"/>
  <c r="G81" i="19"/>
  <c r="F81" i="19"/>
  <c r="E81" i="19"/>
  <c r="D81" i="19"/>
  <c r="C81" i="19"/>
  <c r="B81" i="19"/>
  <c r="O80" i="19"/>
  <c r="N80" i="19"/>
  <c r="M80" i="19"/>
  <c r="K80" i="19"/>
  <c r="J80" i="19"/>
  <c r="I80" i="19"/>
  <c r="H80" i="19"/>
  <c r="G80" i="19"/>
  <c r="F80" i="19"/>
  <c r="E80" i="19"/>
  <c r="D80" i="19"/>
  <c r="C80" i="19"/>
  <c r="B80" i="19"/>
  <c r="K79" i="19"/>
  <c r="J79" i="19"/>
  <c r="I79" i="19"/>
  <c r="H79" i="19"/>
  <c r="G79" i="19"/>
  <c r="F79" i="19"/>
  <c r="E79" i="19"/>
  <c r="D79" i="19"/>
  <c r="C79" i="19"/>
  <c r="B79" i="19"/>
  <c r="V78" i="19"/>
  <c r="U78" i="19"/>
  <c r="T78" i="19"/>
  <c r="S78" i="19"/>
  <c r="R78" i="19"/>
  <c r="Q78" i="19"/>
  <c r="P78" i="19"/>
  <c r="O78" i="19"/>
  <c r="N78" i="19"/>
  <c r="M78" i="19"/>
  <c r="V77" i="19"/>
  <c r="U77" i="19"/>
  <c r="T77" i="19"/>
  <c r="S77" i="19"/>
  <c r="R77" i="19"/>
  <c r="Q77" i="19"/>
  <c r="P77" i="19"/>
  <c r="O77" i="19"/>
  <c r="N77" i="19"/>
  <c r="M77" i="19"/>
  <c r="K77" i="19"/>
  <c r="J77" i="19"/>
  <c r="I77" i="19"/>
  <c r="H77" i="19"/>
  <c r="G77" i="19"/>
  <c r="F77" i="19"/>
  <c r="E77" i="19"/>
  <c r="D77" i="19"/>
  <c r="C77" i="19"/>
  <c r="B77" i="19"/>
  <c r="V76" i="19"/>
  <c r="U76" i="19"/>
  <c r="T76" i="19"/>
  <c r="S76" i="19"/>
  <c r="R76" i="19"/>
  <c r="Q76" i="19"/>
  <c r="P76" i="19"/>
  <c r="O76" i="19"/>
  <c r="N76" i="19"/>
  <c r="M76" i="19"/>
  <c r="K76" i="19"/>
  <c r="J76" i="19"/>
  <c r="I76" i="19"/>
  <c r="H76" i="19"/>
  <c r="G76" i="19"/>
  <c r="F76" i="19"/>
  <c r="E76" i="19"/>
  <c r="D76" i="19"/>
  <c r="C76" i="19"/>
  <c r="B76" i="19"/>
  <c r="V75" i="19"/>
  <c r="U75" i="19"/>
  <c r="T75" i="19"/>
  <c r="S75" i="19"/>
  <c r="R75" i="19"/>
  <c r="Q75" i="19"/>
  <c r="P75" i="19"/>
  <c r="O75" i="19"/>
  <c r="N75" i="19"/>
  <c r="M75" i="19"/>
  <c r="K75" i="19"/>
  <c r="J75" i="19"/>
  <c r="I75" i="19"/>
  <c r="H75" i="19"/>
  <c r="G75" i="19"/>
  <c r="F75" i="19"/>
  <c r="E75" i="19"/>
  <c r="D75" i="19"/>
  <c r="C75" i="19"/>
  <c r="B75" i="19"/>
  <c r="K74" i="19"/>
  <c r="J74" i="19"/>
  <c r="I74" i="19"/>
  <c r="H74" i="19"/>
  <c r="G74" i="19"/>
  <c r="F74" i="19"/>
  <c r="E74" i="19"/>
  <c r="D74" i="19"/>
  <c r="C74" i="19"/>
  <c r="B74" i="19"/>
  <c r="V73" i="19"/>
  <c r="U73" i="19"/>
  <c r="T73" i="19"/>
  <c r="S73" i="19"/>
  <c r="R73" i="19"/>
  <c r="Q73" i="19"/>
  <c r="P73" i="19"/>
  <c r="O73" i="19"/>
  <c r="N73" i="19"/>
  <c r="M73" i="19"/>
  <c r="K73" i="19"/>
  <c r="J73" i="19"/>
  <c r="I73" i="19"/>
  <c r="H73" i="19"/>
  <c r="G73" i="19"/>
  <c r="F73" i="19"/>
  <c r="E73" i="19"/>
  <c r="D73" i="19"/>
  <c r="C73" i="19"/>
  <c r="B73" i="19"/>
  <c r="V72" i="19"/>
  <c r="U72" i="19"/>
  <c r="T72" i="19"/>
  <c r="S72" i="19"/>
  <c r="R72" i="19"/>
  <c r="Q72" i="19"/>
  <c r="P72" i="19"/>
  <c r="O72" i="19"/>
  <c r="N72" i="19"/>
  <c r="M72" i="19"/>
  <c r="K72" i="19"/>
  <c r="J72" i="19"/>
  <c r="I72" i="19"/>
  <c r="H72" i="19"/>
  <c r="G72" i="19"/>
  <c r="F72" i="19"/>
  <c r="E72" i="19"/>
  <c r="D72" i="19"/>
  <c r="C72" i="19"/>
  <c r="B72" i="19"/>
  <c r="K71" i="19"/>
  <c r="J71" i="19"/>
  <c r="I71" i="19"/>
  <c r="H71" i="19"/>
  <c r="G71" i="19"/>
  <c r="F71" i="19"/>
  <c r="E71" i="19"/>
  <c r="D71" i="19"/>
  <c r="C71" i="19"/>
  <c r="B71" i="19"/>
  <c r="V70" i="19"/>
  <c r="U70" i="19"/>
  <c r="T70" i="19"/>
  <c r="S70" i="19"/>
  <c r="R70" i="19"/>
  <c r="Q70" i="19"/>
  <c r="P70" i="19"/>
  <c r="O70" i="19"/>
  <c r="N70" i="19"/>
  <c r="M70" i="19"/>
  <c r="V69" i="19"/>
  <c r="U69" i="19"/>
  <c r="T69" i="19"/>
  <c r="S69" i="19"/>
  <c r="R69" i="19"/>
  <c r="Q69" i="19"/>
  <c r="P69" i="19"/>
  <c r="O69" i="19"/>
  <c r="N69" i="19"/>
  <c r="M69" i="19"/>
  <c r="K69" i="19"/>
  <c r="J69" i="19"/>
  <c r="I69" i="19"/>
  <c r="H69" i="19"/>
  <c r="G69" i="19"/>
  <c r="F69" i="19"/>
  <c r="E69" i="19"/>
  <c r="D69" i="19"/>
  <c r="C69" i="19"/>
  <c r="V68" i="19"/>
  <c r="U68" i="19"/>
  <c r="T68" i="19"/>
  <c r="S68" i="19"/>
  <c r="R68" i="19"/>
  <c r="Q68" i="19"/>
  <c r="P68" i="19"/>
  <c r="O68" i="19"/>
  <c r="N68" i="19"/>
  <c r="M68" i="19"/>
  <c r="D68" i="19"/>
  <c r="C68" i="19"/>
  <c r="B68" i="19"/>
  <c r="V67" i="19"/>
  <c r="U67" i="19"/>
  <c r="T67" i="19"/>
  <c r="S67" i="19"/>
  <c r="R67" i="19"/>
  <c r="Q67" i="19"/>
  <c r="P67" i="19"/>
  <c r="O67" i="19"/>
  <c r="N67" i="19"/>
  <c r="M67" i="19"/>
  <c r="V66" i="19"/>
  <c r="U66" i="19"/>
  <c r="T66" i="19"/>
  <c r="S66" i="19"/>
  <c r="R66" i="19"/>
  <c r="Q66" i="19"/>
  <c r="P66" i="19"/>
  <c r="O66" i="19"/>
  <c r="N66" i="19"/>
  <c r="M66" i="19"/>
  <c r="K66" i="19"/>
  <c r="J66" i="19"/>
  <c r="I66" i="19"/>
  <c r="H66" i="19"/>
  <c r="G66" i="19"/>
  <c r="F66" i="19"/>
  <c r="E66" i="19"/>
  <c r="D66" i="19"/>
  <c r="C66" i="19"/>
  <c r="B66" i="19"/>
  <c r="V65" i="19"/>
  <c r="U65" i="19"/>
  <c r="T65" i="19"/>
  <c r="S65" i="19"/>
  <c r="R65" i="19"/>
  <c r="Q65" i="19"/>
  <c r="P65" i="19"/>
  <c r="O65" i="19"/>
  <c r="N65" i="19"/>
  <c r="M65" i="19"/>
  <c r="K65" i="19"/>
  <c r="J65" i="19"/>
  <c r="I65" i="19"/>
  <c r="H65" i="19"/>
  <c r="G65" i="19"/>
  <c r="F65" i="19"/>
  <c r="E65" i="19"/>
  <c r="D65" i="19"/>
  <c r="C65" i="19"/>
  <c r="B65" i="19"/>
  <c r="V64" i="19"/>
  <c r="U64" i="19"/>
  <c r="T64" i="19"/>
  <c r="S64" i="19"/>
  <c r="R64" i="19"/>
  <c r="Q64" i="19"/>
  <c r="P64" i="19"/>
  <c r="O64" i="19"/>
  <c r="N64" i="19"/>
  <c r="M64" i="19"/>
  <c r="K64" i="19"/>
  <c r="J64" i="19"/>
  <c r="I64" i="19"/>
  <c r="H64" i="19"/>
  <c r="G64" i="19"/>
  <c r="F64" i="19"/>
  <c r="E64" i="19"/>
  <c r="D64" i="19"/>
  <c r="C64" i="19"/>
  <c r="B64" i="19"/>
  <c r="V63" i="19"/>
  <c r="U63" i="19"/>
  <c r="T63" i="19"/>
  <c r="S63" i="19"/>
  <c r="R63" i="19"/>
  <c r="Q63" i="19"/>
  <c r="P63" i="19"/>
  <c r="O63" i="19"/>
  <c r="N63" i="19"/>
  <c r="M63" i="19"/>
  <c r="V62" i="19"/>
  <c r="U62" i="19"/>
  <c r="T62" i="19"/>
  <c r="S62" i="19"/>
  <c r="R62" i="19"/>
  <c r="Q62" i="19"/>
  <c r="P62" i="19"/>
  <c r="O62" i="19"/>
  <c r="N62" i="19"/>
  <c r="M62" i="19"/>
  <c r="K62" i="19"/>
  <c r="J62" i="19"/>
  <c r="I62" i="19"/>
  <c r="H62" i="19"/>
  <c r="G62" i="19"/>
  <c r="F62" i="19"/>
  <c r="E62" i="19"/>
  <c r="D62" i="19"/>
  <c r="C62" i="19"/>
  <c r="B62" i="19"/>
  <c r="V61" i="19"/>
  <c r="U61" i="19"/>
  <c r="T61" i="19"/>
  <c r="S61" i="19"/>
  <c r="R61" i="19"/>
  <c r="Q61" i="19"/>
  <c r="P61" i="19"/>
  <c r="O61" i="19"/>
  <c r="N61" i="19"/>
  <c r="M61" i="19"/>
  <c r="K61" i="19"/>
  <c r="J61" i="19"/>
  <c r="I61" i="19"/>
  <c r="H61" i="19"/>
  <c r="G61" i="19"/>
  <c r="F61" i="19"/>
  <c r="E61" i="19"/>
  <c r="D61" i="19"/>
  <c r="C61" i="19"/>
  <c r="B61" i="19"/>
  <c r="V60" i="19"/>
  <c r="U60" i="19"/>
  <c r="T60" i="19"/>
  <c r="S60" i="19"/>
  <c r="R60" i="19"/>
  <c r="Q60" i="19"/>
  <c r="P60" i="19"/>
  <c r="O60" i="19"/>
  <c r="N60" i="19"/>
  <c r="M60" i="19"/>
  <c r="K60" i="19"/>
  <c r="J60" i="19"/>
  <c r="I60" i="19"/>
  <c r="H60" i="19"/>
  <c r="G60" i="19"/>
  <c r="F60" i="19"/>
  <c r="E60" i="19"/>
  <c r="D60" i="19"/>
  <c r="C60" i="19"/>
  <c r="B60" i="19"/>
  <c r="V59" i="19"/>
  <c r="U59" i="19"/>
  <c r="T59" i="19"/>
  <c r="S59" i="19"/>
  <c r="R59" i="19"/>
  <c r="Q59" i="19"/>
  <c r="P59" i="19"/>
  <c r="O59" i="19"/>
  <c r="N59" i="19"/>
  <c r="M59" i="19"/>
  <c r="K59" i="19"/>
  <c r="J59" i="19"/>
  <c r="I59" i="19"/>
  <c r="H59" i="19"/>
  <c r="G59" i="19"/>
  <c r="F59" i="19"/>
  <c r="E59" i="19"/>
  <c r="D59" i="19"/>
  <c r="C59" i="19"/>
  <c r="B59" i="19"/>
  <c r="V58" i="19"/>
  <c r="U58" i="19"/>
  <c r="T58" i="19"/>
  <c r="S58" i="19"/>
  <c r="R58" i="19"/>
  <c r="Q58" i="19"/>
  <c r="P58" i="19"/>
  <c r="O58" i="19"/>
  <c r="N58" i="19"/>
  <c r="M58" i="19"/>
  <c r="K58" i="19"/>
  <c r="J58" i="19"/>
  <c r="I58" i="19"/>
  <c r="H58" i="19"/>
  <c r="G58" i="19"/>
  <c r="F58" i="19"/>
  <c r="E58" i="19"/>
  <c r="D58" i="19"/>
  <c r="C58" i="19"/>
  <c r="B58" i="19"/>
  <c r="K57" i="19"/>
  <c r="J57" i="19"/>
  <c r="I57" i="19"/>
  <c r="H57" i="19"/>
  <c r="G57" i="19"/>
  <c r="F57" i="19"/>
  <c r="E57" i="19"/>
  <c r="D57" i="19"/>
  <c r="C57" i="19"/>
  <c r="B57" i="19"/>
  <c r="V56" i="19"/>
  <c r="U56" i="19"/>
  <c r="T56" i="19"/>
  <c r="S56" i="19"/>
  <c r="R56" i="19"/>
  <c r="Q56" i="19"/>
  <c r="P56" i="19"/>
  <c r="O56" i="19"/>
  <c r="N56" i="19"/>
  <c r="M56" i="19"/>
  <c r="K56" i="19"/>
  <c r="J56" i="19"/>
  <c r="I56" i="19"/>
  <c r="H56" i="19"/>
  <c r="G56" i="19"/>
  <c r="F56" i="19"/>
  <c r="E56" i="19"/>
  <c r="D56" i="19"/>
  <c r="C56" i="19"/>
  <c r="B56" i="19"/>
  <c r="V55" i="19"/>
  <c r="U55" i="19"/>
  <c r="T55" i="19"/>
  <c r="S55" i="19"/>
  <c r="R55" i="19"/>
  <c r="Q55" i="19"/>
  <c r="P55" i="19"/>
  <c r="O55" i="19"/>
  <c r="N55" i="19"/>
  <c r="M55" i="19"/>
  <c r="K55" i="19"/>
  <c r="J55" i="19"/>
  <c r="I55" i="19"/>
  <c r="H55" i="19"/>
  <c r="G55" i="19"/>
  <c r="F55" i="19"/>
  <c r="E55" i="19"/>
  <c r="D55" i="19"/>
  <c r="C55" i="19"/>
  <c r="B55" i="19"/>
  <c r="V54" i="19"/>
  <c r="U54" i="19"/>
  <c r="T54" i="19"/>
  <c r="S54" i="19"/>
  <c r="R54" i="19"/>
  <c r="Q54" i="19"/>
  <c r="P54" i="19"/>
  <c r="O54" i="19"/>
  <c r="N54" i="19"/>
  <c r="M54" i="19"/>
  <c r="V53" i="19"/>
  <c r="U53" i="19"/>
  <c r="T53" i="19"/>
  <c r="S53" i="19"/>
  <c r="R53" i="19"/>
  <c r="Q53" i="19"/>
  <c r="P53" i="19"/>
  <c r="O53" i="19"/>
  <c r="N53" i="19"/>
  <c r="M53" i="19"/>
  <c r="K53" i="19"/>
  <c r="J53" i="19"/>
  <c r="I53" i="19"/>
  <c r="H53" i="19"/>
  <c r="G53" i="19"/>
  <c r="F53" i="19"/>
  <c r="E53" i="19"/>
  <c r="D53" i="19"/>
  <c r="C53" i="19"/>
  <c r="B53" i="19"/>
  <c r="V52" i="19"/>
  <c r="U52" i="19"/>
  <c r="T52" i="19"/>
  <c r="S52" i="19"/>
  <c r="R52" i="19"/>
  <c r="Q52" i="19"/>
  <c r="P52" i="19"/>
  <c r="O52" i="19"/>
  <c r="N52" i="19"/>
  <c r="M52" i="19"/>
  <c r="K52" i="19"/>
  <c r="J52" i="19"/>
  <c r="I52" i="19"/>
  <c r="H52" i="19"/>
  <c r="G52" i="19"/>
  <c r="F52" i="19"/>
  <c r="E52" i="19"/>
  <c r="D52" i="19"/>
  <c r="C52" i="19"/>
  <c r="B52" i="19"/>
  <c r="V51" i="19"/>
  <c r="U51" i="19"/>
  <c r="T51" i="19"/>
  <c r="S51" i="19"/>
  <c r="R51" i="19"/>
  <c r="Q51" i="19"/>
  <c r="P51" i="19"/>
  <c r="O51" i="19"/>
  <c r="N51" i="19"/>
  <c r="M51" i="19"/>
  <c r="K51" i="19"/>
  <c r="J51" i="19"/>
  <c r="I51" i="19"/>
  <c r="H51" i="19"/>
  <c r="G51" i="19"/>
  <c r="F51" i="19"/>
  <c r="E51" i="19"/>
  <c r="D51" i="19"/>
  <c r="C51" i="19"/>
  <c r="B51" i="19"/>
  <c r="V50" i="19"/>
  <c r="U50" i="19"/>
  <c r="T50" i="19"/>
  <c r="S50" i="19"/>
  <c r="R50" i="19"/>
  <c r="Q50" i="19"/>
  <c r="P50" i="19"/>
  <c r="O50" i="19"/>
  <c r="N50" i="19"/>
  <c r="M50" i="19"/>
  <c r="K50" i="19"/>
  <c r="J50" i="19"/>
  <c r="I50" i="19"/>
  <c r="H50" i="19"/>
  <c r="G50" i="19"/>
  <c r="F50" i="19"/>
  <c r="E50" i="19"/>
  <c r="D50" i="19"/>
  <c r="C50" i="19"/>
  <c r="B50" i="19"/>
  <c r="V49" i="19"/>
  <c r="U49" i="19"/>
  <c r="T49" i="19"/>
  <c r="S49" i="19"/>
  <c r="R49" i="19"/>
  <c r="Q49" i="19"/>
  <c r="P49" i="19"/>
  <c r="O49" i="19"/>
  <c r="N49" i="19"/>
  <c r="M49" i="19"/>
  <c r="K49" i="19"/>
  <c r="J49" i="19"/>
  <c r="I49" i="19"/>
  <c r="H49" i="19"/>
  <c r="G49" i="19"/>
  <c r="F49" i="19"/>
  <c r="E49" i="19"/>
  <c r="D49" i="19"/>
  <c r="C49" i="19"/>
  <c r="B49" i="19"/>
  <c r="V48" i="19"/>
  <c r="U48" i="19"/>
  <c r="T48" i="19"/>
  <c r="S48" i="19"/>
  <c r="R48" i="19"/>
  <c r="Q48" i="19"/>
  <c r="P48" i="19"/>
  <c r="O48" i="19"/>
  <c r="N48" i="19"/>
  <c r="M48" i="19"/>
  <c r="K48" i="19"/>
  <c r="J48" i="19"/>
  <c r="I48" i="19"/>
  <c r="H48" i="19"/>
  <c r="G48" i="19"/>
  <c r="F48" i="19"/>
  <c r="E48" i="19"/>
  <c r="D48" i="19"/>
  <c r="C48" i="19"/>
  <c r="B48" i="19"/>
  <c r="V47" i="19"/>
  <c r="U47" i="19"/>
  <c r="T47" i="19"/>
  <c r="S47" i="19"/>
  <c r="R47" i="19"/>
  <c r="Q47" i="19"/>
  <c r="P47" i="19"/>
  <c r="O47" i="19"/>
  <c r="N47" i="19"/>
  <c r="M47" i="19"/>
  <c r="K47" i="19"/>
  <c r="J47" i="19"/>
  <c r="I47" i="19"/>
  <c r="H47" i="19"/>
  <c r="G47" i="19"/>
  <c r="F47" i="19"/>
  <c r="E47" i="19"/>
  <c r="D47" i="19"/>
  <c r="C47" i="19"/>
  <c r="B47" i="19"/>
  <c r="V46" i="19"/>
  <c r="U46" i="19"/>
  <c r="T46" i="19"/>
  <c r="S46" i="19"/>
  <c r="R46" i="19"/>
  <c r="Q46" i="19"/>
  <c r="P46" i="19"/>
  <c r="O46" i="19"/>
  <c r="N46" i="19"/>
  <c r="M46" i="19"/>
  <c r="K46" i="19"/>
  <c r="J46" i="19"/>
  <c r="I46" i="19"/>
  <c r="H46" i="19"/>
  <c r="G46" i="19"/>
  <c r="F46" i="19"/>
  <c r="E46" i="19"/>
  <c r="D46" i="19"/>
  <c r="C46" i="19"/>
  <c r="B46" i="19"/>
  <c r="V45" i="19"/>
  <c r="U45" i="19"/>
  <c r="T45" i="19"/>
  <c r="S45" i="19"/>
  <c r="R45" i="19"/>
  <c r="Q45" i="19"/>
  <c r="P45" i="19"/>
  <c r="O45" i="19"/>
  <c r="N45" i="19"/>
  <c r="M45" i="19"/>
  <c r="K45" i="19"/>
  <c r="J45" i="19"/>
  <c r="I45" i="19"/>
  <c r="H45" i="19"/>
  <c r="G45" i="19"/>
  <c r="F45" i="19"/>
  <c r="E45" i="19"/>
  <c r="D45" i="19"/>
  <c r="C45" i="19"/>
  <c r="B45" i="19"/>
  <c r="V44" i="19"/>
  <c r="U44" i="19"/>
  <c r="T44" i="19"/>
  <c r="S44" i="19"/>
  <c r="R44" i="19"/>
  <c r="Q44" i="19"/>
  <c r="P44" i="19"/>
  <c r="O44" i="19"/>
  <c r="N44" i="19"/>
  <c r="M44" i="19"/>
  <c r="K44" i="19"/>
  <c r="J44" i="19"/>
  <c r="I44" i="19"/>
  <c r="H44" i="19"/>
  <c r="G44" i="19"/>
  <c r="F44" i="19"/>
  <c r="E44" i="19"/>
  <c r="D44" i="19"/>
  <c r="C44" i="19"/>
  <c r="B44" i="19"/>
  <c r="K43" i="19"/>
  <c r="J43" i="19"/>
  <c r="I43" i="19"/>
  <c r="H43" i="19"/>
  <c r="G43" i="19"/>
  <c r="F43" i="19"/>
  <c r="E43" i="19"/>
  <c r="D43" i="19"/>
  <c r="C43" i="19"/>
  <c r="B43" i="19"/>
  <c r="V42" i="19"/>
  <c r="U42" i="19"/>
  <c r="T42" i="19"/>
  <c r="S42" i="19"/>
  <c r="R42" i="19"/>
  <c r="Q42" i="19"/>
  <c r="P42" i="19"/>
  <c r="O42" i="19"/>
  <c r="N42" i="19"/>
  <c r="M42" i="19"/>
  <c r="K42" i="19"/>
  <c r="J42" i="19"/>
  <c r="I42" i="19"/>
  <c r="H42" i="19"/>
  <c r="G42" i="19"/>
  <c r="F42" i="19"/>
  <c r="E42" i="19"/>
  <c r="D42" i="19"/>
  <c r="C42" i="19"/>
  <c r="B42" i="19"/>
  <c r="V41" i="19"/>
  <c r="U41" i="19"/>
  <c r="T41" i="19"/>
  <c r="S41" i="19"/>
  <c r="R41" i="19"/>
  <c r="Q41" i="19"/>
  <c r="P41" i="19"/>
  <c r="O41" i="19"/>
  <c r="N41" i="19"/>
  <c r="M41" i="19"/>
  <c r="K41" i="19"/>
  <c r="J41" i="19"/>
  <c r="I41" i="19"/>
  <c r="H41" i="19"/>
  <c r="G41" i="19"/>
  <c r="F41" i="19"/>
  <c r="E41" i="19"/>
  <c r="D41" i="19"/>
  <c r="C41" i="19"/>
  <c r="B41" i="19"/>
  <c r="V40" i="19"/>
  <c r="U40" i="19"/>
  <c r="T40" i="19"/>
  <c r="S40" i="19"/>
  <c r="R40" i="19"/>
  <c r="Q40" i="19"/>
  <c r="P40" i="19"/>
  <c r="O40" i="19"/>
  <c r="N40" i="19"/>
  <c r="M40" i="19"/>
  <c r="K40" i="19"/>
  <c r="J40" i="19"/>
  <c r="I40" i="19"/>
  <c r="H40" i="19"/>
  <c r="G40" i="19"/>
  <c r="F40" i="19"/>
  <c r="E40" i="19"/>
  <c r="D40" i="19"/>
  <c r="C40" i="19"/>
  <c r="B40" i="19"/>
  <c r="V39" i="19"/>
  <c r="U39" i="19"/>
  <c r="T39" i="19"/>
  <c r="S39" i="19"/>
  <c r="R39" i="19"/>
  <c r="Q39" i="19"/>
  <c r="P39" i="19"/>
  <c r="O39" i="19"/>
  <c r="N39" i="19"/>
  <c r="M39" i="19"/>
  <c r="K39" i="19"/>
  <c r="J39" i="19"/>
  <c r="I39" i="19"/>
  <c r="H39" i="19"/>
  <c r="G39" i="19"/>
  <c r="F39" i="19"/>
  <c r="E39" i="19"/>
  <c r="D39" i="19"/>
  <c r="C39" i="19"/>
  <c r="B39" i="19"/>
  <c r="V38" i="19"/>
  <c r="U38" i="19"/>
  <c r="T38" i="19"/>
  <c r="S38" i="19"/>
  <c r="R38" i="19"/>
  <c r="Q38" i="19"/>
  <c r="P38" i="19"/>
  <c r="O38" i="19"/>
  <c r="N38" i="19"/>
  <c r="M38" i="19"/>
  <c r="K38" i="19"/>
  <c r="J38" i="19"/>
  <c r="I38" i="19"/>
  <c r="H38" i="19"/>
  <c r="G38" i="19"/>
  <c r="F38" i="19"/>
  <c r="E38" i="19"/>
  <c r="D38" i="19"/>
  <c r="C38" i="19"/>
  <c r="B38" i="19"/>
  <c r="V37" i="19"/>
  <c r="U37" i="19"/>
  <c r="T37" i="19"/>
  <c r="S37" i="19"/>
  <c r="R37" i="19"/>
  <c r="Q37" i="19"/>
  <c r="P37" i="19"/>
  <c r="O37" i="19"/>
  <c r="N37" i="19"/>
  <c r="M37" i="19"/>
  <c r="K37" i="19"/>
  <c r="J37" i="19"/>
  <c r="I37" i="19"/>
  <c r="H37" i="19"/>
  <c r="G37" i="19"/>
  <c r="F37" i="19"/>
  <c r="E37" i="19"/>
  <c r="D37" i="19"/>
  <c r="C37" i="19"/>
  <c r="B37" i="19"/>
  <c r="V36" i="19"/>
  <c r="U36" i="19"/>
  <c r="T36" i="19"/>
  <c r="S36" i="19"/>
  <c r="R36" i="19"/>
  <c r="Q36" i="19"/>
  <c r="P36" i="19"/>
  <c r="O36" i="19"/>
  <c r="N36" i="19"/>
  <c r="M36" i="19"/>
  <c r="K36" i="19"/>
  <c r="J36" i="19"/>
  <c r="I36" i="19"/>
  <c r="H36" i="19"/>
  <c r="G36" i="19"/>
  <c r="F36" i="19"/>
  <c r="E36" i="19"/>
  <c r="D36" i="19"/>
  <c r="C36" i="19"/>
  <c r="B36" i="19"/>
  <c r="V35" i="19"/>
  <c r="U35" i="19"/>
  <c r="T35" i="19"/>
  <c r="S35" i="19"/>
  <c r="R35" i="19"/>
  <c r="Q35" i="19"/>
  <c r="P35" i="19"/>
  <c r="O35" i="19"/>
  <c r="N35" i="19"/>
  <c r="M35" i="19"/>
  <c r="V34" i="19"/>
  <c r="U34" i="19"/>
  <c r="T34" i="19"/>
  <c r="S34" i="19"/>
  <c r="R34" i="19"/>
  <c r="Q34" i="19"/>
  <c r="P34" i="19"/>
  <c r="O34" i="19"/>
  <c r="N34" i="19"/>
  <c r="M34" i="19"/>
  <c r="K34" i="19"/>
  <c r="J34" i="19"/>
  <c r="I34" i="19"/>
  <c r="H34" i="19"/>
  <c r="G34" i="19"/>
  <c r="F34" i="19"/>
  <c r="E34" i="19"/>
  <c r="D34" i="19"/>
  <c r="C34" i="19"/>
  <c r="B34" i="19"/>
  <c r="V33" i="19"/>
  <c r="U33" i="19"/>
  <c r="T33" i="19"/>
  <c r="S33" i="19"/>
  <c r="R33" i="19"/>
  <c r="Q33" i="19"/>
  <c r="P33" i="19"/>
  <c r="O33" i="19"/>
  <c r="N33" i="19"/>
  <c r="M33" i="19"/>
  <c r="K33" i="19"/>
  <c r="J33" i="19"/>
  <c r="I33" i="19"/>
  <c r="H33" i="19"/>
  <c r="G33" i="19"/>
  <c r="F33" i="19"/>
  <c r="E33" i="19"/>
  <c r="D33" i="19"/>
  <c r="C33" i="19"/>
  <c r="B33" i="19"/>
  <c r="V32" i="19"/>
  <c r="U32" i="19"/>
  <c r="T32" i="19"/>
  <c r="S32" i="19"/>
  <c r="R32" i="19"/>
  <c r="Q32" i="19"/>
  <c r="P32" i="19"/>
  <c r="O32" i="19"/>
  <c r="N32" i="19"/>
  <c r="M32" i="19"/>
  <c r="B32" i="19"/>
  <c r="V30" i="19"/>
  <c r="U30" i="19"/>
  <c r="T30" i="19"/>
  <c r="S30" i="19"/>
  <c r="R30" i="19"/>
  <c r="Q30" i="19"/>
  <c r="P30" i="19"/>
  <c r="O30" i="19"/>
  <c r="N30" i="19"/>
  <c r="K30" i="19"/>
  <c r="J30" i="19"/>
  <c r="I30" i="19"/>
  <c r="H30" i="19"/>
  <c r="G30" i="19"/>
  <c r="F30" i="19"/>
  <c r="E30" i="19"/>
  <c r="D30" i="19"/>
  <c r="C30" i="19"/>
  <c r="B30" i="19"/>
  <c r="O29" i="19"/>
  <c r="N29" i="19"/>
  <c r="M29" i="19"/>
  <c r="K29" i="19"/>
  <c r="J29" i="19"/>
  <c r="I29" i="19"/>
  <c r="H29" i="19"/>
  <c r="G29" i="19"/>
  <c r="F29" i="19"/>
  <c r="E29" i="19"/>
  <c r="D29" i="19"/>
  <c r="C29" i="19"/>
  <c r="B29" i="19"/>
  <c r="K28" i="19"/>
  <c r="J28" i="19"/>
  <c r="I28" i="19"/>
  <c r="H28" i="19"/>
  <c r="G28" i="19"/>
  <c r="F28" i="19"/>
  <c r="E28" i="19"/>
  <c r="D28" i="19"/>
  <c r="C28" i="19"/>
  <c r="B28" i="19"/>
  <c r="V27" i="19"/>
  <c r="U27" i="19"/>
  <c r="T27" i="19"/>
  <c r="S27" i="19"/>
  <c r="R27" i="19"/>
  <c r="Q27" i="19"/>
  <c r="P27" i="19"/>
  <c r="O27" i="19"/>
  <c r="N27" i="19"/>
  <c r="M27" i="19"/>
  <c r="K27" i="19"/>
  <c r="J27" i="19"/>
  <c r="I27" i="19"/>
  <c r="H27" i="19"/>
  <c r="G27" i="19"/>
  <c r="F27" i="19"/>
  <c r="E27" i="19"/>
  <c r="D27" i="19"/>
  <c r="C27" i="19"/>
  <c r="B27" i="19"/>
  <c r="K26" i="19"/>
  <c r="J26" i="19"/>
  <c r="I26" i="19"/>
  <c r="H26" i="19"/>
  <c r="G26" i="19"/>
  <c r="F26" i="19"/>
  <c r="E26" i="19"/>
  <c r="D26" i="19"/>
  <c r="C26" i="19"/>
  <c r="B26" i="19"/>
  <c r="V25" i="19"/>
  <c r="U25" i="19"/>
  <c r="T25" i="19"/>
  <c r="S25" i="19"/>
  <c r="R25" i="19"/>
  <c r="Q25" i="19"/>
  <c r="P25" i="19"/>
  <c r="O25" i="19"/>
  <c r="N25" i="19"/>
  <c r="M25" i="19"/>
  <c r="K25" i="19"/>
  <c r="J25" i="19"/>
  <c r="I25" i="19"/>
  <c r="H25" i="19"/>
  <c r="G25" i="19"/>
  <c r="F25" i="19"/>
  <c r="E25" i="19"/>
  <c r="D25" i="19"/>
  <c r="C25" i="19"/>
  <c r="B25" i="19"/>
  <c r="V24" i="19"/>
  <c r="U24" i="19"/>
  <c r="T24" i="19"/>
  <c r="S24" i="19"/>
  <c r="R24" i="19"/>
  <c r="Q24" i="19"/>
  <c r="P24" i="19"/>
  <c r="O24" i="19"/>
  <c r="N24" i="19"/>
  <c r="M24" i="19"/>
  <c r="K24" i="19"/>
  <c r="J24" i="19"/>
  <c r="I24" i="19"/>
  <c r="H24" i="19"/>
  <c r="G24" i="19"/>
  <c r="F24" i="19"/>
  <c r="E24" i="19"/>
  <c r="D24" i="19"/>
  <c r="C24" i="19"/>
  <c r="B24" i="19"/>
  <c r="K23" i="19"/>
  <c r="J23" i="19"/>
  <c r="I23" i="19"/>
  <c r="H23" i="19"/>
  <c r="G23" i="19"/>
  <c r="F23" i="19"/>
  <c r="E23" i="19"/>
  <c r="D23" i="19"/>
  <c r="C23" i="19"/>
  <c r="B23" i="19"/>
  <c r="V22" i="19"/>
  <c r="U22" i="19"/>
  <c r="T22" i="19"/>
  <c r="S22" i="19"/>
  <c r="R22" i="19"/>
  <c r="Q22" i="19"/>
  <c r="P22" i="19"/>
  <c r="O22" i="19"/>
  <c r="N22" i="19"/>
  <c r="M22" i="19"/>
  <c r="K22" i="19"/>
  <c r="J22" i="19"/>
  <c r="I22" i="19"/>
  <c r="H22" i="19"/>
  <c r="G22" i="19"/>
  <c r="F22" i="19"/>
  <c r="E22" i="19"/>
  <c r="D22" i="19"/>
  <c r="C22" i="19"/>
  <c r="B22" i="19"/>
  <c r="V21" i="19"/>
  <c r="U21" i="19"/>
  <c r="T21" i="19"/>
  <c r="S21" i="19"/>
  <c r="R21" i="19"/>
  <c r="Q21" i="19"/>
  <c r="P21" i="19"/>
  <c r="O21" i="19"/>
  <c r="N21" i="19"/>
  <c r="M21" i="19"/>
  <c r="V20" i="19"/>
  <c r="U20" i="19"/>
  <c r="T20" i="19"/>
  <c r="S20" i="19"/>
  <c r="R20" i="19"/>
  <c r="Q20" i="19"/>
  <c r="P20" i="19"/>
  <c r="O20" i="19"/>
  <c r="N20" i="19"/>
  <c r="M20" i="19"/>
  <c r="K20" i="19"/>
  <c r="J20" i="19"/>
  <c r="I20" i="19"/>
  <c r="H20" i="19"/>
  <c r="G20" i="19"/>
  <c r="F20" i="19"/>
  <c r="E20" i="19"/>
  <c r="D20" i="19"/>
  <c r="C20" i="19"/>
  <c r="B20" i="19"/>
  <c r="V19" i="19"/>
  <c r="U19" i="19"/>
  <c r="T19" i="19"/>
  <c r="S19" i="19"/>
  <c r="R19" i="19"/>
  <c r="Q19" i="19"/>
  <c r="P19" i="19"/>
  <c r="O19" i="19"/>
  <c r="N19" i="19"/>
  <c r="M19" i="19"/>
  <c r="K19" i="19"/>
  <c r="J19" i="19"/>
  <c r="I19" i="19"/>
  <c r="H19" i="19"/>
  <c r="G19" i="19"/>
  <c r="F19" i="19"/>
  <c r="E19" i="19"/>
  <c r="D19" i="19"/>
  <c r="C19" i="19"/>
  <c r="B19" i="19"/>
  <c r="V18" i="19"/>
  <c r="U18" i="19"/>
  <c r="T18" i="19"/>
  <c r="S18" i="19"/>
  <c r="R18" i="19"/>
  <c r="Q18" i="19"/>
  <c r="P18" i="19"/>
  <c r="O18" i="19"/>
  <c r="N18" i="19"/>
  <c r="M18" i="19"/>
  <c r="K18" i="19"/>
  <c r="J18" i="19"/>
  <c r="I18" i="19"/>
  <c r="H18" i="19"/>
  <c r="G18" i="19"/>
  <c r="F18" i="19"/>
  <c r="E18" i="19"/>
  <c r="D18" i="19"/>
  <c r="C18" i="19"/>
  <c r="B18" i="19"/>
  <c r="V17" i="19"/>
  <c r="U17" i="19"/>
  <c r="T17" i="19"/>
  <c r="S17" i="19"/>
  <c r="R17" i="19"/>
  <c r="Q17" i="19"/>
  <c r="P17" i="19"/>
  <c r="O17" i="19"/>
  <c r="N17" i="19"/>
  <c r="M17" i="19"/>
  <c r="K17" i="19"/>
  <c r="J17" i="19"/>
  <c r="I17" i="19"/>
  <c r="H17" i="19"/>
  <c r="G17" i="19"/>
  <c r="F17" i="19"/>
  <c r="E17" i="19"/>
  <c r="D17" i="19"/>
  <c r="C17" i="19"/>
  <c r="B17" i="19"/>
  <c r="V16" i="19"/>
  <c r="U16" i="19"/>
  <c r="T16" i="19"/>
  <c r="S16" i="19"/>
  <c r="R16" i="19"/>
  <c r="Q16" i="19"/>
  <c r="P16" i="19"/>
  <c r="O16" i="19"/>
  <c r="N16" i="19"/>
  <c r="M16" i="19"/>
  <c r="K16" i="19"/>
  <c r="J16" i="19"/>
  <c r="I16" i="19"/>
  <c r="H16" i="19"/>
  <c r="G16" i="19"/>
  <c r="F16" i="19"/>
  <c r="E16" i="19"/>
  <c r="D16" i="19"/>
  <c r="C16" i="19"/>
  <c r="B16" i="19"/>
  <c r="V15" i="19"/>
  <c r="U15" i="19"/>
  <c r="T15" i="19"/>
  <c r="S15" i="19"/>
  <c r="R15" i="19"/>
  <c r="Q15" i="19"/>
  <c r="P15" i="19"/>
  <c r="O15" i="19"/>
  <c r="N15" i="19"/>
  <c r="M15" i="19"/>
  <c r="K15" i="19"/>
  <c r="J15" i="19"/>
  <c r="I15" i="19"/>
  <c r="H15" i="19"/>
  <c r="G15" i="19"/>
  <c r="F15" i="19"/>
  <c r="E15" i="19"/>
  <c r="D15" i="19"/>
  <c r="C15" i="19"/>
  <c r="B15" i="19"/>
  <c r="V14" i="19"/>
  <c r="U14" i="19"/>
  <c r="T14" i="19"/>
  <c r="S14" i="19"/>
  <c r="R14" i="19"/>
  <c r="Q14" i="19"/>
  <c r="P14" i="19"/>
  <c r="O14" i="19"/>
  <c r="N14" i="19"/>
  <c r="M14" i="19"/>
  <c r="K14" i="19"/>
  <c r="J14" i="19"/>
  <c r="I14" i="19"/>
  <c r="H14" i="19"/>
  <c r="G14" i="19"/>
  <c r="F14" i="19"/>
  <c r="E14" i="19"/>
  <c r="D14" i="19"/>
  <c r="C14" i="19"/>
  <c r="B14" i="19"/>
  <c r="V13" i="19"/>
  <c r="U13" i="19"/>
  <c r="T13" i="19"/>
  <c r="S13" i="19"/>
  <c r="R13" i="19"/>
  <c r="Q13" i="19"/>
  <c r="P13" i="19"/>
  <c r="O13" i="19"/>
  <c r="N13" i="19"/>
  <c r="M13" i="19"/>
  <c r="K13" i="19"/>
  <c r="J13" i="19"/>
  <c r="I13" i="19"/>
  <c r="H13" i="19"/>
  <c r="G13" i="19"/>
  <c r="F13" i="19"/>
  <c r="E13" i="19"/>
  <c r="D13" i="19"/>
  <c r="C13" i="19"/>
  <c r="B13" i="19"/>
  <c r="V12" i="19"/>
  <c r="U12" i="19"/>
  <c r="T12" i="19"/>
  <c r="S12" i="19"/>
  <c r="R12" i="19"/>
  <c r="Q12" i="19"/>
  <c r="P12" i="19"/>
  <c r="O12" i="19"/>
  <c r="N12" i="19"/>
  <c r="M12" i="19"/>
  <c r="K12" i="19"/>
  <c r="J12" i="19"/>
  <c r="I12" i="19"/>
  <c r="H12" i="19"/>
  <c r="G12" i="19"/>
  <c r="F12" i="19"/>
  <c r="E12" i="19"/>
  <c r="D12" i="19"/>
  <c r="C12" i="19"/>
  <c r="B12" i="19"/>
  <c r="V11" i="19"/>
  <c r="U11" i="19"/>
  <c r="T11" i="19"/>
  <c r="S11" i="19"/>
  <c r="R11" i="19"/>
  <c r="Q11" i="19"/>
  <c r="P11" i="19"/>
  <c r="O11" i="19"/>
  <c r="N11" i="19"/>
  <c r="M11" i="19"/>
  <c r="K11" i="19"/>
  <c r="J11" i="19"/>
  <c r="I11" i="19"/>
  <c r="H11" i="19"/>
  <c r="G11" i="19"/>
  <c r="F11" i="19"/>
  <c r="E11" i="19"/>
  <c r="D11" i="19"/>
  <c r="C11" i="19"/>
  <c r="B11" i="19"/>
  <c r="V10" i="19"/>
  <c r="U10" i="19"/>
  <c r="T10" i="19"/>
  <c r="S10" i="19"/>
  <c r="R10" i="19"/>
  <c r="Q10" i="19"/>
  <c r="P10" i="19"/>
  <c r="O10" i="19"/>
  <c r="N10" i="19"/>
  <c r="M10" i="19"/>
  <c r="K10" i="19"/>
  <c r="J10" i="19"/>
  <c r="I10" i="19"/>
  <c r="H10" i="19"/>
  <c r="G10" i="19"/>
  <c r="F10" i="19"/>
  <c r="E10" i="19"/>
  <c r="D10" i="19"/>
  <c r="C10" i="19"/>
  <c r="B10" i="19"/>
  <c r="V9" i="19"/>
  <c r="U9" i="19"/>
  <c r="T9" i="19"/>
  <c r="S9" i="19"/>
  <c r="R9" i="19"/>
  <c r="Q9" i="19"/>
  <c r="P9" i="19"/>
  <c r="O9" i="19"/>
  <c r="N9" i="19"/>
  <c r="M9" i="19"/>
  <c r="K9" i="19"/>
  <c r="J9" i="19"/>
  <c r="I9" i="19"/>
  <c r="H9" i="19"/>
  <c r="G9" i="19"/>
  <c r="F9" i="19"/>
  <c r="E9" i="19"/>
  <c r="D9" i="19"/>
  <c r="C9" i="19"/>
  <c r="B9" i="19"/>
  <c r="V8" i="19"/>
  <c r="U8" i="19"/>
  <c r="T8" i="19"/>
  <c r="S8" i="19"/>
  <c r="R8" i="19"/>
  <c r="Q8" i="19"/>
  <c r="P8" i="19"/>
  <c r="O8" i="19"/>
  <c r="N8" i="19"/>
  <c r="M8" i="19"/>
  <c r="K8" i="19"/>
  <c r="J8" i="19"/>
  <c r="I8" i="19"/>
  <c r="H8" i="19"/>
  <c r="G8" i="19"/>
  <c r="F8" i="19"/>
  <c r="E8" i="19"/>
  <c r="D8" i="19"/>
  <c r="C8" i="19"/>
  <c r="B8" i="19"/>
  <c r="V7" i="19"/>
  <c r="U7" i="19"/>
  <c r="T7" i="19"/>
  <c r="S7" i="19"/>
  <c r="R7" i="19"/>
  <c r="Q7" i="19"/>
  <c r="P7" i="19"/>
  <c r="O7" i="19"/>
  <c r="N7" i="19"/>
  <c r="M7" i="19"/>
  <c r="K7" i="19"/>
  <c r="J7" i="19"/>
  <c r="I7" i="19"/>
  <c r="H7" i="19"/>
  <c r="G7" i="19"/>
  <c r="F7" i="19"/>
  <c r="E7" i="19"/>
  <c r="D7" i="19"/>
  <c r="C7" i="19"/>
  <c r="B7" i="19"/>
  <c r="V6" i="19"/>
  <c r="U6" i="19"/>
  <c r="T6" i="19"/>
  <c r="S6" i="19"/>
  <c r="R6" i="19"/>
  <c r="Q6" i="19"/>
  <c r="P6" i="19"/>
  <c r="O6" i="19"/>
  <c r="N6" i="19"/>
  <c r="M6" i="19"/>
  <c r="K6" i="19"/>
  <c r="J6" i="19"/>
  <c r="I6" i="19"/>
  <c r="H6" i="19"/>
  <c r="G6" i="19"/>
  <c r="F6" i="19"/>
  <c r="E6" i="19"/>
  <c r="D6" i="19"/>
  <c r="C6" i="19"/>
  <c r="B6" i="19"/>
  <c r="V5" i="19"/>
  <c r="U5" i="19"/>
  <c r="T5" i="19"/>
  <c r="S5" i="19"/>
  <c r="R5" i="19"/>
  <c r="Q5" i="19"/>
  <c r="P5" i="19"/>
  <c r="O5" i="19"/>
  <c r="N5" i="19"/>
  <c r="M5" i="19"/>
  <c r="K5" i="19"/>
  <c r="J5" i="19"/>
  <c r="I5" i="19"/>
  <c r="H5" i="19"/>
  <c r="G5" i="19"/>
  <c r="F5" i="19"/>
  <c r="E5" i="19"/>
  <c r="D5" i="19"/>
  <c r="C5" i="19"/>
  <c r="B5" i="19"/>
  <c r="V3" i="19"/>
  <c r="U3" i="19"/>
  <c r="T3" i="19"/>
  <c r="S3" i="19"/>
  <c r="R3" i="19"/>
  <c r="Q3" i="19"/>
  <c r="P3" i="19"/>
  <c r="O3" i="19"/>
  <c r="N3" i="19"/>
  <c r="K3" i="19"/>
  <c r="J3" i="19"/>
  <c r="I3" i="19"/>
  <c r="H3" i="19"/>
  <c r="G3" i="19"/>
  <c r="F3" i="19"/>
  <c r="E3" i="19"/>
  <c r="D3" i="19"/>
  <c r="C3" i="19"/>
  <c r="O2" i="19"/>
  <c r="N2" i="19"/>
  <c r="M2" i="19"/>
  <c r="D2" i="19"/>
  <c r="C2" i="19"/>
  <c r="B2" i="19"/>
  <c r="V144" i="18"/>
  <c r="U144" i="18"/>
  <c r="T144" i="18"/>
  <c r="S144" i="18"/>
  <c r="R144" i="18"/>
  <c r="Q144" i="18"/>
  <c r="P144" i="18"/>
  <c r="O144" i="18"/>
  <c r="N144" i="18"/>
  <c r="M144" i="18"/>
  <c r="V143" i="18"/>
  <c r="U143" i="18"/>
  <c r="T143" i="18"/>
  <c r="S143" i="18"/>
  <c r="R143" i="18"/>
  <c r="Q143" i="18"/>
  <c r="P143" i="18"/>
  <c r="O143" i="18"/>
  <c r="N143" i="18"/>
  <c r="M143" i="18"/>
  <c r="V141" i="18"/>
  <c r="U141" i="18"/>
  <c r="T141" i="18"/>
  <c r="S141" i="18"/>
  <c r="R141" i="18"/>
  <c r="Q141" i="18"/>
  <c r="P141" i="18"/>
  <c r="O141" i="18"/>
  <c r="N141" i="18"/>
  <c r="M141" i="18"/>
  <c r="K141" i="18"/>
  <c r="J141" i="18"/>
  <c r="I141" i="18"/>
  <c r="H141" i="18"/>
  <c r="G141" i="18"/>
  <c r="F141" i="18"/>
  <c r="E141" i="18"/>
  <c r="D141" i="18"/>
  <c r="C141" i="18"/>
  <c r="B141" i="18"/>
  <c r="V140" i="18"/>
  <c r="U140" i="18"/>
  <c r="T140" i="18"/>
  <c r="S140" i="18"/>
  <c r="R140" i="18"/>
  <c r="Q140" i="18"/>
  <c r="P140" i="18"/>
  <c r="O140" i="18"/>
  <c r="N140" i="18"/>
  <c r="M140" i="18"/>
  <c r="K140" i="18"/>
  <c r="J140" i="18"/>
  <c r="I140" i="18"/>
  <c r="H140" i="18"/>
  <c r="G140" i="18"/>
  <c r="F140" i="18"/>
  <c r="E140" i="18"/>
  <c r="D140" i="18"/>
  <c r="C140" i="18"/>
  <c r="B140" i="18"/>
  <c r="V138" i="18"/>
  <c r="U138" i="18"/>
  <c r="T138" i="18"/>
  <c r="S138" i="18"/>
  <c r="R138" i="18"/>
  <c r="Q138" i="18"/>
  <c r="P138" i="18"/>
  <c r="O138" i="18"/>
  <c r="N138" i="18"/>
  <c r="M138" i="18"/>
  <c r="K138" i="18"/>
  <c r="J138" i="18"/>
  <c r="I138" i="18"/>
  <c r="H138" i="18"/>
  <c r="G138" i="18"/>
  <c r="F138" i="18"/>
  <c r="E138" i="18"/>
  <c r="D138" i="18"/>
  <c r="C138" i="18"/>
  <c r="B138" i="18"/>
  <c r="V137" i="18"/>
  <c r="U137" i="18"/>
  <c r="T137" i="18"/>
  <c r="S137" i="18"/>
  <c r="R137" i="18"/>
  <c r="Q137" i="18"/>
  <c r="P137" i="18"/>
  <c r="O137" i="18"/>
  <c r="N137" i="18"/>
  <c r="M137" i="18"/>
  <c r="K137" i="18"/>
  <c r="J137" i="18"/>
  <c r="I137" i="18"/>
  <c r="H137" i="18"/>
  <c r="G137" i="18"/>
  <c r="F137" i="18"/>
  <c r="E137" i="18"/>
  <c r="D137" i="18"/>
  <c r="C137" i="18"/>
  <c r="B137" i="18"/>
  <c r="K136" i="18"/>
  <c r="J136" i="18"/>
  <c r="I136" i="18"/>
  <c r="H136" i="18"/>
  <c r="G136" i="18"/>
  <c r="F136" i="18"/>
  <c r="E136" i="18"/>
  <c r="D136" i="18"/>
  <c r="C136" i="18"/>
  <c r="B136" i="18"/>
  <c r="V135" i="18"/>
  <c r="U135" i="18"/>
  <c r="T135" i="18"/>
  <c r="S135" i="18"/>
  <c r="R135" i="18"/>
  <c r="Q135" i="18"/>
  <c r="P135" i="18"/>
  <c r="O135" i="18"/>
  <c r="N135" i="18"/>
  <c r="M135" i="18"/>
  <c r="K135" i="18"/>
  <c r="J135" i="18"/>
  <c r="I135" i="18"/>
  <c r="H135" i="18"/>
  <c r="G135" i="18"/>
  <c r="F135" i="18"/>
  <c r="E135" i="18"/>
  <c r="D135" i="18"/>
  <c r="C135" i="18"/>
  <c r="B135" i="18"/>
  <c r="V134" i="18"/>
  <c r="U134" i="18"/>
  <c r="T134" i="18"/>
  <c r="S134" i="18"/>
  <c r="R134" i="18"/>
  <c r="Q134" i="18"/>
  <c r="P134" i="18"/>
  <c r="O134" i="18"/>
  <c r="N134" i="18"/>
  <c r="M134" i="18"/>
  <c r="K134" i="18"/>
  <c r="J134" i="18"/>
  <c r="I134" i="18"/>
  <c r="H134" i="18"/>
  <c r="G134" i="18"/>
  <c r="F134" i="18"/>
  <c r="E134" i="18"/>
  <c r="D134" i="18"/>
  <c r="C134" i="18"/>
  <c r="B134" i="18"/>
  <c r="V133" i="18"/>
  <c r="U133" i="18"/>
  <c r="T133" i="18"/>
  <c r="S133" i="18"/>
  <c r="R133" i="18"/>
  <c r="Q133" i="18"/>
  <c r="P133" i="18"/>
  <c r="O133" i="18"/>
  <c r="N133" i="18"/>
  <c r="M133" i="18"/>
  <c r="K133" i="18"/>
  <c r="J133" i="18"/>
  <c r="I133" i="18"/>
  <c r="H133" i="18"/>
  <c r="G133" i="18"/>
  <c r="F133" i="18"/>
  <c r="E133" i="18"/>
  <c r="D133" i="18"/>
  <c r="C133" i="18"/>
  <c r="B133" i="18"/>
  <c r="V132" i="18"/>
  <c r="U132" i="18"/>
  <c r="T132" i="18"/>
  <c r="S132" i="18"/>
  <c r="R132" i="18"/>
  <c r="Q132" i="18"/>
  <c r="P132" i="18"/>
  <c r="O132" i="18"/>
  <c r="N132" i="18"/>
  <c r="M132" i="18"/>
  <c r="K132" i="18"/>
  <c r="J132" i="18"/>
  <c r="I132" i="18"/>
  <c r="H132" i="18"/>
  <c r="G132" i="18"/>
  <c r="F132" i="18"/>
  <c r="E132" i="18"/>
  <c r="D132" i="18"/>
  <c r="C132" i="18"/>
  <c r="B132" i="18"/>
  <c r="V131" i="18"/>
  <c r="U131" i="18"/>
  <c r="T131" i="18"/>
  <c r="S131" i="18"/>
  <c r="R131" i="18"/>
  <c r="Q131" i="18"/>
  <c r="P131" i="18"/>
  <c r="O131" i="18"/>
  <c r="N131" i="18"/>
  <c r="M131" i="18"/>
  <c r="K131" i="18"/>
  <c r="J131" i="18"/>
  <c r="I131" i="18"/>
  <c r="H131" i="18"/>
  <c r="G131" i="18"/>
  <c r="F131" i="18"/>
  <c r="E131" i="18"/>
  <c r="D131" i="18"/>
  <c r="C131" i="18"/>
  <c r="B131" i="18"/>
  <c r="V130" i="18"/>
  <c r="U130" i="18"/>
  <c r="T130" i="18"/>
  <c r="S130" i="18"/>
  <c r="R130" i="18"/>
  <c r="Q130" i="18"/>
  <c r="P130" i="18"/>
  <c r="O130" i="18"/>
  <c r="N130" i="18"/>
  <c r="M130" i="18"/>
  <c r="V129" i="18"/>
  <c r="U129" i="18"/>
  <c r="T129" i="18"/>
  <c r="S129" i="18"/>
  <c r="R129" i="18"/>
  <c r="Q129" i="18"/>
  <c r="P129" i="18"/>
  <c r="O129" i="18"/>
  <c r="N129" i="18"/>
  <c r="M129" i="18"/>
  <c r="K129" i="18"/>
  <c r="J129" i="18"/>
  <c r="I129" i="18"/>
  <c r="H129" i="18"/>
  <c r="G129" i="18"/>
  <c r="F129" i="18"/>
  <c r="E129" i="18"/>
  <c r="D129" i="18"/>
  <c r="C129" i="18"/>
  <c r="B129" i="18"/>
  <c r="V128" i="18"/>
  <c r="U128" i="18"/>
  <c r="T128" i="18"/>
  <c r="S128" i="18"/>
  <c r="R128" i="18"/>
  <c r="Q128" i="18"/>
  <c r="P128" i="18"/>
  <c r="O128" i="18"/>
  <c r="N128" i="18"/>
  <c r="M128" i="18"/>
  <c r="K128" i="18"/>
  <c r="J128" i="18"/>
  <c r="I128" i="18"/>
  <c r="H128" i="18"/>
  <c r="G128" i="18"/>
  <c r="F128" i="18"/>
  <c r="E128" i="18"/>
  <c r="D128" i="18"/>
  <c r="C128" i="18"/>
  <c r="B128" i="18"/>
  <c r="V127" i="18"/>
  <c r="U127" i="18"/>
  <c r="T127" i="18"/>
  <c r="S127" i="18"/>
  <c r="R127" i="18"/>
  <c r="Q127" i="18"/>
  <c r="P127" i="18"/>
  <c r="O127" i="18"/>
  <c r="N127" i="18"/>
  <c r="M127" i="18"/>
  <c r="K127" i="18"/>
  <c r="J127" i="18"/>
  <c r="I127" i="18"/>
  <c r="H127" i="18"/>
  <c r="G127" i="18"/>
  <c r="F127" i="18"/>
  <c r="E127" i="18"/>
  <c r="D127" i="18"/>
  <c r="C127" i="18"/>
  <c r="B127" i="18"/>
  <c r="V126" i="18"/>
  <c r="U126" i="18"/>
  <c r="T126" i="18"/>
  <c r="S126" i="18"/>
  <c r="R126" i="18"/>
  <c r="Q126" i="18"/>
  <c r="P126" i="18"/>
  <c r="O126" i="18"/>
  <c r="N126" i="18"/>
  <c r="M126" i="18"/>
  <c r="K126" i="18"/>
  <c r="J126" i="18"/>
  <c r="I126" i="18"/>
  <c r="H126" i="18"/>
  <c r="G126" i="18"/>
  <c r="F126" i="18"/>
  <c r="E126" i="18"/>
  <c r="D126" i="18"/>
  <c r="C126" i="18"/>
  <c r="B126" i="18"/>
  <c r="V125" i="18"/>
  <c r="U125" i="18"/>
  <c r="T125" i="18"/>
  <c r="S125" i="18"/>
  <c r="R125" i="18"/>
  <c r="Q125" i="18"/>
  <c r="P125" i="18"/>
  <c r="O125" i="18"/>
  <c r="N125" i="18"/>
  <c r="M125" i="18"/>
  <c r="K125" i="18"/>
  <c r="J125" i="18"/>
  <c r="I125" i="18"/>
  <c r="H125" i="18"/>
  <c r="G125" i="18"/>
  <c r="F125" i="18"/>
  <c r="E125" i="18"/>
  <c r="D125" i="18"/>
  <c r="C125" i="18"/>
  <c r="B125" i="18"/>
  <c r="V124" i="18"/>
  <c r="U124" i="18"/>
  <c r="T124" i="18"/>
  <c r="S124" i="18"/>
  <c r="R124" i="18"/>
  <c r="Q124" i="18"/>
  <c r="P124" i="18"/>
  <c r="O124" i="18"/>
  <c r="N124" i="18"/>
  <c r="M124" i="18"/>
  <c r="K124" i="18"/>
  <c r="J124" i="18"/>
  <c r="I124" i="18"/>
  <c r="H124" i="18"/>
  <c r="G124" i="18"/>
  <c r="F124" i="18"/>
  <c r="E124" i="18"/>
  <c r="D124" i="18"/>
  <c r="C124" i="18"/>
  <c r="B124" i="18"/>
  <c r="V123" i="18"/>
  <c r="U123" i="18"/>
  <c r="T123" i="18"/>
  <c r="S123" i="18"/>
  <c r="R123" i="18"/>
  <c r="Q123" i="18"/>
  <c r="P123" i="18"/>
  <c r="O123" i="18"/>
  <c r="N123" i="18"/>
  <c r="M123" i="18"/>
  <c r="K123" i="18"/>
  <c r="J123" i="18"/>
  <c r="I123" i="18"/>
  <c r="H123" i="18"/>
  <c r="G123" i="18"/>
  <c r="F123" i="18"/>
  <c r="E123" i="18"/>
  <c r="D123" i="18"/>
  <c r="C123" i="18"/>
  <c r="B123" i="18"/>
  <c r="V122" i="18"/>
  <c r="U122" i="18"/>
  <c r="T122" i="18"/>
  <c r="S122" i="18"/>
  <c r="R122" i="18"/>
  <c r="Q122" i="18"/>
  <c r="P122" i="18"/>
  <c r="O122" i="18"/>
  <c r="N122" i="18"/>
  <c r="M122" i="18"/>
  <c r="K122" i="18"/>
  <c r="J122" i="18"/>
  <c r="I122" i="18"/>
  <c r="H122" i="18"/>
  <c r="G122" i="18"/>
  <c r="F122" i="18"/>
  <c r="E122" i="18"/>
  <c r="D122" i="18"/>
  <c r="C122" i="18"/>
  <c r="B122" i="18"/>
  <c r="V120" i="18"/>
  <c r="U120" i="18"/>
  <c r="T120" i="18"/>
  <c r="S120" i="18"/>
  <c r="R120" i="18"/>
  <c r="Q120" i="18"/>
  <c r="P120" i="18"/>
  <c r="O120" i="18"/>
  <c r="N120" i="18"/>
  <c r="K120" i="18"/>
  <c r="J120" i="18"/>
  <c r="I120" i="18"/>
  <c r="H120" i="18"/>
  <c r="G120" i="18"/>
  <c r="F120" i="18"/>
  <c r="E120" i="18"/>
  <c r="D120" i="18"/>
  <c r="C120" i="18"/>
  <c r="B120" i="18"/>
  <c r="O119" i="18"/>
  <c r="N119" i="18"/>
  <c r="M119" i="18"/>
  <c r="K119" i="18"/>
  <c r="J119" i="18"/>
  <c r="I119" i="18"/>
  <c r="H119" i="18"/>
  <c r="G119" i="18"/>
  <c r="F119" i="18"/>
  <c r="E119" i="18"/>
  <c r="D119" i="18"/>
  <c r="C119" i="18"/>
  <c r="B119" i="18"/>
  <c r="K118" i="18"/>
  <c r="J118" i="18"/>
  <c r="I118" i="18"/>
  <c r="H118" i="18"/>
  <c r="G118" i="18"/>
  <c r="F118" i="18"/>
  <c r="E118" i="18"/>
  <c r="D118" i="18"/>
  <c r="C118" i="18"/>
  <c r="B118" i="18"/>
  <c r="V117" i="18"/>
  <c r="U117" i="18"/>
  <c r="T117" i="18"/>
  <c r="S117" i="18"/>
  <c r="R117" i="18"/>
  <c r="Q117" i="18"/>
  <c r="P117" i="18"/>
  <c r="O117" i="18"/>
  <c r="N117" i="18"/>
  <c r="M117" i="18"/>
  <c r="K117" i="18"/>
  <c r="J117" i="18"/>
  <c r="I117" i="18"/>
  <c r="H117" i="18"/>
  <c r="G117" i="18"/>
  <c r="F117" i="18"/>
  <c r="E117" i="18"/>
  <c r="D117" i="18"/>
  <c r="C117" i="18"/>
  <c r="B117" i="18"/>
  <c r="V116" i="18"/>
  <c r="U116" i="18"/>
  <c r="T116" i="18"/>
  <c r="S116" i="18"/>
  <c r="R116" i="18"/>
  <c r="Q116" i="18"/>
  <c r="P116" i="18"/>
  <c r="O116" i="18"/>
  <c r="N116" i="18"/>
  <c r="M116" i="18"/>
  <c r="K116" i="18"/>
  <c r="J116" i="18"/>
  <c r="I116" i="18"/>
  <c r="H116" i="18"/>
  <c r="G116" i="18"/>
  <c r="F116" i="18"/>
  <c r="E116" i="18"/>
  <c r="D116" i="18"/>
  <c r="C116" i="18"/>
  <c r="B116" i="18"/>
  <c r="V114" i="18"/>
  <c r="U114" i="18"/>
  <c r="T114" i="18"/>
  <c r="S114" i="18"/>
  <c r="R114" i="18"/>
  <c r="Q114" i="18"/>
  <c r="P114" i="18"/>
  <c r="O114" i="18"/>
  <c r="N114" i="18"/>
  <c r="M114" i="18"/>
  <c r="K114" i="18"/>
  <c r="J114" i="18"/>
  <c r="I114" i="18"/>
  <c r="H114" i="18"/>
  <c r="G114" i="18"/>
  <c r="F114" i="18"/>
  <c r="E114" i="18"/>
  <c r="D114" i="18"/>
  <c r="C114" i="18"/>
  <c r="B114" i="18"/>
  <c r="V113" i="18"/>
  <c r="U113" i="18"/>
  <c r="T113" i="18"/>
  <c r="S113" i="18"/>
  <c r="R113" i="18"/>
  <c r="Q113" i="18"/>
  <c r="P113" i="18"/>
  <c r="O113" i="18"/>
  <c r="N113" i="18"/>
  <c r="M113" i="18"/>
  <c r="K113" i="18"/>
  <c r="J113" i="18"/>
  <c r="I113" i="18"/>
  <c r="H113" i="18"/>
  <c r="G113" i="18"/>
  <c r="F113" i="18"/>
  <c r="E113" i="18"/>
  <c r="D113" i="18"/>
  <c r="C113" i="18"/>
  <c r="B113" i="18"/>
  <c r="V112" i="18"/>
  <c r="U112" i="18"/>
  <c r="T112" i="18"/>
  <c r="S112" i="18"/>
  <c r="R112" i="18"/>
  <c r="Q112" i="18"/>
  <c r="P112" i="18"/>
  <c r="O112" i="18"/>
  <c r="N112" i="18"/>
  <c r="M112" i="18"/>
  <c r="K112" i="18"/>
  <c r="J112" i="18"/>
  <c r="I112" i="18"/>
  <c r="H112" i="18"/>
  <c r="G112" i="18"/>
  <c r="F112" i="18"/>
  <c r="E112" i="18"/>
  <c r="D112" i="18"/>
  <c r="C112" i="18"/>
  <c r="B112" i="18"/>
  <c r="V111" i="18"/>
  <c r="U111" i="18"/>
  <c r="T111" i="18"/>
  <c r="S111" i="18"/>
  <c r="R111" i="18"/>
  <c r="Q111" i="18"/>
  <c r="P111" i="18"/>
  <c r="O111" i="18"/>
  <c r="N111" i="18"/>
  <c r="M111" i="18"/>
  <c r="K111" i="18"/>
  <c r="J111" i="18"/>
  <c r="I111" i="18"/>
  <c r="H111" i="18"/>
  <c r="G111" i="18"/>
  <c r="F111" i="18"/>
  <c r="E111" i="18"/>
  <c r="D111" i="18"/>
  <c r="C111" i="18"/>
  <c r="B111" i="18"/>
  <c r="V110" i="18"/>
  <c r="U110" i="18"/>
  <c r="T110" i="18"/>
  <c r="S110" i="18"/>
  <c r="R110" i="18"/>
  <c r="Q110" i="18"/>
  <c r="P110" i="18"/>
  <c r="O110" i="18"/>
  <c r="N110" i="18"/>
  <c r="M110" i="18"/>
  <c r="K110" i="18"/>
  <c r="J110" i="18"/>
  <c r="I110" i="18"/>
  <c r="H110" i="18"/>
  <c r="G110" i="18"/>
  <c r="F110" i="18"/>
  <c r="E110" i="18"/>
  <c r="D110" i="18"/>
  <c r="C110" i="18"/>
  <c r="B110" i="18"/>
  <c r="V108" i="18"/>
  <c r="U108" i="18"/>
  <c r="T108" i="18"/>
  <c r="S108" i="18"/>
  <c r="R108" i="18"/>
  <c r="Q108" i="18"/>
  <c r="P108" i="18"/>
  <c r="O108" i="18"/>
  <c r="N108" i="18"/>
  <c r="M108" i="18"/>
  <c r="K108" i="18"/>
  <c r="J108" i="18"/>
  <c r="I108" i="18"/>
  <c r="H108" i="18"/>
  <c r="G108" i="18"/>
  <c r="F108" i="18"/>
  <c r="E108" i="18"/>
  <c r="D108" i="18"/>
  <c r="C108" i="18"/>
  <c r="V107" i="18"/>
  <c r="U107" i="18"/>
  <c r="T107" i="18"/>
  <c r="S107" i="18"/>
  <c r="R107" i="18"/>
  <c r="Q107" i="18"/>
  <c r="P107" i="18"/>
  <c r="O107" i="18"/>
  <c r="N107" i="18"/>
  <c r="M107" i="18"/>
  <c r="D106" i="18"/>
  <c r="C106" i="18"/>
  <c r="B106" i="18"/>
  <c r="V105" i="18"/>
  <c r="U105" i="18"/>
  <c r="T105" i="18"/>
  <c r="S105" i="18"/>
  <c r="R105" i="18"/>
  <c r="Q105" i="18"/>
  <c r="P105" i="18"/>
  <c r="O105" i="18"/>
  <c r="N105" i="18"/>
  <c r="M105" i="18"/>
  <c r="V104" i="18"/>
  <c r="U104" i="18"/>
  <c r="T104" i="18"/>
  <c r="S104" i="18"/>
  <c r="R104" i="18"/>
  <c r="Q104" i="18"/>
  <c r="P104" i="18"/>
  <c r="O104" i="18"/>
  <c r="N104" i="18"/>
  <c r="M104" i="18"/>
  <c r="K104" i="18"/>
  <c r="J104" i="18"/>
  <c r="I104" i="18"/>
  <c r="H104" i="18"/>
  <c r="G104" i="18"/>
  <c r="F104" i="18"/>
  <c r="E104" i="18"/>
  <c r="D104" i="18"/>
  <c r="C104" i="18"/>
  <c r="B104" i="18"/>
  <c r="V103" i="18"/>
  <c r="U103" i="18"/>
  <c r="T103" i="18"/>
  <c r="S103" i="18"/>
  <c r="R103" i="18"/>
  <c r="Q103" i="18"/>
  <c r="P103" i="18"/>
  <c r="O103" i="18"/>
  <c r="N103" i="18"/>
  <c r="M103" i="18"/>
  <c r="K103" i="18"/>
  <c r="J103" i="18"/>
  <c r="I103" i="18"/>
  <c r="H103" i="18"/>
  <c r="G103" i="18"/>
  <c r="F103" i="18"/>
  <c r="E103" i="18"/>
  <c r="D103" i="18"/>
  <c r="C103" i="18"/>
  <c r="B103" i="18"/>
  <c r="V102" i="18"/>
  <c r="U102" i="18"/>
  <c r="T102" i="18"/>
  <c r="S102" i="18"/>
  <c r="R102" i="18"/>
  <c r="Q102" i="18"/>
  <c r="P102" i="18"/>
  <c r="O102" i="18"/>
  <c r="N102" i="18"/>
  <c r="M102" i="18"/>
  <c r="K101" i="18"/>
  <c r="J101" i="18"/>
  <c r="I101" i="18"/>
  <c r="H101" i="18"/>
  <c r="G101" i="18"/>
  <c r="F101" i="18"/>
  <c r="E101" i="18"/>
  <c r="D101" i="18"/>
  <c r="C101" i="18"/>
  <c r="B101" i="18"/>
  <c r="V100" i="18"/>
  <c r="U100" i="18"/>
  <c r="T100" i="18"/>
  <c r="S100" i="18"/>
  <c r="R100" i="18"/>
  <c r="Q100" i="18"/>
  <c r="P100" i="18"/>
  <c r="O100" i="18"/>
  <c r="N100" i="18"/>
  <c r="M100" i="18"/>
  <c r="K100" i="18"/>
  <c r="J100" i="18"/>
  <c r="I100" i="18"/>
  <c r="H100" i="18"/>
  <c r="G100" i="18"/>
  <c r="F100" i="18"/>
  <c r="E100" i="18"/>
  <c r="D100" i="18"/>
  <c r="C100" i="18"/>
  <c r="B100" i="18"/>
  <c r="V99" i="18"/>
  <c r="U99" i="18"/>
  <c r="T99" i="18"/>
  <c r="S99" i="18"/>
  <c r="R99" i="18"/>
  <c r="Q99" i="18"/>
  <c r="P99" i="18"/>
  <c r="O99" i="18"/>
  <c r="N99" i="18"/>
  <c r="M99" i="18"/>
  <c r="K99" i="18"/>
  <c r="J99" i="18"/>
  <c r="I99" i="18"/>
  <c r="H99" i="18"/>
  <c r="G99" i="18"/>
  <c r="F99" i="18"/>
  <c r="E99" i="18"/>
  <c r="D99" i="18"/>
  <c r="C99" i="18"/>
  <c r="B99" i="18"/>
  <c r="V98" i="18"/>
  <c r="U98" i="18"/>
  <c r="T98" i="18"/>
  <c r="S98" i="18"/>
  <c r="R98" i="18"/>
  <c r="Q98" i="18"/>
  <c r="P98" i="18"/>
  <c r="O98" i="18"/>
  <c r="N98" i="18"/>
  <c r="M98" i="18"/>
  <c r="K98" i="18"/>
  <c r="J98" i="18"/>
  <c r="I98" i="18"/>
  <c r="H98" i="18"/>
  <c r="G98" i="18"/>
  <c r="F98" i="18"/>
  <c r="E98" i="18"/>
  <c r="D98" i="18"/>
  <c r="C98" i="18"/>
  <c r="B98" i="18"/>
  <c r="V97" i="18"/>
  <c r="U97" i="18"/>
  <c r="T97" i="18"/>
  <c r="S97" i="18"/>
  <c r="R97" i="18"/>
  <c r="Q97" i="18"/>
  <c r="P97" i="18"/>
  <c r="O97" i="18"/>
  <c r="N97" i="18"/>
  <c r="M97" i="18"/>
  <c r="K97" i="18"/>
  <c r="J97" i="18"/>
  <c r="I97" i="18"/>
  <c r="H97" i="18"/>
  <c r="G97" i="18"/>
  <c r="F97" i="18"/>
  <c r="E97" i="18"/>
  <c r="D97" i="18"/>
  <c r="C97" i="18"/>
  <c r="B97" i="18"/>
  <c r="V96" i="18"/>
  <c r="U96" i="18"/>
  <c r="T96" i="18"/>
  <c r="S96" i="18"/>
  <c r="R96" i="18"/>
  <c r="Q96" i="18"/>
  <c r="P96" i="18"/>
  <c r="O96" i="18"/>
  <c r="N96" i="18"/>
  <c r="M96" i="18"/>
  <c r="K96" i="18"/>
  <c r="J96" i="18"/>
  <c r="I96" i="18"/>
  <c r="H96" i="18"/>
  <c r="G96" i="18"/>
  <c r="F96" i="18"/>
  <c r="E96" i="18"/>
  <c r="D96" i="18"/>
  <c r="C96" i="18"/>
  <c r="B96" i="18"/>
  <c r="K95" i="18"/>
  <c r="J95" i="18"/>
  <c r="I95" i="18"/>
  <c r="H95" i="18"/>
  <c r="G95" i="18"/>
  <c r="F95" i="18"/>
  <c r="E95" i="18"/>
  <c r="D95" i="18"/>
  <c r="C95" i="18"/>
  <c r="B95" i="18"/>
  <c r="V94" i="18"/>
  <c r="U94" i="18"/>
  <c r="T94" i="18"/>
  <c r="S94" i="18"/>
  <c r="R94" i="18"/>
  <c r="Q94" i="18"/>
  <c r="P94" i="18"/>
  <c r="O94" i="18"/>
  <c r="N94" i="18"/>
  <c r="M94" i="18"/>
  <c r="V93" i="18"/>
  <c r="U93" i="18"/>
  <c r="T93" i="18"/>
  <c r="S93" i="18"/>
  <c r="R93" i="18"/>
  <c r="Q93" i="18"/>
  <c r="P93" i="18"/>
  <c r="O93" i="18"/>
  <c r="N93" i="18"/>
  <c r="M93" i="18"/>
  <c r="K93" i="18"/>
  <c r="J93" i="18"/>
  <c r="I93" i="18"/>
  <c r="H93" i="18"/>
  <c r="G93" i="18"/>
  <c r="F93" i="18"/>
  <c r="E93" i="18"/>
  <c r="D93" i="18"/>
  <c r="C93" i="18"/>
  <c r="B93" i="18"/>
  <c r="V92" i="18"/>
  <c r="U92" i="18"/>
  <c r="T92" i="18"/>
  <c r="S92" i="18"/>
  <c r="R92" i="18"/>
  <c r="Q92" i="18"/>
  <c r="P92" i="18"/>
  <c r="O92" i="18"/>
  <c r="N92" i="18"/>
  <c r="M92" i="18"/>
  <c r="K92" i="18"/>
  <c r="J92" i="18"/>
  <c r="I92" i="18"/>
  <c r="H92" i="18"/>
  <c r="G92" i="18"/>
  <c r="F92" i="18"/>
  <c r="E92" i="18"/>
  <c r="D92" i="18"/>
  <c r="C92" i="18"/>
  <c r="B92" i="18"/>
  <c r="V91" i="18"/>
  <c r="U91" i="18"/>
  <c r="T91" i="18"/>
  <c r="S91" i="18"/>
  <c r="R91" i="18"/>
  <c r="Q91" i="18"/>
  <c r="P91" i="18"/>
  <c r="O91" i="18"/>
  <c r="N91" i="18"/>
  <c r="M91" i="18"/>
  <c r="K91" i="18"/>
  <c r="J91" i="18"/>
  <c r="I91" i="18"/>
  <c r="H91" i="18"/>
  <c r="G91" i="18"/>
  <c r="F91" i="18"/>
  <c r="E91" i="18"/>
  <c r="D91" i="18"/>
  <c r="C91" i="18"/>
  <c r="B91" i="18"/>
  <c r="V90" i="18"/>
  <c r="U90" i="18"/>
  <c r="T90" i="18"/>
  <c r="S90" i="18"/>
  <c r="R90" i="18"/>
  <c r="Q90" i="18"/>
  <c r="P90" i="18"/>
  <c r="O90" i="18"/>
  <c r="N90" i="18"/>
  <c r="M90" i="18"/>
  <c r="K90" i="18"/>
  <c r="J90" i="18"/>
  <c r="I90" i="18"/>
  <c r="H90" i="18"/>
  <c r="G90" i="18"/>
  <c r="F90" i="18"/>
  <c r="E90" i="18"/>
  <c r="D90" i="18"/>
  <c r="C90" i="18"/>
  <c r="B90" i="18"/>
  <c r="V88" i="18"/>
  <c r="U88" i="18"/>
  <c r="T88" i="18"/>
  <c r="S88" i="18"/>
  <c r="R88" i="18"/>
  <c r="Q88" i="18"/>
  <c r="P88" i="18"/>
  <c r="O88" i="18"/>
  <c r="N88" i="18"/>
  <c r="M88" i="18"/>
  <c r="K88" i="18"/>
  <c r="J88" i="18"/>
  <c r="I88" i="18"/>
  <c r="H88" i="18"/>
  <c r="G88" i="18"/>
  <c r="F88" i="18"/>
  <c r="E88" i="18"/>
  <c r="D88" i="18"/>
  <c r="C88" i="18"/>
  <c r="B88" i="18"/>
  <c r="V87" i="18"/>
  <c r="U87" i="18"/>
  <c r="T87" i="18"/>
  <c r="S87" i="18"/>
  <c r="R87" i="18"/>
  <c r="Q87" i="18"/>
  <c r="P87" i="18"/>
  <c r="O87" i="18"/>
  <c r="N87" i="18"/>
  <c r="M87" i="18"/>
  <c r="K87" i="18"/>
  <c r="J87" i="18"/>
  <c r="I87" i="18"/>
  <c r="H87" i="18"/>
  <c r="G87" i="18"/>
  <c r="F87" i="18"/>
  <c r="E87" i="18"/>
  <c r="D87" i="18"/>
  <c r="C87" i="18"/>
  <c r="B87" i="18"/>
  <c r="V86" i="18"/>
  <c r="U86" i="18"/>
  <c r="T86" i="18"/>
  <c r="S86" i="18"/>
  <c r="R86" i="18"/>
  <c r="Q86" i="18"/>
  <c r="P86" i="18"/>
  <c r="O86" i="18"/>
  <c r="N86" i="18"/>
  <c r="M86" i="18"/>
  <c r="K86" i="18"/>
  <c r="J86" i="18"/>
  <c r="I86" i="18"/>
  <c r="H86" i="18"/>
  <c r="G86" i="18"/>
  <c r="F86" i="18"/>
  <c r="E86" i="18"/>
  <c r="D86" i="18"/>
  <c r="C86" i="18"/>
  <c r="B86" i="18"/>
  <c r="V85" i="18"/>
  <c r="U85" i="18"/>
  <c r="T85" i="18"/>
  <c r="S85" i="18"/>
  <c r="R85" i="18"/>
  <c r="Q85" i="18"/>
  <c r="P85" i="18"/>
  <c r="O85" i="18"/>
  <c r="N85" i="18"/>
  <c r="M85" i="18"/>
  <c r="K85" i="18"/>
  <c r="J85" i="18"/>
  <c r="I85" i="18"/>
  <c r="H85" i="18"/>
  <c r="G85" i="18"/>
  <c r="F85" i="18"/>
  <c r="E85" i="18"/>
  <c r="D85" i="18"/>
  <c r="C85" i="18"/>
  <c r="B85" i="18"/>
  <c r="V84" i="18"/>
  <c r="U84" i="18"/>
  <c r="T84" i="18"/>
  <c r="S84" i="18"/>
  <c r="R84" i="18"/>
  <c r="Q84" i="18"/>
  <c r="P84" i="18"/>
  <c r="O84" i="18"/>
  <c r="N84" i="18"/>
  <c r="M84" i="18"/>
  <c r="V83" i="18"/>
  <c r="U83" i="18"/>
  <c r="T83" i="18"/>
  <c r="S83" i="18"/>
  <c r="R83" i="18"/>
  <c r="Q83" i="18"/>
  <c r="P83" i="18"/>
  <c r="O83" i="18"/>
  <c r="N83" i="18"/>
  <c r="M83" i="18"/>
  <c r="K83" i="18"/>
  <c r="J83" i="18"/>
  <c r="I83" i="18"/>
  <c r="H83" i="18"/>
  <c r="G83" i="18"/>
  <c r="F83" i="18"/>
  <c r="E83" i="18"/>
  <c r="D83" i="18"/>
  <c r="C83" i="18"/>
  <c r="B83" i="18"/>
  <c r="K82" i="18"/>
  <c r="J82" i="18"/>
  <c r="I82" i="18"/>
  <c r="H82" i="18"/>
  <c r="G82" i="18"/>
  <c r="F82" i="18"/>
  <c r="E82" i="18"/>
  <c r="D82" i="18"/>
  <c r="C82" i="18"/>
  <c r="B82" i="18"/>
  <c r="V81" i="18"/>
  <c r="U81" i="18"/>
  <c r="T81" i="18"/>
  <c r="S81" i="18"/>
  <c r="R81" i="18"/>
  <c r="Q81" i="18"/>
  <c r="P81" i="18"/>
  <c r="O81" i="18"/>
  <c r="N81" i="18"/>
  <c r="K81" i="18"/>
  <c r="J81" i="18"/>
  <c r="I81" i="18"/>
  <c r="H81" i="18"/>
  <c r="G81" i="18"/>
  <c r="F81" i="18"/>
  <c r="E81" i="18"/>
  <c r="D81" i="18"/>
  <c r="C81" i="18"/>
  <c r="B81" i="18"/>
  <c r="O80" i="18"/>
  <c r="N80" i="18"/>
  <c r="M80" i="18"/>
  <c r="K80" i="18"/>
  <c r="J80" i="18"/>
  <c r="I80" i="18"/>
  <c r="H80" i="18"/>
  <c r="G80" i="18"/>
  <c r="F80" i="18"/>
  <c r="E80" i="18"/>
  <c r="D80" i="18"/>
  <c r="C80" i="18"/>
  <c r="B80" i="18"/>
  <c r="K79" i="18"/>
  <c r="J79" i="18"/>
  <c r="I79" i="18"/>
  <c r="H79" i="18"/>
  <c r="G79" i="18"/>
  <c r="F79" i="18"/>
  <c r="E79" i="18"/>
  <c r="D79" i="18"/>
  <c r="C79" i="18"/>
  <c r="B79" i="18"/>
  <c r="V78" i="18"/>
  <c r="U78" i="18"/>
  <c r="T78" i="18"/>
  <c r="S78" i="18"/>
  <c r="R78" i="18"/>
  <c r="Q78" i="18"/>
  <c r="P78" i="18"/>
  <c r="O78" i="18"/>
  <c r="N78" i="18"/>
  <c r="M78" i="18"/>
  <c r="V77" i="18"/>
  <c r="U77" i="18"/>
  <c r="T77" i="18"/>
  <c r="S77" i="18"/>
  <c r="R77" i="18"/>
  <c r="Q77" i="18"/>
  <c r="P77" i="18"/>
  <c r="O77" i="18"/>
  <c r="N77" i="18"/>
  <c r="M77" i="18"/>
  <c r="K77" i="18"/>
  <c r="J77" i="18"/>
  <c r="I77" i="18"/>
  <c r="H77" i="18"/>
  <c r="G77" i="18"/>
  <c r="F77" i="18"/>
  <c r="E77" i="18"/>
  <c r="D77" i="18"/>
  <c r="C77" i="18"/>
  <c r="B77" i="18"/>
  <c r="V76" i="18"/>
  <c r="U76" i="18"/>
  <c r="T76" i="18"/>
  <c r="S76" i="18"/>
  <c r="R76" i="18"/>
  <c r="Q76" i="18"/>
  <c r="P76" i="18"/>
  <c r="O76" i="18"/>
  <c r="N76" i="18"/>
  <c r="M76" i="18"/>
  <c r="K76" i="18"/>
  <c r="J76" i="18"/>
  <c r="I76" i="18"/>
  <c r="H76" i="18"/>
  <c r="G76" i="18"/>
  <c r="F76" i="18"/>
  <c r="E76" i="18"/>
  <c r="D76" i="18"/>
  <c r="C76" i="18"/>
  <c r="B76" i="18"/>
  <c r="V75" i="18"/>
  <c r="U75" i="18"/>
  <c r="T75" i="18"/>
  <c r="S75" i="18"/>
  <c r="R75" i="18"/>
  <c r="Q75" i="18"/>
  <c r="P75" i="18"/>
  <c r="O75" i="18"/>
  <c r="N75" i="18"/>
  <c r="M75" i="18"/>
  <c r="K75" i="18"/>
  <c r="J75" i="18"/>
  <c r="I75" i="18"/>
  <c r="H75" i="18"/>
  <c r="G75" i="18"/>
  <c r="F75" i="18"/>
  <c r="E75" i="18"/>
  <c r="D75" i="18"/>
  <c r="C75" i="18"/>
  <c r="B75" i="18"/>
  <c r="K74" i="18"/>
  <c r="J74" i="18"/>
  <c r="I74" i="18"/>
  <c r="H74" i="18"/>
  <c r="G74" i="18"/>
  <c r="F74" i="18"/>
  <c r="E74" i="18"/>
  <c r="D74" i="18"/>
  <c r="C74" i="18"/>
  <c r="B74" i="18"/>
  <c r="V73" i="18"/>
  <c r="U73" i="18"/>
  <c r="T73" i="18"/>
  <c r="S73" i="18"/>
  <c r="R73" i="18"/>
  <c r="Q73" i="18"/>
  <c r="P73" i="18"/>
  <c r="O73" i="18"/>
  <c r="N73" i="18"/>
  <c r="M73" i="18"/>
  <c r="K73" i="18"/>
  <c r="J73" i="18"/>
  <c r="I73" i="18"/>
  <c r="H73" i="18"/>
  <c r="G73" i="18"/>
  <c r="F73" i="18"/>
  <c r="E73" i="18"/>
  <c r="D73" i="18"/>
  <c r="C73" i="18"/>
  <c r="B73" i="18"/>
  <c r="V72" i="18"/>
  <c r="U72" i="18"/>
  <c r="T72" i="18"/>
  <c r="S72" i="18"/>
  <c r="R72" i="18"/>
  <c r="Q72" i="18"/>
  <c r="P72" i="18"/>
  <c r="O72" i="18"/>
  <c r="N72" i="18"/>
  <c r="M72" i="18"/>
  <c r="K72" i="18"/>
  <c r="J72" i="18"/>
  <c r="I72" i="18"/>
  <c r="H72" i="18"/>
  <c r="G72" i="18"/>
  <c r="F72" i="18"/>
  <c r="E72" i="18"/>
  <c r="D72" i="18"/>
  <c r="C72" i="18"/>
  <c r="B72" i="18"/>
  <c r="K71" i="18"/>
  <c r="J71" i="18"/>
  <c r="I71" i="18"/>
  <c r="H71" i="18"/>
  <c r="G71" i="18"/>
  <c r="F71" i="18"/>
  <c r="E71" i="18"/>
  <c r="D71" i="18"/>
  <c r="C71" i="18"/>
  <c r="B71" i="18"/>
  <c r="V70" i="18"/>
  <c r="U70" i="18"/>
  <c r="T70" i="18"/>
  <c r="S70" i="18"/>
  <c r="R70" i="18"/>
  <c r="Q70" i="18"/>
  <c r="P70" i="18"/>
  <c r="O70" i="18"/>
  <c r="N70" i="18"/>
  <c r="M70" i="18"/>
  <c r="V69" i="18"/>
  <c r="U69" i="18"/>
  <c r="T69" i="18"/>
  <c r="S69" i="18"/>
  <c r="R69" i="18"/>
  <c r="Q69" i="18"/>
  <c r="P69" i="18"/>
  <c r="O69" i="18"/>
  <c r="N69" i="18"/>
  <c r="M69" i="18"/>
  <c r="K69" i="18"/>
  <c r="J69" i="18"/>
  <c r="I69" i="18"/>
  <c r="H69" i="18"/>
  <c r="G69" i="18"/>
  <c r="F69" i="18"/>
  <c r="E69" i="18"/>
  <c r="D69" i="18"/>
  <c r="C69" i="18"/>
  <c r="V68" i="18"/>
  <c r="U68" i="18"/>
  <c r="T68" i="18"/>
  <c r="S68" i="18"/>
  <c r="R68" i="18"/>
  <c r="Q68" i="18"/>
  <c r="P68" i="18"/>
  <c r="O68" i="18"/>
  <c r="N68" i="18"/>
  <c r="M68" i="18"/>
  <c r="D68" i="18"/>
  <c r="C68" i="18"/>
  <c r="B68" i="18"/>
  <c r="V67" i="18"/>
  <c r="U67" i="18"/>
  <c r="T67" i="18"/>
  <c r="S67" i="18"/>
  <c r="R67" i="18"/>
  <c r="Q67" i="18"/>
  <c r="P67" i="18"/>
  <c r="O67" i="18"/>
  <c r="N67" i="18"/>
  <c r="M67" i="18"/>
  <c r="V66" i="18"/>
  <c r="U66" i="18"/>
  <c r="T66" i="18"/>
  <c r="S66" i="18"/>
  <c r="R66" i="18"/>
  <c r="Q66" i="18"/>
  <c r="P66" i="18"/>
  <c r="O66" i="18"/>
  <c r="N66" i="18"/>
  <c r="M66" i="18"/>
  <c r="K66" i="18"/>
  <c r="J66" i="18"/>
  <c r="I66" i="18"/>
  <c r="H66" i="18"/>
  <c r="G66" i="18"/>
  <c r="F66" i="18"/>
  <c r="E66" i="18"/>
  <c r="D66" i="18"/>
  <c r="C66" i="18"/>
  <c r="B66" i="18"/>
  <c r="V65" i="18"/>
  <c r="U65" i="18"/>
  <c r="T65" i="18"/>
  <c r="S65" i="18"/>
  <c r="R65" i="18"/>
  <c r="Q65" i="18"/>
  <c r="P65" i="18"/>
  <c r="O65" i="18"/>
  <c r="N65" i="18"/>
  <c r="M65" i="18"/>
  <c r="K65" i="18"/>
  <c r="J65" i="18"/>
  <c r="I65" i="18"/>
  <c r="H65" i="18"/>
  <c r="G65" i="18"/>
  <c r="F65" i="18"/>
  <c r="E65" i="18"/>
  <c r="D65" i="18"/>
  <c r="C65" i="18"/>
  <c r="B65" i="18"/>
  <c r="V64" i="18"/>
  <c r="U64" i="18"/>
  <c r="T64" i="18"/>
  <c r="S64" i="18"/>
  <c r="R64" i="18"/>
  <c r="Q64" i="18"/>
  <c r="P64" i="18"/>
  <c r="O64" i="18"/>
  <c r="N64" i="18"/>
  <c r="M64" i="18"/>
  <c r="K64" i="18"/>
  <c r="J64" i="18"/>
  <c r="I64" i="18"/>
  <c r="H64" i="18"/>
  <c r="G64" i="18"/>
  <c r="F64" i="18"/>
  <c r="E64" i="18"/>
  <c r="D64" i="18"/>
  <c r="C64" i="18"/>
  <c r="B64" i="18"/>
  <c r="V63" i="18"/>
  <c r="U63" i="18"/>
  <c r="T63" i="18"/>
  <c r="S63" i="18"/>
  <c r="R63" i="18"/>
  <c r="Q63" i="18"/>
  <c r="P63" i="18"/>
  <c r="O63" i="18"/>
  <c r="N63" i="18"/>
  <c r="M63" i="18"/>
  <c r="V62" i="18"/>
  <c r="U62" i="18"/>
  <c r="T62" i="18"/>
  <c r="S62" i="18"/>
  <c r="R62" i="18"/>
  <c r="Q62" i="18"/>
  <c r="P62" i="18"/>
  <c r="O62" i="18"/>
  <c r="N62" i="18"/>
  <c r="M62" i="18"/>
  <c r="K62" i="18"/>
  <c r="J62" i="18"/>
  <c r="I62" i="18"/>
  <c r="H62" i="18"/>
  <c r="G62" i="18"/>
  <c r="F62" i="18"/>
  <c r="E62" i="18"/>
  <c r="D62" i="18"/>
  <c r="C62" i="18"/>
  <c r="B62" i="18"/>
  <c r="V61" i="18"/>
  <c r="U61" i="18"/>
  <c r="T61" i="18"/>
  <c r="S61" i="18"/>
  <c r="R61" i="18"/>
  <c r="Q61" i="18"/>
  <c r="P61" i="18"/>
  <c r="O61" i="18"/>
  <c r="N61" i="18"/>
  <c r="M61" i="18"/>
  <c r="K61" i="18"/>
  <c r="J61" i="18"/>
  <c r="I61" i="18"/>
  <c r="H61" i="18"/>
  <c r="G61" i="18"/>
  <c r="F61" i="18"/>
  <c r="E61" i="18"/>
  <c r="D61" i="18"/>
  <c r="C61" i="18"/>
  <c r="B61" i="18"/>
  <c r="V60" i="18"/>
  <c r="U60" i="18"/>
  <c r="T60" i="18"/>
  <c r="S60" i="18"/>
  <c r="R60" i="18"/>
  <c r="Q60" i="18"/>
  <c r="P60" i="18"/>
  <c r="O60" i="18"/>
  <c r="N60" i="18"/>
  <c r="M60" i="18"/>
  <c r="K60" i="18"/>
  <c r="J60" i="18"/>
  <c r="I60" i="18"/>
  <c r="H60" i="18"/>
  <c r="G60" i="18"/>
  <c r="F60" i="18"/>
  <c r="E60" i="18"/>
  <c r="D60" i="18"/>
  <c r="C60" i="18"/>
  <c r="B60" i="18"/>
  <c r="V59" i="18"/>
  <c r="U59" i="18"/>
  <c r="T59" i="18"/>
  <c r="S59" i="18"/>
  <c r="R59" i="18"/>
  <c r="Q59" i="18"/>
  <c r="P59" i="18"/>
  <c r="O59" i="18"/>
  <c r="N59" i="18"/>
  <c r="M59" i="18"/>
  <c r="K59" i="18"/>
  <c r="J59" i="18"/>
  <c r="I59" i="18"/>
  <c r="H59" i="18"/>
  <c r="G59" i="18"/>
  <c r="F59" i="18"/>
  <c r="E59" i="18"/>
  <c r="D59" i="18"/>
  <c r="C59" i="18"/>
  <c r="B59" i="18"/>
  <c r="V58" i="18"/>
  <c r="U58" i="18"/>
  <c r="T58" i="18"/>
  <c r="S58" i="18"/>
  <c r="R58" i="18"/>
  <c r="Q58" i="18"/>
  <c r="P58" i="18"/>
  <c r="O58" i="18"/>
  <c r="N58" i="18"/>
  <c r="M58" i="18"/>
  <c r="K58" i="18"/>
  <c r="J58" i="18"/>
  <c r="I58" i="18"/>
  <c r="H58" i="18"/>
  <c r="G58" i="18"/>
  <c r="F58" i="18"/>
  <c r="E58" i="18"/>
  <c r="D58" i="18"/>
  <c r="C58" i="18"/>
  <c r="B58" i="18"/>
  <c r="K57" i="18"/>
  <c r="J57" i="18"/>
  <c r="I57" i="18"/>
  <c r="H57" i="18"/>
  <c r="G57" i="18"/>
  <c r="F57" i="18"/>
  <c r="E57" i="18"/>
  <c r="D57" i="18"/>
  <c r="C57" i="18"/>
  <c r="B57" i="18"/>
  <c r="V56" i="18"/>
  <c r="U56" i="18"/>
  <c r="T56" i="18"/>
  <c r="S56" i="18"/>
  <c r="R56" i="18"/>
  <c r="Q56" i="18"/>
  <c r="P56" i="18"/>
  <c r="O56" i="18"/>
  <c r="N56" i="18"/>
  <c r="M56" i="18"/>
  <c r="K56" i="18"/>
  <c r="J56" i="18"/>
  <c r="I56" i="18"/>
  <c r="H56" i="18"/>
  <c r="G56" i="18"/>
  <c r="F56" i="18"/>
  <c r="E56" i="18"/>
  <c r="D56" i="18"/>
  <c r="C56" i="18"/>
  <c r="B56" i="18"/>
  <c r="V55" i="18"/>
  <c r="U55" i="18"/>
  <c r="T55" i="18"/>
  <c r="S55" i="18"/>
  <c r="R55" i="18"/>
  <c r="Q55" i="18"/>
  <c r="P55" i="18"/>
  <c r="O55" i="18"/>
  <c r="N55" i="18"/>
  <c r="M55" i="18"/>
  <c r="K55" i="18"/>
  <c r="J55" i="18"/>
  <c r="I55" i="18"/>
  <c r="H55" i="18"/>
  <c r="G55" i="18"/>
  <c r="F55" i="18"/>
  <c r="E55" i="18"/>
  <c r="D55" i="18"/>
  <c r="C55" i="18"/>
  <c r="B55" i="18"/>
  <c r="V54" i="18"/>
  <c r="U54" i="18"/>
  <c r="T54" i="18"/>
  <c r="S54" i="18"/>
  <c r="R54" i="18"/>
  <c r="Q54" i="18"/>
  <c r="P54" i="18"/>
  <c r="O54" i="18"/>
  <c r="N54" i="18"/>
  <c r="M54" i="18"/>
  <c r="V53" i="18"/>
  <c r="U53" i="18"/>
  <c r="T53" i="18"/>
  <c r="S53" i="18"/>
  <c r="R53" i="18"/>
  <c r="Q53" i="18"/>
  <c r="P53" i="18"/>
  <c r="O53" i="18"/>
  <c r="N53" i="18"/>
  <c r="M53" i="18"/>
  <c r="K53" i="18"/>
  <c r="J53" i="18"/>
  <c r="I53" i="18"/>
  <c r="H53" i="18"/>
  <c r="G53" i="18"/>
  <c r="F53" i="18"/>
  <c r="E53" i="18"/>
  <c r="D53" i="18"/>
  <c r="C53" i="18"/>
  <c r="B53" i="18"/>
  <c r="V52" i="18"/>
  <c r="U52" i="18"/>
  <c r="T52" i="18"/>
  <c r="S52" i="18"/>
  <c r="R52" i="18"/>
  <c r="Q52" i="18"/>
  <c r="P52" i="18"/>
  <c r="O52" i="18"/>
  <c r="N52" i="18"/>
  <c r="M52" i="18"/>
  <c r="K52" i="18"/>
  <c r="J52" i="18"/>
  <c r="I52" i="18"/>
  <c r="H52" i="18"/>
  <c r="G52" i="18"/>
  <c r="F52" i="18"/>
  <c r="E52" i="18"/>
  <c r="D52" i="18"/>
  <c r="C52" i="18"/>
  <c r="B52" i="18"/>
  <c r="V51" i="18"/>
  <c r="U51" i="18"/>
  <c r="T51" i="18"/>
  <c r="S51" i="18"/>
  <c r="R51" i="18"/>
  <c r="Q51" i="18"/>
  <c r="P51" i="18"/>
  <c r="O51" i="18"/>
  <c r="N51" i="18"/>
  <c r="M51" i="18"/>
  <c r="K51" i="18"/>
  <c r="J51" i="18"/>
  <c r="I51" i="18"/>
  <c r="H51" i="18"/>
  <c r="G51" i="18"/>
  <c r="F51" i="18"/>
  <c r="E51" i="18"/>
  <c r="D51" i="18"/>
  <c r="C51" i="18"/>
  <c r="B51" i="18"/>
  <c r="V50" i="18"/>
  <c r="U50" i="18"/>
  <c r="T50" i="18"/>
  <c r="S50" i="18"/>
  <c r="R50" i="18"/>
  <c r="Q50" i="18"/>
  <c r="P50" i="18"/>
  <c r="O50" i="18"/>
  <c r="N50" i="18"/>
  <c r="M50" i="18"/>
  <c r="K50" i="18"/>
  <c r="J50" i="18"/>
  <c r="I50" i="18"/>
  <c r="H50" i="18"/>
  <c r="G50" i="18"/>
  <c r="F50" i="18"/>
  <c r="E50" i="18"/>
  <c r="D50" i="18"/>
  <c r="C50" i="18"/>
  <c r="B50" i="18"/>
  <c r="V49" i="18"/>
  <c r="U49" i="18"/>
  <c r="T49" i="18"/>
  <c r="S49" i="18"/>
  <c r="R49" i="18"/>
  <c r="Q49" i="18"/>
  <c r="P49" i="18"/>
  <c r="O49" i="18"/>
  <c r="N49" i="18"/>
  <c r="M49" i="18"/>
  <c r="K49" i="18"/>
  <c r="J49" i="18"/>
  <c r="I49" i="18"/>
  <c r="H49" i="18"/>
  <c r="G49" i="18"/>
  <c r="F49" i="18"/>
  <c r="E49" i="18"/>
  <c r="D49" i="18"/>
  <c r="C49" i="18"/>
  <c r="B49" i="18"/>
  <c r="V48" i="18"/>
  <c r="U48" i="18"/>
  <c r="T48" i="18"/>
  <c r="S48" i="18"/>
  <c r="R48" i="18"/>
  <c r="Q48" i="18"/>
  <c r="P48" i="18"/>
  <c r="O48" i="18"/>
  <c r="N48" i="18"/>
  <c r="M48" i="18"/>
  <c r="K48" i="18"/>
  <c r="J48" i="18"/>
  <c r="I48" i="18"/>
  <c r="H48" i="18"/>
  <c r="G48" i="18"/>
  <c r="F48" i="18"/>
  <c r="E48" i="18"/>
  <c r="D48" i="18"/>
  <c r="C48" i="18"/>
  <c r="B48" i="18"/>
  <c r="V47" i="18"/>
  <c r="U47" i="18"/>
  <c r="T47" i="18"/>
  <c r="S47" i="18"/>
  <c r="R47" i="18"/>
  <c r="Q47" i="18"/>
  <c r="P47" i="18"/>
  <c r="O47" i="18"/>
  <c r="N47" i="18"/>
  <c r="M47" i="18"/>
  <c r="K47" i="18"/>
  <c r="J47" i="18"/>
  <c r="I47" i="18"/>
  <c r="H47" i="18"/>
  <c r="G47" i="18"/>
  <c r="F47" i="18"/>
  <c r="E47" i="18"/>
  <c r="D47" i="18"/>
  <c r="C47" i="18"/>
  <c r="B47" i="18"/>
  <c r="V46" i="18"/>
  <c r="U46" i="18"/>
  <c r="T46" i="18"/>
  <c r="S46" i="18"/>
  <c r="R46" i="18"/>
  <c r="Q46" i="18"/>
  <c r="P46" i="18"/>
  <c r="O46" i="18"/>
  <c r="N46" i="18"/>
  <c r="M46" i="18"/>
  <c r="K46" i="18"/>
  <c r="J46" i="18"/>
  <c r="I46" i="18"/>
  <c r="H46" i="18"/>
  <c r="G46" i="18"/>
  <c r="F46" i="18"/>
  <c r="E46" i="18"/>
  <c r="D46" i="18"/>
  <c r="C46" i="18"/>
  <c r="B46" i="18"/>
  <c r="V45" i="18"/>
  <c r="U45" i="18"/>
  <c r="T45" i="18"/>
  <c r="S45" i="18"/>
  <c r="R45" i="18"/>
  <c r="Q45" i="18"/>
  <c r="P45" i="18"/>
  <c r="O45" i="18"/>
  <c r="N45" i="18"/>
  <c r="M45" i="18"/>
  <c r="K45" i="18"/>
  <c r="J45" i="18"/>
  <c r="I45" i="18"/>
  <c r="H45" i="18"/>
  <c r="G45" i="18"/>
  <c r="F45" i="18"/>
  <c r="E45" i="18"/>
  <c r="D45" i="18"/>
  <c r="C45" i="18"/>
  <c r="B45" i="18"/>
  <c r="V44" i="18"/>
  <c r="U44" i="18"/>
  <c r="T44" i="18"/>
  <c r="S44" i="18"/>
  <c r="R44" i="18"/>
  <c r="Q44" i="18"/>
  <c r="P44" i="18"/>
  <c r="O44" i="18"/>
  <c r="N44" i="18"/>
  <c r="M44" i="18"/>
  <c r="K44" i="18"/>
  <c r="J44" i="18"/>
  <c r="I44" i="18"/>
  <c r="H44" i="18"/>
  <c r="G44" i="18"/>
  <c r="F44" i="18"/>
  <c r="E44" i="18"/>
  <c r="D44" i="18"/>
  <c r="C44" i="18"/>
  <c r="B44" i="18"/>
  <c r="K43" i="18"/>
  <c r="J43" i="18"/>
  <c r="I43" i="18"/>
  <c r="H43" i="18"/>
  <c r="G43" i="18"/>
  <c r="F43" i="18"/>
  <c r="E43" i="18"/>
  <c r="D43" i="18"/>
  <c r="C43" i="18"/>
  <c r="B43" i="18"/>
  <c r="V42" i="18"/>
  <c r="U42" i="18"/>
  <c r="T42" i="18"/>
  <c r="S42" i="18"/>
  <c r="R42" i="18"/>
  <c r="Q42" i="18"/>
  <c r="P42" i="18"/>
  <c r="O42" i="18"/>
  <c r="N42" i="18"/>
  <c r="M42" i="18"/>
  <c r="K42" i="18"/>
  <c r="J42" i="18"/>
  <c r="I42" i="18"/>
  <c r="H42" i="18"/>
  <c r="G42" i="18"/>
  <c r="F42" i="18"/>
  <c r="E42" i="18"/>
  <c r="D42" i="18"/>
  <c r="C42" i="18"/>
  <c r="B42" i="18"/>
  <c r="V41" i="18"/>
  <c r="U41" i="18"/>
  <c r="T41" i="18"/>
  <c r="S41" i="18"/>
  <c r="R41" i="18"/>
  <c r="Q41" i="18"/>
  <c r="P41" i="18"/>
  <c r="O41" i="18"/>
  <c r="N41" i="18"/>
  <c r="M41" i="18"/>
  <c r="K41" i="18"/>
  <c r="J41" i="18"/>
  <c r="I41" i="18"/>
  <c r="H41" i="18"/>
  <c r="G41" i="18"/>
  <c r="F41" i="18"/>
  <c r="E41" i="18"/>
  <c r="D41" i="18"/>
  <c r="C41" i="18"/>
  <c r="B41" i="18"/>
  <c r="V40" i="18"/>
  <c r="U40" i="18"/>
  <c r="T40" i="18"/>
  <c r="S40" i="18"/>
  <c r="R40" i="18"/>
  <c r="Q40" i="18"/>
  <c r="P40" i="18"/>
  <c r="O40" i="18"/>
  <c r="N40" i="18"/>
  <c r="M40" i="18"/>
  <c r="K40" i="18"/>
  <c r="J40" i="18"/>
  <c r="I40" i="18"/>
  <c r="H40" i="18"/>
  <c r="G40" i="18"/>
  <c r="F40" i="18"/>
  <c r="E40" i="18"/>
  <c r="D40" i="18"/>
  <c r="C40" i="18"/>
  <c r="B40" i="18"/>
  <c r="V39" i="18"/>
  <c r="U39" i="18"/>
  <c r="T39" i="18"/>
  <c r="S39" i="18"/>
  <c r="R39" i="18"/>
  <c r="Q39" i="18"/>
  <c r="P39" i="18"/>
  <c r="O39" i="18"/>
  <c r="N39" i="18"/>
  <c r="M39" i="18"/>
  <c r="K39" i="18"/>
  <c r="J39" i="18"/>
  <c r="I39" i="18"/>
  <c r="H39" i="18"/>
  <c r="G39" i="18"/>
  <c r="F39" i="18"/>
  <c r="E39" i="18"/>
  <c r="D39" i="18"/>
  <c r="C39" i="18"/>
  <c r="B39" i="18"/>
  <c r="V38" i="18"/>
  <c r="U38" i="18"/>
  <c r="T38" i="18"/>
  <c r="S38" i="18"/>
  <c r="R38" i="18"/>
  <c r="Q38" i="18"/>
  <c r="P38" i="18"/>
  <c r="O38" i="18"/>
  <c r="N38" i="18"/>
  <c r="M38" i="18"/>
  <c r="K38" i="18"/>
  <c r="J38" i="18"/>
  <c r="I38" i="18"/>
  <c r="H38" i="18"/>
  <c r="G38" i="18"/>
  <c r="F38" i="18"/>
  <c r="E38" i="18"/>
  <c r="D38" i="18"/>
  <c r="C38" i="18"/>
  <c r="B38" i="18"/>
  <c r="V37" i="18"/>
  <c r="U37" i="18"/>
  <c r="T37" i="18"/>
  <c r="S37" i="18"/>
  <c r="R37" i="18"/>
  <c r="Q37" i="18"/>
  <c r="P37" i="18"/>
  <c r="O37" i="18"/>
  <c r="N37" i="18"/>
  <c r="M37" i="18"/>
  <c r="K37" i="18"/>
  <c r="J37" i="18"/>
  <c r="I37" i="18"/>
  <c r="H37" i="18"/>
  <c r="G37" i="18"/>
  <c r="F37" i="18"/>
  <c r="E37" i="18"/>
  <c r="D37" i="18"/>
  <c r="C37" i="18"/>
  <c r="B37" i="18"/>
  <c r="V36" i="18"/>
  <c r="U36" i="18"/>
  <c r="T36" i="18"/>
  <c r="S36" i="18"/>
  <c r="R36" i="18"/>
  <c r="Q36" i="18"/>
  <c r="P36" i="18"/>
  <c r="O36" i="18"/>
  <c r="N36" i="18"/>
  <c r="M36" i="18"/>
  <c r="K36" i="18"/>
  <c r="J36" i="18"/>
  <c r="I36" i="18"/>
  <c r="H36" i="18"/>
  <c r="G36" i="18"/>
  <c r="F36" i="18"/>
  <c r="E36" i="18"/>
  <c r="D36" i="18"/>
  <c r="C36" i="18"/>
  <c r="B36" i="18"/>
  <c r="V35" i="18"/>
  <c r="U35" i="18"/>
  <c r="T35" i="18"/>
  <c r="S35" i="18"/>
  <c r="R35" i="18"/>
  <c r="Q35" i="18"/>
  <c r="P35" i="18"/>
  <c r="O35" i="18"/>
  <c r="N35" i="18"/>
  <c r="M35" i="18"/>
  <c r="V34" i="18"/>
  <c r="U34" i="18"/>
  <c r="T34" i="18"/>
  <c r="S34" i="18"/>
  <c r="R34" i="18"/>
  <c r="Q34" i="18"/>
  <c r="P34" i="18"/>
  <c r="O34" i="18"/>
  <c r="N34" i="18"/>
  <c r="M34" i="18"/>
  <c r="K34" i="18"/>
  <c r="J34" i="18"/>
  <c r="I34" i="18"/>
  <c r="H34" i="18"/>
  <c r="G34" i="18"/>
  <c r="F34" i="18"/>
  <c r="E34" i="18"/>
  <c r="D34" i="18"/>
  <c r="C34" i="18"/>
  <c r="B34" i="18"/>
  <c r="V33" i="18"/>
  <c r="U33" i="18"/>
  <c r="T33" i="18"/>
  <c r="S33" i="18"/>
  <c r="R33" i="18"/>
  <c r="Q33" i="18"/>
  <c r="P33" i="18"/>
  <c r="O33" i="18"/>
  <c r="N33" i="18"/>
  <c r="M33" i="18"/>
  <c r="K33" i="18"/>
  <c r="J33" i="18"/>
  <c r="I33" i="18"/>
  <c r="H33" i="18"/>
  <c r="G33" i="18"/>
  <c r="F33" i="18"/>
  <c r="E33" i="18"/>
  <c r="D33" i="18"/>
  <c r="C33" i="18"/>
  <c r="B33" i="18"/>
  <c r="V32" i="18"/>
  <c r="U32" i="18"/>
  <c r="T32" i="18"/>
  <c r="S32" i="18"/>
  <c r="R32" i="18"/>
  <c r="Q32" i="18"/>
  <c r="P32" i="18"/>
  <c r="O32" i="18"/>
  <c r="N32" i="18"/>
  <c r="M32" i="18"/>
  <c r="B32" i="18"/>
  <c r="V30" i="18"/>
  <c r="U30" i="18"/>
  <c r="T30" i="18"/>
  <c r="S30" i="18"/>
  <c r="R30" i="18"/>
  <c r="Q30" i="18"/>
  <c r="P30" i="18"/>
  <c r="O30" i="18"/>
  <c r="N30" i="18"/>
  <c r="K30" i="18"/>
  <c r="J30" i="18"/>
  <c r="I30" i="18"/>
  <c r="H30" i="18"/>
  <c r="G30" i="18"/>
  <c r="F30" i="18"/>
  <c r="E30" i="18"/>
  <c r="D30" i="18"/>
  <c r="C30" i="18"/>
  <c r="B30" i="18"/>
  <c r="O29" i="18"/>
  <c r="N29" i="18"/>
  <c r="M29" i="18"/>
  <c r="K29" i="18"/>
  <c r="J29" i="18"/>
  <c r="I29" i="18"/>
  <c r="H29" i="18"/>
  <c r="G29" i="18"/>
  <c r="F29" i="18"/>
  <c r="E29" i="18"/>
  <c r="D29" i="18"/>
  <c r="C29" i="18"/>
  <c r="B29" i="18"/>
  <c r="K28" i="18"/>
  <c r="J28" i="18"/>
  <c r="I28" i="18"/>
  <c r="H28" i="18"/>
  <c r="G28" i="18"/>
  <c r="F28" i="18"/>
  <c r="E28" i="18"/>
  <c r="D28" i="18"/>
  <c r="C28" i="18"/>
  <c r="B28" i="18"/>
  <c r="V27" i="18"/>
  <c r="U27" i="18"/>
  <c r="T27" i="18"/>
  <c r="S27" i="18"/>
  <c r="R27" i="18"/>
  <c r="Q27" i="18"/>
  <c r="P27" i="18"/>
  <c r="O27" i="18"/>
  <c r="N27" i="18"/>
  <c r="M27" i="18"/>
  <c r="K27" i="18"/>
  <c r="J27" i="18"/>
  <c r="I27" i="18"/>
  <c r="H27" i="18"/>
  <c r="G27" i="18"/>
  <c r="F27" i="18"/>
  <c r="E27" i="18"/>
  <c r="D27" i="18"/>
  <c r="C27" i="18"/>
  <c r="B27" i="18"/>
  <c r="K26" i="18"/>
  <c r="J26" i="18"/>
  <c r="I26" i="18"/>
  <c r="H26" i="18"/>
  <c r="G26" i="18"/>
  <c r="F26" i="18"/>
  <c r="E26" i="18"/>
  <c r="D26" i="18"/>
  <c r="C26" i="18"/>
  <c r="B26" i="18"/>
  <c r="V25" i="18"/>
  <c r="U25" i="18"/>
  <c r="T25" i="18"/>
  <c r="S25" i="18"/>
  <c r="R25" i="18"/>
  <c r="Q25" i="18"/>
  <c r="P25" i="18"/>
  <c r="O25" i="18"/>
  <c r="N25" i="18"/>
  <c r="M25" i="18"/>
  <c r="K25" i="18"/>
  <c r="J25" i="18"/>
  <c r="I25" i="18"/>
  <c r="H25" i="18"/>
  <c r="G25" i="18"/>
  <c r="F25" i="18"/>
  <c r="E25" i="18"/>
  <c r="D25" i="18"/>
  <c r="C25" i="18"/>
  <c r="B25" i="18"/>
  <c r="V24" i="18"/>
  <c r="U24" i="18"/>
  <c r="T24" i="18"/>
  <c r="S24" i="18"/>
  <c r="R24" i="18"/>
  <c r="Q24" i="18"/>
  <c r="P24" i="18"/>
  <c r="O24" i="18"/>
  <c r="N24" i="18"/>
  <c r="M24" i="18"/>
  <c r="K24" i="18"/>
  <c r="J24" i="18"/>
  <c r="I24" i="18"/>
  <c r="H24" i="18"/>
  <c r="G24" i="18"/>
  <c r="F24" i="18"/>
  <c r="E24" i="18"/>
  <c r="D24" i="18"/>
  <c r="C24" i="18"/>
  <c r="B24" i="18"/>
  <c r="K23" i="18"/>
  <c r="J23" i="18"/>
  <c r="I23" i="18"/>
  <c r="H23" i="18"/>
  <c r="G23" i="18"/>
  <c r="F23" i="18"/>
  <c r="E23" i="18"/>
  <c r="D23" i="18"/>
  <c r="C23" i="18"/>
  <c r="B23" i="18"/>
  <c r="V22" i="18"/>
  <c r="U22" i="18"/>
  <c r="T22" i="18"/>
  <c r="S22" i="18"/>
  <c r="R22" i="18"/>
  <c r="Q22" i="18"/>
  <c r="P22" i="18"/>
  <c r="O22" i="18"/>
  <c r="N22" i="18"/>
  <c r="M22" i="18"/>
  <c r="K22" i="18"/>
  <c r="J22" i="18"/>
  <c r="I22" i="18"/>
  <c r="H22" i="18"/>
  <c r="G22" i="18"/>
  <c r="F22" i="18"/>
  <c r="E22" i="18"/>
  <c r="D22" i="18"/>
  <c r="C22" i="18"/>
  <c r="B22" i="18"/>
  <c r="V21" i="18"/>
  <c r="U21" i="18"/>
  <c r="T21" i="18"/>
  <c r="S21" i="18"/>
  <c r="R21" i="18"/>
  <c r="Q21" i="18"/>
  <c r="P21" i="18"/>
  <c r="O21" i="18"/>
  <c r="N21" i="18"/>
  <c r="M21" i="18"/>
  <c r="V20" i="18"/>
  <c r="U20" i="18"/>
  <c r="T20" i="18"/>
  <c r="S20" i="18"/>
  <c r="R20" i="18"/>
  <c r="Q20" i="18"/>
  <c r="P20" i="18"/>
  <c r="O20" i="18"/>
  <c r="N20" i="18"/>
  <c r="M20" i="18"/>
  <c r="K20" i="18"/>
  <c r="J20" i="18"/>
  <c r="I20" i="18"/>
  <c r="H20" i="18"/>
  <c r="G20" i="18"/>
  <c r="F20" i="18"/>
  <c r="E20" i="18"/>
  <c r="D20" i="18"/>
  <c r="C20" i="18"/>
  <c r="B20" i="18"/>
  <c r="V19" i="18"/>
  <c r="U19" i="18"/>
  <c r="T19" i="18"/>
  <c r="S19" i="18"/>
  <c r="R19" i="18"/>
  <c r="Q19" i="18"/>
  <c r="P19" i="18"/>
  <c r="O19" i="18"/>
  <c r="N19" i="18"/>
  <c r="M19" i="18"/>
  <c r="K19" i="18"/>
  <c r="J19" i="18"/>
  <c r="I19" i="18"/>
  <c r="H19" i="18"/>
  <c r="G19" i="18"/>
  <c r="F19" i="18"/>
  <c r="E19" i="18"/>
  <c r="D19" i="18"/>
  <c r="C19" i="18"/>
  <c r="B19" i="18"/>
  <c r="V18" i="18"/>
  <c r="U18" i="18"/>
  <c r="T18" i="18"/>
  <c r="S18" i="18"/>
  <c r="R18" i="18"/>
  <c r="Q18" i="18"/>
  <c r="P18" i="18"/>
  <c r="O18" i="18"/>
  <c r="N18" i="18"/>
  <c r="M18" i="18"/>
  <c r="K18" i="18"/>
  <c r="J18" i="18"/>
  <c r="I18" i="18"/>
  <c r="H18" i="18"/>
  <c r="G18" i="18"/>
  <c r="F18" i="18"/>
  <c r="E18" i="18"/>
  <c r="D18" i="18"/>
  <c r="C18" i="18"/>
  <c r="B18" i="18"/>
  <c r="V17" i="18"/>
  <c r="U17" i="18"/>
  <c r="T17" i="18"/>
  <c r="S17" i="18"/>
  <c r="R17" i="18"/>
  <c r="Q17" i="18"/>
  <c r="P17" i="18"/>
  <c r="O17" i="18"/>
  <c r="N17" i="18"/>
  <c r="M17" i="18"/>
  <c r="K17" i="18"/>
  <c r="J17" i="18"/>
  <c r="I17" i="18"/>
  <c r="H17" i="18"/>
  <c r="G17" i="18"/>
  <c r="F17" i="18"/>
  <c r="E17" i="18"/>
  <c r="D17" i="18"/>
  <c r="C17" i="18"/>
  <c r="B17" i="18"/>
  <c r="V16" i="18"/>
  <c r="U16" i="18"/>
  <c r="T16" i="18"/>
  <c r="S16" i="18"/>
  <c r="R16" i="18"/>
  <c r="Q16" i="18"/>
  <c r="P16" i="18"/>
  <c r="O16" i="18"/>
  <c r="N16" i="18"/>
  <c r="M16" i="18"/>
  <c r="K16" i="18"/>
  <c r="J16" i="18"/>
  <c r="I16" i="18"/>
  <c r="H16" i="18"/>
  <c r="G16" i="18"/>
  <c r="F16" i="18"/>
  <c r="E16" i="18"/>
  <c r="D16" i="18"/>
  <c r="C16" i="18"/>
  <c r="B16" i="18"/>
  <c r="V15" i="18"/>
  <c r="U15" i="18"/>
  <c r="T15" i="18"/>
  <c r="S15" i="18"/>
  <c r="R15" i="18"/>
  <c r="Q15" i="18"/>
  <c r="P15" i="18"/>
  <c r="O15" i="18"/>
  <c r="N15" i="18"/>
  <c r="M15" i="18"/>
  <c r="K15" i="18"/>
  <c r="J15" i="18"/>
  <c r="I15" i="18"/>
  <c r="H15" i="18"/>
  <c r="G15" i="18"/>
  <c r="F15" i="18"/>
  <c r="E15" i="18"/>
  <c r="D15" i="18"/>
  <c r="C15" i="18"/>
  <c r="B15" i="18"/>
  <c r="V14" i="18"/>
  <c r="U14" i="18"/>
  <c r="T14" i="18"/>
  <c r="S14" i="18"/>
  <c r="R14" i="18"/>
  <c r="Q14" i="18"/>
  <c r="P14" i="18"/>
  <c r="O14" i="18"/>
  <c r="N14" i="18"/>
  <c r="M14" i="18"/>
  <c r="K14" i="18"/>
  <c r="J14" i="18"/>
  <c r="I14" i="18"/>
  <c r="H14" i="18"/>
  <c r="G14" i="18"/>
  <c r="F14" i="18"/>
  <c r="E14" i="18"/>
  <c r="D14" i="18"/>
  <c r="C14" i="18"/>
  <c r="B14" i="18"/>
  <c r="V13" i="18"/>
  <c r="U13" i="18"/>
  <c r="T13" i="18"/>
  <c r="S13" i="18"/>
  <c r="R13" i="18"/>
  <c r="Q13" i="18"/>
  <c r="P13" i="18"/>
  <c r="O13" i="18"/>
  <c r="N13" i="18"/>
  <c r="M13" i="18"/>
  <c r="K13" i="18"/>
  <c r="J13" i="18"/>
  <c r="I13" i="18"/>
  <c r="H13" i="18"/>
  <c r="G13" i="18"/>
  <c r="F13" i="18"/>
  <c r="E13" i="18"/>
  <c r="D13" i="18"/>
  <c r="C13" i="18"/>
  <c r="B13" i="18"/>
  <c r="V12" i="18"/>
  <c r="U12" i="18"/>
  <c r="T12" i="18"/>
  <c r="S12" i="18"/>
  <c r="R12" i="18"/>
  <c r="Q12" i="18"/>
  <c r="P12" i="18"/>
  <c r="O12" i="18"/>
  <c r="N12" i="18"/>
  <c r="M12" i="18"/>
  <c r="K12" i="18"/>
  <c r="J12" i="18"/>
  <c r="I12" i="18"/>
  <c r="H12" i="18"/>
  <c r="G12" i="18"/>
  <c r="F12" i="18"/>
  <c r="E12" i="18"/>
  <c r="D12" i="18"/>
  <c r="C12" i="18"/>
  <c r="B12" i="18"/>
  <c r="V11" i="18"/>
  <c r="U11" i="18"/>
  <c r="T11" i="18"/>
  <c r="S11" i="18"/>
  <c r="R11" i="18"/>
  <c r="Q11" i="18"/>
  <c r="P11" i="18"/>
  <c r="O11" i="18"/>
  <c r="N11" i="18"/>
  <c r="M11" i="18"/>
  <c r="K11" i="18"/>
  <c r="J11" i="18"/>
  <c r="I11" i="18"/>
  <c r="H11" i="18"/>
  <c r="G11" i="18"/>
  <c r="F11" i="18"/>
  <c r="E11" i="18"/>
  <c r="D11" i="18"/>
  <c r="C11" i="18"/>
  <c r="B11" i="18"/>
  <c r="V10" i="18"/>
  <c r="U10" i="18"/>
  <c r="T10" i="18"/>
  <c r="S10" i="18"/>
  <c r="R10" i="18"/>
  <c r="Q10" i="18"/>
  <c r="P10" i="18"/>
  <c r="O10" i="18"/>
  <c r="N10" i="18"/>
  <c r="M10" i="18"/>
  <c r="K10" i="18"/>
  <c r="J10" i="18"/>
  <c r="I10" i="18"/>
  <c r="H10" i="18"/>
  <c r="G10" i="18"/>
  <c r="F10" i="18"/>
  <c r="E10" i="18"/>
  <c r="D10" i="18"/>
  <c r="C10" i="18"/>
  <c r="B10" i="18"/>
  <c r="V9" i="18"/>
  <c r="U9" i="18"/>
  <c r="T9" i="18"/>
  <c r="S9" i="18"/>
  <c r="R9" i="18"/>
  <c r="Q9" i="18"/>
  <c r="P9" i="18"/>
  <c r="O9" i="18"/>
  <c r="N9" i="18"/>
  <c r="M9" i="18"/>
  <c r="K9" i="18"/>
  <c r="J9" i="18"/>
  <c r="I9" i="18"/>
  <c r="H9" i="18"/>
  <c r="G9" i="18"/>
  <c r="F9" i="18"/>
  <c r="E9" i="18"/>
  <c r="D9" i="18"/>
  <c r="C9" i="18"/>
  <c r="B9" i="18"/>
  <c r="V8" i="18"/>
  <c r="U8" i="18"/>
  <c r="T8" i="18"/>
  <c r="S8" i="18"/>
  <c r="R8" i="18"/>
  <c r="Q8" i="18"/>
  <c r="P8" i="18"/>
  <c r="O8" i="18"/>
  <c r="N8" i="18"/>
  <c r="M8" i="18"/>
  <c r="K8" i="18"/>
  <c r="J8" i="18"/>
  <c r="I8" i="18"/>
  <c r="H8" i="18"/>
  <c r="G8" i="18"/>
  <c r="F8" i="18"/>
  <c r="E8" i="18"/>
  <c r="D8" i="18"/>
  <c r="C8" i="18"/>
  <c r="B8" i="18"/>
  <c r="V7" i="18"/>
  <c r="U7" i="18"/>
  <c r="T7" i="18"/>
  <c r="S7" i="18"/>
  <c r="R7" i="18"/>
  <c r="Q7" i="18"/>
  <c r="P7" i="18"/>
  <c r="O7" i="18"/>
  <c r="N7" i="18"/>
  <c r="M7" i="18"/>
  <c r="K7" i="18"/>
  <c r="J7" i="18"/>
  <c r="I7" i="18"/>
  <c r="H7" i="18"/>
  <c r="G7" i="18"/>
  <c r="F7" i="18"/>
  <c r="E7" i="18"/>
  <c r="D7" i="18"/>
  <c r="C7" i="18"/>
  <c r="B7" i="18"/>
  <c r="V6" i="18"/>
  <c r="U6" i="18"/>
  <c r="T6" i="18"/>
  <c r="S6" i="18"/>
  <c r="R6" i="18"/>
  <c r="Q6" i="18"/>
  <c r="P6" i="18"/>
  <c r="O6" i="18"/>
  <c r="N6" i="18"/>
  <c r="M6" i="18"/>
  <c r="K6" i="18"/>
  <c r="J6" i="18"/>
  <c r="I6" i="18"/>
  <c r="H6" i="18"/>
  <c r="G6" i="18"/>
  <c r="F6" i="18"/>
  <c r="E6" i="18"/>
  <c r="D6" i="18"/>
  <c r="C6" i="18"/>
  <c r="B6" i="18"/>
  <c r="V5" i="18"/>
  <c r="U5" i="18"/>
  <c r="T5" i="18"/>
  <c r="S5" i="18"/>
  <c r="R5" i="18"/>
  <c r="Q5" i="18"/>
  <c r="P5" i="18"/>
  <c r="O5" i="18"/>
  <c r="N5" i="18"/>
  <c r="M5" i="18"/>
  <c r="K5" i="18"/>
  <c r="J5" i="18"/>
  <c r="I5" i="18"/>
  <c r="H5" i="18"/>
  <c r="G5" i="18"/>
  <c r="F5" i="18"/>
  <c r="E5" i="18"/>
  <c r="D5" i="18"/>
  <c r="C5" i="18"/>
  <c r="B5" i="18"/>
  <c r="V3" i="18"/>
  <c r="U3" i="18"/>
  <c r="T3" i="18"/>
  <c r="S3" i="18"/>
  <c r="R3" i="18"/>
  <c r="Q3" i="18"/>
  <c r="P3" i="18"/>
  <c r="O3" i="18"/>
  <c r="N3" i="18"/>
  <c r="K3" i="18"/>
  <c r="J3" i="18"/>
  <c r="I3" i="18"/>
  <c r="H3" i="18"/>
  <c r="G3" i="18"/>
  <c r="F3" i="18"/>
  <c r="E3" i="18"/>
  <c r="D3" i="18"/>
  <c r="C3" i="18"/>
  <c r="O2" i="18"/>
  <c r="N2" i="18"/>
  <c r="M2" i="18"/>
  <c r="D2" i="18"/>
  <c r="C2" i="18"/>
  <c r="B2" i="18"/>
  <c r="V144" i="17"/>
  <c r="U144" i="17"/>
  <c r="T144" i="17"/>
  <c r="S144" i="17"/>
  <c r="R144" i="17"/>
  <c r="Q144" i="17"/>
  <c r="P144" i="17"/>
  <c r="O144" i="17"/>
  <c r="N144" i="17"/>
  <c r="M144" i="17"/>
  <c r="V143" i="17"/>
  <c r="U143" i="17"/>
  <c r="T143" i="17"/>
  <c r="S143" i="17"/>
  <c r="R143" i="17"/>
  <c r="Q143" i="17"/>
  <c r="P143" i="17"/>
  <c r="O143" i="17"/>
  <c r="N143" i="17"/>
  <c r="M143" i="17"/>
  <c r="V142" i="17"/>
  <c r="U142" i="17"/>
  <c r="T142" i="17"/>
  <c r="S142" i="17"/>
  <c r="R142" i="17"/>
  <c r="Q142" i="17"/>
  <c r="P142" i="17"/>
  <c r="O142" i="17"/>
  <c r="N142" i="17"/>
  <c r="M142" i="17"/>
  <c r="V141" i="17"/>
  <c r="U141" i="17"/>
  <c r="T141" i="17"/>
  <c r="S141" i="17"/>
  <c r="R141" i="17"/>
  <c r="Q141" i="17"/>
  <c r="P141" i="17"/>
  <c r="O141" i="17"/>
  <c r="N141" i="17"/>
  <c r="M141" i="17"/>
  <c r="K141" i="17"/>
  <c r="J141" i="17"/>
  <c r="I141" i="17"/>
  <c r="H141" i="17"/>
  <c r="G141" i="17"/>
  <c r="F141" i="17"/>
  <c r="E141" i="17"/>
  <c r="D141" i="17"/>
  <c r="C141" i="17"/>
  <c r="B141" i="17"/>
  <c r="V140" i="17"/>
  <c r="U140" i="17"/>
  <c r="T140" i="17"/>
  <c r="S140" i="17"/>
  <c r="R140" i="17"/>
  <c r="Q140" i="17"/>
  <c r="P140" i="17"/>
  <c r="O140" i="17"/>
  <c r="N140" i="17"/>
  <c r="M140" i="17"/>
  <c r="K140" i="17"/>
  <c r="J140" i="17"/>
  <c r="I140" i="17"/>
  <c r="H140" i="17"/>
  <c r="G140" i="17"/>
  <c r="F140" i="17"/>
  <c r="E140" i="17"/>
  <c r="D140" i="17"/>
  <c r="C140" i="17"/>
  <c r="B140" i="17"/>
  <c r="V138" i="17"/>
  <c r="U138" i="17"/>
  <c r="T138" i="17"/>
  <c r="S138" i="17"/>
  <c r="R138" i="17"/>
  <c r="Q138" i="17"/>
  <c r="P138" i="17"/>
  <c r="O138" i="17"/>
  <c r="N138" i="17"/>
  <c r="M138" i="17"/>
  <c r="K138" i="17"/>
  <c r="J138" i="17"/>
  <c r="I138" i="17"/>
  <c r="H138" i="17"/>
  <c r="G138" i="17"/>
  <c r="F138" i="17"/>
  <c r="E138" i="17"/>
  <c r="D138" i="17"/>
  <c r="C138" i="17"/>
  <c r="B138" i="17"/>
  <c r="V137" i="17"/>
  <c r="U137" i="17"/>
  <c r="T137" i="17"/>
  <c r="S137" i="17"/>
  <c r="R137" i="17"/>
  <c r="Q137" i="17"/>
  <c r="P137" i="17"/>
  <c r="O137" i="17"/>
  <c r="N137" i="17"/>
  <c r="M137" i="17"/>
  <c r="K137" i="17"/>
  <c r="J137" i="17"/>
  <c r="I137" i="17"/>
  <c r="H137" i="17"/>
  <c r="G137" i="17"/>
  <c r="F137" i="17"/>
  <c r="E137" i="17"/>
  <c r="D137" i="17"/>
  <c r="C137" i="17"/>
  <c r="B137" i="17"/>
  <c r="K136" i="17"/>
  <c r="J136" i="17"/>
  <c r="I136" i="17"/>
  <c r="H136" i="17"/>
  <c r="G136" i="17"/>
  <c r="F136" i="17"/>
  <c r="E136" i="17"/>
  <c r="D136" i="17"/>
  <c r="C136" i="17"/>
  <c r="B136" i="17"/>
  <c r="V135" i="17"/>
  <c r="U135" i="17"/>
  <c r="T135" i="17"/>
  <c r="S135" i="17"/>
  <c r="R135" i="17"/>
  <c r="Q135" i="17"/>
  <c r="P135" i="17"/>
  <c r="O135" i="17"/>
  <c r="N135" i="17"/>
  <c r="M135" i="17"/>
  <c r="K135" i="17"/>
  <c r="J135" i="17"/>
  <c r="I135" i="17"/>
  <c r="H135" i="17"/>
  <c r="G135" i="17"/>
  <c r="F135" i="17"/>
  <c r="E135" i="17"/>
  <c r="D135" i="17"/>
  <c r="C135" i="17"/>
  <c r="B135" i="17"/>
  <c r="V134" i="17"/>
  <c r="U134" i="17"/>
  <c r="T134" i="17"/>
  <c r="S134" i="17"/>
  <c r="R134" i="17"/>
  <c r="Q134" i="17"/>
  <c r="P134" i="17"/>
  <c r="O134" i="17"/>
  <c r="N134" i="17"/>
  <c r="M134" i="17"/>
  <c r="K134" i="17"/>
  <c r="J134" i="17"/>
  <c r="I134" i="17"/>
  <c r="H134" i="17"/>
  <c r="G134" i="17"/>
  <c r="F134" i="17"/>
  <c r="E134" i="17"/>
  <c r="D134" i="17"/>
  <c r="C134" i="17"/>
  <c r="B134" i="17"/>
  <c r="V133" i="17"/>
  <c r="U133" i="17"/>
  <c r="T133" i="17"/>
  <c r="S133" i="17"/>
  <c r="R133" i="17"/>
  <c r="Q133" i="17"/>
  <c r="P133" i="17"/>
  <c r="O133" i="17"/>
  <c r="N133" i="17"/>
  <c r="M133" i="17"/>
  <c r="K133" i="17"/>
  <c r="J133" i="17"/>
  <c r="I133" i="17"/>
  <c r="H133" i="17"/>
  <c r="G133" i="17"/>
  <c r="F133" i="17"/>
  <c r="E133" i="17"/>
  <c r="D133" i="17"/>
  <c r="C133" i="17"/>
  <c r="B133" i="17"/>
  <c r="V132" i="17"/>
  <c r="U132" i="17"/>
  <c r="T132" i="17"/>
  <c r="S132" i="17"/>
  <c r="R132" i="17"/>
  <c r="Q132" i="17"/>
  <c r="P132" i="17"/>
  <c r="O132" i="17"/>
  <c r="N132" i="17"/>
  <c r="M132" i="17"/>
  <c r="K132" i="17"/>
  <c r="J132" i="17"/>
  <c r="I132" i="17"/>
  <c r="H132" i="17"/>
  <c r="G132" i="17"/>
  <c r="F132" i="17"/>
  <c r="E132" i="17"/>
  <c r="D132" i="17"/>
  <c r="C132" i="17"/>
  <c r="B132" i="17"/>
  <c r="V131" i="17"/>
  <c r="U131" i="17"/>
  <c r="T131" i="17"/>
  <c r="S131" i="17"/>
  <c r="R131" i="17"/>
  <c r="Q131" i="17"/>
  <c r="P131" i="17"/>
  <c r="O131" i="17"/>
  <c r="N131" i="17"/>
  <c r="M131" i="17"/>
  <c r="K131" i="17"/>
  <c r="J131" i="17"/>
  <c r="I131" i="17"/>
  <c r="H131" i="17"/>
  <c r="G131" i="17"/>
  <c r="F131" i="17"/>
  <c r="E131" i="17"/>
  <c r="D131" i="17"/>
  <c r="C131" i="17"/>
  <c r="B131" i="17"/>
  <c r="V130" i="17"/>
  <c r="U130" i="17"/>
  <c r="T130" i="17"/>
  <c r="S130" i="17"/>
  <c r="R130" i="17"/>
  <c r="Q130" i="17"/>
  <c r="P130" i="17"/>
  <c r="O130" i="17"/>
  <c r="N130" i="17"/>
  <c r="M130" i="17"/>
  <c r="V129" i="17"/>
  <c r="U129" i="17"/>
  <c r="T129" i="17"/>
  <c r="S129" i="17"/>
  <c r="R129" i="17"/>
  <c r="Q129" i="17"/>
  <c r="P129" i="17"/>
  <c r="O129" i="17"/>
  <c r="N129" i="17"/>
  <c r="M129" i="17"/>
  <c r="K129" i="17"/>
  <c r="J129" i="17"/>
  <c r="I129" i="17"/>
  <c r="H129" i="17"/>
  <c r="G129" i="17"/>
  <c r="F129" i="17"/>
  <c r="E129" i="17"/>
  <c r="D129" i="17"/>
  <c r="C129" i="17"/>
  <c r="B129" i="17"/>
  <c r="V128" i="17"/>
  <c r="U128" i="17"/>
  <c r="T128" i="17"/>
  <c r="S128" i="17"/>
  <c r="R128" i="17"/>
  <c r="Q128" i="17"/>
  <c r="P128" i="17"/>
  <c r="O128" i="17"/>
  <c r="N128" i="17"/>
  <c r="M128" i="17"/>
  <c r="K128" i="17"/>
  <c r="J128" i="17"/>
  <c r="I128" i="17"/>
  <c r="H128" i="17"/>
  <c r="G128" i="17"/>
  <c r="F128" i="17"/>
  <c r="E128" i="17"/>
  <c r="D128" i="17"/>
  <c r="C128" i="17"/>
  <c r="B128" i="17"/>
  <c r="V127" i="17"/>
  <c r="U127" i="17"/>
  <c r="T127" i="17"/>
  <c r="S127" i="17"/>
  <c r="R127" i="17"/>
  <c r="Q127" i="17"/>
  <c r="P127" i="17"/>
  <c r="O127" i="17"/>
  <c r="N127" i="17"/>
  <c r="M127" i="17"/>
  <c r="K127" i="17"/>
  <c r="J127" i="17"/>
  <c r="I127" i="17"/>
  <c r="H127" i="17"/>
  <c r="G127" i="17"/>
  <c r="F127" i="17"/>
  <c r="E127" i="17"/>
  <c r="D127" i="17"/>
  <c r="C127" i="17"/>
  <c r="B127" i="17"/>
  <c r="V126" i="17"/>
  <c r="U126" i="17"/>
  <c r="T126" i="17"/>
  <c r="S126" i="17"/>
  <c r="R126" i="17"/>
  <c r="Q126" i="17"/>
  <c r="P126" i="17"/>
  <c r="O126" i="17"/>
  <c r="N126" i="17"/>
  <c r="M126" i="17"/>
  <c r="K126" i="17"/>
  <c r="J126" i="17"/>
  <c r="I126" i="17"/>
  <c r="H126" i="17"/>
  <c r="G126" i="17"/>
  <c r="F126" i="17"/>
  <c r="E126" i="17"/>
  <c r="D126" i="17"/>
  <c r="C126" i="17"/>
  <c r="B126" i="17"/>
  <c r="V125" i="17"/>
  <c r="U125" i="17"/>
  <c r="T125" i="17"/>
  <c r="S125" i="17"/>
  <c r="R125" i="17"/>
  <c r="Q125" i="17"/>
  <c r="P125" i="17"/>
  <c r="O125" i="17"/>
  <c r="N125" i="17"/>
  <c r="M125" i="17"/>
  <c r="K125" i="17"/>
  <c r="J125" i="17"/>
  <c r="I125" i="17"/>
  <c r="H125" i="17"/>
  <c r="G125" i="17"/>
  <c r="F125" i="17"/>
  <c r="E125" i="17"/>
  <c r="D125" i="17"/>
  <c r="C125" i="17"/>
  <c r="B125" i="17"/>
  <c r="V124" i="17"/>
  <c r="U124" i="17"/>
  <c r="T124" i="17"/>
  <c r="S124" i="17"/>
  <c r="R124" i="17"/>
  <c r="Q124" i="17"/>
  <c r="P124" i="17"/>
  <c r="O124" i="17"/>
  <c r="N124" i="17"/>
  <c r="M124" i="17"/>
  <c r="K124" i="17"/>
  <c r="J124" i="17"/>
  <c r="I124" i="17"/>
  <c r="H124" i="17"/>
  <c r="G124" i="17"/>
  <c r="F124" i="17"/>
  <c r="E124" i="17"/>
  <c r="D124" i="17"/>
  <c r="C124" i="17"/>
  <c r="B124" i="17"/>
  <c r="V123" i="17"/>
  <c r="U123" i="17"/>
  <c r="T123" i="17"/>
  <c r="S123" i="17"/>
  <c r="R123" i="17"/>
  <c r="Q123" i="17"/>
  <c r="P123" i="17"/>
  <c r="O123" i="17"/>
  <c r="N123" i="17"/>
  <c r="M123" i="17"/>
  <c r="K123" i="17"/>
  <c r="J123" i="17"/>
  <c r="I123" i="17"/>
  <c r="H123" i="17"/>
  <c r="G123" i="17"/>
  <c r="F123" i="17"/>
  <c r="E123" i="17"/>
  <c r="D123" i="17"/>
  <c r="C123" i="17"/>
  <c r="B123" i="17"/>
  <c r="V122" i="17"/>
  <c r="U122" i="17"/>
  <c r="T122" i="17"/>
  <c r="S122" i="17"/>
  <c r="R122" i="17"/>
  <c r="Q122" i="17"/>
  <c r="P122" i="17"/>
  <c r="O122" i="17"/>
  <c r="N122" i="17"/>
  <c r="M122" i="17"/>
  <c r="K122" i="17"/>
  <c r="J122" i="17"/>
  <c r="I122" i="17"/>
  <c r="H122" i="17"/>
  <c r="G122" i="17"/>
  <c r="F122" i="17"/>
  <c r="E122" i="17"/>
  <c r="D122" i="17"/>
  <c r="C122" i="17"/>
  <c r="B122" i="17"/>
  <c r="V120" i="17"/>
  <c r="U120" i="17"/>
  <c r="T120" i="17"/>
  <c r="S120" i="17"/>
  <c r="R120" i="17"/>
  <c r="Q120" i="17"/>
  <c r="P120" i="17"/>
  <c r="O120" i="17"/>
  <c r="N120" i="17"/>
  <c r="K120" i="17"/>
  <c r="J120" i="17"/>
  <c r="I120" i="17"/>
  <c r="H120" i="17"/>
  <c r="G120" i="17"/>
  <c r="F120" i="17"/>
  <c r="E120" i="17"/>
  <c r="D120" i="17"/>
  <c r="C120" i="17"/>
  <c r="B120" i="17"/>
  <c r="O119" i="17"/>
  <c r="N119" i="17"/>
  <c r="M119" i="17"/>
  <c r="K119" i="17"/>
  <c r="J119" i="17"/>
  <c r="I119" i="17"/>
  <c r="H119" i="17"/>
  <c r="G119" i="17"/>
  <c r="F119" i="17"/>
  <c r="E119" i="17"/>
  <c r="D119" i="17"/>
  <c r="C119" i="17"/>
  <c r="B119" i="17"/>
  <c r="K118" i="17"/>
  <c r="J118" i="17"/>
  <c r="I118" i="17"/>
  <c r="H118" i="17"/>
  <c r="G118" i="17"/>
  <c r="F118" i="17"/>
  <c r="E118" i="17"/>
  <c r="D118" i="17"/>
  <c r="C118" i="17"/>
  <c r="B118" i="17"/>
  <c r="V117" i="17"/>
  <c r="U117" i="17"/>
  <c r="T117" i="17"/>
  <c r="S117" i="17"/>
  <c r="R117" i="17"/>
  <c r="Q117" i="17"/>
  <c r="P117" i="17"/>
  <c r="O117" i="17"/>
  <c r="N117" i="17"/>
  <c r="M117" i="17"/>
  <c r="K117" i="17"/>
  <c r="J117" i="17"/>
  <c r="I117" i="17"/>
  <c r="H117" i="17"/>
  <c r="G117" i="17"/>
  <c r="F117" i="17"/>
  <c r="E117" i="17"/>
  <c r="D117" i="17"/>
  <c r="C117" i="17"/>
  <c r="B117" i="17"/>
  <c r="V116" i="17"/>
  <c r="U116" i="17"/>
  <c r="T116" i="17"/>
  <c r="S116" i="17"/>
  <c r="R116" i="17"/>
  <c r="Q116" i="17"/>
  <c r="P116" i="17"/>
  <c r="O116" i="17"/>
  <c r="N116" i="17"/>
  <c r="M116" i="17"/>
  <c r="K116" i="17"/>
  <c r="J116" i="17"/>
  <c r="I116" i="17"/>
  <c r="H116" i="17"/>
  <c r="G116" i="17"/>
  <c r="F116" i="17"/>
  <c r="E116" i="17"/>
  <c r="D116" i="17"/>
  <c r="C116" i="17"/>
  <c r="B116" i="17"/>
  <c r="V114" i="17"/>
  <c r="U114" i="17"/>
  <c r="T114" i="17"/>
  <c r="S114" i="17"/>
  <c r="R114" i="17"/>
  <c r="Q114" i="17"/>
  <c r="P114" i="17"/>
  <c r="O114" i="17"/>
  <c r="N114" i="17"/>
  <c r="M114" i="17"/>
  <c r="K114" i="17"/>
  <c r="J114" i="17"/>
  <c r="I114" i="17"/>
  <c r="H114" i="17"/>
  <c r="G114" i="17"/>
  <c r="F114" i="17"/>
  <c r="E114" i="17"/>
  <c r="D114" i="17"/>
  <c r="C114" i="17"/>
  <c r="B114" i="17"/>
  <c r="V113" i="17"/>
  <c r="U113" i="17"/>
  <c r="T113" i="17"/>
  <c r="S113" i="17"/>
  <c r="R113" i="17"/>
  <c r="Q113" i="17"/>
  <c r="P113" i="17"/>
  <c r="O113" i="17"/>
  <c r="N113" i="17"/>
  <c r="M113" i="17"/>
  <c r="K113" i="17"/>
  <c r="J113" i="17"/>
  <c r="I113" i="17"/>
  <c r="H113" i="17"/>
  <c r="G113" i="17"/>
  <c r="F113" i="17"/>
  <c r="E113" i="17"/>
  <c r="D113" i="17"/>
  <c r="C113" i="17"/>
  <c r="B113" i="17"/>
  <c r="V112" i="17"/>
  <c r="U112" i="17"/>
  <c r="T112" i="17"/>
  <c r="S112" i="17"/>
  <c r="R112" i="17"/>
  <c r="Q112" i="17"/>
  <c r="P112" i="17"/>
  <c r="O112" i="17"/>
  <c r="N112" i="17"/>
  <c r="M112" i="17"/>
  <c r="K112" i="17"/>
  <c r="J112" i="17"/>
  <c r="I112" i="17"/>
  <c r="H112" i="17"/>
  <c r="G112" i="17"/>
  <c r="F112" i="17"/>
  <c r="E112" i="17"/>
  <c r="D112" i="17"/>
  <c r="C112" i="17"/>
  <c r="B112" i="17"/>
  <c r="V111" i="17"/>
  <c r="U111" i="17"/>
  <c r="T111" i="17"/>
  <c r="S111" i="17"/>
  <c r="R111" i="17"/>
  <c r="Q111" i="17"/>
  <c r="P111" i="17"/>
  <c r="O111" i="17"/>
  <c r="N111" i="17"/>
  <c r="M111" i="17"/>
  <c r="K111" i="17"/>
  <c r="J111" i="17"/>
  <c r="I111" i="17"/>
  <c r="H111" i="17"/>
  <c r="G111" i="17"/>
  <c r="F111" i="17"/>
  <c r="E111" i="17"/>
  <c r="D111" i="17"/>
  <c r="C111" i="17"/>
  <c r="B111" i="17"/>
  <c r="V110" i="17"/>
  <c r="U110" i="17"/>
  <c r="T110" i="17"/>
  <c r="S110" i="17"/>
  <c r="R110" i="17"/>
  <c r="Q110" i="17"/>
  <c r="P110" i="17"/>
  <c r="O110" i="17"/>
  <c r="N110" i="17"/>
  <c r="M110" i="17"/>
  <c r="K110" i="17"/>
  <c r="J110" i="17"/>
  <c r="I110" i="17"/>
  <c r="H110" i="17"/>
  <c r="G110" i="17"/>
  <c r="F110" i="17"/>
  <c r="E110" i="17"/>
  <c r="D110" i="17"/>
  <c r="C110" i="17"/>
  <c r="B110" i="17"/>
  <c r="V108" i="17"/>
  <c r="U108" i="17"/>
  <c r="T108" i="17"/>
  <c r="S108" i="17"/>
  <c r="R108" i="17"/>
  <c r="Q108" i="17"/>
  <c r="P108" i="17"/>
  <c r="O108" i="17"/>
  <c r="N108" i="17"/>
  <c r="M108" i="17"/>
  <c r="K108" i="17"/>
  <c r="J108" i="17"/>
  <c r="I108" i="17"/>
  <c r="H108" i="17"/>
  <c r="G108" i="17"/>
  <c r="F108" i="17"/>
  <c r="E108" i="17"/>
  <c r="D108" i="17"/>
  <c r="C108" i="17"/>
  <c r="V107" i="17"/>
  <c r="U107" i="17"/>
  <c r="T107" i="17"/>
  <c r="S107" i="17"/>
  <c r="R107" i="17"/>
  <c r="Q107" i="17"/>
  <c r="P107" i="17"/>
  <c r="O107" i="17"/>
  <c r="N107" i="17"/>
  <c r="M107" i="17"/>
  <c r="D106" i="17"/>
  <c r="C106" i="17"/>
  <c r="B106" i="17"/>
  <c r="V105" i="17"/>
  <c r="U105" i="17"/>
  <c r="T105" i="17"/>
  <c r="S105" i="17"/>
  <c r="R105" i="17"/>
  <c r="Q105" i="17"/>
  <c r="P105" i="17"/>
  <c r="O105" i="17"/>
  <c r="N105" i="17"/>
  <c r="M105" i="17"/>
  <c r="V104" i="17"/>
  <c r="U104" i="17"/>
  <c r="T104" i="17"/>
  <c r="S104" i="17"/>
  <c r="R104" i="17"/>
  <c r="Q104" i="17"/>
  <c r="P104" i="17"/>
  <c r="O104" i="17"/>
  <c r="N104" i="17"/>
  <c r="M104" i="17"/>
  <c r="K104" i="17"/>
  <c r="J104" i="17"/>
  <c r="I104" i="17"/>
  <c r="H104" i="17"/>
  <c r="G104" i="17"/>
  <c r="F104" i="17"/>
  <c r="E104" i="17"/>
  <c r="D104" i="17"/>
  <c r="C104" i="17"/>
  <c r="B104" i="17"/>
  <c r="V103" i="17"/>
  <c r="U103" i="17"/>
  <c r="T103" i="17"/>
  <c r="S103" i="17"/>
  <c r="R103" i="17"/>
  <c r="Q103" i="17"/>
  <c r="P103" i="17"/>
  <c r="O103" i="17"/>
  <c r="N103" i="17"/>
  <c r="M103" i="17"/>
  <c r="K103" i="17"/>
  <c r="J103" i="17"/>
  <c r="I103" i="17"/>
  <c r="H103" i="17"/>
  <c r="G103" i="17"/>
  <c r="F103" i="17"/>
  <c r="E103" i="17"/>
  <c r="D103" i="17"/>
  <c r="C103" i="17"/>
  <c r="B103" i="17"/>
  <c r="V102" i="17"/>
  <c r="U102" i="17"/>
  <c r="T102" i="17"/>
  <c r="S102" i="17"/>
  <c r="R102" i="17"/>
  <c r="Q102" i="17"/>
  <c r="P102" i="17"/>
  <c r="O102" i="17"/>
  <c r="N102" i="17"/>
  <c r="M102" i="17"/>
  <c r="K101" i="17"/>
  <c r="J101" i="17"/>
  <c r="I101" i="17"/>
  <c r="H101" i="17"/>
  <c r="G101" i="17"/>
  <c r="F101" i="17"/>
  <c r="E101" i="17"/>
  <c r="D101" i="17"/>
  <c r="C101" i="17"/>
  <c r="B101" i="17"/>
  <c r="V100" i="17"/>
  <c r="U100" i="17"/>
  <c r="T100" i="17"/>
  <c r="S100" i="17"/>
  <c r="R100" i="17"/>
  <c r="Q100" i="17"/>
  <c r="P100" i="17"/>
  <c r="O100" i="17"/>
  <c r="N100" i="17"/>
  <c r="M100" i="17"/>
  <c r="K100" i="17"/>
  <c r="J100" i="17"/>
  <c r="I100" i="17"/>
  <c r="H100" i="17"/>
  <c r="G100" i="17"/>
  <c r="F100" i="17"/>
  <c r="E100" i="17"/>
  <c r="D100" i="17"/>
  <c r="C100" i="17"/>
  <c r="B100" i="17"/>
  <c r="V99" i="17"/>
  <c r="U99" i="17"/>
  <c r="T99" i="17"/>
  <c r="S99" i="17"/>
  <c r="R99" i="17"/>
  <c r="Q99" i="17"/>
  <c r="P99" i="17"/>
  <c r="O99" i="17"/>
  <c r="N99" i="17"/>
  <c r="M99" i="17"/>
  <c r="K99" i="17"/>
  <c r="J99" i="17"/>
  <c r="I99" i="17"/>
  <c r="H99" i="17"/>
  <c r="G99" i="17"/>
  <c r="F99" i="17"/>
  <c r="E99" i="17"/>
  <c r="D99" i="17"/>
  <c r="C99" i="17"/>
  <c r="B99" i="17"/>
  <c r="V98" i="17"/>
  <c r="U98" i="17"/>
  <c r="T98" i="17"/>
  <c r="S98" i="17"/>
  <c r="R98" i="17"/>
  <c r="Q98" i="17"/>
  <c r="P98" i="17"/>
  <c r="O98" i="17"/>
  <c r="N98" i="17"/>
  <c r="M98" i="17"/>
  <c r="K98" i="17"/>
  <c r="J98" i="17"/>
  <c r="I98" i="17"/>
  <c r="H98" i="17"/>
  <c r="G98" i="17"/>
  <c r="F98" i="17"/>
  <c r="E98" i="17"/>
  <c r="D98" i="17"/>
  <c r="C98" i="17"/>
  <c r="B98" i="17"/>
  <c r="V97" i="17"/>
  <c r="U97" i="17"/>
  <c r="T97" i="17"/>
  <c r="S97" i="17"/>
  <c r="R97" i="17"/>
  <c r="Q97" i="17"/>
  <c r="P97" i="17"/>
  <c r="O97" i="17"/>
  <c r="N97" i="17"/>
  <c r="M97" i="17"/>
  <c r="K97" i="17"/>
  <c r="J97" i="17"/>
  <c r="I97" i="17"/>
  <c r="H97" i="17"/>
  <c r="G97" i="17"/>
  <c r="F97" i="17"/>
  <c r="E97" i="17"/>
  <c r="D97" i="17"/>
  <c r="C97" i="17"/>
  <c r="B97" i="17"/>
  <c r="V96" i="17"/>
  <c r="U96" i="17"/>
  <c r="T96" i="17"/>
  <c r="S96" i="17"/>
  <c r="R96" i="17"/>
  <c r="Q96" i="17"/>
  <c r="P96" i="17"/>
  <c r="O96" i="17"/>
  <c r="N96" i="17"/>
  <c r="M96" i="17"/>
  <c r="K96" i="17"/>
  <c r="J96" i="17"/>
  <c r="I96" i="17"/>
  <c r="H96" i="17"/>
  <c r="G96" i="17"/>
  <c r="F96" i="17"/>
  <c r="E96" i="17"/>
  <c r="D96" i="17"/>
  <c r="C96" i="17"/>
  <c r="B96" i="17"/>
  <c r="K95" i="17"/>
  <c r="J95" i="17"/>
  <c r="I95" i="17"/>
  <c r="H95" i="17"/>
  <c r="G95" i="17"/>
  <c r="F95" i="17"/>
  <c r="E95" i="17"/>
  <c r="D95" i="17"/>
  <c r="C95" i="17"/>
  <c r="B95" i="17"/>
  <c r="V94" i="17"/>
  <c r="U94" i="17"/>
  <c r="T94" i="17"/>
  <c r="S94" i="17"/>
  <c r="R94" i="17"/>
  <c r="Q94" i="17"/>
  <c r="P94" i="17"/>
  <c r="O94" i="17"/>
  <c r="N94" i="17"/>
  <c r="M94" i="17"/>
  <c r="V93" i="17"/>
  <c r="U93" i="17"/>
  <c r="T93" i="17"/>
  <c r="S93" i="17"/>
  <c r="R93" i="17"/>
  <c r="Q93" i="17"/>
  <c r="P93" i="17"/>
  <c r="O93" i="17"/>
  <c r="N93" i="17"/>
  <c r="M93" i="17"/>
  <c r="K93" i="17"/>
  <c r="J93" i="17"/>
  <c r="I93" i="17"/>
  <c r="H93" i="17"/>
  <c r="G93" i="17"/>
  <c r="F93" i="17"/>
  <c r="E93" i="17"/>
  <c r="D93" i="17"/>
  <c r="C93" i="17"/>
  <c r="B93" i="17"/>
  <c r="V92" i="17"/>
  <c r="U92" i="17"/>
  <c r="T92" i="17"/>
  <c r="S92" i="17"/>
  <c r="R92" i="17"/>
  <c r="Q92" i="17"/>
  <c r="P92" i="17"/>
  <c r="O92" i="17"/>
  <c r="N92" i="17"/>
  <c r="M92" i="17"/>
  <c r="K92" i="17"/>
  <c r="J92" i="17"/>
  <c r="I92" i="17"/>
  <c r="H92" i="17"/>
  <c r="G92" i="17"/>
  <c r="F92" i="17"/>
  <c r="E92" i="17"/>
  <c r="D92" i="17"/>
  <c r="C92" i="17"/>
  <c r="B92" i="17"/>
  <c r="V91" i="17"/>
  <c r="U91" i="17"/>
  <c r="T91" i="17"/>
  <c r="S91" i="17"/>
  <c r="R91" i="17"/>
  <c r="Q91" i="17"/>
  <c r="P91" i="17"/>
  <c r="O91" i="17"/>
  <c r="N91" i="17"/>
  <c r="M91" i="17"/>
  <c r="K91" i="17"/>
  <c r="J91" i="17"/>
  <c r="I91" i="17"/>
  <c r="H91" i="17"/>
  <c r="G91" i="17"/>
  <c r="F91" i="17"/>
  <c r="E91" i="17"/>
  <c r="D91" i="17"/>
  <c r="C91" i="17"/>
  <c r="B91" i="17"/>
  <c r="V90" i="17"/>
  <c r="U90" i="17"/>
  <c r="T90" i="17"/>
  <c r="S90" i="17"/>
  <c r="R90" i="17"/>
  <c r="Q90" i="17"/>
  <c r="P90" i="17"/>
  <c r="O90" i="17"/>
  <c r="N90" i="17"/>
  <c r="M90" i="17"/>
  <c r="K90" i="17"/>
  <c r="J90" i="17"/>
  <c r="I90" i="17"/>
  <c r="H90" i="17"/>
  <c r="G90" i="17"/>
  <c r="F90" i="17"/>
  <c r="E90" i="17"/>
  <c r="D90" i="17"/>
  <c r="C90" i="17"/>
  <c r="B90" i="17"/>
  <c r="V88" i="17"/>
  <c r="U88" i="17"/>
  <c r="T88" i="17"/>
  <c r="S88" i="17"/>
  <c r="R88" i="17"/>
  <c r="Q88" i="17"/>
  <c r="P88" i="17"/>
  <c r="O88" i="17"/>
  <c r="N88" i="17"/>
  <c r="M88" i="17"/>
  <c r="K88" i="17"/>
  <c r="J88" i="17"/>
  <c r="I88" i="17"/>
  <c r="H88" i="17"/>
  <c r="G88" i="17"/>
  <c r="F88" i="17"/>
  <c r="E88" i="17"/>
  <c r="D88" i="17"/>
  <c r="C88" i="17"/>
  <c r="B88" i="17"/>
  <c r="V87" i="17"/>
  <c r="U87" i="17"/>
  <c r="T87" i="17"/>
  <c r="S87" i="17"/>
  <c r="R87" i="17"/>
  <c r="Q87" i="17"/>
  <c r="P87" i="17"/>
  <c r="O87" i="17"/>
  <c r="N87" i="17"/>
  <c r="M87" i="17"/>
  <c r="K87" i="17"/>
  <c r="J87" i="17"/>
  <c r="I87" i="17"/>
  <c r="H87" i="17"/>
  <c r="G87" i="17"/>
  <c r="F87" i="17"/>
  <c r="E87" i="17"/>
  <c r="D87" i="17"/>
  <c r="C87" i="17"/>
  <c r="B87" i="17"/>
  <c r="V86" i="17"/>
  <c r="U86" i="17"/>
  <c r="T86" i="17"/>
  <c r="S86" i="17"/>
  <c r="R86" i="17"/>
  <c r="Q86" i="17"/>
  <c r="P86" i="17"/>
  <c r="O86" i="17"/>
  <c r="N86" i="17"/>
  <c r="M86" i="17"/>
  <c r="K86" i="17"/>
  <c r="J86" i="17"/>
  <c r="I86" i="17"/>
  <c r="H86" i="17"/>
  <c r="G86" i="17"/>
  <c r="F86" i="17"/>
  <c r="E86" i="17"/>
  <c r="D86" i="17"/>
  <c r="C86" i="17"/>
  <c r="B86" i="17"/>
  <c r="V85" i="17"/>
  <c r="U85" i="17"/>
  <c r="T85" i="17"/>
  <c r="S85" i="17"/>
  <c r="R85" i="17"/>
  <c r="Q85" i="17"/>
  <c r="P85" i="17"/>
  <c r="O85" i="17"/>
  <c r="N85" i="17"/>
  <c r="M85" i="17"/>
  <c r="K85" i="17"/>
  <c r="J85" i="17"/>
  <c r="I85" i="17"/>
  <c r="H85" i="17"/>
  <c r="G85" i="17"/>
  <c r="F85" i="17"/>
  <c r="E85" i="17"/>
  <c r="D85" i="17"/>
  <c r="C85" i="17"/>
  <c r="B85" i="17"/>
  <c r="V84" i="17"/>
  <c r="U84" i="17"/>
  <c r="T84" i="17"/>
  <c r="S84" i="17"/>
  <c r="R84" i="17"/>
  <c r="Q84" i="17"/>
  <c r="P84" i="17"/>
  <c r="O84" i="17"/>
  <c r="N84" i="17"/>
  <c r="M84" i="17"/>
  <c r="V83" i="17"/>
  <c r="U83" i="17"/>
  <c r="T83" i="17"/>
  <c r="S83" i="17"/>
  <c r="R83" i="17"/>
  <c r="Q83" i="17"/>
  <c r="P83" i="17"/>
  <c r="O83" i="17"/>
  <c r="N83" i="17"/>
  <c r="M83" i="17"/>
  <c r="K83" i="17"/>
  <c r="J83" i="17"/>
  <c r="I83" i="17"/>
  <c r="H83" i="17"/>
  <c r="G83" i="17"/>
  <c r="F83" i="17"/>
  <c r="E83" i="17"/>
  <c r="D83" i="17"/>
  <c r="C83" i="17"/>
  <c r="B83" i="17"/>
  <c r="K82" i="17"/>
  <c r="J82" i="17"/>
  <c r="I82" i="17"/>
  <c r="H82" i="17"/>
  <c r="G82" i="17"/>
  <c r="F82" i="17"/>
  <c r="E82" i="17"/>
  <c r="D82" i="17"/>
  <c r="C82" i="17"/>
  <c r="B82" i="17"/>
  <c r="V81" i="17"/>
  <c r="U81" i="17"/>
  <c r="T81" i="17"/>
  <c r="S81" i="17"/>
  <c r="R81" i="17"/>
  <c r="Q81" i="17"/>
  <c r="P81" i="17"/>
  <c r="O81" i="17"/>
  <c r="N81" i="17"/>
  <c r="K81" i="17"/>
  <c r="J81" i="17"/>
  <c r="I81" i="17"/>
  <c r="H81" i="17"/>
  <c r="G81" i="17"/>
  <c r="F81" i="17"/>
  <c r="E81" i="17"/>
  <c r="D81" i="17"/>
  <c r="C81" i="17"/>
  <c r="B81" i="17"/>
  <c r="O80" i="17"/>
  <c r="N80" i="17"/>
  <c r="M80" i="17"/>
  <c r="K80" i="17"/>
  <c r="J80" i="17"/>
  <c r="I80" i="17"/>
  <c r="H80" i="17"/>
  <c r="G80" i="17"/>
  <c r="F80" i="17"/>
  <c r="E80" i="17"/>
  <c r="D80" i="17"/>
  <c r="C80" i="17"/>
  <c r="B80" i="17"/>
  <c r="K79" i="17"/>
  <c r="J79" i="17"/>
  <c r="I79" i="17"/>
  <c r="H79" i="17"/>
  <c r="G79" i="17"/>
  <c r="F79" i="17"/>
  <c r="E79" i="17"/>
  <c r="D79" i="17"/>
  <c r="C79" i="17"/>
  <c r="B79" i="17"/>
  <c r="V78" i="17"/>
  <c r="U78" i="17"/>
  <c r="T78" i="17"/>
  <c r="S78" i="17"/>
  <c r="R78" i="17"/>
  <c r="Q78" i="17"/>
  <c r="P78" i="17"/>
  <c r="O78" i="17"/>
  <c r="N78" i="17"/>
  <c r="M78" i="17"/>
  <c r="V77" i="17"/>
  <c r="U77" i="17"/>
  <c r="T77" i="17"/>
  <c r="S77" i="17"/>
  <c r="R77" i="17"/>
  <c r="Q77" i="17"/>
  <c r="P77" i="17"/>
  <c r="O77" i="17"/>
  <c r="N77" i="17"/>
  <c r="M77" i="17"/>
  <c r="K77" i="17"/>
  <c r="J77" i="17"/>
  <c r="I77" i="17"/>
  <c r="H77" i="17"/>
  <c r="G77" i="17"/>
  <c r="F77" i="17"/>
  <c r="E77" i="17"/>
  <c r="D77" i="17"/>
  <c r="C77" i="17"/>
  <c r="B77" i="17"/>
  <c r="V76" i="17"/>
  <c r="U76" i="17"/>
  <c r="T76" i="17"/>
  <c r="S76" i="17"/>
  <c r="R76" i="17"/>
  <c r="Q76" i="17"/>
  <c r="P76" i="17"/>
  <c r="O76" i="17"/>
  <c r="N76" i="17"/>
  <c r="M76" i="17"/>
  <c r="K76" i="17"/>
  <c r="J76" i="17"/>
  <c r="I76" i="17"/>
  <c r="H76" i="17"/>
  <c r="G76" i="17"/>
  <c r="F76" i="17"/>
  <c r="E76" i="17"/>
  <c r="D76" i="17"/>
  <c r="C76" i="17"/>
  <c r="B76" i="17"/>
  <c r="V75" i="17"/>
  <c r="U75" i="17"/>
  <c r="T75" i="17"/>
  <c r="S75" i="17"/>
  <c r="R75" i="17"/>
  <c r="Q75" i="17"/>
  <c r="P75" i="17"/>
  <c r="O75" i="17"/>
  <c r="N75" i="17"/>
  <c r="M75" i="17"/>
  <c r="K75" i="17"/>
  <c r="J75" i="17"/>
  <c r="I75" i="17"/>
  <c r="H75" i="17"/>
  <c r="G75" i="17"/>
  <c r="F75" i="17"/>
  <c r="E75" i="17"/>
  <c r="D75" i="17"/>
  <c r="C75" i="17"/>
  <c r="B75" i="17"/>
  <c r="K74" i="17"/>
  <c r="J74" i="17"/>
  <c r="I74" i="17"/>
  <c r="H74" i="17"/>
  <c r="G74" i="17"/>
  <c r="F74" i="17"/>
  <c r="E74" i="17"/>
  <c r="D74" i="17"/>
  <c r="C74" i="17"/>
  <c r="B74" i="17"/>
  <c r="V73" i="17"/>
  <c r="U73" i="17"/>
  <c r="T73" i="17"/>
  <c r="S73" i="17"/>
  <c r="R73" i="17"/>
  <c r="Q73" i="17"/>
  <c r="P73" i="17"/>
  <c r="O73" i="17"/>
  <c r="N73" i="17"/>
  <c r="M73" i="17"/>
  <c r="K73" i="17"/>
  <c r="J73" i="17"/>
  <c r="I73" i="17"/>
  <c r="H73" i="17"/>
  <c r="G73" i="17"/>
  <c r="F73" i="17"/>
  <c r="E73" i="17"/>
  <c r="D73" i="17"/>
  <c r="C73" i="17"/>
  <c r="B73" i="17"/>
  <c r="V72" i="17"/>
  <c r="U72" i="17"/>
  <c r="T72" i="17"/>
  <c r="S72" i="17"/>
  <c r="R72" i="17"/>
  <c r="Q72" i="17"/>
  <c r="P72" i="17"/>
  <c r="O72" i="17"/>
  <c r="N72" i="17"/>
  <c r="M72" i="17"/>
  <c r="K72" i="17"/>
  <c r="J72" i="17"/>
  <c r="I72" i="17"/>
  <c r="H72" i="17"/>
  <c r="G72" i="17"/>
  <c r="F72" i="17"/>
  <c r="E72" i="17"/>
  <c r="D72" i="17"/>
  <c r="C72" i="17"/>
  <c r="B72" i="17"/>
  <c r="K71" i="17"/>
  <c r="J71" i="17"/>
  <c r="I71" i="17"/>
  <c r="H71" i="17"/>
  <c r="G71" i="17"/>
  <c r="F71" i="17"/>
  <c r="E71" i="17"/>
  <c r="D71" i="17"/>
  <c r="C71" i="17"/>
  <c r="B71" i="17"/>
  <c r="V70" i="17"/>
  <c r="U70" i="17"/>
  <c r="T70" i="17"/>
  <c r="S70" i="17"/>
  <c r="R70" i="17"/>
  <c r="Q70" i="17"/>
  <c r="P70" i="17"/>
  <c r="O70" i="17"/>
  <c r="N70" i="17"/>
  <c r="M70" i="17"/>
  <c r="V69" i="17"/>
  <c r="U69" i="17"/>
  <c r="T69" i="17"/>
  <c r="S69" i="17"/>
  <c r="R69" i="17"/>
  <c r="Q69" i="17"/>
  <c r="P69" i="17"/>
  <c r="O69" i="17"/>
  <c r="N69" i="17"/>
  <c r="M69" i="17"/>
  <c r="K69" i="17"/>
  <c r="J69" i="17"/>
  <c r="I69" i="17"/>
  <c r="H69" i="17"/>
  <c r="G69" i="17"/>
  <c r="F69" i="17"/>
  <c r="E69" i="17"/>
  <c r="D69" i="17"/>
  <c r="C69" i="17"/>
  <c r="V68" i="17"/>
  <c r="U68" i="17"/>
  <c r="T68" i="17"/>
  <c r="S68" i="17"/>
  <c r="R68" i="17"/>
  <c r="Q68" i="17"/>
  <c r="P68" i="17"/>
  <c r="O68" i="17"/>
  <c r="N68" i="17"/>
  <c r="M68" i="17"/>
  <c r="D68" i="17"/>
  <c r="C68" i="17"/>
  <c r="B68" i="17"/>
  <c r="V67" i="17"/>
  <c r="U67" i="17"/>
  <c r="T67" i="17"/>
  <c r="S67" i="17"/>
  <c r="R67" i="17"/>
  <c r="Q67" i="17"/>
  <c r="P67" i="17"/>
  <c r="O67" i="17"/>
  <c r="N67" i="17"/>
  <c r="M67" i="17"/>
  <c r="V66" i="17"/>
  <c r="U66" i="17"/>
  <c r="T66" i="17"/>
  <c r="S66" i="17"/>
  <c r="R66" i="17"/>
  <c r="Q66" i="17"/>
  <c r="P66" i="17"/>
  <c r="O66" i="17"/>
  <c r="N66" i="17"/>
  <c r="M66" i="17"/>
  <c r="K66" i="17"/>
  <c r="J66" i="17"/>
  <c r="I66" i="17"/>
  <c r="H66" i="17"/>
  <c r="G66" i="17"/>
  <c r="F66" i="17"/>
  <c r="E66" i="17"/>
  <c r="D66" i="17"/>
  <c r="C66" i="17"/>
  <c r="B66" i="17"/>
  <c r="V65" i="17"/>
  <c r="U65" i="17"/>
  <c r="T65" i="17"/>
  <c r="S65" i="17"/>
  <c r="R65" i="17"/>
  <c r="Q65" i="17"/>
  <c r="P65" i="17"/>
  <c r="O65" i="17"/>
  <c r="N65" i="17"/>
  <c r="M65" i="17"/>
  <c r="K65" i="17"/>
  <c r="J65" i="17"/>
  <c r="I65" i="17"/>
  <c r="H65" i="17"/>
  <c r="G65" i="17"/>
  <c r="F65" i="17"/>
  <c r="E65" i="17"/>
  <c r="D65" i="17"/>
  <c r="C65" i="17"/>
  <c r="B65" i="17"/>
  <c r="V64" i="17"/>
  <c r="U64" i="17"/>
  <c r="T64" i="17"/>
  <c r="S64" i="17"/>
  <c r="R64" i="17"/>
  <c r="Q64" i="17"/>
  <c r="P64" i="17"/>
  <c r="O64" i="17"/>
  <c r="N64" i="17"/>
  <c r="M64" i="17"/>
  <c r="K64" i="17"/>
  <c r="J64" i="17"/>
  <c r="I64" i="17"/>
  <c r="H64" i="17"/>
  <c r="G64" i="17"/>
  <c r="F64" i="17"/>
  <c r="E64" i="17"/>
  <c r="D64" i="17"/>
  <c r="C64" i="17"/>
  <c r="B64" i="17"/>
  <c r="V63" i="17"/>
  <c r="U63" i="17"/>
  <c r="T63" i="17"/>
  <c r="S63" i="17"/>
  <c r="R63" i="17"/>
  <c r="Q63" i="17"/>
  <c r="P63" i="17"/>
  <c r="O63" i="17"/>
  <c r="N63" i="17"/>
  <c r="M63" i="17"/>
  <c r="V62" i="17"/>
  <c r="U62" i="17"/>
  <c r="T62" i="17"/>
  <c r="S62" i="17"/>
  <c r="R62" i="17"/>
  <c r="Q62" i="17"/>
  <c r="P62" i="17"/>
  <c r="O62" i="17"/>
  <c r="N62" i="17"/>
  <c r="M62" i="17"/>
  <c r="K62" i="17"/>
  <c r="J62" i="17"/>
  <c r="I62" i="17"/>
  <c r="H62" i="17"/>
  <c r="G62" i="17"/>
  <c r="F62" i="17"/>
  <c r="E62" i="17"/>
  <c r="D62" i="17"/>
  <c r="C62" i="17"/>
  <c r="B62" i="17"/>
  <c r="V61" i="17"/>
  <c r="U61" i="17"/>
  <c r="T61" i="17"/>
  <c r="S61" i="17"/>
  <c r="R61" i="17"/>
  <c r="Q61" i="17"/>
  <c r="P61" i="17"/>
  <c r="O61" i="17"/>
  <c r="N61" i="17"/>
  <c r="M61" i="17"/>
  <c r="K61" i="17"/>
  <c r="J61" i="17"/>
  <c r="I61" i="17"/>
  <c r="H61" i="17"/>
  <c r="G61" i="17"/>
  <c r="F61" i="17"/>
  <c r="E61" i="17"/>
  <c r="D61" i="17"/>
  <c r="C61" i="17"/>
  <c r="B61" i="17"/>
  <c r="V60" i="17"/>
  <c r="U60" i="17"/>
  <c r="T60" i="17"/>
  <c r="S60" i="17"/>
  <c r="R60" i="17"/>
  <c r="Q60" i="17"/>
  <c r="P60" i="17"/>
  <c r="O60" i="17"/>
  <c r="N60" i="17"/>
  <c r="M60" i="17"/>
  <c r="K60" i="17"/>
  <c r="J60" i="17"/>
  <c r="I60" i="17"/>
  <c r="H60" i="17"/>
  <c r="G60" i="17"/>
  <c r="F60" i="17"/>
  <c r="E60" i="17"/>
  <c r="D60" i="17"/>
  <c r="C60" i="17"/>
  <c r="B60" i="17"/>
  <c r="V59" i="17"/>
  <c r="U59" i="17"/>
  <c r="T59" i="17"/>
  <c r="S59" i="17"/>
  <c r="R59" i="17"/>
  <c r="Q59" i="17"/>
  <c r="P59" i="17"/>
  <c r="O59" i="17"/>
  <c r="N59" i="17"/>
  <c r="M59" i="17"/>
  <c r="K59" i="17"/>
  <c r="J59" i="17"/>
  <c r="I59" i="17"/>
  <c r="H59" i="17"/>
  <c r="G59" i="17"/>
  <c r="F59" i="17"/>
  <c r="E59" i="17"/>
  <c r="D59" i="17"/>
  <c r="C59" i="17"/>
  <c r="B59" i="17"/>
  <c r="V58" i="17"/>
  <c r="U58" i="17"/>
  <c r="T58" i="17"/>
  <c r="S58" i="17"/>
  <c r="R58" i="17"/>
  <c r="Q58" i="17"/>
  <c r="P58" i="17"/>
  <c r="O58" i="17"/>
  <c r="N58" i="17"/>
  <c r="M58" i="17"/>
  <c r="K58" i="17"/>
  <c r="J58" i="17"/>
  <c r="I58" i="17"/>
  <c r="H58" i="17"/>
  <c r="G58" i="17"/>
  <c r="F58" i="17"/>
  <c r="E58" i="17"/>
  <c r="D58" i="17"/>
  <c r="C58" i="17"/>
  <c r="B58" i="17"/>
  <c r="K57" i="17"/>
  <c r="J57" i="17"/>
  <c r="I57" i="17"/>
  <c r="H57" i="17"/>
  <c r="G57" i="17"/>
  <c r="F57" i="17"/>
  <c r="E57" i="17"/>
  <c r="D57" i="17"/>
  <c r="C57" i="17"/>
  <c r="B57" i="17"/>
  <c r="V56" i="17"/>
  <c r="U56" i="17"/>
  <c r="T56" i="17"/>
  <c r="S56" i="17"/>
  <c r="R56" i="17"/>
  <c r="Q56" i="17"/>
  <c r="P56" i="17"/>
  <c r="O56" i="17"/>
  <c r="N56" i="17"/>
  <c r="M56" i="17"/>
  <c r="K56" i="17"/>
  <c r="J56" i="17"/>
  <c r="I56" i="17"/>
  <c r="H56" i="17"/>
  <c r="G56" i="17"/>
  <c r="F56" i="17"/>
  <c r="E56" i="17"/>
  <c r="D56" i="17"/>
  <c r="C56" i="17"/>
  <c r="B56" i="17"/>
  <c r="V55" i="17"/>
  <c r="U55" i="17"/>
  <c r="T55" i="17"/>
  <c r="S55" i="17"/>
  <c r="R55" i="17"/>
  <c r="Q55" i="17"/>
  <c r="P55" i="17"/>
  <c r="O55" i="17"/>
  <c r="N55" i="17"/>
  <c r="M55" i="17"/>
  <c r="K55" i="17"/>
  <c r="J55" i="17"/>
  <c r="I55" i="17"/>
  <c r="H55" i="17"/>
  <c r="G55" i="17"/>
  <c r="F55" i="17"/>
  <c r="E55" i="17"/>
  <c r="D55" i="17"/>
  <c r="C55" i="17"/>
  <c r="B55" i="17"/>
  <c r="V54" i="17"/>
  <c r="U54" i="17"/>
  <c r="T54" i="17"/>
  <c r="S54" i="17"/>
  <c r="R54" i="17"/>
  <c r="Q54" i="17"/>
  <c r="P54" i="17"/>
  <c r="O54" i="17"/>
  <c r="N54" i="17"/>
  <c r="M54" i="17"/>
  <c r="V53" i="17"/>
  <c r="U53" i="17"/>
  <c r="T53" i="17"/>
  <c r="S53" i="17"/>
  <c r="R53" i="17"/>
  <c r="Q53" i="17"/>
  <c r="P53" i="17"/>
  <c r="O53" i="17"/>
  <c r="N53" i="17"/>
  <c r="M53" i="17"/>
  <c r="K53" i="17"/>
  <c r="J53" i="17"/>
  <c r="I53" i="17"/>
  <c r="H53" i="17"/>
  <c r="G53" i="17"/>
  <c r="F53" i="17"/>
  <c r="E53" i="17"/>
  <c r="D53" i="17"/>
  <c r="C53" i="17"/>
  <c r="B53" i="17"/>
  <c r="V52" i="17"/>
  <c r="U52" i="17"/>
  <c r="T52" i="17"/>
  <c r="S52" i="17"/>
  <c r="R52" i="17"/>
  <c r="Q52" i="17"/>
  <c r="P52" i="17"/>
  <c r="O52" i="17"/>
  <c r="N52" i="17"/>
  <c r="M52" i="17"/>
  <c r="K52" i="17"/>
  <c r="J52" i="17"/>
  <c r="I52" i="17"/>
  <c r="H52" i="17"/>
  <c r="G52" i="17"/>
  <c r="F52" i="17"/>
  <c r="E52" i="17"/>
  <c r="D52" i="17"/>
  <c r="C52" i="17"/>
  <c r="B52" i="17"/>
  <c r="V51" i="17"/>
  <c r="U51" i="17"/>
  <c r="T51" i="17"/>
  <c r="S51" i="17"/>
  <c r="R51" i="17"/>
  <c r="Q51" i="17"/>
  <c r="P51" i="17"/>
  <c r="O51" i="17"/>
  <c r="N51" i="17"/>
  <c r="M51" i="17"/>
  <c r="K51" i="17"/>
  <c r="J51" i="17"/>
  <c r="I51" i="17"/>
  <c r="H51" i="17"/>
  <c r="G51" i="17"/>
  <c r="F51" i="17"/>
  <c r="E51" i="17"/>
  <c r="D51" i="17"/>
  <c r="C51" i="17"/>
  <c r="B51" i="17"/>
  <c r="V50" i="17"/>
  <c r="U50" i="17"/>
  <c r="T50" i="17"/>
  <c r="S50" i="17"/>
  <c r="R50" i="17"/>
  <c r="Q50" i="17"/>
  <c r="P50" i="17"/>
  <c r="O50" i="17"/>
  <c r="N50" i="17"/>
  <c r="M50" i="17"/>
  <c r="K50" i="17"/>
  <c r="J50" i="17"/>
  <c r="I50" i="17"/>
  <c r="H50" i="17"/>
  <c r="G50" i="17"/>
  <c r="F50" i="17"/>
  <c r="E50" i="17"/>
  <c r="D50" i="17"/>
  <c r="C50" i="17"/>
  <c r="B50" i="17"/>
  <c r="V49" i="17"/>
  <c r="U49" i="17"/>
  <c r="T49" i="17"/>
  <c r="S49" i="17"/>
  <c r="R49" i="17"/>
  <c r="Q49" i="17"/>
  <c r="P49" i="17"/>
  <c r="O49" i="17"/>
  <c r="N49" i="17"/>
  <c r="M49" i="17"/>
  <c r="K49" i="17"/>
  <c r="J49" i="17"/>
  <c r="I49" i="17"/>
  <c r="H49" i="17"/>
  <c r="G49" i="17"/>
  <c r="F49" i="17"/>
  <c r="E49" i="17"/>
  <c r="D49" i="17"/>
  <c r="C49" i="17"/>
  <c r="B49" i="17"/>
  <c r="V48" i="17"/>
  <c r="U48" i="17"/>
  <c r="T48" i="17"/>
  <c r="S48" i="17"/>
  <c r="R48" i="17"/>
  <c r="Q48" i="17"/>
  <c r="P48" i="17"/>
  <c r="O48" i="17"/>
  <c r="N48" i="17"/>
  <c r="M48" i="17"/>
  <c r="K48" i="17"/>
  <c r="J48" i="17"/>
  <c r="I48" i="17"/>
  <c r="H48" i="17"/>
  <c r="G48" i="17"/>
  <c r="F48" i="17"/>
  <c r="E48" i="17"/>
  <c r="D48" i="17"/>
  <c r="C48" i="17"/>
  <c r="B48" i="17"/>
  <c r="V47" i="17"/>
  <c r="U47" i="17"/>
  <c r="T47" i="17"/>
  <c r="S47" i="17"/>
  <c r="R47" i="17"/>
  <c r="Q47" i="17"/>
  <c r="P47" i="17"/>
  <c r="O47" i="17"/>
  <c r="N47" i="17"/>
  <c r="M47" i="17"/>
  <c r="K47" i="17"/>
  <c r="J47" i="17"/>
  <c r="I47" i="17"/>
  <c r="H47" i="17"/>
  <c r="G47" i="17"/>
  <c r="F47" i="17"/>
  <c r="E47" i="17"/>
  <c r="D47" i="17"/>
  <c r="C47" i="17"/>
  <c r="B47" i="17"/>
  <c r="V46" i="17"/>
  <c r="U46" i="17"/>
  <c r="T46" i="17"/>
  <c r="S46" i="17"/>
  <c r="R46" i="17"/>
  <c r="Q46" i="17"/>
  <c r="P46" i="17"/>
  <c r="O46" i="17"/>
  <c r="N46" i="17"/>
  <c r="M46" i="17"/>
  <c r="K46" i="17"/>
  <c r="J46" i="17"/>
  <c r="I46" i="17"/>
  <c r="H46" i="17"/>
  <c r="G46" i="17"/>
  <c r="F46" i="17"/>
  <c r="E46" i="17"/>
  <c r="D46" i="17"/>
  <c r="C46" i="17"/>
  <c r="B46" i="17"/>
  <c r="V45" i="17"/>
  <c r="U45" i="17"/>
  <c r="T45" i="17"/>
  <c r="S45" i="17"/>
  <c r="R45" i="17"/>
  <c r="Q45" i="17"/>
  <c r="P45" i="17"/>
  <c r="O45" i="17"/>
  <c r="N45" i="17"/>
  <c r="M45" i="17"/>
  <c r="K45" i="17"/>
  <c r="J45" i="17"/>
  <c r="I45" i="17"/>
  <c r="H45" i="17"/>
  <c r="G45" i="17"/>
  <c r="F45" i="17"/>
  <c r="E45" i="17"/>
  <c r="D45" i="17"/>
  <c r="C45" i="17"/>
  <c r="B45" i="17"/>
  <c r="V44" i="17"/>
  <c r="U44" i="17"/>
  <c r="T44" i="17"/>
  <c r="S44" i="17"/>
  <c r="R44" i="17"/>
  <c r="Q44" i="17"/>
  <c r="P44" i="17"/>
  <c r="O44" i="17"/>
  <c r="N44" i="17"/>
  <c r="M44" i="17"/>
  <c r="K44" i="17"/>
  <c r="J44" i="17"/>
  <c r="I44" i="17"/>
  <c r="H44" i="17"/>
  <c r="G44" i="17"/>
  <c r="F44" i="17"/>
  <c r="E44" i="17"/>
  <c r="D44" i="17"/>
  <c r="C44" i="17"/>
  <c r="B44" i="17"/>
  <c r="K43" i="17"/>
  <c r="J43" i="17"/>
  <c r="I43" i="17"/>
  <c r="H43" i="17"/>
  <c r="G43" i="17"/>
  <c r="F43" i="17"/>
  <c r="E43" i="17"/>
  <c r="D43" i="17"/>
  <c r="C43" i="17"/>
  <c r="B43" i="17"/>
  <c r="V42" i="17"/>
  <c r="U42" i="17"/>
  <c r="T42" i="17"/>
  <c r="S42" i="17"/>
  <c r="R42" i="17"/>
  <c r="Q42" i="17"/>
  <c r="P42" i="17"/>
  <c r="O42" i="17"/>
  <c r="N42" i="17"/>
  <c r="M42" i="17"/>
  <c r="K42" i="17"/>
  <c r="J42" i="17"/>
  <c r="I42" i="17"/>
  <c r="H42" i="17"/>
  <c r="G42" i="17"/>
  <c r="F42" i="17"/>
  <c r="E42" i="17"/>
  <c r="D42" i="17"/>
  <c r="C42" i="17"/>
  <c r="B42" i="17"/>
  <c r="V41" i="17"/>
  <c r="U41" i="17"/>
  <c r="T41" i="17"/>
  <c r="S41" i="17"/>
  <c r="R41" i="17"/>
  <c r="Q41" i="17"/>
  <c r="P41" i="17"/>
  <c r="O41" i="17"/>
  <c r="N41" i="17"/>
  <c r="M41" i="17"/>
  <c r="K41" i="17"/>
  <c r="J41" i="17"/>
  <c r="I41" i="17"/>
  <c r="H41" i="17"/>
  <c r="G41" i="17"/>
  <c r="F41" i="17"/>
  <c r="E41" i="17"/>
  <c r="D41" i="17"/>
  <c r="C41" i="17"/>
  <c r="B41" i="17"/>
  <c r="V40" i="17"/>
  <c r="U40" i="17"/>
  <c r="T40" i="17"/>
  <c r="S40" i="17"/>
  <c r="R40" i="17"/>
  <c r="Q40" i="17"/>
  <c r="P40" i="17"/>
  <c r="O40" i="17"/>
  <c r="N40" i="17"/>
  <c r="M40" i="17"/>
  <c r="K40" i="17"/>
  <c r="J40" i="17"/>
  <c r="I40" i="17"/>
  <c r="H40" i="17"/>
  <c r="G40" i="17"/>
  <c r="F40" i="17"/>
  <c r="E40" i="17"/>
  <c r="D40" i="17"/>
  <c r="C40" i="17"/>
  <c r="B40" i="17"/>
  <c r="V39" i="17"/>
  <c r="U39" i="17"/>
  <c r="T39" i="17"/>
  <c r="S39" i="17"/>
  <c r="R39" i="17"/>
  <c r="Q39" i="17"/>
  <c r="P39" i="17"/>
  <c r="O39" i="17"/>
  <c r="N39" i="17"/>
  <c r="M39" i="17"/>
  <c r="K39" i="17"/>
  <c r="J39" i="17"/>
  <c r="I39" i="17"/>
  <c r="H39" i="17"/>
  <c r="G39" i="17"/>
  <c r="F39" i="17"/>
  <c r="E39" i="17"/>
  <c r="D39" i="17"/>
  <c r="C39" i="17"/>
  <c r="B39" i="17"/>
  <c r="V38" i="17"/>
  <c r="U38" i="17"/>
  <c r="T38" i="17"/>
  <c r="S38" i="17"/>
  <c r="R38" i="17"/>
  <c r="Q38" i="17"/>
  <c r="P38" i="17"/>
  <c r="O38" i="17"/>
  <c r="N38" i="17"/>
  <c r="M38" i="17"/>
  <c r="K38" i="17"/>
  <c r="J38" i="17"/>
  <c r="I38" i="17"/>
  <c r="H38" i="17"/>
  <c r="G38" i="17"/>
  <c r="F38" i="17"/>
  <c r="E38" i="17"/>
  <c r="D38" i="17"/>
  <c r="C38" i="17"/>
  <c r="B38" i="17"/>
  <c r="V37" i="17"/>
  <c r="U37" i="17"/>
  <c r="T37" i="17"/>
  <c r="S37" i="17"/>
  <c r="R37" i="17"/>
  <c r="Q37" i="17"/>
  <c r="P37" i="17"/>
  <c r="O37" i="17"/>
  <c r="N37" i="17"/>
  <c r="M37" i="17"/>
  <c r="K37" i="17"/>
  <c r="J37" i="17"/>
  <c r="I37" i="17"/>
  <c r="H37" i="17"/>
  <c r="G37" i="17"/>
  <c r="F37" i="17"/>
  <c r="E37" i="17"/>
  <c r="D37" i="17"/>
  <c r="C37" i="17"/>
  <c r="B37" i="17"/>
  <c r="V36" i="17"/>
  <c r="U36" i="17"/>
  <c r="T36" i="17"/>
  <c r="S36" i="17"/>
  <c r="R36" i="17"/>
  <c r="Q36" i="17"/>
  <c r="P36" i="17"/>
  <c r="O36" i="17"/>
  <c r="N36" i="17"/>
  <c r="M36" i="17"/>
  <c r="K36" i="17"/>
  <c r="J36" i="17"/>
  <c r="I36" i="17"/>
  <c r="H36" i="17"/>
  <c r="G36" i="17"/>
  <c r="F36" i="17"/>
  <c r="E36" i="17"/>
  <c r="D36" i="17"/>
  <c r="C36" i="17"/>
  <c r="B36" i="17"/>
  <c r="V35" i="17"/>
  <c r="U35" i="17"/>
  <c r="T35" i="17"/>
  <c r="S35" i="17"/>
  <c r="R35" i="17"/>
  <c r="Q35" i="17"/>
  <c r="P35" i="17"/>
  <c r="O35" i="17"/>
  <c r="N35" i="17"/>
  <c r="M35" i="17"/>
  <c r="V34" i="17"/>
  <c r="U34" i="17"/>
  <c r="T34" i="17"/>
  <c r="S34" i="17"/>
  <c r="R34" i="17"/>
  <c r="Q34" i="17"/>
  <c r="P34" i="17"/>
  <c r="O34" i="17"/>
  <c r="N34" i="17"/>
  <c r="M34" i="17"/>
  <c r="K34" i="17"/>
  <c r="J34" i="17"/>
  <c r="I34" i="17"/>
  <c r="H34" i="17"/>
  <c r="G34" i="17"/>
  <c r="F34" i="17"/>
  <c r="E34" i="17"/>
  <c r="D34" i="17"/>
  <c r="C34" i="17"/>
  <c r="B34" i="17"/>
  <c r="V33" i="17"/>
  <c r="U33" i="17"/>
  <c r="T33" i="17"/>
  <c r="S33" i="17"/>
  <c r="R33" i="17"/>
  <c r="Q33" i="17"/>
  <c r="P33" i="17"/>
  <c r="O33" i="17"/>
  <c r="N33" i="17"/>
  <c r="M33" i="17"/>
  <c r="K33" i="17"/>
  <c r="J33" i="17"/>
  <c r="I33" i="17"/>
  <c r="H33" i="17"/>
  <c r="G33" i="17"/>
  <c r="F33" i="17"/>
  <c r="E33" i="17"/>
  <c r="D33" i="17"/>
  <c r="C33" i="17"/>
  <c r="B33" i="17"/>
  <c r="V32" i="17"/>
  <c r="U32" i="17"/>
  <c r="T32" i="17"/>
  <c r="S32" i="17"/>
  <c r="R32" i="17"/>
  <c r="Q32" i="17"/>
  <c r="P32" i="17"/>
  <c r="O32" i="17"/>
  <c r="N32" i="17"/>
  <c r="M32" i="17"/>
  <c r="B32" i="17"/>
  <c r="V30" i="17"/>
  <c r="U30" i="17"/>
  <c r="T30" i="17"/>
  <c r="S30" i="17"/>
  <c r="R30" i="17"/>
  <c r="Q30" i="17"/>
  <c r="P30" i="17"/>
  <c r="O30" i="17"/>
  <c r="N30" i="17"/>
  <c r="K30" i="17"/>
  <c r="J30" i="17"/>
  <c r="I30" i="17"/>
  <c r="H30" i="17"/>
  <c r="G30" i="17"/>
  <c r="F30" i="17"/>
  <c r="E30" i="17"/>
  <c r="D30" i="17"/>
  <c r="C30" i="17"/>
  <c r="B30" i="17"/>
  <c r="O29" i="17"/>
  <c r="N29" i="17"/>
  <c r="M29" i="17"/>
  <c r="K29" i="17"/>
  <c r="J29" i="17"/>
  <c r="I29" i="17"/>
  <c r="H29" i="17"/>
  <c r="G29" i="17"/>
  <c r="F29" i="17"/>
  <c r="E29" i="17"/>
  <c r="D29" i="17"/>
  <c r="C29" i="17"/>
  <c r="B29" i="17"/>
  <c r="K28" i="17"/>
  <c r="J28" i="17"/>
  <c r="I28" i="17"/>
  <c r="H28" i="17"/>
  <c r="G28" i="17"/>
  <c r="F28" i="17"/>
  <c r="E28" i="17"/>
  <c r="D28" i="17"/>
  <c r="C28" i="17"/>
  <c r="B28" i="17"/>
  <c r="V27" i="17"/>
  <c r="U27" i="17"/>
  <c r="T27" i="17"/>
  <c r="S27" i="17"/>
  <c r="R27" i="17"/>
  <c r="Q27" i="17"/>
  <c r="P27" i="17"/>
  <c r="O27" i="17"/>
  <c r="N27" i="17"/>
  <c r="M27" i="17"/>
  <c r="K27" i="17"/>
  <c r="J27" i="17"/>
  <c r="I27" i="17"/>
  <c r="H27" i="17"/>
  <c r="G27" i="17"/>
  <c r="F27" i="17"/>
  <c r="E27" i="17"/>
  <c r="D27" i="17"/>
  <c r="C27" i="17"/>
  <c r="B27" i="17"/>
  <c r="K26" i="17"/>
  <c r="J26" i="17"/>
  <c r="I26" i="17"/>
  <c r="H26" i="17"/>
  <c r="G26" i="17"/>
  <c r="F26" i="17"/>
  <c r="E26" i="17"/>
  <c r="D26" i="17"/>
  <c r="C26" i="17"/>
  <c r="B26" i="17"/>
  <c r="V25" i="17"/>
  <c r="U25" i="17"/>
  <c r="T25" i="17"/>
  <c r="S25" i="17"/>
  <c r="R25" i="17"/>
  <c r="Q25" i="17"/>
  <c r="P25" i="17"/>
  <c r="O25" i="17"/>
  <c r="N25" i="17"/>
  <c r="M25" i="17"/>
  <c r="K25" i="17"/>
  <c r="J25" i="17"/>
  <c r="I25" i="17"/>
  <c r="H25" i="17"/>
  <c r="G25" i="17"/>
  <c r="F25" i="17"/>
  <c r="E25" i="17"/>
  <c r="D25" i="17"/>
  <c r="C25" i="17"/>
  <c r="B25" i="17"/>
  <c r="V24" i="17"/>
  <c r="U24" i="17"/>
  <c r="T24" i="17"/>
  <c r="S24" i="17"/>
  <c r="R24" i="17"/>
  <c r="Q24" i="17"/>
  <c r="P24" i="17"/>
  <c r="O24" i="17"/>
  <c r="N24" i="17"/>
  <c r="M24" i="17"/>
  <c r="K24" i="17"/>
  <c r="J24" i="17"/>
  <c r="I24" i="17"/>
  <c r="H24" i="17"/>
  <c r="G24" i="17"/>
  <c r="F24" i="17"/>
  <c r="E24" i="17"/>
  <c r="D24" i="17"/>
  <c r="C24" i="17"/>
  <c r="B24" i="17"/>
  <c r="K23" i="17"/>
  <c r="J23" i="17"/>
  <c r="I23" i="17"/>
  <c r="H23" i="17"/>
  <c r="G23" i="17"/>
  <c r="F23" i="17"/>
  <c r="E23" i="17"/>
  <c r="D23" i="17"/>
  <c r="C23" i="17"/>
  <c r="B23" i="17"/>
  <c r="V22" i="17"/>
  <c r="U22" i="17"/>
  <c r="T22" i="17"/>
  <c r="S22" i="17"/>
  <c r="R22" i="17"/>
  <c r="Q22" i="17"/>
  <c r="P22" i="17"/>
  <c r="O22" i="17"/>
  <c r="N22" i="17"/>
  <c r="M22" i="17"/>
  <c r="K22" i="17"/>
  <c r="J22" i="17"/>
  <c r="I22" i="17"/>
  <c r="H22" i="17"/>
  <c r="G22" i="17"/>
  <c r="F22" i="17"/>
  <c r="E22" i="17"/>
  <c r="D22" i="17"/>
  <c r="C22" i="17"/>
  <c r="B22" i="17"/>
  <c r="V21" i="17"/>
  <c r="U21" i="17"/>
  <c r="T21" i="17"/>
  <c r="S21" i="17"/>
  <c r="R21" i="17"/>
  <c r="Q21" i="17"/>
  <c r="P21" i="17"/>
  <c r="O21" i="17"/>
  <c r="N21" i="17"/>
  <c r="M21" i="17"/>
  <c r="V20" i="17"/>
  <c r="U20" i="17"/>
  <c r="T20" i="17"/>
  <c r="S20" i="17"/>
  <c r="R20" i="17"/>
  <c r="Q20" i="17"/>
  <c r="P20" i="17"/>
  <c r="O20" i="17"/>
  <c r="N20" i="17"/>
  <c r="M20" i="17"/>
  <c r="K20" i="17"/>
  <c r="J20" i="17"/>
  <c r="I20" i="17"/>
  <c r="H20" i="17"/>
  <c r="G20" i="17"/>
  <c r="F20" i="17"/>
  <c r="E20" i="17"/>
  <c r="D20" i="17"/>
  <c r="C20" i="17"/>
  <c r="B20" i="17"/>
  <c r="V19" i="17"/>
  <c r="U19" i="17"/>
  <c r="T19" i="17"/>
  <c r="S19" i="17"/>
  <c r="R19" i="17"/>
  <c r="Q19" i="17"/>
  <c r="P19" i="17"/>
  <c r="O19" i="17"/>
  <c r="N19" i="17"/>
  <c r="M19" i="17"/>
  <c r="K19" i="17"/>
  <c r="J19" i="17"/>
  <c r="I19" i="17"/>
  <c r="H19" i="17"/>
  <c r="G19" i="17"/>
  <c r="F19" i="17"/>
  <c r="E19" i="17"/>
  <c r="D19" i="17"/>
  <c r="C19" i="17"/>
  <c r="B19" i="17"/>
  <c r="V18" i="17"/>
  <c r="U18" i="17"/>
  <c r="T18" i="17"/>
  <c r="S18" i="17"/>
  <c r="R18" i="17"/>
  <c r="Q18" i="17"/>
  <c r="P18" i="17"/>
  <c r="O18" i="17"/>
  <c r="N18" i="17"/>
  <c r="M18" i="17"/>
  <c r="K18" i="17"/>
  <c r="J18" i="17"/>
  <c r="I18" i="17"/>
  <c r="H18" i="17"/>
  <c r="G18" i="17"/>
  <c r="F18" i="17"/>
  <c r="E18" i="17"/>
  <c r="D18" i="17"/>
  <c r="C18" i="17"/>
  <c r="B18" i="17"/>
  <c r="V17" i="17"/>
  <c r="U17" i="17"/>
  <c r="T17" i="17"/>
  <c r="S17" i="17"/>
  <c r="R17" i="17"/>
  <c r="Q17" i="17"/>
  <c r="P17" i="17"/>
  <c r="O17" i="17"/>
  <c r="N17" i="17"/>
  <c r="M17" i="17"/>
  <c r="K17" i="17"/>
  <c r="J17" i="17"/>
  <c r="I17" i="17"/>
  <c r="H17" i="17"/>
  <c r="G17" i="17"/>
  <c r="F17" i="17"/>
  <c r="E17" i="17"/>
  <c r="D17" i="17"/>
  <c r="C17" i="17"/>
  <c r="B17" i="17"/>
  <c r="V16" i="17"/>
  <c r="U16" i="17"/>
  <c r="T16" i="17"/>
  <c r="S16" i="17"/>
  <c r="R16" i="17"/>
  <c r="Q16" i="17"/>
  <c r="P16" i="17"/>
  <c r="O16" i="17"/>
  <c r="N16" i="17"/>
  <c r="M16" i="17"/>
  <c r="K16" i="17"/>
  <c r="J16" i="17"/>
  <c r="I16" i="17"/>
  <c r="H16" i="17"/>
  <c r="G16" i="17"/>
  <c r="F16" i="17"/>
  <c r="E16" i="17"/>
  <c r="D16" i="17"/>
  <c r="C16" i="17"/>
  <c r="B16" i="17"/>
  <c r="V15" i="17"/>
  <c r="U15" i="17"/>
  <c r="T15" i="17"/>
  <c r="S15" i="17"/>
  <c r="R15" i="17"/>
  <c r="Q15" i="17"/>
  <c r="P15" i="17"/>
  <c r="O15" i="17"/>
  <c r="N15" i="17"/>
  <c r="M15" i="17"/>
  <c r="K15" i="17"/>
  <c r="J15" i="17"/>
  <c r="I15" i="17"/>
  <c r="H15" i="17"/>
  <c r="G15" i="17"/>
  <c r="F15" i="17"/>
  <c r="E15" i="17"/>
  <c r="D15" i="17"/>
  <c r="C15" i="17"/>
  <c r="B15" i="17"/>
  <c r="V14" i="17"/>
  <c r="U14" i="17"/>
  <c r="T14" i="17"/>
  <c r="S14" i="17"/>
  <c r="R14" i="17"/>
  <c r="Q14" i="17"/>
  <c r="P14" i="17"/>
  <c r="O14" i="17"/>
  <c r="N14" i="17"/>
  <c r="M14" i="17"/>
  <c r="K14" i="17"/>
  <c r="J14" i="17"/>
  <c r="I14" i="17"/>
  <c r="H14" i="17"/>
  <c r="G14" i="17"/>
  <c r="F14" i="17"/>
  <c r="E14" i="17"/>
  <c r="D14" i="17"/>
  <c r="C14" i="17"/>
  <c r="B14" i="17"/>
  <c r="V13" i="17"/>
  <c r="U13" i="17"/>
  <c r="T13" i="17"/>
  <c r="S13" i="17"/>
  <c r="R13" i="17"/>
  <c r="Q13" i="17"/>
  <c r="P13" i="17"/>
  <c r="O13" i="17"/>
  <c r="N13" i="17"/>
  <c r="M13" i="17"/>
  <c r="K13" i="17"/>
  <c r="J13" i="17"/>
  <c r="I13" i="17"/>
  <c r="H13" i="17"/>
  <c r="G13" i="17"/>
  <c r="F13" i="17"/>
  <c r="E13" i="17"/>
  <c r="D13" i="17"/>
  <c r="C13" i="17"/>
  <c r="B13" i="17"/>
  <c r="V12" i="17"/>
  <c r="U12" i="17"/>
  <c r="T12" i="17"/>
  <c r="S12" i="17"/>
  <c r="R12" i="17"/>
  <c r="Q12" i="17"/>
  <c r="P12" i="17"/>
  <c r="O12" i="17"/>
  <c r="N12" i="17"/>
  <c r="M12" i="17"/>
  <c r="K12" i="17"/>
  <c r="J12" i="17"/>
  <c r="I12" i="17"/>
  <c r="H12" i="17"/>
  <c r="G12" i="17"/>
  <c r="F12" i="17"/>
  <c r="E12" i="17"/>
  <c r="D12" i="17"/>
  <c r="C12" i="17"/>
  <c r="B12" i="17"/>
  <c r="V11" i="17"/>
  <c r="U11" i="17"/>
  <c r="T11" i="17"/>
  <c r="S11" i="17"/>
  <c r="R11" i="17"/>
  <c r="Q11" i="17"/>
  <c r="P11" i="17"/>
  <c r="O11" i="17"/>
  <c r="N11" i="17"/>
  <c r="M11" i="17"/>
  <c r="K11" i="17"/>
  <c r="J11" i="17"/>
  <c r="I11" i="17"/>
  <c r="H11" i="17"/>
  <c r="G11" i="17"/>
  <c r="F11" i="17"/>
  <c r="E11" i="17"/>
  <c r="D11" i="17"/>
  <c r="C11" i="17"/>
  <c r="B11" i="17"/>
  <c r="V10" i="17"/>
  <c r="U10" i="17"/>
  <c r="T10" i="17"/>
  <c r="S10" i="17"/>
  <c r="R10" i="17"/>
  <c r="Q10" i="17"/>
  <c r="P10" i="17"/>
  <c r="O10" i="17"/>
  <c r="N10" i="17"/>
  <c r="M10" i="17"/>
  <c r="K10" i="17"/>
  <c r="J10" i="17"/>
  <c r="I10" i="17"/>
  <c r="H10" i="17"/>
  <c r="G10" i="17"/>
  <c r="F10" i="17"/>
  <c r="E10" i="17"/>
  <c r="D10" i="17"/>
  <c r="C10" i="17"/>
  <c r="B10" i="17"/>
  <c r="V9" i="17"/>
  <c r="U9" i="17"/>
  <c r="T9" i="17"/>
  <c r="S9" i="17"/>
  <c r="R9" i="17"/>
  <c r="Q9" i="17"/>
  <c r="P9" i="17"/>
  <c r="O9" i="17"/>
  <c r="N9" i="17"/>
  <c r="M9" i="17"/>
  <c r="K9" i="17"/>
  <c r="J9" i="17"/>
  <c r="I9" i="17"/>
  <c r="H9" i="17"/>
  <c r="G9" i="17"/>
  <c r="F9" i="17"/>
  <c r="E9" i="17"/>
  <c r="D9" i="17"/>
  <c r="C9" i="17"/>
  <c r="B9" i="17"/>
  <c r="V8" i="17"/>
  <c r="U8" i="17"/>
  <c r="T8" i="17"/>
  <c r="S8" i="17"/>
  <c r="R8" i="17"/>
  <c r="Q8" i="17"/>
  <c r="P8" i="17"/>
  <c r="O8" i="17"/>
  <c r="N8" i="17"/>
  <c r="M8" i="17"/>
  <c r="K8" i="17"/>
  <c r="J8" i="17"/>
  <c r="I8" i="17"/>
  <c r="H8" i="17"/>
  <c r="G8" i="17"/>
  <c r="F8" i="17"/>
  <c r="E8" i="17"/>
  <c r="D8" i="17"/>
  <c r="C8" i="17"/>
  <c r="B8" i="17"/>
  <c r="V7" i="17"/>
  <c r="U7" i="17"/>
  <c r="T7" i="17"/>
  <c r="S7" i="17"/>
  <c r="R7" i="17"/>
  <c r="Q7" i="17"/>
  <c r="P7" i="17"/>
  <c r="O7" i="17"/>
  <c r="N7" i="17"/>
  <c r="M7" i="17"/>
  <c r="K7" i="17"/>
  <c r="J7" i="17"/>
  <c r="I7" i="17"/>
  <c r="H7" i="17"/>
  <c r="G7" i="17"/>
  <c r="F7" i="17"/>
  <c r="E7" i="17"/>
  <c r="D7" i="17"/>
  <c r="C7" i="17"/>
  <c r="B7" i="17"/>
  <c r="V6" i="17"/>
  <c r="U6" i="17"/>
  <c r="T6" i="17"/>
  <c r="S6" i="17"/>
  <c r="R6" i="17"/>
  <c r="Q6" i="17"/>
  <c r="P6" i="17"/>
  <c r="O6" i="17"/>
  <c r="N6" i="17"/>
  <c r="M6" i="17"/>
  <c r="K6" i="17"/>
  <c r="J6" i="17"/>
  <c r="I6" i="17"/>
  <c r="H6" i="17"/>
  <c r="G6" i="17"/>
  <c r="F6" i="17"/>
  <c r="E6" i="17"/>
  <c r="D6" i="17"/>
  <c r="C6" i="17"/>
  <c r="B6" i="17"/>
  <c r="V5" i="17"/>
  <c r="U5" i="17"/>
  <c r="T5" i="17"/>
  <c r="S5" i="17"/>
  <c r="R5" i="17"/>
  <c r="Q5" i="17"/>
  <c r="P5" i="17"/>
  <c r="O5" i="17"/>
  <c r="N5" i="17"/>
  <c r="M5" i="17"/>
  <c r="K5" i="17"/>
  <c r="J5" i="17"/>
  <c r="I5" i="17"/>
  <c r="H5" i="17"/>
  <c r="G5" i="17"/>
  <c r="F5" i="17"/>
  <c r="E5" i="17"/>
  <c r="D5" i="17"/>
  <c r="C5" i="17"/>
  <c r="B5" i="17"/>
  <c r="V3" i="17"/>
  <c r="U3" i="17"/>
  <c r="T3" i="17"/>
  <c r="S3" i="17"/>
  <c r="R3" i="17"/>
  <c r="Q3" i="17"/>
  <c r="P3" i="17"/>
  <c r="O3" i="17"/>
  <c r="N3" i="17"/>
  <c r="K3" i="17"/>
  <c r="J3" i="17"/>
  <c r="I3" i="17"/>
  <c r="H3" i="17"/>
  <c r="G3" i="17"/>
  <c r="F3" i="17"/>
  <c r="E3" i="17"/>
  <c r="D3" i="17"/>
  <c r="C3" i="17"/>
  <c r="O2" i="17"/>
  <c r="N2" i="17"/>
  <c r="M2" i="17"/>
  <c r="D2" i="17"/>
  <c r="C2" i="17"/>
  <c r="B2" i="17"/>
  <c r="V144" i="16"/>
  <c r="U144" i="16"/>
  <c r="T144" i="16"/>
  <c r="S144" i="16"/>
  <c r="R144" i="16"/>
  <c r="Q144" i="16"/>
  <c r="P144" i="16"/>
  <c r="O144" i="16"/>
  <c r="N144" i="16"/>
  <c r="M144" i="16"/>
  <c r="V143" i="16"/>
  <c r="U143" i="16"/>
  <c r="T143" i="16"/>
  <c r="S143" i="16"/>
  <c r="R143" i="16"/>
  <c r="Q143" i="16"/>
  <c r="P143" i="16"/>
  <c r="O143" i="16"/>
  <c r="N143" i="16"/>
  <c r="M143" i="16"/>
  <c r="V141" i="16"/>
  <c r="U141" i="16"/>
  <c r="T141" i="16"/>
  <c r="S141" i="16"/>
  <c r="R141" i="16"/>
  <c r="Q141" i="16"/>
  <c r="P141" i="16"/>
  <c r="O141" i="16"/>
  <c r="N141" i="16"/>
  <c r="M141" i="16"/>
  <c r="K141" i="16"/>
  <c r="J141" i="16"/>
  <c r="I141" i="16"/>
  <c r="H141" i="16"/>
  <c r="G141" i="16"/>
  <c r="F141" i="16"/>
  <c r="E141" i="16"/>
  <c r="D141" i="16"/>
  <c r="C141" i="16"/>
  <c r="B141" i="16"/>
  <c r="V140" i="16"/>
  <c r="U140" i="16"/>
  <c r="T140" i="16"/>
  <c r="S140" i="16"/>
  <c r="R140" i="16"/>
  <c r="Q140" i="16"/>
  <c r="P140" i="16"/>
  <c r="O140" i="16"/>
  <c r="N140" i="16"/>
  <c r="M140" i="16"/>
  <c r="K140" i="16"/>
  <c r="J140" i="16"/>
  <c r="I140" i="16"/>
  <c r="H140" i="16"/>
  <c r="G140" i="16"/>
  <c r="F140" i="16"/>
  <c r="E140" i="16"/>
  <c r="D140" i="16"/>
  <c r="C140" i="16"/>
  <c r="B140" i="16"/>
  <c r="V138" i="16"/>
  <c r="U138" i="16"/>
  <c r="T138" i="16"/>
  <c r="S138" i="16"/>
  <c r="R138" i="16"/>
  <c r="Q138" i="16"/>
  <c r="P138" i="16"/>
  <c r="O138" i="16"/>
  <c r="N138" i="16"/>
  <c r="M138" i="16"/>
  <c r="K138" i="16"/>
  <c r="J138" i="16"/>
  <c r="I138" i="16"/>
  <c r="H138" i="16"/>
  <c r="G138" i="16"/>
  <c r="F138" i="16"/>
  <c r="E138" i="16"/>
  <c r="D138" i="16"/>
  <c r="C138" i="16"/>
  <c r="B138" i="16"/>
  <c r="V137" i="16"/>
  <c r="U137" i="16"/>
  <c r="T137" i="16"/>
  <c r="S137" i="16"/>
  <c r="R137" i="16"/>
  <c r="Q137" i="16"/>
  <c r="P137" i="16"/>
  <c r="O137" i="16"/>
  <c r="N137" i="16"/>
  <c r="M137" i="16"/>
  <c r="K137" i="16"/>
  <c r="J137" i="16"/>
  <c r="I137" i="16"/>
  <c r="H137" i="16"/>
  <c r="G137" i="16"/>
  <c r="F137" i="16"/>
  <c r="E137" i="16"/>
  <c r="D137" i="16"/>
  <c r="C137" i="16"/>
  <c r="B137" i="16"/>
  <c r="K136" i="16"/>
  <c r="J136" i="16"/>
  <c r="I136" i="16"/>
  <c r="H136" i="16"/>
  <c r="G136" i="16"/>
  <c r="F136" i="16"/>
  <c r="E136" i="16"/>
  <c r="D136" i="16"/>
  <c r="C136" i="16"/>
  <c r="B136" i="16"/>
  <c r="V135" i="16"/>
  <c r="U135" i="16"/>
  <c r="T135" i="16"/>
  <c r="S135" i="16"/>
  <c r="R135" i="16"/>
  <c r="Q135" i="16"/>
  <c r="P135" i="16"/>
  <c r="O135" i="16"/>
  <c r="N135" i="16"/>
  <c r="M135" i="16"/>
  <c r="K135" i="16"/>
  <c r="J135" i="16"/>
  <c r="I135" i="16"/>
  <c r="H135" i="16"/>
  <c r="G135" i="16"/>
  <c r="F135" i="16"/>
  <c r="E135" i="16"/>
  <c r="D135" i="16"/>
  <c r="C135" i="16"/>
  <c r="B135" i="16"/>
  <c r="V134" i="16"/>
  <c r="U134" i="16"/>
  <c r="T134" i="16"/>
  <c r="S134" i="16"/>
  <c r="R134" i="16"/>
  <c r="Q134" i="16"/>
  <c r="P134" i="16"/>
  <c r="O134" i="16"/>
  <c r="N134" i="16"/>
  <c r="M134" i="16"/>
  <c r="K134" i="16"/>
  <c r="J134" i="16"/>
  <c r="I134" i="16"/>
  <c r="H134" i="16"/>
  <c r="G134" i="16"/>
  <c r="F134" i="16"/>
  <c r="E134" i="16"/>
  <c r="D134" i="16"/>
  <c r="C134" i="16"/>
  <c r="B134" i="16"/>
  <c r="V133" i="16"/>
  <c r="U133" i="16"/>
  <c r="T133" i="16"/>
  <c r="S133" i="16"/>
  <c r="R133" i="16"/>
  <c r="Q133" i="16"/>
  <c r="P133" i="16"/>
  <c r="O133" i="16"/>
  <c r="N133" i="16"/>
  <c r="M133" i="16"/>
  <c r="K133" i="16"/>
  <c r="J133" i="16"/>
  <c r="I133" i="16"/>
  <c r="H133" i="16"/>
  <c r="G133" i="16"/>
  <c r="F133" i="16"/>
  <c r="E133" i="16"/>
  <c r="D133" i="16"/>
  <c r="C133" i="16"/>
  <c r="B133" i="16"/>
  <c r="V132" i="16"/>
  <c r="U132" i="16"/>
  <c r="T132" i="16"/>
  <c r="S132" i="16"/>
  <c r="R132" i="16"/>
  <c r="Q132" i="16"/>
  <c r="P132" i="16"/>
  <c r="O132" i="16"/>
  <c r="N132" i="16"/>
  <c r="M132" i="16"/>
  <c r="K132" i="16"/>
  <c r="J132" i="16"/>
  <c r="I132" i="16"/>
  <c r="H132" i="16"/>
  <c r="G132" i="16"/>
  <c r="F132" i="16"/>
  <c r="E132" i="16"/>
  <c r="D132" i="16"/>
  <c r="C132" i="16"/>
  <c r="B132" i="16"/>
  <c r="V131" i="16"/>
  <c r="U131" i="16"/>
  <c r="T131" i="16"/>
  <c r="S131" i="16"/>
  <c r="R131" i="16"/>
  <c r="Q131" i="16"/>
  <c r="P131" i="16"/>
  <c r="O131" i="16"/>
  <c r="N131" i="16"/>
  <c r="M131" i="16"/>
  <c r="K131" i="16"/>
  <c r="J131" i="16"/>
  <c r="I131" i="16"/>
  <c r="H131" i="16"/>
  <c r="G131" i="16"/>
  <c r="F131" i="16"/>
  <c r="E131" i="16"/>
  <c r="D131" i="16"/>
  <c r="C131" i="16"/>
  <c r="B131" i="16"/>
  <c r="V130" i="16"/>
  <c r="U130" i="16"/>
  <c r="T130" i="16"/>
  <c r="S130" i="16"/>
  <c r="R130" i="16"/>
  <c r="Q130" i="16"/>
  <c r="P130" i="16"/>
  <c r="O130" i="16"/>
  <c r="N130" i="16"/>
  <c r="M130" i="16"/>
  <c r="V129" i="16"/>
  <c r="U129" i="16"/>
  <c r="T129" i="16"/>
  <c r="S129" i="16"/>
  <c r="R129" i="16"/>
  <c r="Q129" i="16"/>
  <c r="P129" i="16"/>
  <c r="O129" i="16"/>
  <c r="N129" i="16"/>
  <c r="M129" i="16"/>
  <c r="K129" i="16"/>
  <c r="J129" i="16"/>
  <c r="I129" i="16"/>
  <c r="H129" i="16"/>
  <c r="G129" i="16"/>
  <c r="F129" i="16"/>
  <c r="E129" i="16"/>
  <c r="D129" i="16"/>
  <c r="C129" i="16"/>
  <c r="B129" i="16"/>
  <c r="V128" i="16"/>
  <c r="U128" i="16"/>
  <c r="T128" i="16"/>
  <c r="S128" i="16"/>
  <c r="R128" i="16"/>
  <c r="Q128" i="16"/>
  <c r="P128" i="16"/>
  <c r="O128" i="16"/>
  <c r="N128" i="16"/>
  <c r="M128" i="16"/>
  <c r="K128" i="16"/>
  <c r="J128" i="16"/>
  <c r="I128" i="16"/>
  <c r="H128" i="16"/>
  <c r="G128" i="16"/>
  <c r="F128" i="16"/>
  <c r="E128" i="16"/>
  <c r="D128" i="16"/>
  <c r="C128" i="16"/>
  <c r="B128" i="16"/>
  <c r="V127" i="16"/>
  <c r="U127" i="16"/>
  <c r="T127" i="16"/>
  <c r="S127" i="16"/>
  <c r="R127" i="16"/>
  <c r="Q127" i="16"/>
  <c r="P127" i="16"/>
  <c r="O127" i="16"/>
  <c r="N127" i="16"/>
  <c r="M127" i="16"/>
  <c r="K127" i="16"/>
  <c r="J127" i="16"/>
  <c r="I127" i="16"/>
  <c r="H127" i="16"/>
  <c r="G127" i="16"/>
  <c r="F127" i="16"/>
  <c r="E127" i="16"/>
  <c r="D127" i="16"/>
  <c r="C127" i="16"/>
  <c r="B127" i="16"/>
  <c r="V126" i="16"/>
  <c r="U126" i="16"/>
  <c r="T126" i="16"/>
  <c r="S126" i="16"/>
  <c r="R126" i="16"/>
  <c r="Q126" i="16"/>
  <c r="P126" i="16"/>
  <c r="O126" i="16"/>
  <c r="N126" i="16"/>
  <c r="M126" i="16"/>
  <c r="K126" i="16"/>
  <c r="J126" i="16"/>
  <c r="I126" i="16"/>
  <c r="H126" i="16"/>
  <c r="G126" i="16"/>
  <c r="F126" i="16"/>
  <c r="E126" i="16"/>
  <c r="D126" i="16"/>
  <c r="C126" i="16"/>
  <c r="B126" i="16"/>
  <c r="V125" i="16"/>
  <c r="U125" i="16"/>
  <c r="T125" i="16"/>
  <c r="S125" i="16"/>
  <c r="R125" i="16"/>
  <c r="Q125" i="16"/>
  <c r="P125" i="16"/>
  <c r="O125" i="16"/>
  <c r="N125" i="16"/>
  <c r="M125" i="16"/>
  <c r="K125" i="16"/>
  <c r="J125" i="16"/>
  <c r="I125" i="16"/>
  <c r="H125" i="16"/>
  <c r="G125" i="16"/>
  <c r="F125" i="16"/>
  <c r="E125" i="16"/>
  <c r="D125" i="16"/>
  <c r="C125" i="16"/>
  <c r="B125" i="16"/>
  <c r="V124" i="16"/>
  <c r="U124" i="16"/>
  <c r="T124" i="16"/>
  <c r="S124" i="16"/>
  <c r="R124" i="16"/>
  <c r="Q124" i="16"/>
  <c r="P124" i="16"/>
  <c r="O124" i="16"/>
  <c r="N124" i="16"/>
  <c r="M124" i="16"/>
  <c r="K124" i="16"/>
  <c r="J124" i="16"/>
  <c r="I124" i="16"/>
  <c r="H124" i="16"/>
  <c r="G124" i="16"/>
  <c r="F124" i="16"/>
  <c r="E124" i="16"/>
  <c r="D124" i="16"/>
  <c r="C124" i="16"/>
  <c r="B124" i="16"/>
  <c r="V123" i="16"/>
  <c r="U123" i="16"/>
  <c r="T123" i="16"/>
  <c r="S123" i="16"/>
  <c r="R123" i="16"/>
  <c r="Q123" i="16"/>
  <c r="P123" i="16"/>
  <c r="O123" i="16"/>
  <c r="N123" i="16"/>
  <c r="M123" i="16"/>
  <c r="K123" i="16"/>
  <c r="J123" i="16"/>
  <c r="I123" i="16"/>
  <c r="H123" i="16"/>
  <c r="G123" i="16"/>
  <c r="F123" i="16"/>
  <c r="E123" i="16"/>
  <c r="D123" i="16"/>
  <c r="C123" i="16"/>
  <c r="B123" i="16"/>
  <c r="V122" i="16"/>
  <c r="U122" i="16"/>
  <c r="T122" i="16"/>
  <c r="S122" i="16"/>
  <c r="R122" i="16"/>
  <c r="Q122" i="16"/>
  <c r="P122" i="16"/>
  <c r="O122" i="16"/>
  <c r="N122" i="16"/>
  <c r="M122" i="16"/>
  <c r="K122" i="16"/>
  <c r="J122" i="16"/>
  <c r="I122" i="16"/>
  <c r="H122" i="16"/>
  <c r="G122" i="16"/>
  <c r="F122" i="16"/>
  <c r="E122" i="16"/>
  <c r="D122" i="16"/>
  <c r="C122" i="16"/>
  <c r="B122" i="16"/>
  <c r="V120" i="16"/>
  <c r="U120" i="16"/>
  <c r="T120" i="16"/>
  <c r="S120" i="16"/>
  <c r="R120" i="16"/>
  <c r="Q120" i="16"/>
  <c r="P120" i="16"/>
  <c r="O120" i="16"/>
  <c r="N120" i="16"/>
  <c r="K120" i="16"/>
  <c r="J120" i="16"/>
  <c r="I120" i="16"/>
  <c r="H120" i="16"/>
  <c r="G120" i="16"/>
  <c r="F120" i="16"/>
  <c r="E120" i="16"/>
  <c r="D120" i="16"/>
  <c r="C120" i="16"/>
  <c r="B120" i="16"/>
  <c r="O119" i="16"/>
  <c r="N119" i="16"/>
  <c r="M119" i="16"/>
  <c r="K119" i="16"/>
  <c r="J119" i="16"/>
  <c r="I119" i="16"/>
  <c r="H119" i="16"/>
  <c r="G119" i="16"/>
  <c r="F119" i="16"/>
  <c r="E119" i="16"/>
  <c r="D119" i="16"/>
  <c r="C119" i="16"/>
  <c r="B119" i="16"/>
  <c r="K118" i="16"/>
  <c r="J118" i="16"/>
  <c r="I118" i="16"/>
  <c r="H118" i="16"/>
  <c r="G118" i="16"/>
  <c r="F118" i="16"/>
  <c r="E118" i="16"/>
  <c r="D118" i="16"/>
  <c r="C118" i="16"/>
  <c r="B118" i="16"/>
  <c r="V117" i="16"/>
  <c r="U117" i="16"/>
  <c r="T117" i="16"/>
  <c r="S117" i="16"/>
  <c r="R117" i="16"/>
  <c r="Q117" i="16"/>
  <c r="P117" i="16"/>
  <c r="O117" i="16"/>
  <c r="N117" i="16"/>
  <c r="M117" i="16"/>
  <c r="K117" i="16"/>
  <c r="J117" i="16"/>
  <c r="I117" i="16"/>
  <c r="H117" i="16"/>
  <c r="G117" i="16"/>
  <c r="F117" i="16"/>
  <c r="E117" i="16"/>
  <c r="D117" i="16"/>
  <c r="C117" i="16"/>
  <c r="B117" i="16"/>
  <c r="V116" i="16"/>
  <c r="U116" i="16"/>
  <c r="T116" i="16"/>
  <c r="S116" i="16"/>
  <c r="R116" i="16"/>
  <c r="Q116" i="16"/>
  <c r="P116" i="16"/>
  <c r="O116" i="16"/>
  <c r="N116" i="16"/>
  <c r="M116" i="16"/>
  <c r="K116" i="16"/>
  <c r="J116" i="16"/>
  <c r="I116" i="16"/>
  <c r="H116" i="16"/>
  <c r="G116" i="16"/>
  <c r="F116" i="16"/>
  <c r="E116" i="16"/>
  <c r="D116" i="16"/>
  <c r="C116" i="16"/>
  <c r="B116" i="16"/>
  <c r="V114" i="16"/>
  <c r="U114" i="16"/>
  <c r="T114" i="16"/>
  <c r="S114" i="16"/>
  <c r="R114" i="16"/>
  <c r="Q114" i="16"/>
  <c r="P114" i="16"/>
  <c r="O114" i="16"/>
  <c r="N114" i="16"/>
  <c r="M114" i="16"/>
  <c r="K114" i="16"/>
  <c r="J114" i="16"/>
  <c r="I114" i="16"/>
  <c r="H114" i="16"/>
  <c r="G114" i="16"/>
  <c r="F114" i="16"/>
  <c r="E114" i="16"/>
  <c r="D114" i="16"/>
  <c r="C114" i="16"/>
  <c r="B114" i="16"/>
  <c r="V113" i="16"/>
  <c r="U113" i="16"/>
  <c r="T113" i="16"/>
  <c r="S113" i="16"/>
  <c r="R113" i="16"/>
  <c r="Q113" i="16"/>
  <c r="P113" i="16"/>
  <c r="O113" i="16"/>
  <c r="N113" i="16"/>
  <c r="M113" i="16"/>
  <c r="K113" i="16"/>
  <c r="J113" i="16"/>
  <c r="I113" i="16"/>
  <c r="H113" i="16"/>
  <c r="G113" i="16"/>
  <c r="F113" i="16"/>
  <c r="E113" i="16"/>
  <c r="D113" i="16"/>
  <c r="C113" i="16"/>
  <c r="B113" i="16"/>
  <c r="V112" i="16"/>
  <c r="U112" i="16"/>
  <c r="T112" i="16"/>
  <c r="S112" i="16"/>
  <c r="R112" i="16"/>
  <c r="Q112" i="16"/>
  <c r="P112" i="16"/>
  <c r="O112" i="16"/>
  <c r="N112" i="16"/>
  <c r="M112" i="16"/>
  <c r="K112" i="16"/>
  <c r="J112" i="16"/>
  <c r="I112" i="16"/>
  <c r="H112" i="16"/>
  <c r="G112" i="16"/>
  <c r="F112" i="16"/>
  <c r="E112" i="16"/>
  <c r="D112" i="16"/>
  <c r="C112" i="16"/>
  <c r="B112" i="16"/>
  <c r="V111" i="16"/>
  <c r="U111" i="16"/>
  <c r="T111" i="16"/>
  <c r="S111" i="16"/>
  <c r="R111" i="16"/>
  <c r="Q111" i="16"/>
  <c r="P111" i="16"/>
  <c r="O111" i="16"/>
  <c r="N111" i="16"/>
  <c r="M111" i="16"/>
  <c r="K111" i="16"/>
  <c r="J111" i="16"/>
  <c r="I111" i="16"/>
  <c r="H111" i="16"/>
  <c r="G111" i="16"/>
  <c r="F111" i="16"/>
  <c r="E111" i="16"/>
  <c r="D111" i="16"/>
  <c r="C111" i="16"/>
  <c r="B111" i="16"/>
  <c r="V110" i="16"/>
  <c r="U110" i="16"/>
  <c r="T110" i="16"/>
  <c r="S110" i="16"/>
  <c r="R110" i="16"/>
  <c r="Q110" i="16"/>
  <c r="P110" i="16"/>
  <c r="O110" i="16"/>
  <c r="N110" i="16"/>
  <c r="M110" i="16"/>
  <c r="K110" i="16"/>
  <c r="J110" i="16"/>
  <c r="I110" i="16"/>
  <c r="H110" i="16"/>
  <c r="G110" i="16"/>
  <c r="F110" i="16"/>
  <c r="E110" i="16"/>
  <c r="D110" i="16"/>
  <c r="C110" i="16"/>
  <c r="B110" i="16"/>
  <c r="V108" i="16"/>
  <c r="U108" i="16"/>
  <c r="T108" i="16"/>
  <c r="S108" i="16"/>
  <c r="R108" i="16"/>
  <c r="Q108" i="16"/>
  <c r="P108" i="16"/>
  <c r="O108" i="16"/>
  <c r="N108" i="16"/>
  <c r="M108" i="16"/>
  <c r="K108" i="16"/>
  <c r="J108" i="16"/>
  <c r="I108" i="16"/>
  <c r="H108" i="16"/>
  <c r="G108" i="16"/>
  <c r="F108" i="16"/>
  <c r="E108" i="16"/>
  <c r="D108" i="16"/>
  <c r="C108" i="16"/>
  <c r="V107" i="16"/>
  <c r="U107" i="16"/>
  <c r="T107" i="16"/>
  <c r="S107" i="16"/>
  <c r="R107" i="16"/>
  <c r="Q107" i="16"/>
  <c r="P107" i="16"/>
  <c r="O107" i="16"/>
  <c r="N107" i="16"/>
  <c r="M107" i="16"/>
  <c r="D106" i="16"/>
  <c r="C106" i="16"/>
  <c r="B106" i="16"/>
  <c r="V105" i="16"/>
  <c r="U105" i="16"/>
  <c r="T105" i="16"/>
  <c r="S105" i="16"/>
  <c r="R105" i="16"/>
  <c r="Q105" i="16"/>
  <c r="P105" i="16"/>
  <c r="O105" i="16"/>
  <c r="N105" i="16"/>
  <c r="M105" i="16"/>
  <c r="V104" i="16"/>
  <c r="U104" i="16"/>
  <c r="T104" i="16"/>
  <c r="S104" i="16"/>
  <c r="R104" i="16"/>
  <c r="Q104" i="16"/>
  <c r="P104" i="16"/>
  <c r="O104" i="16"/>
  <c r="N104" i="16"/>
  <c r="M104" i="16"/>
  <c r="K104" i="16"/>
  <c r="J104" i="16"/>
  <c r="I104" i="16"/>
  <c r="H104" i="16"/>
  <c r="G104" i="16"/>
  <c r="F104" i="16"/>
  <c r="E104" i="16"/>
  <c r="D104" i="16"/>
  <c r="C104" i="16"/>
  <c r="B104" i="16"/>
  <c r="V103" i="16"/>
  <c r="U103" i="16"/>
  <c r="T103" i="16"/>
  <c r="S103" i="16"/>
  <c r="R103" i="16"/>
  <c r="Q103" i="16"/>
  <c r="P103" i="16"/>
  <c r="O103" i="16"/>
  <c r="N103" i="16"/>
  <c r="M103" i="16"/>
  <c r="K103" i="16"/>
  <c r="J103" i="16"/>
  <c r="I103" i="16"/>
  <c r="H103" i="16"/>
  <c r="G103" i="16"/>
  <c r="F103" i="16"/>
  <c r="E103" i="16"/>
  <c r="D103" i="16"/>
  <c r="C103" i="16"/>
  <c r="B103" i="16"/>
  <c r="V102" i="16"/>
  <c r="U102" i="16"/>
  <c r="T102" i="16"/>
  <c r="S102" i="16"/>
  <c r="R102" i="16"/>
  <c r="Q102" i="16"/>
  <c r="P102" i="16"/>
  <c r="O102" i="16"/>
  <c r="N102" i="16"/>
  <c r="M102" i="16"/>
  <c r="K101" i="16"/>
  <c r="J101" i="16"/>
  <c r="I101" i="16"/>
  <c r="H101" i="16"/>
  <c r="G101" i="16"/>
  <c r="F101" i="16"/>
  <c r="E101" i="16"/>
  <c r="D101" i="16"/>
  <c r="C101" i="16"/>
  <c r="B101" i="16"/>
  <c r="V100" i="16"/>
  <c r="U100" i="16"/>
  <c r="T100" i="16"/>
  <c r="S100" i="16"/>
  <c r="R100" i="16"/>
  <c r="Q100" i="16"/>
  <c r="P100" i="16"/>
  <c r="O100" i="16"/>
  <c r="N100" i="16"/>
  <c r="M100" i="16"/>
  <c r="K100" i="16"/>
  <c r="J100" i="16"/>
  <c r="I100" i="16"/>
  <c r="H100" i="16"/>
  <c r="G100" i="16"/>
  <c r="F100" i="16"/>
  <c r="E100" i="16"/>
  <c r="D100" i="16"/>
  <c r="C100" i="16"/>
  <c r="B100" i="16"/>
  <c r="V99" i="16"/>
  <c r="U99" i="16"/>
  <c r="T99" i="16"/>
  <c r="S99" i="16"/>
  <c r="R99" i="16"/>
  <c r="Q99" i="16"/>
  <c r="P99" i="16"/>
  <c r="O99" i="16"/>
  <c r="N99" i="16"/>
  <c r="M99" i="16"/>
  <c r="K99" i="16"/>
  <c r="J99" i="16"/>
  <c r="I99" i="16"/>
  <c r="H99" i="16"/>
  <c r="G99" i="16"/>
  <c r="F99" i="16"/>
  <c r="E99" i="16"/>
  <c r="D99" i="16"/>
  <c r="C99" i="16"/>
  <c r="B99" i="16"/>
  <c r="V98" i="16"/>
  <c r="U98" i="16"/>
  <c r="T98" i="16"/>
  <c r="S98" i="16"/>
  <c r="R98" i="16"/>
  <c r="Q98" i="16"/>
  <c r="P98" i="16"/>
  <c r="O98" i="16"/>
  <c r="N98" i="16"/>
  <c r="M98" i="16"/>
  <c r="K98" i="16"/>
  <c r="J98" i="16"/>
  <c r="I98" i="16"/>
  <c r="H98" i="16"/>
  <c r="G98" i="16"/>
  <c r="F98" i="16"/>
  <c r="E98" i="16"/>
  <c r="D98" i="16"/>
  <c r="C98" i="16"/>
  <c r="B98" i="16"/>
  <c r="V97" i="16"/>
  <c r="U97" i="16"/>
  <c r="T97" i="16"/>
  <c r="S97" i="16"/>
  <c r="R97" i="16"/>
  <c r="Q97" i="16"/>
  <c r="P97" i="16"/>
  <c r="O97" i="16"/>
  <c r="N97" i="16"/>
  <c r="M97" i="16"/>
  <c r="K97" i="16"/>
  <c r="J97" i="16"/>
  <c r="I97" i="16"/>
  <c r="H97" i="16"/>
  <c r="G97" i="16"/>
  <c r="F97" i="16"/>
  <c r="E97" i="16"/>
  <c r="D97" i="16"/>
  <c r="C97" i="16"/>
  <c r="B97" i="16"/>
  <c r="V96" i="16"/>
  <c r="U96" i="16"/>
  <c r="T96" i="16"/>
  <c r="S96" i="16"/>
  <c r="R96" i="16"/>
  <c r="Q96" i="16"/>
  <c r="P96" i="16"/>
  <c r="O96" i="16"/>
  <c r="N96" i="16"/>
  <c r="M96" i="16"/>
  <c r="K96" i="16"/>
  <c r="J96" i="16"/>
  <c r="I96" i="16"/>
  <c r="H96" i="16"/>
  <c r="G96" i="16"/>
  <c r="F96" i="16"/>
  <c r="E96" i="16"/>
  <c r="D96" i="16"/>
  <c r="C96" i="16"/>
  <c r="B96" i="16"/>
  <c r="K95" i="16"/>
  <c r="J95" i="16"/>
  <c r="I95" i="16"/>
  <c r="H95" i="16"/>
  <c r="G95" i="16"/>
  <c r="F95" i="16"/>
  <c r="E95" i="16"/>
  <c r="D95" i="16"/>
  <c r="C95" i="16"/>
  <c r="B95" i="16"/>
  <c r="V94" i="16"/>
  <c r="U94" i="16"/>
  <c r="T94" i="16"/>
  <c r="S94" i="16"/>
  <c r="R94" i="16"/>
  <c r="Q94" i="16"/>
  <c r="P94" i="16"/>
  <c r="O94" i="16"/>
  <c r="N94" i="16"/>
  <c r="M94" i="16"/>
  <c r="V93" i="16"/>
  <c r="U93" i="16"/>
  <c r="T93" i="16"/>
  <c r="S93" i="16"/>
  <c r="R93" i="16"/>
  <c r="Q93" i="16"/>
  <c r="P93" i="16"/>
  <c r="O93" i="16"/>
  <c r="N93" i="16"/>
  <c r="M93" i="16"/>
  <c r="K93" i="16"/>
  <c r="J93" i="16"/>
  <c r="I93" i="16"/>
  <c r="H93" i="16"/>
  <c r="G93" i="16"/>
  <c r="F93" i="16"/>
  <c r="E93" i="16"/>
  <c r="D93" i="16"/>
  <c r="C93" i="16"/>
  <c r="B93" i="16"/>
  <c r="V92" i="16"/>
  <c r="U92" i="16"/>
  <c r="T92" i="16"/>
  <c r="S92" i="16"/>
  <c r="R92" i="16"/>
  <c r="Q92" i="16"/>
  <c r="P92" i="16"/>
  <c r="O92" i="16"/>
  <c r="N92" i="16"/>
  <c r="M92" i="16"/>
  <c r="K92" i="16"/>
  <c r="J92" i="16"/>
  <c r="I92" i="16"/>
  <c r="H92" i="16"/>
  <c r="G92" i="16"/>
  <c r="F92" i="16"/>
  <c r="E92" i="16"/>
  <c r="D92" i="16"/>
  <c r="C92" i="16"/>
  <c r="B92" i="16"/>
  <c r="V91" i="16"/>
  <c r="U91" i="16"/>
  <c r="T91" i="16"/>
  <c r="S91" i="16"/>
  <c r="R91" i="16"/>
  <c r="Q91" i="16"/>
  <c r="P91" i="16"/>
  <c r="O91" i="16"/>
  <c r="N91" i="16"/>
  <c r="M91" i="16"/>
  <c r="K91" i="16"/>
  <c r="J91" i="16"/>
  <c r="I91" i="16"/>
  <c r="H91" i="16"/>
  <c r="G91" i="16"/>
  <c r="F91" i="16"/>
  <c r="E91" i="16"/>
  <c r="D91" i="16"/>
  <c r="C91" i="16"/>
  <c r="B91" i="16"/>
  <c r="V90" i="16"/>
  <c r="U90" i="16"/>
  <c r="T90" i="16"/>
  <c r="S90" i="16"/>
  <c r="R90" i="16"/>
  <c r="Q90" i="16"/>
  <c r="P90" i="16"/>
  <c r="O90" i="16"/>
  <c r="N90" i="16"/>
  <c r="M90" i="16"/>
  <c r="K90" i="16"/>
  <c r="J90" i="16"/>
  <c r="I90" i="16"/>
  <c r="H90" i="16"/>
  <c r="G90" i="16"/>
  <c r="F90" i="16"/>
  <c r="E90" i="16"/>
  <c r="D90" i="16"/>
  <c r="C90" i="16"/>
  <c r="B90" i="16"/>
  <c r="V88" i="16"/>
  <c r="U88" i="16"/>
  <c r="T88" i="16"/>
  <c r="S88" i="16"/>
  <c r="R88" i="16"/>
  <c r="Q88" i="16"/>
  <c r="P88" i="16"/>
  <c r="O88" i="16"/>
  <c r="N88" i="16"/>
  <c r="M88" i="16"/>
  <c r="K88" i="16"/>
  <c r="J88" i="16"/>
  <c r="I88" i="16"/>
  <c r="H88" i="16"/>
  <c r="G88" i="16"/>
  <c r="F88" i="16"/>
  <c r="E88" i="16"/>
  <c r="D88" i="16"/>
  <c r="C88" i="16"/>
  <c r="B88" i="16"/>
  <c r="V87" i="16"/>
  <c r="U87" i="16"/>
  <c r="T87" i="16"/>
  <c r="S87" i="16"/>
  <c r="R87" i="16"/>
  <c r="Q87" i="16"/>
  <c r="P87" i="16"/>
  <c r="O87" i="16"/>
  <c r="N87" i="16"/>
  <c r="M87" i="16"/>
  <c r="K87" i="16"/>
  <c r="J87" i="16"/>
  <c r="I87" i="16"/>
  <c r="H87" i="16"/>
  <c r="G87" i="16"/>
  <c r="F87" i="16"/>
  <c r="E87" i="16"/>
  <c r="D87" i="16"/>
  <c r="C87" i="16"/>
  <c r="B87" i="16"/>
  <c r="V86" i="16"/>
  <c r="U86" i="16"/>
  <c r="T86" i="16"/>
  <c r="S86" i="16"/>
  <c r="R86" i="16"/>
  <c r="Q86" i="16"/>
  <c r="P86" i="16"/>
  <c r="O86" i="16"/>
  <c r="N86" i="16"/>
  <c r="M86" i="16"/>
  <c r="K86" i="16"/>
  <c r="J86" i="16"/>
  <c r="I86" i="16"/>
  <c r="H86" i="16"/>
  <c r="G86" i="16"/>
  <c r="F86" i="16"/>
  <c r="E86" i="16"/>
  <c r="D86" i="16"/>
  <c r="C86" i="16"/>
  <c r="B86" i="16"/>
  <c r="V85" i="16"/>
  <c r="U85" i="16"/>
  <c r="T85" i="16"/>
  <c r="S85" i="16"/>
  <c r="R85" i="16"/>
  <c r="Q85" i="16"/>
  <c r="P85" i="16"/>
  <c r="O85" i="16"/>
  <c r="N85" i="16"/>
  <c r="M85" i="16"/>
  <c r="K85" i="16"/>
  <c r="J85" i="16"/>
  <c r="I85" i="16"/>
  <c r="H85" i="16"/>
  <c r="G85" i="16"/>
  <c r="F85" i="16"/>
  <c r="E85" i="16"/>
  <c r="D85" i="16"/>
  <c r="C85" i="16"/>
  <c r="B85" i="16"/>
  <c r="V84" i="16"/>
  <c r="U84" i="16"/>
  <c r="T84" i="16"/>
  <c r="S84" i="16"/>
  <c r="R84" i="16"/>
  <c r="Q84" i="16"/>
  <c r="P84" i="16"/>
  <c r="O84" i="16"/>
  <c r="N84" i="16"/>
  <c r="M84" i="16"/>
  <c r="V83" i="16"/>
  <c r="U83" i="16"/>
  <c r="T83" i="16"/>
  <c r="S83" i="16"/>
  <c r="R83" i="16"/>
  <c r="Q83" i="16"/>
  <c r="P83" i="16"/>
  <c r="O83" i="16"/>
  <c r="N83" i="16"/>
  <c r="M83" i="16"/>
  <c r="K83" i="16"/>
  <c r="J83" i="16"/>
  <c r="I83" i="16"/>
  <c r="H83" i="16"/>
  <c r="G83" i="16"/>
  <c r="F83" i="16"/>
  <c r="E83" i="16"/>
  <c r="D83" i="16"/>
  <c r="C83" i="16"/>
  <c r="B83" i="16"/>
  <c r="K82" i="16"/>
  <c r="J82" i="16"/>
  <c r="I82" i="16"/>
  <c r="H82" i="16"/>
  <c r="G82" i="16"/>
  <c r="F82" i="16"/>
  <c r="E82" i="16"/>
  <c r="D82" i="16"/>
  <c r="C82" i="16"/>
  <c r="B82" i="16"/>
  <c r="V81" i="16"/>
  <c r="U81" i="16"/>
  <c r="T81" i="16"/>
  <c r="S81" i="16"/>
  <c r="R81" i="16"/>
  <c r="Q81" i="16"/>
  <c r="P81" i="16"/>
  <c r="O81" i="16"/>
  <c r="N81" i="16"/>
  <c r="K81" i="16"/>
  <c r="J81" i="16"/>
  <c r="I81" i="16"/>
  <c r="H81" i="16"/>
  <c r="G81" i="16"/>
  <c r="F81" i="16"/>
  <c r="E81" i="16"/>
  <c r="D81" i="16"/>
  <c r="C81" i="16"/>
  <c r="B81" i="16"/>
  <c r="O80" i="16"/>
  <c r="N80" i="16"/>
  <c r="M80" i="16"/>
  <c r="K80" i="16"/>
  <c r="J80" i="16"/>
  <c r="I80" i="16"/>
  <c r="H80" i="16"/>
  <c r="G80" i="16"/>
  <c r="F80" i="16"/>
  <c r="E80" i="16"/>
  <c r="D80" i="16"/>
  <c r="C80" i="16"/>
  <c r="B80" i="16"/>
  <c r="K79" i="16"/>
  <c r="J79" i="16"/>
  <c r="I79" i="16"/>
  <c r="H79" i="16"/>
  <c r="G79" i="16"/>
  <c r="F79" i="16"/>
  <c r="E79" i="16"/>
  <c r="D79" i="16"/>
  <c r="C79" i="16"/>
  <c r="B79" i="16"/>
  <c r="V78" i="16"/>
  <c r="U78" i="16"/>
  <c r="T78" i="16"/>
  <c r="S78" i="16"/>
  <c r="R78" i="16"/>
  <c r="Q78" i="16"/>
  <c r="P78" i="16"/>
  <c r="O78" i="16"/>
  <c r="N78" i="16"/>
  <c r="M78" i="16"/>
  <c r="V77" i="16"/>
  <c r="U77" i="16"/>
  <c r="T77" i="16"/>
  <c r="S77" i="16"/>
  <c r="R77" i="16"/>
  <c r="Q77" i="16"/>
  <c r="P77" i="16"/>
  <c r="O77" i="16"/>
  <c r="N77" i="16"/>
  <c r="M77" i="16"/>
  <c r="K77" i="16"/>
  <c r="J77" i="16"/>
  <c r="I77" i="16"/>
  <c r="H77" i="16"/>
  <c r="G77" i="16"/>
  <c r="F77" i="16"/>
  <c r="E77" i="16"/>
  <c r="D77" i="16"/>
  <c r="C77" i="16"/>
  <c r="B77" i="16"/>
  <c r="V76" i="16"/>
  <c r="U76" i="16"/>
  <c r="T76" i="16"/>
  <c r="S76" i="16"/>
  <c r="R76" i="16"/>
  <c r="Q76" i="16"/>
  <c r="P76" i="16"/>
  <c r="O76" i="16"/>
  <c r="N76" i="16"/>
  <c r="M76" i="16"/>
  <c r="K76" i="16"/>
  <c r="J76" i="16"/>
  <c r="I76" i="16"/>
  <c r="H76" i="16"/>
  <c r="G76" i="16"/>
  <c r="F76" i="16"/>
  <c r="E76" i="16"/>
  <c r="D76" i="16"/>
  <c r="C76" i="16"/>
  <c r="B76" i="16"/>
  <c r="V75" i="16"/>
  <c r="U75" i="16"/>
  <c r="T75" i="16"/>
  <c r="S75" i="16"/>
  <c r="R75" i="16"/>
  <c r="Q75" i="16"/>
  <c r="P75" i="16"/>
  <c r="O75" i="16"/>
  <c r="N75" i="16"/>
  <c r="M75" i="16"/>
  <c r="K75" i="16"/>
  <c r="J75" i="16"/>
  <c r="I75" i="16"/>
  <c r="H75" i="16"/>
  <c r="G75" i="16"/>
  <c r="F75" i="16"/>
  <c r="E75" i="16"/>
  <c r="D75" i="16"/>
  <c r="C75" i="16"/>
  <c r="B75" i="16"/>
  <c r="K74" i="16"/>
  <c r="J74" i="16"/>
  <c r="I74" i="16"/>
  <c r="H74" i="16"/>
  <c r="G74" i="16"/>
  <c r="F74" i="16"/>
  <c r="E74" i="16"/>
  <c r="D74" i="16"/>
  <c r="C74" i="16"/>
  <c r="B74" i="16"/>
  <c r="V73" i="16"/>
  <c r="U73" i="16"/>
  <c r="T73" i="16"/>
  <c r="S73" i="16"/>
  <c r="R73" i="16"/>
  <c r="Q73" i="16"/>
  <c r="P73" i="16"/>
  <c r="O73" i="16"/>
  <c r="N73" i="16"/>
  <c r="M73" i="16"/>
  <c r="K73" i="16"/>
  <c r="J73" i="16"/>
  <c r="I73" i="16"/>
  <c r="H73" i="16"/>
  <c r="G73" i="16"/>
  <c r="F73" i="16"/>
  <c r="E73" i="16"/>
  <c r="D73" i="16"/>
  <c r="C73" i="16"/>
  <c r="B73" i="16"/>
  <c r="V72" i="16"/>
  <c r="U72" i="16"/>
  <c r="T72" i="16"/>
  <c r="S72" i="16"/>
  <c r="R72" i="16"/>
  <c r="Q72" i="16"/>
  <c r="P72" i="16"/>
  <c r="O72" i="16"/>
  <c r="N72" i="16"/>
  <c r="M72" i="16"/>
  <c r="K72" i="16"/>
  <c r="J72" i="16"/>
  <c r="I72" i="16"/>
  <c r="H72" i="16"/>
  <c r="G72" i="16"/>
  <c r="F72" i="16"/>
  <c r="E72" i="16"/>
  <c r="D72" i="16"/>
  <c r="C72" i="16"/>
  <c r="B72" i="16"/>
  <c r="K71" i="16"/>
  <c r="J71" i="16"/>
  <c r="I71" i="16"/>
  <c r="H71" i="16"/>
  <c r="G71" i="16"/>
  <c r="F71" i="16"/>
  <c r="E71" i="16"/>
  <c r="D71" i="16"/>
  <c r="C71" i="16"/>
  <c r="B71" i="16"/>
  <c r="V70" i="16"/>
  <c r="U70" i="16"/>
  <c r="T70" i="16"/>
  <c r="S70" i="16"/>
  <c r="R70" i="16"/>
  <c r="Q70" i="16"/>
  <c r="P70" i="16"/>
  <c r="O70" i="16"/>
  <c r="N70" i="16"/>
  <c r="M70" i="16"/>
  <c r="V69" i="16"/>
  <c r="U69" i="16"/>
  <c r="T69" i="16"/>
  <c r="S69" i="16"/>
  <c r="R69" i="16"/>
  <c r="Q69" i="16"/>
  <c r="P69" i="16"/>
  <c r="O69" i="16"/>
  <c r="N69" i="16"/>
  <c r="M69" i="16"/>
  <c r="K69" i="16"/>
  <c r="J69" i="16"/>
  <c r="I69" i="16"/>
  <c r="H69" i="16"/>
  <c r="G69" i="16"/>
  <c r="F69" i="16"/>
  <c r="E69" i="16"/>
  <c r="D69" i="16"/>
  <c r="C69" i="16"/>
  <c r="V68" i="16"/>
  <c r="U68" i="16"/>
  <c r="T68" i="16"/>
  <c r="S68" i="16"/>
  <c r="R68" i="16"/>
  <c r="Q68" i="16"/>
  <c r="P68" i="16"/>
  <c r="O68" i="16"/>
  <c r="N68" i="16"/>
  <c r="M68" i="16"/>
  <c r="D68" i="16"/>
  <c r="C68" i="16"/>
  <c r="B68" i="16"/>
  <c r="V67" i="16"/>
  <c r="U67" i="16"/>
  <c r="T67" i="16"/>
  <c r="S67" i="16"/>
  <c r="R67" i="16"/>
  <c r="Q67" i="16"/>
  <c r="P67" i="16"/>
  <c r="O67" i="16"/>
  <c r="N67" i="16"/>
  <c r="M67" i="16"/>
  <c r="V66" i="16"/>
  <c r="U66" i="16"/>
  <c r="T66" i="16"/>
  <c r="S66" i="16"/>
  <c r="R66" i="16"/>
  <c r="Q66" i="16"/>
  <c r="P66" i="16"/>
  <c r="O66" i="16"/>
  <c r="N66" i="16"/>
  <c r="M66" i="16"/>
  <c r="K66" i="16"/>
  <c r="J66" i="16"/>
  <c r="I66" i="16"/>
  <c r="H66" i="16"/>
  <c r="G66" i="16"/>
  <c r="F66" i="16"/>
  <c r="E66" i="16"/>
  <c r="D66" i="16"/>
  <c r="C66" i="16"/>
  <c r="B66" i="16"/>
  <c r="V65" i="16"/>
  <c r="U65" i="16"/>
  <c r="T65" i="16"/>
  <c r="S65" i="16"/>
  <c r="R65" i="16"/>
  <c r="Q65" i="16"/>
  <c r="P65" i="16"/>
  <c r="O65" i="16"/>
  <c r="N65" i="16"/>
  <c r="M65" i="16"/>
  <c r="K65" i="16"/>
  <c r="J65" i="16"/>
  <c r="I65" i="16"/>
  <c r="H65" i="16"/>
  <c r="G65" i="16"/>
  <c r="F65" i="16"/>
  <c r="E65" i="16"/>
  <c r="D65" i="16"/>
  <c r="C65" i="16"/>
  <c r="B65" i="16"/>
  <c r="V64" i="16"/>
  <c r="U64" i="16"/>
  <c r="T64" i="16"/>
  <c r="S64" i="16"/>
  <c r="R64" i="16"/>
  <c r="Q64" i="16"/>
  <c r="P64" i="16"/>
  <c r="O64" i="16"/>
  <c r="N64" i="16"/>
  <c r="M64" i="16"/>
  <c r="K64" i="16"/>
  <c r="J64" i="16"/>
  <c r="I64" i="16"/>
  <c r="H64" i="16"/>
  <c r="G64" i="16"/>
  <c r="F64" i="16"/>
  <c r="E64" i="16"/>
  <c r="D64" i="16"/>
  <c r="C64" i="16"/>
  <c r="B64" i="16"/>
  <c r="V63" i="16"/>
  <c r="U63" i="16"/>
  <c r="T63" i="16"/>
  <c r="S63" i="16"/>
  <c r="R63" i="16"/>
  <c r="Q63" i="16"/>
  <c r="P63" i="16"/>
  <c r="O63" i="16"/>
  <c r="N63" i="16"/>
  <c r="M63" i="16"/>
  <c r="V62" i="16"/>
  <c r="U62" i="16"/>
  <c r="T62" i="16"/>
  <c r="S62" i="16"/>
  <c r="R62" i="16"/>
  <c r="Q62" i="16"/>
  <c r="P62" i="16"/>
  <c r="O62" i="16"/>
  <c r="N62" i="16"/>
  <c r="M62" i="16"/>
  <c r="K62" i="16"/>
  <c r="J62" i="16"/>
  <c r="I62" i="16"/>
  <c r="H62" i="16"/>
  <c r="G62" i="16"/>
  <c r="F62" i="16"/>
  <c r="E62" i="16"/>
  <c r="D62" i="16"/>
  <c r="C62" i="16"/>
  <c r="B62" i="16"/>
  <c r="V61" i="16"/>
  <c r="U61" i="16"/>
  <c r="T61" i="16"/>
  <c r="S61" i="16"/>
  <c r="R61" i="16"/>
  <c r="Q61" i="16"/>
  <c r="P61" i="16"/>
  <c r="O61" i="16"/>
  <c r="N61" i="16"/>
  <c r="M61" i="16"/>
  <c r="K61" i="16"/>
  <c r="J61" i="16"/>
  <c r="I61" i="16"/>
  <c r="H61" i="16"/>
  <c r="G61" i="16"/>
  <c r="F61" i="16"/>
  <c r="E61" i="16"/>
  <c r="D61" i="16"/>
  <c r="C61" i="16"/>
  <c r="B61" i="16"/>
  <c r="V60" i="16"/>
  <c r="U60" i="16"/>
  <c r="T60" i="16"/>
  <c r="S60" i="16"/>
  <c r="R60" i="16"/>
  <c r="Q60" i="16"/>
  <c r="P60" i="16"/>
  <c r="O60" i="16"/>
  <c r="N60" i="16"/>
  <c r="M60" i="16"/>
  <c r="K60" i="16"/>
  <c r="J60" i="16"/>
  <c r="I60" i="16"/>
  <c r="H60" i="16"/>
  <c r="G60" i="16"/>
  <c r="F60" i="16"/>
  <c r="E60" i="16"/>
  <c r="D60" i="16"/>
  <c r="C60" i="16"/>
  <c r="B60" i="16"/>
  <c r="V59" i="16"/>
  <c r="U59" i="16"/>
  <c r="T59" i="16"/>
  <c r="S59" i="16"/>
  <c r="R59" i="16"/>
  <c r="Q59" i="16"/>
  <c r="P59" i="16"/>
  <c r="O59" i="16"/>
  <c r="N59" i="16"/>
  <c r="M59" i="16"/>
  <c r="K59" i="16"/>
  <c r="J59" i="16"/>
  <c r="I59" i="16"/>
  <c r="H59" i="16"/>
  <c r="G59" i="16"/>
  <c r="F59" i="16"/>
  <c r="E59" i="16"/>
  <c r="D59" i="16"/>
  <c r="C59" i="16"/>
  <c r="B59" i="16"/>
  <c r="V58" i="16"/>
  <c r="U58" i="16"/>
  <c r="T58" i="16"/>
  <c r="S58" i="16"/>
  <c r="R58" i="16"/>
  <c r="Q58" i="16"/>
  <c r="P58" i="16"/>
  <c r="O58" i="16"/>
  <c r="N58" i="16"/>
  <c r="M58" i="16"/>
  <c r="K58" i="16"/>
  <c r="J58" i="16"/>
  <c r="I58" i="16"/>
  <c r="H58" i="16"/>
  <c r="G58" i="16"/>
  <c r="F58" i="16"/>
  <c r="E58" i="16"/>
  <c r="D58" i="16"/>
  <c r="C58" i="16"/>
  <c r="B58" i="16"/>
  <c r="K57" i="16"/>
  <c r="J57" i="16"/>
  <c r="I57" i="16"/>
  <c r="H57" i="16"/>
  <c r="G57" i="16"/>
  <c r="F57" i="16"/>
  <c r="E57" i="16"/>
  <c r="D57" i="16"/>
  <c r="C57" i="16"/>
  <c r="B57" i="16"/>
  <c r="V56" i="16"/>
  <c r="U56" i="16"/>
  <c r="T56" i="16"/>
  <c r="S56" i="16"/>
  <c r="R56" i="16"/>
  <c r="Q56" i="16"/>
  <c r="P56" i="16"/>
  <c r="O56" i="16"/>
  <c r="N56" i="16"/>
  <c r="M56" i="16"/>
  <c r="K56" i="16"/>
  <c r="J56" i="16"/>
  <c r="I56" i="16"/>
  <c r="H56" i="16"/>
  <c r="G56" i="16"/>
  <c r="F56" i="16"/>
  <c r="E56" i="16"/>
  <c r="D56" i="16"/>
  <c r="C56" i="16"/>
  <c r="B56" i="16"/>
  <c r="V55" i="16"/>
  <c r="U55" i="16"/>
  <c r="T55" i="16"/>
  <c r="S55" i="16"/>
  <c r="R55" i="16"/>
  <c r="Q55" i="16"/>
  <c r="P55" i="16"/>
  <c r="O55" i="16"/>
  <c r="N55" i="16"/>
  <c r="M55" i="16"/>
  <c r="K55" i="16"/>
  <c r="J55" i="16"/>
  <c r="I55" i="16"/>
  <c r="H55" i="16"/>
  <c r="G55" i="16"/>
  <c r="F55" i="16"/>
  <c r="E55" i="16"/>
  <c r="D55" i="16"/>
  <c r="C55" i="16"/>
  <c r="B55" i="16"/>
  <c r="V54" i="16"/>
  <c r="U54" i="16"/>
  <c r="T54" i="16"/>
  <c r="S54" i="16"/>
  <c r="R54" i="16"/>
  <c r="Q54" i="16"/>
  <c r="P54" i="16"/>
  <c r="O54" i="16"/>
  <c r="N54" i="16"/>
  <c r="M54" i="16"/>
  <c r="V53" i="16"/>
  <c r="U53" i="16"/>
  <c r="T53" i="16"/>
  <c r="S53" i="16"/>
  <c r="R53" i="16"/>
  <c r="Q53" i="16"/>
  <c r="P53" i="16"/>
  <c r="O53" i="16"/>
  <c r="N53" i="16"/>
  <c r="M53" i="16"/>
  <c r="K53" i="16"/>
  <c r="J53" i="16"/>
  <c r="I53" i="16"/>
  <c r="H53" i="16"/>
  <c r="G53" i="16"/>
  <c r="F53" i="16"/>
  <c r="E53" i="16"/>
  <c r="D53" i="16"/>
  <c r="C53" i="16"/>
  <c r="B53" i="16"/>
  <c r="V52" i="16"/>
  <c r="U52" i="16"/>
  <c r="T52" i="16"/>
  <c r="S52" i="16"/>
  <c r="R52" i="16"/>
  <c r="Q52" i="16"/>
  <c r="P52" i="16"/>
  <c r="O52" i="16"/>
  <c r="N52" i="16"/>
  <c r="M52" i="16"/>
  <c r="K52" i="16"/>
  <c r="J52" i="16"/>
  <c r="I52" i="16"/>
  <c r="H52" i="16"/>
  <c r="G52" i="16"/>
  <c r="F52" i="16"/>
  <c r="E52" i="16"/>
  <c r="D52" i="16"/>
  <c r="C52" i="16"/>
  <c r="B52" i="16"/>
  <c r="V51" i="16"/>
  <c r="U51" i="16"/>
  <c r="T51" i="16"/>
  <c r="S51" i="16"/>
  <c r="R51" i="16"/>
  <c r="Q51" i="16"/>
  <c r="P51" i="16"/>
  <c r="O51" i="16"/>
  <c r="N51" i="16"/>
  <c r="M51" i="16"/>
  <c r="K51" i="16"/>
  <c r="J51" i="16"/>
  <c r="I51" i="16"/>
  <c r="H51" i="16"/>
  <c r="G51" i="16"/>
  <c r="F51" i="16"/>
  <c r="E51" i="16"/>
  <c r="D51" i="16"/>
  <c r="C51" i="16"/>
  <c r="B51" i="16"/>
  <c r="V50" i="16"/>
  <c r="U50" i="16"/>
  <c r="T50" i="16"/>
  <c r="S50" i="16"/>
  <c r="R50" i="16"/>
  <c r="Q50" i="16"/>
  <c r="P50" i="16"/>
  <c r="O50" i="16"/>
  <c r="N50" i="16"/>
  <c r="M50" i="16"/>
  <c r="K50" i="16"/>
  <c r="J50" i="16"/>
  <c r="I50" i="16"/>
  <c r="H50" i="16"/>
  <c r="G50" i="16"/>
  <c r="F50" i="16"/>
  <c r="E50" i="16"/>
  <c r="D50" i="16"/>
  <c r="C50" i="16"/>
  <c r="B50" i="16"/>
  <c r="V49" i="16"/>
  <c r="U49" i="16"/>
  <c r="T49" i="16"/>
  <c r="S49" i="16"/>
  <c r="R49" i="16"/>
  <c r="Q49" i="16"/>
  <c r="P49" i="16"/>
  <c r="O49" i="16"/>
  <c r="N49" i="16"/>
  <c r="M49" i="16"/>
  <c r="K49" i="16"/>
  <c r="J49" i="16"/>
  <c r="I49" i="16"/>
  <c r="H49" i="16"/>
  <c r="G49" i="16"/>
  <c r="F49" i="16"/>
  <c r="E49" i="16"/>
  <c r="D49" i="16"/>
  <c r="C49" i="16"/>
  <c r="B49" i="16"/>
  <c r="V48" i="16"/>
  <c r="U48" i="16"/>
  <c r="T48" i="16"/>
  <c r="S48" i="16"/>
  <c r="R48" i="16"/>
  <c r="Q48" i="16"/>
  <c r="P48" i="16"/>
  <c r="O48" i="16"/>
  <c r="N48" i="16"/>
  <c r="M48" i="16"/>
  <c r="K48" i="16"/>
  <c r="J48" i="16"/>
  <c r="I48" i="16"/>
  <c r="H48" i="16"/>
  <c r="G48" i="16"/>
  <c r="F48" i="16"/>
  <c r="E48" i="16"/>
  <c r="D48" i="16"/>
  <c r="C48" i="16"/>
  <c r="B48" i="16"/>
  <c r="V47" i="16"/>
  <c r="U47" i="16"/>
  <c r="T47" i="16"/>
  <c r="S47" i="16"/>
  <c r="R47" i="16"/>
  <c r="Q47" i="16"/>
  <c r="P47" i="16"/>
  <c r="O47" i="16"/>
  <c r="N47" i="16"/>
  <c r="M47" i="16"/>
  <c r="K47" i="16"/>
  <c r="J47" i="16"/>
  <c r="I47" i="16"/>
  <c r="H47" i="16"/>
  <c r="G47" i="16"/>
  <c r="F47" i="16"/>
  <c r="E47" i="16"/>
  <c r="D47" i="16"/>
  <c r="C47" i="16"/>
  <c r="B47" i="16"/>
  <c r="V46" i="16"/>
  <c r="U46" i="16"/>
  <c r="T46" i="16"/>
  <c r="S46" i="16"/>
  <c r="R46" i="16"/>
  <c r="Q46" i="16"/>
  <c r="P46" i="16"/>
  <c r="O46" i="16"/>
  <c r="N46" i="16"/>
  <c r="M46" i="16"/>
  <c r="K46" i="16"/>
  <c r="J46" i="16"/>
  <c r="I46" i="16"/>
  <c r="H46" i="16"/>
  <c r="G46" i="16"/>
  <c r="F46" i="16"/>
  <c r="E46" i="16"/>
  <c r="D46" i="16"/>
  <c r="C46" i="16"/>
  <c r="B46" i="16"/>
  <c r="V45" i="16"/>
  <c r="U45" i="16"/>
  <c r="T45" i="16"/>
  <c r="S45" i="16"/>
  <c r="R45" i="16"/>
  <c r="Q45" i="16"/>
  <c r="P45" i="16"/>
  <c r="O45" i="16"/>
  <c r="N45" i="16"/>
  <c r="M45" i="16"/>
  <c r="K45" i="16"/>
  <c r="J45" i="16"/>
  <c r="I45" i="16"/>
  <c r="H45" i="16"/>
  <c r="G45" i="16"/>
  <c r="F45" i="16"/>
  <c r="E45" i="16"/>
  <c r="D45" i="16"/>
  <c r="C45" i="16"/>
  <c r="B45" i="16"/>
  <c r="V44" i="16"/>
  <c r="U44" i="16"/>
  <c r="T44" i="16"/>
  <c r="S44" i="16"/>
  <c r="R44" i="16"/>
  <c r="Q44" i="16"/>
  <c r="P44" i="16"/>
  <c r="O44" i="16"/>
  <c r="N44" i="16"/>
  <c r="M44" i="16"/>
  <c r="K44" i="16"/>
  <c r="J44" i="16"/>
  <c r="I44" i="16"/>
  <c r="H44" i="16"/>
  <c r="G44" i="16"/>
  <c r="F44" i="16"/>
  <c r="E44" i="16"/>
  <c r="D44" i="16"/>
  <c r="C44" i="16"/>
  <c r="B44" i="16"/>
  <c r="K43" i="16"/>
  <c r="J43" i="16"/>
  <c r="I43" i="16"/>
  <c r="H43" i="16"/>
  <c r="G43" i="16"/>
  <c r="F43" i="16"/>
  <c r="E43" i="16"/>
  <c r="D43" i="16"/>
  <c r="C43" i="16"/>
  <c r="B43" i="16"/>
  <c r="V42" i="16"/>
  <c r="U42" i="16"/>
  <c r="T42" i="16"/>
  <c r="S42" i="16"/>
  <c r="R42" i="16"/>
  <c r="Q42" i="16"/>
  <c r="P42" i="16"/>
  <c r="O42" i="16"/>
  <c r="N42" i="16"/>
  <c r="M42" i="16"/>
  <c r="K42" i="16"/>
  <c r="J42" i="16"/>
  <c r="I42" i="16"/>
  <c r="H42" i="16"/>
  <c r="G42" i="16"/>
  <c r="F42" i="16"/>
  <c r="E42" i="16"/>
  <c r="D42" i="16"/>
  <c r="C42" i="16"/>
  <c r="B42" i="16"/>
  <c r="V41" i="16"/>
  <c r="U41" i="16"/>
  <c r="T41" i="16"/>
  <c r="S41" i="16"/>
  <c r="R41" i="16"/>
  <c r="Q41" i="16"/>
  <c r="P41" i="16"/>
  <c r="O41" i="16"/>
  <c r="N41" i="16"/>
  <c r="M41" i="16"/>
  <c r="K41" i="16"/>
  <c r="J41" i="16"/>
  <c r="I41" i="16"/>
  <c r="H41" i="16"/>
  <c r="G41" i="16"/>
  <c r="F41" i="16"/>
  <c r="E41" i="16"/>
  <c r="D41" i="16"/>
  <c r="C41" i="16"/>
  <c r="B41" i="16"/>
  <c r="V40" i="16"/>
  <c r="U40" i="16"/>
  <c r="T40" i="16"/>
  <c r="S40" i="16"/>
  <c r="R40" i="16"/>
  <c r="Q40" i="16"/>
  <c r="P40" i="16"/>
  <c r="O40" i="16"/>
  <c r="N40" i="16"/>
  <c r="M40" i="16"/>
  <c r="K40" i="16"/>
  <c r="J40" i="16"/>
  <c r="I40" i="16"/>
  <c r="H40" i="16"/>
  <c r="G40" i="16"/>
  <c r="F40" i="16"/>
  <c r="E40" i="16"/>
  <c r="D40" i="16"/>
  <c r="C40" i="16"/>
  <c r="B40" i="16"/>
  <c r="V39" i="16"/>
  <c r="U39" i="16"/>
  <c r="T39" i="16"/>
  <c r="S39" i="16"/>
  <c r="R39" i="16"/>
  <c r="Q39" i="16"/>
  <c r="P39" i="16"/>
  <c r="O39" i="16"/>
  <c r="N39" i="16"/>
  <c r="M39" i="16"/>
  <c r="K39" i="16"/>
  <c r="J39" i="16"/>
  <c r="I39" i="16"/>
  <c r="H39" i="16"/>
  <c r="G39" i="16"/>
  <c r="F39" i="16"/>
  <c r="E39" i="16"/>
  <c r="D39" i="16"/>
  <c r="C39" i="16"/>
  <c r="B39" i="16"/>
  <c r="V38" i="16"/>
  <c r="U38" i="16"/>
  <c r="T38" i="16"/>
  <c r="S38" i="16"/>
  <c r="R38" i="16"/>
  <c r="Q38" i="16"/>
  <c r="P38" i="16"/>
  <c r="O38" i="16"/>
  <c r="N38" i="16"/>
  <c r="M38" i="16"/>
  <c r="K38" i="16"/>
  <c r="J38" i="16"/>
  <c r="I38" i="16"/>
  <c r="H38" i="16"/>
  <c r="G38" i="16"/>
  <c r="F38" i="16"/>
  <c r="E38" i="16"/>
  <c r="D38" i="16"/>
  <c r="C38" i="16"/>
  <c r="B38" i="16"/>
  <c r="V37" i="16"/>
  <c r="U37" i="16"/>
  <c r="T37" i="16"/>
  <c r="S37" i="16"/>
  <c r="R37" i="16"/>
  <c r="Q37" i="16"/>
  <c r="P37" i="16"/>
  <c r="O37" i="16"/>
  <c r="N37" i="16"/>
  <c r="M37" i="16"/>
  <c r="K37" i="16"/>
  <c r="J37" i="16"/>
  <c r="I37" i="16"/>
  <c r="H37" i="16"/>
  <c r="G37" i="16"/>
  <c r="F37" i="16"/>
  <c r="E37" i="16"/>
  <c r="D37" i="16"/>
  <c r="C37" i="16"/>
  <c r="B37" i="16"/>
  <c r="V36" i="16"/>
  <c r="U36" i="16"/>
  <c r="T36" i="16"/>
  <c r="S36" i="16"/>
  <c r="R36" i="16"/>
  <c r="Q36" i="16"/>
  <c r="P36" i="16"/>
  <c r="O36" i="16"/>
  <c r="N36" i="16"/>
  <c r="M36" i="16"/>
  <c r="K36" i="16"/>
  <c r="J36" i="16"/>
  <c r="I36" i="16"/>
  <c r="H36" i="16"/>
  <c r="G36" i="16"/>
  <c r="F36" i="16"/>
  <c r="E36" i="16"/>
  <c r="D36" i="16"/>
  <c r="C36" i="16"/>
  <c r="B36" i="16"/>
  <c r="V35" i="16"/>
  <c r="U35" i="16"/>
  <c r="T35" i="16"/>
  <c r="S35" i="16"/>
  <c r="R35" i="16"/>
  <c r="Q35" i="16"/>
  <c r="P35" i="16"/>
  <c r="O35" i="16"/>
  <c r="N35" i="16"/>
  <c r="M35" i="16"/>
  <c r="V34" i="16"/>
  <c r="U34" i="16"/>
  <c r="T34" i="16"/>
  <c r="S34" i="16"/>
  <c r="R34" i="16"/>
  <c r="Q34" i="16"/>
  <c r="P34" i="16"/>
  <c r="O34" i="16"/>
  <c r="N34" i="16"/>
  <c r="M34" i="16"/>
  <c r="K34" i="16"/>
  <c r="J34" i="16"/>
  <c r="I34" i="16"/>
  <c r="H34" i="16"/>
  <c r="G34" i="16"/>
  <c r="F34" i="16"/>
  <c r="E34" i="16"/>
  <c r="D34" i="16"/>
  <c r="C34" i="16"/>
  <c r="B34" i="16"/>
  <c r="V33" i="16"/>
  <c r="U33" i="16"/>
  <c r="T33" i="16"/>
  <c r="S33" i="16"/>
  <c r="R33" i="16"/>
  <c r="Q33" i="16"/>
  <c r="P33" i="16"/>
  <c r="O33" i="16"/>
  <c r="N33" i="16"/>
  <c r="M33" i="16"/>
  <c r="K33" i="16"/>
  <c r="J33" i="16"/>
  <c r="I33" i="16"/>
  <c r="H33" i="16"/>
  <c r="G33" i="16"/>
  <c r="F33" i="16"/>
  <c r="E33" i="16"/>
  <c r="D33" i="16"/>
  <c r="C33" i="16"/>
  <c r="B33" i="16"/>
  <c r="V32" i="16"/>
  <c r="U32" i="16"/>
  <c r="T32" i="16"/>
  <c r="S32" i="16"/>
  <c r="R32" i="16"/>
  <c r="Q32" i="16"/>
  <c r="P32" i="16"/>
  <c r="O32" i="16"/>
  <c r="N32" i="16"/>
  <c r="M32" i="16"/>
  <c r="B32" i="16"/>
  <c r="V30" i="16"/>
  <c r="U30" i="16"/>
  <c r="T30" i="16"/>
  <c r="S30" i="16"/>
  <c r="R30" i="16"/>
  <c r="Q30" i="16"/>
  <c r="P30" i="16"/>
  <c r="O30" i="16"/>
  <c r="N30" i="16"/>
  <c r="K30" i="16"/>
  <c r="J30" i="16"/>
  <c r="I30" i="16"/>
  <c r="H30" i="16"/>
  <c r="G30" i="16"/>
  <c r="F30" i="16"/>
  <c r="E30" i="16"/>
  <c r="D30" i="16"/>
  <c r="C30" i="16"/>
  <c r="B30" i="16"/>
  <c r="O29" i="16"/>
  <c r="N29" i="16"/>
  <c r="M29" i="16"/>
  <c r="K29" i="16"/>
  <c r="J29" i="16"/>
  <c r="I29" i="16"/>
  <c r="H29" i="16"/>
  <c r="G29" i="16"/>
  <c r="F29" i="16"/>
  <c r="E29" i="16"/>
  <c r="D29" i="16"/>
  <c r="C29" i="16"/>
  <c r="B29" i="16"/>
  <c r="K28" i="16"/>
  <c r="J28" i="16"/>
  <c r="I28" i="16"/>
  <c r="H28" i="16"/>
  <c r="G28" i="16"/>
  <c r="F28" i="16"/>
  <c r="E28" i="16"/>
  <c r="D28" i="16"/>
  <c r="C28" i="16"/>
  <c r="B28" i="16"/>
  <c r="V27" i="16"/>
  <c r="U27" i="16"/>
  <c r="T27" i="16"/>
  <c r="S27" i="16"/>
  <c r="R27" i="16"/>
  <c r="Q27" i="16"/>
  <c r="P27" i="16"/>
  <c r="O27" i="16"/>
  <c r="N27" i="16"/>
  <c r="M27" i="16"/>
  <c r="K27" i="16"/>
  <c r="J27" i="16"/>
  <c r="I27" i="16"/>
  <c r="H27" i="16"/>
  <c r="G27" i="16"/>
  <c r="F27" i="16"/>
  <c r="E27" i="16"/>
  <c r="D27" i="16"/>
  <c r="C27" i="16"/>
  <c r="B27" i="16"/>
  <c r="K26" i="16"/>
  <c r="J26" i="16"/>
  <c r="I26" i="16"/>
  <c r="H26" i="16"/>
  <c r="G26" i="16"/>
  <c r="F26" i="16"/>
  <c r="E26" i="16"/>
  <c r="D26" i="16"/>
  <c r="C26" i="16"/>
  <c r="B26" i="16"/>
  <c r="V25" i="16"/>
  <c r="U25" i="16"/>
  <c r="T25" i="16"/>
  <c r="S25" i="16"/>
  <c r="R25" i="16"/>
  <c r="Q25" i="16"/>
  <c r="P25" i="16"/>
  <c r="O25" i="16"/>
  <c r="N25" i="16"/>
  <c r="M25" i="16"/>
  <c r="K25" i="16"/>
  <c r="J25" i="16"/>
  <c r="I25" i="16"/>
  <c r="H25" i="16"/>
  <c r="G25" i="16"/>
  <c r="F25" i="16"/>
  <c r="E25" i="16"/>
  <c r="D25" i="16"/>
  <c r="C25" i="16"/>
  <c r="B25" i="16"/>
  <c r="V24" i="16"/>
  <c r="U24" i="16"/>
  <c r="T24" i="16"/>
  <c r="S24" i="16"/>
  <c r="R24" i="16"/>
  <c r="Q24" i="16"/>
  <c r="P24" i="16"/>
  <c r="O24" i="16"/>
  <c r="N24" i="16"/>
  <c r="M24" i="16"/>
  <c r="K24" i="16"/>
  <c r="J24" i="16"/>
  <c r="I24" i="16"/>
  <c r="H24" i="16"/>
  <c r="G24" i="16"/>
  <c r="F24" i="16"/>
  <c r="E24" i="16"/>
  <c r="D24" i="16"/>
  <c r="C24" i="16"/>
  <c r="B24" i="16"/>
  <c r="K23" i="16"/>
  <c r="J23" i="16"/>
  <c r="I23" i="16"/>
  <c r="H23" i="16"/>
  <c r="G23" i="16"/>
  <c r="F23" i="16"/>
  <c r="E23" i="16"/>
  <c r="D23" i="16"/>
  <c r="C23" i="16"/>
  <c r="B23" i="16"/>
  <c r="V22" i="16"/>
  <c r="U22" i="16"/>
  <c r="T22" i="16"/>
  <c r="S22" i="16"/>
  <c r="R22" i="16"/>
  <c r="Q22" i="16"/>
  <c r="P22" i="16"/>
  <c r="O22" i="16"/>
  <c r="N22" i="16"/>
  <c r="M22" i="16"/>
  <c r="K22" i="16"/>
  <c r="J22" i="16"/>
  <c r="I22" i="16"/>
  <c r="H22" i="16"/>
  <c r="G22" i="16"/>
  <c r="F22" i="16"/>
  <c r="E22" i="16"/>
  <c r="D22" i="16"/>
  <c r="C22" i="16"/>
  <c r="B22" i="16"/>
  <c r="V21" i="16"/>
  <c r="U21" i="16"/>
  <c r="T21" i="16"/>
  <c r="S21" i="16"/>
  <c r="R21" i="16"/>
  <c r="Q21" i="16"/>
  <c r="P21" i="16"/>
  <c r="O21" i="16"/>
  <c r="N21" i="16"/>
  <c r="M21" i="16"/>
  <c r="V20" i="16"/>
  <c r="U20" i="16"/>
  <c r="T20" i="16"/>
  <c r="S20" i="16"/>
  <c r="R20" i="16"/>
  <c r="Q20" i="16"/>
  <c r="P20" i="16"/>
  <c r="O20" i="16"/>
  <c r="N20" i="16"/>
  <c r="M20" i="16"/>
  <c r="K20" i="16"/>
  <c r="J20" i="16"/>
  <c r="I20" i="16"/>
  <c r="H20" i="16"/>
  <c r="G20" i="16"/>
  <c r="F20" i="16"/>
  <c r="E20" i="16"/>
  <c r="D20" i="16"/>
  <c r="C20" i="16"/>
  <c r="B20" i="16"/>
  <c r="V19" i="16"/>
  <c r="U19" i="16"/>
  <c r="T19" i="16"/>
  <c r="S19" i="16"/>
  <c r="R19" i="16"/>
  <c r="Q19" i="16"/>
  <c r="P19" i="16"/>
  <c r="O19" i="16"/>
  <c r="N19" i="16"/>
  <c r="M19" i="16"/>
  <c r="K19" i="16"/>
  <c r="J19" i="16"/>
  <c r="I19" i="16"/>
  <c r="H19" i="16"/>
  <c r="G19" i="16"/>
  <c r="F19" i="16"/>
  <c r="E19" i="16"/>
  <c r="D19" i="16"/>
  <c r="C19" i="16"/>
  <c r="B19" i="16"/>
  <c r="V18" i="16"/>
  <c r="U18" i="16"/>
  <c r="T18" i="16"/>
  <c r="S18" i="16"/>
  <c r="R18" i="16"/>
  <c r="Q18" i="16"/>
  <c r="P18" i="16"/>
  <c r="O18" i="16"/>
  <c r="N18" i="16"/>
  <c r="M18" i="16"/>
  <c r="K18" i="16"/>
  <c r="J18" i="16"/>
  <c r="I18" i="16"/>
  <c r="H18" i="16"/>
  <c r="G18" i="16"/>
  <c r="F18" i="16"/>
  <c r="E18" i="16"/>
  <c r="D18" i="16"/>
  <c r="C18" i="16"/>
  <c r="B18" i="16"/>
  <c r="V17" i="16"/>
  <c r="U17" i="16"/>
  <c r="T17" i="16"/>
  <c r="S17" i="16"/>
  <c r="R17" i="16"/>
  <c r="Q17" i="16"/>
  <c r="P17" i="16"/>
  <c r="O17" i="16"/>
  <c r="N17" i="16"/>
  <c r="M17" i="16"/>
  <c r="K17" i="16"/>
  <c r="J17" i="16"/>
  <c r="I17" i="16"/>
  <c r="H17" i="16"/>
  <c r="G17" i="16"/>
  <c r="F17" i="16"/>
  <c r="E17" i="16"/>
  <c r="D17" i="16"/>
  <c r="C17" i="16"/>
  <c r="B17" i="16"/>
  <c r="V16" i="16"/>
  <c r="U16" i="16"/>
  <c r="T16" i="16"/>
  <c r="S16" i="16"/>
  <c r="R16" i="16"/>
  <c r="Q16" i="16"/>
  <c r="P16" i="16"/>
  <c r="O16" i="16"/>
  <c r="N16" i="16"/>
  <c r="M16" i="16"/>
  <c r="K16" i="16"/>
  <c r="J16" i="16"/>
  <c r="I16" i="16"/>
  <c r="H16" i="16"/>
  <c r="G16" i="16"/>
  <c r="F16" i="16"/>
  <c r="E16" i="16"/>
  <c r="D16" i="16"/>
  <c r="C16" i="16"/>
  <c r="B16" i="16"/>
  <c r="V15" i="16"/>
  <c r="U15" i="16"/>
  <c r="T15" i="16"/>
  <c r="S15" i="16"/>
  <c r="R15" i="16"/>
  <c r="Q15" i="16"/>
  <c r="P15" i="16"/>
  <c r="O15" i="16"/>
  <c r="N15" i="16"/>
  <c r="M15" i="16"/>
  <c r="K15" i="16"/>
  <c r="J15" i="16"/>
  <c r="I15" i="16"/>
  <c r="H15" i="16"/>
  <c r="G15" i="16"/>
  <c r="F15" i="16"/>
  <c r="E15" i="16"/>
  <c r="D15" i="16"/>
  <c r="C15" i="16"/>
  <c r="B15" i="16"/>
  <c r="V14" i="16"/>
  <c r="U14" i="16"/>
  <c r="T14" i="16"/>
  <c r="S14" i="16"/>
  <c r="R14" i="16"/>
  <c r="Q14" i="16"/>
  <c r="P14" i="16"/>
  <c r="O14" i="16"/>
  <c r="N14" i="16"/>
  <c r="M14" i="16"/>
  <c r="K14" i="16"/>
  <c r="J14" i="16"/>
  <c r="I14" i="16"/>
  <c r="H14" i="16"/>
  <c r="G14" i="16"/>
  <c r="F14" i="16"/>
  <c r="E14" i="16"/>
  <c r="D14" i="16"/>
  <c r="C14" i="16"/>
  <c r="B14" i="16"/>
  <c r="V13" i="16"/>
  <c r="U13" i="16"/>
  <c r="T13" i="16"/>
  <c r="S13" i="16"/>
  <c r="R13" i="16"/>
  <c r="Q13" i="16"/>
  <c r="P13" i="16"/>
  <c r="O13" i="16"/>
  <c r="N13" i="16"/>
  <c r="M13" i="16"/>
  <c r="K13" i="16"/>
  <c r="J13" i="16"/>
  <c r="I13" i="16"/>
  <c r="H13" i="16"/>
  <c r="G13" i="16"/>
  <c r="F13" i="16"/>
  <c r="E13" i="16"/>
  <c r="D13" i="16"/>
  <c r="C13" i="16"/>
  <c r="B13" i="16"/>
  <c r="V12" i="16"/>
  <c r="U12" i="16"/>
  <c r="T12" i="16"/>
  <c r="S12" i="16"/>
  <c r="R12" i="16"/>
  <c r="Q12" i="16"/>
  <c r="P12" i="16"/>
  <c r="O12" i="16"/>
  <c r="N12" i="16"/>
  <c r="M12" i="16"/>
  <c r="K12" i="16"/>
  <c r="J12" i="16"/>
  <c r="I12" i="16"/>
  <c r="H12" i="16"/>
  <c r="G12" i="16"/>
  <c r="F12" i="16"/>
  <c r="E12" i="16"/>
  <c r="D12" i="16"/>
  <c r="C12" i="16"/>
  <c r="B12" i="16"/>
  <c r="V11" i="16"/>
  <c r="U11" i="16"/>
  <c r="T11" i="16"/>
  <c r="S11" i="16"/>
  <c r="R11" i="16"/>
  <c r="Q11" i="16"/>
  <c r="P11" i="16"/>
  <c r="O11" i="16"/>
  <c r="N11" i="16"/>
  <c r="M11" i="16"/>
  <c r="K11" i="16"/>
  <c r="J11" i="16"/>
  <c r="I11" i="16"/>
  <c r="H11" i="16"/>
  <c r="G11" i="16"/>
  <c r="F11" i="16"/>
  <c r="E11" i="16"/>
  <c r="D11" i="16"/>
  <c r="C11" i="16"/>
  <c r="B11" i="16"/>
  <c r="V10" i="16"/>
  <c r="U10" i="16"/>
  <c r="T10" i="16"/>
  <c r="S10" i="16"/>
  <c r="R10" i="16"/>
  <c r="Q10" i="16"/>
  <c r="P10" i="16"/>
  <c r="O10" i="16"/>
  <c r="N10" i="16"/>
  <c r="M10" i="16"/>
  <c r="K10" i="16"/>
  <c r="J10" i="16"/>
  <c r="I10" i="16"/>
  <c r="H10" i="16"/>
  <c r="G10" i="16"/>
  <c r="F10" i="16"/>
  <c r="E10" i="16"/>
  <c r="D10" i="16"/>
  <c r="C10" i="16"/>
  <c r="B10" i="16"/>
  <c r="V9" i="16"/>
  <c r="U9" i="16"/>
  <c r="T9" i="16"/>
  <c r="S9" i="16"/>
  <c r="R9" i="16"/>
  <c r="Q9" i="16"/>
  <c r="P9" i="16"/>
  <c r="O9" i="16"/>
  <c r="N9" i="16"/>
  <c r="M9" i="16"/>
  <c r="K9" i="16"/>
  <c r="J9" i="16"/>
  <c r="I9" i="16"/>
  <c r="H9" i="16"/>
  <c r="G9" i="16"/>
  <c r="F9" i="16"/>
  <c r="E9" i="16"/>
  <c r="D9" i="16"/>
  <c r="C9" i="16"/>
  <c r="B9" i="16"/>
  <c r="V8" i="16"/>
  <c r="U8" i="16"/>
  <c r="T8" i="16"/>
  <c r="S8" i="16"/>
  <c r="R8" i="16"/>
  <c r="Q8" i="16"/>
  <c r="P8" i="16"/>
  <c r="O8" i="16"/>
  <c r="N8" i="16"/>
  <c r="M8" i="16"/>
  <c r="K8" i="16"/>
  <c r="J8" i="16"/>
  <c r="I8" i="16"/>
  <c r="H8" i="16"/>
  <c r="G8" i="16"/>
  <c r="F8" i="16"/>
  <c r="E8" i="16"/>
  <c r="D8" i="16"/>
  <c r="C8" i="16"/>
  <c r="B8" i="16"/>
  <c r="V7" i="16"/>
  <c r="U7" i="16"/>
  <c r="T7" i="16"/>
  <c r="S7" i="16"/>
  <c r="R7" i="16"/>
  <c r="Q7" i="16"/>
  <c r="P7" i="16"/>
  <c r="O7" i="16"/>
  <c r="N7" i="16"/>
  <c r="M7" i="16"/>
  <c r="K7" i="16"/>
  <c r="J7" i="16"/>
  <c r="I7" i="16"/>
  <c r="H7" i="16"/>
  <c r="G7" i="16"/>
  <c r="F7" i="16"/>
  <c r="E7" i="16"/>
  <c r="D7" i="16"/>
  <c r="C7" i="16"/>
  <c r="B7" i="16"/>
  <c r="V6" i="16"/>
  <c r="U6" i="16"/>
  <c r="T6" i="16"/>
  <c r="S6" i="16"/>
  <c r="R6" i="16"/>
  <c r="Q6" i="16"/>
  <c r="P6" i="16"/>
  <c r="O6" i="16"/>
  <c r="N6" i="16"/>
  <c r="M6" i="16"/>
  <c r="K6" i="16"/>
  <c r="J6" i="16"/>
  <c r="I6" i="16"/>
  <c r="H6" i="16"/>
  <c r="G6" i="16"/>
  <c r="F6" i="16"/>
  <c r="E6" i="16"/>
  <c r="D6" i="16"/>
  <c r="C6" i="16"/>
  <c r="B6" i="16"/>
  <c r="V5" i="16"/>
  <c r="U5" i="16"/>
  <c r="T5" i="16"/>
  <c r="S5" i="16"/>
  <c r="R5" i="16"/>
  <c r="Q5" i="16"/>
  <c r="P5" i="16"/>
  <c r="O5" i="16"/>
  <c r="N5" i="16"/>
  <c r="M5" i="16"/>
  <c r="K5" i="16"/>
  <c r="J5" i="16"/>
  <c r="I5" i="16"/>
  <c r="H5" i="16"/>
  <c r="G5" i="16"/>
  <c r="F5" i="16"/>
  <c r="E5" i="16"/>
  <c r="D5" i="16"/>
  <c r="C5" i="16"/>
  <c r="B5" i="16"/>
  <c r="V3" i="16"/>
  <c r="U3" i="16"/>
  <c r="T3" i="16"/>
  <c r="S3" i="16"/>
  <c r="R3" i="16"/>
  <c r="Q3" i="16"/>
  <c r="P3" i="16"/>
  <c r="O3" i="16"/>
  <c r="N3" i="16"/>
  <c r="K3" i="16"/>
  <c r="J3" i="16"/>
  <c r="I3" i="16"/>
  <c r="H3" i="16"/>
  <c r="G3" i="16"/>
  <c r="F3" i="16"/>
  <c r="E3" i="16"/>
  <c r="D3" i="16"/>
  <c r="C3" i="16"/>
  <c r="O2" i="16"/>
  <c r="N2" i="16"/>
  <c r="M2" i="16"/>
  <c r="D2" i="16"/>
  <c r="C2" i="16"/>
  <c r="B2" i="16"/>
  <c r="V144" i="15"/>
  <c r="U144" i="15"/>
  <c r="T144" i="15"/>
  <c r="S144" i="15"/>
  <c r="R144" i="15"/>
  <c r="Q144" i="15"/>
  <c r="P144" i="15"/>
  <c r="O144" i="15"/>
  <c r="N144" i="15"/>
  <c r="M144" i="15"/>
  <c r="V143" i="15"/>
  <c r="U143" i="15"/>
  <c r="T143" i="15"/>
  <c r="S143" i="15"/>
  <c r="R143" i="15"/>
  <c r="Q143" i="15"/>
  <c r="P143" i="15"/>
  <c r="O143" i="15"/>
  <c r="N143" i="15"/>
  <c r="M143" i="15"/>
  <c r="V141" i="15"/>
  <c r="U141" i="15"/>
  <c r="T141" i="15"/>
  <c r="S141" i="15"/>
  <c r="R141" i="15"/>
  <c r="Q141" i="15"/>
  <c r="P141" i="15"/>
  <c r="O141" i="15"/>
  <c r="N141" i="15"/>
  <c r="M141" i="15"/>
  <c r="K141" i="15"/>
  <c r="J141" i="15"/>
  <c r="I141" i="15"/>
  <c r="H141" i="15"/>
  <c r="G141" i="15"/>
  <c r="F141" i="15"/>
  <c r="E141" i="15"/>
  <c r="D141" i="15"/>
  <c r="C141" i="15"/>
  <c r="B141" i="15"/>
  <c r="V140" i="15"/>
  <c r="U140" i="15"/>
  <c r="T140" i="15"/>
  <c r="S140" i="15"/>
  <c r="R140" i="15"/>
  <c r="Q140" i="15"/>
  <c r="P140" i="15"/>
  <c r="O140" i="15"/>
  <c r="N140" i="15"/>
  <c r="M140" i="15"/>
  <c r="K140" i="15"/>
  <c r="J140" i="15"/>
  <c r="I140" i="15"/>
  <c r="H140" i="15"/>
  <c r="G140" i="15"/>
  <c r="F140" i="15"/>
  <c r="E140" i="15"/>
  <c r="D140" i="15"/>
  <c r="C140" i="15"/>
  <c r="B140" i="15"/>
  <c r="V138" i="15"/>
  <c r="U138" i="15"/>
  <c r="T138" i="15"/>
  <c r="S138" i="15"/>
  <c r="R138" i="15"/>
  <c r="Q138" i="15"/>
  <c r="P138" i="15"/>
  <c r="O138" i="15"/>
  <c r="N138" i="15"/>
  <c r="M138" i="15"/>
  <c r="K138" i="15"/>
  <c r="J138" i="15"/>
  <c r="I138" i="15"/>
  <c r="H138" i="15"/>
  <c r="G138" i="15"/>
  <c r="F138" i="15"/>
  <c r="E138" i="15"/>
  <c r="D138" i="15"/>
  <c r="C138" i="15"/>
  <c r="B138" i="15"/>
  <c r="V137" i="15"/>
  <c r="U137" i="15"/>
  <c r="T137" i="15"/>
  <c r="S137" i="15"/>
  <c r="R137" i="15"/>
  <c r="Q137" i="15"/>
  <c r="P137" i="15"/>
  <c r="O137" i="15"/>
  <c r="N137" i="15"/>
  <c r="M137" i="15"/>
  <c r="K137" i="15"/>
  <c r="J137" i="15"/>
  <c r="I137" i="15"/>
  <c r="H137" i="15"/>
  <c r="G137" i="15"/>
  <c r="F137" i="15"/>
  <c r="E137" i="15"/>
  <c r="D137" i="15"/>
  <c r="C137" i="15"/>
  <c r="B137" i="15"/>
  <c r="K136" i="15"/>
  <c r="J136" i="15"/>
  <c r="I136" i="15"/>
  <c r="H136" i="15"/>
  <c r="G136" i="15"/>
  <c r="F136" i="15"/>
  <c r="E136" i="15"/>
  <c r="D136" i="15"/>
  <c r="C136" i="15"/>
  <c r="B136" i="15"/>
  <c r="V135" i="15"/>
  <c r="U135" i="15"/>
  <c r="T135" i="15"/>
  <c r="S135" i="15"/>
  <c r="R135" i="15"/>
  <c r="Q135" i="15"/>
  <c r="P135" i="15"/>
  <c r="O135" i="15"/>
  <c r="N135" i="15"/>
  <c r="M135" i="15"/>
  <c r="K135" i="15"/>
  <c r="J135" i="15"/>
  <c r="I135" i="15"/>
  <c r="H135" i="15"/>
  <c r="G135" i="15"/>
  <c r="F135" i="15"/>
  <c r="E135" i="15"/>
  <c r="D135" i="15"/>
  <c r="C135" i="15"/>
  <c r="B135" i="15"/>
  <c r="V134" i="15"/>
  <c r="U134" i="15"/>
  <c r="T134" i="15"/>
  <c r="S134" i="15"/>
  <c r="R134" i="15"/>
  <c r="Q134" i="15"/>
  <c r="P134" i="15"/>
  <c r="O134" i="15"/>
  <c r="N134" i="15"/>
  <c r="M134" i="15"/>
  <c r="K134" i="15"/>
  <c r="J134" i="15"/>
  <c r="I134" i="15"/>
  <c r="H134" i="15"/>
  <c r="G134" i="15"/>
  <c r="F134" i="15"/>
  <c r="E134" i="15"/>
  <c r="D134" i="15"/>
  <c r="C134" i="15"/>
  <c r="B134" i="15"/>
  <c r="V133" i="15"/>
  <c r="U133" i="15"/>
  <c r="T133" i="15"/>
  <c r="S133" i="15"/>
  <c r="R133" i="15"/>
  <c r="Q133" i="15"/>
  <c r="P133" i="15"/>
  <c r="O133" i="15"/>
  <c r="N133" i="15"/>
  <c r="M133" i="15"/>
  <c r="K133" i="15"/>
  <c r="J133" i="15"/>
  <c r="I133" i="15"/>
  <c r="H133" i="15"/>
  <c r="G133" i="15"/>
  <c r="F133" i="15"/>
  <c r="E133" i="15"/>
  <c r="D133" i="15"/>
  <c r="C133" i="15"/>
  <c r="B133" i="15"/>
  <c r="V132" i="15"/>
  <c r="U132" i="15"/>
  <c r="T132" i="15"/>
  <c r="S132" i="15"/>
  <c r="R132" i="15"/>
  <c r="Q132" i="15"/>
  <c r="P132" i="15"/>
  <c r="O132" i="15"/>
  <c r="N132" i="15"/>
  <c r="M132" i="15"/>
  <c r="K132" i="15"/>
  <c r="J132" i="15"/>
  <c r="I132" i="15"/>
  <c r="H132" i="15"/>
  <c r="G132" i="15"/>
  <c r="F132" i="15"/>
  <c r="E132" i="15"/>
  <c r="D132" i="15"/>
  <c r="C132" i="15"/>
  <c r="B132" i="15"/>
  <c r="V131" i="15"/>
  <c r="U131" i="15"/>
  <c r="T131" i="15"/>
  <c r="S131" i="15"/>
  <c r="R131" i="15"/>
  <c r="Q131" i="15"/>
  <c r="P131" i="15"/>
  <c r="O131" i="15"/>
  <c r="N131" i="15"/>
  <c r="M131" i="15"/>
  <c r="K131" i="15"/>
  <c r="J131" i="15"/>
  <c r="I131" i="15"/>
  <c r="H131" i="15"/>
  <c r="G131" i="15"/>
  <c r="F131" i="15"/>
  <c r="E131" i="15"/>
  <c r="D131" i="15"/>
  <c r="C131" i="15"/>
  <c r="B131" i="15"/>
  <c r="V130" i="15"/>
  <c r="U130" i="15"/>
  <c r="T130" i="15"/>
  <c r="S130" i="15"/>
  <c r="R130" i="15"/>
  <c r="Q130" i="15"/>
  <c r="P130" i="15"/>
  <c r="O130" i="15"/>
  <c r="N130" i="15"/>
  <c r="M130" i="15"/>
  <c r="V129" i="15"/>
  <c r="U129" i="15"/>
  <c r="T129" i="15"/>
  <c r="S129" i="15"/>
  <c r="R129" i="15"/>
  <c r="Q129" i="15"/>
  <c r="P129" i="15"/>
  <c r="O129" i="15"/>
  <c r="N129" i="15"/>
  <c r="M129" i="15"/>
  <c r="K129" i="15"/>
  <c r="J129" i="15"/>
  <c r="I129" i="15"/>
  <c r="H129" i="15"/>
  <c r="G129" i="15"/>
  <c r="F129" i="15"/>
  <c r="E129" i="15"/>
  <c r="D129" i="15"/>
  <c r="C129" i="15"/>
  <c r="B129" i="15"/>
  <c r="V128" i="15"/>
  <c r="U128" i="15"/>
  <c r="T128" i="15"/>
  <c r="S128" i="15"/>
  <c r="R128" i="15"/>
  <c r="Q128" i="15"/>
  <c r="P128" i="15"/>
  <c r="O128" i="15"/>
  <c r="N128" i="15"/>
  <c r="M128" i="15"/>
  <c r="K128" i="15"/>
  <c r="J128" i="15"/>
  <c r="I128" i="15"/>
  <c r="H128" i="15"/>
  <c r="G128" i="15"/>
  <c r="F128" i="15"/>
  <c r="E128" i="15"/>
  <c r="D128" i="15"/>
  <c r="C128" i="15"/>
  <c r="B128" i="15"/>
  <c r="V127" i="15"/>
  <c r="U127" i="15"/>
  <c r="T127" i="15"/>
  <c r="S127" i="15"/>
  <c r="R127" i="15"/>
  <c r="Q127" i="15"/>
  <c r="P127" i="15"/>
  <c r="O127" i="15"/>
  <c r="N127" i="15"/>
  <c r="M127" i="15"/>
  <c r="K127" i="15"/>
  <c r="J127" i="15"/>
  <c r="I127" i="15"/>
  <c r="H127" i="15"/>
  <c r="G127" i="15"/>
  <c r="F127" i="15"/>
  <c r="E127" i="15"/>
  <c r="D127" i="15"/>
  <c r="C127" i="15"/>
  <c r="B127" i="15"/>
  <c r="V126" i="15"/>
  <c r="U126" i="15"/>
  <c r="T126" i="15"/>
  <c r="S126" i="15"/>
  <c r="R126" i="15"/>
  <c r="Q126" i="15"/>
  <c r="P126" i="15"/>
  <c r="O126" i="15"/>
  <c r="N126" i="15"/>
  <c r="M126" i="15"/>
  <c r="K126" i="15"/>
  <c r="J126" i="15"/>
  <c r="I126" i="15"/>
  <c r="H126" i="15"/>
  <c r="G126" i="15"/>
  <c r="F126" i="15"/>
  <c r="E126" i="15"/>
  <c r="D126" i="15"/>
  <c r="C126" i="15"/>
  <c r="B126" i="15"/>
  <c r="V125" i="15"/>
  <c r="U125" i="15"/>
  <c r="T125" i="15"/>
  <c r="S125" i="15"/>
  <c r="R125" i="15"/>
  <c r="Q125" i="15"/>
  <c r="P125" i="15"/>
  <c r="O125" i="15"/>
  <c r="N125" i="15"/>
  <c r="M125" i="15"/>
  <c r="K125" i="15"/>
  <c r="J125" i="15"/>
  <c r="I125" i="15"/>
  <c r="H125" i="15"/>
  <c r="G125" i="15"/>
  <c r="F125" i="15"/>
  <c r="E125" i="15"/>
  <c r="D125" i="15"/>
  <c r="C125" i="15"/>
  <c r="B125" i="15"/>
  <c r="V124" i="15"/>
  <c r="U124" i="15"/>
  <c r="T124" i="15"/>
  <c r="S124" i="15"/>
  <c r="R124" i="15"/>
  <c r="Q124" i="15"/>
  <c r="P124" i="15"/>
  <c r="O124" i="15"/>
  <c r="N124" i="15"/>
  <c r="M124" i="15"/>
  <c r="K124" i="15"/>
  <c r="J124" i="15"/>
  <c r="I124" i="15"/>
  <c r="H124" i="15"/>
  <c r="G124" i="15"/>
  <c r="F124" i="15"/>
  <c r="E124" i="15"/>
  <c r="D124" i="15"/>
  <c r="C124" i="15"/>
  <c r="B124" i="15"/>
  <c r="V123" i="15"/>
  <c r="U123" i="15"/>
  <c r="T123" i="15"/>
  <c r="S123" i="15"/>
  <c r="R123" i="15"/>
  <c r="Q123" i="15"/>
  <c r="P123" i="15"/>
  <c r="O123" i="15"/>
  <c r="N123" i="15"/>
  <c r="M123" i="15"/>
  <c r="K123" i="15"/>
  <c r="J123" i="15"/>
  <c r="I123" i="15"/>
  <c r="H123" i="15"/>
  <c r="G123" i="15"/>
  <c r="F123" i="15"/>
  <c r="E123" i="15"/>
  <c r="D123" i="15"/>
  <c r="C123" i="15"/>
  <c r="B123" i="15"/>
  <c r="V122" i="15"/>
  <c r="U122" i="15"/>
  <c r="T122" i="15"/>
  <c r="S122" i="15"/>
  <c r="R122" i="15"/>
  <c r="Q122" i="15"/>
  <c r="P122" i="15"/>
  <c r="O122" i="15"/>
  <c r="N122" i="15"/>
  <c r="M122" i="15"/>
  <c r="K122" i="15"/>
  <c r="J122" i="15"/>
  <c r="I122" i="15"/>
  <c r="H122" i="15"/>
  <c r="G122" i="15"/>
  <c r="F122" i="15"/>
  <c r="E122" i="15"/>
  <c r="D122" i="15"/>
  <c r="C122" i="15"/>
  <c r="B122" i="15"/>
  <c r="V120" i="15"/>
  <c r="U120" i="15"/>
  <c r="T120" i="15"/>
  <c r="S120" i="15"/>
  <c r="R120" i="15"/>
  <c r="Q120" i="15"/>
  <c r="P120" i="15"/>
  <c r="O120" i="15"/>
  <c r="N120" i="15"/>
  <c r="K120" i="15"/>
  <c r="J120" i="15"/>
  <c r="I120" i="15"/>
  <c r="H120" i="15"/>
  <c r="G120" i="15"/>
  <c r="F120" i="15"/>
  <c r="E120" i="15"/>
  <c r="D120" i="15"/>
  <c r="C120" i="15"/>
  <c r="B120" i="15"/>
  <c r="O119" i="15"/>
  <c r="N119" i="15"/>
  <c r="M119" i="15"/>
  <c r="K119" i="15"/>
  <c r="J119" i="15"/>
  <c r="I119" i="15"/>
  <c r="H119" i="15"/>
  <c r="G119" i="15"/>
  <c r="F119" i="15"/>
  <c r="E119" i="15"/>
  <c r="D119" i="15"/>
  <c r="C119" i="15"/>
  <c r="B119" i="15"/>
  <c r="K118" i="15"/>
  <c r="J118" i="15"/>
  <c r="I118" i="15"/>
  <c r="H118" i="15"/>
  <c r="G118" i="15"/>
  <c r="F118" i="15"/>
  <c r="E118" i="15"/>
  <c r="D118" i="15"/>
  <c r="C118" i="15"/>
  <c r="B118" i="15"/>
  <c r="V117" i="15"/>
  <c r="U117" i="15"/>
  <c r="T117" i="15"/>
  <c r="S117" i="15"/>
  <c r="R117" i="15"/>
  <c r="Q117" i="15"/>
  <c r="P117" i="15"/>
  <c r="O117" i="15"/>
  <c r="N117" i="15"/>
  <c r="M117" i="15"/>
  <c r="K117" i="15"/>
  <c r="J117" i="15"/>
  <c r="I117" i="15"/>
  <c r="H117" i="15"/>
  <c r="G117" i="15"/>
  <c r="F117" i="15"/>
  <c r="E117" i="15"/>
  <c r="D117" i="15"/>
  <c r="C117" i="15"/>
  <c r="B117" i="15"/>
  <c r="V116" i="15"/>
  <c r="U116" i="15"/>
  <c r="T116" i="15"/>
  <c r="S116" i="15"/>
  <c r="R116" i="15"/>
  <c r="Q116" i="15"/>
  <c r="P116" i="15"/>
  <c r="O116" i="15"/>
  <c r="N116" i="15"/>
  <c r="M116" i="15"/>
  <c r="K116" i="15"/>
  <c r="J116" i="15"/>
  <c r="I116" i="15"/>
  <c r="H116" i="15"/>
  <c r="G116" i="15"/>
  <c r="F116" i="15"/>
  <c r="E116" i="15"/>
  <c r="D116" i="15"/>
  <c r="C116" i="15"/>
  <c r="B116" i="15"/>
  <c r="V114" i="15"/>
  <c r="U114" i="15"/>
  <c r="T114" i="15"/>
  <c r="S114" i="15"/>
  <c r="R114" i="15"/>
  <c r="Q114" i="15"/>
  <c r="P114" i="15"/>
  <c r="O114" i="15"/>
  <c r="N114" i="15"/>
  <c r="M114" i="15"/>
  <c r="K114" i="15"/>
  <c r="J114" i="15"/>
  <c r="I114" i="15"/>
  <c r="H114" i="15"/>
  <c r="G114" i="15"/>
  <c r="F114" i="15"/>
  <c r="E114" i="15"/>
  <c r="D114" i="15"/>
  <c r="C114" i="15"/>
  <c r="B114" i="15"/>
  <c r="V113" i="15"/>
  <c r="U113" i="15"/>
  <c r="T113" i="15"/>
  <c r="S113" i="15"/>
  <c r="R113" i="15"/>
  <c r="Q113" i="15"/>
  <c r="P113" i="15"/>
  <c r="O113" i="15"/>
  <c r="N113" i="15"/>
  <c r="M113" i="15"/>
  <c r="K113" i="15"/>
  <c r="J113" i="15"/>
  <c r="I113" i="15"/>
  <c r="H113" i="15"/>
  <c r="G113" i="15"/>
  <c r="F113" i="15"/>
  <c r="E113" i="15"/>
  <c r="D113" i="15"/>
  <c r="C113" i="15"/>
  <c r="B113" i="15"/>
  <c r="V112" i="15"/>
  <c r="U112" i="15"/>
  <c r="T112" i="15"/>
  <c r="S112" i="15"/>
  <c r="R112" i="15"/>
  <c r="Q112" i="15"/>
  <c r="P112" i="15"/>
  <c r="O112" i="15"/>
  <c r="N112" i="15"/>
  <c r="M112" i="15"/>
  <c r="K112" i="15"/>
  <c r="J112" i="15"/>
  <c r="I112" i="15"/>
  <c r="H112" i="15"/>
  <c r="G112" i="15"/>
  <c r="F112" i="15"/>
  <c r="E112" i="15"/>
  <c r="D112" i="15"/>
  <c r="C112" i="15"/>
  <c r="B112" i="15"/>
  <c r="V111" i="15"/>
  <c r="U111" i="15"/>
  <c r="T111" i="15"/>
  <c r="S111" i="15"/>
  <c r="R111" i="15"/>
  <c r="Q111" i="15"/>
  <c r="P111" i="15"/>
  <c r="O111" i="15"/>
  <c r="N111" i="15"/>
  <c r="M111" i="15"/>
  <c r="K111" i="15"/>
  <c r="J111" i="15"/>
  <c r="I111" i="15"/>
  <c r="H111" i="15"/>
  <c r="G111" i="15"/>
  <c r="F111" i="15"/>
  <c r="E111" i="15"/>
  <c r="D111" i="15"/>
  <c r="C111" i="15"/>
  <c r="B111" i="15"/>
  <c r="V110" i="15"/>
  <c r="U110" i="15"/>
  <c r="T110" i="15"/>
  <c r="S110" i="15"/>
  <c r="R110" i="15"/>
  <c r="Q110" i="15"/>
  <c r="P110" i="15"/>
  <c r="O110" i="15"/>
  <c r="N110" i="15"/>
  <c r="M110" i="15"/>
  <c r="K110" i="15"/>
  <c r="J110" i="15"/>
  <c r="I110" i="15"/>
  <c r="H110" i="15"/>
  <c r="G110" i="15"/>
  <c r="F110" i="15"/>
  <c r="E110" i="15"/>
  <c r="D110" i="15"/>
  <c r="C110" i="15"/>
  <c r="B110" i="15"/>
  <c r="V108" i="15"/>
  <c r="U108" i="15"/>
  <c r="T108" i="15"/>
  <c r="S108" i="15"/>
  <c r="R108" i="15"/>
  <c r="Q108" i="15"/>
  <c r="P108" i="15"/>
  <c r="O108" i="15"/>
  <c r="N108" i="15"/>
  <c r="M108" i="15"/>
  <c r="K108" i="15"/>
  <c r="J108" i="15"/>
  <c r="I108" i="15"/>
  <c r="H108" i="15"/>
  <c r="G108" i="15"/>
  <c r="F108" i="15"/>
  <c r="E108" i="15"/>
  <c r="D108" i="15"/>
  <c r="C108" i="15"/>
  <c r="V107" i="15"/>
  <c r="U107" i="15"/>
  <c r="T107" i="15"/>
  <c r="S107" i="15"/>
  <c r="R107" i="15"/>
  <c r="Q107" i="15"/>
  <c r="P107" i="15"/>
  <c r="O107" i="15"/>
  <c r="N107" i="15"/>
  <c r="M107" i="15"/>
  <c r="D106" i="15"/>
  <c r="C106" i="15"/>
  <c r="B106" i="15"/>
  <c r="V105" i="15"/>
  <c r="U105" i="15"/>
  <c r="T105" i="15"/>
  <c r="S105" i="15"/>
  <c r="R105" i="15"/>
  <c r="Q105" i="15"/>
  <c r="P105" i="15"/>
  <c r="O105" i="15"/>
  <c r="N105" i="15"/>
  <c r="M105" i="15"/>
  <c r="V104" i="15"/>
  <c r="U104" i="15"/>
  <c r="T104" i="15"/>
  <c r="S104" i="15"/>
  <c r="R104" i="15"/>
  <c r="Q104" i="15"/>
  <c r="P104" i="15"/>
  <c r="O104" i="15"/>
  <c r="N104" i="15"/>
  <c r="M104" i="15"/>
  <c r="K104" i="15"/>
  <c r="J104" i="15"/>
  <c r="I104" i="15"/>
  <c r="H104" i="15"/>
  <c r="G104" i="15"/>
  <c r="F104" i="15"/>
  <c r="E104" i="15"/>
  <c r="D104" i="15"/>
  <c r="C104" i="15"/>
  <c r="B104" i="15"/>
  <c r="V103" i="15"/>
  <c r="U103" i="15"/>
  <c r="T103" i="15"/>
  <c r="S103" i="15"/>
  <c r="R103" i="15"/>
  <c r="Q103" i="15"/>
  <c r="P103" i="15"/>
  <c r="O103" i="15"/>
  <c r="N103" i="15"/>
  <c r="M103" i="15"/>
  <c r="K103" i="15"/>
  <c r="J103" i="15"/>
  <c r="I103" i="15"/>
  <c r="H103" i="15"/>
  <c r="G103" i="15"/>
  <c r="F103" i="15"/>
  <c r="E103" i="15"/>
  <c r="D103" i="15"/>
  <c r="C103" i="15"/>
  <c r="B103" i="15"/>
  <c r="V102" i="15"/>
  <c r="U102" i="15"/>
  <c r="T102" i="15"/>
  <c r="S102" i="15"/>
  <c r="R102" i="15"/>
  <c r="Q102" i="15"/>
  <c r="P102" i="15"/>
  <c r="O102" i="15"/>
  <c r="N102" i="15"/>
  <c r="M102" i="15"/>
  <c r="K101" i="15"/>
  <c r="J101" i="15"/>
  <c r="I101" i="15"/>
  <c r="H101" i="15"/>
  <c r="G101" i="15"/>
  <c r="F101" i="15"/>
  <c r="E101" i="15"/>
  <c r="D101" i="15"/>
  <c r="C101" i="15"/>
  <c r="B101" i="15"/>
  <c r="V100" i="15"/>
  <c r="U100" i="15"/>
  <c r="T100" i="15"/>
  <c r="S100" i="15"/>
  <c r="R100" i="15"/>
  <c r="Q100" i="15"/>
  <c r="P100" i="15"/>
  <c r="O100" i="15"/>
  <c r="N100" i="15"/>
  <c r="M100" i="15"/>
  <c r="K100" i="15"/>
  <c r="J100" i="15"/>
  <c r="I100" i="15"/>
  <c r="H100" i="15"/>
  <c r="G100" i="15"/>
  <c r="F100" i="15"/>
  <c r="E100" i="15"/>
  <c r="D100" i="15"/>
  <c r="C100" i="15"/>
  <c r="B100" i="15"/>
  <c r="V99" i="15"/>
  <c r="U99" i="15"/>
  <c r="T99" i="15"/>
  <c r="S99" i="15"/>
  <c r="R99" i="15"/>
  <c r="Q99" i="15"/>
  <c r="P99" i="15"/>
  <c r="O99" i="15"/>
  <c r="N99" i="15"/>
  <c r="M99" i="15"/>
  <c r="K99" i="15"/>
  <c r="J99" i="15"/>
  <c r="I99" i="15"/>
  <c r="H99" i="15"/>
  <c r="G99" i="15"/>
  <c r="F99" i="15"/>
  <c r="E99" i="15"/>
  <c r="D99" i="15"/>
  <c r="C99" i="15"/>
  <c r="B99" i="15"/>
  <c r="V98" i="15"/>
  <c r="U98" i="15"/>
  <c r="T98" i="15"/>
  <c r="S98" i="15"/>
  <c r="R98" i="15"/>
  <c r="Q98" i="15"/>
  <c r="P98" i="15"/>
  <c r="O98" i="15"/>
  <c r="N98" i="15"/>
  <c r="M98" i="15"/>
  <c r="K98" i="15"/>
  <c r="J98" i="15"/>
  <c r="I98" i="15"/>
  <c r="H98" i="15"/>
  <c r="G98" i="15"/>
  <c r="F98" i="15"/>
  <c r="E98" i="15"/>
  <c r="D98" i="15"/>
  <c r="C98" i="15"/>
  <c r="B98" i="15"/>
  <c r="V97" i="15"/>
  <c r="U97" i="15"/>
  <c r="T97" i="15"/>
  <c r="S97" i="15"/>
  <c r="R97" i="15"/>
  <c r="Q97" i="15"/>
  <c r="P97" i="15"/>
  <c r="O97" i="15"/>
  <c r="N97" i="15"/>
  <c r="M97" i="15"/>
  <c r="K97" i="15"/>
  <c r="J97" i="15"/>
  <c r="I97" i="15"/>
  <c r="H97" i="15"/>
  <c r="G97" i="15"/>
  <c r="F97" i="15"/>
  <c r="E97" i="15"/>
  <c r="D97" i="15"/>
  <c r="C97" i="15"/>
  <c r="B97" i="15"/>
  <c r="V96" i="15"/>
  <c r="U96" i="15"/>
  <c r="T96" i="15"/>
  <c r="S96" i="15"/>
  <c r="R96" i="15"/>
  <c r="Q96" i="15"/>
  <c r="P96" i="15"/>
  <c r="O96" i="15"/>
  <c r="N96" i="15"/>
  <c r="M96" i="15"/>
  <c r="K96" i="15"/>
  <c r="J96" i="15"/>
  <c r="I96" i="15"/>
  <c r="H96" i="15"/>
  <c r="G96" i="15"/>
  <c r="F96" i="15"/>
  <c r="E96" i="15"/>
  <c r="D96" i="15"/>
  <c r="C96" i="15"/>
  <c r="B96" i="15"/>
  <c r="K95" i="15"/>
  <c r="J95" i="15"/>
  <c r="I95" i="15"/>
  <c r="H95" i="15"/>
  <c r="G95" i="15"/>
  <c r="F95" i="15"/>
  <c r="E95" i="15"/>
  <c r="D95" i="15"/>
  <c r="C95" i="15"/>
  <c r="B95" i="15"/>
  <c r="V94" i="15"/>
  <c r="U94" i="15"/>
  <c r="T94" i="15"/>
  <c r="S94" i="15"/>
  <c r="R94" i="15"/>
  <c r="Q94" i="15"/>
  <c r="P94" i="15"/>
  <c r="O94" i="15"/>
  <c r="N94" i="15"/>
  <c r="M94" i="15"/>
  <c r="V93" i="15"/>
  <c r="U93" i="15"/>
  <c r="T93" i="15"/>
  <c r="S93" i="15"/>
  <c r="R93" i="15"/>
  <c r="Q93" i="15"/>
  <c r="P93" i="15"/>
  <c r="O93" i="15"/>
  <c r="N93" i="15"/>
  <c r="M93" i="15"/>
  <c r="K93" i="15"/>
  <c r="J93" i="15"/>
  <c r="I93" i="15"/>
  <c r="H93" i="15"/>
  <c r="G93" i="15"/>
  <c r="F93" i="15"/>
  <c r="E93" i="15"/>
  <c r="D93" i="15"/>
  <c r="C93" i="15"/>
  <c r="B93" i="15"/>
  <c r="V92" i="15"/>
  <c r="U92" i="15"/>
  <c r="T92" i="15"/>
  <c r="S92" i="15"/>
  <c r="R92" i="15"/>
  <c r="Q92" i="15"/>
  <c r="P92" i="15"/>
  <c r="O92" i="15"/>
  <c r="N92" i="15"/>
  <c r="M92" i="15"/>
  <c r="K92" i="15"/>
  <c r="J92" i="15"/>
  <c r="I92" i="15"/>
  <c r="H92" i="15"/>
  <c r="G92" i="15"/>
  <c r="F92" i="15"/>
  <c r="E92" i="15"/>
  <c r="D92" i="15"/>
  <c r="C92" i="15"/>
  <c r="B92" i="15"/>
  <c r="V91" i="15"/>
  <c r="U91" i="15"/>
  <c r="T91" i="15"/>
  <c r="S91" i="15"/>
  <c r="R91" i="15"/>
  <c r="Q91" i="15"/>
  <c r="P91" i="15"/>
  <c r="O91" i="15"/>
  <c r="N91" i="15"/>
  <c r="M91" i="15"/>
  <c r="K91" i="15"/>
  <c r="J91" i="15"/>
  <c r="I91" i="15"/>
  <c r="H91" i="15"/>
  <c r="G91" i="15"/>
  <c r="F91" i="15"/>
  <c r="E91" i="15"/>
  <c r="D91" i="15"/>
  <c r="C91" i="15"/>
  <c r="B91" i="15"/>
  <c r="V90" i="15"/>
  <c r="U90" i="15"/>
  <c r="T90" i="15"/>
  <c r="S90" i="15"/>
  <c r="R90" i="15"/>
  <c r="Q90" i="15"/>
  <c r="P90" i="15"/>
  <c r="O90" i="15"/>
  <c r="N90" i="15"/>
  <c r="M90" i="15"/>
  <c r="K90" i="15"/>
  <c r="J90" i="15"/>
  <c r="I90" i="15"/>
  <c r="H90" i="15"/>
  <c r="G90" i="15"/>
  <c r="F90" i="15"/>
  <c r="E90" i="15"/>
  <c r="D90" i="15"/>
  <c r="C90" i="15"/>
  <c r="B90" i="15"/>
  <c r="V88" i="15"/>
  <c r="U88" i="15"/>
  <c r="T88" i="15"/>
  <c r="S88" i="15"/>
  <c r="R88" i="15"/>
  <c r="Q88" i="15"/>
  <c r="P88" i="15"/>
  <c r="O88" i="15"/>
  <c r="N88" i="15"/>
  <c r="M88" i="15"/>
  <c r="K88" i="15"/>
  <c r="J88" i="15"/>
  <c r="I88" i="15"/>
  <c r="H88" i="15"/>
  <c r="G88" i="15"/>
  <c r="F88" i="15"/>
  <c r="E88" i="15"/>
  <c r="D88" i="15"/>
  <c r="C88" i="15"/>
  <c r="B88" i="15"/>
  <c r="V87" i="15"/>
  <c r="U87" i="15"/>
  <c r="T87" i="15"/>
  <c r="S87" i="15"/>
  <c r="R87" i="15"/>
  <c r="Q87" i="15"/>
  <c r="P87" i="15"/>
  <c r="O87" i="15"/>
  <c r="N87" i="15"/>
  <c r="M87" i="15"/>
  <c r="K87" i="15"/>
  <c r="J87" i="15"/>
  <c r="I87" i="15"/>
  <c r="H87" i="15"/>
  <c r="G87" i="15"/>
  <c r="F87" i="15"/>
  <c r="E87" i="15"/>
  <c r="D87" i="15"/>
  <c r="C87" i="15"/>
  <c r="B87" i="15"/>
  <c r="V86" i="15"/>
  <c r="U86" i="15"/>
  <c r="T86" i="15"/>
  <c r="S86" i="15"/>
  <c r="R86" i="15"/>
  <c r="Q86" i="15"/>
  <c r="P86" i="15"/>
  <c r="O86" i="15"/>
  <c r="N86" i="15"/>
  <c r="M86" i="15"/>
  <c r="K86" i="15"/>
  <c r="J86" i="15"/>
  <c r="I86" i="15"/>
  <c r="H86" i="15"/>
  <c r="G86" i="15"/>
  <c r="F86" i="15"/>
  <c r="E86" i="15"/>
  <c r="D86" i="15"/>
  <c r="C86" i="15"/>
  <c r="B86" i="15"/>
  <c r="V85" i="15"/>
  <c r="U85" i="15"/>
  <c r="T85" i="15"/>
  <c r="S85" i="15"/>
  <c r="R85" i="15"/>
  <c r="Q85" i="15"/>
  <c r="P85" i="15"/>
  <c r="O85" i="15"/>
  <c r="N85" i="15"/>
  <c r="M85" i="15"/>
  <c r="K85" i="15"/>
  <c r="J85" i="15"/>
  <c r="I85" i="15"/>
  <c r="H85" i="15"/>
  <c r="G85" i="15"/>
  <c r="F85" i="15"/>
  <c r="E85" i="15"/>
  <c r="D85" i="15"/>
  <c r="C85" i="15"/>
  <c r="B85" i="15"/>
  <c r="V84" i="15"/>
  <c r="U84" i="15"/>
  <c r="T84" i="15"/>
  <c r="S84" i="15"/>
  <c r="R84" i="15"/>
  <c r="Q84" i="15"/>
  <c r="P84" i="15"/>
  <c r="O84" i="15"/>
  <c r="N84" i="15"/>
  <c r="M84" i="15"/>
  <c r="V83" i="15"/>
  <c r="U83" i="15"/>
  <c r="T83" i="15"/>
  <c r="S83" i="15"/>
  <c r="R83" i="15"/>
  <c r="Q83" i="15"/>
  <c r="P83" i="15"/>
  <c r="O83" i="15"/>
  <c r="N83" i="15"/>
  <c r="M83" i="15"/>
  <c r="K83" i="15"/>
  <c r="J83" i="15"/>
  <c r="I83" i="15"/>
  <c r="H83" i="15"/>
  <c r="G83" i="15"/>
  <c r="F83" i="15"/>
  <c r="E83" i="15"/>
  <c r="D83" i="15"/>
  <c r="C83" i="15"/>
  <c r="B83" i="15"/>
  <c r="K82" i="15"/>
  <c r="J82" i="15"/>
  <c r="I82" i="15"/>
  <c r="H82" i="15"/>
  <c r="G82" i="15"/>
  <c r="F82" i="15"/>
  <c r="E82" i="15"/>
  <c r="D82" i="15"/>
  <c r="C82" i="15"/>
  <c r="B82" i="15"/>
  <c r="V81" i="15"/>
  <c r="U81" i="15"/>
  <c r="T81" i="15"/>
  <c r="S81" i="15"/>
  <c r="R81" i="15"/>
  <c r="Q81" i="15"/>
  <c r="P81" i="15"/>
  <c r="O81" i="15"/>
  <c r="N81" i="15"/>
  <c r="K81" i="15"/>
  <c r="J81" i="15"/>
  <c r="I81" i="15"/>
  <c r="H81" i="15"/>
  <c r="G81" i="15"/>
  <c r="F81" i="15"/>
  <c r="E81" i="15"/>
  <c r="D81" i="15"/>
  <c r="C81" i="15"/>
  <c r="B81" i="15"/>
  <c r="O80" i="15"/>
  <c r="N80" i="15"/>
  <c r="M80" i="15"/>
  <c r="K80" i="15"/>
  <c r="J80" i="15"/>
  <c r="I80" i="15"/>
  <c r="H80" i="15"/>
  <c r="G80" i="15"/>
  <c r="F80" i="15"/>
  <c r="E80" i="15"/>
  <c r="D80" i="15"/>
  <c r="C80" i="15"/>
  <c r="B80" i="15"/>
  <c r="K79" i="15"/>
  <c r="J79" i="15"/>
  <c r="I79" i="15"/>
  <c r="H79" i="15"/>
  <c r="G79" i="15"/>
  <c r="F79" i="15"/>
  <c r="E79" i="15"/>
  <c r="D79" i="15"/>
  <c r="C79" i="15"/>
  <c r="B79" i="15"/>
  <c r="V78" i="15"/>
  <c r="U78" i="15"/>
  <c r="T78" i="15"/>
  <c r="S78" i="15"/>
  <c r="R78" i="15"/>
  <c r="Q78" i="15"/>
  <c r="P78" i="15"/>
  <c r="O78" i="15"/>
  <c r="N78" i="15"/>
  <c r="M78" i="15"/>
  <c r="V77" i="15"/>
  <c r="U77" i="15"/>
  <c r="T77" i="15"/>
  <c r="S77" i="15"/>
  <c r="R77" i="15"/>
  <c r="Q77" i="15"/>
  <c r="P77" i="15"/>
  <c r="O77" i="15"/>
  <c r="N77" i="15"/>
  <c r="M77" i="15"/>
  <c r="K77" i="15"/>
  <c r="J77" i="15"/>
  <c r="I77" i="15"/>
  <c r="H77" i="15"/>
  <c r="G77" i="15"/>
  <c r="F77" i="15"/>
  <c r="E77" i="15"/>
  <c r="D77" i="15"/>
  <c r="C77" i="15"/>
  <c r="B77" i="15"/>
  <c r="V76" i="15"/>
  <c r="U76" i="15"/>
  <c r="T76" i="15"/>
  <c r="S76" i="15"/>
  <c r="R76" i="15"/>
  <c r="Q76" i="15"/>
  <c r="P76" i="15"/>
  <c r="O76" i="15"/>
  <c r="N76" i="15"/>
  <c r="M76" i="15"/>
  <c r="K76" i="15"/>
  <c r="J76" i="15"/>
  <c r="I76" i="15"/>
  <c r="H76" i="15"/>
  <c r="G76" i="15"/>
  <c r="F76" i="15"/>
  <c r="E76" i="15"/>
  <c r="D76" i="15"/>
  <c r="C76" i="15"/>
  <c r="B76" i="15"/>
  <c r="V75" i="15"/>
  <c r="U75" i="15"/>
  <c r="T75" i="15"/>
  <c r="S75" i="15"/>
  <c r="R75" i="15"/>
  <c r="Q75" i="15"/>
  <c r="P75" i="15"/>
  <c r="O75" i="15"/>
  <c r="N75" i="15"/>
  <c r="M75" i="15"/>
  <c r="K75" i="15"/>
  <c r="J75" i="15"/>
  <c r="I75" i="15"/>
  <c r="H75" i="15"/>
  <c r="G75" i="15"/>
  <c r="F75" i="15"/>
  <c r="E75" i="15"/>
  <c r="D75" i="15"/>
  <c r="C75" i="15"/>
  <c r="B75" i="15"/>
  <c r="K74" i="15"/>
  <c r="J74" i="15"/>
  <c r="I74" i="15"/>
  <c r="H74" i="15"/>
  <c r="G74" i="15"/>
  <c r="F74" i="15"/>
  <c r="E74" i="15"/>
  <c r="D74" i="15"/>
  <c r="C74" i="15"/>
  <c r="B74" i="15"/>
  <c r="V73" i="15"/>
  <c r="U73" i="15"/>
  <c r="T73" i="15"/>
  <c r="S73" i="15"/>
  <c r="R73" i="15"/>
  <c r="Q73" i="15"/>
  <c r="P73" i="15"/>
  <c r="O73" i="15"/>
  <c r="N73" i="15"/>
  <c r="M73" i="15"/>
  <c r="K73" i="15"/>
  <c r="J73" i="15"/>
  <c r="I73" i="15"/>
  <c r="H73" i="15"/>
  <c r="G73" i="15"/>
  <c r="F73" i="15"/>
  <c r="E73" i="15"/>
  <c r="D73" i="15"/>
  <c r="C73" i="15"/>
  <c r="B73" i="15"/>
  <c r="V72" i="15"/>
  <c r="U72" i="15"/>
  <c r="T72" i="15"/>
  <c r="S72" i="15"/>
  <c r="R72" i="15"/>
  <c r="Q72" i="15"/>
  <c r="P72" i="15"/>
  <c r="O72" i="15"/>
  <c r="N72" i="15"/>
  <c r="M72" i="15"/>
  <c r="K72" i="15"/>
  <c r="J72" i="15"/>
  <c r="I72" i="15"/>
  <c r="H72" i="15"/>
  <c r="G72" i="15"/>
  <c r="F72" i="15"/>
  <c r="E72" i="15"/>
  <c r="D72" i="15"/>
  <c r="C72" i="15"/>
  <c r="B72" i="15"/>
  <c r="K71" i="15"/>
  <c r="J71" i="15"/>
  <c r="I71" i="15"/>
  <c r="H71" i="15"/>
  <c r="G71" i="15"/>
  <c r="F71" i="15"/>
  <c r="E71" i="15"/>
  <c r="D71" i="15"/>
  <c r="C71" i="15"/>
  <c r="B71" i="15"/>
  <c r="V70" i="15"/>
  <c r="U70" i="15"/>
  <c r="T70" i="15"/>
  <c r="S70" i="15"/>
  <c r="R70" i="15"/>
  <c r="Q70" i="15"/>
  <c r="P70" i="15"/>
  <c r="O70" i="15"/>
  <c r="N70" i="15"/>
  <c r="M70" i="15"/>
  <c r="V69" i="15"/>
  <c r="U69" i="15"/>
  <c r="T69" i="15"/>
  <c r="S69" i="15"/>
  <c r="R69" i="15"/>
  <c r="Q69" i="15"/>
  <c r="P69" i="15"/>
  <c r="O69" i="15"/>
  <c r="N69" i="15"/>
  <c r="M69" i="15"/>
  <c r="K69" i="15"/>
  <c r="J69" i="15"/>
  <c r="I69" i="15"/>
  <c r="H69" i="15"/>
  <c r="G69" i="15"/>
  <c r="F69" i="15"/>
  <c r="E69" i="15"/>
  <c r="D69" i="15"/>
  <c r="C69" i="15"/>
  <c r="V68" i="15"/>
  <c r="U68" i="15"/>
  <c r="T68" i="15"/>
  <c r="S68" i="15"/>
  <c r="R68" i="15"/>
  <c r="Q68" i="15"/>
  <c r="P68" i="15"/>
  <c r="O68" i="15"/>
  <c r="N68" i="15"/>
  <c r="M68" i="15"/>
  <c r="D68" i="15"/>
  <c r="C68" i="15"/>
  <c r="B68" i="15"/>
  <c r="V67" i="15"/>
  <c r="U67" i="15"/>
  <c r="T67" i="15"/>
  <c r="S67" i="15"/>
  <c r="R67" i="15"/>
  <c r="Q67" i="15"/>
  <c r="P67" i="15"/>
  <c r="O67" i="15"/>
  <c r="N67" i="15"/>
  <c r="M67" i="15"/>
  <c r="V66" i="15"/>
  <c r="U66" i="15"/>
  <c r="T66" i="15"/>
  <c r="S66" i="15"/>
  <c r="R66" i="15"/>
  <c r="Q66" i="15"/>
  <c r="P66" i="15"/>
  <c r="O66" i="15"/>
  <c r="N66" i="15"/>
  <c r="M66" i="15"/>
  <c r="K66" i="15"/>
  <c r="J66" i="15"/>
  <c r="I66" i="15"/>
  <c r="H66" i="15"/>
  <c r="G66" i="15"/>
  <c r="F66" i="15"/>
  <c r="E66" i="15"/>
  <c r="D66" i="15"/>
  <c r="C66" i="15"/>
  <c r="B66" i="15"/>
  <c r="V65" i="15"/>
  <c r="U65" i="15"/>
  <c r="T65" i="15"/>
  <c r="S65" i="15"/>
  <c r="R65" i="15"/>
  <c r="Q65" i="15"/>
  <c r="P65" i="15"/>
  <c r="O65" i="15"/>
  <c r="N65" i="15"/>
  <c r="M65" i="15"/>
  <c r="K65" i="15"/>
  <c r="J65" i="15"/>
  <c r="I65" i="15"/>
  <c r="H65" i="15"/>
  <c r="G65" i="15"/>
  <c r="F65" i="15"/>
  <c r="E65" i="15"/>
  <c r="D65" i="15"/>
  <c r="C65" i="15"/>
  <c r="B65" i="15"/>
  <c r="V64" i="15"/>
  <c r="U64" i="15"/>
  <c r="T64" i="15"/>
  <c r="S64" i="15"/>
  <c r="R64" i="15"/>
  <c r="Q64" i="15"/>
  <c r="P64" i="15"/>
  <c r="O64" i="15"/>
  <c r="N64" i="15"/>
  <c r="M64" i="15"/>
  <c r="K64" i="15"/>
  <c r="J64" i="15"/>
  <c r="I64" i="15"/>
  <c r="H64" i="15"/>
  <c r="G64" i="15"/>
  <c r="F64" i="15"/>
  <c r="E64" i="15"/>
  <c r="D64" i="15"/>
  <c r="C64" i="15"/>
  <c r="B64" i="15"/>
  <c r="V63" i="15"/>
  <c r="U63" i="15"/>
  <c r="T63" i="15"/>
  <c r="S63" i="15"/>
  <c r="R63" i="15"/>
  <c r="Q63" i="15"/>
  <c r="P63" i="15"/>
  <c r="O63" i="15"/>
  <c r="N63" i="15"/>
  <c r="M63" i="15"/>
  <c r="V62" i="15"/>
  <c r="U62" i="15"/>
  <c r="T62" i="15"/>
  <c r="S62" i="15"/>
  <c r="R62" i="15"/>
  <c r="Q62" i="15"/>
  <c r="P62" i="15"/>
  <c r="O62" i="15"/>
  <c r="N62" i="15"/>
  <c r="M62" i="15"/>
  <c r="K62" i="15"/>
  <c r="J62" i="15"/>
  <c r="I62" i="15"/>
  <c r="H62" i="15"/>
  <c r="G62" i="15"/>
  <c r="F62" i="15"/>
  <c r="E62" i="15"/>
  <c r="D62" i="15"/>
  <c r="C62" i="15"/>
  <c r="B62" i="15"/>
  <c r="V61" i="15"/>
  <c r="U61" i="15"/>
  <c r="T61" i="15"/>
  <c r="S61" i="15"/>
  <c r="R61" i="15"/>
  <c r="Q61" i="15"/>
  <c r="P61" i="15"/>
  <c r="O61" i="15"/>
  <c r="N61" i="15"/>
  <c r="M61" i="15"/>
  <c r="K61" i="15"/>
  <c r="J61" i="15"/>
  <c r="I61" i="15"/>
  <c r="H61" i="15"/>
  <c r="G61" i="15"/>
  <c r="F61" i="15"/>
  <c r="E61" i="15"/>
  <c r="D61" i="15"/>
  <c r="C61" i="15"/>
  <c r="B61" i="15"/>
  <c r="V60" i="15"/>
  <c r="U60" i="15"/>
  <c r="T60" i="15"/>
  <c r="S60" i="15"/>
  <c r="R60" i="15"/>
  <c r="Q60" i="15"/>
  <c r="P60" i="15"/>
  <c r="O60" i="15"/>
  <c r="N60" i="15"/>
  <c r="M60" i="15"/>
  <c r="K60" i="15"/>
  <c r="J60" i="15"/>
  <c r="I60" i="15"/>
  <c r="H60" i="15"/>
  <c r="G60" i="15"/>
  <c r="F60" i="15"/>
  <c r="E60" i="15"/>
  <c r="D60" i="15"/>
  <c r="C60" i="15"/>
  <c r="B60" i="15"/>
  <c r="V59" i="15"/>
  <c r="U59" i="15"/>
  <c r="T59" i="15"/>
  <c r="S59" i="15"/>
  <c r="R59" i="15"/>
  <c r="Q59" i="15"/>
  <c r="P59" i="15"/>
  <c r="O59" i="15"/>
  <c r="N59" i="15"/>
  <c r="M59" i="15"/>
  <c r="K59" i="15"/>
  <c r="J59" i="15"/>
  <c r="I59" i="15"/>
  <c r="H59" i="15"/>
  <c r="G59" i="15"/>
  <c r="F59" i="15"/>
  <c r="E59" i="15"/>
  <c r="D59" i="15"/>
  <c r="C59" i="15"/>
  <c r="B59" i="15"/>
  <c r="V58" i="15"/>
  <c r="U58" i="15"/>
  <c r="T58" i="15"/>
  <c r="S58" i="15"/>
  <c r="R58" i="15"/>
  <c r="Q58" i="15"/>
  <c r="P58" i="15"/>
  <c r="O58" i="15"/>
  <c r="N58" i="15"/>
  <c r="M58" i="15"/>
  <c r="K58" i="15"/>
  <c r="J58" i="15"/>
  <c r="I58" i="15"/>
  <c r="H58" i="15"/>
  <c r="G58" i="15"/>
  <c r="F58" i="15"/>
  <c r="E58" i="15"/>
  <c r="D58" i="15"/>
  <c r="C58" i="15"/>
  <c r="B58" i="15"/>
  <c r="K57" i="15"/>
  <c r="J57" i="15"/>
  <c r="I57" i="15"/>
  <c r="H57" i="15"/>
  <c r="G57" i="15"/>
  <c r="F57" i="15"/>
  <c r="E57" i="15"/>
  <c r="D57" i="15"/>
  <c r="C57" i="15"/>
  <c r="B57" i="15"/>
  <c r="V56" i="15"/>
  <c r="U56" i="15"/>
  <c r="T56" i="15"/>
  <c r="S56" i="15"/>
  <c r="R56" i="15"/>
  <c r="Q56" i="15"/>
  <c r="P56" i="15"/>
  <c r="O56" i="15"/>
  <c r="N56" i="15"/>
  <c r="M56" i="15"/>
  <c r="K56" i="15"/>
  <c r="J56" i="15"/>
  <c r="I56" i="15"/>
  <c r="H56" i="15"/>
  <c r="G56" i="15"/>
  <c r="F56" i="15"/>
  <c r="E56" i="15"/>
  <c r="D56" i="15"/>
  <c r="C56" i="15"/>
  <c r="B56" i="15"/>
  <c r="V55" i="15"/>
  <c r="U55" i="15"/>
  <c r="T55" i="15"/>
  <c r="S55" i="15"/>
  <c r="R55" i="15"/>
  <c r="Q55" i="15"/>
  <c r="P55" i="15"/>
  <c r="O55" i="15"/>
  <c r="N55" i="15"/>
  <c r="M55" i="15"/>
  <c r="K55" i="15"/>
  <c r="J55" i="15"/>
  <c r="I55" i="15"/>
  <c r="H55" i="15"/>
  <c r="G55" i="15"/>
  <c r="F55" i="15"/>
  <c r="E55" i="15"/>
  <c r="D55" i="15"/>
  <c r="C55" i="15"/>
  <c r="B55" i="15"/>
  <c r="V54" i="15"/>
  <c r="U54" i="15"/>
  <c r="T54" i="15"/>
  <c r="S54" i="15"/>
  <c r="R54" i="15"/>
  <c r="Q54" i="15"/>
  <c r="P54" i="15"/>
  <c r="O54" i="15"/>
  <c r="N54" i="15"/>
  <c r="M54" i="15"/>
  <c r="V53" i="15"/>
  <c r="U53" i="15"/>
  <c r="T53" i="15"/>
  <c r="S53" i="15"/>
  <c r="R53" i="15"/>
  <c r="Q53" i="15"/>
  <c r="P53" i="15"/>
  <c r="O53" i="15"/>
  <c r="N53" i="15"/>
  <c r="M53" i="15"/>
  <c r="K53" i="15"/>
  <c r="J53" i="15"/>
  <c r="I53" i="15"/>
  <c r="H53" i="15"/>
  <c r="G53" i="15"/>
  <c r="F53" i="15"/>
  <c r="E53" i="15"/>
  <c r="D53" i="15"/>
  <c r="C53" i="15"/>
  <c r="B53" i="15"/>
  <c r="V52" i="15"/>
  <c r="U52" i="15"/>
  <c r="T52" i="15"/>
  <c r="S52" i="15"/>
  <c r="R52" i="15"/>
  <c r="Q52" i="15"/>
  <c r="P52" i="15"/>
  <c r="O52" i="15"/>
  <c r="N52" i="15"/>
  <c r="M52" i="15"/>
  <c r="K52" i="15"/>
  <c r="J52" i="15"/>
  <c r="I52" i="15"/>
  <c r="H52" i="15"/>
  <c r="G52" i="15"/>
  <c r="F52" i="15"/>
  <c r="E52" i="15"/>
  <c r="D52" i="15"/>
  <c r="C52" i="15"/>
  <c r="B52" i="15"/>
  <c r="V51" i="15"/>
  <c r="U51" i="15"/>
  <c r="T51" i="15"/>
  <c r="S51" i="15"/>
  <c r="R51" i="15"/>
  <c r="Q51" i="15"/>
  <c r="P51" i="15"/>
  <c r="O51" i="15"/>
  <c r="N51" i="15"/>
  <c r="M51" i="15"/>
  <c r="K51" i="15"/>
  <c r="J51" i="15"/>
  <c r="I51" i="15"/>
  <c r="H51" i="15"/>
  <c r="G51" i="15"/>
  <c r="F51" i="15"/>
  <c r="E51" i="15"/>
  <c r="D51" i="15"/>
  <c r="C51" i="15"/>
  <c r="B51" i="15"/>
  <c r="V50" i="15"/>
  <c r="U50" i="15"/>
  <c r="T50" i="15"/>
  <c r="S50" i="15"/>
  <c r="R50" i="15"/>
  <c r="Q50" i="15"/>
  <c r="P50" i="15"/>
  <c r="O50" i="15"/>
  <c r="N50" i="15"/>
  <c r="M50" i="15"/>
  <c r="K50" i="15"/>
  <c r="J50" i="15"/>
  <c r="I50" i="15"/>
  <c r="H50" i="15"/>
  <c r="G50" i="15"/>
  <c r="F50" i="15"/>
  <c r="E50" i="15"/>
  <c r="D50" i="15"/>
  <c r="C50" i="15"/>
  <c r="B50" i="15"/>
  <c r="V49" i="15"/>
  <c r="U49" i="15"/>
  <c r="T49" i="15"/>
  <c r="S49" i="15"/>
  <c r="R49" i="15"/>
  <c r="Q49" i="15"/>
  <c r="P49" i="15"/>
  <c r="O49" i="15"/>
  <c r="N49" i="15"/>
  <c r="M49" i="15"/>
  <c r="K49" i="15"/>
  <c r="J49" i="15"/>
  <c r="I49" i="15"/>
  <c r="H49" i="15"/>
  <c r="G49" i="15"/>
  <c r="F49" i="15"/>
  <c r="E49" i="15"/>
  <c r="D49" i="15"/>
  <c r="C49" i="15"/>
  <c r="B49" i="15"/>
  <c r="V48" i="15"/>
  <c r="U48" i="15"/>
  <c r="T48" i="15"/>
  <c r="S48" i="15"/>
  <c r="R48" i="15"/>
  <c r="Q48" i="15"/>
  <c r="P48" i="15"/>
  <c r="O48" i="15"/>
  <c r="N48" i="15"/>
  <c r="M48" i="15"/>
  <c r="K48" i="15"/>
  <c r="J48" i="15"/>
  <c r="I48" i="15"/>
  <c r="H48" i="15"/>
  <c r="G48" i="15"/>
  <c r="F48" i="15"/>
  <c r="E48" i="15"/>
  <c r="D48" i="15"/>
  <c r="C48" i="15"/>
  <c r="B48" i="15"/>
  <c r="V47" i="15"/>
  <c r="U47" i="15"/>
  <c r="T47" i="15"/>
  <c r="S47" i="15"/>
  <c r="R47" i="15"/>
  <c r="Q47" i="15"/>
  <c r="P47" i="15"/>
  <c r="O47" i="15"/>
  <c r="N47" i="15"/>
  <c r="M47" i="15"/>
  <c r="K47" i="15"/>
  <c r="J47" i="15"/>
  <c r="I47" i="15"/>
  <c r="H47" i="15"/>
  <c r="G47" i="15"/>
  <c r="F47" i="15"/>
  <c r="E47" i="15"/>
  <c r="D47" i="15"/>
  <c r="C47" i="15"/>
  <c r="B47" i="15"/>
  <c r="V46" i="15"/>
  <c r="U46" i="15"/>
  <c r="T46" i="15"/>
  <c r="S46" i="15"/>
  <c r="R46" i="15"/>
  <c r="Q46" i="15"/>
  <c r="P46" i="15"/>
  <c r="O46" i="15"/>
  <c r="N46" i="15"/>
  <c r="M46" i="15"/>
  <c r="K46" i="15"/>
  <c r="J46" i="15"/>
  <c r="I46" i="15"/>
  <c r="H46" i="15"/>
  <c r="G46" i="15"/>
  <c r="F46" i="15"/>
  <c r="E46" i="15"/>
  <c r="D46" i="15"/>
  <c r="C46" i="15"/>
  <c r="B46" i="15"/>
  <c r="V45" i="15"/>
  <c r="U45" i="15"/>
  <c r="T45" i="15"/>
  <c r="S45" i="15"/>
  <c r="R45" i="15"/>
  <c r="Q45" i="15"/>
  <c r="P45" i="15"/>
  <c r="O45" i="15"/>
  <c r="N45" i="15"/>
  <c r="M45" i="15"/>
  <c r="K45" i="15"/>
  <c r="J45" i="15"/>
  <c r="I45" i="15"/>
  <c r="H45" i="15"/>
  <c r="G45" i="15"/>
  <c r="F45" i="15"/>
  <c r="E45" i="15"/>
  <c r="D45" i="15"/>
  <c r="C45" i="15"/>
  <c r="B45" i="15"/>
  <c r="V44" i="15"/>
  <c r="U44" i="15"/>
  <c r="T44" i="15"/>
  <c r="S44" i="15"/>
  <c r="R44" i="15"/>
  <c r="Q44" i="15"/>
  <c r="P44" i="15"/>
  <c r="O44" i="15"/>
  <c r="N44" i="15"/>
  <c r="M44" i="15"/>
  <c r="K44" i="15"/>
  <c r="J44" i="15"/>
  <c r="I44" i="15"/>
  <c r="H44" i="15"/>
  <c r="G44" i="15"/>
  <c r="F44" i="15"/>
  <c r="E44" i="15"/>
  <c r="D44" i="15"/>
  <c r="C44" i="15"/>
  <c r="B44" i="15"/>
  <c r="K43" i="15"/>
  <c r="J43" i="15"/>
  <c r="I43" i="15"/>
  <c r="H43" i="15"/>
  <c r="G43" i="15"/>
  <c r="F43" i="15"/>
  <c r="E43" i="15"/>
  <c r="D43" i="15"/>
  <c r="C43" i="15"/>
  <c r="B43" i="15"/>
  <c r="V42" i="15"/>
  <c r="U42" i="15"/>
  <c r="T42" i="15"/>
  <c r="S42" i="15"/>
  <c r="R42" i="15"/>
  <c r="Q42" i="15"/>
  <c r="P42" i="15"/>
  <c r="O42" i="15"/>
  <c r="N42" i="15"/>
  <c r="M42" i="15"/>
  <c r="K42" i="15"/>
  <c r="J42" i="15"/>
  <c r="I42" i="15"/>
  <c r="H42" i="15"/>
  <c r="G42" i="15"/>
  <c r="F42" i="15"/>
  <c r="E42" i="15"/>
  <c r="D42" i="15"/>
  <c r="C42" i="15"/>
  <c r="B42" i="15"/>
  <c r="V41" i="15"/>
  <c r="U41" i="15"/>
  <c r="T41" i="15"/>
  <c r="S41" i="15"/>
  <c r="R41" i="15"/>
  <c r="Q41" i="15"/>
  <c r="P41" i="15"/>
  <c r="O41" i="15"/>
  <c r="N41" i="15"/>
  <c r="M41" i="15"/>
  <c r="K41" i="15"/>
  <c r="J41" i="15"/>
  <c r="I41" i="15"/>
  <c r="H41" i="15"/>
  <c r="G41" i="15"/>
  <c r="F41" i="15"/>
  <c r="E41" i="15"/>
  <c r="D41" i="15"/>
  <c r="C41" i="15"/>
  <c r="B41" i="15"/>
  <c r="V40" i="15"/>
  <c r="U40" i="15"/>
  <c r="T40" i="15"/>
  <c r="S40" i="15"/>
  <c r="R40" i="15"/>
  <c r="Q40" i="15"/>
  <c r="P40" i="15"/>
  <c r="O40" i="15"/>
  <c r="N40" i="15"/>
  <c r="M40" i="15"/>
  <c r="K40" i="15"/>
  <c r="J40" i="15"/>
  <c r="I40" i="15"/>
  <c r="H40" i="15"/>
  <c r="G40" i="15"/>
  <c r="F40" i="15"/>
  <c r="E40" i="15"/>
  <c r="D40" i="15"/>
  <c r="C40" i="15"/>
  <c r="B40" i="15"/>
  <c r="V39" i="15"/>
  <c r="U39" i="15"/>
  <c r="T39" i="15"/>
  <c r="S39" i="15"/>
  <c r="R39" i="15"/>
  <c r="Q39" i="15"/>
  <c r="P39" i="15"/>
  <c r="O39" i="15"/>
  <c r="N39" i="15"/>
  <c r="M39" i="15"/>
  <c r="K39" i="15"/>
  <c r="J39" i="15"/>
  <c r="I39" i="15"/>
  <c r="H39" i="15"/>
  <c r="G39" i="15"/>
  <c r="F39" i="15"/>
  <c r="E39" i="15"/>
  <c r="D39" i="15"/>
  <c r="C39" i="15"/>
  <c r="B39" i="15"/>
  <c r="V38" i="15"/>
  <c r="U38" i="15"/>
  <c r="T38" i="15"/>
  <c r="S38" i="15"/>
  <c r="R38" i="15"/>
  <c r="Q38" i="15"/>
  <c r="P38" i="15"/>
  <c r="O38" i="15"/>
  <c r="N38" i="15"/>
  <c r="M38" i="15"/>
  <c r="K38" i="15"/>
  <c r="J38" i="15"/>
  <c r="I38" i="15"/>
  <c r="H38" i="15"/>
  <c r="G38" i="15"/>
  <c r="F38" i="15"/>
  <c r="E38" i="15"/>
  <c r="D38" i="15"/>
  <c r="C38" i="15"/>
  <c r="B38" i="15"/>
  <c r="V37" i="15"/>
  <c r="U37" i="15"/>
  <c r="T37" i="15"/>
  <c r="S37" i="15"/>
  <c r="R37" i="15"/>
  <c r="Q37" i="15"/>
  <c r="P37" i="15"/>
  <c r="O37" i="15"/>
  <c r="N37" i="15"/>
  <c r="M37" i="15"/>
  <c r="K37" i="15"/>
  <c r="J37" i="15"/>
  <c r="I37" i="15"/>
  <c r="H37" i="15"/>
  <c r="G37" i="15"/>
  <c r="F37" i="15"/>
  <c r="E37" i="15"/>
  <c r="D37" i="15"/>
  <c r="C37" i="15"/>
  <c r="B37" i="15"/>
  <c r="V36" i="15"/>
  <c r="U36" i="15"/>
  <c r="T36" i="15"/>
  <c r="S36" i="15"/>
  <c r="R36" i="15"/>
  <c r="Q36" i="15"/>
  <c r="P36" i="15"/>
  <c r="O36" i="15"/>
  <c r="N36" i="15"/>
  <c r="M36" i="15"/>
  <c r="K36" i="15"/>
  <c r="J36" i="15"/>
  <c r="I36" i="15"/>
  <c r="H36" i="15"/>
  <c r="G36" i="15"/>
  <c r="F36" i="15"/>
  <c r="E36" i="15"/>
  <c r="D36" i="15"/>
  <c r="C36" i="15"/>
  <c r="B36" i="15"/>
  <c r="V35" i="15"/>
  <c r="U35" i="15"/>
  <c r="T35" i="15"/>
  <c r="S35" i="15"/>
  <c r="R35" i="15"/>
  <c r="Q35" i="15"/>
  <c r="P35" i="15"/>
  <c r="O35" i="15"/>
  <c r="N35" i="15"/>
  <c r="M35" i="15"/>
  <c r="V34" i="15"/>
  <c r="U34" i="15"/>
  <c r="T34" i="15"/>
  <c r="S34" i="15"/>
  <c r="R34" i="15"/>
  <c r="Q34" i="15"/>
  <c r="P34" i="15"/>
  <c r="O34" i="15"/>
  <c r="N34" i="15"/>
  <c r="M34" i="15"/>
  <c r="K34" i="15"/>
  <c r="J34" i="15"/>
  <c r="I34" i="15"/>
  <c r="H34" i="15"/>
  <c r="G34" i="15"/>
  <c r="F34" i="15"/>
  <c r="E34" i="15"/>
  <c r="D34" i="15"/>
  <c r="C34" i="15"/>
  <c r="B34" i="15"/>
  <c r="V33" i="15"/>
  <c r="U33" i="15"/>
  <c r="T33" i="15"/>
  <c r="S33" i="15"/>
  <c r="R33" i="15"/>
  <c r="Q33" i="15"/>
  <c r="P33" i="15"/>
  <c r="O33" i="15"/>
  <c r="N33" i="15"/>
  <c r="M33" i="15"/>
  <c r="K33" i="15"/>
  <c r="J33" i="15"/>
  <c r="I33" i="15"/>
  <c r="H33" i="15"/>
  <c r="G33" i="15"/>
  <c r="F33" i="15"/>
  <c r="E33" i="15"/>
  <c r="D33" i="15"/>
  <c r="C33" i="15"/>
  <c r="B33" i="15"/>
  <c r="V32" i="15"/>
  <c r="U32" i="15"/>
  <c r="T32" i="15"/>
  <c r="S32" i="15"/>
  <c r="R32" i="15"/>
  <c r="Q32" i="15"/>
  <c r="P32" i="15"/>
  <c r="O32" i="15"/>
  <c r="N32" i="15"/>
  <c r="M32" i="15"/>
  <c r="B32" i="15"/>
  <c r="V30" i="15"/>
  <c r="U30" i="15"/>
  <c r="T30" i="15"/>
  <c r="S30" i="15"/>
  <c r="R30" i="15"/>
  <c r="Q30" i="15"/>
  <c r="P30" i="15"/>
  <c r="O30" i="15"/>
  <c r="N30" i="15"/>
  <c r="K30" i="15"/>
  <c r="J30" i="15"/>
  <c r="I30" i="15"/>
  <c r="H30" i="15"/>
  <c r="G30" i="15"/>
  <c r="F30" i="15"/>
  <c r="E30" i="15"/>
  <c r="D30" i="15"/>
  <c r="C30" i="15"/>
  <c r="B30" i="15"/>
  <c r="O29" i="15"/>
  <c r="N29" i="15"/>
  <c r="M29" i="15"/>
  <c r="K29" i="15"/>
  <c r="J29" i="15"/>
  <c r="I29" i="15"/>
  <c r="H29" i="15"/>
  <c r="G29" i="15"/>
  <c r="F29" i="15"/>
  <c r="E29" i="15"/>
  <c r="D29" i="15"/>
  <c r="C29" i="15"/>
  <c r="B29" i="15"/>
  <c r="K28" i="15"/>
  <c r="J28" i="15"/>
  <c r="I28" i="15"/>
  <c r="H28" i="15"/>
  <c r="G28" i="15"/>
  <c r="F28" i="15"/>
  <c r="E28" i="15"/>
  <c r="D28" i="15"/>
  <c r="C28" i="15"/>
  <c r="B28" i="15"/>
  <c r="V27" i="15"/>
  <c r="U27" i="15"/>
  <c r="T27" i="15"/>
  <c r="S27" i="15"/>
  <c r="R27" i="15"/>
  <c r="Q27" i="15"/>
  <c r="P27" i="15"/>
  <c r="O27" i="15"/>
  <c r="N27" i="15"/>
  <c r="M27" i="15"/>
  <c r="K27" i="15"/>
  <c r="J27" i="15"/>
  <c r="I27" i="15"/>
  <c r="H27" i="15"/>
  <c r="G27" i="15"/>
  <c r="F27" i="15"/>
  <c r="E27" i="15"/>
  <c r="D27" i="15"/>
  <c r="C27" i="15"/>
  <c r="B27" i="15"/>
  <c r="K26" i="15"/>
  <c r="J26" i="15"/>
  <c r="I26" i="15"/>
  <c r="H26" i="15"/>
  <c r="G26" i="15"/>
  <c r="F26" i="15"/>
  <c r="E26" i="15"/>
  <c r="D26" i="15"/>
  <c r="C26" i="15"/>
  <c r="B26" i="15"/>
  <c r="V25" i="15"/>
  <c r="U25" i="15"/>
  <c r="T25" i="15"/>
  <c r="S25" i="15"/>
  <c r="R25" i="15"/>
  <c r="Q25" i="15"/>
  <c r="P25" i="15"/>
  <c r="O25" i="15"/>
  <c r="N25" i="15"/>
  <c r="M25" i="15"/>
  <c r="K25" i="15"/>
  <c r="J25" i="15"/>
  <c r="I25" i="15"/>
  <c r="H25" i="15"/>
  <c r="G25" i="15"/>
  <c r="F25" i="15"/>
  <c r="E25" i="15"/>
  <c r="D25" i="15"/>
  <c r="C25" i="15"/>
  <c r="B25" i="15"/>
  <c r="V24" i="15"/>
  <c r="U24" i="15"/>
  <c r="T24" i="15"/>
  <c r="S24" i="15"/>
  <c r="R24" i="15"/>
  <c r="Q24" i="15"/>
  <c r="P24" i="15"/>
  <c r="O24" i="15"/>
  <c r="N24" i="15"/>
  <c r="M24" i="15"/>
  <c r="K24" i="15"/>
  <c r="J24" i="15"/>
  <c r="I24" i="15"/>
  <c r="H24" i="15"/>
  <c r="G24" i="15"/>
  <c r="F24" i="15"/>
  <c r="E24" i="15"/>
  <c r="D24" i="15"/>
  <c r="C24" i="15"/>
  <c r="B24" i="15"/>
  <c r="V23" i="15"/>
  <c r="U23" i="15"/>
  <c r="T23" i="15"/>
  <c r="S23" i="15"/>
  <c r="R23" i="15"/>
  <c r="Q23" i="15"/>
  <c r="P23" i="15"/>
  <c r="O23" i="15"/>
  <c r="N23" i="15"/>
  <c r="K23" i="15"/>
  <c r="J23" i="15"/>
  <c r="I23" i="15"/>
  <c r="H23" i="15"/>
  <c r="G23" i="15"/>
  <c r="F23" i="15"/>
  <c r="E23" i="15"/>
  <c r="D23" i="15"/>
  <c r="C23" i="15"/>
  <c r="B23" i="15"/>
  <c r="V22" i="15"/>
  <c r="U22" i="15"/>
  <c r="T22" i="15"/>
  <c r="S22" i="15"/>
  <c r="R22" i="15"/>
  <c r="Q22" i="15"/>
  <c r="P22" i="15"/>
  <c r="O22" i="15"/>
  <c r="N22" i="15"/>
  <c r="M22" i="15"/>
  <c r="K22" i="15"/>
  <c r="J22" i="15"/>
  <c r="I22" i="15"/>
  <c r="H22" i="15"/>
  <c r="G22" i="15"/>
  <c r="F22" i="15"/>
  <c r="E22" i="15"/>
  <c r="D22" i="15"/>
  <c r="C22" i="15"/>
  <c r="B22" i="15"/>
  <c r="V21" i="15"/>
  <c r="U21" i="15"/>
  <c r="T21" i="15"/>
  <c r="S21" i="15"/>
  <c r="R21" i="15"/>
  <c r="Q21" i="15"/>
  <c r="P21" i="15"/>
  <c r="O21" i="15"/>
  <c r="N21" i="15"/>
  <c r="M21" i="15"/>
  <c r="V20" i="15"/>
  <c r="U20" i="15"/>
  <c r="T20" i="15"/>
  <c r="S20" i="15"/>
  <c r="R20" i="15"/>
  <c r="Q20" i="15"/>
  <c r="P20" i="15"/>
  <c r="O20" i="15"/>
  <c r="N20" i="15"/>
  <c r="M20" i="15"/>
  <c r="K20" i="15"/>
  <c r="J20" i="15"/>
  <c r="I20" i="15"/>
  <c r="H20" i="15"/>
  <c r="G20" i="15"/>
  <c r="F20" i="15"/>
  <c r="E20" i="15"/>
  <c r="D20" i="15"/>
  <c r="C20" i="15"/>
  <c r="B20" i="15"/>
  <c r="V19" i="15"/>
  <c r="U19" i="15"/>
  <c r="T19" i="15"/>
  <c r="S19" i="15"/>
  <c r="R19" i="15"/>
  <c r="Q19" i="15"/>
  <c r="P19" i="15"/>
  <c r="O19" i="15"/>
  <c r="N19" i="15"/>
  <c r="M19" i="15"/>
  <c r="K19" i="15"/>
  <c r="J19" i="15"/>
  <c r="I19" i="15"/>
  <c r="H19" i="15"/>
  <c r="G19" i="15"/>
  <c r="F19" i="15"/>
  <c r="E19" i="15"/>
  <c r="D19" i="15"/>
  <c r="C19" i="15"/>
  <c r="B19" i="15"/>
  <c r="V18" i="15"/>
  <c r="U18" i="15"/>
  <c r="T18" i="15"/>
  <c r="S18" i="15"/>
  <c r="R18" i="15"/>
  <c r="Q18" i="15"/>
  <c r="P18" i="15"/>
  <c r="O18" i="15"/>
  <c r="N18" i="15"/>
  <c r="M18" i="15"/>
  <c r="K18" i="15"/>
  <c r="J18" i="15"/>
  <c r="I18" i="15"/>
  <c r="H18" i="15"/>
  <c r="G18" i="15"/>
  <c r="F18" i="15"/>
  <c r="E18" i="15"/>
  <c r="D18" i="15"/>
  <c r="C18" i="15"/>
  <c r="B18" i="15"/>
  <c r="V17" i="15"/>
  <c r="U17" i="15"/>
  <c r="T17" i="15"/>
  <c r="S17" i="15"/>
  <c r="R17" i="15"/>
  <c r="Q17" i="15"/>
  <c r="P17" i="15"/>
  <c r="O17" i="15"/>
  <c r="N17" i="15"/>
  <c r="M17" i="15"/>
  <c r="K17" i="15"/>
  <c r="J17" i="15"/>
  <c r="I17" i="15"/>
  <c r="H17" i="15"/>
  <c r="G17" i="15"/>
  <c r="F17" i="15"/>
  <c r="E17" i="15"/>
  <c r="D17" i="15"/>
  <c r="C17" i="15"/>
  <c r="B17" i="15"/>
  <c r="V16" i="15"/>
  <c r="U16" i="15"/>
  <c r="T16" i="15"/>
  <c r="S16" i="15"/>
  <c r="R16" i="15"/>
  <c r="Q16" i="15"/>
  <c r="P16" i="15"/>
  <c r="O16" i="15"/>
  <c r="N16" i="15"/>
  <c r="M16" i="15"/>
  <c r="K16" i="15"/>
  <c r="J16" i="15"/>
  <c r="I16" i="15"/>
  <c r="H16" i="15"/>
  <c r="G16" i="15"/>
  <c r="F16" i="15"/>
  <c r="E16" i="15"/>
  <c r="D16" i="15"/>
  <c r="C16" i="15"/>
  <c r="B16" i="15"/>
  <c r="V15" i="15"/>
  <c r="U15" i="15"/>
  <c r="T15" i="15"/>
  <c r="S15" i="15"/>
  <c r="R15" i="15"/>
  <c r="Q15" i="15"/>
  <c r="P15" i="15"/>
  <c r="O15" i="15"/>
  <c r="N15" i="15"/>
  <c r="M15" i="15"/>
  <c r="K15" i="15"/>
  <c r="J15" i="15"/>
  <c r="I15" i="15"/>
  <c r="H15" i="15"/>
  <c r="G15" i="15"/>
  <c r="F15" i="15"/>
  <c r="E15" i="15"/>
  <c r="D15" i="15"/>
  <c r="C15" i="15"/>
  <c r="B15" i="15"/>
  <c r="V14" i="15"/>
  <c r="U14" i="15"/>
  <c r="T14" i="15"/>
  <c r="S14" i="15"/>
  <c r="R14" i="15"/>
  <c r="Q14" i="15"/>
  <c r="P14" i="15"/>
  <c r="O14" i="15"/>
  <c r="N14" i="15"/>
  <c r="M14" i="15"/>
  <c r="K14" i="15"/>
  <c r="J14" i="15"/>
  <c r="I14" i="15"/>
  <c r="H14" i="15"/>
  <c r="G14" i="15"/>
  <c r="F14" i="15"/>
  <c r="E14" i="15"/>
  <c r="D14" i="15"/>
  <c r="C14" i="15"/>
  <c r="B14" i="15"/>
  <c r="V13" i="15"/>
  <c r="U13" i="15"/>
  <c r="T13" i="15"/>
  <c r="S13" i="15"/>
  <c r="R13" i="15"/>
  <c r="Q13" i="15"/>
  <c r="P13" i="15"/>
  <c r="O13" i="15"/>
  <c r="N13" i="15"/>
  <c r="M13" i="15"/>
  <c r="K13" i="15"/>
  <c r="J13" i="15"/>
  <c r="I13" i="15"/>
  <c r="H13" i="15"/>
  <c r="G13" i="15"/>
  <c r="F13" i="15"/>
  <c r="E13" i="15"/>
  <c r="D13" i="15"/>
  <c r="C13" i="15"/>
  <c r="B13" i="15"/>
  <c r="V12" i="15"/>
  <c r="U12" i="15"/>
  <c r="T12" i="15"/>
  <c r="S12" i="15"/>
  <c r="R12" i="15"/>
  <c r="Q12" i="15"/>
  <c r="P12" i="15"/>
  <c r="O12" i="15"/>
  <c r="N12" i="15"/>
  <c r="M12" i="15"/>
  <c r="K12" i="15"/>
  <c r="J12" i="15"/>
  <c r="I12" i="15"/>
  <c r="H12" i="15"/>
  <c r="G12" i="15"/>
  <c r="F12" i="15"/>
  <c r="E12" i="15"/>
  <c r="D12" i="15"/>
  <c r="C12" i="15"/>
  <c r="B12" i="15"/>
  <c r="V11" i="15"/>
  <c r="U11" i="15"/>
  <c r="T11" i="15"/>
  <c r="S11" i="15"/>
  <c r="R11" i="15"/>
  <c r="Q11" i="15"/>
  <c r="P11" i="15"/>
  <c r="O11" i="15"/>
  <c r="N11" i="15"/>
  <c r="M11" i="15"/>
  <c r="K11" i="15"/>
  <c r="J11" i="15"/>
  <c r="I11" i="15"/>
  <c r="H11" i="15"/>
  <c r="G11" i="15"/>
  <c r="F11" i="15"/>
  <c r="E11" i="15"/>
  <c r="D11" i="15"/>
  <c r="C11" i="15"/>
  <c r="B11" i="15"/>
  <c r="V10" i="15"/>
  <c r="U10" i="15"/>
  <c r="T10" i="15"/>
  <c r="S10" i="15"/>
  <c r="R10" i="15"/>
  <c r="Q10" i="15"/>
  <c r="P10" i="15"/>
  <c r="O10" i="15"/>
  <c r="N10" i="15"/>
  <c r="M10" i="15"/>
  <c r="K10" i="15"/>
  <c r="J10" i="15"/>
  <c r="I10" i="15"/>
  <c r="H10" i="15"/>
  <c r="G10" i="15"/>
  <c r="F10" i="15"/>
  <c r="E10" i="15"/>
  <c r="D10" i="15"/>
  <c r="C10" i="15"/>
  <c r="B10" i="15"/>
  <c r="V9" i="15"/>
  <c r="U9" i="15"/>
  <c r="T9" i="15"/>
  <c r="S9" i="15"/>
  <c r="R9" i="15"/>
  <c r="Q9" i="15"/>
  <c r="P9" i="15"/>
  <c r="O9" i="15"/>
  <c r="N9" i="15"/>
  <c r="M9" i="15"/>
  <c r="K9" i="15"/>
  <c r="J9" i="15"/>
  <c r="I9" i="15"/>
  <c r="H9" i="15"/>
  <c r="G9" i="15"/>
  <c r="F9" i="15"/>
  <c r="E9" i="15"/>
  <c r="D9" i="15"/>
  <c r="C9" i="15"/>
  <c r="B9" i="15"/>
  <c r="V8" i="15"/>
  <c r="U8" i="15"/>
  <c r="T8" i="15"/>
  <c r="S8" i="15"/>
  <c r="R8" i="15"/>
  <c r="Q8" i="15"/>
  <c r="P8" i="15"/>
  <c r="O8" i="15"/>
  <c r="N8" i="15"/>
  <c r="M8" i="15"/>
  <c r="K8" i="15"/>
  <c r="J8" i="15"/>
  <c r="I8" i="15"/>
  <c r="H8" i="15"/>
  <c r="G8" i="15"/>
  <c r="F8" i="15"/>
  <c r="E8" i="15"/>
  <c r="D8" i="15"/>
  <c r="C8" i="15"/>
  <c r="B8" i="15"/>
  <c r="V7" i="15"/>
  <c r="U7" i="15"/>
  <c r="T7" i="15"/>
  <c r="S7" i="15"/>
  <c r="R7" i="15"/>
  <c r="Q7" i="15"/>
  <c r="P7" i="15"/>
  <c r="O7" i="15"/>
  <c r="N7" i="15"/>
  <c r="M7" i="15"/>
  <c r="K7" i="15"/>
  <c r="J7" i="15"/>
  <c r="I7" i="15"/>
  <c r="H7" i="15"/>
  <c r="G7" i="15"/>
  <c r="F7" i="15"/>
  <c r="E7" i="15"/>
  <c r="D7" i="15"/>
  <c r="C7" i="15"/>
  <c r="B7" i="15"/>
  <c r="V6" i="15"/>
  <c r="U6" i="15"/>
  <c r="T6" i="15"/>
  <c r="S6" i="15"/>
  <c r="R6" i="15"/>
  <c r="Q6" i="15"/>
  <c r="P6" i="15"/>
  <c r="O6" i="15"/>
  <c r="N6" i="15"/>
  <c r="M6" i="15"/>
  <c r="K6" i="15"/>
  <c r="J6" i="15"/>
  <c r="I6" i="15"/>
  <c r="H6" i="15"/>
  <c r="G6" i="15"/>
  <c r="F6" i="15"/>
  <c r="E6" i="15"/>
  <c r="D6" i="15"/>
  <c r="C6" i="15"/>
  <c r="B6" i="15"/>
  <c r="V5" i="15"/>
  <c r="U5" i="15"/>
  <c r="T5" i="15"/>
  <c r="S5" i="15"/>
  <c r="R5" i="15"/>
  <c r="Q5" i="15"/>
  <c r="P5" i="15"/>
  <c r="O5" i="15"/>
  <c r="N5" i="15"/>
  <c r="M5" i="15"/>
  <c r="K5" i="15"/>
  <c r="J5" i="15"/>
  <c r="I5" i="15"/>
  <c r="H5" i="15"/>
  <c r="G5" i="15"/>
  <c r="F5" i="15"/>
  <c r="E5" i="15"/>
  <c r="D5" i="15"/>
  <c r="C5" i="15"/>
  <c r="B5" i="15"/>
  <c r="V3" i="15"/>
  <c r="U3" i="15"/>
  <c r="T3" i="15"/>
  <c r="S3" i="15"/>
  <c r="R3" i="15"/>
  <c r="Q3" i="15"/>
  <c r="P3" i="15"/>
  <c r="O3" i="15"/>
  <c r="N3" i="15"/>
  <c r="K3" i="15"/>
  <c r="J3" i="15"/>
  <c r="I3" i="15"/>
  <c r="H3" i="15"/>
  <c r="G3" i="15"/>
  <c r="F3" i="15"/>
  <c r="E3" i="15"/>
  <c r="D3" i="15"/>
  <c r="C3" i="15"/>
  <c r="O2" i="15"/>
  <c r="N2" i="15"/>
  <c r="M2" i="15"/>
  <c r="D2" i="15"/>
  <c r="C2" i="15"/>
  <c r="B2" i="15"/>
  <c r="V144" i="14"/>
  <c r="U144" i="14"/>
  <c r="T144" i="14"/>
  <c r="S144" i="14"/>
  <c r="R144" i="14"/>
  <c r="Q144" i="14"/>
  <c r="P144" i="14"/>
  <c r="O144" i="14"/>
  <c r="N144" i="14"/>
  <c r="M144" i="14"/>
  <c r="V143" i="14"/>
  <c r="U143" i="14"/>
  <c r="T143" i="14"/>
  <c r="S143" i="14"/>
  <c r="R143" i="14"/>
  <c r="Q143" i="14"/>
  <c r="P143" i="14"/>
  <c r="O143" i="14"/>
  <c r="N143" i="14"/>
  <c r="M143" i="14"/>
  <c r="V141" i="14"/>
  <c r="U141" i="14"/>
  <c r="T141" i="14"/>
  <c r="S141" i="14"/>
  <c r="R141" i="14"/>
  <c r="Q141" i="14"/>
  <c r="P141" i="14"/>
  <c r="O141" i="14"/>
  <c r="N141" i="14"/>
  <c r="M141" i="14"/>
  <c r="K141" i="14"/>
  <c r="J141" i="14"/>
  <c r="I141" i="14"/>
  <c r="H141" i="14"/>
  <c r="G141" i="14"/>
  <c r="F141" i="14"/>
  <c r="E141" i="14"/>
  <c r="D141" i="14"/>
  <c r="C141" i="14"/>
  <c r="B141" i="14"/>
  <c r="V140" i="14"/>
  <c r="U140" i="14"/>
  <c r="T140" i="14"/>
  <c r="S140" i="14"/>
  <c r="R140" i="14"/>
  <c r="Q140" i="14"/>
  <c r="P140" i="14"/>
  <c r="O140" i="14"/>
  <c r="N140" i="14"/>
  <c r="M140" i="14"/>
  <c r="K140" i="14"/>
  <c r="J140" i="14"/>
  <c r="I140" i="14"/>
  <c r="H140" i="14"/>
  <c r="G140" i="14"/>
  <c r="F140" i="14"/>
  <c r="E140" i="14"/>
  <c r="D140" i="14"/>
  <c r="C140" i="14"/>
  <c r="B140" i="14"/>
  <c r="V138" i="14"/>
  <c r="U138" i="14"/>
  <c r="T138" i="14"/>
  <c r="S138" i="14"/>
  <c r="R138" i="14"/>
  <c r="Q138" i="14"/>
  <c r="P138" i="14"/>
  <c r="O138" i="14"/>
  <c r="N138" i="14"/>
  <c r="M138" i="14"/>
  <c r="K138" i="14"/>
  <c r="J138" i="14"/>
  <c r="I138" i="14"/>
  <c r="H138" i="14"/>
  <c r="G138" i="14"/>
  <c r="F138" i="14"/>
  <c r="E138" i="14"/>
  <c r="D138" i="14"/>
  <c r="C138" i="14"/>
  <c r="B138" i="14"/>
  <c r="V137" i="14"/>
  <c r="U137" i="14"/>
  <c r="T137" i="14"/>
  <c r="S137" i="14"/>
  <c r="R137" i="14"/>
  <c r="Q137" i="14"/>
  <c r="P137" i="14"/>
  <c r="O137" i="14"/>
  <c r="N137" i="14"/>
  <c r="M137" i="14"/>
  <c r="K137" i="14"/>
  <c r="J137" i="14"/>
  <c r="I137" i="14"/>
  <c r="H137" i="14"/>
  <c r="G137" i="14"/>
  <c r="F137" i="14"/>
  <c r="E137" i="14"/>
  <c r="D137" i="14"/>
  <c r="C137" i="14"/>
  <c r="B137" i="14"/>
  <c r="K136" i="14"/>
  <c r="J136" i="14"/>
  <c r="I136" i="14"/>
  <c r="H136" i="14"/>
  <c r="G136" i="14"/>
  <c r="F136" i="14"/>
  <c r="E136" i="14"/>
  <c r="D136" i="14"/>
  <c r="C136" i="14"/>
  <c r="B136" i="14"/>
  <c r="V135" i="14"/>
  <c r="U135" i="14"/>
  <c r="T135" i="14"/>
  <c r="S135" i="14"/>
  <c r="R135" i="14"/>
  <c r="Q135" i="14"/>
  <c r="P135" i="14"/>
  <c r="O135" i="14"/>
  <c r="N135" i="14"/>
  <c r="M135" i="14"/>
  <c r="K135" i="14"/>
  <c r="J135" i="14"/>
  <c r="I135" i="14"/>
  <c r="H135" i="14"/>
  <c r="G135" i="14"/>
  <c r="F135" i="14"/>
  <c r="E135" i="14"/>
  <c r="D135" i="14"/>
  <c r="C135" i="14"/>
  <c r="B135" i="14"/>
  <c r="V134" i="14"/>
  <c r="U134" i="14"/>
  <c r="T134" i="14"/>
  <c r="S134" i="14"/>
  <c r="R134" i="14"/>
  <c r="Q134" i="14"/>
  <c r="P134" i="14"/>
  <c r="O134" i="14"/>
  <c r="N134" i="14"/>
  <c r="M134" i="14"/>
  <c r="K134" i="14"/>
  <c r="J134" i="14"/>
  <c r="I134" i="14"/>
  <c r="H134" i="14"/>
  <c r="G134" i="14"/>
  <c r="F134" i="14"/>
  <c r="E134" i="14"/>
  <c r="D134" i="14"/>
  <c r="C134" i="14"/>
  <c r="B134" i="14"/>
  <c r="V133" i="14"/>
  <c r="U133" i="14"/>
  <c r="T133" i="14"/>
  <c r="S133" i="14"/>
  <c r="R133" i="14"/>
  <c r="Q133" i="14"/>
  <c r="P133" i="14"/>
  <c r="O133" i="14"/>
  <c r="N133" i="14"/>
  <c r="M133" i="14"/>
  <c r="K133" i="14"/>
  <c r="J133" i="14"/>
  <c r="I133" i="14"/>
  <c r="H133" i="14"/>
  <c r="G133" i="14"/>
  <c r="F133" i="14"/>
  <c r="E133" i="14"/>
  <c r="D133" i="14"/>
  <c r="C133" i="14"/>
  <c r="B133" i="14"/>
  <c r="V132" i="14"/>
  <c r="U132" i="14"/>
  <c r="T132" i="14"/>
  <c r="S132" i="14"/>
  <c r="R132" i="14"/>
  <c r="Q132" i="14"/>
  <c r="P132" i="14"/>
  <c r="O132" i="14"/>
  <c r="N132" i="14"/>
  <c r="M132" i="14"/>
  <c r="K132" i="14"/>
  <c r="J132" i="14"/>
  <c r="I132" i="14"/>
  <c r="H132" i="14"/>
  <c r="G132" i="14"/>
  <c r="F132" i="14"/>
  <c r="E132" i="14"/>
  <c r="D132" i="14"/>
  <c r="C132" i="14"/>
  <c r="B132" i="14"/>
  <c r="V131" i="14"/>
  <c r="U131" i="14"/>
  <c r="T131" i="14"/>
  <c r="S131" i="14"/>
  <c r="R131" i="14"/>
  <c r="Q131" i="14"/>
  <c r="P131" i="14"/>
  <c r="O131" i="14"/>
  <c r="N131" i="14"/>
  <c r="M131" i="14"/>
  <c r="K131" i="14"/>
  <c r="J131" i="14"/>
  <c r="I131" i="14"/>
  <c r="H131" i="14"/>
  <c r="G131" i="14"/>
  <c r="F131" i="14"/>
  <c r="E131" i="14"/>
  <c r="D131" i="14"/>
  <c r="C131" i="14"/>
  <c r="B131" i="14"/>
  <c r="V130" i="14"/>
  <c r="U130" i="14"/>
  <c r="T130" i="14"/>
  <c r="S130" i="14"/>
  <c r="R130" i="14"/>
  <c r="Q130" i="14"/>
  <c r="P130" i="14"/>
  <c r="O130" i="14"/>
  <c r="N130" i="14"/>
  <c r="M130" i="14"/>
  <c r="V129" i="14"/>
  <c r="U129" i="14"/>
  <c r="T129" i="14"/>
  <c r="S129" i="14"/>
  <c r="R129" i="14"/>
  <c r="Q129" i="14"/>
  <c r="P129" i="14"/>
  <c r="O129" i="14"/>
  <c r="N129" i="14"/>
  <c r="M129" i="14"/>
  <c r="K129" i="14"/>
  <c r="J129" i="14"/>
  <c r="I129" i="14"/>
  <c r="H129" i="14"/>
  <c r="G129" i="14"/>
  <c r="F129" i="14"/>
  <c r="E129" i="14"/>
  <c r="D129" i="14"/>
  <c r="C129" i="14"/>
  <c r="B129" i="14"/>
  <c r="V128" i="14"/>
  <c r="U128" i="14"/>
  <c r="T128" i="14"/>
  <c r="S128" i="14"/>
  <c r="R128" i="14"/>
  <c r="Q128" i="14"/>
  <c r="P128" i="14"/>
  <c r="O128" i="14"/>
  <c r="N128" i="14"/>
  <c r="M128" i="14"/>
  <c r="K128" i="14"/>
  <c r="J128" i="14"/>
  <c r="I128" i="14"/>
  <c r="H128" i="14"/>
  <c r="G128" i="14"/>
  <c r="F128" i="14"/>
  <c r="E128" i="14"/>
  <c r="D128" i="14"/>
  <c r="C128" i="14"/>
  <c r="B128" i="14"/>
  <c r="V127" i="14"/>
  <c r="U127" i="14"/>
  <c r="T127" i="14"/>
  <c r="S127" i="14"/>
  <c r="R127" i="14"/>
  <c r="Q127" i="14"/>
  <c r="P127" i="14"/>
  <c r="O127" i="14"/>
  <c r="N127" i="14"/>
  <c r="M127" i="14"/>
  <c r="K127" i="14"/>
  <c r="J127" i="14"/>
  <c r="I127" i="14"/>
  <c r="H127" i="14"/>
  <c r="G127" i="14"/>
  <c r="F127" i="14"/>
  <c r="E127" i="14"/>
  <c r="D127" i="14"/>
  <c r="C127" i="14"/>
  <c r="B127" i="14"/>
  <c r="V126" i="14"/>
  <c r="U126" i="14"/>
  <c r="T126" i="14"/>
  <c r="S126" i="14"/>
  <c r="R126" i="14"/>
  <c r="Q126" i="14"/>
  <c r="P126" i="14"/>
  <c r="O126" i="14"/>
  <c r="N126" i="14"/>
  <c r="M126" i="14"/>
  <c r="K126" i="14"/>
  <c r="J126" i="14"/>
  <c r="I126" i="14"/>
  <c r="H126" i="14"/>
  <c r="G126" i="14"/>
  <c r="F126" i="14"/>
  <c r="E126" i="14"/>
  <c r="D126" i="14"/>
  <c r="C126" i="14"/>
  <c r="B126" i="14"/>
  <c r="V125" i="14"/>
  <c r="U125" i="14"/>
  <c r="T125" i="14"/>
  <c r="S125" i="14"/>
  <c r="R125" i="14"/>
  <c r="Q125" i="14"/>
  <c r="P125" i="14"/>
  <c r="O125" i="14"/>
  <c r="N125" i="14"/>
  <c r="M125" i="14"/>
  <c r="K125" i="14"/>
  <c r="J125" i="14"/>
  <c r="I125" i="14"/>
  <c r="H125" i="14"/>
  <c r="G125" i="14"/>
  <c r="F125" i="14"/>
  <c r="E125" i="14"/>
  <c r="D125" i="14"/>
  <c r="C125" i="14"/>
  <c r="B125" i="14"/>
  <c r="V124" i="14"/>
  <c r="U124" i="14"/>
  <c r="T124" i="14"/>
  <c r="S124" i="14"/>
  <c r="R124" i="14"/>
  <c r="Q124" i="14"/>
  <c r="P124" i="14"/>
  <c r="O124" i="14"/>
  <c r="N124" i="14"/>
  <c r="M124" i="14"/>
  <c r="K124" i="14"/>
  <c r="J124" i="14"/>
  <c r="I124" i="14"/>
  <c r="H124" i="14"/>
  <c r="G124" i="14"/>
  <c r="F124" i="14"/>
  <c r="E124" i="14"/>
  <c r="D124" i="14"/>
  <c r="C124" i="14"/>
  <c r="B124" i="14"/>
  <c r="V123" i="14"/>
  <c r="U123" i="14"/>
  <c r="T123" i="14"/>
  <c r="S123" i="14"/>
  <c r="R123" i="14"/>
  <c r="Q123" i="14"/>
  <c r="P123" i="14"/>
  <c r="O123" i="14"/>
  <c r="N123" i="14"/>
  <c r="M123" i="14"/>
  <c r="K123" i="14"/>
  <c r="J123" i="14"/>
  <c r="I123" i="14"/>
  <c r="H123" i="14"/>
  <c r="G123" i="14"/>
  <c r="F123" i="14"/>
  <c r="E123" i="14"/>
  <c r="D123" i="14"/>
  <c r="C123" i="14"/>
  <c r="B123" i="14"/>
  <c r="V122" i="14"/>
  <c r="U122" i="14"/>
  <c r="T122" i="14"/>
  <c r="S122" i="14"/>
  <c r="R122" i="14"/>
  <c r="Q122" i="14"/>
  <c r="P122" i="14"/>
  <c r="O122" i="14"/>
  <c r="N122" i="14"/>
  <c r="M122" i="14"/>
  <c r="K122" i="14"/>
  <c r="J122" i="14"/>
  <c r="I122" i="14"/>
  <c r="H122" i="14"/>
  <c r="G122" i="14"/>
  <c r="F122" i="14"/>
  <c r="E122" i="14"/>
  <c r="D122" i="14"/>
  <c r="C122" i="14"/>
  <c r="B122" i="14"/>
  <c r="V120" i="14"/>
  <c r="U120" i="14"/>
  <c r="T120" i="14"/>
  <c r="S120" i="14"/>
  <c r="R120" i="14"/>
  <c r="Q120" i="14"/>
  <c r="P120" i="14"/>
  <c r="O120" i="14"/>
  <c r="N120" i="14"/>
  <c r="K120" i="14"/>
  <c r="J120" i="14"/>
  <c r="I120" i="14"/>
  <c r="H120" i="14"/>
  <c r="G120" i="14"/>
  <c r="F120" i="14"/>
  <c r="E120" i="14"/>
  <c r="D120" i="14"/>
  <c r="C120" i="14"/>
  <c r="B120" i="14"/>
  <c r="O119" i="14"/>
  <c r="N119" i="14"/>
  <c r="M119" i="14"/>
  <c r="K119" i="14"/>
  <c r="J119" i="14"/>
  <c r="I119" i="14"/>
  <c r="H119" i="14"/>
  <c r="G119" i="14"/>
  <c r="F119" i="14"/>
  <c r="E119" i="14"/>
  <c r="D119" i="14"/>
  <c r="C119" i="14"/>
  <c r="B119" i="14"/>
  <c r="K118" i="14"/>
  <c r="J118" i="14"/>
  <c r="I118" i="14"/>
  <c r="H118" i="14"/>
  <c r="G118" i="14"/>
  <c r="F118" i="14"/>
  <c r="E118" i="14"/>
  <c r="D118" i="14"/>
  <c r="C118" i="14"/>
  <c r="B118" i="14"/>
  <c r="V117" i="14"/>
  <c r="U117" i="14"/>
  <c r="T117" i="14"/>
  <c r="S117" i="14"/>
  <c r="R117" i="14"/>
  <c r="Q117" i="14"/>
  <c r="P117" i="14"/>
  <c r="O117" i="14"/>
  <c r="N117" i="14"/>
  <c r="M117" i="14"/>
  <c r="K117" i="14"/>
  <c r="J117" i="14"/>
  <c r="I117" i="14"/>
  <c r="H117" i="14"/>
  <c r="G117" i="14"/>
  <c r="F117" i="14"/>
  <c r="E117" i="14"/>
  <c r="D117" i="14"/>
  <c r="C117" i="14"/>
  <c r="B117" i="14"/>
  <c r="V116" i="14"/>
  <c r="U116" i="14"/>
  <c r="T116" i="14"/>
  <c r="S116" i="14"/>
  <c r="R116" i="14"/>
  <c r="Q116" i="14"/>
  <c r="P116" i="14"/>
  <c r="O116" i="14"/>
  <c r="N116" i="14"/>
  <c r="M116" i="14"/>
  <c r="K116" i="14"/>
  <c r="J116" i="14"/>
  <c r="I116" i="14"/>
  <c r="H116" i="14"/>
  <c r="G116" i="14"/>
  <c r="F116" i="14"/>
  <c r="E116" i="14"/>
  <c r="D116" i="14"/>
  <c r="C116" i="14"/>
  <c r="B116" i="14"/>
  <c r="V114" i="14"/>
  <c r="U114" i="14"/>
  <c r="T114" i="14"/>
  <c r="S114" i="14"/>
  <c r="R114" i="14"/>
  <c r="Q114" i="14"/>
  <c r="P114" i="14"/>
  <c r="O114" i="14"/>
  <c r="N114" i="14"/>
  <c r="M114" i="14"/>
  <c r="K114" i="14"/>
  <c r="J114" i="14"/>
  <c r="I114" i="14"/>
  <c r="H114" i="14"/>
  <c r="G114" i="14"/>
  <c r="F114" i="14"/>
  <c r="E114" i="14"/>
  <c r="D114" i="14"/>
  <c r="C114" i="14"/>
  <c r="B114" i="14"/>
  <c r="V113" i="14"/>
  <c r="U113" i="14"/>
  <c r="T113" i="14"/>
  <c r="S113" i="14"/>
  <c r="R113" i="14"/>
  <c r="Q113" i="14"/>
  <c r="P113" i="14"/>
  <c r="O113" i="14"/>
  <c r="N113" i="14"/>
  <c r="M113" i="14"/>
  <c r="K113" i="14"/>
  <c r="J113" i="14"/>
  <c r="I113" i="14"/>
  <c r="H113" i="14"/>
  <c r="G113" i="14"/>
  <c r="F113" i="14"/>
  <c r="E113" i="14"/>
  <c r="D113" i="14"/>
  <c r="C113" i="14"/>
  <c r="B113" i="14"/>
  <c r="V112" i="14"/>
  <c r="U112" i="14"/>
  <c r="T112" i="14"/>
  <c r="S112" i="14"/>
  <c r="R112" i="14"/>
  <c r="Q112" i="14"/>
  <c r="P112" i="14"/>
  <c r="O112" i="14"/>
  <c r="N112" i="14"/>
  <c r="M112" i="14"/>
  <c r="K112" i="14"/>
  <c r="J112" i="14"/>
  <c r="I112" i="14"/>
  <c r="H112" i="14"/>
  <c r="G112" i="14"/>
  <c r="F112" i="14"/>
  <c r="E112" i="14"/>
  <c r="D112" i="14"/>
  <c r="C112" i="14"/>
  <c r="B112" i="14"/>
  <c r="V111" i="14"/>
  <c r="U111" i="14"/>
  <c r="T111" i="14"/>
  <c r="S111" i="14"/>
  <c r="R111" i="14"/>
  <c r="Q111" i="14"/>
  <c r="P111" i="14"/>
  <c r="O111" i="14"/>
  <c r="N111" i="14"/>
  <c r="M111" i="14"/>
  <c r="K111" i="14"/>
  <c r="J111" i="14"/>
  <c r="I111" i="14"/>
  <c r="H111" i="14"/>
  <c r="G111" i="14"/>
  <c r="F111" i="14"/>
  <c r="E111" i="14"/>
  <c r="D111" i="14"/>
  <c r="C111" i="14"/>
  <c r="B111" i="14"/>
  <c r="V110" i="14"/>
  <c r="U110" i="14"/>
  <c r="T110" i="14"/>
  <c r="S110" i="14"/>
  <c r="R110" i="14"/>
  <c r="Q110" i="14"/>
  <c r="P110" i="14"/>
  <c r="O110" i="14"/>
  <c r="N110" i="14"/>
  <c r="M110" i="14"/>
  <c r="K110" i="14"/>
  <c r="J110" i="14"/>
  <c r="I110" i="14"/>
  <c r="H110" i="14"/>
  <c r="G110" i="14"/>
  <c r="F110" i="14"/>
  <c r="E110" i="14"/>
  <c r="D110" i="14"/>
  <c r="C110" i="14"/>
  <c r="B110" i="14"/>
  <c r="V108" i="14"/>
  <c r="U108" i="14"/>
  <c r="T108" i="14"/>
  <c r="S108" i="14"/>
  <c r="R108" i="14"/>
  <c r="Q108" i="14"/>
  <c r="P108" i="14"/>
  <c r="O108" i="14"/>
  <c r="N108" i="14"/>
  <c r="M108" i="14"/>
  <c r="K108" i="14"/>
  <c r="J108" i="14"/>
  <c r="I108" i="14"/>
  <c r="H108" i="14"/>
  <c r="G108" i="14"/>
  <c r="F108" i="14"/>
  <c r="E108" i="14"/>
  <c r="D108" i="14"/>
  <c r="C108" i="14"/>
  <c r="V107" i="14"/>
  <c r="U107" i="14"/>
  <c r="T107" i="14"/>
  <c r="S107" i="14"/>
  <c r="R107" i="14"/>
  <c r="Q107" i="14"/>
  <c r="P107" i="14"/>
  <c r="O107" i="14"/>
  <c r="N107" i="14"/>
  <c r="M107" i="14"/>
  <c r="D106" i="14"/>
  <c r="C106" i="14"/>
  <c r="B106" i="14"/>
  <c r="V105" i="14"/>
  <c r="U105" i="14"/>
  <c r="T105" i="14"/>
  <c r="S105" i="14"/>
  <c r="R105" i="14"/>
  <c r="Q105" i="14"/>
  <c r="P105" i="14"/>
  <c r="O105" i="14"/>
  <c r="N105" i="14"/>
  <c r="M105" i="14"/>
  <c r="V104" i="14"/>
  <c r="U104" i="14"/>
  <c r="T104" i="14"/>
  <c r="S104" i="14"/>
  <c r="R104" i="14"/>
  <c r="Q104" i="14"/>
  <c r="P104" i="14"/>
  <c r="O104" i="14"/>
  <c r="N104" i="14"/>
  <c r="M104" i="14"/>
  <c r="K104" i="14"/>
  <c r="J104" i="14"/>
  <c r="I104" i="14"/>
  <c r="H104" i="14"/>
  <c r="G104" i="14"/>
  <c r="F104" i="14"/>
  <c r="E104" i="14"/>
  <c r="D104" i="14"/>
  <c r="C104" i="14"/>
  <c r="B104" i="14"/>
  <c r="V103" i="14"/>
  <c r="U103" i="14"/>
  <c r="T103" i="14"/>
  <c r="S103" i="14"/>
  <c r="R103" i="14"/>
  <c r="Q103" i="14"/>
  <c r="P103" i="14"/>
  <c r="O103" i="14"/>
  <c r="N103" i="14"/>
  <c r="M103" i="14"/>
  <c r="K103" i="14"/>
  <c r="J103" i="14"/>
  <c r="I103" i="14"/>
  <c r="H103" i="14"/>
  <c r="G103" i="14"/>
  <c r="F103" i="14"/>
  <c r="E103" i="14"/>
  <c r="D103" i="14"/>
  <c r="C103" i="14"/>
  <c r="B103" i="14"/>
  <c r="V102" i="14"/>
  <c r="U102" i="14"/>
  <c r="T102" i="14"/>
  <c r="S102" i="14"/>
  <c r="R102" i="14"/>
  <c r="Q102" i="14"/>
  <c r="P102" i="14"/>
  <c r="O102" i="14"/>
  <c r="N102" i="14"/>
  <c r="M102" i="14"/>
  <c r="K101" i="14"/>
  <c r="J101" i="14"/>
  <c r="I101" i="14"/>
  <c r="H101" i="14"/>
  <c r="G101" i="14"/>
  <c r="F101" i="14"/>
  <c r="E101" i="14"/>
  <c r="D101" i="14"/>
  <c r="C101" i="14"/>
  <c r="B101" i="14"/>
  <c r="V100" i="14"/>
  <c r="U100" i="14"/>
  <c r="T100" i="14"/>
  <c r="S100" i="14"/>
  <c r="R100" i="14"/>
  <c r="Q100" i="14"/>
  <c r="P100" i="14"/>
  <c r="O100" i="14"/>
  <c r="N100" i="14"/>
  <c r="M100" i="14"/>
  <c r="K100" i="14"/>
  <c r="J100" i="14"/>
  <c r="I100" i="14"/>
  <c r="H100" i="14"/>
  <c r="G100" i="14"/>
  <c r="F100" i="14"/>
  <c r="E100" i="14"/>
  <c r="D100" i="14"/>
  <c r="C100" i="14"/>
  <c r="B100" i="14"/>
  <c r="V99" i="14"/>
  <c r="U99" i="14"/>
  <c r="T99" i="14"/>
  <c r="S99" i="14"/>
  <c r="R99" i="14"/>
  <c r="Q99" i="14"/>
  <c r="P99" i="14"/>
  <c r="O99" i="14"/>
  <c r="N99" i="14"/>
  <c r="M99" i="14"/>
  <c r="K99" i="14"/>
  <c r="J99" i="14"/>
  <c r="I99" i="14"/>
  <c r="H99" i="14"/>
  <c r="G99" i="14"/>
  <c r="F99" i="14"/>
  <c r="E99" i="14"/>
  <c r="D99" i="14"/>
  <c r="C99" i="14"/>
  <c r="B99" i="14"/>
  <c r="V98" i="14"/>
  <c r="U98" i="14"/>
  <c r="T98" i="14"/>
  <c r="S98" i="14"/>
  <c r="R98" i="14"/>
  <c r="Q98" i="14"/>
  <c r="P98" i="14"/>
  <c r="O98" i="14"/>
  <c r="N98" i="14"/>
  <c r="M98" i="14"/>
  <c r="K98" i="14"/>
  <c r="J98" i="14"/>
  <c r="I98" i="14"/>
  <c r="H98" i="14"/>
  <c r="G98" i="14"/>
  <c r="F98" i="14"/>
  <c r="E98" i="14"/>
  <c r="D98" i="14"/>
  <c r="C98" i="14"/>
  <c r="B98" i="14"/>
  <c r="V97" i="14"/>
  <c r="U97" i="14"/>
  <c r="T97" i="14"/>
  <c r="S97" i="14"/>
  <c r="R97" i="14"/>
  <c r="Q97" i="14"/>
  <c r="P97" i="14"/>
  <c r="O97" i="14"/>
  <c r="N97" i="14"/>
  <c r="M97" i="14"/>
  <c r="K97" i="14"/>
  <c r="J97" i="14"/>
  <c r="I97" i="14"/>
  <c r="H97" i="14"/>
  <c r="G97" i="14"/>
  <c r="F97" i="14"/>
  <c r="E97" i="14"/>
  <c r="D97" i="14"/>
  <c r="C97" i="14"/>
  <c r="B97" i="14"/>
  <c r="V96" i="14"/>
  <c r="U96" i="14"/>
  <c r="T96" i="14"/>
  <c r="S96" i="14"/>
  <c r="R96" i="14"/>
  <c r="Q96" i="14"/>
  <c r="P96" i="14"/>
  <c r="O96" i="14"/>
  <c r="N96" i="14"/>
  <c r="M96" i="14"/>
  <c r="K96" i="14"/>
  <c r="J96" i="14"/>
  <c r="I96" i="14"/>
  <c r="H96" i="14"/>
  <c r="G96" i="14"/>
  <c r="F96" i="14"/>
  <c r="E96" i="14"/>
  <c r="D96" i="14"/>
  <c r="C96" i="14"/>
  <c r="B96" i="14"/>
  <c r="K95" i="14"/>
  <c r="J95" i="14"/>
  <c r="I95" i="14"/>
  <c r="H95" i="14"/>
  <c r="G95" i="14"/>
  <c r="F95" i="14"/>
  <c r="E95" i="14"/>
  <c r="D95" i="14"/>
  <c r="C95" i="14"/>
  <c r="B95" i="14"/>
  <c r="V94" i="14"/>
  <c r="U94" i="14"/>
  <c r="T94" i="14"/>
  <c r="S94" i="14"/>
  <c r="R94" i="14"/>
  <c r="Q94" i="14"/>
  <c r="P94" i="14"/>
  <c r="O94" i="14"/>
  <c r="N94" i="14"/>
  <c r="M94" i="14"/>
  <c r="V93" i="14"/>
  <c r="U93" i="14"/>
  <c r="T93" i="14"/>
  <c r="S93" i="14"/>
  <c r="R93" i="14"/>
  <c r="Q93" i="14"/>
  <c r="P93" i="14"/>
  <c r="O93" i="14"/>
  <c r="N93" i="14"/>
  <c r="M93" i="14"/>
  <c r="K93" i="14"/>
  <c r="J93" i="14"/>
  <c r="I93" i="14"/>
  <c r="H93" i="14"/>
  <c r="G93" i="14"/>
  <c r="F93" i="14"/>
  <c r="E93" i="14"/>
  <c r="D93" i="14"/>
  <c r="C93" i="14"/>
  <c r="B93" i="14"/>
  <c r="V92" i="14"/>
  <c r="U92" i="14"/>
  <c r="T92" i="14"/>
  <c r="S92" i="14"/>
  <c r="R92" i="14"/>
  <c r="Q92" i="14"/>
  <c r="P92" i="14"/>
  <c r="O92" i="14"/>
  <c r="N92" i="14"/>
  <c r="M92" i="14"/>
  <c r="K92" i="14"/>
  <c r="J92" i="14"/>
  <c r="I92" i="14"/>
  <c r="H92" i="14"/>
  <c r="G92" i="14"/>
  <c r="F92" i="14"/>
  <c r="E92" i="14"/>
  <c r="D92" i="14"/>
  <c r="C92" i="14"/>
  <c r="B92" i="14"/>
  <c r="V91" i="14"/>
  <c r="U91" i="14"/>
  <c r="T91" i="14"/>
  <c r="S91" i="14"/>
  <c r="R91" i="14"/>
  <c r="Q91" i="14"/>
  <c r="P91" i="14"/>
  <c r="O91" i="14"/>
  <c r="N91" i="14"/>
  <c r="M91" i="14"/>
  <c r="K91" i="14"/>
  <c r="J91" i="14"/>
  <c r="I91" i="14"/>
  <c r="H91" i="14"/>
  <c r="G91" i="14"/>
  <c r="F91" i="14"/>
  <c r="E91" i="14"/>
  <c r="D91" i="14"/>
  <c r="C91" i="14"/>
  <c r="B91" i="14"/>
  <c r="V90" i="14"/>
  <c r="U90" i="14"/>
  <c r="T90" i="14"/>
  <c r="S90" i="14"/>
  <c r="R90" i="14"/>
  <c r="Q90" i="14"/>
  <c r="P90" i="14"/>
  <c r="O90" i="14"/>
  <c r="N90" i="14"/>
  <c r="M90" i="14"/>
  <c r="K90" i="14"/>
  <c r="J90" i="14"/>
  <c r="I90" i="14"/>
  <c r="H90" i="14"/>
  <c r="G90" i="14"/>
  <c r="F90" i="14"/>
  <c r="E90" i="14"/>
  <c r="D90" i="14"/>
  <c r="C90" i="14"/>
  <c r="B90" i="14"/>
  <c r="V88" i="14"/>
  <c r="U88" i="14"/>
  <c r="T88" i="14"/>
  <c r="S88" i="14"/>
  <c r="R88" i="14"/>
  <c r="Q88" i="14"/>
  <c r="P88" i="14"/>
  <c r="O88" i="14"/>
  <c r="N88" i="14"/>
  <c r="M88" i="14"/>
  <c r="K88" i="14"/>
  <c r="J88" i="14"/>
  <c r="I88" i="14"/>
  <c r="H88" i="14"/>
  <c r="G88" i="14"/>
  <c r="F88" i="14"/>
  <c r="E88" i="14"/>
  <c r="D88" i="14"/>
  <c r="C88" i="14"/>
  <c r="B88" i="14"/>
  <c r="V87" i="14"/>
  <c r="U87" i="14"/>
  <c r="T87" i="14"/>
  <c r="S87" i="14"/>
  <c r="R87" i="14"/>
  <c r="Q87" i="14"/>
  <c r="P87" i="14"/>
  <c r="O87" i="14"/>
  <c r="N87" i="14"/>
  <c r="M87" i="14"/>
  <c r="K87" i="14"/>
  <c r="J87" i="14"/>
  <c r="I87" i="14"/>
  <c r="H87" i="14"/>
  <c r="G87" i="14"/>
  <c r="F87" i="14"/>
  <c r="E87" i="14"/>
  <c r="D87" i="14"/>
  <c r="C87" i="14"/>
  <c r="B87" i="14"/>
  <c r="V86" i="14"/>
  <c r="U86" i="14"/>
  <c r="T86" i="14"/>
  <c r="S86" i="14"/>
  <c r="R86" i="14"/>
  <c r="Q86" i="14"/>
  <c r="P86" i="14"/>
  <c r="O86" i="14"/>
  <c r="N86" i="14"/>
  <c r="M86" i="14"/>
  <c r="K86" i="14"/>
  <c r="J86" i="14"/>
  <c r="I86" i="14"/>
  <c r="H86" i="14"/>
  <c r="G86" i="14"/>
  <c r="F86" i="14"/>
  <c r="E86" i="14"/>
  <c r="D86" i="14"/>
  <c r="C86" i="14"/>
  <c r="B86" i="14"/>
  <c r="V85" i="14"/>
  <c r="U85" i="14"/>
  <c r="T85" i="14"/>
  <c r="S85" i="14"/>
  <c r="R85" i="14"/>
  <c r="Q85" i="14"/>
  <c r="P85" i="14"/>
  <c r="O85" i="14"/>
  <c r="N85" i="14"/>
  <c r="M85" i="14"/>
  <c r="K85" i="14"/>
  <c r="J85" i="14"/>
  <c r="I85" i="14"/>
  <c r="H85" i="14"/>
  <c r="G85" i="14"/>
  <c r="F85" i="14"/>
  <c r="E85" i="14"/>
  <c r="D85" i="14"/>
  <c r="C85" i="14"/>
  <c r="B85" i="14"/>
  <c r="V84" i="14"/>
  <c r="U84" i="14"/>
  <c r="T84" i="14"/>
  <c r="S84" i="14"/>
  <c r="R84" i="14"/>
  <c r="Q84" i="14"/>
  <c r="P84" i="14"/>
  <c r="O84" i="14"/>
  <c r="N84" i="14"/>
  <c r="M84" i="14"/>
  <c r="V83" i="14"/>
  <c r="U83" i="14"/>
  <c r="T83" i="14"/>
  <c r="S83" i="14"/>
  <c r="R83" i="14"/>
  <c r="Q83" i="14"/>
  <c r="P83" i="14"/>
  <c r="O83" i="14"/>
  <c r="N83" i="14"/>
  <c r="M83" i="14"/>
  <c r="K83" i="14"/>
  <c r="J83" i="14"/>
  <c r="I83" i="14"/>
  <c r="H83" i="14"/>
  <c r="G83" i="14"/>
  <c r="F83" i="14"/>
  <c r="E83" i="14"/>
  <c r="D83" i="14"/>
  <c r="C83" i="14"/>
  <c r="B83" i="14"/>
  <c r="K82" i="14"/>
  <c r="J82" i="14"/>
  <c r="I82" i="14"/>
  <c r="H82" i="14"/>
  <c r="G82" i="14"/>
  <c r="F82" i="14"/>
  <c r="E82" i="14"/>
  <c r="D82" i="14"/>
  <c r="C82" i="14"/>
  <c r="B82" i="14"/>
  <c r="V81" i="14"/>
  <c r="U81" i="14"/>
  <c r="T81" i="14"/>
  <c r="S81" i="14"/>
  <c r="R81" i="14"/>
  <c r="Q81" i="14"/>
  <c r="P81" i="14"/>
  <c r="O81" i="14"/>
  <c r="N81" i="14"/>
  <c r="K81" i="14"/>
  <c r="J81" i="14"/>
  <c r="I81" i="14"/>
  <c r="H81" i="14"/>
  <c r="G81" i="14"/>
  <c r="F81" i="14"/>
  <c r="E81" i="14"/>
  <c r="D81" i="14"/>
  <c r="C81" i="14"/>
  <c r="B81" i="14"/>
  <c r="O80" i="14"/>
  <c r="N80" i="14"/>
  <c r="M80" i="14"/>
  <c r="K80" i="14"/>
  <c r="J80" i="14"/>
  <c r="I80" i="14"/>
  <c r="H80" i="14"/>
  <c r="G80" i="14"/>
  <c r="F80" i="14"/>
  <c r="E80" i="14"/>
  <c r="D80" i="14"/>
  <c r="C80" i="14"/>
  <c r="B80" i="14"/>
  <c r="K79" i="14"/>
  <c r="J79" i="14"/>
  <c r="I79" i="14"/>
  <c r="H79" i="14"/>
  <c r="G79" i="14"/>
  <c r="F79" i="14"/>
  <c r="E79" i="14"/>
  <c r="D79" i="14"/>
  <c r="C79" i="14"/>
  <c r="B79" i="14"/>
  <c r="V78" i="14"/>
  <c r="U78" i="14"/>
  <c r="T78" i="14"/>
  <c r="S78" i="14"/>
  <c r="R78" i="14"/>
  <c r="Q78" i="14"/>
  <c r="P78" i="14"/>
  <c r="O78" i="14"/>
  <c r="N78" i="14"/>
  <c r="M78" i="14"/>
  <c r="V77" i="14"/>
  <c r="U77" i="14"/>
  <c r="T77" i="14"/>
  <c r="S77" i="14"/>
  <c r="R77" i="14"/>
  <c r="Q77" i="14"/>
  <c r="P77" i="14"/>
  <c r="O77" i="14"/>
  <c r="N77" i="14"/>
  <c r="M77" i="14"/>
  <c r="K77" i="14"/>
  <c r="J77" i="14"/>
  <c r="I77" i="14"/>
  <c r="H77" i="14"/>
  <c r="G77" i="14"/>
  <c r="F77" i="14"/>
  <c r="E77" i="14"/>
  <c r="D77" i="14"/>
  <c r="C77" i="14"/>
  <c r="B77" i="14"/>
  <c r="V76" i="14"/>
  <c r="U76" i="14"/>
  <c r="T76" i="14"/>
  <c r="S76" i="14"/>
  <c r="R76" i="14"/>
  <c r="Q76" i="14"/>
  <c r="P76" i="14"/>
  <c r="O76" i="14"/>
  <c r="N76" i="14"/>
  <c r="M76" i="14"/>
  <c r="K76" i="14"/>
  <c r="J76" i="14"/>
  <c r="I76" i="14"/>
  <c r="H76" i="14"/>
  <c r="G76" i="14"/>
  <c r="F76" i="14"/>
  <c r="E76" i="14"/>
  <c r="D76" i="14"/>
  <c r="C76" i="14"/>
  <c r="B76" i="14"/>
  <c r="V75" i="14"/>
  <c r="U75" i="14"/>
  <c r="T75" i="14"/>
  <c r="S75" i="14"/>
  <c r="R75" i="14"/>
  <c r="Q75" i="14"/>
  <c r="P75" i="14"/>
  <c r="O75" i="14"/>
  <c r="N75" i="14"/>
  <c r="M75" i="14"/>
  <c r="K75" i="14"/>
  <c r="J75" i="14"/>
  <c r="I75" i="14"/>
  <c r="H75" i="14"/>
  <c r="G75" i="14"/>
  <c r="F75" i="14"/>
  <c r="E75" i="14"/>
  <c r="D75" i="14"/>
  <c r="C75" i="14"/>
  <c r="B75" i="14"/>
  <c r="K74" i="14"/>
  <c r="J74" i="14"/>
  <c r="I74" i="14"/>
  <c r="H74" i="14"/>
  <c r="G74" i="14"/>
  <c r="F74" i="14"/>
  <c r="E74" i="14"/>
  <c r="D74" i="14"/>
  <c r="C74" i="14"/>
  <c r="B74" i="14"/>
  <c r="V73" i="14"/>
  <c r="U73" i="14"/>
  <c r="T73" i="14"/>
  <c r="S73" i="14"/>
  <c r="R73" i="14"/>
  <c r="Q73" i="14"/>
  <c r="P73" i="14"/>
  <c r="O73" i="14"/>
  <c r="N73" i="14"/>
  <c r="M73" i="14"/>
  <c r="K73" i="14"/>
  <c r="J73" i="14"/>
  <c r="I73" i="14"/>
  <c r="H73" i="14"/>
  <c r="G73" i="14"/>
  <c r="F73" i="14"/>
  <c r="E73" i="14"/>
  <c r="D73" i="14"/>
  <c r="C73" i="14"/>
  <c r="B73" i="14"/>
  <c r="V72" i="14"/>
  <c r="U72" i="14"/>
  <c r="T72" i="14"/>
  <c r="S72" i="14"/>
  <c r="R72" i="14"/>
  <c r="Q72" i="14"/>
  <c r="P72" i="14"/>
  <c r="O72" i="14"/>
  <c r="N72" i="14"/>
  <c r="M72" i="14"/>
  <c r="K72" i="14"/>
  <c r="J72" i="14"/>
  <c r="I72" i="14"/>
  <c r="H72" i="14"/>
  <c r="G72" i="14"/>
  <c r="F72" i="14"/>
  <c r="E72" i="14"/>
  <c r="D72" i="14"/>
  <c r="C72" i="14"/>
  <c r="B72" i="14"/>
  <c r="K71" i="14"/>
  <c r="J71" i="14"/>
  <c r="I71" i="14"/>
  <c r="H71" i="14"/>
  <c r="G71" i="14"/>
  <c r="F71" i="14"/>
  <c r="E71" i="14"/>
  <c r="D71" i="14"/>
  <c r="C71" i="14"/>
  <c r="B71" i="14"/>
  <c r="V70" i="14"/>
  <c r="U70" i="14"/>
  <c r="T70" i="14"/>
  <c r="S70" i="14"/>
  <c r="R70" i="14"/>
  <c r="Q70" i="14"/>
  <c r="P70" i="14"/>
  <c r="O70" i="14"/>
  <c r="N70" i="14"/>
  <c r="M70" i="14"/>
  <c r="V69" i="14"/>
  <c r="U69" i="14"/>
  <c r="T69" i="14"/>
  <c r="S69" i="14"/>
  <c r="R69" i="14"/>
  <c r="Q69" i="14"/>
  <c r="P69" i="14"/>
  <c r="O69" i="14"/>
  <c r="N69" i="14"/>
  <c r="M69" i="14"/>
  <c r="K69" i="14"/>
  <c r="J69" i="14"/>
  <c r="I69" i="14"/>
  <c r="H69" i="14"/>
  <c r="G69" i="14"/>
  <c r="F69" i="14"/>
  <c r="E69" i="14"/>
  <c r="D69" i="14"/>
  <c r="C69" i="14"/>
  <c r="V68" i="14"/>
  <c r="U68" i="14"/>
  <c r="T68" i="14"/>
  <c r="S68" i="14"/>
  <c r="R68" i="14"/>
  <c r="Q68" i="14"/>
  <c r="P68" i="14"/>
  <c r="O68" i="14"/>
  <c r="N68" i="14"/>
  <c r="M68" i="14"/>
  <c r="D68" i="14"/>
  <c r="C68" i="14"/>
  <c r="B68" i="14"/>
  <c r="V67" i="14"/>
  <c r="U67" i="14"/>
  <c r="T67" i="14"/>
  <c r="S67" i="14"/>
  <c r="R67" i="14"/>
  <c r="Q67" i="14"/>
  <c r="P67" i="14"/>
  <c r="O67" i="14"/>
  <c r="N67" i="14"/>
  <c r="M67" i="14"/>
  <c r="V66" i="14"/>
  <c r="U66" i="14"/>
  <c r="T66" i="14"/>
  <c r="S66" i="14"/>
  <c r="R66" i="14"/>
  <c r="Q66" i="14"/>
  <c r="P66" i="14"/>
  <c r="O66" i="14"/>
  <c r="N66" i="14"/>
  <c r="M66" i="14"/>
  <c r="K66" i="14"/>
  <c r="J66" i="14"/>
  <c r="I66" i="14"/>
  <c r="H66" i="14"/>
  <c r="G66" i="14"/>
  <c r="F66" i="14"/>
  <c r="E66" i="14"/>
  <c r="D66" i="14"/>
  <c r="C66" i="14"/>
  <c r="B66" i="14"/>
  <c r="V65" i="14"/>
  <c r="U65" i="14"/>
  <c r="T65" i="14"/>
  <c r="S65" i="14"/>
  <c r="R65" i="14"/>
  <c r="Q65" i="14"/>
  <c r="P65" i="14"/>
  <c r="O65" i="14"/>
  <c r="N65" i="14"/>
  <c r="M65" i="14"/>
  <c r="K65" i="14"/>
  <c r="J65" i="14"/>
  <c r="I65" i="14"/>
  <c r="H65" i="14"/>
  <c r="G65" i="14"/>
  <c r="F65" i="14"/>
  <c r="E65" i="14"/>
  <c r="D65" i="14"/>
  <c r="C65" i="14"/>
  <c r="B65" i="14"/>
  <c r="V64" i="14"/>
  <c r="U64" i="14"/>
  <c r="T64" i="14"/>
  <c r="S64" i="14"/>
  <c r="R64" i="14"/>
  <c r="Q64" i="14"/>
  <c r="P64" i="14"/>
  <c r="O64" i="14"/>
  <c r="N64" i="14"/>
  <c r="M64" i="14"/>
  <c r="K64" i="14"/>
  <c r="J64" i="14"/>
  <c r="I64" i="14"/>
  <c r="H64" i="14"/>
  <c r="G64" i="14"/>
  <c r="F64" i="14"/>
  <c r="E64" i="14"/>
  <c r="D64" i="14"/>
  <c r="C64" i="14"/>
  <c r="B64" i="14"/>
  <c r="V63" i="14"/>
  <c r="U63" i="14"/>
  <c r="T63" i="14"/>
  <c r="S63" i="14"/>
  <c r="R63" i="14"/>
  <c r="Q63" i="14"/>
  <c r="P63" i="14"/>
  <c r="O63" i="14"/>
  <c r="N63" i="14"/>
  <c r="M63" i="14"/>
  <c r="V62" i="14"/>
  <c r="U62" i="14"/>
  <c r="T62" i="14"/>
  <c r="S62" i="14"/>
  <c r="R62" i="14"/>
  <c r="Q62" i="14"/>
  <c r="P62" i="14"/>
  <c r="O62" i="14"/>
  <c r="N62" i="14"/>
  <c r="M62" i="14"/>
  <c r="K62" i="14"/>
  <c r="J62" i="14"/>
  <c r="I62" i="14"/>
  <c r="H62" i="14"/>
  <c r="G62" i="14"/>
  <c r="F62" i="14"/>
  <c r="E62" i="14"/>
  <c r="D62" i="14"/>
  <c r="C62" i="14"/>
  <c r="B62" i="14"/>
  <c r="V61" i="14"/>
  <c r="U61" i="14"/>
  <c r="T61" i="14"/>
  <c r="S61" i="14"/>
  <c r="R61" i="14"/>
  <c r="Q61" i="14"/>
  <c r="P61" i="14"/>
  <c r="O61" i="14"/>
  <c r="N61" i="14"/>
  <c r="M61" i="14"/>
  <c r="K61" i="14"/>
  <c r="J61" i="14"/>
  <c r="I61" i="14"/>
  <c r="H61" i="14"/>
  <c r="G61" i="14"/>
  <c r="F61" i="14"/>
  <c r="E61" i="14"/>
  <c r="D61" i="14"/>
  <c r="C61" i="14"/>
  <c r="B61" i="14"/>
  <c r="V60" i="14"/>
  <c r="U60" i="14"/>
  <c r="T60" i="14"/>
  <c r="S60" i="14"/>
  <c r="R60" i="14"/>
  <c r="Q60" i="14"/>
  <c r="P60" i="14"/>
  <c r="O60" i="14"/>
  <c r="N60" i="14"/>
  <c r="M60" i="14"/>
  <c r="K60" i="14"/>
  <c r="J60" i="14"/>
  <c r="I60" i="14"/>
  <c r="H60" i="14"/>
  <c r="G60" i="14"/>
  <c r="F60" i="14"/>
  <c r="E60" i="14"/>
  <c r="D60" i="14"/>
  <c r="C60" i="14"/>
  <c r="B60" i="14"/>
  <c r="V59" i="14"/>
  <c r="U59" i="14"/>
  <c r="T59" i="14"/>
  <c r="S59" i="14"/>
  <c r="R59" i="14"/>
  <c r="Q59" i="14"/>
  <c r="P59" i="14"/>
  <c r="O59" i="14"/>
  <c r="N59" i="14"/>
  <c r="M59" i="14"/>
  <c r="K59" i="14"/>
  <c r="J59" i="14"/>
  <c r="I59" i="14"/>
  <c r="H59" i="14"/>
  <c r="G59" i="14"/>
  <c r="F59" i="14"/>
  <c r="E59" i="14"/>
  <c r="D59" i="14"/>
  <c r="C59" i="14"/>
  <c r="B59" i="14"/>
  <c r="V58" i="14"/>
  <c r="U58" i="14"/>
  <c r="T58" i="14"/>
  <c r="S58" i="14"/>
  <c r="R58" i="14"/>
  <c r="Q58" i="14"/>
  <c r="P58" i="14"/>
  <c r="O58" i="14"/>
  <c r="N58" i="14"/>
  <c r="M58" i="14"/>
  <c r="K58" i="14"/>
  <c r="J58" i="14"/>
  <c r="I58" i="14"/>
  <c r="H58" i="14"/>
  <c r="G58" i="14"/>
  <c r="F58" i="14"/>
  <c r="E58" i="14"/>
  <c r="D58" i="14"/>
  <c r="C58" i="14"/>
  <c r="B58" i="14"/>
  <c r="K57" i="14"/>
  <c r="J57" i="14"/>
  <c r="I57" i="14"/>
  <c r="H57" i="14"/>
  <c r="G57" i="14"/>
  <c r="F57" i="14"/>
  <c r="E57" i="14"/>
  <c r="D57" i="14"/>
  <c r="C57" i="14"/>
  <c r="B57" i="14"/>
  <c r="V56" i="14"/>
  <c r="U56" i="14"/>
  <c r="T56" i="14"/>
  <c r="S56" i="14"/>
  <c r="R56" i="14"/>
  <c r="Q56" i="14"/>
  <c r="P56" i="14"/>
  <c r="O56" i="14"/>
  <c r="N56" i="14"/>
  <c r="M56" i="14"/>
  <c r="K56" i="14"/>
  <c r="J56" i="14"/>
  <c r="I56" i="14"/>
  <c r="H56" i="14"/>
  <c r="G56" i="14"/>
  <c r="F56" i="14"/>
  <c r="E56" i="14"/>
  <c r="D56" i="14"/>
  <c r="C56" i="14"/>
  <c r="B56" i="14"/>
  <c r="V55" i="14"/>
  <c r="U55" i="14"/>
  <c r="T55" i="14"/>
  <c r="S55" i="14"/>
  <c r="R55" i="14"/>
  <c r="Q55" i="14"/>
  <c r="P55" i="14"/>
  <c r="O55" i="14"/>
  <c r="N55" i="14"/>
  <c r="M55" i="14"/>
  <c r="K55" i="14"/>
  <c r="J55" i="14"/>
  <c r="I55" i="14"/>
  <c r="H55" i="14"/>
  <c r="G55" i="14"/>
  <c r="F55" i="14"/>
  <c r="E55" i="14"/>
  <c r="D55" i="14"/>
  <c r="C55" i="14"/>
  <c r="B55" i="14"/>
  <c r="V54" i="14"/>
  <c r="U54" i="14"/>
  <c r="T54" i="14"/>
  <c r="S54" i="14"/>
  <c r="R54" i="14"/>
  <c r="Q54" i="14"/>
  <c r="P54" i="14"/>
  <c r="O54" i="14"/>
  <c r="N54" i="14"/>
  <c r="M54" i="14"/>
  <c r="V53" i="14"/>
  <c r="U53" i="14"/>
  <c r="T53" i="14"/>
  <c r="S53" i="14"/>
  <c r="R53" i="14"/>
  <c r="Q53" i="14"/>
  <c r="P53" i="14"/>
  <c r="O53" i="14"/>
  <c r="N53" i="14"/>
  <c r="M53" i="14"/>
  <c r="K53" i="14"/>
  <c r="J53" i="14"/>
  <c r="I53" i="14"/>
  <c r="H53" i="14"/>
  <c r="G53" i="14"/>
  <c r="F53" i="14"/>
  <c r="E53" i="14"/>
  <c r="D53" i="14"/>
  <c r="C53" i="14"/>
  <c r="B53" i="14"/>
  <c r="V52" i="14"/>
  <c r="U52" i="14"/>
  <c r="T52" i="14"/>
  <c r="S52" i="14"/>
  <c r="R52" i="14"/>
  <c r="Q52" i="14"/>
  <c r="P52" i="14"/>
  <c r="O52" i="14"/>
  <c r="N52" i="14"/>
  <c r="M52" i="14"/>
  <c r="K52" i="14"/>
  <c r="J52" i="14"/>
  <c r="I52" i="14"/>
  <c r="H52" i="14"/>
  <c r="G52" i="14"/>
  <c r="F52" i="14"/>
  <c r="E52" i="14"/>
  <c r="D52" i="14"/>
  <c r="C52" i="14"/>
  <c r="B52" i="14"/>
  <c r="V51" i="14"/>
  <c r="U51" i="14"/>
  <c r="T51" i="14"/>
  <c r="S51" i="14"/>
  <c r="R51" i="14"/>
  <c r="Q51" i="14"/>
  <c r="P51" i="14"/>
  <c r="O51" i="14"/>
  <c r="N51" i="14"/>
  <c r="M51" i="14"/>
  <c r="K51" i="14"/>
  <c r="J51" i="14"/>
  <c r="I51" i="14"/>
  <c r="H51" i="14"/>
  <c r="G51" i="14"/>
  <c r="F51" i="14"/>
  <c r="E51" i="14"/>
  <c r="D51" i="14"/>
  <c r="C51" i="14"/>
  <c r="B51" i="14"/>
  <c r="V50" i="14"/>
  <c r="U50" i="14"/>
  <c r="T50" i="14"/>
  <c r="S50" i="14"/>
  <c r="R50" i="14"/>
  <c r="Q50" i="14"/>
  <c r="P50" i="14"/>
  <c r="O50" i="14"/>
  <c r="N50" i="14"/>
  <c r="M50" i="14"/>
  <c r="K50" i="14"/>
  <c r="J50" i="14"/>
  <c r="I50" i="14"/>
  <c r="H50" i="14"/>
  <c r="G50" i="14"/>
  <c r="F50" i="14"/>
  <c r="E50" i="14"/>
  <c r="D50" i="14"/>
  <c r="C50" i="14"/>
  <c r="B50" i="14"/>
  <c r="V49" i="14"/>
  <c r="U49" i="14"/>
  <c r="T49" i="14"/>
  <c r="S49" i="14"/>
  <c r="R49" i="14"/>
  <c r="Q49" i="14"/>
  <c r="P49" i="14"/>
  <c r="O49" i="14"/>
  <c r="N49" i="14"/>
  <c r="M49" i="14"/>
  <c r="K49" i="14"/>
  <c r="J49" i="14"/>
  <c r="I49" i="14"/>
  <c r="H49" i="14"/>
  <c r="G49" i="14"/>
  <c r="F49" i="14"/>
  <c r="E49" i="14"/>
  <c r="D49" i="14"/>
  <c r="C49" i="14"/>
  <c r="B49" i="14"/>
  <c r="V48" i="14"/>
  <c r="U48" i="14"/>
  <c r="T48" i="14"/>
  <c r="S48" i="14"/>
  <c r="R48" i="14"/>
  <c r="Q48" i="14"/>
  <c r="P48" i="14"/>
  <c r="O48" i="14"/>
  <c r="N48" i="14"/>
  <c r="M48" i="14"/>
  <c r="K48" i="14"/>
  <c r="J48" i="14"/>
  <c r="I48" i="14"/>
  <c r="H48" i="14"/>
  <c r="G48" i="14"/>
  <c r="F48" i="14"/>
  <c r="E48" i="14"/>
  <c r="D48" i="14"/>
  <c r="C48" i="14"/>
  <c r="B48" i="14"/>
  <c r="V47" i="14"/>
  <c r="U47" i="14"/>
  <c r="T47" i="14"/>
  <c r="S47" i="14"/>
  <c r="R47" i="14"/>
  <c r="Q47" i="14"/>
  <c r="P47" i="14"/>
  <c r="O47" i="14"/>
  <c r="N47" i="14"/>
  <c r="M47" i="14"/>
  <c r="K47" i="14"/>
  <c r="J47" i="14"/>
  <c r="I47" i="14"/>
  <c r="H47" i="14"/>
  <c r="G47" i="14"/>
  <c r="F47" i="14"/>
  <c r="E47" i="14"/>
  <c r="D47" i="14"/>
  <c r="C47" i="14"/>
  <c r="B47" i="14"/>
  <c r="V46" i="14"/>
  <c r="U46" i="14"/>
  <c r="T46" i="14"/>
  <c r="S46" i="14"/>
  <c r="R46" i="14"/>
  <c r="Q46" i="14"/>
  <c r="P46" i="14"/>
  <c r="O46" i="14"/>
  <c r="N46" i="14"/>
  <c r="M46" i="14"/>
  <c r="K46" i="14"/>
  <c r="J46" i="14"/>
  <c r="I46" i="14"/>
  <c r="H46" i="14"/>
  <c r="G46" i="14"/>
  <c r="F46" i="14"/>
  <c r="E46" i="14"/>
  <c r="D46" i="14"/>
  <c r="C46" i="14"/>
  <c r="B46" i="14"/>
  <c r="V45" i="14"/>
  <c r="U45" i="14"/>
  <c r="T45" i="14"/>
  <c r="S45" i="14"/>
  <c r="R45" i="14"/>
  <c r="Q45" i="14"/>
  <c r="P45" i="14"/>
  <c r="O45" i="14"/>
  <c r="N45" i="14"/>
  <c r="M45" i="14"/>
  <c r="K45" i="14"/>
  <c r="J45" i="14"/>
  <c r="I45" i="14"/>
  <c r="H45" i="14"/>
  <c r="G45" i="14"/>
  <c r="F45" i="14"/>
  <c r="E45" i="14"/>
  <c r="D45" i="14"/>
  <c r="C45" i="14"/>
  <c r="B45" i="14"/>
  <c r="V44" i="14"/>
  <c r="U44" i="14"/>
  <c r="T44" i="14"/>
  <c r="S44" i="14"/>
  <c r="R44" i="14"/>
  <c r="Q44" i="14"/>
  <c r="P44" i="14"/>
  <c r="O44" i="14"/>
  <c r="N44" i="14"/>
  <c r="M44" i="14"/>
  <c r="K44" i="14"/>
  <c r="J44" i="14"/>
  <c r="I44" i="14"/>
  <c r="H44" i="14"/>
  <c r="G44" i="14"/>
  <c r="F44" i="14"/>
  <c r="E44" i="14"/>
  <c r="D44" i="14"/>
  <c r="C44" i="14"/>
  <c r="B44" i="14"/>
  <c r="K43" i="14"/>
  <c r="J43" i="14"/>
  <c r="I43" i="14"/>
  <c r="H43" i="14"/>
  <c r="G43" i="14"/>
  <c r="F43" i="14"/>
  <c r="E43" i="14"/>
  <c r="D43" i="14"/>
  <c r="C43" i="14"/>
  <c r="B43" i="14"/>
  <c r="V42" i="14"/>
  <c r="U42" i="14"/>
  <c r="T42" i="14"/>
  <c r="S42" i="14"/>
  <c r="R42" i="14"/>
  <c r="Q42" i="14"/>
  <c r="P42" i="14"/>
  <c r="O42" i="14"/>
  <c r="N42" i="14"/>
  <c r="M42" i="14"/>
  <c r="K42" i="14"/>
  <c r="J42" i="14"/>
  <c r="I42" i="14"/>
  <c r="H42" i="14"/>
  <c r="G42" i="14"/>
  <c r="F42" i="14"/>
  <c r="E42" i="14"/>
  <c r="D42" i="14"/>
  <c r="C42" i="14"/>
  <c r="B42" i="14"/>
  <c r="V41" i="14"/>
  <c r="U41" i="14"/>
  <c r="T41" i="14"/>
  <c r="S41" i="14"/>
  <c r="R41" i="14"/>
  <c r="Q41" i="14"/>
  <c r="P41" i="14"/>
  <c r="O41" i="14"/>
  <c r="N41" i="14"/>
  <c r="M41" i="14"/>
  <c r="K41" i="14"/>
  <c r="J41" i="14"/>
  <c r="I41" i="14"/>
  <c r="H41" i="14"/>
  <c r="G41" i="14"/>
  <c r="F41" i="14"/>
  <c r="E41" i="14"/>
  <c r="D41" i="14"/>
  <c r="C41" i="14"/>
  <c r="B41" i="14"/>
  <c r="V40" i="14"/>
  <c r="U40" i="14"/>
  <c r="T40" i="14"/>
  <c r="S40" i="14"/>
  <c r="R40" i="14"/>
  <c r="Q40" i="14"/>
  <c r="P40" i="14"/>
  <c r="O40" i="14"/>
  <c r="N40" i="14"/>
  <c r="M40" i="14"/>
  <c r="K40" i="14"/>
  <c r="J40" i="14"/>
  <c r="I40" i="14"/>
  <c r="H40" i="14"/>
  <c r="G40" i="14"/>
  <c r="F40" i="14"/>
  <c r="E40" i="14"/>
  <c r="D40" i="14"/>
  <c r="C40" i="14"/>
  <c r="B40" i="14"/>
  <c r="V39" i="14"/>
  <c r="U39" i="14"/>
  <c r="T39" i="14"/>
  <c r="S39" i="14"/>
  <c r="R39" i="14"/>
  <c r="Q39" i="14"/>
  <c r="P39" i="14"/>
  <c r="O39" i="14"/>
  <c r="N39" i="14"/>
  <c r="M39" i="14"/>
  <c r="K39" i="14"/>
  <c r="J39" i="14"/>
  <c r="I39" i="14"/>
  <c r="H39" i="14"/>
  <c r="G39" i="14"/>
  <c r="F39" i="14"/>
  <c r="E39" i="14"/>
  <c r="D39" i="14"/>
  <c r="C39" i="14"/>
  <c r="B39" i="14"/>
  <c r="V38" i="14"/>
  <c r="U38" i="14"/>
  <c r="T38" i="14"/>
  <c r="S38" i="14"/>
  <c r="R38" i="14"/>
  <c r="Q38" i="14"/>
  <c r="P38" i="14"/>
  <c r="O38" i="14"/>
  <c r="N38" i="14"/>
  <c r="M38" i="14"/>
  <c r="K38" i="14"/>
  <c r="J38" i="14"/>
  <c r="I38" i="14"/>
  <c r="H38" i="14"/>
  <c r="G38" i="14"/>
  <c r="F38" i="14"/>
  <c r="E38" i="14"/>
  <c r="D38" i="14"/>
  <c r="C38" i="14"/>
  <c r="B38" i="14"/>
  <c r="V37" i="14"/>
  <c r="U37" i="14"/>
  <c r="T37" i="14"/>
  <c r="S37" i="14"/>
  <c r="R37" i="14"/>
  <c r="Q37" i="14"/>
  <c r="P37" i="14"/>
  <c r="O37" i="14"/>
  <c r="N37" i="14"/>
  <c r="M37" i="14"/>
  <c r="K37" i="14"/>
  <c r="J37" i="14"/>
  <c r="I37" i="14"/>
  <c r="H37" i="14"/>
  <c r="G37" i="14"/>
  <c r="F37" i="14"/>
  <c r="E37" i="14"/>
  <c r="D37" i="14"/>
  <c r="C37" i="14"/>
  <c r="B37" i="14"/>
  <c r="V36" i="14"/>
  <c r="U36" i="14"/>
  <c r="T36" i="14"/>
  <c r="S36" i="14"/>
  <c r="R36" i="14"/>
  <c r="Q36" i="14"/>
  <c r="P36" i="14"/>
  <c r="O36" i="14"/>
  <c r="N36" i="14"/>
  <c r="M36" i="14"/>
  <c r="K36" i="14"/>
  <c r="J36" i="14"/>
  <c r="I36" i="14"/>
  <c r="H36" i="14"/>
  <c r="G36" i="14"/>
  <c r="F36" i="14"/>
  <c r="E36" i="14"/>
  <c r="D36" i="14"/>
  <c r="C36" i="14"/>
  <c r="B36" i="14"/>
  <c r="V35" i="14"/>
  <c r="U35" i="14"/>
  <c r="T35" i="14"/>
  <c r="S35" i="14"/>
  <c r="R35" i="14"/>
  <c r="Q35" i="14"/>
  <c r="P35" i="14"/>
  <c r="O35" i="14"/>
  <c r="N35" i="14"/>
  <c r="M35" i="14"/>
  <c r="V34" i="14"/>
  <c r="U34" i="14"/>
  <c r="T34" i="14"/>
  <c r="S34" i="14"/>
  <c r="R34" i="14"/>
  <c r="Q34" i="14"/>
  <c r="P34" i="14"/>
  <c r="O34" i="14"/>
  <c r="N34" i="14"/>
  <c r="M34" i="14"/>
  <c r="K34" i="14"/>
  <c r="J34" i="14"/>
  <c r="I34" i="14"/>
  <c r="H34" i="14"/>
  <c r="G34" i="14"/>
  <c r="F34" i="14"/>
  <c r="E34" i="14"/>
  <c r="D34" i="14"/>
  <c r="C34" i="14"/>
  <c r="B34" i="14"/>
  <c r="V33" i="14"/>
  <c r="U33" i="14"/>
  <c r="T33" i="14"/>
  <c r="S33" i="14"/>
  <c r="R33" i="14"/>
  <c r="Q33" i="14"/>
  <c r="P33" i="14"/>
  <c r="O33" i="14"/>
  <c r="N33" i="14"/>
  <c r="M33" i="14"/>
  <c r="K33" i="14"/>
  <c r="J33" i="14"/>
  <c r="I33" i="14"/>
  <c r="H33" i="14"/>
  <c r="G33" i="14"/>
  <c r="F33" i="14"/>
  <c r="E33" i="14"/>
  <c r="D33" i="14"/>
  <c r="C33" i="14"/>
  <c r="B33" i="14"/>
  <c r="V32" i="14"/>
  <c r="U32" i="14"/>
  <c r="T32" i="14"/>
  <c r="S32" i="14"/>
  <c r="R32" i="14"/>
  <c r="Q32" i="14"/>
  <c r="P32" i="14"/>
  <c r="O32" i="14"/>
  <c r="N32" i="14"/>
  <c r="M32" i="14"/>
  <c r="B32" i="14"/>
  <c r="V30" i="14"/>
  <c r="U30" i="14"/>
  <c r="T30" i="14"/>
  <c r="S30" i="14"/>
  <c r="R30" i="14"/>
  <c r="Q30" i="14"/>
  <c r="P30" i="14"/>
  <c r="O30" i="14"/>
  <c r="N30" i="14"/>
  <c r="K30" i="14"/>
  <c r="J30" i="14"/>
  <c r="I30" i="14"/>
  <c r="H30" i="14"/>
  <c r="G30" i="14"/>
  <c r="F30" i="14"/>
  <c r="E30" i="14"/>
  <c r="D30" i="14"/>
  <c r="C30" i="14"/>
  <c r="B30" i="14"/>
  <c r="O29" i="14"/>
  <c r="N29" i="14"/>
  <c r="M29" i="14"/>
  <c r="K29" i="14"/>
  <c r="J29" i="14"/>
  <c r="I29" i="14"/>
  <c r="H29" i="14"/>
  <c r="G29" i="14"/>
  <c r="F29" i="14"/>
  <c r="E29" i="14"/>
  <c r="D29" i="14"/>
  <c r="C29" i="14"/>
  <c r="B29" i="14"/>
  <c r="K28" i="14"/>
  <c r="J28" i="14"/>
  <c r="I28" i="14"/>
  <c r="H28" i="14"/>
  <c r="G28" i="14"/>
  <c r="F28" i="14"/>
  <c r="E28" i="14"/>
  <c r="D28" i="14"/>
  <c r="C28" i="14"/>
  <c r="B28" i="14"/>
  <c r="V27" i="14"/>
  <c r="U27" i="14"/>
  <c r="T27" i="14"/>
  <c r="S27" i="14"/>
  <c r="R27" i="14"/>
  <c r="Q27" i="14"/>
  <c r="P27" i="14"/>
  <c r="O27" i="14"/>
  <c r="N27" i="14"/>
  <c r="M27" i="14"/>
  <c r="K27" i="14"/>
  <c r="J27" i="14"/>
  <c r="I27" i="14"/>
  <c r="H27" i="14"/>
  <c r="G27" i="14"/>
  <c r="F27" i="14"/>
  <c r="E27" i="14"/>
  <c r="D27" i="14"/>
  <c r="C27" i="14"/>
  <c r="B27" i="14"/>
  <c r="K26" i="14"/>
  <c r="J26" i="14"/>
  <c r="I26" i="14"/>
  <c r="H26" i="14"/>
  <c r="G26" i="14"/>
  <c r="F26" i="14"/>
  <c r="E26" i="14"/>
  <c r="D26" i="14"/>
  <c r="C26" i="14"/>
  <c r="B26" i="14"/>
  <c r="V25" i="14"/>
  <c r="U25" i="14"/>
  <c r="T25" i="14"/>
  <c r="S25" i="14"/>
  <c r="R25" i="14"/>
  <c r="Q25" i="14"/>
  <c r="P25" i="14"/>
  <c r="O25" i="14"/>
  <c r="N25" i="14"/>
  <c r="M25" i="14"/>
  <c r="K25" i="14"/>
  <c r="J25" i="14"/>
  <c r="I25" i="14"/>
  <c r="H25" i="14"/>
  <c r="G25" i="14"/>
  <c r="F25" i="14"/>
  <c r="E25" i="14"/>
  <c r="D25" i="14"/>
  <c r="C25" i="14"/>
  <c r="B25" i="14"/>
  <c r="V24" i="14"/>
  <c r="U24" i="14"/>
  <c r="T24" i="14"/>
  <c r="S24" i="14"/>
  <c r="R24" i="14"/>
  <c r="Q24" i="14"/>
  <c r="P24" i="14"/>
  <c r="O24" i="14"/>
  <c r="N24" i="14"/>
  <c r="M24" i="14"/>
  <c r="K24" i="14"/>
  <c r="J24" i="14"/>
  <c r="I24" i="14"/>
  <c r="H24" i="14"/>
  <c r="G24" i="14"/>
  <c r="F24" i="14"/>
  <c r="E24" i="14"/>
  <c r="D24" i="14"/>
  <c r="C24" i="14"/>
  <c r="B24" i="14"/>
  <c r="V23" i="14"/>
  <c r="U23" i="14"/>
  <c r="T23" i="14"/>
  <c r="S23" i="14"/>
  <c r="R23" i="14"/>
  <c r="Q23" i="14"/>
  <c r="P23" i="14"/>
  <c r="O23" i="14"/>
  <c r="N23" i="14"/>
  <c r="K23" i="14"/>
  <c r="J23" i="14"/>
  <c r="I23" i="14"/>
  <c r="H23" i="14"/>
  <c r="G23" i="14"/>
  <c r="F23" i="14"/>
  <c r="E23" i="14"/>
  <c r="D23" i="14"/>
  <c r="C23" i="14"/>
  <c r="B23" i="14"/>
  <c r="V22" i="14"/>
  <c r="U22" i="14"/>
  <c r="T22" i="14"/>
  <c r="S22" i="14"/>
  <c r="R22" i="14"/>
  <c r="Q22" i="14"/>
  <c r="P22" i="14"/>
  <c r="O22" i="14"/>
  <c r="N22" i="14"/>
  <c r="M22" i="14"/>
  <c r="K22" i="14"/>
  <c r="J22" i="14"/>
  <c r="I22" i="14"/>
  <c r="H22" i="14"/>
  <c r="G22" i="14"/>
  <c r="F22" i="14"/>
  <c r="E22" i="14"/>
  <c r="D22" i="14"/>
  <c r="C22" i="14"/>
  <c r="B22" i="14"/>
  <c r="V21" i="14"/>
  <c r="U21" i="14"/>
  <c r="T21" i="14"/>
  <c r="S21" i="14"/>
  <c r="R21" i="14"/>
  <c r="Q21" i="14"/>
  <c r="P21" i="14"/>
  <c r="O21" i="14"/>
  <c r="N21" i="14"/>
  <c r="M21" i="14"/>
  <c r="V20" i="14"/>
  <c r="U20" i="14"/>
  <c r="T20" i="14"/>
  <c r="S20" i="14"/>
  <c r="R20" i="14"/>
  <c r="Q20" i="14"/>
  <c r="P20" i="14"/>
  <c r="O20" i="14"/>
  <c r="N20" i="14"/>
  <c r="M20" i="14"/>
  <c r="K20" i="14"/>
  <c r="J20" i="14"/>
  <c r="I20" i="14"/>
  <c r="H20" i="14"/>
  <c r="G20" i="14"/>
  <c r="F20" i="14"/>
  <c r="E20" i="14"/>
  <c r="D20" i="14"/>
  <c r="C20" i="14"/>
  <c r="B20" i="14"/>
  <c r="V19" i="14"/>
  <c r="U19" i="14"/>
  <c r="T19" i="14"/>
  <c r="S19" i="14"/>
  <c r="R19" i="14"/>
  <c r="Q19" i="14"/>
  <c r="P19" i="14"/>
  <c r="O19" i="14"/>
  <c r="N19" i="14"/>
  <c r="M19" i="14"/>
  <c r="K19" i="14"/>
  <c r="J19" i="14"/>
  <c r="I19" i="14"/>
  <c r="H19" i="14"/>
  <c r="G19" i="14"/>
  <c r="F19" i="14"/>
  <c r="E19" i="14"/>
  <c r="D19" i="14"/>
  <c r="C19" i="14"/>
  <c r="B19" i="14"/>
  <c r="V18" i="14"/>
  <c r="U18" i="14"/>
  <c r="T18" i="14"/>
  <c r="S18" i="14"/>
  <c r="R18" i="14"/>
  <c r="Q18" i="14"/>
  <c r="P18" i="14"/>
  <c r="O18" i="14"/>
  <c r="N18" i="14"/>
  <c r="M18" i="14"/>
  <c r="K18" i="14"/>
  <c r="J18" i="14"/>
  <c r="I18" i="14"/>
  <c r="H18" i="14"/>
  <c r="G18" i="14"/>
  <c r="F18" i="14"/>
  <c r="E18" i="14"/>
  <c r="D18" i="14"/>
  <c r="C18" i="14"/>
  <c r="B18" i="14"/>
  <c r="V17" i="14"/>
  <c r="U17" i="14"/>
  <c r="T17" i="14"/>
  <c r="S17" i="14"/>
  <c r="R17" i="14"/>
  <c r="Q17" i="14"/>
  <c r="P17" i="14"/>
  <c r="O17" i="14"/>
  <c r="N17" i="14"/>
  <c r="M17" i="14"/>
  <c r="K17" i="14"/>
  <c r="J17" i="14"/>
  <c r="I17" i="14"/>
  <c r="H17" i="14"/>
  <c r="G17" i="14"/>
  <c r="F17" i="14"/>
  <c r="E17" i="14"/>
  <c r="D17" i="14"/>
  <c r="C17" i="14"/>
  <c r="B17" i="14"/>
  <c r="V16" i="14"/>
  <c r="U16" i="14"/>
  <c r="T16" i="14"/>
  <c r="S16" i="14"/>
  <c r="R16" i="14"/>
  <c r="Q16" i="14"/>
  <c r="P16" i="14"/>
  <c r="O16" i="14"/>
  <c r="N16" i="14"/>
  <c r="M16" i="14"/>
  <c r="K16" i="14"/>
  <c r="J16" i="14"/>
  <c r="I16" i="14"/>
  <c r="H16" i="14"/>
  <c r="G16" i="14"/>
  <c r="F16" i="14"/>
  <c r="E16" i="14"/>
  <c r="D16" i="14"/>
  <c r="C16" i="14"/>
  <c r="B16" i="14"/>
  <c r="V15" i="14"/>
  <c r="U15" i="14"/>
  <c r="T15" i="14"/>
  <c r="S15" i="14"/>
  <c r="R15" i="14"/>
  <c r="Q15" i="14"/>
  <c r="P15" i="14"/>
  <c r="O15" i="14"/>
  <c r="N15" i="14"/>
  <c r="M15" i="14"/>
  <c r="K15" i="14"/>
  <c r="J15" i="14"/>
  <c r="I15" i="14"/>
  <c r="H15" i="14"/>
  <c r="G15" i="14"/>
  <c r="F15" i="14"/>
  <c r="E15" i="14"/>
  <c r="D15" i="14"/>
  <c r="C15" i="14"/>
  <c r="B15" i="14"/>
  <c r="V14" i="14"/>
  <c r="U14" i="14"/>
  <c r="T14" i="14"/>
  <c r="S14" i="14"/>
  <c r="R14" i="14"/>
  <c r="Q14" i="14"/>
  <c r="P14" i="14"/>
  <c r="O14" i="14"/>
  <c r="N14" i="14"/>
  <c r="M14" i="14"/>
  <c r="K14" i="14"/>
  <c r="J14" i="14"/>
  <c r="I14" i="14"/>
  <c r="H14" i="14"/>
  <c r="G14" i="14"/>
  <c r="F14" i="14"/>
  <c r="E14" i="14"/>
  <c r="D14" i="14"/>
  <c r="C14" i="14"/>
  <c r="B14" i="14"/>
  <c r="V13" i="14"/>
  <c r="U13" i="14"/>
  <c r="T13" i="14"/>
  <c r="S13" i="14"/>
  <c r="R13" i="14"/>
  <c r="Q13" i="14"/>
  <c r="P13" i="14"/>
  <c r="O13" i="14"/>
  <c r="N13" i="14"/>
  <c r="M13" i="14"/>
  <c r="K13" i="14"/>
  <c r="J13" i="14"/>
  <c r="I13" i="14"/>
  <c r="H13" i="14"/>
  <c r="G13" i="14"/>
  <c r="F13" i="14"/>
  <c r="E13" i="14"/>
  <c r="D13" i="14"/>
  <c r="C13" i="14"/>
  <c r="B13" i="14"/>
  <c r="V12" i="14"/>
  <c r="U12" i="14"/>
  <c r="T12" i="14"/>
  <c r="S12" i="14"/>
  <c r="R12" i="14"/>
  <c r="Q12" i="14"/>
  <c r="P12" i="14"/>
  <c r="O12" i="14"/>
  <c r="N12" i="14"/>
  <c r="M12" i="14"/>
  <c r="K12" i="14"/>
  <c r="J12" i="14"/>
  <c r="I12" i="14"/>
  <c r="H12" i="14"/>
  <c r="G12" i="14"/>
  <c r="F12" i="14"/>
  <c r="E12" i="14"/>
  <c r="D12" i="14"/>
  <c r="C12" i="14"/>
  <c r="B12" i="14"/>
  <c r="V11" i="14"/>
  <c r="U11" i="14"/>
  <c r="T11" i="14"/>
  <c r="S11" i="14"/>
  <c r="R11" i="14"/>
  <c r="Q11" i="14"/>
  <c r="P11" i="14"/>
  <c r="O11" i="14"/>
  <c r="N11" i="14"/>
  <c r="M11" i="14"/>
  <c r="K11" i="14"/>
  <c r="J11" i="14"/>
  <c r="I11" i="14"/>
  <c r="H11" i="14"/>
  <c r="G11" i="14"/>
  <c r="F11" i="14"/>
  <c r="E11" i="14"/>
  <c r="D11" i="14"/>
  <c r="C11" i="14"/>
  <c r="B11" i="14"/>
  <c r="V10" i="14"/>
  <c r="U10" i="14"/>
  <c r="T10" i="14"/>
  <c r="S10" i="14"/>
  <c r="R10" i="14"/>
  <c r="Q10" i="14"/>
  <c r="P10" i="14"/>
  <c r="O10" i="14"/>
  <c r="N10" i="14"/>
  <c r="M10" i="14"/>
  <c r="K10" i="14"/>
  <c r="J10" i="14"/>
  <c r="I10" i="14"/>
  <c r="H10" i="14"/>
  <c r="G10" i="14"/>
  <c r="F10" i="14"/>
  <c r="E10" i="14"/>
  <c r="D10" i="14"/>
  <c r="C10" i="14"/>
  <c r="B10" i="14"/>
  <c r="V9" i="14"/>
  <c r="U9" i="14"/>
  <c r="T9" i="14"/>
  <c r="S9" i="14"/>
  <c r="R9" i="14"/>
  <c r="Q9" i="14"/>
  <c r="P9" i="14"/>
  <c r="O9" i="14"/>
  <c r="N9" i="14"/>
  <c r="M9" i="14"/>
  <c r="K9" i="14"/>
  <c r="J9" i="14"/>
  <c r="I9" i="14"/>
  <c r="H9" i="14"/>
  <c r="G9" i="14"/>
  <c r="F9" i="14"/>
  <c r="E9" i="14"/>
  <c r="D9" i="14"/>
  <c r="C9" i="14"/>
  <c r="B9" i="14"/>
  <c r="V8" i="14"/>
  <c r="U8" i="14"/>
  <c r="T8" i="14"/>
  <c r="S8" i="14"/>
  <c r="R8" i="14"/>
  <c r="Q8" i="14"/>
  <c r="P8" i="14"/>
  <c r="O8" i="14"/>
  <c r="N8" i="14"/>
  <c r="M8" i="14"/>
  <c r="K8" i="14"/>
  <c r="J8" i="14"/>
  <c r="I8" i="14"/>
  <c r="H8" i="14"/>
  <c r="G8" i="14"/>
  <c r="F8" i="14"/>
  <c r="E8" i="14"/>
  <c r="D8" i="14"/>
  <c r="C8" i="14"/>
  <c r="B8" i="14"/>
  <c r="V7" i="14"/>
  <c r="U7" i="14"/>
  <c r="T7" i="14"/>
  <c r="S7" i="14"/>
  <c r="R7" i="14"/>
  <c r="Q7" i="14"/>
  <c r="P7" i="14"/>
  <c r="O7" i="14"/>
  <c r="N7" i="14"/>
  <c r="M7" i="14"/>
  <c r="K7" i="14"/>
  <c r="J7" i="14"/>
  <c r="I7" i="14"/>
  <c r="H7" i="14"/>
  <c r="G7" i="14"/>
  <c r="F7" i="14"/>
  <c r="E7" i="14"/>
  <c r="D7" i="14"/>
  <c r="C7" i="14"/>
  <c r="B7" i="14"/>
  <c r="V6" i="14"/>
  <c r="U6" i="14"/>
  <c r="T6" i="14"/>
  <c r="S6" i="14"/>
  <c r="R6" i="14"/>
  <c r="Q6" i="14"/>
  <c r="P6" i="14"/>
  <c r="O6" i="14"/>
  <c r="N6" i="14"/>
  <c r="M6" i="14"/>
  <c r="K6" i="14"/>
  <c r="J6" i="14"/>
  <c r="I6" i="14"/>
  <c r="H6" i="14"/>
  <c r="G6" i="14"/>
  <c r="F6" i="14"/>
  <c r="E6" i="14"/>
  <c r="D6" i="14"/>
  <c r="C6" i="14"/>
  <c r="B6" i="14"/>
  <c r="V5" i="14"/>
  <c r="U5" i="14"/>
  <c r="T5" i="14"/>
  <c r="S5" i="14"/>
  <c r="R5" i="14"/>
  <c r="Q5" i="14"/>
  <c r="P5" i="14"/>
  <c r="O5" i="14"/>
  <c r="N5" i="14"/>
  <c r="M5" i="14"/>
  <c r="K5" i="14"/>
  <c r="J5" i="14"/>
  <c r="I5" i="14"/>
  <c r="H5" i="14"/>
  <c r="G5" i="14"/>
  <c r="F5" i="14"/>
  <c r="E5" i="14"/>
  <c r="D5" i="14"/>
  <c r="C5" i="14"/>
  <c r="B5" i="14"/>
  <c r="V3" i="14"/>
  <c r="U3" i="14"/>
  <c r="T3" i="14"/>
  <c r="S3" i="14"/>
  <c r="R3" i="14"/>
  <c r="Q3" i="14"/>
  <c r="P3" i="14"/>
  <c r="O3" i="14"/>
  <c r="N3" i="14"/>
  <c r="K3" i="14"/>
  <c r="J3" i="14"/>
  <c r="I3" i="14"/>
  <c r="H3" i="14"/>
  <c r="G3" i="14"/>
  <c r="F3" i="14"/>
  <c r="E3" i="14"/>
  <c r="D3" i="14"/>
  <c r="C3" i="14"/>
  <c r="O2" i="14"/>
  <c r="N2" i="14"/>
  <c r="M2" i="14"/>
  <c r="D2" i="14"/>
  <c r="C2" i="14"/>
  <c r="B2" i="14"/>
  <c r="V144" i="13"/>
  <c r="U144" i="13"/>
  <c r="T144" i="13"/>
  <c r="S144" i="13"/>
  <c r="R144" i="13"/>
  <c r="Q144" i="13"/>
  <c r="P144" i="13"/>
  <c r="O144" i="13"/>
  <c r="N144" i="13"/>
  <c r="M144" i="13"/>
  <c r="V143" i="13"/>
  <c r="U143" i="13"/>
  <c r="T143" i="13"/>
  <c r="S143" i="13"/>
  <c r="R143" i="13"/>
  <c r="Q143" i="13"/>
  <c r="P143" i="13"/>
  <c r="O143" i="13"/>
  <c r="N143" i="13"/>
  <c r="M143" i="13"/>
  <c r="V141" i="13"/>
  <c r="U141" i="13"/>
  <c r="T141" i="13"/>
  <c r="S141" i="13"/>
  <c r="R141" i="13"/>
  <c r="Q141" i="13"/>
  <c r="P141" i="13"/>
  <c r="O141" i="13"/>
  <c r="N141" i="13"/>
  <c r="M141" i="13"/>
  <c r="K141" i="13"/>
  <c r="J141" i="13"/>
  <c r="I141" i="13"/>
  <c r="H141" i="13"/>
  <c r="G141" i="13"/>
  <c r="F141" i="13"/>
  <c r="E141" i="13"/>
  <c r="D141" i="13"/>
  <c r="C141" i="13"/>
  <c r="B141" i="13"/>
  <c r="V140" i="13"/>
  <c r="U140" i="13"/>
  <c r="T140" i="13"/>
  <c r="S140" i="13"/>
  <c r="R140" i="13"/>
  <c r="Q140" i="13"/>
  <c r="P140" i="13"/>
  <c r="O140" i="13"/>
  <c r="N140" i="13"/>
  <c r="M140" i="13"/>
  <c r="K140" i="13"/>
  <c r="J140" i="13"/>
  <c r="I140" i="13"/>
  <c r="H140" i="13"/>
  <c r="G140" i="13"/>
  <c r="F140" i="13"/>
  <c r="E140" i="13"/>
  <c r="D140" i="13"/>
  <c r="C140" i="13"/>
  <c r="B140" i="13"/>
  <c r="V138" i="13"/>
  <c r="U138" i="13"/>
  <c r="T138" i="13"/>
  <c r="S138" i="13"/>
  <c r="R138" i="13"/>
  <c r="Q138" i="13"/>
  <c r="P138" i="13"/>
  <c r="O138" i="13"/>
  <c r="N138" i="13"/>
  <c r="M138" i="13"/>
  <c r="K138" i="13"/>
  <c r="J138" i="13"/>
  <c r="I138" i="13"/>
  <c r="H138" i="13"/>
  <c r="G138" i="13"/>
  <c r="F138" i="13"/>
  <c r="E138" i="13"/>
  <c r="D138" i="13"/>
  <c r="C138" i="13"/>
  <c r="B138" i="13"/>
  <c r="V137" i="13"/>
  <c r="U137" i="13"/>
  <c r="T137" i="13"/>
  <c r="S137" i="13"/>
  <c r="R137" i="13"/>
  <c r="Q137" i="13"/>
  <c r="P137" i="13"/>
  <c r="O137" i="13"/>
  <c r="N137" i="13"/>
  <c r="M137" i="13"/>
  <c r="K137" i="13"/>
  <c r="J137" i="13"/>
  <c r="I137" i="13"/>
  <c r="H137" i="13"/>
  <c r="G137" i="13"/>
  <c r="F137" i="13"/>
  <c r="E137" i="13"/>
  <c r="D137" i="13"/>
  <c r="C137" i="13"/>
  <c r="B137" i="13"/>
  <c r="K136" i="13"/>
  <c r="J136" i="13"/>
  <c r="I136" i="13"/>
  <c r="H136" i="13"/>
  <c r="G136" i="13"/>
  <c r="F136" i="13"/>
  <c r="E136" i="13"/>
  <c r="D136" i="13"/>
  <c r="C136" i="13"/>
  <c r="B136" i="13"/>
  <c r="V135" i="13"/>
  <c r="U135" i="13"/>
  <c r="T135" i="13"/>
  <c r="S135" i="13"/>
  <c r="R135" i="13"/>
  <c r="Q135" i="13"/>
  <c r="P135" i="13"/>
  <c r="O135" i="13"/>
  <c r="N135" i="13"/>
  <c r="M135" i="13"/>
  <c r="K135" i="13"/>
  <c r="J135" i="13"/>
  <c r="I135" i="13"/>
  <c r="H135" i="13"/>
  <c r="G135" i="13"/>
  <c r="F135" i="13"/>
  <c r="E135" i="13"/>
  <c r="D135" i="13"/>
  <c r="C135" i="13"/>
  <c r="B135" i="13"/>
  <c r="V134" i="13"/>
  <c r="U134" i="13"/>
  <c r="T134" i="13"/>
  <c r="S134" i="13"/>
  <c r="R134" i="13"/>
  <c r="Q134" i="13"/>
  <c r="P134" i="13"/>
  <c r="O134" i="13"/>
  <c r="N134" i="13"/>
  <c r="M134" i="13"/>
  <c r="K134" i="13"/>
  <c r="J134" i="13"/>
  <c r="I134" i="13"/>
  <c r="H134" i="13"/>
  <c r="G134" i="13"/>
  <c r="F134" i="13"/>
  <c r="E134" i="13"/>
  <c r="D134" i="13"/>
  <c r="C134" i="13"/>
  <c r="B134" i="13"/>
  <c r="V133" i="13"/>
  <c r="U133" i="13"/>
  <c r="T133" i="13"/>
  <c r="S133" i="13"/>
  <c r="R133" i="13"/>
  <c r="Q133" i="13"/>
  <c r="P133" i="13"/>
  <c r="O133" i="13"/>
  <c r="N133" i="13"/>
  <c r="M133" i="13"/>
  <c r="K133" i="13"/>
  <c r="J133" i="13"/>
  <c r="I133" i="13"/>
  <c r="H133" i="13"/>
  <c r="G133" i="13"/>
  <c r="F133" i="13"/>
  <c r="E133" i="13"/>
  <c r="D133" i="13"/>
  <c r="C133" i="13"/>
  <c r="B133" i="13"/>
  <c r="V132" i="13"/>
  <c r="U132" i="13"/>
  <c r="T132" i="13"/>
  <c r="S132" i="13"/>
  <c r="R132" i="13"/>
  <c r="Q132" i="13"/>
  <c r="P132" i="13"/>
  <c r="O132" i="13"/>
  <c r="N132" i="13"/>
  <c r="M132" i="13"/>
  <c r="K132" i="13"/>
  <c r="J132" i="13"/>
  <c r="I132" i="13"/>
  <c r="H132" i="13"/>
  <c r="G132" i="13"/>
  <c r="F132" i="13"/>
  <c r="E132" i="13"/>
  <c r="D132" i="13"/>
  <c r="C132" i="13"/>
  <c r="B132" i="13"/>
  <c r="V131" i="13"/>
  <c r="U131" i="13"/>
  <c r="T131" i="13"/>
  <c r="S131" i="13"/>
  <c r="R131" i="13"/>
  <c r="Q131" i="13"/>
  <c r="P131" i="13"/>
  <c r="O131" i="13"/>
  <c r="N131" i="13"/>
  <c r="M131" i="13"/>
  <c r="K131" i="13"/>
  <c r="J131" i="13"/>
  <c r="I131" i="13"/>
  <c r="H131" i="13"/>
  <c r="G131" i="13"/>
  <c r="F131" i="13"/>
  <c r="E131" i="13"/>
  <c r="D131" i="13"/>
  <c r="C131" i="13"/>
  <c r="B131" i="13"/>
  <c r="V130" i="13"/>
  <c r="U130" i="13"/>
  <c r="T130" i="13"/>
  <c r="S130" i="13"/>
  <c r="R130" i="13"/>
  <c r="Q130" i="13"/>
  <c r="P130" i="13"/>
  <c r="O130" i="13"/>
  <c r="N130" i="13"/>
  <c r="M130" i="13"/>
  <c r="V129" i="13"/>
  <c r="U129" i="13"/>
  <c r="T129" i="13"/>
  <c r="S129" i="13"/>
  <c r="R129" i="13"/>
  <c r="Q129" i="13"/>
  <c r="P129" i="13"/>
  <c r="O129" i="13"/>
  <c r="N129" i="13"/>
  <c r="M129" i="13"/>
  <c r="K129" i="13"/>
  <c r="J129" i="13"/>
  <c r="I129" i="13"/>
  <c r="H129" i="13"/>
  <c r="G129" i="13"/>
  <c r="F129" i="13"/>
  <c r="E129" i="13"/>
  <c r="D129" i="13"/>
  <c r="C129" i="13"/>
  <c r="B129" i="13"/>
  <c r="V128" i="13"/>
  <c r="U128" i="13"/>
  <c r="T128" i="13"/>
  <c r="S128" i="13"/>
  <c r="R128" i="13"/>
  <c r="Q128" i="13"/>
  <c r="P128" i="13"/>
  <c r="O128" i="13"/>
  <c r="N128" i="13"/>
  <c r="M128" i="13"/>
  <c r="K128" i="13"/>
  <c r="J128" i="13"/>
  <c r="I128" i="13"/>
  <c r="H128" i="13"/>
  <c r="G128" i="13"/>
  <c r="F128" i="13"/>
  <c r="E128" i="13"/>
  <c r="D128" i="13"/>
  <c r="C128" i="13"/>
  <c r="B128" i="13"/>
  <c r="V127" i="13"/>
  <c r="U127" i="13"/>
  <c r="T127" i="13"/>
  <c r="S127" i="13"/>
  <c r="R127" i="13"/>
  <c r="Q127" i="13"/>
  <c r="P127" i="13"/>
  <c r="O127" i="13"/>
  <c r="N127" i="13"/>
  <c r="M127" i="13"/>
  <c r="K127" i="13"/>
  <c r="J127" i="13"/>
  <c r="I127" i="13"/>
  <c r="H127" i="13"/>
  <c r="G127" i="13"/>
  <c r="F127" i="13"/>
  <c r="E127" i="13"/>
  <c r="D127" i="13"/>
  <c r="C127" i="13"/>
  <c r="B127" i="13"/>
  <c r="V126" i="13"/>
  <c r="U126" i="13"/>
  <c r="T126" i="13"/>
  <c r="S126" i="13"/>
  <c r="R126" i="13"/>
  <c r="Q126" i="13"/>
  <c r="P126" i="13"/>
  <c r="O126" i="13"/>
  <c r="N126" i="13"/>
  <c r="M126" i="13"/>
  <c r="K126" i="13"/>
  <c r="J126" i="13"/>
  <c r="I126" i="13"/>
  <c r="H126" i="13"/>
  <c r="G126" i="13"/>
  <c r="F126" i="13"/>
  <c r="E126" i="13"/>
  <c r="D126" i="13"/>
  <c r="C126" i="13"/>
  <c r="B126" i="13"/>
  <c r="V125" i="13"/>
  <c r="U125" i="13"/>
  <c r="T125" i="13"/>
  <c r="S125" i="13"/>
  <c r="R125" i="13"/>
  <c r="Q125" i="13"/>
  <c r="P125" i="13"/>
  <c r="O125" i="13"/>
  <c r="N125" i="13"/>
  <c r="M125" i="13"/>
  <c r="K125" i="13"/>
  <c r="J125" i="13"/>
  <c r="I125" i="13"/>
  <c r="H125" i="13"/>
  <c r="G125" i="13"/>
  <c r="F125" i="13"/>
  <c r="E125" i="13"/>
  <c r="D125" i="13"/>
  <c r="C125" i="13"/>
  <c r="B125" i="13"/>
  <c r="V124" i="13"/>
  <c r="U124" i="13"/>
  <c r="T124" i="13"/>
  <c r="S124" i="13"/>
  <c r="R124" i="13"/>
  <c r="Q124" i="13"/>
  <c r="P124" i="13"/>
  <c r="O124" i="13"/>
  <c r="N124" i="13"/>
  <c r="M124" i="13"/>
  <c r="K124" i="13"/>
  <c r="J124" i="13"/>
  <c r="I124" i="13"/>
  <c r="H124" i="13"/>
  <c r="G124" i="13"/>
  <c r="F124" i="13"/>
  <c r="E124" i="13"/>
  <c r="D124" i="13"/>
  <c r="C124" i="13"/>
  <c r="B124" i="13"/>
  <c r="V123" i="13"/>
  <c r="U123" i="13"/>
  <c r="T123" i="13"/>
  <c r="S123" i="13"/>
  <c r="R123" i="13"/>
  <c r="Q123" i="13"/>
  <c r="P123" i="13"/>
  <c r="O123" i="13"/>
  <c r="N123" i="13"/>
  <c r="M123" i="13"/>
  <c r="K123" i="13"/>
  <c r="J123" i="13"/>
  <c r="I123" i="13"/>
  <c r="H123" i="13"/>
  <c r="G123" i="13"/>
  <c r="F123" i="13"/>
  <c r="E123" i="13"/>
  <c r="D123" i="13"/>
  <c r="C123" i="13"/>
  <c r="B123" i="13"/>
  <c r="V122" i="13"/>
  <c r="U122" i="13"/>
  <c r="T122" i="13"/>
  <c r="S122" i="13"/>
  <c r="R122" i="13"/>
  <c r="Q122" i="13"/>
  <c r="P122" i="13"/>
  <c r="O122" i="13"/>
  <c r="N122" i="13"/>
  <c r="M122" i="13"/>
  <c r="K122" i="13"/>
  <c r="J122" i="13"/>
  <c r="I122" i="13"/>
  <c r="H122" i="13"/>
  <c r="G122" i="13"/>
  <c r="F122" i="13"/>
  <c r="E122" i="13"/>
  <c r="D122" i="13"/>
  <c r="C122" i="13"/>
  <c r="B122" i="13"/>
  <c r="V120" i="13"/>
  <c r="U120" i="13"/>
  <c r="T120" i="13"/>
  <c r="S120" i="13"/>
  <c r="R120" i="13"/>
  <c r="Q120" i="13"/>
  <c r="P120" i="13"/>
  <c r="O120" i="13"/>
  <c r="N120" i="13"/>
  <c r="K120" i="13"/>
  <c r="J120" i="13"/>
  <c r="I120" i="13"/>
  <c r="H120" i="13"/>
  <c r="G120" i="13"/>
  <c r="F120" i="13"/>
  <c r="E120" i="13"/>
  <c r="D120" i="13"/>
  <c r="C120" i="13"/>
  <c r="B120" i="13"/>
  <c r="O119" i="13"/>
  <c r="N119" i="13"/>
  <c r="M119" i="13"/>
  <c r="K119" i="13"/>
  <c r="J119" i="13"/>
  <c r="I119" i="13"/>
  <c r="H119" i="13"/>
  <c r="G119" i="13"/>
  <c r="F119" i="13"/>
  <c r="E119" i="13"/>
  <c r="D119" i="13"/>
  <c r="C119" i="13"/>
  <c r="B119" i="13"/>
  <c r="K118" i="13"/>
  <c r="J118" i="13"/>
  <c r="I118" i="13"/>
  <c r="H118" i="13"/>
  <c r="G118" i="13"/>
  <c r="F118" i="13"/>
  <c r="E118" i="13"/>
  <c r="D118" i="13"/>
  <c r="C118" i="13"/>
  <c r="B118" i="13"/>
  <c r="V117" i="13"/>
  <c r="U117" i="13"/>
  <c r="T117" i="13"/>
  <c r="S117" i="13"/>
  <c r="R117" i="13"/>
  <c r="Q117" i="13"/>
  <c r="P117" i="13"/>
  <c r="O117" i="13"/>
  <c r="N117" i="13"/>
  <c r="M117" i="13"/>
  <c r="K117" i="13"/>
  <c r="J117" i="13"/>
  <c r="I117" i="13"/>
  <c r="H117" i="13"/>
  <c r="G117" i="13"/>
  <c r="F117" i="13"/>
  <c r="E117" i="13"/>
  <c r="D117" i="13"/>
  <c r="C117" i="13"/>
  <c r="B117" i="13"/>
  <c r="V116" i="13"/>
  <c r="U116" i="13"/>
  <c r="T116" i="13"/>
  <c r="S116" i="13"/>
  <c r="R116" i="13"/>
  <c r="Q116" i="13"/>
  <c r="P116" i="13"/>
  <c r="O116" i="13"/>
  <c r="N116" i="13"/>
  <c r="M116" i="13"/>
  <c r="K116" i="13"/>
  <c r="J116" i="13"/>
  <c r="I116" i="13"/>
  <c r="H116" i="13"/>
  <c r="G116" i="13"/>
  <c r="F116" i="13"/>
  <c r="E116" i="13"/>
  <c r="D116" i="13"/>
  <c r="C116" i="13"/>
  <c r="B116" i="13"/>
  <c r="V114" i="13"/>
  <c r="U114" i="13"/>
  <c r="T114" i="13"/>
  <c r="S114" i="13"/>
  <c r="R114" i="13"/>
  <c r="Q114" i="13"/>
  <c r="P114" i="13"/>
  <c r="O114" i="13"/>
  <c r="N114" i="13"/>
  <c r="M114" i="13"/>
  <c r="K114" i="13"/>
  <c r="J114" i="13"/>
  <c r="I114" i="13"/>
  <c r="H114" i="13"/>
  <c r="G114" i="13"/>
  <c r="F114" i="13"/>
  <c r="E114" i="13"/>
  <c r="D114" i="13"/>
  <c r="C114" i="13"/>
  <c r="B114" i="13"/>
  <c r="V113" i="13"/>
  <c r="U113" i="13"/>
  <c r="T113" i="13"/>
  <c r="S113" i="13"/>
  <c r="R113" i="13"/>
  <c r="Q113" i="13"/>
  <c r="P113" i="13"/>
  <c r="O113" i="13"/>
  <c r="N113" i="13"/>
  <c r="M113" i="13"/>
  <c r="K113" i="13"/>
  <c r="J113" i="13"/>
  <c r="I113" i="13"/>
  <c r="H113" i="13"/>
  <c r="G113" i="13"/>
  <c r="F113" i="13"/>
  <c r="E113" i="13"/>
  <c r="D113" i="13"/>
  <c r="C113" i="13"/>
  <c r="B113" i="13"/>
  <c r="V112" i="13"/>
  <c r="U112" i="13"/>
  <c r="T112" i="13"/>
  <c r="S112" i="13"/>
  <c r="R112" i="13"/>
  <c r="Q112" i="13"/>
  <c r="P112" i="13"/>
  <c r="O112" i="13"/>
  <c r="N112" i="13"/>
  <c r="M112" i="13"/>
  <c r="K112" i="13"/>
  <c r="J112" i="13"/>
  <c r="I112" i="13"/>
  <c r="H112" i="13"/>
  <c r="G112" i="13"/>
  <c r="F112" i="13"/>
  <c r="E112" i="13"/>
  <c r="D112" i="13"/>
  <c r="C112" i="13"/>
  <c r="B112" i="13"/>
  <c r="V111" i="13"/>
  <c r="U111" i="13"/>
  <c r="T111" i="13"/>
  <c r="S111" i="13"/>
  <c r="R111" i="13"/>
  <c r="Q111" i="13"/>
  <c r="P111" i="13"/>
  <c r="O111" i="13"/>
  <c r="N111" i="13"/>
  <c r="M111" i="13"/>
  <c r="K111" i="13"/>
  <c r="J111" i="13"/>
  <c r="I111" i="13"/>
  <c r="H111" i="13"/>
  <c r="G111" i="13"/>
  <c r="F111" i="13"/>
  <c r="E111" i="13"/>
  <c r="D111" i="13"/>
  <c r="C111" i="13"/>
  <c r="B111" i="13"/>
  <c r="V110" i="13"/>
  <c r="U110" i="13"/>
  <c r="T110" i="13"/>
  <c r="S110" i="13"/>
  <c r="R110" i="13"/>
  <c r="Q110" i="13"/>
  <c r="P110" i="13"/>
  <c r="O110" i="13"/>
  <c r="N110" i="13"/>
  <c r="M110" i="13"/>
  <c r="K110" i="13"/>
  <c r="J110" i="13"/>
  <c r="I110" i="13"/>
  <c r="H110" i="13"/>
  <c r="G110" i="13"/>
  <c r="F110" i="13"/>
  <c r="E110" i="13"/>
  <c r="D110" i="13"/>
  <c r="C110" i="13"/>
  <c r="B110" i="13"/>
  <c r="V108" i="13"/>
  <c r="U108" i="13"/>
  <c r="T108" i="13"/>
  <c r="S108" i="13"/>
  <c r="R108" i="13"/>
  <c r="Q108" i="13"/>
  <c r="P108" i="13"/>
  <c r="O108" i="13"/>
  <c r="N108" i="13"/>
  <c r="M108" i="13"/>
  <c r="K108" i="13"/>
  <c r="J108" i="13"/>
  <c r="I108" i="13"/>
  <c r="H108" i="13"/>
  <c r="G108" i="13"/>
  <c r="F108" i="13"/>
  <c r="E108" i="13"/>
  <c r="D108" i="13"/>
  <c r="C108" i="13"/>
  <c r="V107" i="13"/>
  <c r="U107" i="13"/>
  <c r="T107" i="13"/>
  <c r="S107" i="13"/>
  <c r="R107" i="13"/>
  <c r="Q107" i="13"/>
  <c r="P107" i="13"/>
  <c r="O107" i="13"/>
  <c r="N107" i="13"/>
  <c r="M107" i="13"/>
  <c r="D106" i="13"/>
  <c r="C106" i="13"/>
  <c r="B106" i="13"/>
  <c r="V105" i="13"/>
  <c r="U105" i="13"/>
  <c r="T105" i="13"/>
  <c r="S105" i="13"/>
  <c r="R105" i="13"/>
  <c r="Q105" i="13"/>
  <c r="P105" i="13"/>
  <c r="O105" i="13"/>
  <c r="N105" i="13"/>
  <c r="M105" i="13"/>
  <c r="V104" i="13"/>
  <c r="U104" i="13"/>
  <c r="T104" i="13"/>
  <c r="S104" i="13"/>
  <c r="R104" i="13"/>
  <c r="Q104" i="13"/>
  <c r="P104" i="13"/>
  <c r="O104" i="13"/>
  <c r="N104" i="13"/>
  <c r="M104" i="13"/>
  <c r="K104" i="13"/>
  <c r="J104" i="13"/>
  <c r="I104" i="13"/>
  <c r="H104" i="13"/>
  <c r="G104" i="13"/>
  <c r="F104" i="13"/>
  <c r="E104" i="13"/>
  <c r="D104" i="13"/>
  <c r="C104" i="13"/>
  <c r="B104" i="13"/>
  <c r="V103" i="13"/>
  <c r="U103" i="13"/>
  <c r="T103" i="13"/>
  <c r="S103" i="13"/>
  <c r="R103" i="13"/>
  <c r="Q103" i="13"/>
  <c r="P103" i="13"/>
  <c r="O103" i="13"/>
  <c r="N103" i="13"/>
  <c r="M103" i="13"/>
  <c r="K103" i="13"/>
  <c r="J103" i="13"/>
  <c r="I103" i="13"/>
  <c r="H103" i="13"/>
  <c r="G103" i="13"/>
  <c r="F103" i="13"/>
  <c r="E103" i="13"/>
  <c r="D103" i="13"/>
  <c r="C103" i="13"/>
  <c r="B103" i="13"/>
  <c r="V102" i="13"/>
  <c r="U102" i="13"/>
  <c r="T102" i="13"/>
  <c r="S102" i="13"/>
  <c r="R102" i="13"/>
  <c r="Q102" i="13"/>
  <c r="P102" i="13"/>
  <c r="O102" i="13"/>
  <c r="N102" i="13"/>
  <c r="M102" i="13"/>
  <c r="K101" i="13"/>
  <c r="J101" i="13"/>
  <c r="I101" i="13"/>
  <c r="H101" i="13"/>
  <c r="G101" i="13"/>
  <c r="F101" i="13"/>
  <c r="E101" i="13"/>
  <c r="D101" i="13"/>
  <c r="C101" i="13"/>
  <c r="B101" i="13"/>
  <c r="V100" i="13"/>
  <c r="U100" i="13"/>
  <c r="T100" i="13"/>
  <c r="S100" i="13"/>
  <c r="R100" i="13"/>
  <c r="Q100" i="13"/>
  <c r="P100" i="13"/>
  <c r="O100" i="13"/>
  <c r="N100" i="13"/>
  <c r="M100" i="13"/>
  <c r="K100" i="13"/>
  <c r="J100" i="13"/>
  <c r="I100" i="13"/>
  <c r="H100" i="13"/>
  <c r="G100" i="13"/>
  <c r="F100" i="13"/>
  <c r="E100" i="13"/>
  <c r="D100" i="13"/>
  <c r="C100" i="13"/>
  <c r="B100" i="13"/>
  <c r="V99" i="13"/>
  <c r="U99" i="13"/>
  <c r="T99" i="13"/>
  <c r="S99" i="13"/>
  <c r="R99" i="13"/>
  <c r="Q99" i="13"/>
  <c r="P99" i="13"/>
  <c r="O99" i="13"/>
  <c r="N99" i="13"/>
  <c r="M99" i="13"/>
  <c r="K99" i="13"/>
  <c r="J99" i="13"/>
  <c r="I99" i="13"/>
  <c r="H99" i="13"/>
  <c r="G99" i="13"/>
  <c r="F99" i="13"/>
  <c r="E99" i="13"/>
  <c r="D99" i="13"/>
  <c r="C99" i="13"/>
  <c r="B99" i="13"/>
  <c r="V98" i="13"/>
  <c r="U98" i="13"/>
  <c r="T98" i="13"/>
  <c r="S98" i="13"/>
  <c r="R98" i="13"/>
  <c r="Q98" i="13"/>
  <c r="P98" i="13"/>
  <c r="O98" i="13"/>
  <c r="N98" i="13"/>
  <c r="M98" i="13"/>
  <c r="K98" i="13"/>
  <c r="J98" i="13"/>
  <c r="I98" i="13"/>
  <c r="H98" i="13"/>
  <c r="G98" i="13"/>
  <c r="F98" i="13"/>
  <c r="E98" i="13"/>
  <c r="D98" i="13"/>
  <c r="C98" i="13"/>
  <c r="B98" i="13"/>
  <c r="V97" i="13"/>
  <c r="U97" i="13"/>
  <c r="T97" i="13"/>
  <c r="S97" i="13"/>
  <c r="R97" i="13"/>
  <c r="Q97" i="13"/>
  <c r="P97" i="13"/>
  <c r="O97" i="13"/>
  <c r="N97" i="13"/>
  <c r="M97" i="13"/>
  <c r="K97" i="13"/>
  <c r="J97" i="13"/>
  <c r="I97" i="13"/>
  <c r="H97" i="13"/>
  <c r="G97" i="13"/>
  <c r="F97" i="13"/>
  <c r="E97" i="13"/>
  <c r="D97" i="13"/>
  <c r="C97" i="13"/>
  <c r="B97" i="13"/>
  <c r="V96" i="13"/>
  <c r="U96" i="13"/>
  <c r="T96" i="13"/>
  <c r="S96" i="13"/>
  <c r="R96" i="13"/>
  <c r="Q96" i="13"/>
  <c r="P96" i="13"/>
  <c r="O96" i="13"/>
  <c r="N96" i="13"/>
  <c r="M96" i="13"/>
  <c r="K96" i="13"/>
  <c r="J96" i="13"/>
  <c r="I96" i="13"/>
  <c r="H96" i="13"/>
  <c r="G96" i="13"/>
  <c r="F96" i="13"/>
  <c r="E96" i="13"/>
  <c r="D96" i="13"/>
  <c r="C96" i="13"/>
  <c r="B96" i="13"/>
  <c r="K95" i="13"/>
  <c r="J95" i="13"/>
  <c r="I95" i="13"/>
  <c r="H95" i="13"/>
  <c r="G95" i="13"/>
  <c r="F95" i="13"/>
  <c r="E95" i="13"/>
  <c r="D95" i="13"/>
  <c r="C95" i="13"/>
  <c r="B95" i="13"/>
  <c r="V94" i="13"/>
  <c r="U94" i="13"/>
  <c r="T94" i="13"/>
  <c r="S94" i="13"/>
  <c r="R94" i="13"/>
  <c r="Q94" i="13"/>
  <c r="P94" i="13"/>
  <c r="O94" i="13"/>
  <c r="N94" i="13"/>
  <c r="M94" i="13"/>
  <c r="V93" i="13"/>
  <c r="U93" i="13"/>
  <c r="T93" i="13"/>
  <c r="S93" i="13"/>
  <c r="R93" i="13"/>
  <c r="Q93" i="13"/>
  <c r="P93" i="13"/>
  <c r="O93" i="13"/>
  <c r="N93" i="13"/>
  <c r="M93" i="13"/>
  <c r="K93" i="13"/>
  <c r="J93" i="13"/>
  <c r="I93" i="13"/>
  <c r="H93" i="13"/>
  <c r="G93" i="13"/>
  <c r="F93" i="13"/>
  <c r="E93" i="13"/>
  <c r="D93" i="13"/>
  <c r="C93" i="13"/>
  <c r="B93" i="13"/>
  <c r="V92" i="13"/>
  <c r="U92" i="13"/>
  <c r="T92" i="13"/>
  <c r="S92" i="13"/>
  <c r="R92" i="13"/>
  <c r="Q92" i="13"/>
  <c r="P92" i="13"/>
  <c r="O92" i="13"/>
  <c r="N92" i="13"/>
  <c r="M92" i="13"/>
  <c r="K92" i="13"/>
  <c r="J92" i="13"/>
  <c r="I92" i="13"/>
  <c r="H92" i="13"/>
  <c r="G92" i="13"/>
  <c r="F92" i="13"/>
  <c r="E92" i="13"/>
  <c r="D92" i="13"/>
  <c r="C92" i="13"/>
  <c r="B92" i="13"/>
  <c r="V91" i="13"/>
  <c r="U91" i="13"/>
  <c r="T91" i="13"/>
  <c r="S91" i="13"/>
  <c r="R91" i="13"/>
  <c r="Q91" i="13"/>
  <c r="P91" i="13"/>
  <c r="O91" i="13"/>
  <c r="N91" i="13"/>
  <c r="M91" i="13"/>
  <c r="K91" i="13"/>
  <c r="J91" i="13"/>
  <c r="I91" i="13"/>
  <c r="H91" i="13"/>
  <c r="G91" i="13"/>
  <c r="F91" i="13"/>
  <c r="E91" i="13"/>
  <c r="D91" i="13"/>
  <c r="C91" i="13"/>
  <c r="B91" i="13"/>
  <c r="V90" i="13"/>
  <c r="U90" i="13"/>
  <c r="T90" i="13"/>
  <c r="S90" i="13"/>
  <c r="R90" i="13"/>
  <c r="Q90" i="13"/>
  <c r="P90" i="13"/>
  <c r="O90" i="13"/>
  <c r="N90" i="13"/>
  <c r="M90" i="13"/>
  <c r="K90" i="13"/>
  <c r="J90" i="13"/>
  <c r="I90" i="13"/>
  <c r="H90" i="13"/>
  <c r="G90" i="13"/>
  <c r="F90" i="13"/>
  <c r="E90" i="13"/>
  <c r="D90" i="13"/>
  <c r="C90" i="13"/>
  <c r="B90" i="13"/>
  <c r="V88" i="13"/>
  <c r="U88" i="13"/>
  <c r="T88" i="13"/>
  <c r="S88" i="13"/>
  <c r="R88" i="13"/>
  <c r="Q88" i="13"/>
  <c r="P88" i="13"/>
  <c r="O88" i="13"/>
  <c r="N88" i="13"/>
  <c r="M88" i="13"/>
  <c r="K88" i="13"/>
  <c r="J88" i="13"/>
  <c r="I88" i="13"/>
  <c r="H88" i="13"/>
  <c r="G88" i="13"/>
  <c r="F88" i="13"/>
  <c r="E88" i="13"/>
  <c r="D88" i="13"/>
  <c r="C88" i="13"/>
  <c r="B88" i="13"/>
  <c r="V87" i="13"/>
  <c r="U87" i="13"/>
  <c r="T87" i="13"/>
  <c r="S87" i="13"/>
  <c r="R87" i="13"/>
  <c r="Q87" i="13"/>
  <c r="P87" i="13"/>
  <c r="O87" i="13"/>
  <c r="N87" i="13"/>
  <c r="M87" i="13"/>
  <c r="K87" i="13"/>
  <c r="J87" i="13"/>
  <c r="I87" i="13"/>
  <c r="H87" i="13"/>
  <c r="G87" i="13"/>
  <c r="F87" i="13"/>
  <c r="E87" i="13"/>
  <c r="D87" i="13"/>
  <c r="C87" i="13"/>
  <c r="B87" i="13"/>
  <c r="V86" i="13"/>
  <c r="U86" i="13"/>
  <c r="T86" i="13"/>
  <c r="S86" i="13"/>
  <c r="R86" i="13"/>
  <c r="Q86" i="13"/>
  <c r="P86" i="13"/>
  <c r="O86" i="13"/>
  <c r="N86" i="13"/>
  <c r="M86" i="13"/>
  <c r="K86" i="13"/>
  <c r="J86" i="13"/>
  <c r="I86" i="13"/>
  <c r="H86" i="13"/>
  <c r="G86" i="13"/>
  <c r="F86" i="13"/>
  <c r="E86" i="13"/>
  <c r="D86" i="13"/>
  <c r="C86" i="13"/>
  <c r="B86" i="13"/>
  <c r="V85" i="13"/>
  <c r="U85" i="13"/>
  <c r="T85" i="13"/>
  <c r="S85" i="13"/>
  <c r="R85" i="13"/>
  <c r="Q85" i="13"/>
  <c r="P85" i="13"/>
  <c r="O85" i="13"/>
  <c r="N85" i="13"/>
  <c r="M85" i="13"/>
  <c r="K85" i="13"/>
  <c r="J85" i="13"/>
  <c r="I85" i="13"/>
  <c r="H85" i="13"/>
  <c r="G85" i="13"/>
  <c r="F85" i="13"/>
  <c r="E85" i="13"/>
  <c r="D85" i="13"/>
  <c r="C85" i="13"/>
  <c r="B85" i="13"/>
  <c r="V84" i="13"/>
  <c r="U84" i="13"/>
  <c r="T84" i="13"/>
  <c r="S84" i="13"/>
  <c r="R84" i="13"/>
  <c r="Q84" i="13"/>
  <c r="P84" i="13"/>
  <c r="O84" i="13"/>
  <c r="N84" i="13"/>
  <c r="M84" i="13"/>
  <c r="V83" i="13"/>
  <c r="U83" i="13"/>
  <c r="T83" i="13"/>
  <c r="S83" i="13"/>
  <c r="R83" i="13"/>
  <c r="Q83" i="13"/>
  <c r="P83" i="13"/>
  <c r="O83" i="13"/>
  <c r="N83" i="13"/>
  <c r="M83" i="13"/>
  <c r="K83" i="13"/>
  <c r="J83" i="13"/>
  <c r="I83" i="13"/>
  <c r="H83" i="13"/>
  <c r="G83" i="13"/>
  <c r="F83" i="13"/>
  <c r="E83" i="13"/>
  <c r="D83" i="13"/>
  <c r="C83" i="13"/>
  <c r="B83" i="13"/>
  <c r="K82" i="13"/>
  <c r="J82" i="13"/>
  <c r="I82" i="13"/>
  <c r="H82" i="13"/>
  <c r="G82" i="13"/>
  <c r="F82" i="13"/>
  <c r="E82" i="13"/>
  <c r="D82" i="13"/>
  <c r="C82" i="13"/>
  <c r="B82" i="13"/>
  <c r="V81" i="13"/>
  <c r="U81" i="13"/>
  <c r="T81" i="13"/>
  <c r="S81" i="13"/>
  <c r="R81" i="13"/>
  <c r="Q81" i="13"/>
  <c r="P81" i="13"/>
  <c r="O81" i="13"/>
  <c r="N81" i="13"/>
  <c r="K81" i="13"/>
  <c r="J81" i="13"/>
  <c r="I81" i="13"/>
  <c r="H81" i="13"/>
  <c r="G81" i="13"/>
  <c r="F81" i="13"/>
  <c r="E81" i="13"/>
  <c r="D81" i="13"/>
  <c r="C81" i="13"/>
  <c r="B81" i="13"/>
  <c r="O80" i="13"/>
  <c r="N80" i="13"/>
  <c r="M80" i="13"/>
  <c r="K80" i="13"/>
  <c r="J80" i="13"/>
  <c r="I80" i="13"/>
  <c r="H80" i="13"/>
  <c r="G80" i="13"/>
  <c r="F80" i="13"/>
  <c r="E80" i="13"/>
  <c r="D80" i="13"/>
  <c r="C80" i="13"/>
  <c r="B80" i="13"/>
  <c r="K79" i="13"/>
  <c r="J79" i="13"/>
  <c r="I79" i="13"/>
  <c r="H79" i="13"/>
  <c r="G79" i="13"/>
  <c r="F79" i="13"/>
  <c r="E79" i="13"/>
  <c r="D79" i="13"/>
  <c r="C79" i="13"/>
  <c r="B79" i="13"/>
  <c r="V78" i="13"/>
  <c r="U78" i="13"/>
  <c r="T78" i="13"/>
  <c r="S78" i="13"/>
  <c r="R78" i="13"/>
  <c r="Q78" i="13"/>
  <c r="P78" i="13"/>
  <c r="O78" i="13"/>
  <c r="N78" i="13"/>
  <c r="M78" i="13"/>
  <c r="V77" i="13"/>
  <c r="U77" i="13"/>
  <c r="T77" i="13"/>
  <c r="S77" i="13"/>
  <c r="R77" i="13"/>
  <c r="Q77" i="13"/>
  <c r="P77" i="13"/>
  <c r="O77" i="13"/>
  <c r="N77" i="13"/>
  <c r="M77" i="13"/>
  <c r="K77" i="13"/>
  <c r="J77" i="13"/>
  <c r="I77" i="13"/>
  <c r="H77" i="13"/>
  <c r="G77" i="13"/>
  <c r="F77" i="13"/>
  <c r="E77" i="13"/>
  <c r="D77" i="13"/>
  <c r="C77" i="13"/>
  <c r="B77" i="13"/>
  <c r="V76" i="13"/>
  <c r="U76" i="13"/>
  <c r="T76" i="13"/>
  <c r="S76" i="13"/>
  <c r="R76" i="13"/>
  <c r="Q76" i="13"/>
  <c r="P76" i="13"/>
  <c r="O76" i="13"/>
  <c r="N76" i="13"/>
  <c r="M76" i="13"/>
  <c r="K76" i="13"/>
  <c r="J76" i="13"/>
  <c r="I76" i="13"/>
  <c r="H76" i="13"/>
  <c r="G76" i="13"/>
  <c r="F76" i="13"/>
  <c r="E76" i="13"/>
  <c r="D76" i="13"/>
  <c r="C76" i="13"/>
  <c r="B76" i="13"/>
  <c r="V75" i="13"/>
  <c r="U75" i="13"/>
  <c r="T75" i="13"/>
  <c r="S75" i="13"/>
  <c r="R75" i="13"/>
  <c r="Q75" i="13"/>
  <c r="P75" i="13"/>
  <c r="O75" i="13"/>
  <c r="N75" i="13"/>
  <c r="M75" i="13"/>
  <c r="K75" i="13"/>
  <c r="J75" i="13"/>
  <c r="I75" i="13"/>
  <c r="H75" i="13"/>
  <c r="G75" i="13"/>
  <c r="F75" i="13"/>
  <c r="E75" i="13"/>
  <c r="D75" i="13"/>
  <c r="C75" i="13"/>
  <c r="B75" i="13"/>
  <c r="K74" i="13"/>
  <c r="J74" i="13"/>
  <c r="I74" i="13"/>
  <c r="H74" i="13"/>
  <c r="G74" i="13"/>
  <c r="F74" i="13"/>
  <c r="E74" i="13"/>
  <c r="D74" i="13"/>
  <c r="C74" i="13"/>
  <c r="B74" i="13"/>
  <c r="V73" i="13"/>
  <c r="U73" i="13"/>
  <c r="T73" i="13"/>
  <c r="S73" i="13"/>
  <c r="R73" i="13"/>
  <c r="Q73" i="13"/>
  <c r="P73" i="13"/>
  <c r="O73" i="13"/>
  <c r="N73" i="13"/>
  <c r="M73" i="13"/>
  <c r="K73" i="13"/>
  <c r="J73" i="13"/>
  <c r="I73" i="13"/>
  <c r="H73" i="13"/>
  <c r="G73" i="13"/>
  <c r="F73" i="13"/>
  <c r="E73" i="13"/>
  <c r="D73" i="13"/>
  <c r="C73" i="13"/>
  <c r="B73" i="13"/>
  <c r="V72" i="13"/>
  <c r="U72" i="13"/>
  <c r="T72" i="13"/>
  <c r="S72" i="13"/>
  <c r="R72" i="13"/>
  <c r="Q72" i="13"/>
  <c r="P72" i="13"/>
  <c r="O72" i="13"/>
  <c r="N72" i="13"/>
  <c r="M72" i="13"/>
  <c r="K72" i="13"/>
  <c r="J72" i="13"/>
  <c r="I72" i="13"/>
  <c r="H72" i="13"/>
  <c r="G72" i="13"/>
  <c r="F72" i="13"/>
  <c r="E72" i="13"/>
  <c r="D72" i="13"/>
  <c r="C72" i="13"/>
  <c r="B72" i="13"/>
  <c r="K71" i="13"/>
  <c r="J71" i="13"/>
  <c r="I71" i="13"/>
  <c r="H71" i="13"/>
  <c r="G71" i="13"/>
  <c r="F71" i="13"/>
  <c r="E71" i="13"/>
  <c r="D71" i="13"/>
  <c r="C71" i="13"/>
  <c r="B71" i="13"/>
  <c r="V70" i="13"/>
  <c r="U70" i="13"/>
  <c r="T70" i="13"/>
  <c r="S70" i="13"/>
  <c r="R70" i="13"/>
  <c r="Q70" i="13"/>
  <c r="P70" i="13"/>
  <c r="O70" i="13"/>
  <c r="N70" i="13"/>
  <c r="M70" i="13"/>
  <c r="V69" i="13"/>
  <c r="U69" i="13"/>
  <c r="T69" i="13"/>
  <c r="S69" i="13"/>
  <c r="R69" i="13"/>
  <c r="Q69" i="13"/>
  <c r="P69" i="13"/>
  <c r="O69" i="13"/>
  <c r="N69" i="13"/>
  <c r="M69" i="13"/>
  <c r="K69" i="13"/>
  <c r="J69" i="13"/>
  <c r="I69" i="13"/>
  <c r="H69" i="13"/>
  <c r="G69" i="13"/>
  <c r="F69" i="13"/>
  <c r="E69" i="13"/>
  <c r="D69" i="13"/>
  <c r="C69" i="13"/>
  <c r="V68" i="13"/>
  <c r="U68" i="13"/>
  <c r="T68" i="13"/>
  <c r="S68" i="13"/>
  <c r="R68" i="13"/>
  <c r="Q68" i="13"/>
  <c r="P68" i="13"/>
  <c r="O68" i="13"/>
  <c r="N68" i="13"/>
  <c r="M68" i="13"/>
  <c r="D68" i="13"/>
  <c r="C68" i="13"/>
  <c r="B68" i="13"/>
  <c r="V67" i="13"/>
  <c r="U67" i="13"/>
  <c r="T67" i="13"/>
  <c r="S67" i="13"/>
  <c r="R67" i="13"/>
  <c r="Q67" i="13"/>
  <c r="P67" i="13"/>
  <c r="O67" i="13"/>
  <c r="N67" i="13"/>
  <c r="M67" i="13"/>
  <c r="V66" i="13"/>
  <c r="U66" i="13"/>
  <c r="T66" i="13"/>
  <c r="S66" i="13"/>
  <c r="R66" i="13"/>
  <c r="Q66" i="13"/>
  <c r="P66" i="13"/>
  <c r="O66" i="13"/>
  <c r="N66" i="13"/>
  <c r="M66" i="13"/>
  <c r="K66" i="13"/>
  <c r="J66" i="13"/>
  <c r="I66" i="13"/>
  <c r="H66" i="13"/>
  <c r="G66" i="13"/>
  <c r="F66" i="13"/>
  <c r="E66" i="13"/>
  <c r="D66" i="13"/>
  <c r="C66" i="13"/>
  <c r="B66" i="13"/>
  <c r="V65" i="13"/>
  <c r="U65" i="13"/>
  <c r="T65" i="13"/>
  <c r="S65" i="13"/>
  <c r="R65" i="13"/>
  <c r="Q65" i="13"/>
  <c r="P65" i="13"/>
  <c r="O65" i="13"/>
  <c r="N65" i="13"/>
  <c r="M65" i="13"/>
  <c r="K65" i="13"/>
  <c r="J65" i="13"/>
  <c r="I65" i="13"/>
  <c r="H65" i="13"/>
  <c r="G65" i="13"/>
  <c r="F65" i="13"/>
  <c r="E65" i="13"/>
  <c r="D65" i="13"/>
  <c r="C65" i="13"/>
  <c r="B65" i="13"/>
  <c r="V64" i="13"/>
  <c r="U64" i="13"/>
  <c r="T64" i="13"/>
  <c r="S64" i="13"/>
  <c r="R64" i="13"/>
  <c r="Q64" i="13"/>
  <c r="P64" i="13"/>
  <c r="O64" i="13"/>
  <c r="N64" i="13"/>
  <c r="M64" i="13"/>
  <c r="K64" i="13"/>
  <c r="J64" i="13"/>
  <c r="I64" i="13"/>
  <c r="H64" i="13"/>
  <c r="G64" i="13"/>
  <c r="F64" i="13"/>
  <c r="E64" i="13"/>
  <c r="D64" i="13"/>
  <c r="C64" i="13"/>
  <c r="B64" i="13"/>
  <c r="V63" i="13"/>
  <c r="U63" i="13"/>
  <c r="T63" i="13"/>
  <c r="S63" i="13"/>
  <c r="R63" i="13"/>
  <c r="Q63" i="13"/>
  <c r="P63" i="13"/>
  <c r="O63" i="13"/>
  <c r="N63" i="13"/>
  <c r="M63" i="13"/>
  <c r="V62" i="13"/>
  <c r="U62" i="13"/>
  <c r="T62" i="13"/>
  <c r="S62" i="13"/>
  <c r="R62" i="13"/>
  <c r="Q62" i="13"/>
  <c r="P62" i="13"/>
  <c r="O62" i="13"/>
  <c r="N62" i="13"/>
  <c r="M62" i="13"/>
  <c r="K62" i="13"/>
  <c r="J62" i="13"/>
  <c r="I62" i="13"/>
  <c r="H62" i="13"/>
  <c r="G62" i="13"/>
  <c r="F62" i="13"/>
  <c r="E62" i="13"/>
  <c r="D62" i="13"/>
  <c r="C62" i="13"/>
  <c r="B62" i="13"/>
  <c r="V61" i="13"/>
  <c r="U61" i="13"/>
  <c r="T61" i="13"/>
  <c r="S61" i="13"/>
  <c r="R61" i="13"/>
  <c r="Q61" i="13"/>
  <c r="P61" i="13"/>
  <c r="O61" i="13"/>
  <c r="N61" i="13"/>
  <c r="M61" i="13"/>
  <c r="K61" i="13"/>
  <c r="J61" i="13"/>
  <c r="I61" i="13"/>
  <c r="H61" i="13"/>
  <c r="G61" i="13"/>
  <c r="F61" i="13"/>
  <c r="E61" i="13"/>
  <c r="D61" i="13"/>
  <c r="C61" i="13"/>
  <c r="B61" i="13"/>
  <c r="V60" i="13"/>
  <c r="U60" i="13"/>
  <c r="T60" i="13"/>
  <c r="S60" i="13"/>
  <c r="R60" i="13"/>
  <c r="Q60" i="13"/>
  <c r="P60" i="13"/>
  <c r="O60" i="13"/>
  <c r="N60" i="13"/>
  <c r="M60" i="13"/>
  <c r="K60" i="13"/>
  <c r="J60" i="13"/>
  <c r="I60" i="13"/>
  <c r="H60" i="13"/>
  <c r="G60" i="13"/>
  <c r="F60" i="13"/>
  <c r="E60" i="13"/>
  <c r="D60" i="13"/>
  <c r="C60" i="13"/>
  <c r="B60" i="13"/>
  <c r="V59" i="13"/>
  <c r="U59" i="13"/>
  <c r="T59" i="13"/>
  <c r="S59" i="13"/>
  <c r="R59" i="13"/>
  <c r="Q59" i="13"/>
  <c r="P59" i="13"/>
  <c r="O59" i="13"/>
  <c r="N59" i="13"/>
  <c r="M59" i="13"/>
  <c r="K59" i="13"/>
  <c r="J59" i="13"/>
  <c r="I59" i="13"/>
  <c r="H59" i="13"/>
  <c r="G59" i="13"/>
  <c r="F59" i="13"/>
  <c r="E59" i="13"/>
  <c r="D59" i="13"/>
  <c r="C59" i="13"/>
  <c r="B59" i="13"/>
  <c r="V58" i="13"/>
  <c r="U58" i="13"/>
  <c r="T58" i="13"/>
  <c r="S58" i="13"/>
  <c r="R58" i="13"/>
  <c r="Q58" i="13"/>
  <c r="P58" i="13"/>
  <c r="O58" i="13"/>
  <c r="N58" i="13"/>
  <c r="M58" i="13"/>
  <c r="K58" i="13"/>
  <c r="J58" i="13"/>
  <c r="I58" i="13"/>
  <c r="H58" i="13"/>
  <c r="G58" i="13"/>
  <c r="F58" i="13"/>
  <c r="E58" i="13"/>
  <c r="D58" i="13"/>
  <c r="C58" i="13"/>
  <c r="B58" i="13"/>
  <c r="K57" i="13"/>
  <c r="J57" i="13"/>
  <c r="I57" i="13"/>
  <c r="H57" i="13"/>
  <c r="G57" i="13"/>
  <c r="F57" i="13"/>
  <c r="E57" i="13"/>
  <c r="D57" i="13"/>
  <c r="C57" i="13"/>
  <c r="B57" i="13"/>
  <c r="V56" i="13"/>
  <c r="U56" i="13"/>
  <c r="T56" i="13"/>
  <c r="S56" i="13"/>
  <c r="R56" i="13"/>
  <c r="Q56" i="13"/>
  <c r="P56" i="13"/>
  <c r="O56" i="13"/>
  <c r="N56" i="13"/>
  <c r="M56" i="13"/>
  <c r="K56" i="13"/>
  <c r="J56" i="13"/>
  <c r="I56" i="13"/>
  <c r="H56" i="13"/>
  <c r="G56" i="13"/>
  <c r="F56" i="13"/>
  <c r="E56" i="13"/>
  <c r="D56" i="13"/>
  <c r="C56" i="13"/>
  <c r="B56" i="13"/>
  <c r="V55" i="13"/>
  <c r="U55" i="13"/>
  <c r="T55" i="13"/>
  <c r="S55" i="13"/>
  <c r="R55" i="13"/>
  <c r="Q55" i="13"/>
  <c r="P55" i="13"/>
  <c r="O55" i="13"/>
  <c r="N55" i="13"/>
  <c r="M55" i="13"/>
  <c r="K55" i="13"/>
  <c r="J55" i="13"/>
  <c r="I55" i="13"/>
  <c r="H55" i="13"/>
  <c r="G55" i="13"/>
  <c r="F55" i="13"/>
  <c r="E55" i="13"/>
  <c r="D55" i="13"/>
  <c r="C55" i="13"/>
  <c r="B55" i="13"/>
  <c r="V54" i="13"/>
  <c r="U54" i="13"/>
  <c r="T54" i="13"/>
  <c r="S54" i="13"/>
  <c r="R54" i="13"/>
  <c r="Q54" i="13"/>
  <c r="P54" i="13"/>
  <c r="O54" i="13"/>
  <c r="N54" i="13"/>
  <c r="M54" i="13"/>
  <c r="V53" i="13"/>
  <c r="U53" i="13"/>
  <c r="T53" i="13"/>
  <c r="S53" i="13"/>
  <c r="R53" i="13"/>
  <c r="Q53" i="13"/>
  <c r="P53" i="13"/>
  <c r="O53" i="13"/>
  <c r="N53" i="13"/>
  <c r="M53" i="13"/>
  <c r="K53" i="13"/>
  <c r="J53" i="13"/>
  <c r="I53" i="13"/>
  <c r="H53" i="13"/>
  <c r="G53" i="13"/>
  <c r="F53" i="13"/>
  <c r="E53" i="13"/>
  <c r="D53" i="13"/>
  <c r="C53" i="13"/>
  <c r="B53" i="13"/>
  <c r="V52" i="13"/>
  <c r="U52" i="13"/>
  <c r="T52" i="13"/>
  <c r="S52" i="13"/>
  <c r="R52" i="13"/>
  <c r="Q52" i="13"/>
  <c r="P52" i="13"/>
  <c r="O52" i="13"/>
  <c r="N52" i="13"/>
  <c r="M52" i="13"/>
  <c r="K52" i="13"/>
  <c r="J52" i="13"/>
  <c r="I52" i="13"/>
  <c r="H52" i="13"/>
  <c r="G52" i="13"/>
  <c r="F52" i="13"/>
  <c r="E52" i="13"/>
  <c r="D52" i="13"/>
  <c r="C52" i="13"/>
  <c r="B52" i="13"/>
  <c r="V51" i="13"/>
  <c r="U51" i="13"/>
  <c r="T51" i="13"/>
  <c r="S51" i="13"/>
  <c r="R51" i="13"/>
  <c r="Q51" i="13"/>
  <c r="P51" i="13"/>
  <c r="O51" i="13"/>
  <c r="N51" i="13"/>
  <c r="M51" i="13"/>
  <c r="K51" i="13"/>
  <c r="J51" i="13"/>
  <c r="I51" i="13"/>
  <c r="H51" i="13"/>
  <c r="G51" i="13"/>
  <c r="F51" i="13"/>
  <c r="E51" i="13"/>
  <c r="D51" i="13"/>
  <c r="C51" i="13"/>
  <c r="B51" i="13"/>
  <c r="V50" i="13"/>
  <c r="U50" i="13"/>
  <c r="T50" i="13"/>
  <c r="S50" i="13"/>
  <c r="R50" i="13"/>
  <c r="Q50" i="13"/>
  <c r="P50" i="13"/>
  <c r="O50" i="13"/>
  <c r="N50" i="13"/>
  <c r="M50" i="13"/>
  <c r="K50" i="13"/>
  <c r="J50" i="13"/>
  <c r="I50" i="13"/>
  <c r="H50" i="13"/>
  <c r="G50" i="13"/>
  <c r="F50" i="13"/>
  <c r="E50" i="13"/>
  <c r="D50" i="13"/>
  <c r="C50" i="13"/>
  <c r="B50" i="13"/>
  <c r="V49" i="13"/>
  <c r="U49" i="13"/>
  <c r="T49" i="13"/>
  <c r="S49" i="13"/>
  <c r="R49" i="13"/>
  <c r="Q49" i="13"/>
  <c r="P49" i="13"/>
  <c r="O49" i="13"/>
  <c r="N49" i="13"/>
  <c r="M49" i="13"/>
  <c r="K49" i="13"/>
  <c r="J49" i="13"/>
  <c r="I49" i="13"/>
  <c r="H49" i="13"/>
  <c r="G49" i="13"/>
  <c r="F49" i="13"/>
  <c r="E49" i="13"/>
  <c r="D49" i="13"/>
  <c r="C49" i="13"/>
  <c r="B49" i="13"/>
  <c r="V48" i="13"/>
  <c r="U48" i="13"/>
  <c r="T48" i="13"/>
  <c r="S48" i="13"/>
  <c r="R48" i="13"/>
  <c r="Q48" i="13"/>
  <c r="P48" i="13"/>
  <c r="O48" i="13"/>
  <c r="N48" i="13"/>
  <c r="M48" i="13"/>
  <c r="K48" i="13"/>
  <c r="J48" i="13"/>
  <c r="I48" i="13"/>
  <c r="H48" i="13"/>
  <c r="G48" i="13"/>
  <c r="F48" i="13"/>
  <c r="E48" i="13"/>
  <c r="D48" i="13"/>
  <c r="C48" i="13"/>
  <c r="B48" i="13"/>
  <c r="V47" i="13"/>
  <c r="U47" i="13"/>
  <c r="T47" i="13"/>
  <c r="S47" i="13"/>
  <c r="R47" i="13"/>
  <c r="Q47" i="13"/>
  <c r="P47" i="13"/>
  <c r="O47" i="13"/>
  <c r="N47" i="13"/>
  <c r="M47" i="13"/>
  <c r="K47" i="13"/>
  <c r="J47" i="13"/>
  <c r="I47" i="13"/>
  <c r="H47" i="13"/>
  <c r="G47" i="13"/>
  <c r="F47" i="13"/>
  <c r="E47" i="13"/>
  <c r="D47" i="13"/>
  <c r="C47" i="13"/>
  <c r="B47" i="13"/>
  <c r="V46" i="13"/>
  <c r="U46" i="13"/>
  <c r="T46" i="13"/>
  <c r="S46" i="13"/>
  <c r="R46" i="13"/>
  <c r="Q46" i="13"/>
  <c r="P46" i="13"/>
  <c r="O46" i="13"/>
  <c r="N46" i="13"/>
  <c r="M46" i="13"/>
  <c r="K46" i="13"/>
  <c r="J46" i="13"/>
  <c r="I46" i="13"/>
  <c r="H46" i="13"/>
  <c r="G46" i="13"/>
  <c r="F46" i="13"/>
  <c r="E46" i="13"/>
  <c r="D46" i="13"/>
  <c r="C46" i="13"/>
  <c r="B46" i="13"/>
  <c r="V45" i="13"/>
  <c r="U45" i="13"/>
  <c r="T45" i="13"/>
  <c r="S45" i="13"/>
  <c r="R45" i="13"/>
  <c r="Q45" i="13"/>
  <c r="P45" i="13"/>
  <c r="O45" i="13"/>
  <c r="N45" i="13"/>
  <c r="M45" i="13"/>
  <c r="K45" i="13"/>
  <c r="J45" i="13"/>
  <c r="I45" i="13"/>
  <c r="H45" i="13"/>
  <c r="G45" i="13"/>
  <c r="F45" i="13"/>
  <c r="E45" i="13"/>
  <c r="D45" i="13"/>
  <c r="C45" i="13"/>
  <c r="B45" i="13"/>
  <c r="V44" i="13"/>
  <c r="U44" i="13"/>
  <c r="T44" i="13"/>
  <c r="S44" i="13"/>
  <c r="R44" i="13"/>
  <c r="Q44" i="13"/>
  <c r="P44" i="13"/>
  <c r="O44" i="13"/>
  <c r="N44" i="13"/>
  <c r="M44" i="13"/>
  <c r="K44" i="13"/>
  <c r="J44" i="13"/>
  <c r="I44" i="13"/>
  <c r="H44" i="13"/>
  <c r="G44" i="13"/>
  <c r="F44" i="13"/>
  <c r="E44" i="13"/>
  <c r="D44" i="13"/>
  <c r="C44" i="13"/>
  <c r="B44" i="13"/>
  <c r="K43" i="13"/>
  <c r="J43" i="13"/>
  <c r="I43" i="13"/>
  <c r="H43" i="13"/>
  <c r="G43" i="13"/>
  <c r="F43" i="13"/>
  <c r="E43" i="13"/>
  <c r="D43" i="13"/>
  <c r="C43" i="13"/>
  <c r="B43" i="13"/>
  <c r="V42" i="13"/>
  <c r="U42" i="13"/>
  <c r="T42" i="13"/>
  <c r="S42" i="13"/>
  <c r="R42" i="13"/>
  <c r="Q42" i="13"/>
  <c r="P42" i="13"/>
  <c r="O42" i="13"/>
  <c r="N42" i="13"/>
  <c r="M42" i="13"/>
  <c r="K42" i="13"/>
  <c r="J42" i="13"/>
  <c r="I42" i="13"/>
  <c r="H42" i="13"/>
  <c r="G42" i="13"/>
  <c r="F42" i="13"/>
  <c r="E42" i="13"/>
  <c r="D42" i="13"/>
  <c r="C42" i="13"/>
  <c r="B42" i="13"/>
  <c r="V41" i="13"/>
  <c r="U41" i="13"/>
  <c r="T41" i="13"/>
  <c r="S41" i="13"/>
  <c r="R41" i="13"/>
  <c r="Q41" i="13"/>
  <c r="P41" i="13"/>
  <c r="O41" i="13"/>
  <c r="N41" i="13"/>
  <c r="M41" i="13"/>
  <c r="K41" i="13"/>
  <c r="J41" i="13"/>
  <c r="I41" i="13"/>
  <c r="H41" i="13"/>
  <c r="G41" i="13"/>
  <c r="F41" i="13"/>
  <c r="E41" i="13"/>
  <c r="D41" i="13"/>
  <c r="C41" i="13"/>
  <c r="B41" i="13"/>
  <c r="V40" i="13"/>
  <c r="U40" i="13"/>
  <c r="T40" i="13"/>
  <c r="S40" i="13"/>
  <c r="R40" i="13"/>
  <c r="Q40" i="13"/>
  <c r="P40" i="13"/>
  <c r="O40" i="13"/>
  <c r="N40" i="13"/>
  <c r="M40" i="13"/>
  <c r="K40" i="13"/>
  <c r="J40" i="13"/>
  <c r="I40" i="13"/>
  <c r="H40" i="13"/>
  <c r="G40" i="13"/>
  <c r="F40" i="13"/>
  <c r="E40" i="13"/>
  <c r="D40" i="13"/>
  <c r="C40" i="13"/>
  <c r="B40" i="13"/>
  <c r="V39" i="13"/>
  <c r="U39" i="13"/>
  <c r="T39" i="13"/>
  <c r="S39" i="13"/>
  <c r="R39" i="13"/>
  <c r="Q39" i="13"/>
  <c r="P39" i="13"/>
  <c r="O39" i="13"/>
  <c r="N39" i="13"/>
  <c r="M39" i="13"/>
  <c r="K39" i="13"/>
  <c r="J39" i="13"/>
  <c r="I39" i="13"/>
  <c r="H39" i="13"/>
  <c r="G39" i="13"/>
  <c r="F39" i="13"/>
  <c r="E39" i="13"/>
  <c r="D39" i="13"/>
  <c r="C39" i="13"/>
  <c r="B39" i="13"/>
  <c r="V38" i="13"/>
  <c r="U38" i="13"/>
  <c r="T38" i="13"/>
  <c r="S38" i="13"/>
  <c r="R38" i="13"/>
  <c r="Q38" i="13"/>
  <c r="P38" i="13"/>
  <c r="O38" i="13"/>
  <c r="N38" i="13"/>
  <c r="M38" i="13"/>
  <c r="K38" i="13"/>
  <c r="J38" i="13"/>
  <c r="I38" i="13"/>
  <c r="H38" i="13"/>
  <c r="G38" i="13"/>
  <c r="F38" i="13"/>
  <c r="E38" i="13"/>
  <c r="D38" i="13"/>
  <c r="C38" i="13"/>
  <c r="B38" i="13"/>
  <c r="V37" i="13"/>
  <c r="U37" i="13"/>
  <c r="T37" i="13"/>
  <c r="S37" i="13"/>
  <c r="R37" i="13"/>
  <c r="Q37" i="13"/>
  <c r="P37" i="13"/>
  <c r="O37" i="13"/>
  <c r="N37" i="13"/>
  <c r="M37" i="13"/>
  <c r="K37" i="13"/>
  <c r="J37" i="13"/>
  <c r="I37" i="13"/>
  <c r="H37" i="13"/>
  <c r="G37" i="13"/>
  <c r="F37" i="13"/>
  <c r="E37" i="13"/>
  <c r="D37" i="13"/>
  <c r="C37" i="13"/>
  <c r="B37" i="13"/>
  <c r="V36" i="13"/>
  <c r="U36" i="13"/>
  <c r="T36" i="13"/>
  <c r="S36" i="13"/>
  <c r="R36" i="13"/>
  <c r="Q36" i="13"/>
  <c r="P36" i="13"/>
  <c r="O36" i="13"/>
  <c r="N36" i="13"/>
  <c r="M36" i="13"/>
  <c r="K36" i="13"/>
  <c r="J36" i="13"/>
  <c r="I36" i="13"/>
  <c r="H36" i="13"/>
  <c r="G36" i="13"/>
  <c r="F36" i="13"/>
  <c r="E36" i="13"/>
  <c r="D36" i="13"/>
  <c r="C36" i="13"/>
  <c r="B36" i="13"/>
  <c r="V35" i="13"/>
  <c r="U35" i="13"/>
  <c r="T35" i="13"/>
  <c r="S35" i="13"/>
  <c r="R35" i="13"/>
  <c r="Q35" i="13"/>
  <c r="P35" i="13"/>
  <c r="O35" i="13"/>
  <c r="N35" i="13"/>
  <c r="M35" i="13"/>
  <c r="V34" i="13"/>
  <c r="U34" i="13"/>
  <c r="T34" i="13"/>
  <c r="S34" i="13"/>
  <c r="R34" i="13"/>
  <c r="Q34" i="13"/>
  <c r="P34" i="13"/>
  <c r="O34" i="13"/>
  <c r="N34" i="13"/>
  <c r="M34" i="13"/>
  <c r="K34" i="13"/>
  <c r="J34" i="13"/>
  <c r="I34" i="13"/>
  <c r="H34" i="13"/>
  <c r="G34" i="13"/>
  <c r="F34" i="13"/>
  <c r="E34" i="13"/>
  <c r="D34" i="13"/>
  <c r="C34" i="13"/>
  <c r="B34" i="13"/>
  <c r="V33" i="13"/>
  <c r="U33" i="13"/>
  <c r="T33" i="13"/>
  <c r="S33" i="13"/>
  <c r="R33" i="13"/>
  <c r="Q33" i="13"/>
  <c r="P33" i="13"/>
  <c r="O33" i="13"/>
  <c r="N33" i="13"/>
  <c r="M33" i="13"/>
  <c r="K33" i="13"/>
  <c r="J33" i="13"/>
  <c r="I33" i="13"/>
  <c r="H33" i="13"/>
  <c r="G33" i="13"/>
  <c r="F33" i="13"/>
  <c r="E33" i="13"/>
  <c r="D33" i="13"/>
  <c r="C33" i="13"/>
  <c r="B33" i="13"/>
  <c r="V32" i="13"/>
  <c r="U32" i="13"/>
  <c r="T32" i="13"/>
  <c r="S32" i="13"/>
  <c r="R32" i="13"/>
  <c r="Q32" i="13"/>
  <c r="P32" i="13"/>
  <c r="O32" i="13"/>
  <c r="N32" i="13"/>
  <c r="M32" i="13"/>
  <c r="B32" i="13"/>
  <c r="V30" i="13"/>
  <c r="U30" i="13"/>
  <c r="T30" i="13"/>
  <c r="S30" i="13"/>
  <c r="R30" i="13"/>
  <c r="Q30" i="13"/>
  <c r="P30" i="13"/>
  <c r="O30" i="13"/>
  <c r="N30" i="13"/>
  <c r="K30" i="13"/>
  <c r="J30" i="13"/>
  <c r="I30" i="13"/>
  <c r="H30" i="13"/>
  <c r="G30" i="13"/>
  <c r="F30" i="13"/>
  <c r="E30" i="13"/>
  <c r="D30" i="13"/>
  <c r="C30" i="13"/>
  <c r="B30" i="13"/>
  <c r="O29" i="13"/>
  <c r="N29" i="13"/>
  <c r="M29" i="13"/>
  <c r="K29" i="13"/>
  <c r="J29" i="13"/>
  <c r="I29" i="13"/>
  <c r="H29" i="13"/>
  <c r="G29" i="13"/>
  <c r="F29" i="13"/>
  <c r="E29" i="13"/>
  <c r="D29" i="13"/>
  <c r="C29" i="13"/>
  <c r="B29" i="13"/>
  <c r="K28" i="13"/>
  <c r="J28" i="13"/>
  <c r="I28" i="13"/>
  <c r="H28" i="13"/>
  <c r="G28" i="13"/>
  <c r="F28" i="13"/>
  <c r="E28" i="13"/>
  <c r="D28" i="13"/>
  <c r="C28" i="13"/>
  <c r="B28" i="13"/>
  <c r="V27" i="13"/>
  <c r="U27" i="13"/>
  <c r="T27" i="13"/>
  <c r="S27" i="13"/>
  <c r="R27" i="13"/>
  <c r="Q27" i="13"/>
  <c r="P27" i="13"/>
  <c r="O27" i="13"/>
  <c r="N27" i="13"/>
  <c r="M27" i="13"/>
  <c r="K27" i="13"/>
  <c r="J27" i="13"/>
  <c r="I27" i="13"/>
  <c r="H27" i="13"/>
  <c r="G27" i="13"/>
  <c r="F27" i="13"/>
  <c r="E27" i="13"/>
  <c r="D27" i="13"/>
  <c r="C27" i="13"/>
  <c r="B27" i="13"/>
  <c r="K26" i="13"/>
  <c r="J26" i="13"/>
  <c r="I26" i="13"/>
  <c r="H26" i="13"/>
  <c r="G26" i="13"/>
  <c r="F26" i="13"/>
  <c r="E26" i="13"/>
  <c r="D26" i="13"/>
  <c r="C26" i="13"/>
  <c r="B26" i="13"/>
  <c r="V25" i="13"/>
  <c r="U25" i="13"/>
  <c r="T25" i="13"/>
  <c r="S25" i="13"/>
  <c r="R25" i="13"/>
  <c r="Q25" i="13"/>
  <c r="P25" i="13"/>
  <c r="O25" i="13"/>
  <c r="N25" i="13"/>
  <c r="M25" i="13"/>
  <c r="K25" i="13"/>
  <c r="J25" i="13"/>
  <c r="I25" i="13"/>
  <c r="H25" i="13"/>
  <c r="G25" i="13"/>
  <c r="F25" i="13"/>
  <c r="E25" i="13"/>
  <c r="D25" i="13"/>
  <c r="C25" i="13"/>
  <c r="B25" i="13"/>
  <c r="V24" i="13"/>
  <c r="U24" i="13"/>
  <c r="T24" i="13"/>
  <c r="S24" i="13"/>
  <c r="R24" i="13"/>
  <c r="Q24" i="13"/>
  <c r="P24" i="13"/>
  <c r="O24" i="13"/>
  <c r="N24" i="13"/>
  <c r="M24" i="13"/>
  <c r="K24" i="13"/>
  <c r="J24" i="13"/>
  <c r="I24" i="13"/>
  <c r="H24" i="13"/>
  <c r="G24" i="13"/>
  <c r="F24" i="13"/>
  <c r="E24" i="13"/>
  <c r="D24" i="13"/>
  <c r="C24" i="13"/>
  <c r="B24" i="13"/>
  <c r="V23" i="13"/>
  <c r="U23" i="13"/>
  <c r="T23" i="13"/>
  <c r="S23" i="13"/>
  <c r="R23" i="13"/>
  <c r="Q23" i="13"/>
  <c r="P23" i="13"/>
  <c r="O23" i="13"/>
  <c r="N23" i="13"/>
  <c r="K23" i="13"/>
  <c r="J23" i="13"/>
  <c r="I23" i="13"/>
  <c r="H23" i="13"/>
  <c r="G23" i="13"/>
  <c r="F23" i="13"/>
  <c r="E23" i="13"/>
  <c r="D23" i="13"/>
  <c r="C23" i="13"/>
  <c r="B23" i="13"/>
  <c r="V22" i="13"/>
  <c r="U22" i="13"/>
  <c r="T22" i="13"/>
  <c r="S22" i="13"/>
  <c r="R22" i="13"/>
  <c r="Q22" i="13"/>
  <c r="P22" i="13"/>
  <c r="O22" i="13"/>
  <c r="N22" i="13"/>
  <c r="M22" i="13"/>
  <c r="K22" i="13"/>
  <c r="J22" i="13"/>
  <c r="I22" i="13"/>
  <c r="H22" i="13"/>
  <c r="G22" i="13"/>
  <c r="F22" i="13"/>
  <c r="E22" i="13"/>
  <c r="D22" i="13"/>
  <c r="C22" i="13"/>
  <c r="B22" i="13"/>
  <c r="V21" i="13"/>
  <c r="U21" i="13"/>
  <c r="T21" i="13"/>
  <c r="S21" i="13"/>
  <c r="R21" i="13"/>
  <c r="Q21" i="13"/>
  <c r="P21" i="13"/>
  <c r="O21" i="13"/>
  <c r="N21" i="13"/>
  <c r="M21" i="13"/>
  <c r="V20" i="13"/>
  <c r="U20" i="13"/>
  <c r="T20" i="13"/>
  <c r="S20" i="13"/>
  <c r="R20" i="13"/>
  <c r="Q20" i="13"/>
  <c r="P20" i="13"/>
  <c r="O20" i="13"/>
  <c r="N20" i="13"/>
  <c r="M20" i="13"/>
  <c r="K20" i="13"/>
  <c r="J20" i="13"/>
  <c r="I20" i="13"/>
  <c r="H20" i="13"/>
  <c r="G20" i="13"/>
  <c r="F20" i="13"/>
  <c r="E20" i="13"/>
  <c r="D20" i="13"/>
  <c r="C20" i="13"/>
  <c r="B20" i="13"/>
  <c r="V19" i="13"/>
  <c r="U19" i="13"/>
  <c r="T19" i="13"/>
  <c r="S19" i="13"/>
  <c r="R19" i="13"/>
  <c r="Q19" i="13"/>
  <c r="P19" i="13"/>
  <c r="O19" i="13"/>
  <c r="N19" i="13"/>
  <c r="M19" i="13"/>
  <c r="K19" i="13"/>
  <c r="J19" i="13"/>
  <c r="I19" i="13"/>
  <c r="H19" i="13"/>
  <c r="G19" i="13"/>
  <c r="F19" i="13"/>
  <c r="E19" i="13"/>
  <c r="D19" i="13"/>
  <c r="C19" i="13"/>
  <c r="B19" i="13"/>
  <c r="V18" i="13"/>
  <c r="U18" i="13"/>
  <c r="T18" i="13"/>
  <c r="S18" i="13"/>
  <c r="R18" i="13"/>
  <c r="Q18" i="13"/>
  <c r="P18" i="13"/>
  <c r="O18" i="13"/>
  <c r="N18" i="13"/>
  <c r="M18" i="13"/>
  <c r="K18" i="13"/>
  <c r="J18" i="13"/>
  <c r="I18" i="13"/>
  <c r="H18" i="13"/>
  <c r="G18" i="13"/>
  <c r="F18" i="13"/>
  <c r="E18" i="13"/>
  <c r="D18" i="13"/>
  <c r="C18" i="13"/>
  <c r="B18" i="13"/>
  <c r="V17" i="13"/>
  <c r="U17" i="13"/>
  <c r="T17" i="13"/>
  <c r="S17" i="13"/>
  <c r="R17" i="13"/>
  <c r="Q17" i="13"/>
  <c r="P17" i="13"/>
  <c r="O17" i="13"/>
  <c r="N17" i="13"/>
  <c r="M17" i="13"/>
  <c r="K17" i="13"/>
  <c r="J17" i="13"/>
  <c r="I17" i="13"/>
  <c r="H17" i="13"/>
  <c r="G17" i="13"/>
  <c r="F17" i="13"/>
  <c r="E17" i="13"/>
  <c r="D17" i="13"/>
  <c r="C17" i="13"/>
  <c r="B17" i="13"/>
  <c r="V16" i="13"/>
  <c r="U16" i="13"/>
  <c r="T16" i="13"/>
  <c r="S16" i="13"/>
  <c r="R16" i="13"/>
  <c r="Q16" i="13"/>
  <c r="P16" i="13"/>
  <c r="O16" i="13"/>
  <c r="N16" i="13"/>
  <c r="M16" i="13"/>
  <c r="K16" i="13"/>
  <c r="J16" i="13"/>
  <c r="I16" i="13"/>
  <c r="H16" i="13"/>
  <c r="G16" i="13"/>
  <c r="F16" i="13"/>
  <c r="E16" i="13"/>
  <c r="D16" i="13"/>
  <c r="C16" i="13"/>
  <c r="B16" i="13"/>
  <c r="V15" i="13"/>
  <c r="U15" i="13"/>
  <c r="T15" i="13"/>
  <c r="S15" i="13"/>
  <c r="R15" i="13"/>
  <c r="Q15" i="13"/>
  <c r="P15" i="13"/>
  <c r="O15" i="13"/>
  <c r="N15" i="13"/>
  <c r="M15" i="13"/>
  <c r="K15" i="13"/>
  <c r="J15" i="13"/>
  <c r="I15" i="13"/>
  <c r="H15" i="13"/>
  <c r="G15" i="13"/>
  <c r="F15" i="13"/>
  <c r="E15" i="13"/>
  <c r="D15" i="13"/>
  <c r="C15" i="13"/>
  <c r="B15" i="13"/>
  <c r="V14" i="13"/>
  <c r="U14" i="13"/>
  <c r="T14" i="13"/>
  <c r="S14" i="13"/>
  <c r="R14" i="13"/>
  <c r="Q14" i="13"/>
  <c r="P14" i="13"/>
  <c r="O14" i="13"/>
  <c r="N14" i="13"/>
  <c r="M14" i="13"/>
  <c r="K14" i="13"/>
  <c r="J14" i="13"/>
  <c r="I14" i="13"/>
  <c r="H14" i="13"/>
  <c r="G14" i="13"/>
  <c r="F14" i="13"/>
  <c r="E14" i="13"/>
  <c r="D14" i="13"/>
  <c r="C14" i="13"/>
  <c r="B14" i="13"/>
  <c r="V13" i="13"/>
  <c r="U13" i="13"/>
  <c r="T13" i="13"/>
  <c r="S13" i="13"/>
  <c r="R13" i="13"/>
  <c r="Q13" i="13"/>
  <c r="P13" i="13"/>
  <c r="O13" i="13"/>
  <c r="N13" i="13"/>
  <c r="M13" i="13"/>
  <c r="K13" i="13"/>
  <c r="J13" i="13"/>
  <c r="I13" i="13"/>
  <c r="H13" i="13"/>
  <c r="G13" i="13"/>
  <c r="F13" i="13"/>
  <c r="E13" i="13"/>
  <c r="D13" i="13"/>
  <c r="C13" i="13"/>
  <c r="B13" i="13"/>
  <c r="V12" i="13"/>
  <c r="U12" i="13"/>
  <c r="T12" i="13"/>
  <c r="S12" i="13"/>
  <c r="R12" i="13"/>
  <c r="Q12" i="13"/>
  <c r="P12" i="13"/>
  <c r="O12" i="13"/>
  <c r="N12" i="13"/>
  <c r="M12" i="13"/>
  <c r="K12" i="13"/>
  <c r="J12" i="13"/>
  <c r="I12" i="13"/>
  <c r="H12" i="13"/>
  <c r="G12" i="13"/>
  <c r="F12" i="13"/>
  <c r="E12" i="13"/>
  <c r="D12" i="13"/>
  <c r="C12" i="13"/>
  <c r="B12" i="13"/>
  <c r="V11" i="13"/>
  <c r="U11" i="13"/>
  <c r="T11" i="13"/>
  <c r="S11" i="13"/>
  <c r="R11" i="13"/>
  <c r="Q11" i="13"/>
  <c r="P11" i="13"/>
  <c r="O11" i="13"/>
  <c r="N11" i="13"/>
  <c r="M11" i="13"/>
  <c r="K11" i="13"/>
  <c r="J11" i="13"/>
  <c r="I11" i="13"/>
  <c r="H11" i="13"/>
  <c r="G11" i="13"/>
  <c r="F11" i="13"/>
  <c r="E11" i="13"/>
  <c r="D11" i="13"/>
  <c r="C11" i="13"/>
  <c r="B11" i="13"/>
  <c r="V10" i="13"/>
  <c r="U10" i="13"/>
  <c r="T10" i="13"/>
  <c r="S10" i="13"/>
  <c r="R10" i="13"/>
  <c r="Q10" i="13"/>
  <c r="P10" i="13"/>
  <c r="O10" i="13"/>
  <c r="N10" i="13"/>
  <c r="M10" i="13"/>
  <c r="K10" i="13"/>
  <c r="J10" i="13"/>
  <c r="I10" i="13"/>
  <c r="H10" i="13"/>
  <c r="G10" i="13"/>
  <c r="F10" i="13"/>
  <c r="E10" i="13"/>
  <c r="D10" i="13"/>
  <c r="C10" i="13"/>
  <c r="B10" i="13"/>
  <c r="V9" i="13"/>
  <c r="U9" i="13"/>
  <c r="T9" i="13"/>
  <c r="S9" i="13"/>
  <c r="R9" i="13"/>
  <c r="Q9" i="13"/>
  <c r="P9" i="13"/>
  <c r="O9" i="13"/>
  <c r="N9" i="13"/>
  <c r="M9" i="13"/>
  <c r="K9" i="13"/>
  <c r="J9" i="13"/>
  <c r="I9" i="13"/>
  <c r="H9" i="13"/>
  <c r="G9" i="13"/>
  <c r="F9" i="13"/>
  <c r="E9" i="13"/>
  <c r="D9" i="13"/>
  <c r="C9" i="13"/>
  <c r="B9" i="13"/>
  <c r="V8" i="13"/>
  <c r="U8" i="13"/>
  <c r="T8" i="13"/>
  <c r="S8" i="13"/>
  <c r="R8" i="13"/>
  <c r="Q8" i="13"/>
  <c r="P8" i="13"/>
  <c r="O8" i="13"/>
  <c r="N8" i="13"/>
  <c r="M8" i="13"/>
  <c r="K8" i="13"/>
  <c r="J8" i="13"/>
  <c r="I8" i="13"/>
  <c r="H8" i="13"/>
  <c r="G8" i="13"/>
  <c r="F8" i="13"/>
  <c r="E8" i="13"/>
  <c r="D8" i="13"/>
  <c r="C8" i="13"/>
  <c r="B8" i="13"/>
  <c r="V7" i="13"/>
  <c r="U7" i="13"/>
  <c r="T7" i="13"/>
  <c r="S7" i="13"/>
  <c r="R7" i="13"/>
  <c r="Q7" i="13"/>
  <c r="P7" i="13"/>
  <c r="O7" i="13"/>
  <c r="N7" i="13"/>
  <c r="M7" i="13"/>
  <c r="K7" i="13"/>
  <c r="J7" i="13"/>
  <c r="I7" i="13"/>
  <c r="H7" i="13"/>
  <c r="G7" i="13"/>
  <c r="F7" i="13"/>
  <c r="E7" i="13"/>
  <c r="D7" i="13"/>
  <c r="C7" i="13"/>
  <c r="B7" i="13"/>
  <c r="V6" i="13"/>
  <c r="U6" i="13"/>
  <c r="T6" i="13"/>
  <c r="S6" i="13"/>
  <c r="R6" i="13"/>
  <c r="Q6" i="13"/>
  <c r="P6" i="13"/>
  <c r="O6" i="13"/>
  <c r="N6" i="13"/>
  <c r="M6" i="13"/>
  <c r="K6" i="13"/>
  <c r="J6" i="13"/>
  <c r="I6" i="13"/>
  <c r="H6" i="13"/>
  <c r="G6" i="13"/>
  <c r="F6" i="13"/>
  <c r="E6" i="13"/>
  <c r="D6" i="13"/>
  <c r="C6" i="13"/>
  <c r="B6" i="13"/>
  <c r="V5" i="13"/>
  <c r="U5" i="13"/>
  <c r="T5" i="13"/>
  <c r="S5" i="13"/>
  <c r="R5" i="13"/>
  <c r="Q5" i="13"/>
  <c r="P5" i="13"/>
  <c r="O5" i="13"/>
  <c r="N5" i="13"/>
  <c r="M5" i="13"/>
  <c r="K5" i="13"/>
  <c r="J5" i="13"/>
  <c r="I5" i="13"/>
  <c r="H5" i="13"/>
  <c r="G5" i="13"/>
  <c r="F5" i="13"/>
  <c r="E5" i="13"/>
  <c r="D5" i="13"/>
  <c r="C5" i="13"/>
  <c r="B5" i="13"/>
  <c r="V3" i="13"/>
  <c r="U3" i="13"/>
  <c r="T3" i="13"/>
  <c r="S3" i="13"/>
  <c r="R3" i="13"/>
  <c r="Q3" i="13"/>
  <c r="P3" i="13"/>
  <c r="O3" i="13"/>
  <c r="N3" i="13"/>
  <c r="K3" i="13"/>
  <c r="J3" i="13"/>
  <c r="I3" i="13"/>
  <c r="H3" i="13"/>
  <c r="G3" i="13"/>
  <c r="F3" i="13"/>
  <c r="E3" i="13"/>
  <c r="D3" i="13"/>
  <c r="C3" i="13"/>
  <c r="O2" i="13"/>
  <c r="N2" i="13"/>
  <c r="M2" i="13"/>
  <c r="D2" i="13"/>
  <c r="C2" i="13"/>
  <c r="B2" i="13"/>
  <c r="V144" i="12"/>
  <c r="U144" i="12"/>
  <c r="T144" i="12"/>
  <c r="S144" i="12"/>
  <c r="R144" i="12"/>
  <c r="Q144" i="12"/>
  <c r="P144" i="12"/>
  <c r="O144" i="12"/>
  <c r="N144" i="12"/>
  <c r="M144" i="12"/>
  <c r="V143" i="12"/>
  <c r="U143" i="12"/>
  <c r="T143" i="12"/>
  <c r="S143" i="12"/>
  <c r="R143" i="12"/>
  <c r="Q143" i="12"/>
  <c r="P143" i="12"/>
  <c r="O143" i="12"/>
  <c r="N143" i="12"/>
  <c r="M143" i="12"/>
  <c r="V141" i="12"/>
  <c r="U141" i="12"/>
  <c r="T141" i="12"/>
  <c r="S141" i="12"/>
  <c r="R141" i="12"/>
  <c r="Q141" i="12"/>
  <c r="P141" i="12"/>
  <c r="O141" i="12"/>
  <c r="N141" i="12"/>
  <c r="M141" i="12"/>
  <c r="K141" i="12"/>
  <c r="J141" i="12"/>
  <c r="I141" i="12"/>
  <c r="H141" i="12"/>
  <c r="G141" i="12"/>
  <c r="F141" i="12"/>
  <c r="E141" i="12"/>
  <c r="D141" i="12"/>
  <c r="C141" i="12"/>
  <c r="B141" i="12"/>
  <c r="V140" i="12"/>
  <c r="U140" i="12"/>
  <c r="T140" i="12"/>
  <c r="S140" i="12"/>
  <c r="R140" i="12"/>
  <c r="Q140" i="12"/>
  <c r="P140" i="12"/>
  <c r="O140" i="12"/>
  <c r="N140" i="12"/>
  <c r="M140" i="12"/>
  <c r="K140" i="12"/>
  <c r="J140" i="12"/>
  <c r="I140" i="12"/>
  <c r="H140" i="12"/>
  <c r="G140" i="12"/>
  <c r="F140" i="12"/>
  <c r="E140" i="12"/>
  <c r="D140" i="12"/>
  <c r="C140" i="12"/>
  <c r="B140" i="12"/>
  <c r="V138" i="12"/>
  <c r="U138" i="12"/>
  <c r="T138" i="12"/>
  <c r="S138" i="12"/>
  <c r="R138" i="12"/>
  <c r="Q138" i="12"/>
  <c r="P138" i="12"/>
  <c r="O138" i="12"/>
  <c r="N138" i="12"/>
  <c r="M138" i="12"/>
  <c r="K138" i="12"/>
  <c r="J138" i="12"/>
  <c r="I138" i="12"/>
  <c r="H138" i="12"/>
  <c r="G138" i="12"/>
  <c r="F138" i="12"/>
  <c r="E138" i="12"/>
  <c r="D138" i="12"/>
  <c r="C138" i="12"/>
  <c r="B138" i="12"/>
  <c r="V137" i="12"/>
  <c r="U137" i="12"/>
  <c r="T137" i="12"/>
  <c r="S137" i="12"/>
  <c r="R137" i="12"/>
  <c r="Q137" i="12"/>
  <c r="P137" i="12"/>
  <c r="O137" i="12"/>
  <c r="N137" i="12"/>
  <c r="M137" i="12"/>
  <c r="K137" i="12"/>
  <c r="J137" i="12"/>
  <c r="I137" i="12"/>
  <c r="H137" i="12"/>
  <c r="G137" i="12"/>
  <c r="F137" i="12"/>
  <c r="E137" i="12"/>
  <c r="D137" i="12"/>
  <c r="C137" i="12"/>
  <c r="B137" i="12"/>
  <c r="K136" i="12"/>
  <c r="J136" i="12"/>
  <c r="I136" i="12"/>
  <c r="H136" i="12"/>
  <c r="G136" i="12"/>
  <c r="F136" i="12"/>
  <c r="E136" i="12"/>
  <c r="D136" i="12"/>
  <c r="C136" i="12"/>
  <c r="B136" i="12"/>
  <c r="V135" i="12"/>
  <c r="U135" i="12"/>
  <c r="T135" i="12"/>
  <c r="S135" i="12"/>
  <c r="R135" i="12"/>
  <c r="Q135" i="12"/>
  <c r="P135" i="12"/>
  <c r="O135" i="12"/>
  <c r="N135" i="12"/>
  <c r="M135" i="12"/>
  <c r="K135" i="12"/>
  <c r="J135" i="12"/>
  <c r="I135" i="12"/>
  <c r="H135" i="12"/>
  <c r="G135" i="12"/>
  <c r="F135" i="12"/>
  <c r="E135" i="12"/>
  <c r="D135" i="12"/>
  <c r="C135" i="12"/>
  <c r="B135" i="12"/>
  <c r="V134" i="12"/>
  <c r="U134" i="12"/>
  <c r="T134" i="12"/>
  <c r="S134" i="12"/>
  <c r="R134" i="12"/>
  <c r="Q134" i="12"/>
  <c r="P134" i="12"/>
  <c r="O134" i="12"/>
  <c r="N134" i="12"/>
  <c r="M134" i="12"/>
  <c r="K134" i="12"/>
  <c r="J134" i="12"/>
  <c r="I134" i="12"/>
  <c r="H134" i="12"/>
  <c r="G134" i="12"/>
  <c r="F134" i="12"/>
  <c r="E134" i="12"/>
  <c r="D134" i="12"/>
  <c r="C134" i="12"/>
  <c r="B134" i="12"/>
  <c r="V133" i="12"/>
  <c r="U133" i="12"/>
  <c r="T133" i="12"/>
  <c r="S133" i="12"/>
  <c r="R133" i="12"/>
  <c r="Q133" i="12"/>
  <c r="P133" i="12"/>
  <c r="O133" i="12"/>
  <c r="N133" i="12"/>
  <c r="M133" i="12"/>
  <c r="K133" i="12"/>
  <c r="J133" i="12"/>
  <c r="I133" i="12"/>
  <c r="H133" i="12"/>
  <c r="G133" i="12"/>
  <c r="F133" i="12"/>
  <c r="E133" i="12"/>
  <c r="D133" i="12"/>
  <c r="C133" i="12"/>
  <c r="B133" i="12"/>
  <c r="V132" i="12"/>
  <c r="U132" i="12"/>
  <c r="T132" i="12"/>
  <c r="S132" i="12"/>
  <c r="R132" i="12"/>
  <c r="Q132" i="12"/>
  <c r="P132" i="12"/>
  <c r="O132" i="12"/>
  <c r="N132" i="12"/>
  <c r="M132" i="12"/>
  <c r="K132" i="12"/>
  <c r="J132" i="12"/>
  <c r="I132" i="12"/>
  <c r="H132" i="12"/>
  <c r="G132" i="12"/>
  <c r="F132" i="12"/>
  <c r="E132" i="12"/>
  <c r="D132" i="12"/>
  <c r="C132" i="12"/>
  <c r="B132" i="12"/>
  <c r="V131" i="12"/>
  <c r="U131" i="12"/>
  <c r="T131" i="12"/>
  <c r="S131" i="12"/>
  <c r="R131" i="12"/>
  <c r="Q131" i="12"/>
  <c r="P131" i="12"/>
  <c r="O131" i="12"/>
  <c r="N131" i="12"/>
  <c r="M131" i="12"/>
  <c r="K131" i="12"/>
  <c r="J131" i="12"/>
  <c r="I131" i="12"/>
  <c r="H131" i="12"/>
  <c r="G131" i="12"/>
  <c r="F131" i="12"/>
  <c r="E131" i="12"/>
  <c r="D131" i="12"/>
  <c r="C131" i="12"/>
  <c r="B131" i="12"/>
  <c r="V130" i="12"/>
  <c r="U130" i="12"/>
  <c r="T130" i="12"/>
  <c r="S130" i="12"/>
  <c r="R130" i="12"/>
  <c r="Q130" i="12"/>
  <c r="P130" i="12"/>
  <c r="O130" i="12"/>
  <c r="N130" i="12"/>
  <c r="M130" i="12"/>
  <c r="V129" i="12"/>
  <c r="U129" i="12"/>
  <c r="T129" i="12"/>
  <c r="S129" i="12"/>
  <c r="R129" i="12"/>
  <c r="Q129" i="12"/>
  <c r="P129" i="12"/>
  <c r="O129" i="12"/>
  <c r="N129" i="12"/>
  <c r="M129" i="12"/>
  <c r="K129" i="12"/>
  <c r="J129" i="12"/>
  <c r="I129" i="12"/>
  <c r="H129" i="12"/>
  <c r="G129" i="12"/>
  <c r="F129" i="12"/>
  <c r="E129" i="12"/>
  <c r="D129" i="12"/>
  <c r="C129" i="12"/>
  <c r="B129" i="12"/>
  <c r="V128" i="12"/>
  <c r="U128" i="12"/>
  <c r="T128" i="12"/>
  <c r="S128" i="12"/>
  <c r="R128" i="12"/>
  <c r="Q128" i="12"/>
  <c r="P128" i="12"/>
  <c r="O128" i="12"/>
  <c r="N128" i="12"/>
  <c r="M128" i="12"/>
  <c r="K128" i="12"/>
  <c r="J128" i="12"/>
  <c r="I128" i="12"/>
  <c r="H128" i="12"/>
  <c r="G128" i="12"/>
  <c r="F128" i="12"/>
  <c r="E128" i="12"/>
  <c r="D128" i="12"/>
  <c r="C128" i="12"/>
  <c r="B128" i="12"/>
  <c r="V127" i="12"/>
  <c r="U127" i="12"/>
  <c r="T127" i="12"/>
  <c r="S127" i="12"/>
  <c r="R127" i="12"/>
  <c r="Q127" i="12"/>
  <c r="P127" i="12"/>
  <c r="O127" i="12"/>
  <c r="N127" i="12"/>
  <c r="M127" i="12"/>
  <c r="K127" i="12"/>
  <c r="J127" i="12"/>
  <c r="I127" i="12"/>
  <c r="H127" i="12"/>
  <c r="G127" i="12"/>
  <c r="F127" i="12"/>
  <c r="E127" i="12"/>
  <c r="D127" i="12"/>
  <c r="C127" i="12"/>
  <c r="B127" i="12"/>
  <c r="V126" i="12"/>
  <c r="U126" i="12"/>
  <c r="T126" i="12"/>
  <c r="S126" i="12"/>
  <c r="R126" i="12"/>
  <c r="Q126" i="12"/>
  <c r="P126" i="12"/>
  <c r="O126" i="12"/>
  <c r="N126" i="12"/>
  <c r="M126" i="12"/>
  <c r="K126" i="12"/>
  <c r="J126" i="12"/>
  <c r="I126" i="12"/>
  <c r="H126" i="12"/>
  <c r="G126" i="12"/>
  <c r="F126" i="12"/>
  <c r="E126" i="12"/>
  <c r="D126" i="12"/>
  <c r="C126" i="12"/>
  <c r="B126" i="12"/>
  <c r="V125" i="12"/>
  <c r="U125" i="12"/>
  <c r="T125" i="12"/>
  <c r="S125" i="12"/>
  <c r="R125" i="12"/>
  <c r="Q125" i="12"/>
  <c r="P125" i="12"/>
  <c r="O125" i="12"/>
  <c r="N125" i="12"/>
  <c r="M125" i="12"/>
  <c r="K125" i="12"/>
  <c r="J125" i="12"/>
  <c r="I125" i="12"/>
  <c r="H125" i="12"/>
  <c r="G125" i="12"/>
  <c r="F125" i="12"/>
  <c r="E125" i="12"/>
  <c r="D125" i="12"/>
  <c r="C125" i="12"/>
  <c r="B125" i="12"/>
  <c r="V124" i="12"/>
  <c r="U124" i="12"/>
  <c r="T124" i="12"/>
  <c r="S124" i="12"/>
  <c r="R124" i="12"/>
  <c r="Q124" i="12"/>
  <c r="P124" i="12"/>
  <c r="O124" i="12"/>
  <c r="N124" i="12"/>
  <c r="M124" i="12"/>
  <c r="K124" i="12"/>
  <c r="J124" i="12"/>
  <c r="I124" i="12"/>
  <c r="H124" i="12"/>
  <c r="G124" i="12"/>
  <c r="F124" i="12"/>
  <c r="E124" i="12"/>
  <c r="D124" i="12"/>
  <c r="C124" i="12"/>
  <c r="B124" i="12"/>
  <c r="V123" i="12"/>
  <c r="U123" i="12"/>
  <c r="T123" i="12"/>
  <c r="S123" i="12"/>
  <c r="R123" i="12"/>
  <c r="Q123" i="12"/>
  <c r="P123" i="12"/>
  <c r="O123" i="12"/>
  <c r="N123" i="12"/>
  <c r="M123" i="12"/>
  <c r="K123" i="12"/>
  <c r="J123" i="12"/>
  <c r="I123" i="12"/>
  <c r="H123" i="12"/>
  <c r="G123" i="12"/>
  <c r="F123" i="12"/>
  <c r="E123" i="12"/>
  <c r="D123" i="12"/>
  <c r="C123" i="12"/>
  <c r="B123" i="12"/>
  <c r="V122" i="12"/>
  <c r="U122" i="12"/>
  <c r="T122" i="12"/>
  <c r="S122" i="12"/>
  <c r="R122" i="12"/>
  <c r="Q122" i="12"/>
  <c r="P122" i="12"/>
  <c r="O122" i="12"/>
  <c r="N122" i="12"/>
  <c r="M122" i="12"/>
  <c r="K122" i="12"/>
  <c r="J122" i="12"/>
  <c r="I122" i="12"/>
  <c r="H122" i="12"/>
  <c r="G122" i="12"/>
  <c r="F122" i="12"/>
  <c r="E122" i="12"/>
  <c r="D122" i="12"/>
  <c r="C122" i="12"/>
  <c r="B122" i="12"/>
  <c r="V120" i="12"/>
  <c r="U120" i="12"/>
  <c r="T120" i="12"/>
  <c r="S120" i="12"/>
  <c r="R120" i="12"/>
  <c r="Q120" i="12"/>
  <c r="P120" i="12"/>
  <c r="O120" i="12"/>
  <c r="N120" i="12"/>
  <c r="K120" i="12"/>
  <c r="J120" i="12"/>
  <c r="I120" i="12"/>
  <c r="H120" i="12"/>
  <c r="G120" i="12"/>
  <c r="F120" i="12"/>
  <c r="E120" i="12"/>
  <c r="D120" i="12"/>
  <c r="C120" i="12"/>
  <c r="B120" i="12"/>
  <c r="O119" i="12"/>
  <c r="N119" i="12"/>
  <c r="M119" i="12"/>
  <c r="K119" i="12"/>
  <c r="J119" i="12"/>
  <c r="I119" i="12"/>
  <c r="H119" i="12"/>
  <c r="G119" i="12"/>
  <c r="F119" i="12"/>
  <c r="E119" i="12"/>
  <c r="D119" i="12"/>
  <c r="C119" i="12"/>
  <c r="B119" i="12"/>
  <c r="K118" i="12"/>
  <c r="J118" i="12"/>
  <c r="I118" i="12"/>
  <c r="H118" i="12"/>
  <c r="G118" i="12"/>
  <c r="F118" i="12"/>
  <c r="E118" i="12"/>
  <c r="D118" i="12"/>
  <c r="C118" i="12"/>
  <c r="B118" i="12"/>
  <c r="V117" i="12"/>
  <c r="U117" i="12"/>
  <c r="T117" i="12"/>
  <c r="S117" i="12"/>
  <c r="R117" i="12"/>
  <c r="Q117" i="12"/>
  <c r="P117" i="12"/>
  <c r="O117" i="12"/>
  <c r="N117" i="12"/>
  <c r="M117" i="12"/>
  <c r="K117" i="12"/>
  <c r="J117" i="12"/>
  <c r="I117" i="12"/>
  <c r="H117" i="12"/>
  <c r="G117" i="12"/>
  <c r="F117" i="12"/>
  <c r="E117" i="12"/>
  <c r="D117" i="12"/>
  <c r="C117" i="12"/>
  <c r="B117" i="12"/>
  <c r="V116" i="12"/>
  <c r="U116" i="12"/>
  <c r="T116" i="12"/>
  <c r="S116" i="12"/>
  <c r="R116" i="12"/>
  <c r="Q116" i="12"/>
  <c r="P116" i="12"/>
  <c r="O116" i="12"/>
  <c r="N116" i="12"/>
  <c r="M116" i="12"/>
  <c r="K116" i="12"/>
  <c r="J116" i="12"/>
  <c r="I116" i="12"/>
  <c r="H116" i="12"/>
  <c r="G116" i="12"/>
  <c r="F116" i="12"/>
  <c r="E116" i="12"/>
  <c r="D116" i="12"/>
  <c r="C116" i="12"/>
  <c r="B116" i="12"/>
  <c r="V114" i="12"/>
  <c r="U114" i="12"/>
  <c r="T114" i="12"/>
  <c r="S114" i="12"/>
  <c r="R114" i="12"/>
  <c r="Q114" i="12"/>
  <c r="P114" i="12"/>
  <c r="O114" i="12"/>
  <c r="N114" i="12"/>
  <c r="M114" i="12"/>
  <c r="K114" i="12"/>
  <c r="J114" i="12"/>
  <c r="I114" i="12"/>
  <c r="H114" i="12"/>
  <c r="G114" i="12"/>
  <c r="F114" i="12"/>
  <c r="E114" i="12"/>
  <c r="D114" i="12"/>
  <c r="C114" i="12"/>
  <c r="B114" i="12"/>
  <c r="V113" i="12"/>
  <c r="U113" i="12"/>
  <c r="T113" i="12"/>
  <c r="S113" i="12"/>
  <c r="R113" i="12"/>
  <c r="Q113" i="12"/>
  <c r="P113" i="12"/>
  <c r="O113" i="12"/>
  <c r="N113" i="12"/>
  <c r="M113" i="12"/>
  <c r="K113" i="12"/>
  <c r="J113" i="12"/>
  <c r="I113" i="12"/>
  <c r="H113" i="12"/>
  <c r="G113" i="12"/>
  <c r="F113" i="12"/>
  <c r="E113" i="12"/>
  <c r="D113" i="12"/>
  <c r="C113" i="12"/>
  <c r="B113" i="12"/>
  <c r="V112" i="12"/>
  <c r="U112" i="12"/>
  <c r="T112" i="12"/>
  <c r="S112" i="12"/>
  <c r="R112" i="12"/>
  <c r="Q112" i="12"/>
  <c r="P112" i="12"/>
  <c r="O112" i="12"/>
  <c r="N112" i="12"/>
  <c r="M112" i="12"/>
  <c r="K112" i="12"/>
  <c r="J112" i="12"/>
  <c r="I112" i="12"/>
  <c r="H112" i="12"/>
  <c r="G112" i="12"/>
  <c r="F112" i="12"/>
  <c r="E112" i="12"/>
  <c r="D112" i="12"/>
  <c r="C112" i="12"/>
  <c r="B112" i="12"/>
  <c r="V111" i="12"/>
  <c r="U111" i="12"/>
  <c r="T111" i="12"/>
  <c r="S111" i="12"/>
  <c r="R111" i="12"/>
  <c r="Q111" i="12"/>
  <c r="P111" i="12"/>
  <c r="O111" i="12"/>
  <c r="N111" i="12"/>
  <c r="M111" i="12"/>
  <c r="K111" i="12"/>
  <c r="J111" i="12"/>
  <c r="I111" i="12"/>
  <c r="H111" i="12"/>
  <c r="G111" i="12"/>
  <c r="F111" i="12"/>
  <c r="E111" i="12"/>
  <c r="D111" i="12"/>
  <c r="C111" i="12"/>
  <c r="B111" i="12"/>
  <c r="V110" i="12"/>
  <c r="U110" i="12"/>
  <c r="T110" i="12"/>
  <c r="S110" i="12"/>
  <c r="R110" i="12"/>
  <c r="Q110" i="12"/>
  <c r="P110" i="12"/>
  <c r="O110" i="12"/>
  <c r="N110" i="12"/>
  <c r="M110" i="12"/>
  <c r="K110" i="12"/>
  <c r="J110" i="12"/>
  <c r="I110" i="12"/>
  <c r="H110" i="12"/>
  <c r="G110" i="12"/>
  <c r="F110" i="12"/>
  <c r="E110" i="12"/>
  <c r="D110" i="12"/>
  <c r="C110" i="12"/>
  <c r="B110" i="12"/>
  <c r="V108" i="12"/>
  <c r="U108" i="12"/>
  <c r="T108" i="12"/>
  <c r="S108" i="12"/>
  <c r="R108" i="12"/>
  <c r="Q108" i="12"/>
  <c r="P108" i="12"/>
  <c r="O108" i="12"/>
  <c r="N108" i="12"/>
  <c r="M108" i="12"/>
  <c r="K108" i="12"/>
  <c r="J108" i="12"/>
  <c r="I108" i="12"/>
  <c r="H108" i="12"/>
  <c r="G108" i="12"/>
  <c r="F108" i="12"/>
  <c r="E108" i="12"/>
  <c r="D108" i="12"/>
  <c r="C108" i="12"/>
  <c r="V107" i="12"/>
  <c r="U107" i="12"/>
  <c r="T107" i="12"/>
  <c r="S107" i="12"/>
  <c r="R107" i="12"/>
  <c r="Q107" i="12"/>
  <c r="P107" i="12"/>
  <c r="O107" i="12"/>
  <c r="N107" i="12"/>
  <c r="M107" i="12"/>
  <c r="D106" i="12"/>
  <c r="C106" i="12"/>
  <c r="B106" i="12"/>
  <c r="V105" i="12"/>
  <c r="U105" i="12"/>
  <c r="T105" i="12"/>
  <c r="S105" i="12"/>
  <c r="R105" i="12"/>
  <c r="Q105" i="12"/>
  <c r="P105" i="12"/>
  <c r="O105" i="12"/>
  <c r="N105" i="12"/>
  <c r="M105" i="12"/>
  <c r="V104" i="12"/>
  <c r="U104" i="12"/>
  <c r="T104" i="12"/>
  <c r="S104" i="12"/>
  <c r="R104" i="12"/>
  <c r="Q104" i="12"/>
  <c r="P104" i="12"/>
  <c r="O104" i="12"/>
  <c r="N104" i="12"/>
  <c r="M104" i="12"/>
  <c r="K104" i="12"/>
  <c r="J104" i="12"/>
  <c r="I104" i="12"/>
  <c r="H104" i="12"/>
  <c r="G104" i="12"/>
  <c r="F104" i="12"/>
  <c r="E104" i="12"/>
  <c r="D104" i="12"/>
  <c r="C104" i="12"/>
  <c r="B104" i="12"/>
  <c r="V103" i="12"/>
  <c r="U103" i="12"/>
  <c r="T103" i="12"/>
  <c r="S103" i="12"/>
  <c r="R103" i="12"/>
  <c r="Q103" i="12"/>
  <c r="P103" i="12"/>
  <c r="O103" i="12"/>
  <c r="N103" i="12"/>
  <c r="M103" i="12"/>
  <c r="K103" i="12"/>
  <c r="J103" i="12"/>
  <c r="I103" i="12"/>
  <c r="H103" i="12"/>
  <c r="G103" i="12"/>
  <c r="F103" i="12"/>
  <c r="E103" i="12"/>
  <c r="D103" i="12"/>
  <c r="C103" i="12"/>
  <c r="B103" i="12"/>
  <c r="V102" i="12"/>
  <c r="U102" i="12"/>
  <c r="T102" i="12"/>
  <c r="S102" i="12"/>
  <c r="R102" i="12"/>
  <c r="Q102" i="12"/>
  <c r="P102" i="12"/>
  <c r="O102" i="12"/>
  <c r="N102" i="12"/>
  <c r="M102" i="12"/>
  <c r="K101" i="12"/>
  <c r="J101" i="12"/>
  <c r="I101" i="12"/>
  <c r="H101" i="12"/>
  <c r="G101" i="12"/>
  <c r="F101" i="12"/>
  <c r="E101" i="12"/>
  <c r="D101" i="12"/>
  <c r="C101" i="12"/>
  <c r="B101" i="12"/>
  <c r="V100" i="12"/>
  <c r="U100" i="12"/>
  <c r="T100" i="12"/>
  <c r="S100" i="12"/>
  <c r="R100" i="12"/>
  <c r="Q100" i="12"/>
  <c r="P100" i="12"/>
  <c r="O100" i="12"/>
  <c r="N100" i="12"/>
  <c r="M100" i="12"/>
  <c r="K100" i="12"/>
  <c r="J100" i="12"/>
  <c r="I100" i="12"/>
  <c r="H100" i="12"/>
  <c r="G100" i="12"/>
  <c r="F100" i="12"/>
  <c r="E100" i="12"/>
  <c r="D100" i="12"/>
  <c r="C100" i="12"/>
  <c r="B100" i="12"/>
  <c r="V99" i="12"/>
  <c r="U99" i="12"/>
  <c r="T99" i="12"/>
  <c r="S99" i="12"/>
  <c r="R99" i="12"/>
  <c r="Q99" i="12"/>
  <c r="P99" i="12"/>
  <c r="O99" i="12"/>
  <c r="N99" i="12"/>
  <c r="M99" i="12"/>
  <c r="K99" i="12"/>
  <c r="J99" i="12"/>
  <c r="I99" i="12"/>
  <c r="H99" i="12"/>
  <c r="G99" i="12"/>
  <c r="F99" i="12"/>
  <c r="E99" i="12"/>
  <c r="D99" i="12"/>
  <c r="C99" i="12"/>
  <c r="B99" i="12"/>
  <c r="V98" i="12"/>
  <c r="U98" i="12"/>
  <c r="T98" i="12"/>
  <c r="S98" i="12"/>
  <c r="R98" i="12"/>
  <c r="Q98" i="12"/>
  <c r="P98" i="12"/>
  <c r="O98" i="12"/>
  <c r="N98" i="12"/>
  <c r="M98" i="12"/>
  <c r="K98" i="12"/>
  <c r="J98" i="12"/>
  <c r="I98" i="12"/>
  <c r="H98" i="12"/>
  <c r="G98" i="12"/>
  <c r="F98" i="12"/>
  <c r="E98" i="12"/>
  <c r="D98" i="12"/>
  <c r="C98" i="12"/>
  <c r="B98" i="12"/>
  <c r="V97" i="12"/>
  <c r="U97" i="12"/>
  <c r="T97" i="12"/>
  <c r="S97" i="12"/>
  <c r="R97" i="12"/>
  <c r="Q97" i="12"/>
  <c r="P97" i="12"/>
  <c r="O97" i="12"/>
  <c r="N97" i="12"/>
  <c r="M97" i="12"/>
  <c r="K97" i="12"/>
  <c r="J97" i="12"/>
  <c r="I97" i="12"/>
  <c r="H97" i="12"/>
  <c r="G97" i="12"/>
  <c r="F97" i="12"/>
  <c r="E97" i="12"/>
  <c r="D97" i="12"/>
  <c r="C97" i="12"/>
  <c r="B97" i="12"/>
  <c r="V96" i="12"/>
  <c r="U96" i="12"/>
  <c r="T96" i="12"/>
  <c r="S96" i="12"/>
  <c r="R96" i="12"/>
  <c r="Q96" i="12"/>
  <c r="P96" i="12"/>
  <c r="O96" i="12"/>
  <c r="N96" i="12"/>
  <c r="M96" i="12"/>
  <c r="K96" i="12"/>
  <c r="J96" i="12"/>
  <c r="I96" i="12"/>
  <c r="H96" i="12"/>
  <c r="G96" i="12"/>
  <c r="F96" i="12"/>
  <c r="E96" i="12"/>
  <c r="D96" i="12"/>
  <c r="C96" i="12"/>
  <c r="B96" i="12"/>
  <c r="K95" i="12"/>
  <c r="J95" i="12"/>
  <c r="I95" i="12"/>
  <c r="H95" i="12"/>
  <c r="G95" i="12"/>
  <c r="F95" i="12"/>
  <c r="E95" i="12"/>
  <c r="D95" i="12"/>
  <c r="C95" i="12"/>
  <c r="B95" i="12"/>
  <c r="V94" i="12"/>
  <c r="U94" i="12"/>
  <c r="T94" i="12"/>
  <c r="S94" i="12"/>
  <c r="R94" i="12"/>
  <c r="Q94" i="12"/>
  <c r="P94" i="12"/>
  <c r="O94" i="12"/>
  <c r="N94" i="12"/>
  <c r="M94" i="12"/>
  <c r="V93" i="12"/>
  <c r="U93" i="12"/>
  <c r="T93" i="12"/>
  <c r="S93" i="12"/>
  <c r="R93" i="12"/>
  <c r="Q93" i="12"/>
  <c r="P93" i="12"/>
  <c r="O93" i="12"/>
  <c r="N93" i="12"/>
  <c r="M93" i="12"/>
  <c r="K93" i="12"/>
  <c r="J93" i="12"/>
  <c r="I93" i="12"/>
  <c r="H93" i="12"/>
  <c r="G93" i="12"/>
  <c r="F93" i="12"/>
  <c r="E93" i="12"/>
  <c r="D93" i="12"/>
  <c r="C93" i="12"/>
  <c r="B93" i="12"/>
  <c r="V92" i="12"/>
  <c r="U92" i="12"/>
  <c r="T92" i="12"/>
  <c r="S92" i="12"/>
  <c r="R92" i="12"/>
  <c r="Q92" i="12"/>
  <c r="P92" i="12"/>
  <c r="O92" i="12"/>
  <c r="N92" i="12"/>
  <c r="M92" i="12"/>
  <c r="K92" i="12"/>
  <c r="J92" i="12"/>
  <c r="I92" i="12"/>
  <c r="H92" i="12"/>
  <c r="G92" i="12"/>
  <c r="F92" i="12"/>
  <c r="E92" i="12"/>
  <c r="D92" i="12"/>
  <c r="C92" i="12"/>
  <c r="B92" i="12"/>
  <c r="V91" i="12"/>
  <c r="U91" i="12"/>
  <c r="T91" i="12"/>
  <c r="S91" i="12"/>
  <c r="R91" i="12"/>
  <c r="Q91" i="12"/>
  <c r="P91" i="12"/>
  <c r="O91" i="12"/>
  <c r="N91" i="12"/>
  <c r="M91" i="12"/>
  <c r="K91" i="12"/>
  <c r="J91" i="12"/>
  <c r="I91" i="12"/>
  <c r="H91" i="12"/>
  <c r="G91" i="12"/>
  <c r="F91" i="12"/>
  <c r="E91" i="12"/>
  <c r="D91" i="12"/>
  <c r="C91" i="12"/>
  <c r="B91" i="12"/>
  <c r="V90" i="12"/>
  <c r="U90" i="12"/>
  <c r="T90" i="12"/>
  <c r="S90" i="12"/>
  <c r="R90" i="12"/>
  <c r="Q90" i="12"/>
  <c r="P90" i="12"/>
  <c r="O90" i="12"/>
  <c r="N90" i="12"/>
  <c r="M90" i="12"/>
  <c r="K90" i="12"/>
  <c r="J90" i="12"/>
  <c r="I90" i="12"/>
  <c r="H90" i="12"/>
  <c r="G90" i="12"/>
  <c r="F90" i="12"/>
  <c r="E90" i="12"/>
  <c r="D90" i="12"/>
  <c r="C90" i="12"/>
  <c r="B90" i="12"/>
  <c r="V88" i="12"/>
  <c r="U88" i="12"/>
  <c r="T88" i="12"/>
  <c r="S88" i="12"/>
  <c r="R88" i="12"/>
  <c r="Q88" i="12"/>
  <c r="P88" i="12"/>
  <c r="O88" i="12"/>
  <c r="N88" i="12"/>
  <c r="M88" i="12"/>
  <c r="K88" i="12"/>
  <c r="J88" i="12"/>
  <c r="I88" i="12"/>
  <c r="H88" i="12"/>
  <c r="G88" i="12"/>
  <c r="F88" i="12"/>
  <c r="E88" i="12"/>
  <c r="D88" i="12"/>
  <c r="C88" i="12"/>
  <c r="B88" i="12"/>
  <c r="V87" i="12"/>
  <c r="U87" i="12"/>
  <c r="T87" i="12"/>
  <c r="S87" i="12"/>
  <c r="R87" i="12"/>
  <c r="Q87" i="12"/>
  <c r="P87" i="12"/>
  <c r="O87" i="12"/>
  <c r="N87" i="12"/>
  <c r="M87" i="12"/>
  <c r="K87" i="12"/>
  <c r="J87" i="12"/>
  <c r="I87" i="12"/>
  <c r="H87" i="12"/>
  <c r="G87" i="12"/>
  <c r="F87" i="12"/>
  <c r="E87" i="12"/>
  <c r="D87" i="12"/>
  <c r="C87" i="12"/>
  <c r="B87" i="12"/>
  <c r="V86" i="12"/>
  <c r="U86" i="12"/>
  <c r="T86" i="12"/>
  <c r="S86" i="12"/>
  <c r="R86" i="12"/>
  <c r="Q86" i="12"/>
  <c r="P86" i="12"/>
  <c r="O86" i="12"/>
  <c r="N86" i="12"/>
  <c r="M86" i="12"/>
  <c r="K86" i="12"/>
  <c r="J86" i="12"/>
  <c r="I86" i="12"/>
  <c r="H86" i="12"/>
  <c r="G86" i="12"/>
  <c r="F86" i="12"/>
  <c r="E86" i="12"/>
  <c r="D86" i="12"/>
  <c r="C86" i="12"/>
  <c r="B86" i="12"/>
  <c r="V85" i="12"/>
  <c r="U85" i="12"/>
  <c r="T85" i="12"/>
  <c r="S85" i="12"/>
  <c r="R85" i="12"/>
  <c r="Q85" i="12"/>
  <c r="P85" i="12"/>
  <c r="O85" i="12"/>
  <c r="N85" i="12"/>
  <c r="M85" i="12"/>
  <c r="K85" i="12"/>
  <c r="J85" i="12"/>
  <c r="I85" i="12"/>
  <c r="H85" i="12"/>
  <c r="G85" i="12"/>
  <c r="F85" i="12"/>
  <c r="E85" i="12"/>
  <c r="D85" i="12"/>
  <c r="C85" i="12"/>
  <c r="B85" i="12"/>
  <c r="V84" i="12"/>
  <c r="U84" i="12"/>
  <c r="T84" i="12"/>
  <c r="S84" i="12"/>
  <c r="R84" i="12"/>
  <c r="Q84" i="12"/>
  <c r="P84" i="12"/>
  <c r="O84" i="12"/>
  <c r="N84" i="12"/>
  <c r="M84" i="12"/>
  <c r="V83" i="12"/>
  <c r="U83" i="12"/>
  <c r="T83" i="12"/>
  <c r="S83" i="12"/>
  <c r="R83" i="12"/>
  <c r="Q83" i="12"/>
  <c r="P83" i="12"/>
  <c r="O83" i="12"/>
  <c r="N83" i="12"/>
  <c r="M83" i="12"/>
  <c r="K83" i="12"/>
  <c r="J83" i="12"/>
  <c r="I83" i="12"/>
  <c r="H83" i="12"/>
  <c r="G83" i="12"/>
  <c r="F83" i="12"/>
  <c r="E83" i="12"/>
  <c r="D83" i="12"/>
  <c r="C83" i="12"/>
  <c r="B83" i="12"/>
  <c r="K82" i="12"/>
  <c r="J82" i="12"/>
  <c r="I82" i="12"/>
  <c r="H82" i="12"/>
  <c r="G82" i="12"/>
  <c r="F82" i="12"/>
  <c r="E82" i="12"/>
  <c r="D82" i="12"/>
  <c r="C82" i="12"/>
  <c r="B82" i="12"/>
  <c r="V81" i="12"/>
  <c r="U81" i="12"/>
  <c r="T81" i="12"/>
  <c r="S81" i="12"/>
  <c r="R81" i="12"/>
  <c r="Q81" i="12"/>
  <c r="P81" i="12"/>
  <c r="O81" i="12"/>
  <c r="N81" i="12"/>
  <c r="K81" i="12"/>
  <c r="J81" i="12"/>
  <c r="I81" i="12"/>
  <c r="H81" i="12"/>
  <c r="G81" i="12"/>
  <c r="F81" i="12"/>
  <c r="E81" i="12"/>
  <c r="D81" i="12"/>
  <c r="C81" i="12"/>
  <c r="B81" i="12"/>
  <c r="O80" i="12"/>
  <c r="N80" i="12"/>
  <c r="M80" i="12"/>
  <c r="K80" i="12"/>
  <c r="J80" i="12"/>
  <c r="I80" i="12"/>
  <c r="H80" i="12"/>
  <c r="G80" i="12"/>
  <c r="F80" i="12"/>
  <c r="E80" i="12"/>
  <c r="D80" i="12"/>
  <c r="C80" i="12"/>
  <c r="B80" i="12"/>
  <c r="K79" i="12"/>
  <c r="J79" i="12"/>
  <c r="I79" i="12"/>
  <c r="H79" i="12"/>
  <c r="G79" i="12"/>
  <c r="F79" i="12"/>
  <c r="E79" i="12"/>
  <c r="D79" i="12"/>
  <c r="C79" i="12"/>
  <c r="B79" i="12"/>
  <c r="V78" i="12"/>
  <c r="U78" i="12"/>
  <c r="T78" i="12"/>
  <c r="S78" i="12"/>
  <c r="R78" i="12"/>
  <c r="Q78" i="12"/>
  <c r="P78" i="12"/>
  <c r="O78" i="12"/>
  <c r="N78" i="12"/>
  <c r="M78" i="12"/>
  <c r="V77" i="12"/>
  <c r="U77" i="12"/>
  <c r="T77" i="12"/>
  <c r="S77" i="12"/>
  <c r="R77" i="12"/>
  <c r="Q77" i="12"/>
  <c r="P77" i="12"/>
  <c r="O77" i="12"/>
  <c r="N77" i="12"/>
  <c r="M77" i="12"/>
  <c r="K77" i="12"/>
  <c r="J77" i="12"/>
  <c r="I77" i="12"/>
  <c r="H77" i="12"/>
  <c r="G77" i="12"/>
  <c r="F77" i="12"/>
  <c r="E77" i="12"/>
  <c r="D77" i="12"/>
  <c r="C77" i="12"/>
  <c r="B77" i="12"/>
  <c r="V76" i="12"/>
  <c r="U76" i="12"/>
  <c r="T76" i="12"/>
  <c r="S76" i="12"/>
  <c r="R76" i="12"/>
  <c r="Q76" i="12"/>
  <c r="P76" i="12"/>
  <c r="O76" i="12"/>
  <c r="N76" i="12"/>
  <c r="M76" i="12"/>
  <c r="K76" i="12"/>
  <c r="J76" i="12"/>
  <c r="I76" i="12"/>
  <c r="H76" i="12"/>
  <c r="G76" i="12"/>
  <c r="F76" i="12"/>
  <c r="E76" i="12"/>
  <c r="D76" i="12"/>
  <c r="C76" i="12"/>
  <c r="B76" i="12"/>
  <c r="V75" i="12"/>
  <c r="U75" i="12"/>
  <c r="T75" i="12"/>
  <c r="S75" i="12"/>
  <c r="R75" i="12"/>
  <c r="Q75" i="12"/>
  <c r="P75" i="12"/>
  <c r="O75" i="12"/>
  <c r="N75" i="12"/>
  <c r="M75" i="12"/>
  <c r="K75" i="12"/>
  <c r="J75" i="12"/>
  <c r="I75" i="12"/>
  <c r="H75" i="12"/>
  <c r="G75" i="12"/>
  <c r="F75" i="12"/>
  <c r="E75" i="12"/>
  <c r="D75" i="12"/>
  <c r="C75" i="12"/>
  <c r="B75" i="12"/>
  <c r="K74" i="12"/>
  <c r="J74" i="12"/>
  <c r="I74" i="12"/>
  <c r="H74" i="12"/>
  <c r="G74" i="12"/>
  <c r="F74" i="12"/>
  <c r="E74" i="12"/>
  <c r="D74" i="12"/>
  <c r="C74" i="12"/>
  <c r="B74" i="12"/>
  <c r="V73" i="12"/>
  <c r="U73" i="12"/>
  <c r="T73" i="12"/>
  <c r="S73" i="12"/>
  <c r="R73" i="12"/>
  <c r="Q73" i="12"/>
  <c r="P73" i="12"/>
  <c r="O73" i="12"/>
  <c r="N73" i="12"/>
  <c r="M73" i="12"/>
  <c r="K73" i="12"/>
  <c r="J73" i="12"/>
  <c r="I73" i="12"/>
  <c r="H73" i="12"/>
  <c r="G73" i="12"/>
  <c r="F73" i="12"/>
  <c r="E73" i="12"/>
  <c r="D73" i="12"/>
  <c r="C73" i="12"/>
  <c r="B73" i="12"/>
  <c r="V72" i="12"/>
  <c r="U72" i="12"/>
  <c r="T72" i="12"/>
  <c r="S72" i="12"/>
  <c r="R72" i="12"/>
  <c r="Q72" i="12"/>
  <c r="P72" i="12"/>
  <c r="O72" i="12"/>
  <c r="N72" i="12"/>
  <c r="M72" i="12"/>
  <c r="K72" i="12"/>
  <c r="J72" i="12"/>
  <c r="I72" i="12"/>
  <c r="H72" i="12"/>
  <c r="G72" i="12"/>
  <c r="F72" i="12"/>
  <c r="E72" i="12"/>
  <c r="D72" i="12"/>
  <c r="C72" i="12"/>
  <c r="B72" i="12"/>
  <c r="K71" i="12"/>
  <c r="J71" i="12"/>
  <c r="I71" i="12"/>
  <c r="H71" i="12"/>
  <c r="G71" i="12"/>
  <c r="F71" i="12"/>
  <c r="E71" i="12"/>
  <c r="D71" i="12"/>
  <c r="C71" i="12"/>
  <c r="B71" i="12"/>
  <c r="V70" i="12"/>
  <c r="U70" i="12"/>
  <c r="T70" i="12"/>
  <c r="S70" i="12"/>
  <c r="R70" i="12"/>
  <c r="Q70" i="12"/>
  <c r="P70" i="12"/>
  <c r="O70" i="12"/>
  <c r="N70" i="12"/>
  <c r="M70" i="12"/>
  <c r="V69" i="12"/>
  <c r="U69" i="12"/>
  <c r="T69" i="12"/>
  <c r="S69" i="12"/>
  <c r="R69" i="12"/>
  <c r="Q69" i="12"/>
  <c r="P69" i="12"/>
  <c r="O69" i="12"/>
  <c r="N69" i="12"/>
  <c r="M69" i="12"/>
  <c r="K69" i="12"/>
  <c r="J69" i="12"/>
  <c r="I69" i="12"/>
  <c r="H69" i="12"/>
  <c r="G69" i="12"/>
  <c r="F69" i="12"/>
  <c r="E69" i="12"/>
  <c r="D69" i="12"/>
  <c r="C69" i="12"/>
  <c r="V68" i="12"/>
  <c r="U68" i="12"/>
  <c r="T68" i="12"/>
  <c r="S68" i="12"/>
  <c r="R68" i="12"/>
  <c r="Q68" i="12"/>
  <c r="P68" i="12"/>
  <c r="O68" i="12"/>
  <c r="N68" i="12"/>
  <c r="M68" i="12"/>
  <c r="D68" i="12"/>
  <c r="C68" i="12"/>
  <c r="B68" i="12"/>
  <c r="V67" i="12"/>
  <c r="U67" i="12"/>
  <c r="T67" i="12"/>
  <c r="S67" i="12"/>
  <c r="R67" i="12"/>
  <c r="Q67" i="12"/>
  <c r="P67" i="12"/>
  <c r="O67" i="12"/>
  <c r="N67" i="12"/>
  <c r="M67" i="12"/>
  <c r="V66" i="12"/>
  <c r="U66" i="12"/>
  <c r="T66" i="12"/>
  <c r="S66" i="12"/>
  <c r="R66" i="12"/>
  <c r="Q66" i="12"/>
  <c r="P66" i="12"/>
  <c r="O66" i="12"/>
  <c r="N66" i="12"/>
  <c r="M66" i="12"/>
  <c r="K66" i="12"/>
  <c r="J66" i="12"/>
  <c r="I66" i="12"/>
  <c r="H66" i="12"/>
  <c r="G66" i="12"/>
  <c r="F66" i="12"/>
  <c r="E66" i="12"/>
  <c r="D66" i="12"/>
  <c r="C66" i="12"/>
  <c r="B66" i="12"/>
  <c r="V65" i="12"/>
  <c r="U65" i="12"/>
  <c r="T65" i="12"/>
  <c r="S65" i="12"/>
  <c r="R65" i="12"/>
  <c r="Q65" i="12"/>
  <c r="P65" i="12"/>
  <c r="O65" i="12"/>
  <c r="N65" i="12"/>
  <c r="M65" i="12"/>
  <c r="K65" i="12"/>
  <c r="J65" i="12"/>
  <c r="I65" i="12"/>
  <c r="H65" i="12"/>
  <c r="G65" i="12"/>
  <c r="F65" i="12"/>
  <c r="E65" i="12"/>
  <c r="D65" i="12"/>
  <c r="C65" i="12"/>
  <c r="B65" i="12"/>
  <c r="V64" i="12"/>
  <c r="U64" i="12"/>
  <c r="T64" i="12"/>
  <c r="S64" i="12"/>
  <c r="R64" i="12"/>
  <c r="Q64" i="12"/>
  <c r="P64" i="12"/>
  <c r="O64" i="12"/>
  <c r="N64" i="12"/>
  <c r="M64" i="12"/>
  <c r="K64" i="12"/>
  <c r="J64" i="12"/>
  <c r="I64" i="12"/>
  <c r="H64" i="12"/>
  <c r="G64" i="12"/>
  <c r="F64" i="12"/>
  <c r="E64" i="12"/>
  <c r="D64" i="12"/>
  <c r="C64" i="12"/>
  <c r="B64" i="12"/>
  <c r="V63" i="12"/>
  <c r="U63" i="12"/>
  <c r="T63" i="12"/>
  <c r="S63" i="12"/>
  <c r="R63" i="12"/>
  <c r="Q63" i="12"/>
  <c r="P63" i="12"/>
  <c r="O63" i="12"/>
  <c r="N63" i="12"/>
  <c r="M63" i="12"/>
  <c r="V62" i="12"/>
  <c r="U62" i="12"/>
  <c r="T62" i="12"/>
  <c r="S62" i="12"/>
  <c r="R62" i="12"/>
  <c r="Q62" i="12"/>
  <c r="P62" i="12"/>
  <c r="O62" i="12"/>
  <c r="N62" i="12"/>
  <c r="M62" i="12"/>
  <c r="K62" i="12"/>
  <c r="J62" i="12"/>
  <c r="I62" i="12"/>
  <c r="H62" i="12"/>
  <c r="G62" i="12"/>
  <c r="F62" i="12"/>
  <c r="E62" i="12"/>
  <c r="D62" i="12"/>
  <c r="C62" i="12"/>
  <c r="B62" i="12"/>
  <c r="V61" i="12"/>
  <c r="U61" i="12"/>
  <c r="T61" i="12"/>
  <c r="S61" i="12"/>
  <c r="R61" i="12"/>
  <c r="Q61" i="12"/>
  <c r="P61" i="12"/>
  <c r="O61" i="12"/>
  <c r="N61" i="12"/>
  <c r="M61" i="12"/>
  <c r="K61" i="12"/>
  <c r="J61" i="12"/>
  <c r="I61" i="12"/>
  <c r="H61" i="12"/>
  <c r="G61" i="12"/>
  <c r="F61" i="12"/>
  <c r="E61" i="12"/>
  <c r="D61" i="12"/>
  <c r="C61" i="12"/>
  <c r="B61" i="12"/>
  <c r="V60" i="12"/>
  <c r="U60" i="12"/>
  <c r="T60" i="12"/>
  <c r="S60" i="12"/>
  <c r="R60" i="12"/>
  <c r="Q60" i="12"/>
  <c r="P60" i="12"/>
  <c r="O60" i="12"/>
  <c r="N60" i="12"/>
  <c r="M60" i="12"/>
  <c r="K60" i="12"/>
  <c r="J60" i="12"/>
  <c r="I60" i="12"/>
  <c r="H60" i="12"/>
  <c r="G60" i="12"/>
  <c r="F60" i="12"/>
  <c r="E60" i="12"/>
  <c r="D60" i="12"/>
  <c r="C60" i="12"/>
  <c r="B60" i="12"/>
  <c r="V59" i="12"/>
  <c r="U59" i="12"/>
  <c r="T59" i="12"/>
  <c r="S59" i="12"/>
  <c r="R59" i="12"/>
  <c r="Q59" i="12"/>
  <c r="P59" i="12"/>
  <c r="O59" i="12"/>
  <c r="N59" i="12"/>
  <c r="M59" i="12"/>
  <c r="K59" i="12"/>
  <c r="J59" i="12"/>
  <c r="I59" i="12"/>
  <c r="H59" i="12"/>
  <c r="G59" i="12"/>
  <c r="F59" i="12"/>
  <c r="E59" i="12"/>
  <c r="D59" i="12"/>
  <c r="C59" i="12"/>
  <c r="B59" i="12"/>
  <c r="V58" i="12"/>
  <c r="U58" i="12"/>
  <c r="T58" i="12"/>
  <c r="S58" i="12"/>
  <c r="R58" i="12"/>
  <c r="Q58" i="12"/>
  <c r="P58" i="12"/>
  <c r="O58" i="12"/>
  <c r="N58" i="12"/>
  <c r="M58" i="12"/>
  <c r="K58" i="12"/>
  <c r="J58" i="12"/>
  <c r="I58" i="12"/>
  <c r="H58" i="12"/>
  <c r="G58" i="12"/>
  <c r="F58" i="12"/>
  <c r="E58" i="12"/>
  <c r="D58" i="12"/>
  <c r="C58" i="12"/>
  <c r="B58" i="12"/>
  <c r="K57" i="12"/>
  <c r="J57" i="12"/>
  <c r="I57" i="12"/>
  <c r="H57" i="12"/>
  <c r="G57" i="12"/>
  <c r="F57" i="12"/>
  <c r="E57" i="12"/>
  <c r="D57" i="12"/>
  <c r="C57" i="12"/>
  <c r="B57" i="12"/>
  <c r="V56" i="12"/>
  <c r="U56" i="12"/>
  <c r="T56" i="12"/>
  <c r="S56" i="12"/>
  <c r="R56" i="12"/>
  <c r="Q56" i="12"/>
  <c r="P56" i="12"/>
  <c r="O56" i="12"/>
  <c r="N56" i="12"/>
  <c r="M56" i="12"/>
  <c r="K56" i="12"/>
  <c r="J56" i="12"/>
  <c r="I56" i="12"/>
  <c r="H56" i="12"/>
  <c r="G56" i="12"/>
  <c r="F56" i="12"/>
  <c r="E56" i="12"/>
  <c r="D56" i="12"/>
  <c r="C56" i="12"/>
  <c r="B56" i="12"/>
  <c r="V55" i="12"/>
  <c r="U55" i="12"/>
  <c r="T55" i="12"/>
  <c r="S55" i="12"/>
  <c r="R55" i="12"/>
  <c r="Q55" i="12"/>
  <c r="P55" i="12"/>
  <c r="O55" i="12"/>
  <c r="N55" i="12"/>
  <c r="M55" i="12"/>
  <c r="K55" i="12"/>
  <c r="J55" i="12"/>
  <c r="I55" i="12"/>
  <c r="H55" i="12"/>
  <c r="G55" i="12"/>
  <c r="F55" i="12"/>
  <c r="E55" i="12"/>
  <c r="D55" i="12"/>
  <c r="C55" i="12"/>
  <c r="B55" i="12"/>
  <c r="V54" i="12"/>
  <c r="U54" i="12"/>
  <c r="T54" i="12"/>
  <c r="S54" i="12"/>
  <c r="R54" i="12"/>
  <c r="Q54" i="12"/>
  <c r="P54" i="12"/>
  <c r="O54" i="12"/>
  <c r="N54" i="12"/>
  <c r="M54" i="12"/>
  <c r="V53" i="12"/>
  <c r="U53" i="12"/>
  <c r="T53" i="12"/>
  <c r="S53" i="12"/>
  <c r="R53" i="12"/>
  <c r="Q53" i="12"/>
  <c r="P53" i="12"/>
  <c r="O53" i="12"/>
  <c r="N53" i="12"/>
  <c r="M53" i="12"/>
  <c r="K53" i="12"/>
  <c r="J53" i="12"/>
  <c r="I53" i="12"/>
  <c r="H53" i="12"/>
  <c r="G53" i="12"/>
  <c r="F53" i="12"/>
  <c r="E53" i="12"/>
  <c r="D53" i="12"/>
  <c r="C53" i="12"/>
  <c r="B53" i="12"/>
  <c r="V52" i="12"/>
  <c r="U52" i="12"/>
  <c r="T52" i="12"/>
  <c r="S52" i="12"/>
  <c r="R52" i="12"/>
  <c r="Q52" i="12"/>
  <c r="P52" i="12"/>
  <c r="O52" i="12"/>
  <c r="N52" i="12"/>
  <c r="M52" i="12"/>
  <c r="K52" i="12"/>
  <c r="J52" i="12"/>
  <c r="I52" i="12"/>
  <c r="H52" i="12"/>
  <c r="G52" i="12"/>
  <c r="F52" i="12"/>
  <c r="E52" i="12"/>
  <c r="D52" i="12"/>
  <c r="C52" i="12"/>
  <c r="B52" i="12"/>
  <c r="V51" i="12"/>
  <c r="U51" i="12"/>
  <c r="T51" i="12"/>
  <c r="S51" i="12"/>
  <c r="R51" i="12"/>
  <c r="Q51" i="12"/>
  <c r="P51" i="12"/>
  <c r="O51" i="12"/>
  <c r="N51" i="12"/>
  <c r="M51" i="12"/>
  <c r="K51" i="12"/>
  <c r="J51" i="12"/>
  <c r="I51" i="12"/>
  <c r="H51" i="12"/>
  <c r="G51" i="12"/>
  <c r="F51" i="12"/>
  <c r="E51" i="12"/>
  <c r="D51" i="12"/>
  <c r="C51" i="12"/>
  <c r="B51" i="12"/>
  <c r="V50" i="12"/>
  <c r="U50" i="12"/>
  <c r="T50" i="12"/>
  <c r="S50" i="12"/>
  <c r="R50" i="12"/>
  <c r="Q50" i="12"/>
  <c r="P50" i="12"/>
  <c r="O50" i="12"/>
  <c r="N50" i="12"/>
  <c r="M50" i="12"/>
  <c r="K50" i="12"/>
  <c r="J50" i="12"/>
  <c r="I50" i="12"/>
  <c r="H50" i="12"/>
  <c r="G50" i="12"/>
  <c r="F50" i="12"/>
  <c r="E50" i="12"/>
  <c r="D50" i="12"/>
  <c r="C50" i="12"/>
  <c r="B50" i="12"/>
  <c r="V49" i="12"/>
  <c r="U49" i="12"/>
  <c r="T49" i="12"/>
  <c r="S49" i="12"/>
  <c r="R49" i="12"/>
  <c r="Q49" i="12"/>
  <c r="P49" i="12"/>
  <c r="O49" i="12"/>
  <c r="N49" i="12"/>
  <c r="M49" i="12"/>
  <c r="K49" i="12"/>
  <c r="J49" i="12"/>
  <c r="I49" i="12"/>
  <c r="H49" i="12"/>
  <c r="G49" i="12"/>
  <c r="F49" i="12"/>
  <c r="E49" i="12"/>
  <c r="D49" i="12"/>
  <c r="C49" i="12"/>
  <c r="B49" i="12"/>
  <c r="V48" i="12"/>
  <c r="U48" i="12"/>
  <c r="T48" i="12"/>
  <c r="S48" i="12"/>
  <c r="R48" i="12"/>
  <c r="Q48" i="12"/>
  <c r="P48" i="12"/>
  <c r="O48" i="12"/>
  <c r="N48" i="12"/>
  <c r="M48" i="12"/>
  <c r="K48" i="12"/>
  <c r="J48" i="12"/>
  <c r="I48" i="12"/>
  <c r="H48" i="12"/>
  <c r="G48" i="12"/>
  <c r="F48" i="12"/>
  <c r="E48" i="12"/>
  <c r="D48" i="12"/>
  <c r="C48" i="12"/>
  <c r="B48" i="12"/>
  <c r="V47" i="12"/>
  <c r="U47" i="12"/>
  <c r="T47" i="12"/>
  <c r="S47" i="12"/>
  <c r="R47" i="12"/>
  <c r="Q47" i="12"/>
  <c r="P47" i="12"/>
  <c r="O47" i="12"/>
  <c r="N47" i="12"/>
  <c r="M47" i="12"/>
  <c r="K47" i="12"/>
  <c r="J47" i="12"/>
  <c r="I47" i="12"/>
  <c r="H47" i="12"/>
  <c r="G47" i="12"/>
  <c r="F47" i="12"/>
  <c r="E47" i="12"/>
  <c r="D47" i="12"/>
  <c r="C47" i="12"/>
  <c r="B47" i="12"/>
  <c r="V46" i="12"/>
  <c r="U46" i="12"/>
  <c r="T46" i="12"/>
  <c r="S46" i="12"/>
  <c r="R46" i="12"/>
  <c r="Q46" i="12"/>
  <c r="P46" i="12"/>
  <c r="O46" i="12"/>
  <c r="N46" i="12"/>
  <c r="M46" i="12"/>
  <c r="K46" i="12"/>
  <c r="J46" i="12"/>
  <c r="I46" i="12"/>
  <c r="H46" i="12"/>
  <c r="G46" i="12"/>
  <c r="F46" i="12"/>
  <c r="E46" i="12"/>
  <c r="D46" i="12"/>
  <c r="C46" i="12"/>
  <c r="B46" i="12"/>
  <c r="V45" i="12"/>
  <c r="U45" i="12"/>
  <c r="T45" i="12"/>
  <c r="S45" i="12"/>
  <c r="R45" i="12"/>
  <c r="Q45" i="12"/>
  <c r="P45" i="12"/>
  <c r="O45" i="12"/>
  <c r="N45" i="12"/>
  <c r="M45" i="12"/>
  <c r="K45" i="12"/>
  <c r="J45" i="12"/>
  <c r="I45" i="12"/>
  <c r="H45" i="12"/>
  <c r="G45" i="12"/>
  <c r="F45" i="12"/>
  <c r="E45" i="12"/>
  <c r="D45" i="12"/>
  <c r="C45" i="12"/>
  <c r="B45" i="12"/>
  <c r="V44" i="12"/>
  <c r="U44" i="12"/>
  <c r="T44" i="12"/>
  <c r="S44" i="12"/>
  <c r="R44" i="12"/>
  <c r="Q44" i="12"/>
  <c r="P44" i="12"/>
  <c r="O44" i="12"/>
  <c r="N44" i="12"/>
  <c r="M44" i="12"/>
  <c r="K44" i="12"/>
  <c r="J44" i="12"/>
  <c r="I44" i="12"/>
  <c r="H44" i="12"/>
  <c r="G44" i="12"/>
  <c r="F44" i="12"/>
  <c r="E44" i="12"/>
  <c r="D44" i="12"/>
  <c r="C44" i="12"/>
  <c r="B44" i="12"/>
  <c r="K43" i="12"/>
  <c r="J43" i="12"/>
  <c r="I43" i="12"/>
  <c r="H43" i="12"/>
  <c r="G43" i="12"/>
  <c r="F43" i="12"/>
  <c r="E43" i="12"/>
  <c r="D43" i="12"/>
  <c r="C43" i="12"/>
  <c r="B43" i="12"/>
  <c r="V42" i="12"/>
  <c r="U42" i="12"/>
  <c r="T42" i="12"/>
  <c r="S42" i="12"/>
  <c r="R42" i="12"/>
  <c r="Q42" i="12"/>
  <c r="P42" i="12"/>
  <c r="O42" i="12"/>
  <c r="N42" i="12"/>
  <c r="M42" i="12"/>
  <c r="K42" i="12"/>
  <c r="J42" i="12"/>
  <c r="I42" i="12"/>
  <c r="H42" i="12"/>
  <c r="G42" i="12"/>
  <c r="F42" i="12"/>
  <c r="E42" i="12"/>
  <c r="D42" i="12"/>
  <c r="C42" i="12"/>
  <c r="B42" i="12"/>
  <c r="V41" i="12"/>
  <c r="U41" i="12"/>
  <c r="T41" i="12"/>
  <c r="S41" i="12"/>
  <c r="R41" i="12"/>
  <c r="Q41" i="12"/>
  <c r="P41" i="12"/>
  <c r="O41" i="12"/>
  <c r="N41" i="12"/>
  <c r="M41" i="12"/>
  <c r="K41" i="12"/>
  <c r="J41" i="12"/>
  <c r="I41" i="12"/>
  <c r="H41" i="12"/>
  <c r="G41" i="12"/>
  <c r="F41" i="12"/>
  <c r="E41" i="12"/>
  <c r="D41" i="12"/>
  <c r="C41" i="12"/>
  <c r="B41" i="12"/>
  <c r="V40" i="12"/>
  <c r="U40" i="12"/>
  <c r="T40" i="12"/>
  <c r="S40" i="12"/>
  <c r="R40" i="12"/>
  <c r="Q40" i="12"/>
  <c r="P40" i="12"/>
  <c r="O40" i="12"/>
  <c r="N40" i="12"/>
  <c r="M40" i="12"/>
  <c r="K40" i="12"/>
  <c r="J40" i="12"/>
  <c r="I40" i="12"/>
  <c r="H40" i="12"/>
  <c r="G40" i="12"/>
  <c r="F40" i="12"/>
  <c r="E40" i="12"/>
  <c r="D40" i="12"/>
  <c r="C40" i="12"/>
  <c r="B40" i="12"/>
  <c r="V39" i="12"/>
  <c r="U39" i="12"/>
  <c r="T39" i="12"/>
  <c r="S39" i="12"/>
  <c r="R39" i="12"/>
  <c r="Q39" i="12"/>
  <c r="P39" i="12"/>
  <c r="O39" i="12"/>
  <c r="N39" i="12"/>
  <c r="M39" i="12"/>
  <c r="K39" i="12"/>
  <c r="J39" i="12"/>
  <c r="I39" i="12"/>
  <c r="H39" i="12"/>
  <c r="G39" i="12"/>
  <c r="F39" i="12"/>
  <c r="E39" i="12"/>
  <c r="D39" i="12"/>
  <c r="C39" i="12"/>
  <c r="B39" i="12"/>
  <c r="V38" i="12"/>
  <c r="U38" i="12"/>
  <c r="T38" i="12"/>
  <c r="S38" i="12"/>
  <c r="R38" i="12"/>
  <c r="Q38" i="12"/>
  <c r="P38" i="12"/>
  <c r="O38" i="12"/>
  <c r="N38" i="12"/>
  <c r="M38" i="12"/>
  <c r="K38" i="12"/>
  <c r="J38" i="12"/>
  <c r="I38" i="12"/>
  <c r="H38" i="12"/>
  <c r="G38" i="12"/>
  <c r="F38" i="12"/>
  <c r="E38" i="12"/>
  <c r="D38" i="12"/>
  <c r="C38" i="12"/>
  <c r="B38" i="12"/>
  <c r="V37" i="12"/>
  <c r="U37" i="12"/>
  <c r="T37" i="12"/>
  <c r="S37" i="12"/>
  <c r="R37" i="12"/>
  <c r="Q37" i="12"/>
  <c r="P37" i="12"/>
  <c r="O37" i="12"/>
  <c r="N37" i="12"/>
  <c r="M37" i="12"/>
  <c r="K37" i="12"/>
  <c r="J37" i="12"/>
  <c r="I37" i="12"/>
  <c r="H37" i="12"/>
  <c r="G37" i="12"/>
  <c r="F37" i="12"/>
  <c r="E37" i="12"/>
  <c r="D37" i="12"/>
  <c r="C37" i="12"/>
  <c r="B37" i="12"/>
  <c r="V36" i="12"/>
  <c r="U36" i="12"/>
  <c r="T36" i="12"/>
  <c r="S36" i="12"/>
  <c r="R36" i="12"/>
  <c r="Q36" i="12"/>
  <c r="P36" i="12"/>
  <c r="O36" i="12"/>
  <c r="N36" i="12"/>
  <c r="M36" i="12"/>
  <c r="K36" i="12"/>
  <c r="J36" i="12"/>
  <c r="I36" i="12"/>
  <c r="H36" i="12"/>
  <c r="G36" i="12"/>
  <c r="F36" i="12"/>
  <c r="E36" i="12"/>
  <c r="D36" i="12"/>
  <c r="C36" i="12"/>
  <c r="B36" i="12"/>
  <c r="V35" i="12"/>
  <c r="U35" i="12"/>
  <c r="T35" i="12"/>
  <c r="S35" i="12"/>
  <c r="R35" i="12"/>
  <c r="Q35" i="12"/>
  <c r="P35" i="12"/>
  <c r="O35" i="12"/>
  <c r="N35" i="12"/>
  <c r="M35" i="12"/>
  <c r="V34" i="12"/>
  <c r="U34" i="12"/>
  <c r="T34" i="12"/>
  <c r="S34" i="12"/>
  <c r="R34" i="12"/>
  <c r="Q34" i="12"/>
  <c r="P34" i="12"/>
  <c r="O34" i="12"/>
  <c r="N34" i="12"/>
  <c r="M34" i="12"/>
  <c r="K34" i="12"/>
  <c r="J34" i="12"/>
  <c r="I34" i="12"/>
  <c r="H34" i="12"/>
  <c r="G34" i="12"/>
  <c r="F34" i="12"/>
  <c r="E34" i="12"/>
  <c r="D34" i="12"/>
  <c r="C34" i="12"/>
  <c r="B34" i="12"/>
  <c r="V33" i="12"/>
  <c r="U33" i="12"/>
  <c r="T33" i="12"/>
  <c r="S33" i="12"/>
  <c r="R33" i="12"/>
  <c r="Q33" i="12"/>
  <c r="P33" i="12"/>
  <c r="O33" i="12"/>
  <c r="N33" i="12"/>
  <c r="M33" i="12"/>
  <c r="K33" i="12"/>
  <c r="J33" i="12"/>
  <c r="I33" i="12"/>
  <c r="H33" i="12"/>
  <c r="G33" i="12"/>
  <c r="F33" i="12"/>
  <c r="E33" i="12"/>
  <c r="D33" i="12"/>
  <c r="C33" i="12"/>
  <c r="B33" i="12"/>
  <c r="V32" i="12"/>
  <c r="U32" i="12"/>
  <c r="T32" i="12"/>
  <c r="S32" i="12"/>
  <c r="R32" i="12"/>
  <c r="Q32" i="12"/>
  <c r="P32" i="12"/>
  <c r="O32" i="12"/>
  <c r="N32" i="12"/>
  <c r="M32" i="12"/>
  <c r="B32" i="12"/>
  <c r="V30" i="12"/>
  <c r="U30" i="12"/>
  <c r="T30" i="12"/>
  <c r="S30" i="12"/>
  <c r="R30" i="12"/>
  <c r="Q30" i="12"/>
  <c r="P30" i="12"/>
  <c r="O30" i="12"/>
  <c r="N30" i="12"/>
  <c r="K30" i="12"/>
  <c r="J30" i="12"/>
  <c r="I30" i="12"/>
  <c r="H30" i="12"/>
  <c r="G30" i="12"/>
  <c r="F30" i="12"/>
  <c r="E30" i="12"/>
  <c r="D30" i="12"/>
  <c r="C30" i="12"/>
  <c r="B30" i="12"/>
  <c r="O29" i="12"/>
  <c r="N29" i="12"/>
  <c r="M29" i="12"/>
  <c r="K29" i="12"/>
  <c r="J29" i="12"/>
  <c r="I29" i="12"/>
  <c r="H29" i="12"/>
  <c r="G29" i="12"/>
  <c r="F29" i="12"/>
  <c r="E29" i="12"/>
  <c r="D29" i="12"/>
  <c r="C29" i="12"/>
  <c r="B29" i="12"/>
  <c r="K28" i="12"/>
  <c r="J28" i="12"/>
  <c r="I28" i="12"/>
  <c r="H28" i="12"/>
  <c r="G28" i="12"/>
  <c r="F28" i="12"/>
  <c r="E28" i="12"/>
  <c r="D28" i="12"/>
  <c r="C28" i="12"/>
  <c r="B28" i="12"/>
  <c r="V27" i="12"/>
  <c r="U27" i="12"/>
  <c r="T27" i="12"/>
  <c r="S27" i="12"/>
  <c r="R27" i="12"/>
  <c r="Q27" i="12"/>
  <c r="P27" i="12"/>
  <c r="O27" i="12"/>
  <c r="N27" i="12"/>
  <c r="M27" i="12"/>
  <c r="K27" i="12"/>
  <c r="J27" i="12"/>
  <c r="I27" i="12"/>
  <c r="H27" i="12"/>
  <c r="G27" i="12"/>
  <c r="F27" i="12"/>
  <c r="E27" i="12"/>
  <c r="D27" i="12"/>
  <c r="C27" i="12"/>
  <c r="B27" i="12"/>
  <c r="K26" i="12"/>
  <c r="J26" i="12"/>
  <c r="I26" i="12"/>
  <c r="H26" i="12"/>
  <c r="G26" i="12"/>
  <c r="F26" i="12"/>
  <c r="E26" i="12"/>
  <c r="D26" i="12"/>
  <c r="C26" i="12"/>
  <c r="B26" i="12"/>
  <c r="V25" i="12"/>
  <c r="U25" i="12"/>
  <c r="T25" i="12"/>
  <c r="S25" i="12"/>
  <c r="R25" i="12"/>
  <c r="Q25" i="12"/>
  <c r="P25" i="12"/>
  <c r="O25" i="12"/>
  <c r="N25" i="12"/>
  <c r="M25" i="12"/>
  <c r="K25" i="12"/>
  <c r="J25" i="12"/>
  <c r="I25" i="12"/>
  <c r="H25" i="12"/>
  <c r="G25" i="12"/>
  <c r="F25" i="12"/>
  <c r="E25" i="12"/>
  <c r="D25" i="12"/>
  <c r="C25" i="12"/>
  <c r="B25" i="12"/>
  <c r="V24" i="12"/>
  <c r="U24" i="12"/>
  <c r="T24" i="12"/>
  <c r="S24" i="12"/>
  <c r="R24" i="12"/>
  <c r="Q24" i="12"/>
  <c r="P24" i="12"/>
  <c r="O24" i="12"/>
  <c r="N24" i="12"/>
  <c r="M24" i="12"/>
  <c r="K24" i="12"/>
  <c r="J24" i="12"/>
  <c r="I24" i="12"/>
  <c r="H24" i="12"/>
  <c r="G24" i="12"/>
  <c r="F24" i="12"/>
  <c r="E24" i="12"/>
  <c r="D24" i="12"/>
  <c r="C24" i="12"/>
  <c r="B24" i="12"/>
  <c r="V23" i="12"/>
  <c r="U23" i="12"/>
  <c r="T23" i="12"/>
  <c r="S23" i="12"/>
  <c r="R23" i="12"/>
  <c r="Q23" i="12"/>
  <c r="P23" i="12"/>
  <c r="O23" i="12"/>
  <c r="N23" i="12"/>
  <c r="K23" i="12"/>
  <c r="J23" i="12"/>
  <c r="I23" i="12"/>
  <c r="H23" i="12"/>
  <c r="G23" i="12"/>
  <c r="F23" i="12"/>
  <c r="E23" i="12"/>
  <c r="D23" i="12"/>
  <c r="C23" i="12"/>
  <c r="B23" i="12"/>
  <c r="V22" i="12"/>
  <c r="U22" i="12"/>
  <c r="T22" i="12"/>
  <c r="S22" i="12"/>
  <c r="R22" i="12"/>
  <c r="Q22" i="12"/>
  <c r="P22" i="12"/>
  <c r="O22" i="12"/>
  <c r="N22" i="12"/>
  <c r="M22" i="12"/>
  <c r="K22" i="12"/>
  <c r="J22" i="12"/>
  <c r="I22" i="12"/>
  <c r="H22" i="12"/>
  <c r="G22" i="12"/>
  <c r="F22" i="12"/>
  <c r="E22" i="12"/>
  <c r="D22" i="12"/>
  <c r="C22" i="12"/>
  <c r="B22" i="12"/>
  <c r="V21" i="12"/>
  <c r="U21" i="12"/>
  <c r="T21" i="12"/>
  <c r="S21" i="12"/>
  <c r="R21" i="12"/>
  <c r="Q21" i="12"/>
  <c r="P21" i="12"/>
  <c r="O21" i="12"/>
  <c r="N21" i="12"/>
  <c r="M21" i="12"/>
  <c r="V20" i="12"/>
  <c r="U20" i="12"/>
  <c r="T20" i="12"/>
  <c r="S20" i="12"/>
  <c r="R20" i="12"/>
  <c r="Q20" i="12"/>
  <c r="P20" i="12"/>
  <c r="O20" i="12"/>
  <c r="N20" i="12"/>
  <c r="M20" i="12"/>
  <c r="K20" i="12"/>
  <c r="J20" i="12"/>
  <c r="I20" i="12"/>
  <c r="H20" i="12"/>
  <c r="G20" i="12"/>
  <c r="F20" i="12"/>
  <c r="E20" i="12"/>
  <c r="D20" i="12"/>
  <c r="C20" i="12"/>
  <c r="B20" i="12"/>
  <c r="V19" i="12"/>
  <c r="U19" i="12"/>
  <c r="T19" i="12"/>
  <c r="S19" i="12"/>
  <c r="R19" i="12"/>
  <c r="Q19" i="12"/>
  <c r="P19" i="12"/>
  <c r="O19" i="12"/>
  <c r="N19" i="12"/>
  <c r="M19" i="12"/>
  <c r="K19" i="12"/>
  <c r="J19" i="12"/>
  <c r="I19" i="12"/>
  <c r="H19" i="12"/>
  <c r="G19" i="12"/>
  <c r="F19" i="12"/>
  <c r="E19" i="12"/>
  <c r="D19" i="12"/>
  <c r="C19" i="12"/>
  <c r="B19" i="12"/>
  <c r="V18" i="12"/>
  <c r="U18" i="12"/>
  <c r="T18" i="12"/>
  <c r="S18" i="12"/>
  <c r="R18" i="12"/>
  <c r="Q18" i="12"/>
  <c r="P18" i="12"/>
  <c r="O18" i="12"/>
  <c r="N18" i="12"/>
  <c r="M18" i="12"/>
  <c r="K18" i="12"/>
  <c r="J18" i="12"/>
  <c r="I18" i="12"/>
  <c r="H18" i="12"/>
  <c r="G18" i="12"/>
  <c r="F18" i="12"/>
  <c r="E18" i="12"/>
  <c r="D18" i="12"/>
  <c r="C18" i="12"/>
  <c r="B18" i="12"/>
  <c r="V17" i="12"/>
  <c r="U17" i="12"/>
  <c r="T17" i="12"/>
  <c r="S17" i="12"/>
  <c r="R17" i="12"/>
  <c r="Q17" i="12"/>
  <c r="P17" i="12"/>
  <c r="O17" i="12"/>
  <c r="N17" i="12"/>
  <c r="M17" i="12"/>
  <c r="K17" i="12"/>
  <c r="J17" i="12"/>
  <c r="I17" i="12"/>
  <c r="H17" i="12"/>
  <c r="G17" i="12"/>
  <c r="F17" i="12"/>
  <c r="E17" i="12"/>
  <c r="D17" i="12"/>
  <c r="C17" i="12"/>
  <c r="B17" i="12"/>
  <c r="V16" i="12"/>
  <c r="U16" i="12"/>
  <c r="T16" i="12"/>
  <c r="S16" i="12"/>
  <c r="R16" i="12"/>
  <c r="Q16" i="12"/>
  <c r="P16" i="12"/>
  <c r="O16" i="12"/>
  <c r="N16" i="12"/>
  <c r="M16" i="12"/>
  <c r="K16" i="12"/>
  <c r="J16" i="12"/>
  <c r="I16" i="12"/>
  <c r="H16" i="12"/>
  <c r="G16" i="12"/>
  <c r="F16" i="12"/>
  <c r="E16" i="12"/>
  <c r="D16" i="12"/>
  <c r="C16" i="12"/>
  <c r="B16" i="12"/>
  <c r="V15" i="12"/>
  <c r="U15" i="12"/>
  <c r="T15" i="12"/>
  <c r="S15" i="12"/>
  <c r="R15" i="12"/>
  <c r="Q15" i="12"/>
  <c r="P15" i="12"/>
  <c r="O15" i="12"/>
  <c r="N15" i="12"/>
  <c r="M15" i="12"/>
  <c r="K15" i="12"/>
  <c r="J15" i="12"/>
  <c r="I15" i="12"/>
  <c r="H15" i="12"/>
  <c r="G15" i="12"/>
  <c r="F15" i="12"/>
  <c r="E15" i="12"/>
  <c r="D15" i="12"/>
  <c r="C15" i="12"/>
  <c r="B15" i="12"/>
  <c r="V14" i="12"/>
  <c r="U14" i="12"/>
  <c r="T14" i="12"/>
  <c r="S14" i="12"/>
  <c r="R14" i="12"/>
  <c r="Q14" i="12"/>
  <c r="P14" i="12"/>
  <c r="O14" i="12"/>
  <c r="N14" i="12"/>
  <c r="M14" i="12"/>
  <c r="K14" i="12"/>
  <c r="J14" i="12"/>
  <c r="I14" i="12"/>
  <c r="H14" i="12"/>
  <c r="G14" i="12"/>
  <c r="F14" i="12"/>
  <c r="E14" i="12"/>
  <c r="D14" i="12"/>
  <c r="C14" i="12"/>
  <c r="B14" i="12"/>
  <c r="V13" i="12"/>
  <c r="U13" i="12"/>
  <c r="T13" i="12"/>
  <c r="S13" i="12"/>
  <c r="R13" i="12"/>
  <c r="Q13" i="12"/>
  <c r="P13" i="12"/>
  <c r="O13" i="12"/>
  <c r="N13" i="12"/>
  <c r="M13" i="12"/>
  <c r="K13" i="12"/>
  <c r="J13" i="12"/>
  <c r="I13" i="12"/>
  <c r="H13" i="12"/>
  <c r="G13" i="12"/>
  <c r="F13" i="12"/>
  <c r="E13" i="12"/>
  <c r="D13" i="12"/>
  <c r="C13" i="12"/>
  <c r="B13" i="12"/>
  <c r="V12" i="12"/>
  <c r="U12" i="12"/>
  <c r="T12" i="12"/>
  <c r="S12" i="12"/>
  <c r="R12" i="12"/>
  <c r="Q12" i="12"/>
  <c r="P12" i="12"/>
  <c r="O12" i="12"/>
  <c r="N12" i="12"/>
  <c r="M12" i="12"/>
  <c r="K12" i="12"/>
  <c r="J12" i="12"/>
  <c r="I12" i="12"/>
  <c r="H12" i="12"/>
  <c r="G12" i="12"/>
  <c r="F12" i="12"/>
  <c r="E12" i="12"/>
  <c r="D12" i="12"/>
  <c r="C12" i="12"/>
  <c r="B12" i="12"/>
  <c r="V11" i="12"/>
  <c r="U11" i="12"/>
  <c r="T11" i="12"/>
  <c r="S11" i="12"/>
  <c r="R11" i="12"/>
  <c r="Q11" i="12"/>
  <c r="P11" i="12"/>
  <c r="O11" i="12"/>
  <c r="N11" i="12"/>
  <c r="M11" i="12"/>
  <c r="K11" i="12"/>
  <c r="J11" i="12"/>
  <c r="I11" i="12"/>
  <c r="H11" i="12"/>
  <c r="G11" i="12"/>
  <c r="F11" i="12"/>
  <c r="E11" i="12"/>
  <c r="D11" i="12"/>
  <c r="C11" i="12"/>
  <c r="B11" i="12"/>
  <c r="V10" i="12"/>
  <c r="U10" i="12"/>
  <c r="T10" i="12"/>
  <c r="S10" i="12"/>
  <c r="R10" i="12"/>
  <c r="Q10" i="12"/>
  <c r="P10" i="12"/>
  <c r="O10" i="12"/>
  <c r="N10" i="12"/>
  <c r="M10" i="12"/>
  <c r="K10" i="12"/>
  <c r="J10" i="12"/>
  <c r="I10" i="12"/>
  <c r="H10" i="12"/>
  <c r="G10" i="12"/>
  <c r="F10" i="12"/>
  <c r="E10" i="12"/>
  <c r="D10" i="12"/>
  <c r="C10" i="12"/>
  <c r="B10" i="12"/>
  <c r="V9" i="12"/>
  <c r="U9" i="12"/>
  <c r="T9" i="12"/>
  <c r="S9" i="12"/>
  <c r="R9" i="12"/>
  <c r="Q9" i="12"/>
  <c r="P9" i="12"/>
  <c r="O9" i="12"/>
  <c r="N9" i="12"/>
  <c r="M9" i="12"/>
  <c r="K9" i="12"/>
  <c r="J9" i="12"/>
  <c r="I9" i="12"/>
  <c r="H9" i="12"/>
  <c r="G9" i="12"/>
  <c r="F9" i="12"/>
  <c r="E9" i="12"/>
  <c r="D9" i="12"/>
  <c r="C9" i="12"/>
  <c r="B9" i="12"/>
  <c r="V8" i="12"/>
  <c r="U8" i="12"/>
  <c r="T8" i="12"/>
  <c r="S8" i="12"/>
  <c r="R8" i="12"/>
  <c r="Q8" i="12"/>
  <c r="P8" i="12"/>
  <c r="O8" i="12"/>
  <c r="N8" i="12"/>
  <c r="M8" i="12"/>
  <c r="K8" i="12"/>
  <c r="J8" i="12"/>
  <c r="I8" i="12"/>
  <c r="H8" i="12"/>
  <c r="G8" i="12"/>
  <c r="F8" i="12"/>
  <c r="E8" i="12"/>
  <c r="D8" i="12"/>
  <c r="C8" i="12"/>
  <c r="B8" i="12"/>
  <c r="V7" i="12"/>
  <c r="U7" i="12"/>
  <c r="T7" i="12"/>
  <c r="S7" i="12"/>
  <c r="R7" i="12"/>
  <c r="Q7" i="12"/>
  <c r="P7" i="12"/>
  <c r="O7" i="12"/>
  <c r="N7" i="12"/>
  <c r="M7" i="12"/>
  <c r="K7" i="12"/>
  <c r="J7" i="12"/>
  <c r="I7" i="12"/>
  <c r="H7" i="12"/>
  <c r="G7" i="12"/>
  <c r="F7" i="12"/>
  <c r="E7" i="12"/>
  <c r="D7" i="12"/>
  <c r="C7" i="12"/>
  <c r="B7" i="12"/>
  <c r="V6" i="12"/>
  <c r="U6" i="12"/>
  <c r="T6" i="12"/>
  <c r="S6" i="12"/>
  <c r="R6" i="12"/>
  <c r="Q6" i="12"/>
  <c r="P6" i="12"/>
  <c r="O6" i="12"/>
  <c r="N6" i="12"/>
  <c r="M6" i="12"/>
  <c r="K6" i="12"/>
  <c r="J6" i="12"/>
  <c r="I6" i="12"/>
  <c r="H6" i="12"/>
  <c r="G6" i="12"/>
  <c r="F6" i="12"/>
  <c r="E6" i="12"/>
  <c r="D6" i="12"/>
  <c r="C6" i="12"/>
  <c r="B6" i="12"/>
  <c r="V5" i="12"/>
  <c r="U5" i="12"/>
  <c r="T5" i="12"/>
  <c r="S5" i="12"/>
  <c r="R5" i="12"/>
  <c r="Q5" i="12"/>
  <c r="P5" i="12"/>
  <c r="O5" i="12"/>
  <c r="N5" i="12"/>
  <c r="M5" i="12"/>
  <c r="K5" i="12"/>
  <c r="J5" i="12"/>
  <c r="I5" i="12"/>
  <c r="H5" i="12"/>
  <c r="G5" i="12"/>
  <c r="F5" i="12"/>
  <c r="E5" i="12"/>
  <c r="D5" i="12"/>
  <c r="C5" i="12"/>
  <c r="B5" i="12"/>
  <c r="V3" i="12"/>
  <c r="U3" i="12"/>
  <c r="T3" i="12"/>
  <c r="S3" i="12"/>
  <c r="R3" i="12"/>
  <c r="Q3" i="12"/>
  <c r="P3" i="12"/>
  <c r="O3" i="12"/>
  <c r="N3" i="12"/>
  <c r="K3" i="12"/>
  <c r="J3" i="12"/>
  <c r="I3" i="12"/>
  <c r="H3" i="12"/>
  <c r="G3" i="12"/>
  <c r="F3" i="12"/>
  <c r="E3" i="12"/>
  <c r="D3" i="12"/>
  <c r="C3" i="12"/>
  <c r="O2" i="12"/>
  <c r="N2" i="12"/>
  <c r="M2" i="12"/>
  <c r="D2" i="12"/>
  <c r="C2" i="12"/>
  <c r="B2" i="12"/>
  <c r="V144" i="11"/>
  <c r="U144" i="11"/>
  <c r="T144" i="11"/>
  <c r="S144" i="11"/>
  <c r="R144" i="11"/>
  <c r="Q144" i="11"/>
  <c r="P144" i="11"/>
  <c r="O144" i="11"/>
  <c r="N144" i="11"/>
  <c r="M144" i="11"/>
  <c r="V143" i="11"/>
  <c r="U143" i="11"/>
  <c r="T143" i="11"/>
  <c r="S143" i="11"/>
  <c r="R143" i="11"/>
  <c r="Q143" i="11"/>
  <c r="P143" i="11"/>
  <c r="O143" i="11"/>
  <c r="N143" i="11"/>
  <c r="M143" i="11"/>
  <c r="V141" i="11"/>
  <c r="U141" i="11"/>
  <c r="T141" i="11"/>
  <c r="S141" i="11"/>
  <c r="R141" i="11"/>
  <c r="Q141" i="11"/>
  <c r="P141" i="11"/>
  <c r="O141" i="11"/>
  <c r="N141" i="11"/>
  <c r="M141" i="11"/>
  <c r="K141" i="11"/>
  <c r="J141" i="11"/>
  <c r="I141" i="11"/>
  <c r="H141" i="11"/>
  <c r="G141" i="11"/>
  <c r="F141" i="11"/>
  <c r="E141" i="11"/>
  <c r="D141" i="11"/>
  <c r="C141" i="11"/>
  <c r="B141" i="11"/>
  <c r="V140" i="11"/>
  <c r="U140" i="11"/>
  <c r="T140" i="11"/>
  <c r="S140" i="11"/>
  <c r="R140" i="11"/>
  <c r="Q140" i="11"/>
  <c r="P140" i="11"/>
  <c r="O140" i="11"/>
  <c r="N140" i="11"/>
  <c r="M140" i="11"/>
  <c r="K140" i="11"/>
  <c r="J140" i="11"/>
  <c r="I140" i="11"/>
  <c r="H140" i="11"/>
  <c r="G140" i="11"/>
  <c r="F140" i="11"/>
  <c r="E140" i="11"/>
  <c r="D140" i="11"/>
  <c r="C140" i="11"/>
  <c r="B140" i="11"/>
  <c r="V138" i="11"/>
  <c r="U138" i="11"/>
  <c r="T138" i="11"/>
  <c r="S138" i="11"/>
  <c r="R138" i="11"/>
  <c r="Q138" i="11"/>
  <c r="P138" i="11"/>
  <c r="O138" i="11"/>
  <c r="N138" i="11"/>
  <c r="M138" i="11"/>
  <c r="K138" i="11"/>
  <c r="J138" i="11"/>
  <c r="I138" i="11"/>
  <c r="H138" i="11"/>
  <c r="G138" i="11"/>
  <c r="F138" i="11"/>
  <c r="E138" i="11"/>
  <c r="D138" i="11"/>
  <c r="C138" i="11"/>
  <c r="B138" i="11"/>
  <c r="V137" i="11"/>
  <c r="U137" i="11"/>
  <c r="T137" i="11"/>
  <c r="S137" i="11"/>
  <c r="R137" i="11"/>
  <c r="Q137" i="11"/>
  <c r="P137" i="11"/>
  <c r="O137" i="11"/>
  <c r="N137" i="11"/>
  <c r="M137" i="11"/>
  <c r="K137" i="11"/>
  <c r="J137" i="11"/>
  <c r="I137" i="11"/>
  <c r="H137" i="11"/>
  <c r="G137" i="11"/>
  <c r="F137" i="11"/>
  <c r="E137" i="11"/>
  <c r="D137" i="11"/>
  <c r="C137" i="11"/>
  <c r="B137" i="11"/>
  <c r="K136" i="11"/>
  <c r="J136" i="11"/>
  <c r="I136" i="11"/>
  <c r="H136" i="11"/>
  <c r="G136" i="11"/>
  <c r="F136" i="11"/>
  <c r="E136" i="11"/>
  <c r="D136" i="11"/>
  <c r="C136" i="11"/>
  <c r="B136" i="11"/>
  <c r="V135" i="11"/>
  <c r="U135" i="11"/>
  <c r="T135" i="11"/>
  <c r="S135" i="11"/>
  <c r="R135" i="11"/>
  <c r="Q135" i="11"/>
  <c r="P135" i="11"/>
  <c r="O135" i="11"/>
  <c r="N135" i="11"/>
  <c r="M135" i="11"/>
  <c r="K135" i="11"/>
  <c r="J135" i="11"/>
  <c r="I135" i="11"/>
  <c r="H135" i="11"/>
  <c r="G135" i="11"/>
  <c r="F135" i="11"/>
  <c r="E135" i="11"/>
  <c r="D135" i="11"/>
  <c r="C135" i="11"/>
  <c r="B135" i="11"/>
  <c r="V134" i="11"/>
  <c r="U134" i="11"/>
  <c r="T134" i="11"/>
  <c r="S134" i="11"/>
  <c r="R134" i="11"/>
  <c r="Q134" i="11"/>
  <c r="P134" i="11"/>
  <c r="O134" i="11"/>
  <c r="N134" i="11"/>
  <c r="M134" i="11"/>
  <c r="K134" i="11"/>
  <c r="J134" i="11"/>
  <c r="I134" i="11"/>
  <c r="H134" i="11"/>
  <c r="G134" i="11"/>
  <c r="F134" i="11"/>
  <c r="E134" i="11"/>
  <c r="D134" i="11"/>
  <c r="C134" i="11"/>
  <c r="B134" i="11"/>
  <c r="V133" i="11"/>
  <c r="U133" i="11"/>
  <c r="T133" i="11"/>
  <c r="S133" i="11"/>
  <c r="R133" i="11"/>
  <c r="Q133" i="11"/>
  <c r="P133" i="11"/>
  <c r="O133" i="11"/>
  <c r="N133" i="11"/>
  <c r="M133" i="11"/>
  <c r="K133" i="11"/>
  <c r="J133" i="11"/>
  <c r="I133" i="11"/>
  <c r="H133" i="11"/>
  <c r="G133" i="11"/>
  <c r="F133" i="11"/>
  <c r="E133" i="11"/>
  <c r="D133" i="11"/>
  <c r="C133" i="11"/>
  <c r="B133" i="11"/>
  <c r="V132" i="11"/>
  <c r="U132" i="11"/>
  <c r="T132" i="11"/>
  <c r="S132" i="11"/>
  <c r="R132" i="11"/>
  <c r="Q132" i="11"/>
  <c r="P132" i="11"/>
  <c r="O132" i="11"/>
  <c r="N132" i="11"/>
  <c r="M132" i="11"/>
  <c r="K132" i="11"/>
  <c r="J132" i="11"/>
  <c r="I132" i="11"/>
  <c r="H132" i="11"/>
  <c r="G132" i="11"/>
  <c r="F132" i="11"/>
  <c r="E132" i="11"/>
  <c r="D132" i="11"/>
  <c r="C132" i="11"/>
  <c r="B132" i="11"/>
  <c r="V131" i="11"/>
  <c r="U131" i="11"/>
  <c r="T131" i="11"/>
  <c r="S131" i="11"/>
  <c r="R131" i="11"/>
  <c r="Q131" i="11"/>
  <c r="P131" i="11"/>
  <c r="O131" i="11"/>
  <c r="N131" i="11"/>
  <c r="M131" i="11"/>
  <c r="K131" i="11"/>
  <c r="J131" i="11"/>
  <c r="I131" i="11"/>
  <c r="H131" i="11"/>
  <c r="G131" i="11"/>
  <c r="F131" i="11"/>
  <c r="E131" i="11"/>
  <c r="D131" i="11"/>
  <c r="C131" i="11"/>
  <c r="B131" i="11"/>
  <c r="V130" i="11"/>
  <c r="U130" i="11"/>
  <c r="T130" i="11"/>
  <c r="S130" i="11"/>
  <c r="R130" i="11"/>
  <c r="Q130" i="11"/>
  <c r="P130" i="11"/>
  <c r="O130" i="11"/>
  <c r="N130" i="11"/>
  <c r="M130" i="11"/>
  <c r="V129" i="11"/>
  <c r="U129" i="11"/>
  <c r="T129" i="11"/>
  <c r="S129" i="11"/>
  <c r="R129" i="11"/>
  <c r="Q129" i="11"/>
  <c r="P129" i="11"/>
  <c r="O129" i="11"/>
  <c r="N129" i="11"/>
  <c r="M129" i="11"/>
  <c r="K129" i="11"/>
  <c r="J129" i="11"/>
  <c r="I129" i="11"/>
  <c r="H129" i="11"/>
  <c r="G129" i="11"/>
  <c r="F129" i="11"/>
  <c r="E129" i="11"/>
  <c r="D129" i="11"/>
  <c r="C129" i="11"/>
  <c r="B129" i="11"/>
  <c r="V128" i="11"/>
  <c r="U128" i="11"/>
  <c r="T128" i="11"/>
  <c r="S128" i="11"/>
  <c r="R128" i="11"/>
  <c r="Q128" i="11"/>
  <c r="P128" i="11"/>
  <c r="O128" i="11"/>
  <c r="N128" i="11"/>
  <c r="M128" i="11"/>
  <c r="K128" i="11"/>
  <c r="J128" i="11"/>
  <c r="I128" i="11"/>
  <c r="H128" i="11"/>
  <c r="G128" i="11"/>
  <c r="F128" i="11"/>
  <c r="E128" i="11"/>
  <c r="D128" i="11"/>
  <c r="C128" i="11"/>
  <c r="B128" i="11"/>
  <c r="V127" i="11"/>
  <c r="U127" i="11"/>
  <c r="T127" i="11"/>
  <c r="S127" i="11"/>
  <c r="R127" i="11"/>
  <c r="Q127" i="11"/>
  <c r="P127" i="11"/>
  <c r="O127" i="11"/>
  <c r="N127" i="11"/>
  <c r="M127" i="11"/>
  <c r="K127" i="11"/>
  <c r="J127" i="11"/>
  <c r="I127" i="11"/>
  <c r="H127" i="11"/>
  <c r="G127" i="11"/>
  <c r="F127" i="11"/>
  <c r="E127" i="11"/>
  <c r="D127" i="11"/>
  <c r="C127" i="11"/>
  <c r="B127" i="11"/>
  <c r="V126" i="11"/>
  <c r="U126" i="11"/>
  <c r="T126" i="11"/>
  <c r="S126" i="11"/>
  <c r="R126" i="11"/>
  <c r="Q126" i="11"/>
  <c r="P126" i="11"/>
  <c r="O126" i="11"/>
  <c r="N126" i="11"/>
  <c r="M126" i="11"/>
  <c r="K126" i="11"/>
  <c r="J126" i="11"/>
  <c r="I126" i="11"/>
  <c r="H126" i="11"/>
  <c r="G126" i="11"/>
  <c r="F126" i="11"/>
  <c r="E126" i="11"/>
  <c r="D126" i="11"/>
  <c r="C126" i="11"/>
  <c r="B126" i="11"/>
  <c r="V125" i="11"/>
  <c r="U125" i="11"/>
  <c r="T125" i="11"/>
  <c r="S125" i="11"/>
  <c r="R125" i="11"/>
  <c r="Q125" i="11"/>
  <c r="P125" i="11"/>
  <c r="O125" i="11"/>
  <c r="N125" i="11"/>
  <c r="M125" i="11"/>
  <c r="K125" i="11"/>
  <c r="J125" i="11"/>
  <c r="I125" i="11"/>
  <c r="H125" i="11"/>
  <c r="G125" i="11"/>
  <c r="F125" i="11"/>
  <c r="E125" i="11"/>
  <c r="D125" i="11"/>
  <c r="C125" i="11"/>
  <c r="B125" i="11"/>
  <c r="V124" i="11"/>
  <c r="U124" i="11"/>
  <c r="T124" i="11"/>
  <c r="S124" i="11"/>
  <c r="R124" i="11"/>
  <c r="Q124" i="11"/>
  <c r="P124" i="11"/>
  <c r="O124" i="11"/>
  <c r="N124" i="11"/>
  <c r="M124" i="11"/>
  <c r="K124" i="11"/>
  <c r="J124" i="11"/>
  <c r="I124" i="11"/>
  <c r="H124" i="11"/>
  <c r="G124" i="11"/>
  <c r="F124" i="11"/>
  <c r="E124" i="11"/>
  <c r="D124" i="11"/>
  <c r="C124" i="11"/>
  <c r="B124" i="11"/>
  <c r="V123" i="11"/>
  <c r="U123" i="11"/>
  <c r="T123" i="11"/>
  <c r="S123" i="11"/>
  <c r="R123" i="11"/>
  <c r="Q123" i="11"/>
  <c r="P123" i="11"/>
  <c r="O123" i="11"/>
  <c r="N123" i="11"/>
  <c r="M123" i="11"/>
  <c r="K123" i="11"/>
  <c r="J123" i="11"/>
  <c r="I123" i="11"/>
  <c r="H123" i="11"/>
  <c r="G123" i="11"/>
  <c r="F123" i="11"/>
  <c r="E123" i="11"/>
  <c r="D123" i="11"/>
  <c r="C123" i="11"/>
  <c r="B123" i="11"/>
  <c r="V122" i="11"/>
  <c r="U122" i="11"/>
  <c r="T122" i="11"/>
  <c r="S122" i="11"/>
  <c r="R122" i="11"/>
  <c r="Q122" i="11"/>
  <c r="P122" i="11"/>
  <c r="O122" i="11"/>
  <c r="N122" i="11"/>
  <c r="M122" i="11"/>
  <c r="K122" i="11"/>
  <c r="J122" i="11"/>
  <c r="I122" i="11"/>
  <c r="H122" i="11"/>
  <c r="G122" i="11"/>
  <c r="F122" i="11"/>
  <c r="E122" i="11"/>
  <c r="D122" i="11"/>
  <c r="C122" i="11"/>
  <c r="B122" i="11"/>
  <c r="V120" i="11"/>
  <c r="U120" i="11"/>
  <c r="T120" i="11"/>
  <c r="S120" i="11"/>
  <c r="R120" i="11"/>
  <c r="Q120" i="11"/>
  <c r="P120" i="11"/>
  <c r="O120" i="11"/>
  <c r="N120" i="11"/>
  <c r="K120" i="11"/>
  <c r="J120" i="11"/>
  <c r="I120" i="11"/>
  <c r="H120" i="11"/>
  <c r="G120" i="11"/>
  <c r="F120" i="11"/>
  <c r="E120" i="11"/>
  <c r="D120" i="11"/>
  <c r="C120" i="11"/>
  <c r="B120" i="11"/>
  <c r="O119" i="11"/>
  <c r="N119" i="11"/>
  <c r="M119" i="11"/>
  <c r="K119" i="11"/>
  <c r="J119" i="11"/>
  <c r="I119" i="11"/>
  <c r="H119" i="11"/>
  <c r="G119" i="11"/>
  <c r="F119" i="11"/>
  <c r="E119" i="11"/>
  <c r="D119" i="11"/>
  <c r="C119" i="11"/>
  <c r="B119" i="11"/>
  <c r="K118" i="11"/>
  <c r="J118" i="11"/>
  <c r="I118" i="11"/>
  <c r="H118" i="11"/>
  <c r="G118" i="11"/>
  <c r="F118" i="11"/>
  <c r="E118" i="11"/>
  <c r="D118" i="11"/>
  <c r="C118" i="11"/>
  <c r="B118" i="11"/>
  <c r="V117" i="11"/>
  <c r="U117" i="11"/>
  <c r="T117" i="11"/>
  <c r="S117" i="11"/>
  <c r="R117" i="11"/>
  <c r="Q117" i="11"/>
  <c r="P117" i="11"/>
  <c r="O117" i="11"/>
  <c r="N117" i="11"/>
  <c r="M117" i="11"/>
  <c r="K117" i="11"/>
  <c r="J117" i="11"/>
  <c r="I117" i="11"/>
  <c r="H117" i="11"/>
  <c r="G117" i="11"/>
  <c r="F117" i="11"/>
  <c r="E117" i="11"/>
  <c r="D117" i="11"/>
  <c r="C117" i="11"/>
  <c r="B117" i="11"/>
  <c r="V116" i="11"/>
  <c r="U116" i="11"/>
  <c r="T116" i="11"/>
  <c r="S116" i="11"/>
  <c r="R116" i="11"/>
  <c r="Q116" i="11"/>
  <c r="P116" i="11"/>
  <c r="O116" i="11"/>
  <c r="N116" i="11"/>
  <c r="M116" i="11"/>
  <c r="K116" i="11"/>
  <c r="J116" i="11"/>
  <c r="I116" i="11"/>
  <c r="H116" i="11"/>
  <c r="G116" i="11"/>
  <c r="F116" i="11"/>
  <c r="E116" i="11"/>
  <c r="D116" i="11"/>
  <c r="C116" i="11"/>
  <c r="B116" i="11"/>
  <c r="V114" i="11"/>
  <c r="U114" i="11"/>
  <c r="T114" i="11"/>
  <c r="S114" i="11"/>
  <c r="R114" i="11"/>
  <c r="Q114" i="11"/>
  <c r="P114" i="11"/>
  <c r="O114" i="11"/>
  <c r="N114" i="11"/>
  <c r="M114" i="11"/>
  <c r="K114" i="11"/>
  <c r="J114" i="11"/>
  <c r="I114" i="11"/>
  <c r="H114" i="11"/>
  <c r="G114" i="11"/>
  <c r="F114" i="11"/>
  <c r="E114" i="11"/>
  <c r="D114" i="11"/>
  <c r="C114" i="11"/>
  <c r="B114" i="11"/>
  <c r="V113" i="11"/>
  <c r="U113" i="11"/>
  <c r="T113" i="11"/>
  <c r="S113" i="11"/>
  <c r="R113" i="11"/>
  <c r="Q113" i="11"/>
  <c r="P113" i="11"/>
  <c r="O113" i="11"/>
  <c r="N113" i="11"/>
  <c r="M113" i="11"/>
  <c r="K113" i="11"/>
  <c r="J113" i="11"/>
  <c r="I113" i="11"/>
  <c r="H113" i="11"/>
  <c r="G113" i="11"/>
  <c r="F113" i="11"/>
  <c r="E113" i="11"/>
  <c r="D113" i="11"/>
  <c r="C113" i="11"/>
  <c r="B113" i="11"/>
  <c r="V112" i="11"/>
  <c r="U112" i="11"/>
  <c r="T112" i="11"/>
  <c r="S112" i="11"/>
  <c r="R112" i="11"/>
  <c r="Q112" i="11"/>
  <c r="P112" i="11"/>
  <c r="O112" i="11"/>
  <c r="N112" i="11"/>
  <c r="M112" i="11"/>
  <c r="K112" i="11"/>
  <c r="J112" i="11"/>
  <c r="I112" i="11"/>
  <c r="H112" i="11"/>
  <c r="G112" i="11"/>
  <c r="F112" i="11"/>
  <c r="E112" i="11"/>
  <c r="D112" i="11"/>
  <c r="C112" i="11"/>
  <c r="B112" i="11"/>
  <c r="V111" i="11"/>
  <c r="U111" i="11"/>
  <c r="T111" i="11"/>
  <c r="S111" i="11"/>
  <c r="R111" i="11"/>
  <c r="Q111" i="11"/>
  <c r="P111" i="11"/>
  <c r="O111" i="11"/>
  <c r="N111" i="11"/>
  <c r="M111" i="11"/>
  <c r="K111" i="11"/>
  <c r="J111" i="11"/>
  <c r="I111" i="11"/>
  <c r="H111" i="11"/>
  <c r="G111" i="11"/>
  <c r="F111" i="11"/>
  <c r="E111" i="11"/>
  <c r="D111" i="11"/>
  <c r="C111" i="11"/>
  <c r="B111" i="11"/>
  <c r="V110" i="11"/>
  <c r="U110" i="11"/>
  <c r="T110" i="11"/>
  <c r="S110" i="11"/>
  <c r="R110" i="11"/>
  <c r="Q110" i="11"/>
  <c r="P110" i="11"/>
  <c r="O110" i="11"/>
  <c r="N110" i="11"/>
  <c r="M110" i="11"/>
  <c r="K110" i="11"/>
  <c r="J110" i="11"/>
  <c r="I110" i="11"/>
  <c r="H110" i="11"/>
  <c r="G110" i="11"/>
  <c r="F110" i="11"/>
  <c r="E110" i="11"/>
  <c r="D110" i="11"/>
  <c r="C110" i="11"/>
  <c r="B110" i="11"/>
  <c r="V108" i="11"/>
  <c r="U108" i="11"/>
  <c r="T108" i="11"/>
  <c r="S108" i="11"/>
  <c r="R108" i="11"/>
  <c r="Q108" i="11"/>
  <c r="P108" i="11"/>
  <c r="O108" i="11"/>
  <c r="N108" i="11"/>
  <c r="M108" i="11"/>
  <c r="K108" i="11"/>
  <c r="J108" i="11"/>
  <c r="I108" i="11"/>
  <c r="H108" i="11"/>
  <c r="G108" i="11"/>
  <c r="F108" i="11"/>
  <c r="E108" i="11"/>
  <c r="D108" i="11"/>
  <c r="C108" i="11"/>
  <c r="V107" i="11"/>
  <c r="U107" i="11"/>
  <c r="T107" i="11"/>
  <c r="S107" i="11"/>
  <c r="R107" i="11"/>
  <c r="Q107" i="11"/>
  <c r="P107" i="11"/>
  <c r="O107" i="11"/>
  <c r="N107" i="11"/>
  <c r="M107" i="11"/>
  <c r="D106" i="11"/>
  <c r="C106" i="11"/>
  <c r="B106" i="11"/>
  <c r="V105" i="11"/>
  <c r="U105" i="11"/>
  <c r="T105" i="11"/>
  <c r="S105" i="11"/>
  <c r="R105" i="11"/>
  <c r="Q105" i="11"/>
  <c r="P105" i="11"/>
  <c r="O105" i="11"/>
  <c r="N105" i="11"/>
  <c r="M105" i="11"/>
  <c r="V104" i="11"/>
  <c r="U104" i="11"/>
  <c r="T104" i="11"/>
  <c r="S104" i="11"/>
  <c r="R104" i="11"/>
  <c r="Q104" i="11"/>
  <c r="P104" i="11"/>
  <c r="O104" i="11"/>
  <c r="N104" i="11"/>
  <c r="M104" i="11"/>
  <c r="K104" i="11"/>
  <c r="J104" i="11"/>
  <c r="I104" i="11"/>
  <c r="H104" i="11"/>
  <c r="G104" i="11"/>
  <c r="F104" i="11"/>
  <c r="E104" i="11"/>
  <c r="D104" i="11"/>
  <c r="C104" i="11"/>
  <c r="B104" i="11"/>
  <c r="V103" i="11"/>
  <c r="U103" i="11"/>
  <c r="T103" i="11"/>
  <c r="S103" i="11"/>
  <c r="R103" i="11"/>
  <c r="Q103" i="11"/>
  <c r="P103" i="11"/>
  <c r="O103" i="11"/>
  <c r="N103" i="11"/>
  <c r="M103" i="11"/>
  <c r="K103" i="11"/>
  <c r="J103" i="11"/>
  <c r="I103" i="11"/>
  <c r="H103" i="11"/>
  <c r="G103" i="11"/>
  <c r="F103" i="11"/>
  <c r="E103" i="11"/>
  <c r="D103" i="11"/>
  <c r="C103" i="11"/>
  <c r="B103" i="11"/>
  <c r="V102" i="11"/>
  <c r="U102" i="11"/>
  <c r="T102" i="11"/>
  <c r="S102" i="11"/>
  <c r="R102" i="11"/>
  <c r="Q102" i="11"/>
  <c r="P102" i="11"/>
  <c r="O102" i="11"/>
  <c r="N102" i="11"/>
  <c r="M102" i="11"/>
  <c r="K101" i="11"/>
  <c r="J101" i="11"/>
  <c r="I101" i="11"/>
  <c r="H101" i="11"/>
  <c r="G101" i="11"/>
  <c r="F101" i="11"/>
  <c r="E101" i="11"/>
  <c r="D101" i="11"/>
  <c r="C101" i="11"/>
  <c r="B101" i="11"/>
  <c r="V100" i="11"/>
  <c r="U100" i="11"/>
  <c r="T100" i="11"/>
  <c r="S100" i="11"/>
  <c r="R100" i="11"/>
  <c r="Q100" i="11"/>
  <c r="P100" i="11"/>
  <c r="O100" i="11"/>
  <c r="N100" i="11"/>
  <c r="M100" i="11"/>
  <c r="K100" i="11"/>
  <c r="J100" i="11"/>
  <c r="I100" i="11"/>
  <c r="H100" i="11"/>
  <c r="G100" i="11"/>
  <c r="F100" i="11"/>
  <c r="E100" i="11"/>
  <c r="D100" i="11"/>
  <c r="C100" i="11"/>
  <c r="B100" i="11"/>
  <c r="V99" i="11"/>
  <c r="U99" i="11"/>
  <c r="T99" i="11"/>
  <c r="S99" i="11"/>
  <c r="R99" i="11"/>
  <c r="Q99" i="11"/>
  <c r="P99" i="11"/>
  <c r="O99" i="11"/>
  <c r="N99" i="11"/>
  <c r="M99" i="11"/>
  <c r="K99" i="11"/>
  <c r="J99" i="11"/>
  <c r="I99" i="11"/>
  <c r="H99" i="11"/>
  <c r="G99" i="11"/>
  <c r="F99" i="11"/>
  <c r="E99" i="11"/>
  <c r="D99" i="11"/>
  <c r="C99" i="11"/>
  <c r="B99" i="11"/>
  <c r="V98" i="11"/>
  <c r="U98" i="11"/>
  <c r="T98" i="11"/>
  <c r="S98" i="11"/>
  <c r="R98" i="11"/>
  <c r="Q98" i="11"/>
  <c r="P98" i="11"/>
  <c r="O98" i="11"/>
  <c r="N98" i="11"/>
  <c r="M98" i="11"/>
  <c r="K98" i="11"/>
  <c r="J98" i="11"/>
  <c r="I98" i="11"/>
  <c r="H98" i="11"/>
  <c r="G98" i="11"/>
  <c r="F98" i="11"/>
  <c r="E98" i="11"/>
  <c r="D98" i="11"/>
  <c r="C98" i="11"/>
  <c r="B98" i="11"/>
  <c r="V97" i="11"/>
  <c r="U97" i="11"/>
  <c r="T97" i="11"/>
  <c r="S97" i="11"/>
  <c r="R97" i="11"/>
  <c r="Q97" i="11"/>
  <c r="P97" i="11"/>
  <c r="O97" i="11"/>
  <c r="N97" i="11"/>
  <c r="M97" i="11"/>
  <c r="K97" i="11"/>
  <c r="J97" i="11"/>
  <c r="I97" i="11"/>
  <c r="H97" i="11"/>
  <c r="G97" i="11"/>
  <c r="F97" i="11"/>
  <c r="E97" i="11"/>
  <c r="D97" i="11"/>
  <c r="C97" i="11"/>
  <c r="B97" i="11"/>
  <c r="V96" i="11"/>
  <c r="U96" i="11"/>
  <c r="T96" i="11"/>
  <c r="S96" i="11"/>
  <c r="R96" i="11"/>
  <c r="Q96" i="11"/>
  <c r="P96" i="11"/>
  <c r="O96" i="11"/>
  <c r="N96" i="11"/>
  <c r="M96" i="11"/>
  <c r="K96" i="11"/>
  <c r="J96" i="11"/>
  <c r="I96" i="11"/>
  <c r="H96" i="11"/>
  <c r="G96" i="11"/>
  <c r="F96" i="11"/>
  <c r="E96" i="11"/>
  <c r="D96" i="11"/>
  <c r="C96" i="11"/>
  <c r="B96" i="11"/>
  <c r="K95" i="11"/>
  <c r="J95" i="11"/>
  <c r="I95" i="11"/>
  <c r="H95" i="11"/>
  <c r="G95" i="11"/>
  <c r="F95" i="11"/>
  <c r="E95" i="11"/>
  <c r="D95" i="11"/>
  <c r="C95" i="11"/>
  <c r="B95" i="11"/>
  <c r="V94" i="11"/>
  <c r="U94" i="11"/>
  <c r="T94" i="11"/>
  <c r="S94" i="11"/>
  <c r="R94" i="11"/>
  <c r="Q94" i="11"/>
  <c r="P94" i="11"/>
  <c r="O94" i="11"/>
  <c r="N94" i="11"/>
  <c r="M94" i="11"/>
  <c r="V93" i="11"/>
  <c r="U93" i="11"/>
  <c r="T93" i="11"/>
  <c r="S93" i="11"/>
  <c r="R93" i="11"/>
  <c r="Q93" i="11"/>
  <c r="P93" i="11"/>
  <c r="O93" i="11"/>
  <c r="N93" i="11"/>
  <c r="M93" i="11"/>
  <c r="K93" i="11"/>
  <c r="J93" i="11"/>
  <c r="I93" i="11"/>
  <c r="H93" i="11"/>
  <c r="G93" i="11"/>
  <c r="F93" i="11"/>
  <c r="E93" i="11"/>
  <c r="D93" i="11"/>
  <c r="C93" i="11"/>
  <c r="B93" i="11"/>
  <c r="V92" i="11"/>
  <c r="U92" i="11"/>
  <c r="T92" i="11"/>
  <c r="S92" i="11"/>
  <c r="R92" i="11"/>
  <c r="Q92" i="11"/>
  <c r="P92" i="11"/>
  <c r="O92" i="11"/>
  <c r="N92" i="11"/>
  <c r="M92" i="11"/>
  <c r="K92" i="11"/>
  <c r="J92" i="11"/>
  <c r="I92" i="11"/>
  <c r="H92" i="11"/>
  <c r="G92" i="11"/>
  <c r="F92" i="11"/>
  <c r="E92" i="11"/>
  <c r="D92" i="11"/>
  <c r="C92" i="11"/>
  <c r="B92" i="11"/>
  <c r="V91" i="11"/>
  <c r="U91" i="11"/>
  <c r="T91" i="11"/>
  <c r="S91" i="11"/>
  <c r="R91" i="11"/>
  <c r="Q91" i="11"/>
  <c r="P91" i="11"/>
  <c r="O91" i="11"/>
  <c r="N91" i="11"/>
  <c r="M91" i="11"/>
  <c r="K91" i="11"/>
  <c r="J91" i="11"/>
  <c r="I91" i="11"/>
  <c r="H91" i="11"/>
  <c r="G91" i="11"/>
  <c r="F91" i="11"/>
  <c r="E91" i="11"/>
  <c r="D91" i="11"/>
  <c r="C91" i="11"/>
  <c r="B91" i="11"/>
  <c r="V90" i="11"/>
  <c r="U90" i="11"/>
  <c r="T90" i="11"/>
  <c r="S90" i="11"/>
  <c r="R90" i="11"/>
  <c r="Q90" i="11"/>
  <c r="P90" i="11"/>
  <c r="O90" i="11"/>
  <c r="N90" i="11"/>
  <c r="M90" i="11"/>
  <c r="K90" i="11"/>
  <c r="J90" i="11"/>
  <c r="I90" i="11"/>
  <c r="H90" i="11"/>
  <c r="G90" i="11"/>
  <c r="F90" i="11"/>
  <c r="E90" i="11"/>
  <c r="D90" i="11"/>
  <c r="C90" i="11"/>
  <c r="B90" i="11"/>
  <c r="V88" i="11"/>
  <c r="U88" i="11"/>
  <c r="T88" i="11"/>
  <c r="S88" i="11"/>
  <c r="R88" i="11"/>
  <c r="Q88" i="11"/>
  <c r="P88" i="11"/>
  <c r="O88" i="11"/>
  <c r="N88" i="11"/>
  <c r="M88" i="11"/>
  <c r="K88" i="11"/>
  <c r="J88" i="11"/>
  <c r="I88" i="11"/>
  <c r="H88" i="11"/>
  <c r="G88" i="11"/>
  <c r="F88" i="11"/>
  <c r="E88" i="11"/>
  <c r="D88" i="11"/>
  <c r="C88" i="11"/>
  <c r="B88" i="11"/>
  <c r="V87" i="11"/>
  <c r="U87" i="11"/>
  <c r="T87" i="11"/>
  <c r="S87" i="11"/>
  <c r="R87" i="11"/>
  <c r="Q87" i="11"/>
  <c r="P87" i="11"/>
  <c r="O87" i="11"/>
  <c r="N87" i="11"/>
  <c r="M87" i="11"/>
  <c r="K87" i="11"/>
  <c r="J87" i="11"/>
  <c r="I87" i="11"/>
  <c r="H87" i="11"/>
  <c r="G87" i="11"/>
  <c r="F87" i="11"/>
  <c r="E87" i="11"/>
  <c r="D87" i="11"/>
  <c r="C87" i="11"/>
  <c r="B87" i="11"/>
  <c r="V86" i="11"/>
  <c r="U86" i="11"/>
  <c r="T86" i="11"/>
  <c r="S86" i="11"/>
  <c r="R86" i="11"/>
  <c r="Q86" i="11"/>
  <c r="P86" i="11"/>
  <c r="O86" i="11"/>
  <c r="N86" i="11"/>
  <c r="M86" i="11"/>
  <c r="K86" i="11"/>
  <c r="J86" i="11"/>
  <c r="I86" i="11"/>
  <c r="H86" i="11"/>
  <c r="G86" i="11"/>
  <c r="F86" i="11"/>
  <c r="E86" i="11"/>
  <c r="D86" i="11"/>
  <c r="C86" i="11"/>
  <c r="B86" i="11"/>
  <c r="V85" i="11"/>
  <c r="U85" i="11"/>
  <c r="T85" i="11"/>
  <c r="S85" i="11"/>
  <c r="R85" i="11"/>
  <c r="Q85" i="11"/>
  <c r="P85" i="11"/>
  <c r="O85" i="11"/>
  <c r="N85" i="11"/>
  <c r="M85" i="11"/>
  <c r="K85" i="11"/>
  <c r="J85" i="11"/>
  <c r="I85" i="11"/>
  <c r="H85" i="11"/>
  <c r="G85" i="11"/>
  <c r="F85" i="11"/>
  <c r="E85" i="11"/>
  <c r="D85" i="11"/>
  <c r="C85" i="11"/>
  <c r="B85" i="11"/>
  <c r="V84" i="11"/>
  <c r="U84" i="11"/>
  <c r="T84" i="11"/>
  <c r="S84" i="11"/>
  <c r="R84" i="11"/>
  <c r="Q84" i="11"/>
  <c r="P84" i="11"/>
  <c r="O84" i="11"/>
  <c r="N84" i="11"/>
  <c r="M84" i="11"/>
  <c r="V83" i="11"/>
  <c r="U83" i="11"/>
  <c r="T83" i="11"/>
  <c r="S83" i="11"/>
  <c r="R83" i="11"/>
  <c r="Q83" i="11"/>
  <c r="P83" i="11"/>
  <c r="O83" i="11"/>
  <c r="N83" i="11"/>
  <c r="M83" i="11"/>
  <c r="K83" i="11"/>
  <c r="J83" i="11"/>
  <c r="I83" i="11"/>
  <c r="H83" i="11"/>
  <c r="G83" i="11"/>
  <c r="F83" i="11"/>
  <c r="E83" i="11"/>
  <c r="D83" i="11"/>
  <c r="C83" i="11"/>
  <c r="B83" i="11"/>
  <c r="K82" i="11"/>
  <c r="J82" i="11"/>
  <c r="I82" i="11"/>
  <c r="H82" i="11"/>
  <c r="G82" i="11"/>
  <c r="F82" i="11"/>
  <c r="E82" i="11"/>
  <c r="D82" i="11"/>
  <c r="C82" i="11"/>
  <c r="B82" i="11"/>
  <c r="V81" i="11"/>
  <c r="U81" i="11"/>
  <c r="T81" i="11"/>
  <c r="S81" i="11"/>
  <c r="R81" i="11"/>
  <c r="Q81" i="11"/>
  <c r="P81" i="11"/>
  <c r="O81" i="11"/>
  <c r="N81" i="11"/>
  <c r="K81" i="11"/>
  <c r="J81" i="11"/>
  <c r="I81" i="11"/>
  <c r="H81" i="11"/>
  <c r="G81" i="11"/>
  <c r="F81" i="11"/>
  <c r="E81" i="11"/>
  <c r="D81" i="11"/>
  <c r="C81" i="11"/>
  <c r="B81" i="11"/>
  <c r="O80" i="11"/>
  <c r="N80" i="11"/>
  <c r="M80" i="11"/>
  <c r="K80" i="11"/>
  <c r="J80" i="11"/>
  <c r="I80" i="11"/>
  <c r="H80" i="11"/>
  <c r="G80" i="11"/>
  <c r="F80" i="11"/>
  <c r="E80" i="11"/>
  <c r="D80" i="11"/>
  <c r="C80" i="11"/>
  <c r="B80" i="11"/>
  <c r="K79" i="11"/>
  <c r="J79" i="11"/>
  <c r="I79" i="11"/>
  <c r="H79" i="11"/>
  <c r="G79" i="11"/>
  <c r="F79" i="11"/>
  <c r="E79" i="11"/>
  <c r="D79" i="11"/>
  <c r="C79" i="11"/>
  <c r="B79" i="11"/>
  <c r="V78" i="11"/>
  <c r="U78" i="11"/>
  <c r="T78" i="11"/>
  <c r="S78" i="11"/>
  <c r="R78" i="11"/>
  <c r="Q78" i="11"/>
  <c r="P78" i="11"/>
  <c r="O78" i="11"/>
  <c r="N78" i="11"/>
  <c r="M78" i="11"/>
  <c r="V77" i="11"/>
  <c r="U77" i="11"/>
  <c r="T77" i="11"/>
  <c r="S77" i="11"/>
  <c r="R77" i="11"/>
  <c r="Q77" i="11"/>
  <c r="P77" i="11"/>
  <c r="O77" i="11"/>
  <c r="N77" i="11"/>
  <c r="M77" i="11"/>
  <c r="K77" i="11"/>
  <c r="J77" i="11"/>
  <c r="I77" i="11"/>
  <c r="H77" i="11"/>
  <c r="G77" i="11"/>
  <c r="F77" i="11"/>
  <c r="E77" i="11"/>
  <c r="D77" i="11"/>
  <c r="C77" i="11"/>
  <c r="B77" i="11"/>
  <c r="V76" i="11"/>
  <c r="U76" i="11"/>
  <c r="T76" i="11"/>
  <c r="S76" i="11"/>
  <c r="R76" i="11"/>
  <c r="Q76" i="11"/>
  <c r="P76" i="11"/>
  <c r="O76" i="11"/>
  <c r="N76" i="11"/>
  <c r="M76" i="11"/>
  <c r="K76" i="11"/>
  <c r="J76" i="11"/>
  <c r="I76" i="11"/>
  <c r="H76" i="11"/>
  <c r="G76" i="11"/>
  <c r="F76" i="11"/>
  <c r="E76" i="11"/>
  <c r="D76" i="11"/>
  <c r="C76" i="11"/>
  <c r="B76" i="11"/>
  <c r="V75" i="11"/>
  <c r="U75" i="11"/>
  <c r="T75" i="11"/>
  <c r="S75" i="11"/>
  <c r="R75" i="11"/>
  <c r="Q75" i="11"/>
  <c r="P75" i="11"/>
  <c r="O75" i="11"/>
  <c r="N75" i="11"/>
  <c r="M75" i="11"/>
  <c r="K75" i="11"/>
  <c r="J75" i="11"/>
  <c r="I75" i="11"/>
  <c r="H75" i="11"/>
  <c r="G75" i="11"/>
  <c r="F75" i="11"/>
  <c r="E75" i="11"/>
  <c r="D75" i="11"/>
  <c r="C75" i="11"/>
  <c r="B75" i="11"/>
  <c r="K74" i="11"/>
  <c r="J74" i="11"/>
  <c r="I74" i="11"/>
  <c r="H74" i="11"/>
  <c r="G74" i="11"/>
  <c r="F74" i="11"/>
  <c r="E74" i="11"/>
  <c r="D74" i="11"/>
  <c r="C74" i="11"/>
  <c r="B74" i="11"/>
  <c r="V73" i="11"/>
  <c r="U73" i="11"/>
  <c r="T73" i="11"/>
  <c r="S73" i="11"/>
  <c r="R73" i="11"/>
  <c r="Q73" i="11"/>
  <c r="P73" i="11"/>
  <c r="O73" i="11"/>
  <c r="N73" i="11"/>
  <c r="M73" i="11"/>
  <c r="K73" i="11"/>
  <c r="J73" i="11"/>
  <c r="I73" i="11"/>
  <c r="H73" i="11"/>
  <c r="G73" i="11"/>
  <c r="F73" i="11"/>
  <c r="E73" i="11"/>
  <c r="D73" i="11"/>
  <c r="C73" i="11"/>
  <c r="B73" i="11"/>
  <c r="V72" i="11"/>
  <c r="U72" i="11"/>
  <c r="T72" i="11"/>
  <c r="S72" i="11"/>
  <c r="R72" i="11"/>
  <c r="Q72" i="11"/>
  <c r="P72" i="11"/>
  <c r="O72" i="11"/>
  <c r="N72" i="11"/>
  <c r="M72" i="11"/>
  <c r="K72" i="11"/>
  <c r="J72" i="11"/>
  <c r="I72" i="11"/>
  <c r="H72" i="11"/>
  <c r="G72" i="11"/>
  <c r="F72" i="11"/>
  <c r="E72" i="11"/>
  <c r="D72" i="11"/>
  <c r="C72" i="11"/>
  <c r="B72" i="11"/>
  <c r="K71" i="11"/>
  <c r="J71" i="11"/>
  <c r="I71" i="11"/>
  <c r="H71" i="11"/>
  <c r="G71" i="11"/>
  <c r="F71" i="11"/>
  <c r="E71" i="11"/>
  <c r="D71" i="11"/>
  <c r="C71" i="11"/>
  <c r="B71" i="11"/>
  <c r="V70" i="11"/>
  <c r="U70" i="11"/>
  <c r="T70" i="11"/>
  <c r="S70" i="11"/>
  <c r="R70" i="11"/>
  <c r="Q70" i="11"/>
  <c r="P70" i="11"/>
  <c r="O70" i="11"/>
  <c r="N70" i="11"/>
  <c r="M70" i="11"/>
  <c r="V69" i="11"/>
  <c r="U69" i="11"/>
  <c r="T69" i="11"/>
  <c r="S69" i="11"/>
  <c r="R69" i="11"/>
  <c r="Q69" i="11"/>
  <c r="P69" i="11"/>
  <c r="O69" i="11"/>
  <c r="N69" i="11"/>
  <c r="M69" i="11"/>
  <c r="K69" i="11"/>
  <c r="J69" i="11"/>
  <c r="I69" i="11"/>
  <c r="H69" i="11"/>
  <c r="G69" i="11"/>
  <c r="F69" i="11"/>
  <c r="E69" i="11"/>
  <c r="D69" i="11"/>
  <c r="C69" i="11"/>
  <c r="V68" i="11"/>
  <c r="U68" i="11"/>
  <c r="T68" i="11"/>
  <c r="S68" i="11"/>
  <c r="R68" i="11"/>
  <c r="Q68" i="11"/>
  <c r="P68" i="11"/>
  <c r="O68" i="11"/>
  <c r="N68" i="11"/>
  <c r="M68" i="11"/>
  <c r="D68" i="11"/>
  <c r="C68" i="11"/>
  <c r="B68" i="11"/>
  <c r="V67" i="11"/>
  <c r="U67" i="11"/>
  <c r="T67" i="11"/>
  <c r="S67" i="11"/>
  <c r="R67" i="11"/>
  <c r="Q67" i="11"/>
  <c r="P67" i="11"/>
  <c r="O67" i="11"/>
  <c r="N67" i="11"/>
  <c r="M67" i="11"/>
  <c r="V66" i="11"/>
  <c r="U66" i="11"/>
  <c r="T66" i="11"/>
  <c r="S66" i="11"/>
  <c r="R66" i="11"/>
  <c r="Q66" i="11"/>
  <c r="P66" i="11"/>
  <c r="O66" i="11"/>
  <c r="N66" i="11"/>
  <c r="M66" i="11"/>
  <c r="K66" i="11"/>
  <c r="J66" i="11"/>
  <c r="I66" i="11"/>
  <c r="H66" i="11"/>
  <c r="G66" i="11"/>
  <c r="F66" i="11"/>
  <c r="E66" i="11"/>
  <c r="D66" i="11"/>
  <c r="C66" i="11"/>
  <c r="B66" i="11"/>
  <c r="V65" i="11"/>
  <c r="U65" i="11"/>
  <c r="T65" i="11"/>
  <c r="S65" i="11"/>
  <c r="R65" i="11"/>
  <c r="Q65" i="11"/>
  <c r="P65" i="11"/>
  <c r="O65" i="11"/>
  <c r="N65" i="11"/>
  <c r="M65" i="11"/>
  <c r="K65" i="11"/>
  <c r="J65" i="11"/>
  <c r="I65" i="11"/>
  <c r="H65" i="11"/>
  <c r="G65" i="11"/>
  <c r="F65" i="11"/>
  <c r="E65" i="11"/>
  <c r="D65" i="11"/>
  <c r="C65" i="11"/>
  <c r="B65" i="11"/>
  <c r="V64" i="11"/>
  <c r="U64" i="11"/>
  <c r="T64" i="11"/>
  <c r="S64" i="11"/>
  <c r="R64" i="11"/>
  <c r="Q64" i="11"/>
  <c r="P64" i="11"/>
  <c r="O64" i="11"/>
  <c r="N64" i="11"/>
  <c r="M64" i="11"/>
  <c r="K64" i="11"/>
  <c r="J64" i="11"/>
  <c r="I64" i="11"/>
  <c r="H64" i="11"/>
  <c r="G64" i="11"/>
  <c r="F64" i="11"/>
  <c r="E64" i="11"/>
  <c r="D64" i="11"/>
  <c r="C64" i="11"/>
  <c r="B64" i="11"/>
  <c r="V63" i="11"/>
  <c r="U63" i="11"/>
  <c r="T63" i="11"/>
  <c r="S63" i="11"/>
  <c r="R63" i="11"/>
  <c r="Q63" i="11"/>
  <c r="P63" i="11"/>
  <c r="O63" i="11"/>
  <c r="N63" i="11"/>
  <c r="M63" i="11"/>
  <c r="V62" i="11"/>
  <c r="U62" i="11"/>
  <c r="T62" i="11"/>
  <c r="S62" i="11"/>
  <c r="R62" i="11"/>
  <c r="Q62" i="11"/>
  <c r="P62" i="11"/>
  <c r="O62" i="11"/>
  <c r="N62" i="11"/>
  <c r="M62" i="11"/>
  <c r="K62" i="11"/>
  <c r="J62" i="11"/>
  <c r="I62" i="11"/>
  <c r="H62" i="11"/>
  <c r="G62" i="11"/>
  <c r="F62" i="11"/>
  <c r="E62" i="11"/>
  <c r="D62" i="11"/>
  <c r="C62" i="11"/>
  <c r="B62" i="11"/>
  <c r="V61" i="11"/>
  <c r="U61" i="11"/>
  <c r="T61" i="11"/>
  <c r="S61" i="11"/>
  <c r="R61" i="11"/>
  <c r="Q61" i="11"/>
  <c r="P61" i="11"/>
  <c r="O61" i="11"/>
  <c r="N61" i="11"/>
  <c r="M61" i="11"/>
  <c r="K61" i="11"/>
  <c r="J61" i="11"/>
  <c r="I61" i="11"/>
  <c r="H61" i="11"/>
  <c r="G61" i="11"/>
  <c r="F61" i="11"/>
  <c r="E61" i="11"/>
  <c r="D61" i="11"/>
  <c r="C61" i="11"/>
  <c r="B61" i="11"/>
  <c r="V60" i="11"/>
  <c r="U60" i="11"/>
  <c r="T60" i="11"/>
  <c r="S60" i="11"/>
  <c r="R60" i="11"/>
  <c r="Q60" i="11"/>
  <c r="P60" i="11"/>
  <c r="O60" i="11"/>
  <c r="N60" i="11"/>
  <c r="M60" i="11"/>
  <c r="K60" i="11"/>
  <c r="J60" i="11"/>
  <c r="I60" i="11"/>
  <c r="H60" i="11"/>
  <c r="G60" i="11"/>
  <c r="F60" i="11"/>
  <c r="E60" i="11"/>
  <c r="D60" i="11"/>
  <c r="C60" i="11"/>
  <c r="B60" i="11"/>
  <c r="V59" i="11"/>
  <c r="U59" i="11"/>
  <c r="T59" i="11"/>
  <c r="S59" i="11"/>
  <c r="R59" i="11"/>
  <c r="Q59" i="11"/>
  <c r="P59" i="11"/>
  <c r="O59" i="11"/>
  <c r="N59" i="11"/>
  <c r="M59" i="11"/>
  <c r="K59" i="11"/>
  <c r="J59" i="11"/>
  <c r="I59" i="11"/>
  <c r="H59" i="11"/>
  <c r="G59" i="11"/>
  <c r="F59" i="11"/>
  <c r="E59" i="11"/>
  <c r="D59" i="11"/>
  <c r="C59" i="11"/>
  <c r="B59" i="11"/>
  <c r="V58" i="11"/>
  <c r="U58" i="11"/>
  <c r="T58" i="11"/>
  <c r="S58" i="11"/>
  <c r="R58" i="11"/>
  <c r="Q58" i="11"/>
  <c r="P58" i="11"/>
  <c r="O58" i="11"/>
  <c r="N58" i="11"/>
  <c r="M58" i="11"/>
  <c r="K58" i="11"/>
  <c r="J58" i="11"/>
  <c r="I58" i="11"/>
  <c r="H58" i="11"/>
  <c r="G58" i="11"/>
  <c r="F58" i="11"/>
  <c r="E58" i="11"/>
  <c r="D58" i="11"/>
  <c r="C58" i="11"/>
  <c r="B58" i="11"/>
  <c r="K57" i="11"/>
  <c r="J57" i="11"/>
  <c r="I57" i="11"/>
  <c r="H57" i="11"/>
  <c r="G57" i="11"/>
  <c r="F57" i="11"/>
  <c r="E57" i="11"/>
  <c r="D57" i="11"/>
  <c r="C57" i="11"/>
  <c r="B57" i="11"/>
  <c r="V56" i="11"/>
  <c r="U56" i="11"/>
  <c r="T56" i="11"/>
  <c r="S56" i="11"/>
  <c r="R56" i="11"/>
  <c r="Q56" i="11"/>
  <c r="P56" i="11"/>
  <c r="O56" i="11"/>
  <c r="N56" i="11"/>
  <c r="M56" i="11"/>
  <c r="K56" i="11"/>
  <c r="J56" i="11"/>
  <c r="I56" i="11"/>
  <c r="H56" i="11"/>
  <c r="G56" i="11"/>
  <c r="F56" i="11"/>
  <c r="E56" i="11"/>
  <c r="D56" i="11"/>
  <c r="C56" i="11"/>
  <c r="B56" i="11"/>
  <c r="V55" i="11"/>
  <c r="U55" i="11"/>
  <c r="T55" i="11"/>
  <c r="S55" i="11"/>
  <c r="R55" i="11"/>
  <c r="Q55" i="11"/>
  <c r="P55" i="11"/>
  <c r="O55" i="11"/>
  <c r="N55" i="11"/>
  <c r="M55" i="11"/>
  <c r="K55" i="11"/>
  <c r="J55" i="11"/>
  <c r="I55" i="11"/>
  <c r="H55" i="11"/>
  <c r="G55" i="11"/>
  <c r="F55" i="11"/>
  <c r="E55" i="11"/>
  <c r="D55" i="11"/>
  <c r="C55" i="11"/>
  <c r="B55" i="11"/>
  <c r="V54" i="11"/>
  <c r="U54" i="11"/>
  <c r="T54" i="11"/>
  <c r="S54" i="11"/>
  <c r="R54" i="11"/>
  <c r="Q54" i="11"/>
  <c r="P54" i="11"/>
  <c r="O54" i="11"/>
  <c r="N54" i="11"/>
  <c r="M54" i="11"/>
  <c r="V53" i="11"/>
  <c r="U53" i="11"/>
  <c r="T53" i="11"/>
  <c r="S53" i="11"/>
  <c r="R53" i="11"/>
  <c r="Q53" i="11"/>
  <c r="P53" i="11"/>
  <c r="O53" i="11"/>
  <c r="N53" i="11"/>
  <c r="M53" i="11"/>
  <c r="K53" i="11"/>
  <c r="J53" i="11"/>
  <c r="I53" i="11"/>
  <c r="H53" i="11"/>
  <c r="G53" i="11"/>
  <c r="F53" i="11"/>
  <c r="E53" i="11"/>
  <c r="D53" i="11"/>
  <c r="C53" i="11"/>
  <c r="B53" i="11"/>
  <c r="V52" i="11"/>
  <c r="U52" i="11"/>
  <c r="T52" i="11"/>
  <c r="S52" i="11"/>
  <c r="R52" i="11"/>
  <c r="Q52" i="11"/>
  <c r="P52" i="11"/>
  <c r="O52" i="11"/>
  <c r="N52" i="11"/>
  <c r="M52" i="11"/>
  <c r="K52" i="11"/>
  <c r="J52" i="11"/>
  <c r="I52" i="11"/>
  <c r="H52" i="11"/>
  <c r="G52" i="11"/>
  <c r="F52" i="11"/>
  <c r="E52" i="11"/>
  <c r="D52" i="11"/>
  <c r="C52" i="11"/>
  <c r="B52" i="11"/>
  <c r="V51" i="11"/>
  <c r="U51" i="11"/>
  <c r="T51" i="11"/>
  <c r="S51" i="11"/>
  <c r="R51" i="11"/>
  <c r="Q51" i="11"/>
  <c r="P51" i="11"/>
  <c r="O51" i="11"/>
  <c r="N51" i="11"/>
  <c r="M51" i="11"/>
  <c r="K51" i="11"/>
  <c r="J51" i="11"/>
  <c r="I51" i="11"/>
  <c r="H51" i="11"/>
  <c r="G51" i="11"/>
  <c r="F51" i="11"/>
  <c r="E51" i="11"/>
  <c r="D51" i="11"/>
  <c r="C51" i="11"/>
  <c r="B51" i="11"/>
  <c r="V50" i="11"/>
  <c r="U50" i="11"/>
  <c r="T50" i="11"/>
  <c r="S50" i="11"/>
  <c r="R50" i="11"/>
  <c r="Q50" i="11"/>
  <c r="P50" i="11"/>
  <c r="O50" i="11"/>
  <c r="N50" i="11"/>
  <c r="M50" i="11"/>
  <c r="K50" i="11"/>
  <c r="J50" i="11"/>
  <c r="I50" i="11"/>
  <c r="H50" i="11"/>
  <c r="G50" i="11"/>
  <c r="F50" i="11"/>
  <c r="E50" i="11"/>
  <c r="D50" i="11"/>
  <c r="C50" i="11"/>
  <c r="B50" i="11"/>
  <c r="V49" i="11"/>
  <c r="U49" i="11"/>
  <c r="T49" i="11"/>
  <c r="S49" i="11"/>
  <c r="R49" i="11"/>
  <c r="Q49" i="11"/>
  <c r="P49" i="11"/>
  <c r="O49" i="11"/>
  <c r="N49" i="11"/>
  <c r="M49" i="11"/>
  <c r="K49" i="11"/>
  <c r="J49" i="11"/>
  <c r="I49" i="11"/>
  <c r="H49" i="11"/>
  <c r="G49" i="11"/>
  <c r="F49" i="11"/>
  <c r="E49" i="11"/>
  <c r="D49" i="11"/>
  <c r="C49" i="11"/>
  <c r="B49" i="11"/>
  <c r="V48" i="11"/>
  <c r="U48" i="11"/>
  <c r="T48" i="11"/>
  <c r="S48" i="11"/>
  <c r="R48" i="11"/>
  <c r="Q48" i="11"/>
  <c r="P48" i="11"/>
  <c r="O48" i="11"/>
  <c r="N48" i="11"/>
  <c r="M48" i="11"/>
  <c r="K48" i="11"/>
  <c r="J48" i="11"/>
  <c r="I48" i="11"/>
  <c r="H48" i="11"/>
  <c r="G48" i="11"/>
  <c r="F48" i="11"/>
  <c r="E48" i="11"/>
  <c r="D48" i="11"/>
  <c r="C48" i="11"/>
  <c r="B48" i="11"/>
  <c r="V47" i="11"/>
  <c r="U47" i="11"/>
  <c r="T47" i="11"/>
  <c r="S47" i="11"/>
  <c r="R47" i="11"/>
  <c r="Q47" i="11"/>
  <c r="P47" i="11"/>
  <c r="O47" i="11"/>
  <c r="N47" i="11"/>
  <c r="M47" i="11"/>
  <c r="K47" i="11"/>
  <c r="J47" i="11"/>
  <c r="I47" i="11"/>
  <c r="H47" i="11"/>
  <c r="G47" i="11"/>
  <c r="F47" i="11"/>
  <c r="E47" i="11"/>
  <c r="D47" i="11"/>
  <c r="C47" i="11"/>
  <c r="B47" i="11"/>
  <c r="V46" i="11"/>
  <c r="U46" i="11"/>
  <c r="T46" i="11"/>
  <c r="S46" i="11"/>
  <c r="R46" i="11"/>
  <c r="Q46" i="11"/>
  <c r="P46" i="11"/>
  <c r="O46" i="11"/>
  <c r="N46" i="11"/>
  <c r="M46" i="11"/>
  <c r="K46" i="11"/>
  <c r="J46" i="11"/>
  <c r="I46" i="11"/>
  <c r="H46" i="11"/>
  <c r="G46" i="11"/>
  <c r="F46" i="11"/>
  <c r="E46" i="11"/>
  <c r="D46" i="11"/>
  <c r="C46" i="11"/>
  <c r="B46" i="11"/>
  <c r="V45" i="11"/>
  <c r="U45" i="11"/>
  <c r="T45" i="11"/>
  <c r="S45" i="11"/>
  <c r="R45" i="11"/>
  <c r="Q45" i="11"/>
  <c r="P45" i="11"/>
  <c r="O45" i="11"/>
  <c r="N45" i="11"/>
  <c r="M45" i="11"/>
  <c r="K45" i="11"/>
  <c r="J45" i="11"/>
  <c r="I45" i="11"/>
  <c r="H45" i="11"/>
  <c r="G45" i="11"/>
  <c r="F45" i="11"/>
  <c r="E45" i="11"/>
  <c r="D45" i="11"/>
  <c r="C45" i="11"/>
  <c r="B45" i="11"/>
  <c r="V44" i="11"/>
  <c r="U44" i="11"/>
  <c r="T44" i="11"/>
  <c r="S44" i="11"/>
  <c r="R44" i="11"/>
  <c r="Q44" i="11"/>
  <c r="P44" i="11"/>
  <c r="O44" i="11"/>
  <c r="N44" i="11"/>
  <c r="M44" i="11"/>
  <c r="K44" i="11"/>
  <c r="J44" i="11"/>
  <c r="I44" i="11"/>
  <c r="H44" i="11"/>
  <c r="G44" i="11"/>
  <c r="F44" i="11"/>
  <c r="E44" i="11"/>
  <c r="D44" i="11"/>
  <c r="C44" i="11"/>
  <c r="B44" i="11"/>
  <c r="K43" i="11"/>
  <c r="J43" i="11"/>
  <c r="I43" i="11"/>
  <c r="H43" i="11"/>
  <c r="G43" i="11"/>
  <c r="F43" i="11"/>
  <c r="E43" i="11"/>
  <c r="D43" i="11"/>
  <c r="C43" i="11"/>
  <c r="B43" i="11"/>
  <c r="V42" i="11"/>
  <c r="U42" i="11"/>
  <c r="T42" i="11"/>
  <c r="S42" i="11"/>
  <c r="R42" i="11"/>
  <c r="Q42" i="11"/>
  <c r="P42" i="11"/>
  <c r="O42" i="11"/>
  <c r="N42" i="11"/>
  <c r="M42" i="11"/>
  <c r="K42" i="11"/>
  <c r="J42" i="11"/>
  <c r="I42" i="11"/>
  <c r="H42" i="11"/>
  <c r="G42" i="11"/>
  <c r="F42" i="11"/>
  <c r="E42" i="11"/>
  <c r="D42" i="11"/>
  <c r="C42" i="11"/>
  <c r="B42" i="11"/>
  <c r="V41" i="11"/>
  <c r="U41" i="11"/>
  <c r="T41" i="11"/>
  <c r="S41" i="11"/>
  <c r="R41" i="11"/>
  <c r="Q41" i="11"/>
  <c r="P41" i="11"/>
  <c r="O41" i="11"/>
  <c r="N41" i="11"/>
  <c r="M41" i="11"/>
  <c r="K41" i="11"/>
  <c r="J41" i="11"/>
  <c r="I41" i="11"/>
  <c r="H41" i="11"/>
  <c r="G41" i="11"/>
  <c r="F41" i="11"/>
  <c r="E41" i="11"/>
  <c r="D41" i="11"/>
  <c r="C41" i="11"/>
  <c r="B41" i="11"/>
  <c r="V40" i="11"/>
  <c r="U40" i="11"/>
  <c r="T40" i="11"/>
  <c r="S40" i="11"/>
  <c r="R40" i="11"/>
  <c r="Q40" i="11"/>
  <c r="P40" i="11"/>
  <c r="O40" i="11"/>
  <c r="N40" i="11"/>
  <c r="M40" i="11"/>
  <c r="K40" i="11"/>
  <c r="J40" i="11"/>
  <c r="I40" i="11"/>
  <c r="H40" i="11"/>
  <c r="G40" i="11"/>
  <c r="F40" i="11"/>
  <c r="E40" i="11"/>
  <c r="D40" i="11"/>
  <c r="C40" i="11"/>
  <c r="B40" i="11"/>
  <c r="V39" i="11"/>
  <c r="U39" i="11"/>
  <c r="T39" i="11"/>
  <c r="S39" i="11"/>
  <c r="R39" i="11"/>
  <c r="Q39" i="11"/>
  <c r="P39" i="11"/>
  <c r="O39" i="11"/>
  <c r="N39" i="11"/>
  <c r="M39" i="11"/>
  <c r="K39" i="11"/>
  <c r="J39" i="11"/>
  <c r="I39" i="11"/>
  <c r="H39" i="11"/>
  <c r="G39" i="11"/>
  <c r="F39" i="11"/>
  <c r="E39" i="11"/>
  <c r="D39" i="11"/>
  <c r="C39" i="11"/>
  <c r="B39" i="11"/>
  <c r="V38" i="11"/>
  <c r="U38" i="11"/>
  <c r="T38" i="11"/>
  <c r="S38" i="11"/>
  <c r="R38" i="11"/>
  <c r="Q38" i="11"/>
  <c r="P38" i="11"/>
  <c r="O38" i="11"/>
  <c r="N38" i="11"/>
  <c r="M38" i="11"/>
  <c r="K38" i="11"/>
  <c r="J38" i="11"/>
  <c r="I38" i="11"/>
  <c r="H38" i="11"/>
  <c r="G38" i="11"/>
  <c r="F38" i="11"/>
  <c r="E38" i="11"/>
  <c r="D38" i="11"/>
  <c r="C38" i="11"/>
  <c r="B38" i="11"/>
  <c r="V37" i="11"/>
  <c r="U37" i="11"/>
  <c r="T37" i="11"/>
  <c r="S37" i="11"/>
  <c r="R37" i="11"/>
  <c r="Q37" i="11"/>
  <c r="P37" i="11"/>
  <c r="O37" i="11"/>
  <c r="N37" i="11"/>
  <c r="M37" i="11"/>
  <c r="K37" i="11"/>
  <c r="J37" i="11"/>
  <c r="I37" i="11"/>
  <c r="H37" i="11"/>
  <c r="G37" i="11"/>
  <c r="F37" i="11"/>
  <c r="E37" i="11"/>
  <c r="D37" i="11"/>
  <c r="C37" i="11"/>
  <c r="B37" i="11"/>
  <c r="V36" i="11"/>
  <c r="U36" i="11"/>
  <c r="T36" i="11"/>
  <c r="S36" i="11"/>
  <c r="R36" i="11"/>
  <c r="Q36" i="11"/>
  <c r="P36" i="11"/>
  <c r="O36" i="11"/>
  <c r="N36" i="11"/>
  <c r="M36" i="11"/>
  <c r="K36" i="11"/>
  <c r="J36" i="11"/>
  <c r="I36" i="11"/>
  <c r="H36" i="11"/>
  <c r="G36" i="11"/>
  <c r="F36" i="11"/>
  <c r="E36" i="11"/>
  <c r="D36" i="11"/>
  <c r="C36" i="11"/>
  <c r="B36" i="11"/>
  <c r="V35" i="11"/>
  <c r="U35" i="11"/>
  <c r="T35" i="11"/>
  <c r="S35" i="11"/>
  <c r="R35" i="11"/>
  <c r="Q35" i="11"/>
  <c r="P35" i="11"/>
  <c r="O35" i="11"/>
  <c r="N35" i="11"/>
  <c r="M35" i="11"/>
  <c r="V34" i="11"/>
  <c r="U34" i="11"/>
  <c r="T34" i="11"/>
  <c r="S34" i="11"/>
  <c r="R34" i="11"/>
  <c r="Q34" i="11"/>
  <c r="P34" i="11"/>
  <c r="O34" i="11"/>
  <c r="N34" i="11"/>
  <c r="M34" i="11"/>
  <c r="K34" i="11"/>
  <c r="J34" i="11"/>
  <c r="I34" i="11"/>
  <c r="H34" i="11"/>
  <c r="G34" i="11"/>
  <c r="F34" i="11"/>
  <c r="E34" i="11"/>
  <c r="D34" i="11"/>
  <c r="C34" i="11"/>
  <c r="B34" i="11"/>
  <c r="V33" i="11"/>
  <c r="U33" i="11"/>
  <c r="T33" i="11"/>
  <c r="S33" i="11"/>
  <c r="R33" i="11"/>
  <c r="Q33" i="11"/>
  <c r="P33" i="11"/>
  <c r="O33" i="11"/>
  <c r="N33" i="11"/>
  <c r="M33" i="11"/>
  <c r="K33" i="11"/>
  <c r="J33" i="11"/>
  <c r="I33" i="11"/>
  <c r="H33" i="11"/>
  <c r="G33" i="11"/>
  <c r="F33" i="11"/>
  <c r="E33" i="11"/>
  <c r="D33" i="11"/>
  <c r="C33" i="11"/>
  <c r="B33" i="11"/>
  <c r="V32" i="11"/>
  <c r="U32" i="11"/>
  <c r="T32" i="11"/>
  <c r="S32" i="11"/>
  <c r="R32" i="11"/>
  <c r="Q32" i="11"/>
  <c r="P32" i="11"/>
  <c r="O32" i="11"/>
  <c r="N32" i="11"/>
  <c r="M32" i="11"/>
  <c r="B32" i="11"/>
  <c r="V30" i="11"/>
  <c r="U30" i="11"/>
  <c r="T30" i="11"/>
  <c r="S30" i="11"/>
  <c r="R30" i="11"/>
  <c r="Q30" i="11"/>
  <c r="P30" i="11"/>
  <c r="O30" i="11"/>
  <c r="N30" i="11"/>
  <c r="K30" i="11"/>
  <c r="J30" i="11"/>
  <c r="I30" i="11"/>
  <c r="H30" i="11"/>
  <c r="G30" i="11"/>
  <c r="F30" i="11"/>
  <c r="E30" i="11"/>
  <c r="D30" i="11"/>
  <c r="C30" i="11"/>
  <c r="B30" i="11"/>
  <c r="O29" i="11"/>
  <c r="N29" i="11"/>
  <c r="M29" i="11"/>
  <c r="K29" i="11"/>
  <c r="J29" i="11"/>
  <c r="I29" i="11"/>
  <c r="H29" i="11"/>
  <c r="G29" i="11"/>
  <c r="F29" i="11"/>
  <c r="E29" i="11"/>
  <c r="D29" i="11"/>
  <c r="C29" i="11"/>
  <c r="B29" i="11"/>
  <c r="K28" i="11"/>
  <c r="J28" i="11"/>
  <c r="I28" i="11"/>
  <c r="H28" i="11"/>
  <c r="G28" i="11"/>
  <c r="F28" i="11"/>
  <c r="E28" i="11"/>
  <c r="D28" i="11"/>
  <c r="C28" i="11"/>
  <c r="B28" i="11"/>
  <c r="V27" i="11"/>
  <c r="U27" i="11"/>
  <c r="T27" i="11"/>
  <c r="S27" i="11"/>
  <c r="R27" i="11"/>
  <c r="Q27" i="11"/>
  <c r="P27" i="11"/>
  <c r="O27" i="11"/>
  <c r="N27" i="11"/>
  <c r="M27" i="11"/>
  <c r="K27" i="11"/>
  <c r="J27" i="11"/>
  <c r="I27" i="11"/>
  <c r="H27" i="11"/>
  <c r="G27" i="11"/>
  <c r="F27" i="11"/>
  <c r="E27" i="11"/>
  <c r="D27" i="11"/>
  <c r="C27" i="11"/>
  <c r="B27" i="11"/>
  <c r="K26" i="11"/>
  <c r="J26" i="11"/>
  <c r="I26" i="11"/>
  <c r="H26" i="11"/>
  <c r="G26" i="11"/>
  <c r="F26" i="11"/>
  <c r="E26" i="11"/>
  <c r="D26" i="11"/>
  <c r="C26" i="11"/>
  <c r="B26" i="11"/>
  <c r="V25" i="11"/>
  <c r="U25" i="11"/>
  <c r="T25" i="11"/>
  <c r="S25" i="11"/>
  <c r="R25" i="11"/>
  <c r="Q25" i="11"/>
  <c r="P25" i="11"/>
  <c r="O25" i="11"/>
  <c r="N25" i="11"/>
  <c r="M25" i="11"/>
  <c r="K25" i="11"/>
  <c r="J25" i="11"/>
  <c r="I25" i="11"/>
  <c r="H25" i="11"/>
  <c r="G25" i="11"/>
  <c r="F25" i="11"/>
  <c r="E25" i="11"/>
  <c r="D25" i="11"/>
  <c r="C25" i="11"/>
  <c r="B25" i="11"/>
  <c r="V24" i="11"/>
  <c r="U24" i="11"/>
  <c r="T24" i="11"/>
  <c r="S24" i="11"/>
  <c r="R24" i="11"/>
  <c r="Q24" i="11"/>
  <c r="P24" i="11"/>
  <c r="O24" i="11"/>
  <c r="N24" i="11"/>
  <c r="M24" i="11"/>
  <c r="K24" i="11"/>
  <c r="J24" i="11"/>
  <c r="I24" i="11"/>
  <c r="H24" i="11"/>
  <c r="G24" i="11"/>
  <c r="F24" i="11"/>
  <c r="E24" i="11"/>
  <c r="D24" i="11"/>
  <c r="C24" i="11"/>
  <c r="B24" i="11"/>
  <c r="V23" i="11"/>
  <c r="U23" i="11"/>
  <c r="T23" i="11"/>
  <c r="S23" i="11"/>
  <c r="R23" i="11"/>
  <c r="Q23" i="11"/>
  <c r="P23" i="11"/>
  <c r="O23" i="11"/>
  <c r="N23" i="11"/>
  <c r="K23" i="11"/>
  <c r="J23" i="11"/>
  <c r="I23" i="11"/>
  <c r="H23" i="11"/>
  <c r="G23" i="11"/>
  <c r="F23" i="11"/>
  <c r="E23" i="11"/>
  <c r="D23" i="11"/>
  <c r="C23" i="11"/>
  <c r="B23" i="11"/>
  <c r="V22" i="11"/>
  <c r="U22" i="11"/>
  <c r="T22" i="11"/>
  <c r="S22" i="11"/>
  <c r="R22" i="11"/>
  <c r="Q22" i="11"/>
  <c r="P22" i="11"/>
  <c r="O22" i="11"/>
  <c r="N22" i="11"/>
  <c r="M22" i="11"/>
  <c r="K22" i="11"/>
  <c r="J22" i="11"/>
  <c r="I22" i="11"/>
  <c r="H22" i="11"/>
  <c r="G22" i="11"/>
  <c r="F22" i="11"/>
  <c r="E22" i="11"/>
  <c r="D22" i="11"/>
  <c r="C22" i="11"/>
  <c r="B22" i="11"/>
  <c r="V21" i="11"/>
  <c r="U21" i="11"/>
  <c r="T21" i="11"/>
  <c r="S21" i="11"/>
  <c r="R21" i="11"/>
  <c r="Q21" i="11"/>
  <c r="P21" i="11"/>
  <c r="O21" i="11"/>
  <c r="N21" i="11"/>
  <c r="M21" i="11"/>
  <c r="V20" i="11"/>
  <c r="U20" i="11"/>
  <c r="T20" i="11"/>
  <c r="S20" i="11"/>
  <c r="R20" i="11"/>
  <c r="Q20" i="11"/>
  <c r="P20" i="11"/>
  <c r="O20" i="11"/>
  <c r="N20" i="11"/>
  <c r="M20" i="11"/>
  <c r="K20" i="11"/>
  <c r="J20" i="11"/>
  <c r="I20" i="11"/>
  <c r="H20" i="11"/>
  <c r="G20" i="11"/>
  <c r="F20" i="11"/>
  <c r="E20" i="11"/>
  <c r="D20" i="11"/>
  <c r="C20" i="11"/>
  <c r="B20" i="11"/>
  <c r="V19" i="11"/>
  <c r="U19" i="11"/>
  <c r="T19" i="11"/>
  <c r="S19" i="11"/>
  <c r="R19" i="11"/>
  <c r="Q19" i="11"/>
  <c r="P19" i="11"/>
  <c r="O19" i="11"/>
  <c r="N19" i="11"/>
  <c r="M19" i="11"/>
  <c r="K19" i="11"/>
  <c r="J19" i="11"/>
  <c r="I19" i="11"/>
  <c r="H19" i="11"/>
  <c r="G19" i="11"/>
  <c r="F19" i="11"/>
  <c r="E19" i="11"/>
  <c r="D19" i="11"/>
  <c r="C19" i="11"/>
  <c r="B19" i="11"/>
  <c r="V18" i="11"/>
  <c r="U18" i="11"/>
  <c r="T18" i="11"/>
  <c r="S18" i="11"/>
  <c r="R18" i="11"/>
  <c r="Q18" i="11"/>
  <c r="P18" i="11"/>
  <c r="O18" i="11"/>
  <c r="N18" i="11"/>
  <c r="M18" i="11"/>
  <c r="K18" i="11"/>
  <c r="J18" i="11"/>
  <c r="I18" i="11"/>
  <c r="H18" i="11"/>
  <c r="G18" i="11"/>
  <c r="F18" i="11"/>
  <c r="E18" i="11"/>
  <c r="D18" i="11"/>
  <c r="C18" i="11"/>
  <c r="B18" i="11"/>
  <c r="V17" i="11"/>
  <c r="U17" i="11"/>
  <c r="T17" i="11"/>
  <c r="S17" i="11"/>
  <c r="R17" i="11"/>
  <c r="Q17" i="11"/>
  <c r="P17" i="11"/>
  <c r="O17" i="11"/>
  <c r="N17" i="11"/>
  <c r="M17" i="11"/>
  <c r="K17" i="11"/>
  <c r="J17" i="11"/>
  <c r="I17" i="11"/>
  <c r="H17" i="11"/>
  <c r="G17" i="11"/>
  <c r="F17" i="11"/>
  <c r="E17" i="11"/>
  <c r="D17" i="11"/>
  <c r="C17" i="11"/>
  <c r="B17" i="11"/>
  <c r="V16" i="11"/>
  <c r="U16" i="11"/>
  <c r="T16" i="11"/>
  <c r="S16" i="11"/>
  <c r="R16" i="11"/>
  <c r="Q16" i="11"/>
  <c r="P16" i="11"/>
  <c r="O16" i="11"/>
  <c r="N16" i="11"/>
  <c r="M16" i="11"/>
  <c r="K16" i="11"/>
  <c r="J16" i="11"/>
  <c r="I16" i="11"/>
  <c r="H16" i="11"/>
  <c r="G16" i="11"/>
  <c r="F16" i="11"/>
  <c r="E16" i="11"/>
  <c r="D16" i="11"/>
  <c r="C16" i="11"/>
  <c r="B16" i="11"/>
  <c r="V15" i="11"/>
  <c r="U15" i="11"/>
  <c r="T15" i="11"/>
  <c r="S15" i="11"/>
  <c r="R15" i="11"/>
  <c r="Q15" i="11"/>
  <c r="P15" i="11"/>
  <c r="O15" i="11"/>
  <c r="N15" i="11"/>
  <c r="M15" i="11"/>
  <c r="K15" i="11"/>
  <c r="J15" i="11"/>
  <c r="I15" i="11"/>
  <c r="H15" i="11"/>
  <c r="G15" i="11"/>
  <c r="F15" i="11"/>
  <c r="E15" i="11"/>
  <c r="D15" i="11"/>
  <c r="C15" i="11"/>
  <c r="B15" i="11"/>
  <c r="V14" i="11"/>
  <c r="U14" i="11"/>
  <c r="T14" i="11"/>
  <c r="S14" i="11"/>
  <c r="R14" i="11"/>
  <c r="Q14" i="11"/>
  <c r="P14" i="11"/>
  <c r="O14" i="11"/>
  <c r="N14" i="11"/>
  <c r="M14" i="11"/>
  <c r="K14" i="11"/>
  <c r="J14" i="11"/>
  <c r="I14" i="11"/>
  <c r="H14" i="11"/>
  <c r="G14" i="11"/>
  <c r="F14" i="11"/>
  <c r="E14" i="11"/>
  <c r="D14" i="11"/>
  <c r="C14" i="11"/>
  <c r="B14" i="11"/>
  <c r="V13" i="11"/>
  <c r="U13" i="11"/>
  <c r="T13" i="11"/>
  <c r="S13" i="11"/>
  <c r="R13" i="11"/>
  <c r="Q13" i="11"/>
  <c r="P13" i="11"/>
  <c r="O13" i="11"/>
  <c r="N13" i="11"/>
  <c r="M13" i="11"/>
  <c r="K13" i="11"/>
  <c r="J13" i="11"/>
  <c r="I13" i="11"/>
  <c r="H13" i="11"/>
  <c r="G13" i="11"/>
  <c r="F13" i="11"/>
  <c r="E13" i="11"/>
  <c r="D13" i="11"/>
  <c r="C13" i="11"/>
  <c r="B13" i="11"/>
  <c r="V12" i="11"/>
  <c r="U12" i="11"/>
  <c r="T12" i="11"/>
  <c r="S12" i="11"/>
  <c r="R12" i="11"/>
  <c r="Q12" i="11"/>
  <c r="P12" i="11"/>
  <c r="O12" i="11"/>
  <c r="N12" i="11"/>
  <c r="M12" i="11"/>
  <c r="K12" i="11"/>
  <c r="J12" i="11"/>
  <c r="I12" i="11"/>
  <c r="H12" i="11"/>
  <c r="G12" i="11"/>
  <c r="F12" i="11"/>
  <c r="E12" i="11"/>
  <c r="D12" i="11"/>
  <c r="C12" i="11"/>
  <c r="B12" i="11"/>
  <c r="V11" i="11"/>
  <c r="U11" i="11"/>
  <c r="T11" i="11"/>
  <c r="S11" i="11"/>
  <c r="R11" i="11"/>
  <c r="Q11" i="11"/>
  <c r="P11" i="11"/>
  <c r="O11" i="11"/>
  <c r="N11" i="11"/>
  <c r="M11" i="11"/>
  <c r="K11" i="11"/>
  <c r="J11" i="11"/>
  <c r="I11" i="11"/>
  <c r="H11" i="11"/>
  <c r="G11" i="11"/>
  <c r="F11" i="11"/>
  <c r="E11" i="11"/>
  <c r="D11" i="11"/>
  <c r="C11" i="11"/>
  <c r="B11" i="11"/>
  <c r="V10" i="11"/>
  <c r="U10" i="11"/>
  <c r="T10" i="11"/>
  <c r="S10" i="11"/>
  <c r="R10" i="11"/>
  <c r="Q10" i="11"/>
  <c r="P10" i="11"/>
  <c r="O10" i="11"/>
  <c r="N10" i="11"/>
  <c r="M10" i="11"/>
  <c r="K10" i="11"/>
  <c r="J10" i="11"/>
  <c r="I10" i="11"/>
  <c r="H10" i="11"/>
  <c r="G10" i="11"/>
  <c r="F10" i="11"/>
  <c r="E10" i="11"/>
  <c r="D10" i="11"/>
  <c r="C10" i="11"/>
  <c r="B10" i="11"/>
  <c r="V9" i="11"/>
  <c r="U9" i="11"/>
  <c r="T9" i="11"/>
  <c r="S9" i="11"/>
  <c r="R9" i="11"/>
  <c r="Q9" i="11"/>
  <c r="P9" i="11"/>
  <c r="O9" i="11"/>
  <c r="N9" i="11"/>
  <c r="M9" i="11"/>
  <c r="K9" i="11"/>
  <c r="J9" i="11"/>
  <c r="I9" i="11"/>
  <c r="H9" i="11"/>
  <c r="G9" i="11"/>
  <c r="F9" i="11"/>
  <c r="E9" i="11"/>
  <c r="D9" i="11"/>
  <c r="C9" i="11"/>
  <c r="B9" i="11"/>
  <c r="V8" i="11"/>
  <c r="U8" i="11"/>
  <c r="T8" i="11"/>
  <c r="S8" i="11"/>
  <c r="R8" i="11"/>
  <c r="Q8" i="11"/>
  <c r="P8" i="11"/>
  <c r="O8" i="11"/>
  <c r="N8" i="11"/>
  <c r="M8" i="11"/>
  <c r="K8" i="11"/>
  <c r="J8" i="11"/>
  <c r="I8" i="11"/>
  <c r="H8" i="11"/>
  <c r="G8" i="11"/>
  <c r="F8" i="11"/>
  <c r="E8" i="11"/>
  <c r="D8" i="11"/>
  <c r="C8" i="11"/>
  <c r="B8" i="11"/>
  <c r="V7" i="11"/>
  <c r="U7" i="11"/>
  <c r="T7" i="11"/>
  <c r="S7" i="11"/>
  <c r="R7" i="11"/>
  <c r="Q7" i="11"/>
  <c r="P7" i="11"/>
  <c r="O7" i="11"/>
  <c r="N7" i="11"/>
  <c r="M7" i="11"/>
  <c r="K7" i="11"/>
  <c r="J7" i="11"/>
  <c r="I7" i="11"/>
  <c r="H7" i="11"/>
  <c r="G7" i="11"/>
  <c r="F7" i="11"/>
  <c r="E7" i="11"/>
  <c r="D7" i="11"/>
  <c r="C7" i="11"/>
  <c r="B7" i="11"/>
  <c r="V6" i="11"/>
  <c r="U6" i="11"/>
  <c r="T6" i="11"/>
  <c r="S6" i="11"/>
  <c r="R6" i="11"/>
  <c r="Q6" i="11"/>
  <c r="P6" i="11"/>
  <c r="O6" i="11"/>
  <c r="N6" i="11"/>
  <c r="M6" i="11"/>
  <c r="K6" i="11"/>
  <c r="J6" i="11"/>
  <c r="I6" i="11"/>
  <c r="H6" i="11"/>
  <c r="G6" i="11"/>
  <c r="F6" i="11"/>
  <c r="E6" i="11"/>
  <c r="D6" i="11"/>
  <c r="C6" i="11"/>
  <c r="B6" i="11"/>
  <c r="V5" i="11"/>
  <c r="U5" i="11"/>
  <c r="T5" i="11"/>
  <c r="S5" i="11"/>
  <c r="R5" i="11"/>
  <c r="Q5" i="11"/>
  <c r="P5" i="11"/>
  <c r="O5" i="11"/>
  <c r="N5" i="11"/>
  <c r="M5" i="11"/>
  <c r="K5" i="11"/>
  <c r="J5" i="11"/>
  <c r="I5" i="11"/>
  <c r="H5" i="11"/>
  <c r="G5" i="11"/>
  <c r="F5" i="11"/>
  <c r="E5" i="11"/>
  <c r="D5" i="11"/>
  <c r="C5" i="11"/>
  <c r="B5" i="11"/>
  <c r="V3" i="11"/>
  <c r="U3" i="11"/>
  <c r="T3" i="11"/>
  <c r="S3" i="11"/>
  <c r="R3" i="11"/>
  <c r="Q3" i="11"/>
  <c r="P3" i="11"/>
  <c r="O3" i="11"/>
  <c r="N3" i="11"/>
  <c r="K3" i="11"/>
  <c r="J3" i="11"/>
  <c r="I3" i="11"/>
  <c r="H3" i="11"/>
  <c r="G3" i="11"/>
  <c r="F3" i="11"/>
  <c r="E3" i="11"/>
  <c r="D3" i="11"/>
  <c r="C3" i="11"/>
  <c r="O2" i="11"/>
  <c r="N2" i="11"/>
  <c r="M2" i="11"/>
  <c r="D2" i="11"/>
  <c r="C2" i="11"/>
  <c r="B2" i="11"/>
  <c r="V144" i="10"/>
  <c r="U144" i="10"/>
  <c r="T144" i="10"/>
  <c r="S144" i="10"/>
  <c r="R144" i="10"/>
  <c r="Q144" i="10"/>
  <c r="P144" i="10"/>
  <c r="O144" i="10"/>
  <c r="N144" i="10"/>
  <c r="M144" i="10"/>
  <c r="V143" i="10"/>
  <c r="U143" i="10"/>
  <c r="T143" i="10"/>
  <c r="S143" i="10"/>
  <c r="R143" i="10"/>
  <c r="Q143" i="10"/>
  <c r="P143" i="10"/>
  <c r="O143" i="10"/>
  <c r="N143" i="10"/>
  <c r="M143" i="10"/>
  <c r="V141" i="10"/>
  <c r="U141" i="10"/>
  <c r="T141" i="10"/>
  <c r="S141" i="10"/>
  <c r="R141" i="10"/>
  <c r="Q141" i="10"/>
  <c r="P141" i="10"/>
  <c r="O141" i="10"/>
  <c r="N141" i="10"/>
  <c r="M141" i="10"/>
  <c r="K141" i="10"/>
  <c r="J141" i="10"/>
  <c r="I141" i="10"/>
  <c r="H141" i="10"/>
  <c r="G141" i="10"/>
  <c r="F141" i="10"/>
  <c r="E141" i="10"/>
  <c r="D141" i="10"/>
  <c r="C141" i="10"/>
  <c r="B141" i="10"/>
  <c r="V140" i="10"/>
  <c r="U140" i="10"/>
  <c r="T140" i="10"/>
  <c r="S140" i="10"/>
  <c r="R140" i="10"/>
  <c r="Q140" i="10"/>
  <c r="P140" i="10"/>
  <c r="O140" i="10"/>
  <c r="N140" i="10"/>
  <c r="M140" i="10"/>
  <c r="K140" i="10"/>
  <c r="J140" i="10"/>
  <c r="I140" i="10"/>
  <c r="H140" i="10"/>
  <c r="G140" i="10"/>
  <c r="F140" i="10"/>
  <c r="E140" i="10"/>
  <c r="D140" i="10"/>
  <c r="C140" i="10"/>
  <c r="B140" i="10"/>
  <c r="V138" i="10"/>
  <c r="U138" i="10"/>
  <c r="T138" i="10"/>
  <c r="S138" i="10"/>
  <c r="R138" i="10"/>
  <c r="Q138" i="10"/>
  <c r="P138" i="10"/>
  <c r="O138" i="10"/>
  <c r="N138" i="10"/>
  <c r="M138" i="10"/>
  <c r="K138" i="10"/>
  <c r="J138" i="10"/>
  <c r="I138" i="10"/>
  <c r="H138" i="10"/>
  <c r="G138" i="10"/>
  <c r="F138" i="10"/>
  <c r="E138" i="10"/>
  <c r="D138" i="10"/>
  <c r="C138" i="10"/>
  <c r="B138" i="10"/>
  <c r="V137" i="10"/>
  <c r="U137" i="10"/>
  <c r="T137" i="10"/>
  <c r="S137" i="10"/>
  <c r="R137" i="10"/>
  <c r="Q137" i="10"/>
  <c r="P137" i="10"/>
  <c r="O137" i="10"/>
  <c r="N137" i="10"/>
  <c r="M137" i="10"/>
  <c r="K137" i="10"/>
  <c r="J137" i="10"/>
  <c r="I137" i="10"/>
  <c r="H137" i="10"/>
  <c r="G137" i="10"/>
  <c r="F137" i="10"/>
  <c r="E137" i="10"/>
  <c r="D137" i="10"/>
  <c r="C137" i="10"/>
  <c r="B137" i="10"/>
  <c r="K136" i="10"/>
  <c r="J136" i="10"/>
  <c r="I136" i="10"/>
  <c r="H136" i="10"/>
  <c r="G136" i="10"/>
  <c r="F136" i="10"/>
  <c r="E136" i="10"/>
  <c r="D136" i="10"/>
  <c r="C136" i="10"/>
  <c r="B136" i="10"/>
  <c r="V135" i="10"/>
  <c r="U135" i="10"/>
  <c r="T135" i="10"/>
  <c r="S135" i="10"/>
  <c r="R135" i="10"/>
  <c r="Q135" i="10"/>
  <c r="P135" i="10"/>
  <c r="O135" i="10"/>
  <c r="N135" i="10"/>
  <c r="M135" i="10"/>
  <c r="K135" i="10"/>
  <c r="J135" i="10"/>
  <c r="I135" i="10"/>
  <c r="H135" i="10"/>
  <c r="G135" i="10"/>
  <c r="F135" i="10"/>
  <c r="E135" i="10"/>
  <c r="D135" i="10"/>
  <c r="C135" i="10"/>
  <c r="B135" i="10"/>
  <c r="V134" i="10"/>
  <c r="U134" i="10"/>
  <c r="T134" i="10"/>
  <c r="S134" i="10"/>
  <c r="R134" i="10"/>
  <c r="Q134" i="10"/>
  <c r="P134" i="10"/>
  <c r="O134" i="10"/>
  <c r="N134" i="10"/>
  <c r="M134" i="10"/>
  <c r="K134" i="10"/>
  <c r="J134" i="10"/>
  <c r="I134" i="10"/>
  <c r="H134" i="10"/>
  <c r="G134" i="10"/>
  <c r="F134" i="10"/>
  <c r="E134" i="10"/>
  <c r="D134" i="10"/>
  <c r="C134" i="10"/>
  <c r="B134" i="10"/>
  <c r="V133" i="10"/>
  <c r="U133" i="10"/>
  <c r="T133" i="10"/>
  <c r="S133" i="10"/>
  <c r="R133" i="10"/>
  <c r="Q133" i="10"/>
  <c r="P133" i="10"/>
  <c r="O133" i="10"/>
  <c r="N133" i="10"/>
  <c r="M133" i="10"/>
  <c r="K133" i="10"/>
  <c r="J133" i="10"/>
  <c r="I133" i="10"/>
  <c r="H133" i="10"/>
  <c r="G133" i="10"/>
  <c r="F133" i="10"/>
  <c r="E133" i="10"/>
  <c r="D133" i="10"/>
  <c r="C133" i="10"/>
  <c r="B133" i="10"/>
  <c r="V132" i="10"/>
  <c r="U132" i="10"/>
  <c r="T132" i="10"/>
  <c r="S132" i="10"/>
  <c r="R132" i="10"/>
  <c r="Q132" i="10"/>
  <c r="P132" i="10"/>
  <c r="O132" i="10"/>
  <c r="N132" i="10"/>
  <c r="M132" i="10"/>
  <c r="K132" i="10"/>
  <c r="J132" i="10"/>
  <c r="I132" i="10"/>
  <c r="H132" i="10"/>
  <c r="G132" i="10"/>
  <c r="F132" i="10"/>
  <c r="E132" i="10"/>
  <c r="D132" i="10"/>
  <c r="C132" i="10"/>
  <c r="B132" i="10"/>
  <c r="V131" i="10"/>
  <c r="U131" i="10"/>
  <c r="T131" i="10"/>
  <c r="S131" i="10"/>
  <c r="R131" i="10"/>
  <c r="Q131" i="10"/>
  <c r="P131" i="10"/>
  <c r="O131" i="10"/>
  <c r="N131" i="10"/>
  <c r="M131" i="10"/>
  <c r="K131" i="10"/>
  <c r="J131" i="10"/>
  <c r="I131" i="10"/>
  <c r="H131" i="10"/>
  <c r="G131" i="10"/>
  <c r="F131" i="10"/>
  <c r="E131" i="10"/>
  <c r="D131" i="10"/>
  <c r="C131" i="10"/>
  <c r="B131" i="10"/>
  <c r="V130" i="10"/>
  <c r="U130" i="10"/>
  <c r="T130" i="10"/>
  <c r="S130" i="10"/>
  <c r="R130" i="10"/>
  <c r="Q130" i="10"/>
  <c r="P130" i="10"/>
  <c r="O130" i="10"/>
  <c r="N130" i="10"/>
  <c r="M130" i="10"/>
  <c r="V129" i="10"/>
  <c r="U129" i="10"/>
  <c r="T129" i="10"/>
  <c r="S129" i="10"/>
  <c r="R129" i="10"/>
  <c r="Q129" i="10"/>
  <c r="P129" i="10"/>
  <c r="O129" i="10"/>
  <c r="N129" i="10"/>
  <c r="M129" i="10"/>
  <c r="K129" i="10"/>
  <c r="J129" i="10"/>
  <c r="I129" i="10"/>
  <c r="H129" i="10"/>
  <c r="G129" i="10"/>
  <c r="F129" i="10"/>
  <c r="E129" i="10"/>
  <c r="D129" i="10"/>
  <c r="C129" i="10"/>
  <c r="B129" i="10"/>
  <c r="V128" i="10"/>
  <c r="U128" i="10"/>
  <c r="T128" i="10"/>
  <c r="S128" i="10"/>
  <c r="R128" i="10"/>
  <c r="Q128" i="10"/>
  <c r="P128" i="10"/>
  <c r="O128" i="10"/>
  <c r="N128" i="10"/>
  <c r="M128" i="10"/>
  <c r="K128" i="10"/>
  <c r="J128" i="10"/>
  <c r="I128" i="10"/>
  <c r="H128" i="10"/>
  <c r="G128" i="10"/>
  <c r="F128" i="10"/>
  <c r="E128" i="10"/>
  <c r="D128" i="10"/>
  <c r="C128" i="10"/>
  <c r="B128" i="10"/>
  <c r="V127" i="10"/>
  <c r="U127" i="10"/>
  <c r="T127" i="10"/>
  <c r="S127" i="10"/>
  <c r="R127" i="10"/>
  <c r="Q127" i="10"/>
  <c r="P127" i="10"/>
  <c r="O127" i="10"/>
  <c r="N127" i="10"/>
  <c r="M127" i="10"/>
  <c r="K127" i="10"/>
  <c r="J127" i="10"/>
  <c r="I127" i="10"/>
  <c r="H127" i="10"/>
  <c r="G127" i="10"/>
  <c r="F127" i="10"/>
  <c r="E127" i="10"/>
  <c r="D127" i="10"/>
  <c r="C127" i="10"/>
  <c r="B127" i="10"/>
  <c r="V126" i="10"/>
  <c r="U126" i="10"/>
  <c r="T126" i="10"/>
  <c r="S126" i="10"/>
  <c r="R126" i="10"/>
  <c r="Q126" i="10"/>
  <c r="P126" i="10"/>
  <c r="O126" i="10"/>
  <c r="N126" i="10"/>
  <c r="M126" i="10"/>
  <c r="K126" i="10"/>
  <c r="J126" i="10"/>
  <c r="I126" i="10"/>
  <c r="H126" i="10"/>
  <c r="G126" i="10"/>
  <c r="F126" i="10"/>
  <c r="E126" i="10"/>
  <c r="D126" i="10"/>
  <c r="C126" i="10"/>
  <c r="B126" i="10"/>
  <c r="V125" i="10"/>
  <c r="U125" i="10"/>
  <c r="T125" i="10"/>
  <c r="S125" i="10"/>
  <c r="R125" i="10"/>
  <c r="Q125" i="10"/>
  <c r="P125" i="10"/>
  <c r="O125" i="10"/>
  <c r="N125" i="10"/>
  <c r="M125" i="10"/>
  <c r="K125" i="10"/>
  <c r="J125" i="10"/>
  <c r="I125" i="10"/>
  <c r="H125" i="10"/>
  <c r="G125" i="10"/>
  <c r="F125" i="10"/>
  <c r="E125" i="10"/>
  <c r="D125" i="10"/>
  <c r="C125" i="10"/>
  <c r="B125" i="10"/>
  <c r="V124" i="10"/>
  <c r="U124" i="10"/>
  <c r="T124" i="10"/>
  <c r="S124" i="10"/>
  <c r="R124" i="10"/>
  <c r="Q124" i="10"/>
  <c r="P124" i="10"/>
  <c r="O124" i="10"/>
  <c r="N124" i="10"/>
  <c r="M124" i="10"/>
  <c r="K124" i="10"/>
  <c r="J124" i="10"/>
  <c r="I124" i="10"/>
  <c r="H124" i="10"/>
  <c r="G124" i="10"/>
  <c r="F124" i="10"/>
  <c r="E124" i="10"/>
  <c r="D124" i="10"/>
  <c r="C124" i="10"/>
  <c r="B124" i="10"/>
  <c r="V123" i="10"/>
  <c r="U123" i="10"/>
  <c r="T123" i="10"/>
  <c r="S123" i="10"/>
  <c r="R123" i="10"/>
  <c r="Q123" i="10"/>
  <c r="P123" i="10"/>
  <c r="O123" i="10"/>
  <c r="N123" i="10"/>
  <c r="M123" i="10"/>
  <c r="K123" i="10"/>
  <c r="J123" i="10"/>
  <c r="I123" i="10"/>
  <c r="H123" i="10"/>
  <c r="G123" i="10"/>
  <c r="F123" i="10"/>
  <c r="E123" i="10"/>
  <c r="D123" i="10"/>
  <c r="C123" i="10"/>
  <c r="B123" i="10"/>
  <c r="V122" i="10"/>
  <c r="U122" i="10"/>
  <c r="T122" i="10"/>
  <c r="S122" i="10"/>
  <c r="R122" i="10"/>
  <c r="Q122" i="10"/>
  <c r="P122" i="10"/>
  <c r="O122" i="10"/>
  <c r="N122" i="10"/>
  <c r="M122" i="10"/>
  <c r="K122" i="10"/>
  <c r="J122" i="10"/>
  <c r="I122" i="10"/>
  <c r="H122" i="10"/>
  <c r="G122" i="10"/>
  <c r="F122" i="10"/>
  <c r="E122" i="10"/>
  <c r="D122" i="10"/>
  <c r="C122" i="10"/>
  <c r="B122" i="10"/>
  <c r="V120" i="10"/>
  <c r="U120" i="10"/>
  <c r="T120" i="10"/>
  <c r="S120" i="10"/>
  <c r="R120" i="10"/>
  <c r="Q120" i="10"/>
  <c r="P120" i="10"/>
  <c r="O120" i="10"/>
  <c r="N120" i="10"/>
  <c r="K120" i="10"/>
  <c r="J120" i="10"/>
  <c r="I120" i="10"/>
  <c r="H120" i="10"/>
  <c r="G120" i="10"/>
  <c r="F120" i="10"/>
  <c r="E120" i="10"/>
  <c r="D120" i="10"/>
  <c r="C120" i="10"/>
  <c r="B120" i="10"/>
  <c r="O119" i="10"/>
  <c r="N119" i="10"/>
  <c r="M119" i="10"/>
  <c r="K119" i="10"/>
  <c r="J119" i="10"/>
  <c r="I119" i="10"/>
  <c r="H119" i="10"/>
  <c r="G119" i="10"/>
  <c r="F119" i="10"/>
  <c r="E119" i="10"/>
  <c r="D119" i="10"/>
  <c r="C119" i="10"/>
  <c r="B119" i="10"/>
  <c r="K118" i="10"/>
  <c r="J118" i="10"/>
  <c r="I118" i="10"/>
  <c r="H118" i="10"/>
  <c r="G118" i="10"/>
  <c r="F118" i="10"/>
  <c r="E118" i="10"/>
  <c r="D118" i="10"/>
  <c r="C118" i="10"/>
  <c r="B118" i="10"/>
  <c r="V117" i="10"/>
  <c r="U117" i="10"/>
  <c r="T117" i="10"/>
  <c r="S117" i="10"/>
  <c r="R117" i="10"/>
  <c r="Q117" i="10"/>
  <c r="P117" i="10"/>
  <c r="O117" i="10"/>
  <c r="N117" i="10"/>
  <c r="M117" i="10"/>
  <c r="K117" i="10"/>
  <c r="J117" i="10"/>
  <c r="I117" i="10"/>
  <c r="H117" i="10"/>
  <c r="G117" i="10"/>
  <c r="F117" i="10"/>
  <c r="E117" i="10"/>
  <c r="D117" i="10"/>
  <c r="C117" i="10"/>
  <c r="B117" i="10"/>
  <c r="V116" i="10"/>
  <c r="U116" i="10"/>
  <c r="T116" i="10"/>
  <c r="S116" i="10"/>
  <c r="R116" i="10"/>
  <c r="Q116" i="10"/>
  <c r="P116" i="10"/>
  <c r="O116" i="10"/>
  <c r="N116" i="10"/>
  <c r="M116" i="10"/>
  <c r="K116" i="10"/>
  <c r="J116" i="10"/>
  <c r="I116" i="10"/>
  <c r="H116" i="10"/>
  <c r="G116" i="10"/>
  <c r="F116" i="10"/>
  <c r="E116" i="10"/>
  <c r="D116" i="10"/>
  <c r="C116" i="10"/>
  <c r="B116" i="10"/>
  <c r="V114" i="10"/>
  <c r="U114" i="10"/>
  <c r="T114" i="10"/>
  <c r="S114" i="10"/>
  <c r="R114" i="10"/>
  <c r="Q114" i="10"/>
  <c r="P114" i="10"/>
  <c r="O114" i="10"/>
  <c r="N114" i="10"/>
  <c r="M114" i="10"/>
  <c r="K114" i="10"/>
  <c r="J114" i="10"/>
  <c r="I114" i="10"/>
  <c r="H114" i="10"/>
  <c r="G114" i="10"/>
  <c r="F114" i="10"/>
  <c r="E114" i="10"/>
  <c r="D114" i="10"/>
  <c r="C114" i="10"/>
  <c r="B114" i="10"/>
  <c r="V113" i="10"/>
  <c r="U113" i="10"/>
  <c r="T113" i="10"/>
  <c r="S113" i="10"/>
  <c r="R113" i="10"/>
  <c r="Q113" i="10"/>
  <c r="P113" i="10"/>
  <c r="O113" i="10"/>
  <c r="N113" i="10"/>
  <c r="M113" i="10"/>
  <c r="K113" i="10"/>
  <c r="J113" i="10"/>
  <c r="I113" i="10"/>
  <c r="H113" i="10"/>
  <c r="G113" i="10"/>
  <c r="F113" i="10"/>
  <c r="E113" i="10"/>
  <c r="D113" i="10"/>
  <c r="C113" i="10"/>
  <c r="B113" i="10"/>
  <c r="V112" i="10"/>
  <c r="U112" i="10"/>
  <c r="T112" i="10"/>
  <c r="S112" i="10"/>
  <c r="R112" i="10"/>
  <c r="Q112" i="10"/>
  <c r="P112" i="10"/>
  <c r="O112" i="10"/>
  <c r="N112" i="10"/>
  <c r="M112" i="10"/>
  <c r="K112" i="10"/>
  <c r="J112" i="10"/>
  <c r="I112" i="10"/>
  <c r="H112" i="10"/>
  <c r="G112" i="10"/>
  <c r="F112" i="10"/>
  <c r="E112" i="10"/>
  <c r="D112" i="10"/>
  <c r="C112" i="10"/>
  <c r="B112" i="10"/>
  <c r="V111" i="10"/>
  <c r="U111" i="10"/>
  <c r="T111" i="10"/>
  <c r="S111" i="10"/>
  <c r="R111" i="10"/>
  <c r="Q111" i="10"/>
  <c r="P111" i="10"/>
  <c r="O111" i="10"/>
  <c r="N111" i="10"/>
  <c r="M111" i="10"/>
  <c r="K111" i="10"/>
  <c r="J111" i="10"/>
  <c r="I111" i="10"/>
  <c r="H111" i="10"/>
  <c r="G111" i="10"/>
  <c r="F111" i="10"/>
  <c r="E111" i="10"/>
  <c r="D111" i="10"/>
  <c r="C111" i="10"/>
  <c r="B111" i="10"/>
  <c r="V110" i="10"/>
  <c r="U110" i="10"/>
  <c r="T110" i="10"/>
  <c r="S110" i="10"/>
  <c r="R110" i="10"/>
  <c r="Q110" i="10"/>
  <c r="P110" i="10"/>
  <c r="O110" i="10"/>
  <c r="N110" i="10"/>
  <c r="M110" i="10"/>
  <c r="K110" i="10"/>
  <c r="J110" i="10"/>
  <c r="I110" i="10"/>
  <c r="H110" i="10"/>
  <c r="G110" i="10"/>
  <c r="F110" i="10"/>
  <c r="E110" i="10"/>
  <c r="D110" i="10"/>
  <c r="C110" i="10"/>
  <c r="B110" i="10"/>
  <c r="V108" i="10"/>
  <c r="U108" i="10"/>
  <c r="T108" i="10"/>
  <c r="S108" i="10"/>
  <c r="R108" i="10"/>
  <c r="Q108" i="10"/>
  <c r="P108" i="10"/>
  <c r="O108" i="10"/>
  <c r="N108" i="10"/>
  <c r="M108" i="10"/>
  <c r="K108" i="10"/>
  <c r="J108" i="10"/>
  <c r="I108" i="10"/>
  <c r="H108" i="10"/>
  <c r="G108" i="10"/>
  <c r="F108" i="10"/>
  <c r="E108" i="10"/>
  <c r="D108" i="10"/>
  <c r="C108" i="10"/>
  <c r="V107" i="10"/>
  <c r="U107" i="10"/>
  <c r="T107" i="10"/>
  <c r="S107" i="10"/>
  <c r="R107" i="10"/>
  <c r="Q107" i="10"/>
  <c r="P107" i="10"/>
  <c r="O107" i="10"/>
  <c r="N107" i="10"/>
  <c r="M107" i="10"/>
  <c r="D106" i="10"/>
  <c r="C106" i="10"/>
  <c r="B106" i="10"/>
  <c r="V105" i="10"/>
  <c r="U105" i="10"/>
  <c r="T105" i="10"/>
  <c r="S105" i="10"/>
  <c r="R105" i="10"/>
  <c r="Q105" i="10"/>
  <c r="P105" i="10"/>
  <c r="O105" i="10"/>
  <c r="N105" i="10"/>
  <c r="M105" i="10"/>
  <c r="V104" i="10"/>
  <c r="U104" i="10"/>
  <c r="T104" i="10"/>
  <c r="S104" i="10"/>
  <c r="R104" i="10"/>
  <c r="Q104" i="10"/>
  <c r="P104" i="10"/>
  <c r="O104" i="10"/>
  <c r="N104" i="10"/>
  <c r="M104" i="10"/>
  <c r="K104" i="10"/>
  <c r="J104" i="10"/>
  <c r="I104" i="10"/>
  <c r="H104" i="10"/>
  <c r="G104" i="10"/>
  <c r="F104" i="10"/>
  <c r="E104" i="10"/>
  <c r="D104" i="10"/>
  <c r="C104" i="10"/>
  <c r="B104" i="10"/>
  <c r="V103" i="10"/>
  <c r="U103" i="10"/>
  <c r="T103" i="10"/>
  <c r="S103" i="10"/>
  <c r="R103" i="10"/>
  <c r="Q103" i="10"/>
  <c r="P103" i="10"/>
  <c r="O103" i="10"/>
  <c r="N103" i="10"/>
  <c r="M103" i="10"/>
  <c r="K103" i="10"/>
  <c r="J103" i="10"/>
  <c r="I103" i="10"/>
  <c r="H103" i="10"/>
  <c r="G103" i="10"/>
  <c r="F103" i="10"/>
  <c r="E103" i="10"/>
  <c r="D103" i="10"/>
  <c r="C103" i="10"/>
  <c r="B103" i="10"/>
  <c r="V102" i="10"/>
  <c r="U102" i="10"/>
  <c r="T102" i="10"/>
  <c r="S102" i="10"/>
  <c r="R102" i="10"/>
  <c r="Q102" i="10"/>
  <c r="P102" i="10"/>
  <c r="O102" i="10"/>
  <c r="N102" i="10"/>
  <c r="M102" i="10"/>
  <c r="K101" i="10"/>
  <c r="J101" i="10"/>
  <c r="I101" i="10"/>
  <c r="H101" i="10"/>
  <c r="G101" i="10"/>
  <c r="F101" i="10"/>
  <c r="E101" i="10"/>
  <c r="D101" i="10"/>
  <c r="C101" i="10"/>
  <c r="B101" i="10"/>
  <c r="V100" i="10"/>
  <c r="U100" i="10"/>
  <c r="T100" i="10"/>
  <c r="S100" i="10"/>
  <c r="R100" i="10"/>
  <c r="Q100" i="10"/>
  <c r="P100" i="10"/>
  <c r="O100" i="10"/>
  <c r="N100" i="10"/>
  <c r="M100" i="10"/>
  <c r="K100" i="10"/>
  <c r="J100" i="10"/>
  <c r="I100" i="10"/>
  <c r="H100" i="10"/>
  <c r="G100" i="10"/>
  <c r="F100" i="10"/>
  <c r="E100" i="10"/>
  <c r="D100" i="10"/>
  <c r="C100" i="10"/>
  <c r="B100" i="10"/>
  <c r="V99" i="10"/>
  <c r="U99" i="10"/>
  <c r="T99" i="10"/>
  <c r="S99" i="10"/>
  <c r="R99" i="10"/>
  <c r="Q99" i="10"/>
  <c r="P99" i="10"/>
  <c r="O99" i="10"/>
  <c r="N99" i="10"/>
  <c r="M99" i="10"/>
  <c r="K99" i="10"/>
  <c r="J99" i="10"/>
  <c r="I99" i="10"/>
  <c r="H99" i="10"/>
  <c r="G99" i="10"/>
  <c r="F99" i="10"/>
  <c r="E99" i="10"/>
  <c r="D99" i="10"/>
  <c r="C99" i="10"/>
  <c r="B99" i="10"/>
  <c r="V98" i="10"/>
  <c r="U98" i="10"/>
  <c r="T98" i="10"/>
  <c r="S98" i="10"/>
  <c r="R98" i="10"/>
  <c r="Q98" i="10"/>
  <c r="P98" i="10"/>
  <c r="O98" i="10"/>
  <c r="N98" i="10"/>
  <c r="M98" i="10"/>
  <c r="K98" i="10"/>
  <c r="J98" i="10"/>
  <c r="I98" i="10"/>
  <c r="H98" i="10"/>
  <c r="G98" i="10"/>
  <c r="F98" i="10"/>
  <c r="E98" i="10"/>
  <c r="D98" i="10"/>
  <c r="C98" i="10"/>
  <c r="B98" i="10"/>
  <c r="V97" i="10"/>
  <c r="U97" i="10"/>
  <c r="T97" i="10"/>
  <c r="S97" i="10"/>
  <c r="R97" i="10"/>
  <c r="Q97" i="10"/>
  <c r="P97" i="10"/>
  <c r="O97" i="10"/>
  <c r="N97" i="10"/>
  <c r="M97" i="10"/>
  <c r="K97" i="10"/>
  <c r="J97" i="10"/>
  <c r="I97" i="10"/>
  <c r="H97" i="10"/>
  <c r="G97" i="10"/>
  <c r="F97" i="10"/>
  <c r="E97" i="10"/>
  <c r="D97" i="10"/>
  <c r="C97" i="10"/>
  <c r="B97" i="10"/>
  <c r="V96" i="10"/>
  <c r="U96" i="10"/>
  <c r="T96" i="10"/>
  <c r="S96" i="10"/>
  <c r="R96" i="10"/>
  <c r="Q96" i="10"/>
  <c r="P96" i="10"/>
  <c r="O96" i="10"/>
  <c r="N96" i="10"/>
  <c r="M96" i="10"/>
  <c r="K96" i="10"/>
  <c r="J96" i="10"/>
  <c r="I96" i="10"/>
  <c r="H96" i="10"/>
  <c r="G96" i="10"/>
  <c r="F96" i="10"/>
  <c r="E96" i="10"/>
  <c r="D96" i="10"/>
  <c r="C96" i="10"/>
  <c r="B96" i="10"/>
  <c r="K95" i="10"/>
  <c r="J95" i="10"/>
  <c r="I95" i="10"/>
  <c r="H95" i="10"/>
  <c r="G95" i="10"/>
  <c r="F95" i="10"/>
  <c r="E95" i="10"/>
  <c r="D95" i="10"/>
  <c r="C95" i="10"/>
  <c r="B95" i="10"/>
  <c r="V94" i="10"/>
  <c r="U94" i="10"/>
  <c r="T94" i="10"/>
  <c r="S94" i="10"/>
  <c r="R94" i="10"/>
  <c r="Q94" i="10"/>
  <c r="P94" i="10"/>
  <c r="O94" i="10"/>
  <c r="N94" i="10"/>
  <c r="M94" i="10"/>
  <c r="V93" i="10"/>
  <c r="U93" i="10"/>
  <c r="T93" i="10"/>
  <c r="S93" i="10"/>
  <c r="R93" i="10"/>
  <c r="Q93" i="10"/>
  <c r="P93" i="10"/>
  <c r="O93" i="10"/>
  <c r="N93" i="10"/>
  <c r="M93" i="10"/>
  <c r="K93" i="10"/>
  <c r="J93" i="10"/>
  <c r="I93" i="10"/>
  <c r="H93" i="10"/>
  <c r="G93" i="10"/>
  <c r="F93" i="10"/>
  <c r="E93" i="10"/>
  <c r="D93" i="10"/>
  <c r="C93" i="10"/>
  <c r="B93" i="10"/>
  <c r="V92" i="10"/>
  <c r="U92" i="10"/>
  <c r="T92" i="10"/>
  <c r="S92" i="10"/>
  <c r="R92" i="10"/>
  <c r="Q92" i="10"/>
  <c r="P92" i="10"/>
  <c r="O92" i="10"/>
  <c r="N92" i="10"/>
  <c r="M92" i="10"/>
  <c r="K92" i="10"/>
  <c r="J92" i="10"/>
  <c r="I92" i="10"/>
  <c r="H92" i="10"/>
  <c r="G92" i="10"/>
  <c r="F92" i="10"/>
  <c r="E92" i="10"/>
  <c r="D92" i="10"/>
  <c r="C92" i="10"/>
  <c r="B92" i="10"/>
  <c r="V91" i="10"/>
  <c r="U91" i="10"/>
  <c r="T91" i="10"/>
  <c r="S91" i="10"/>
  <c r="R91" i="10"/>
  <c r="Q91" i="10"/>
  <c r="P91" i="10"/>
  <c r="O91" i="10"/>
  <c r="N91" i="10"/>
  <c r="M91" i="10"/>
  <c r="K91" i="10"/>
  <c r="J91" i="10"/>
  <c r="I91" i="10"/>
  <c r="H91" i="10"/>
  <c r="G91" i="10"/>
  <c r="F91" i="10"/>
  <c r="E91" i="10"/>
  <c r="D91" i="10"/>
  <c r="C91" i="10"/>
  <c r="B91" i="10"/>
  <c r="V90" i="10"/>
  <c r="U90" i="10"/>
  <c r="T90" i="10"/>
  <c r="S90" i="10"/>
  <c r="R90" i="10"/>
  <c r="Q90" i="10"/>
  <c r="P90" i="10"/>
  <c r="O90" i="10"/>
  <c r="N90" i="10"/>
  <c r="M90" i="10"/>
  <c r="K90" i="10"/>
  <c r="J90" i="10"/>
  <c r="I90" i="10"/>
  <c r="H90" i="10"/>
  <c r="G90" i="10"/>
  <c r="F90" i="10"/>
  <c r="E90" i="10"/>
  <c r="D90" i="10"/>
  <c r="C90" i="10"/>
  <c r="B90" i="10"/>
  <c r="V88" i="10"/>
  <c r="U88" i="10"/>
  <c r="T88" i="10"/>
  <c r="S88" i="10"/>
  <c r="R88" i="10"/>
  <c r="Q88" i="10"/>
  <c r="P88" i="10"/>
  <c r="O88" i="10"/>
  <c r="N88" i="10"/>
  <c r="M88" i="10"/>
  <c r="K88" i="10"/>
  <c r="J88" i="10"/>
  <c r="I88" i="10"/>
  <c r="H88" i="10"/>
  <c r="G88" i="10"/>
  <c r="F88" i="10"/>
  <c r="E88" i="10"/>
  <c r="D88" i="10"/>
  <c r="C88" i="10"/>
  <c r="B88" i="10"/>
  <c r="V87" i="10"/>
  <c r="U87" i="10"/>
  <c r="T87" i="10"/>
  <c r="S87" i="10"/>
  <c r="R87" i="10"/>
  <c r="Q87" i="10"/>
  <c r="P87" i="10"/>
  <c r="O87" i="10"/>
  <c r="N87" i="10"/>
  <c r="M87" i="10"/>
  <c r="K87" i="10"/>
  <c r="J87" i="10"/>
  <c r="I87" i="10"/>
  <c r="H87" i="10"/>
  <c r="G87" i="10"/>
  <c r="F87" i="10"/>
  <c r="E87" i="10"/>
  <c r="D87" i="10"/>
  <c r="C87" i="10"/>
  <c r="B87" i="10"/>
  <c r="V86" i="10"/>
  <c r="U86" i="10"/>
  <c r="T86" i="10"/>
  <c r="S86" i="10"/>
  <c r="R86" i="10"/>
  <c r="Q86" i="10"/>
  <c r="P86" i="10"/>
  <c r="O86" i="10"/>
  <c r="N86" i="10"/>
  <c r="M86" i="10"/>
  <c r="K86" i="10"/>
  <c r="J86" i="10"/>
  <c r="I86" i="10"/>
  <c r="H86" i="10"/>
  <c r="G86" i="10"/>
  <c r="F86" i="10"/>
  <c r="E86" i="10"/>
  <c r="D86" i="10"/>
  <c r="C86" i="10"/>
  <c r="B86" i="10"/>
  <c r="V85" i="10"/>
  <c r="U85" i="10"/>
  <c r="T85" i="10"/>
  <c r="S85" i="10"/>
  <c r="R85" i="10"/>
  <c r="Q85" i="10"/>
  <c r="P85" i="10"/>
  <c r="O85" i="10"/>
  <c r="N85" i="10"/>
  <c r="M85" i="10"/>
  <c r="K85" i="10"/>
  <c r="J85" i="10"/>
  <c r="I85" i="10"/>
  <c r="H85" i="10"/>
  <c r="G85" i="10"/>
  <c r="F85" i="10"/>
  <c r="E85" i="10"/>
  <c r="D85" i="10"/>
  <c r="C85" i="10"/>
  <c r="B85" i="10"/>
  <c r="V84" i="10"/>
  <c r="U84" i="10"/>
  <c r="T84" i="10"/>
  <c r="S84" i="10"/>
  <c r="R84" i="10"/>
  <c r="Q84" i="10"/>
  <c r="P84" i="10"/>
  <c r="O84" i="10"/>
  <c r="N84" i="10"/>
  <c r="M84" i="10"/>
  <c r="V83" i="10"/>
  <c r="U83" i="10"/>
  <c r="T83" i="10"/>
  <c r="S83" i="10"/>
  <c r="R83" i="10"/>
  <c r="Q83" i="10"/>
  <c r="P83" i="10"/>
  <c r="O83" i="10"/>
  <c r="N83" i="10"/>
  <c r="M83" i="10"/>
  <c r="K83" i="10"/>
  <c r="J83" i="10"/>
  <c r="I83" i="10"/>
  <c r="H83" i="10"/>
  <c r="G83" i="10"/>
  <c r="F83" i="10"/>
  <c r="E83" i="10"/>
  <c r="D83" i="10"/>
  <c r="C83" i="10"/>
  <c r="B83" i="10"/>
  <c r="K82" i="10"/>
  <c r="J82" i="10"/>
  <c r="I82" i="10"/>
  <c r="H82" i="10"/>
  <c r="G82" i="10"/>
  <c r="F82" i="10"/>
  <c r="E82" i="10"/>
  <c r="D82" i="10"/>
  <c r="C82" i="10"/>
  <c r="B82" i="10"/>
  <c r="V81" i="10"/>
  <c r="U81" i="10"/>
  <c r="T81" i="10"/>
  <c r="S81" i="10"/>
  <c r="R81" i="10"/>
  <c r="Q81" i="10"/>
  <c r="P81" i="10"/>
  <c r="O81" i="10"/>
  <c r="N81" i="10"/>
  <c r="K81" i="10"/>
  <c r="J81" i="10"/>
  <c r="I81" i="10"/>
  <c r="H81" i="10"/>
  <c r="G81" i="10"/>
  <c r="F81" i="10"/>
  <c r="E81" i="10"/>
  <c r="D81" i="10"/>
  <c r="C81" i="10"/>
  <c r="B81" i="10"/>
  <c r="O80" i="10"/>
  <c r="N80" i="10"/>
  <c r="M80" i="10"/>
  <c r="K80" i="10"/>
  <c r="J80" i="10"/>
  <c r="I80" i="10"/>
  <c r="H80" i="10"/>
  <c r="G80" i="10"/>
  <c r="F80" i="10"/>
  <c r="E80" i="10"/>
  <c r="D80" i="10"/>
  <c r="C80" i="10"/>
  <c r="B80" i="10"/>
  <c r="K79" i="10"/>
  <c r="J79" i="10"/>
  <c r="I79" i="10"/>
  <c r="H79" i="10"/>
  <c r="G79" i="10"/>
  <c r="F79" i="10"/>
  <c r="E79" i="10"/>
  <c r="D79" i="10"/>
  <c r="C79" i="10"/>
  <c r="B79" i="10"/>
  <c r="V78" i="10"/>
  <c r="U78" i="10"/>
  <c r="T78" i="10"/>
  <c r="S78" i="10"/>
  <c r="R78" i="10"/>
  <c r="Q78" i="10"/>
  <c r="P78" i="10"/>
  <c r="O78" i="10"/>
  <c r="N78" i="10"/>
  <c r="M78" i="10"/>
  <c r="V77" i="10"/>
  <c r="U77" i="10"/>
  <c r="T77" i="10"/>
  <c r="S77" i="10"/>
  <c r="R77" i="10"/>
  <c r="Q77" i="10"/>
  <c r="P77" i="10"/>
  <c r="O77" i="10"/>
  <c r="N77" i="10"/>
  <c r="M77" i="10"/>
  <c r="K77" i="10"/>
  <c r="J77" i="10"/>
  <c r="I77" i="10"/>
  <c r="H77" i="10"/>
  <c r="G77" i="10"/>
  <c r="F77" i="10"/>
  <c r="E77" i="10"/>
  <c r="D77" i="10"/>
  <c r="C77" i="10"/>
  <c r="B77" i="10"/>
  <c r="V76" i="10"/>
  <c r="U76" i="10"/>
  <c r="T76" i="10"/>
  <c r="S76" i="10"/>
  <c r="R76" i="10"/>
  <c r="Q76" i="10"/>
  <c r="P76" i="10"/>
  <c r="O76" i="10"/>
  <c r="N76" i="10"/>
  <c r="M76" i="10"/>
  <c r="K76" i="10"/>
  <c r="J76" i="10"/>
  <c r="I76" i="10"/>
  <c r="H76" i="10"/>
  <c r="G76" i="10"/>
  <c r="F76" i="10"/>
  <c r="E76" i="10"/>
  <c r="D76" i="10"/>
  <c r="C76" i="10"/>
  <c r="B76" i="10"/>
  <c r="V75" i="10"/>
  <c r="U75" i="10"/>
  <c r="T75" i="10"/>
  <c r="S75" i="10"/>
  <c r="R75" i="10"/>
  <c r="Q75" i="10"/>
  <c r="P75" i="10"/>
  <c r="O75" i="10"/>
  <c r="N75" i="10"/>
  <c r="M75" i="10"/>
  <c r="K75" i="10"/>
  <c r="J75" i="10"/>
  <c r="I75" i="10"/>
  <c r="H75" i="10"/>
  <c r="G75" i="10"/>
  <c r="F75" i="10"/>
  <c r="E75" i="10"/>
  <c r="D75" i="10"/>
  <c r="C75" i="10"/>
  <c r="B75" i="10"/>
  <c r="K74" i="10"/>
  <c r="J74" i="10"/>
  <c r="I74" i="10"/>
  <c r="H74" i="10"/>
  <c r="G74" i="10"/>
  <c r="F74" i="10"/>
  <c r="E74" i="10"/>
  <c r="D74" i="10"/>
  <c r="C74" i="10"/>
  <c r="B74" i="10"/>
  <c r="V73" i="10"/>
  <c r="U73" i="10"/>
  <c r="T73" i="10"/>
  <c r="S73" i="10"/>
  <c r="R73" i="10"/>
  <c r="Q73" i="10"/>
  <c r="P73" i="10"/>
  <c r="O73" i="10"/>
  <c r="N73" i="10"/>
  <c r="M73" i="10"/>
  <c r="K73" i="10"/>
  <c r="J73" i="10"/>
  <c r="I73" i="10"/>
  <c r="H73" i="10"/>
  <c r="G73" i="10"/>
  <c r="F73" i="10"/>
  <c r="E73" i="10"/>
  <c r="D73" i="10"/>
  <c r="C73" i="10"/>
  <c r="B73" i="10"/>
  <c r="V72" i="10"/>
  <c r="U72" i="10"/>
  <c r="T72" i="10"/>
  <c r="S72" i="10"/>
  <c r="R72" i="10"/>
  <c r="Q72" i="10"/>
  <c r="P72" i="10"/>
  <c r="O72" i="10"/>
  <c r="N72" i="10"/>
  <c r="M72" i="10"/>
  <c r="K72" i="10"/>
  <c r="J72" i="10"/>
  <c r="I72" i="10"/>
  <c r="H72" i="10"/>
  <c r="G72" i="10"/>
  <c r="F72" i="10"/>
  <c r="E72" i="10"/>
  <c r="D72" i="10"/>
  <c r="C72" i="10"/>
  <c r="B72" i="10"/>
  <c r="K71" i="10"/>
  <c r="J71" i="10"/>
  <c r="I71" i="10"/>
  <c r="H71" i="10"/>
  <c r="G71" i="10"/>
  <c r="F71" i="10"/>
  <c r="E71" i="10"/>
  <c r="D71" i="10"/>
  <c r="C71" i="10"/>
  <c r="B71" i="10"/>
  <c r="V70" i="10"/>
  <c r="U70" i="10"/>
  <c r="T70" i="10"/>
  <c r="S70" i="10"/>
  <c r="R70" i="10"/>
  <c r="Q70" i="10"/>
  <c r="P70" i="10"/>
  <c r="O70" i="10"/>
  <c r="N70" i="10"/>
  <c r="M70" i="10"/>
  <c r="V69" i="10"/>
  <c r="U69" i="10"/>
  <c r="T69" i="10"/>
  <c r="S69" i="10"/>
  <c r="R69" i="10"/>
  <c r="Q69" i="10"/>
  <c r="P69" i="10"/>
  <c r="O69" i="10"/>
  <c r="N69" i="10"/>
  <c r="M69" i="10"/>
  <c r="K69" i="10"/>
  <c r="J69" i="10"/>
  <c r="I69" i="10"/>
  <c r="H69" i="10"/>
  <c r="G69" i="10"/>
  <c r="F69" i="10"/>
  <c r="E69" i="10"/>
  <c r="D69" i="10"/>
  <c r="C69" i="10"/>
  <c r="V68" i="10"/>
  <c r="U68" i="10"/>
  <c r="T68" i="10"/>
  <c r="S68" i="10"/>
  <c r="R68" i="10"/>
  <c r="Q68" i="10"/>
  <c r="P68" i="10"/>
  <c r="O68" i="10"/>
  <c r="N68" i="10"/>
  <c r="M68" i="10"/>
  <c r="D68" i="10"/>
  <c r="C68" i="10"/>
  <c r="B68" i="10"/>
  <c r="V67" i="10"/>
  <c r="U67" i="10"/>
  <c r="T67" i="10"/>
  <c r="S67" i="10"/>
  <c r="R67" i="10"/>
  <c r="Q67" i="10"/>
  <c r="P67" i="10"/>
  <c r="O67" i="10"/>
  <c r="N67" i="10"/>
  <c r="M67" i="10"/>
  <c r="V66" i="10"/>
  <c r="U66" i="10"/>
  <c r="T66" i="10"/>
  <c r="S66" i="10"/>
  <c r="R66" i="10"/>
  <c r="Q66" i="10"/>
  <c r="P66" i="10"/>
  <c r="O66" i="10"/>
  <c r="N66" i="10"/>
  <c r="M66" i="10"/>
  <c r="K66" i="10"/>
  <c r="J66" i="10"/>
  <c r="I66" i="10"/>
  <c r="H66" i="10"/>
  <c r="G66" i="10"/>
  <c r="F66" i="10"/>
  <c r="E66" i="10"/>
  <c r="D66" i="10"/>
  <c r="C66" i="10"/>
  <c r="B66" i="10"/>
  <c r="V65" i="10"/>
  <c r="U65" i="10"/>
  <c r="T65" i="10"/>
  <c r="S65" i="10"/>
  <c r="R65" i="10"/>
  <c r="Q65" i="10"/>
  <c r="P65" i="10"/>
  <c r="O65" i="10"/>
  <c r="N65" i="10"/>
  <c r="M65" i="10"/>
  <c r="K65" i="10"/>
  <c r="J65" i="10"/>
  <c r="I65" i="10"/>
  <c r="H65" i="10"/>
  <c r="G65" i="10"/>
  <c r="F65" i="10"/>
  <c r="E65" i="10"/>
  <c r="D65" i="10"/>
  <c r="C65" i="10"/>
  <c r="B65" i="10"/>
  <c r="V64" i="10"/>
  <c r="U64" i="10"/>
  <c r="T64" i="10"/>
  <c r="S64" i="10"/>
  <c r="R64" i="10"/>
  <c r="Q64" i="10"/>
  <c r="P64" i="10"/>
  <c r="O64" i="10"/>
  <c r="N64" i="10"/>
  <c r="M64" i="10"/>
  <c r="K64" i="10"/>
  <c r="J64" i="10"/>
  <c r="I64" i="10"/>
  <c r="H64" i="10"/>
  <c r="G64" i="10"/>
  <c r="F64" i="10"/>
  <c r="E64" i="10"/>
  <c r="D64" i="10"/>
  <c r="C64" i="10"/>
  <c r="B64" i="10"/>
  <c r="V63" i="10"/>
  <c r="U63" i="10"/>
  <c r="T63" i="10"/>
  <c r="S63" i="10"/>
  <c r="R63" i="10"/>
  <c r="Q63" i="10"/>
  <c r="P63" i="10"/>
  <c r="O63" i="10"/>
  <c r="N63" i="10"/>
  <c r="M63" i="10"/>
  <c r="V62" i="10"/>
  <c r="U62" i="10"/>
  <c r="T62" i="10"/>
  <c r="S62" i="10"/>
  <c r="R62" i="10"/>
  <c r="Q62" i="10"/>
  <c r="P62" i="10"/>
  <c r="O62" i="10"/>
  <c r="N62" i="10"/>
  <c r="M62" i="10"/>
  <c r="K62" i="10"/>
  <c r="J62" i="10"/>
  <c r="I62" i="10"/>
  <c r="H62" i="10"/>
  <c r="G62" i="10"/>
  <c r="F62" i="10"/>
  <c r="E62" i="10"/>
  <c r="D62" i="10"/>
  <c r="C62" i="10"/>
  <c r="B62" i="10"/>
  <c r="V61" i="10"/>
  <c r="U61" i="10"/>
  <c r="T61" i="10"/>
  <c r="S61" i="10"/>
  <c r="R61" i="10"/>
  <c r="Q61" i="10"/>
  <c r="P61" i="10"/>
  <c r="O61" i="10"/>
  <c r="N61" i="10"/>
  <c r="M61" i="10"/>
  <c r="K61" i="10"/>
  <c r="J61" i="10"/>
  <c r="I61" i="10"/>
  <c r="H61" i="10"/>
  <c r="G61" i="10"/>
  <c r="F61" i="10"/>
  <c r="E61" i="10"/>
  <c r="D61" i="10"/>
  <c r="C61" i="10"/>
  <c r="B61" i="10"/>
  <c r="V60" i="10"/>
  <c r="U60" i="10"/>
  <c r="T60" i="10"/>
  <c r="S60" i="10"/>
  <c r="R60" i="10"/>
  <c r="Q60" i="10"/>
  <c r="P60" i="10"/>
  <c r="O60" i="10"/>
  <c r="N60" i="10"/>
  <c r="M60" i="10"/>
  <c r="K60" i="10"/>
  <c r="J60" i="10"/>
  <c r="I60" i="10"/>
  <c r="H60" i="10"/>
  <c r="G60" i="10"/>
  <c r="F60" i="10"/>
  <c r="E60" i="10"/>
  <c r="D60" i="10"/>
  <c r="C60" i="10"/>
  <c r="B60" i="10"/>
  <c r="V59" i="10"/>
  <c r="U59" i="10"/>
  <c r="T59" i="10"/>
  <c r="S59" i="10"/>
  <c r="R59" i="10"/>
  <c r="Q59" i="10"/>
  <c r="P59" i="10"/>
  <c r="O59" i="10"/>
  <c r="N59" i="10"/>
  <c r="M59" i="10"/>
  <c r="K59" i="10"/>
  <c r="J59" i="10"/>
  <c r="I59" i="10"/>
  <c r="H59" i="10"/>
  <c r="G59" i="10"/>
  <c r="F59" i="10"/>
  <c r="E59" i="10"/>
  <c r="D59" i="10"/>
  <c r="C59" i="10"/>
  <c r="B59" i="10"/>
  <c r="V58" i="10"/>
  <c r="U58" i="10"/>
  <c r="T58" i="10"/>
  <c r="S58" i="10"/>
  <c r="R58" i="10"/>
  <c r="Q58" i="10"/>
  <c r="P58" i="10"/>
  <c r="O58" i="10"/>
  <c r="N58" i="10"/>
  <c r="M58" i="10"/>
  <c r="K58" i="10"/>
  <c r="J58" i="10"/>
  <c r="I58" i="10"/>
  <c r="H58" i="10"/>
  <c r="G58" i="10"/>
  <c r="F58" i="10"/>
  <c r="E58" i="10"/>
  <c r="D58" i="10"/>
  <c r="C58" i="10"/>
  <c r="B58" i="10"/>
  <c r="K57" i="10"/>
  <c r="J57" i="10"/>
  <c r="I57" i="10"/>
  <c r="H57" i="10"/>
  <c r="G57" i="10"/>
  <c r="F57" i="10"/>
  <c r="E57" i="10"/>
  <c r="D57" i="10"/>
  <c r="C57" i="10"/>
  <c r="B57" i="10"/>
  <c r="V56" i="10"/>
  <c r="U56" i="10"/>
  <c r="T56" i="10"/>
  <c r="S56" i="10"/>
  <c r="R56" i="10"/>
  <c r="Q56" i="10"/>
  <c r="P56" i="10"/>
  <c r="O56" i="10"/>
  <c r="N56" i="10"/>
  <c r="M56" i="10"/>
  <c r="K56" i="10"/>
  <c r="J56" i="10"/>
  <c r="I56" i="10"/>
  <c r="H56" i="10"/>
  <c r="G56" i="10"/>
  <c r="F56" i="10"/>
  <c r="E56" i="10"/>
  <c r="D56" i="10"/>
  <c r="C56" i="10"/>
  <c r="B56" i="10"/>
  <c r="V55" i="10"/>
  <c r="U55" i="10"/>
  <c r="T55" i="10"/>
  <c r="S55" i="10"/>
  <c r="R55" i="10"/>
  <c r="Q55" i="10"/>
  <c r="P55" i="10"/>
  <c r="O55" i="10"/>
  <c r="N55" i="10"/>
  <c r="M55" i="10"/>
  <c r="K55" i="10"/>
  <c r="J55" i="10"/>
  <c r="I55" i="10"/>
  <c r="H55" i="10"/>
  <c r="G55" i="10"/>
  <c r="F55" i="10"/>
  <c r="E55" i="10"/>
  <c r="D55" i="10"/>
  <c r="C55" i="10"/>
  <c r="B55" i="10"/>
  <c r="V54" i="10"/>
  <c r="U54" i="10"/>
  <c r="T54" i="10"/>
  <c r="S54" i="10"/>
  <c r="R54" i="10"/>
  <c r="Q54" i="10"/>
  <c r="P54" i="10"/>
  <c r="O54" i="10"/>
  <c r="N54" i="10"/>
  <c r="M54" i="10"/>
  <c r="V53" i="10"/>
  <c r="U53" i="10"/>
  <c r="T53" i="10"/>
  <c r="S53" i="10"/>
  <c r="R53" i="10"/>
  <c r="Q53" i="10"/>
  <c r="P53" i="10"/>
  <c r="O53" i="10"/>
  <c r="N53" i="10"/>
  <c r="M53" i="10"/>
  <c r="K53" i="10"/>
  <c r="J53" i="10"/>
  <c r="I53" i="10"/>
  <c r="H53" i="10"/>
  <c r="G53" i="10"/>
  <c r="F53" i="10"/>
  <c r="E53" i="10"/>
  <c r="D53" i="10"/>
  <c r="C53" i="10"/>
  <c r="B53" i="10"/>
  <c r="V52" i="10"/>
  <c r="U52" i="10"/>
  <c r="T52" i="10"/>
  <c r="S52" i="10"/>
  <c r="R52" i="10"/>
  <c r="Q52" i="10"/>
  <c r="P52" i="10"/>
  <c r="O52" i="10"/>
  <c r="N52" i="10"/>
  <c r="M52" i="10"/>
  <c r="K52" i="10"/>
  <c r="J52" i="10"/>
  <c r="I52" i="10"/>
  <c r="H52" i="10"/>
  <c r="G52" i="10"/>
  <c r="F52" i="10"/>
  <c r="E52" i="10"/>
  <c r="D52" i="10"/>
  <c r="C52" i="10"/>
  <c r="B52" i="10"/>
  <c r="V51" i="10"/>
  <c r="U51" i="10"/>
  <c r="T51" i="10"/>
  <c r="S51" i="10"/>
  <c r="R51" i="10"/>
  <c r="Q51" i="10"/>
  <c r="P51" i="10"/>
  <c r="O51" i="10"/>
  <c r="N51" i="10"/>
  <c r="M51" i="10"/>
  <c r="K51" i="10"/>
  <c r="J51" i="10"/>
  <c r="I51" i="10"/>
  <c r="H51" i="10"/>
  <c r="G51" i="10"/>
  <c r="F51" i="10"/>
  <c r="E51" i="10"/>
  <c r="D51" i="10"/>
  <c r="C51" i="10"/>
  <c r="B51" i="10"/>
  <c r="V50" i="10"/>
  <c r="U50" i="10"/>
  <c r="T50" i="10"/>
  <c r="S50" i="10"/>
  <c r="R50" i="10"/>
  <c r="Q50" i="10"/>
  <c r="P50" i="10"/>
  <c r="O50" i="10"/>
  <c r="N50" i="10"/>
  <c r="M50" i="10"/>
  <c r="K50" i="10"/>
  <c r="J50" i="10"/>
  <c r="I50" i="10"/>
  <c r="H50" i="10"/>
  <c r="G50" i="10"/>
  <c r="F50" i="10"/>
  <c r="E50" i="10"/>
  <c r="D50" i="10"/>
  <c r="C50" i="10"/>
  <c r="B50" i="10"/>
  <c r="V49" i="10"/>
  <c r="U49" i="10"/>
  <c r="T49" i="10"/>
  <c r="S49" i="10"/>
  <c r="R49" i="10"/>
  <c r="Q49" i="10"/>
  <c r="P49" i="10"/>
  <c r="O49" i="10"/>
  <c r="N49" i="10"/>
  <c r="M49" i="10"/>
  <c r="K49" i="10"/>
  <c r="J49" i="10"/>
  <c r="I49" i="10"/>
  <c r="H49" i="10"/>
  <c r="G49" i="10"/>
  <c r="F49" i="10"/>
  <c r="E49" i="10"/>
  <c r="D49" i="10"/>
  <c r="C49" i="10"/>
  <c r="B49" i="10"/>
  <c r="V48" i="10"/>
  <c r="U48" i="10"/>
  <c r="T48" i="10"/>
  <c r="S48" i="10"/>
  <c r="R48" i="10"/>
  <c r="Q48" i="10"/>
  <c r="P48" i="10"/>
  <c r="O48" i="10"/>
  <c r="N48" i="10"/>
  <c r="M48" i="10"/>
  <c r="K48" i="10"/>
  <c r="J48" i="10"/>
  <c r="I48" i="10"/>
  <c r="H48" i="10"/>
  <c r="G48" i="10"/>
  <c r="F48" i="10"/>
  <c r="E48" i="10"/>
  <c r="D48" i="10"/>
  <c r="C48" i="10"/>
  <c r="B48" i="10"/>
  <c r="V47" i="10"/>
  <c r="U47" i="10"/>
  <c r="T47" i="10"/>
  <c r="S47" i="10"/>
  <c r="R47" i="10"/>
  <c r="Q47" i="10"/>
  <c r="P47" i="10"/>
  <c r="O47" i="10"/>
  <c r="N47" i="10"/>
  <c r="M47" i="10"/>
  <c r="K47" i="10"/>
  <c r="J47" i="10"/>
  <c r="I47" i="10"/>
  <c r="H47" i="10"/>
  <c r="G47" i="10"/>
  <c r="F47" i="10"/>
  <c r="E47" i="10"/>
  <c r="D47" i="10"/>
  <c r="C47" i="10"/>
  <c r="B47" i="10"/>
  <c r="V46" i="10"/>
  <c r="U46" i="10"/>
  <c r="T46" i="10"/>
  <c r="S46" i="10"/>
  <c r="R46" i="10"/>
  <c r="Q46" i="10"/>
  <c r="P46" i="10"/>
  <c r="O46" i="10"/>
  <c r="N46" i="10"/>
  <c r="M46" i="10"/>
  <c r="K46" i="10"/>
  <c r="J46" i="10"/>
  <c r="I46" i="10"/>
  <c r="H46" i="10"/>
  <c r="G46" i="10"/>
  <c r="F46" i="10"/>
  <c r="E46" i="10"/>
  <c r="D46" i="10"/>
  <c r="C46" i="10"/>
  <c r="B46" i="10"/>
  <c r="V45" i="10"/>
  <c r="U45" i="10"/>
  <c r="T45" i="10"/>
  <c r="S45" i="10"/>
  <c r="R45" i="10"/>
  <c r="Q45" i="10"/>
  <c r="P45" i="10"/>
  <c r="O45" i="10"/>
  <c r="N45" i="10"/>
  <c r="M45" i="10"/>
  <c r="K45" i="10"/>
  <c r="J45" i="10"/>
  <c r="I45" i="10"/>
  <c r="H45" i="10"/>
  <c r="G45" i="10"/>
  <c r="F45" i="10"/>
  <c r="E45" i="10"/>
  <c r="D45" i="10"/>
  <c r="C45" i="10"/>
  <c r="B45" i="10"/>
  <c r="V44" i="10"/>
  <c r="U44" i="10"/>
  <c r="T44" i="10"/>
  <c r="S44" i="10"/>
  <c r="R44" i="10"/>
  <c r="Q44" i="10"/>
  <c r="P44" i="10"/>
  <c r="O44" i="10"/>
  <c r="N44" i="10"/>
  <c r="M44" i="10"/>
  <c r="K44" i="10"/>
  <c r="J44" i="10"/>
  <c r="I44" i="10"/>
  <c r="H44" i="10"/>
  <c r="G44" i="10"/>
  <c r="F44" i="10"/>
  <c r="E44" i="10"/>
  <c r="D44" i="10"/>
  <c r="C44" i="10"/>
  <c r="B44" i="10"/>
  <c r="K43" i="10"/>
  <c r="J43" i="10"/>
  <c r="I43" i="10"/>
  <c r="H43" i="10"/>
  <c r="G43" i="10"/>
  <c r="F43" i="10"/>
  <c r="E43" i="10"/>
  <c r="D43" i="10"/>
  <c r="C43" i="10"/>
  <c r="B43" i="10"/>
  <c r="V42" i="10"/>
  <c r="U42" i="10"/>
  <c r="T42" i="10"/>
  <c r="S42" i="10"/>
  <c r="R42" i="10"/>
  <c r="Q42" i="10"/>
  <c r="P42" i="10"/>
  <c r="O42" i="10"/>
  <c r="N42" i="10"/>
  <c r="M42" i="10"/>
  <c r="K42" i="10"/>
  <c r="J42" i="10"/>
  <c r="I42" i="10"/>
  <c r="H42" i="10"/>
  <c r="G42" i="10"/>
  <c r="F42" i="10"/>
  <c r="E42" i="10"/>
  <c r="D42" i="10"/>
  <c r="C42" i="10"/>
  <c r="B42" i="10"/>
  <c r="V41" i="10"/>
  <c r="U41" i="10"/>
  <c r="T41" i="10"/>
  <c r="S41" i="10"/>
  <c r="R41" i="10"/>
  <c r="Q41" i="10"/>
  <c r="P41" i="10"/>
  <c r="O41" i="10"/>
  <c r="N41" i="10"/>
  <c r="M41" i="10"/>
  <c r="K41" i="10"/>
  <c r="J41" i="10"/>
  <c r="I41" i="10"/>
  <c r="H41" i="10"/>
  <c r="G41" i="10"/>
  <c r="F41" i="10"/>
  <c r="E41" i="10"/>
  <c r="D41" i="10"/>
  <c r="C41" i="10"/>
  <c r="B41" i="10"/>
  <c r="V40" i="10"/>
  <c r="U40" i="10"/>
  <c r="T40" i="10"/>
  <c r="S40" i="10"/>
  <c r="R40" i="10"/>
  <c r="Q40" i="10"/>
  <c r="P40" i="10"/>
  <c r="O40" i="10"/>
  <c r="N40" i="10"/>
  <c r="M40" i="10"/>
  <c r="K40" i="10"/>
  <c r="J40" i="10"/>
  <c r="I40" i="10"/>
  <c r="H40" i="10"/>
  <c r="G40" i="10"/>
  <c r="F40" i="10"/>
  <c r="E40" i="10"/>
  <c r="D40" i="10"/>
  <c r="C40" i="10"/>
  <c r="B40" i="10"/>
  <c r="V39" i="10"/>
  <c r="U39" i="10"/>
  <c r="T39" i="10"/>
  <c r="S39" i="10"/>
  <c r="R39" i="10"/>
  <c r="Q39" i="10"/>
  <c r="P39" i="10"/>
  <c r="O39" i="10"/>
  <c r="N39" i="10"/>
  <c r="M39" i="10"/>
  <c r="K39" i="10"/>
  <c r="J39" i="10"/>
  <c r="I39" i="10"/>
  <c r="H39" i="10"/>
  <c r="G39" i="10"/>
  <c r="F39" i="10"/>
  <c r="E39" i="10"/>
  <c r="D39" i="10"/>
  <c r="C39" i="10"/>
  <c r="B39" i="10"/>
  <c r="V38" i="10"/>
  <c r="U38" i="10"/>
  <c r="T38" i="10"/>
  <c r="S38" i="10"/>
  <c r="R38" i="10"/>
  <c r="Q38" i="10"/>
  <c r="P38" i="10"/>
  <c r="O38" i="10"/>
  <c r="N38" i="10"/>
  <c r="M38" i="10"/>
  <c r="K38" i="10"/>
  <c r="J38" i="10"/>
  <c r="I38" i="10"/>
  <c r="H38" i="10"/>
  <c r="G38" i="10"/>
  <c r="F38" i="10"/>
  <c r="E38" i="10"/>
  <c r="D38" i="10"/>
  <c r="C38" i="10"/>
  <c r="B38" i="10"/>
  <c r="V37" i="10"/>
  <c r="U37" i="10"/>
  <c r="T37" i="10"/>
  <c r="S37" i="10"/>
  <c r="R37" i="10"/>
  <c r="Q37" i="10"/>
  <c r="P37" i="10"/>
  <c r="O37" i="10"/>
  <c r="N37" i="10"/>
  <c r="M37" i="10"/>
  <c r="K37" i="10"/>
  <c r="J37" i="10"/>
  <c r="I37" i="10"/>
  <c r="H37" i="10"/>
  <c r="G37" i="10"/>
  <c r="F37" i="10"/>
  <c r="E37" i="10"/>
  <c r="D37" i="10"/>
  <c r="C37" i="10"/>
  <c r="B37" i="10"/>
  <c r="V36" i="10"/>
  <c r="U36" i="10"/>
  <c r="T36" i="10"/>
  <c r="S36" i="10"/>
  <c r="R36" i="10"/>
  <c r="Q36" i="10"/>
  <c r="P36" i="10"/>
  <c r="O36" i="10"/>
  <c r="N36" i="10"/>
  <c r="M36" i="10"/>
  <c r="K36" i="10"/>
  <c r="J36" i="10"/>
  <c r="I36" i="10"/>
  <c r="H36" i="10"/>
  <c r="G36" i="10"/>
  <c r="F36" i="10"/>
  <c r="E36" i="10"/>
  <c r="D36" i="10"/>
  <c r="C36" i="10"/>
  <c r="B36" i="10"/>
  <c r="V35" i="10"/>
  <c r="U35" i="10"/>
  <c r="T35" i="10"/>
  <c r="S35" i="10"/>
  <c r="R35" i="10"/>
  <c r="Q35" i="10"/>
  <c r="P35" i="10"/>
  <c r="O35" i="10"/>
  <c r="N35" i="10"/>
  <c r="M35" i="10"/>
  <c r="V34" i="10"/>
  <c r="U34" i="10"/>
  <c r="T34" i="10"/>
  <c r="S34" i="10"/>
  <c r="R34" i="10"/>
  <c r="Q34" i="10"/>
  <c r="P34" i="10"/>
  <c r="O34" i="10"/>
  <c r="N34" i="10"/>
  <c r="M34" i="10"/>
  <c r="K34" i="10"/>
  <c r="J34" i="10"/>
  <c r="I34" i="10"/>
  <c r="H34" i="10"/>
  <c r="G34" i="10"/>
  <c r="F34" i="10"/>
  <c r="E34" i="10"/>
  <c r="D34" i="10"/>
  <c r="C34" i="10"/>
  <c r="B34" i="10"/>
  <c r="V33" i="10"/>
  <c r="U33" i="10"/>
  <c r="T33" i="10"/>
  <c r="S33" i="10"/>
  <c r="R33" i="10"/>
  <c r="Q33" i="10"/>
  <c r="P33" i="10"/>
  <c r="O33" i="10"/>
  <c r="N33" i="10"/>
  <c r="M33" i="10"/>
  <c r="K33" i="10"/>
  <c r="J33" i="10"/>
  <c r="I33" i="10"/>
  <c r="H33" i="10"/>
  <c r="G33" i="10"/>
  <c r="F33" i="10"/>
  <c r="E33" i="10"/>
  <c r="D33" i="10"/>
  <c r="C33" i="10"/>
  <c r="B33" i="10"/>
  <c r="V32" i="10"/>
  <c r="U32" i="10"/>
  <c r="T32" i="10"/>
  <c r="S32" i="10"/>
  <c r="R32" i="10"/>
  <c r="Q32" i="10"/>
  <c r="P32" i="10"/>
  <c r="O32" i="10"/>
  <c r="N32" i="10"/>
  <c r="M32" i="10"/>
  <c r="B32" i="10"/>
  <c r="V30" i="10"/>
  <c r="U30" i="10"/>
  <c r="T30" i="10"/>
  <c r="S30" i="10"/>
  <c r="R30" i="10"/>
  <c r="Q30" i="10"/>
  <c r="P30" i="10"/>
  <c r="O30" i="10"/>
  <c r="N30" i="10"/>
  <c r="K30" i="10"/>
  <c r="J30" i="10"/>
  <c r="I30" i="10"/>
  <c r="H30" i="10"/>
  <c r="G30" i="10"/>
  <c r="F30" i="10"/>
  <c r="E30" i="10"/>
  <c r="D30" i="10"/>
  <c r="C30" i="10"/>
  <c r="B30" i="10"/>
  <c r="O29" i="10"/>
  <c r="N29" i="10"/>
  <c r="M29" i="10"/>
  <c r="K29" i="10"/>
  <c r="J29" i="10"/>
  <c r="I29" i="10"/>
  <c r="H29" i="10"/>
  <c r="G29" i="10"/>
  <c r="F29" i="10"/>
  <c r="E29" i="10"/>
  <c r="D29" i="10"/>
  <c r="C29" i="10"/>
  <c r="B29" i="10"/>
  <c r="K28" i="10"/>
  <c r="J28" i="10"/>
  <c r="I28" i="10"/>
  <c r="H28" i="10"/>
  <c r="G28" i="10"/>
  <c r="F28" i="10"/>
  <c r="E28" i="10"/>
  <c r="D28" i="10"/>
  <c r="C28" i="10"/>
  <c r="B28" i="10"/>
  <c r="V27" i="10"/>
  <c r="U27" i="10"/>
  <c r="T27" i="10"/>
  <c r="S27" i="10"/>
  <c r="R27" i="10"/>
  <c r="Q27" i="10"/>
  <c r="P27" i="10"/>
  <c r="O27" i="10"/>
  <c r="N27" i="10"/>
  <c r="M27" i="10"/>
  <c r="K27" i="10"/>
  <c r="J27" i="10"/>
  <c r="I27" i="10"/>
  <c r="H27" i="10"/>
  <c r="G27" i="10"/>
  <c r="F27" i="10"/>
  <c r="E27" i="10"/>
  <c r="D27" i="10"/>
  <c r="C27" i="10"/>
  <c r="B27" i="10"/>
  <c r="K26" i="10"/>
  <c r="J26" i="10"/>
  <c r="I26" i="10"/>
  <c r="H26" i="10"/>
  <c r="G26" i="10"/>
  <c r="F26" i="10"/>
  <c r="E26" i="10"/>
  <c r="D26" i="10"/>
  <c r="C26" i="10"/>
  <c r="B26" i="10"/>
  <c r="V25" i="10"/>
  <c r="U25" i="10"/>
  <c r="T25" i="10"/>
  <c r="S25" i="10"/>
  <c r="R25" i="10"/>
  <c r="Q25" i="10"/>
  <c r="P25" i="10"/>
  <c r="O25" i="10"/>
  <c r="N25" i="10"/>
  <c r="M25" i="10"/>
  <c r="K25" i="10"/>
  <c r="J25" i="10"/>
  <c r="I25" i="10"/>
  <c r="H25" i="10"/>
  <c r="G25" i="10"/>
  <c r="F25" i="10"/>
  <c r="E25" i="10"/>
  <c r="D25" i="10"/>
  <c r="C25" i="10"/>
  <c r="B25" i="10"/>
  <c r="V24" i="10"/>
  <c r="U24" i="10"/>
  <c r="T24" i="10"/>
  <c r="S24" i="10"/>
  <c r="R24" i="10"/>
  <c r="Q24" i="10"/>
  <c r="P24" i="10"/>
  <c r="O24" i="10"/>
  <c r="N24" i="10"/>
  <c r="M24" i="10"/>
  <c r="K24" i="10"/>
  <c r="J24" i="10"/>
  <c r="I24" i="10"/>
  <c r="H24" i="10"/>
  <c r="G24" i="10"/>
  <c r="F24" i="10"/>
  <c r="E24" i="10"/>
  <c r="D24" i="10"/>
  <c r="C24" i="10"/>
  <c r="B24" i="10"/>
  <c r="V23" i="10"/>
  <c r="U23" i="10"/>
  <c r="T23" i="10"/>
  <c r="S23" i="10"/>
  <c r="R23" i="10"/>
  <c r="Q23" i="10"/>
  <c r="P23" i="10"/>
  <c r="O23" i="10"/>
  <c r="N23" i="10"/>
  <c r="K23" i="10"/>
  <c r="J23" i="10"/>
  <c r="I23" i="10"/>
  <c r="H23" i="10"/>
  <c r="G23" i="10"/>
  <c r="F23" i="10"/>
  <c r="E23" i="10"/>
  <c r="D23" i="10"/>
  <c r="C23" i="10"/>
  <c r="B23" i="10"/>
  <c r="V22" i="10"/>
  <c r="U22" i="10"/>
  <c r="T22" i="10"/>
  <c r="S22" i="10"/>
  <c r="R22" i="10"/>
  <c r="Q22" i="10"/>
  <c r="P22" i="10"/>
  <c r="O22" i="10"/>
  <c r="N22" i="10"/>
  <c r="M22" i="10"/>
  <c r="K22" i="10"/>
  <c r="J22" i="10"/>
  <c r="I22" i="10"/>
  <c r="H22" i="10"/>
  <c r="G22" i="10"/>
  <c r="F22" i="10"/>
  <c r="E22" i="10"/>
  <c r="D22" i="10"/>
  <c r="C22" i="10"/>
  <c r="B22" i="10"/>
  <c r="V21" i="10"/>
  <c r="U21" i="10"/>
  <c r="T21" i="10"/>
  <c r="S21" i="10"/>
  <c r="R21" i="10"/>
  <c r="Q21" i="10"/>
  <c r="P21" i="10"/>
  <c r="O21" i="10"/>
  <c r="N21" i="10"/>
  <c r="M21" i="10"/>
  <c r="V20" i="10"/>
  <c r="U20" i="10"/>
  <c r="T20" i="10"/>
  <c r="S20" i="10"/>
  <c r="R20" i="10"/>
  <c r="Q20" i="10"/>
  <c r="P20" i="10"/>
  <c r="O20" i="10"/>
  <c r="N20" i="10"/>
  <c r="M20" i="10"/>
  <c r="K20" i="10"/>
  <c r="J20" i="10"/>
  <c r="I20" i="10"/>
  <c r="H20" i="10"/>
  <c r="G20" i="10"/>
  <c r="F20" i="10"/>
  <c r="E20" i="10"/>
  <c r="D20" i="10"/>
  <c r="C20" i="10"/>
  <c r="B20" i="10"/>
  <c r="V19" i="10"/>
  <c r="U19" i="10"/>
  <c r="T19" i="10"/>
  <c r="S19" i="10"/>
  <c r="R19" i="10"/>
  <c r="Q19" i="10"/>
  <c r="P19" i="10"/>
  <c r="O19" i="10"/>
  <c r="N19" i="10"/>
  <c r="M19" i="10"/>
  <c r="K19" i="10"/>
  <c r="J19" i="10"/>
  <c r="I19" i="10"/>
  <c r="H19" i="10"/>
  <c r="G19" i="10"/>
  <c r="F19" i="10"/>
  <c r="E19" i="10"/>
  <c r="D19" i="10"/>
  <c r="C19" i="10"/>
  <c r="B19" i="10"/>
  <c r="V18" i="10"/>
  <c r="U18" i="10"/>
  <c r="T18" i="10"/>
  <c r="S18" i="10"/>
  <c r="R18" i="10"/>
  <c r="Q18" i="10"/>
  <c r="P18" i="10"/>
  <c r="O18" i="10"/>
  <c r="N18" i="10"/>
  <c r="M18" i="10"/>
  <c r="K18" i="10"/>
  <c r="J18" i="10"/>
  <c r="I18" i="10"/>
  <c r="H18" i="10"/>
  <c r="G18" i="10"/>
  <c r="F18" i="10"/>
  <c r="E18" i="10"/>
  <c r="D18" i="10"/>
  <c r="C18" i="10"/>
  <c r="B18" i="10"/>
  <c r="V17" i="10"/>
  <c r="U17" i="10"/>
  <c r="T17" i="10"/>
  <c r="S17" i="10"/>
  <c r="R17" i="10"/>
  <c r="Q17" i="10"/>
  <c r="P17" i="10"/>
  <c r="O17" i="10"/>
  <c r="N17" i="10"/>
  <c r="M17" i="10"/>
  <c r="K17" i="10"/>
  <c r="J17" i="10"/>
  <c r="I17" i="10"/>
  <c r="H17" i="10"/>
  <c r="G17" i="10"/>
  <c r="F17" i="10"/>
  <c r="E17" i="10"/>
  <c r="D17" i="10"/>
  <c r="C17" i="10"/>
  <c r="B17" i="10"/>
  <c r="V16" i="10"/>
  <c r="U16" i="10"/>
  <c r="T16" i="10"/>
  <c r="S16" i="10"/>
  <c r="R16" i="10"/>
  <c r="Q16" i="10"/>
  <c r="P16" i="10"/>
  <c r="O16" i="10"/>
  <c r="N16" i="10"/>
  <c r="M16" i="10"/>
  <c r="K16" i="10"/>
  <c r="J16" i="10"/>
  <c r="I16" i="10"/>
  <c r="H16" i="10"/>
  <c r="G16" i="10"/>
  <c r="F16" i="10"/>
  <c r="E16" i="10"/>
  <c r="D16" i="10"/>
  <c r="C16" i="10"/>
  <c r="B16" i="10"/>
  <c r="V15" i="10"/>
  <c r="U15" i="10"/>
  <c r="T15" i="10"/>
  <c r="S15" i="10"/>
  <c r="R15" i="10"/>
  <c r="Q15" i="10"/>
  <c r="P15" i="10"/>
  <c r="O15" i="10"/>
  <c r="N15" i="10"/>
  <c r="M15" i="10"/>
  <c r="K15" i="10"/>
  <c r="J15" i="10"/>
  <c r="I15" i="10"/>
  <c r="H15" i="10"/>
  <c r="G15" i="10"/>
  <c r="F15" i="10"/>
  <c r="E15" i="10"/>
  <c r="D15" i="10"/>
  <c r="C15" i="10"/>
  <c r="B15" i="10"/>
  <c r="V14" i="10"/>
  <c r="U14" i="10"/>
  <c r="T14" i="10"/>
  <c r="S14" i="10"/>
  <c r="R14" i="10"/>
  <c r="Q14" i="10"/>
  <c r="P14" i="10"/>
  <c r="O14" i="10"/>
  <c r="N14" i="10"/>
  <c r="M14" i="10"/>
  <c r="K14" i="10"/>
  <c r="J14" i="10"/>
  <c r="I14" i="10"/>
  <c r="H14" i="10"/>
  <c r="G14" i="10"/>
  <c r="F14" i="10"/>
  <c r="E14" i="10"/>
  <c r="D14" i="10"/>
  <c r="C14" i="10"/>
  <c r="B14" i="10"/>
  <c r="V13" i="10"/>
  <c r="U13" i="10"/>
  <c r="T13" i="10"/>
  <c r="S13" i="10"/>
  <c r="R13" i="10"/>
  <c r="Q13" i="10"/>
  <c r="P13" i="10"/>
  <c r="O13" i="10"/>
  <c r="N13" i="10"/>
  <c r="M13" i="10"/>
  <c r="K13" i="10"/>
  <c r="J13" i="10"/>
  <c r="I13" i="10"/>
  <c r="H13" i="10"/>
  <c r="G13" i="10"/>
  <c r="F13" i="10"/>
  <c r="E13" i="10"/>
  <c r="D13" i="10"/>
  <c r="C13" i="10"/>
  <c r="B13" i="10"/>
  <c r="V12" i="10"/>
  <c r="U12" i="10"/>
  <c r="T12" i="10"/>
  <c r="S12" i="10"/>
  <c r="R12" i="10"/>
  <c r="Q12" i="10"/>
  <c r="P12" i="10"/>
  <c r="O12" i="10"/>
  <c r="N12" i="10"/>
  <c r="M12" i="10"/>
  <c r="K12" i="10"/>
  <c r="J12" i="10"/>
  <c r="I12" i="10"/>
  <c r="H12" i="10"/>
  <c r="G12" i="10"/>
  <c r="F12" i="10"/>
  <c r="E12" i="10"/>
  <c r="D12" i="10"/>
  <c r="C12" i="10"/>
  <c r="B12" i="10"/>
  <c r="V11" i="10"/>
  <c r="U11" i="10"/>
  <c r="T11" i="10"/>
  <c r="S11" i="10"/>
  <c r="R11" i="10"/>
  <c r="Q11" i="10"/>
  <c r="P11" i="10"/>
  <c r="O11" i="10"/>
  <c r="N11" i="10"/>
  <c r="M11" i="10"/>
  <c r="K11" i="10"/>
  <c r="J11" i="10"/>
  <c r="I11" i="10"/>
  <c r="H11" i="10"/>
  <c r="G11" i="10"/>
  <c r="F11" i="10"/>
  <c r="E11" i="10"/>
  <c r="D11" i="10"/>
  <c r="C11" i="10"/>
  <c r="B11" i="10"/>
  <c r="V10" i="10"/>
  <c r="U10" i="10"/>
  <c r="T10" i="10"/>
  <c r="S10" i="10"/>
  <c r="R10" i="10"/>
  <c r="Q10" i="10"/>
  <c r="P10" i="10"/>
  <c r="O10" i="10"/>
  <c r="N10" i="10"/>
  <c r="M10" i="10"/>
  <c r="K10" i="10"/>
  <c r="J10" i="10"/>
  <c r="I10" i="10"/>
  <c r="H10" i="10"/>
  <c r="G10" i="10"/>
  <c r="F10" i="10"/>
  <c r="E10" i="10"/>
  <c r="D10" i="10"/>
  <c r="C10" i="10"/>
  <c r="B10" i="10"/>
  <c r="V9" i="10"/>
  <c r="U9" i="10"/>
  <c r="T9" i="10"/>
  <c r="S9" i="10"/>
  <c r="R9" i="10"/>
  <c r="Q9" i="10"/>
  <c r="P9" i="10"/>
  <c r="O9" i="10"/>
  <c r="N9" i="10"/>
  <c r="M9" i="10"/>
  <c r="K9" i="10"/>
  <c r="J9" i="10"/>
  <c r="I9" i="10"/>
  <c r="H9" i="10"/>
  <c r="G9" i="10"/>
  <c r="F9" i="10"/>
  <c r="E9" i="10"/>
  <c r="D9" i="10"/>
  <c r="C9" i="10"/>
  <c r="B9" i="10"/>
  <c r="V8" i="10"/>
  <c r="U8" i="10"/>
  <c r="T8" i="10"/>
  <c r="S8" i="10"/>
  <c r="R8" i="10"/>
  <c r="Q8" i="10"/>
  <c r="P8" i="10"/>
  <c r="O8" i="10"/>
  <c r="N8" i="10"/>
  <c r="M8" i="10"/>
  <c r="K8" i="10"/>
  <c r="J8" i="10"/>
  <c r="I8" i="10"/>
  <c r="H8" i="10"/>
  <c r="G8" i="10"/>
  <c r="F8" i="10"/>
  <c r="E8" i="10"/>
  <c r="D8" i="10"/>
  <c r="C8" i="10"/>
  <c r="B8" i="10"/>
  <c r="V7" i="10"/>
  <c r="U7" i="10"/>
  <c r="T7" i="10"/>
  <c r="S7" i="10"/>
  <c r="R7" i="10"/>
  <c r="Q7" i="10"/>
  <c r="P7" i="10"/>
  <c r="O7" i="10"/>
  <c r="N7" i="10"/>
  <c r="M7" i="10"/>
  <c r="K7" i="10"/>
  <c r="J7" i="10"/>
  <c r="I7" i="10"/>
  <c r="H7" i="10"/>
  <c r="G7" i="10"/>
  <c r="F7" i="10"/>
  <c r="E7" i="10"/>
  <c r="D7" i="10"/>
  <c r="C7" i="10"/>
  <c r="B7" i="10"/>
  <c r="V6" i="10"/>
  <c r="U6" i="10"/>
  <c r="T6" i="10"/>
  <c r="S6" i="10"/>
  <c r="R6" i="10"/>
  <c r="Q6" i="10"/>
  <c r="P6" i="10"/>
  <c r="O6" i="10"/>
  <c r="N6" i="10"/>
  <c r="M6" i="10"/>
  <c r="K6" i="10"/>
  <c r="J6" i="10"/>
  <c r="I6" i="10"/>
  <c r="H6" i="10"/>
  <c r="G6" i="10"/>
  <c r="F6" i="10"/>
  <c r="E6" i="10"/>
  <c r="D6" i="10"/>
  <c r="C6" i="10"/>
  <c r="B6" i="10"/>
  <c r="V5" i="10"/>
  <c r="U5" i="10"/>
  <c r="T5" i="10"/>
  <c r="S5" i="10"/>
  <c r="R5" i="10"/>
  <c r="Q5" i="10"/>
  <c r="P5" i="10"/>
  <c r="O5" i="10"/>
  <c r="N5" i="10"/>
  <c r="M5" i="10"/>
  <c r="K5" i="10"/>
  <c r="J5" i="10"/>
  <c r="I5" i="10"/>
  <c r="H5" i="10"/>
  <c r="G5" i="10"/>
  <c r="F5" i="10"/>
  <c r="E5" i="10"/>
  <c r="D5" i="10"/>
  <c r="C5" i="10"/>
  <c r="B5" i="10"/>
  <c r="V3" i="10"/>
  <c r="U3" i="10"/>
  <c r="T3" i="10"/>
  <c r="S3" i="10"/>
  <c r="R3" i="10"/>
  <c r="Q3" i="10"/>
  <c r="P3" i="10"/>
  <c r="O3" i="10"/>
  <c r="N3" i="10"/>
  <c r="K3" i="10"/>
  <c r="J3" i="10"/>
  <c r="I3" i="10"/>
  <c r="H3" i="10"/>
  <c r="G3" i="10"/>
  <c r="F3" i="10"/>
  <c r="E3" i="10"/>
  <c r="D3" i="10"/>
  <c r="C3" i="10"/>
  <c r="O2" i="10"/>
  <c r="N2" i="10"/>
  <c r="M2" i="10"/>
  <c r="D2" i="10"/>
  <c r="C2" i="10"/>
  <c r="B2" i="10"/>
  <c r="V144" i="9"/>
  <c r="U144" i="9"/>
  <c r="T144" i="9"/>
  <c r="S144" i="9"/>
  <c r="R144" i="9"/>
  <c r="Q144" i="9"/>
  <c r="P144" i="9"/>
  <c r="O144" i="9"/>
  <c r="N144" i="9"/>
  <c r="M144" i="9"/>
  <c r="V143" i="9"/>
  <c r="U143" i="9"/>
  <c r="T143" i="9"/>
  <c r="S143" i="9"/>
  <c r="R143" i="9"/>
  <c r="Q143" i="9"/>
  <c r="P143" i="9"/>
  <c r="O143" i="9"/>
  <c r="N143" i="9"/>
  <c r="M143" i="9"/>
  <c r="V141" i="9"/>
  <c r="U141" i="9"/>
  <c r="T141" i="9"/>
  <c r="S141" i="9"/>
  <c r="R141" i="9"/>
  <c r="Q141" i="9"/>
  <c r="P141" i="9"/>
  <c r="O141" i="9"/>
  <c r="N141" i="9"/>
  <c r="M141" i="9"/>
  <c r="K141" i="9"/>
  <c r="J141" i="9"/>
  <c r="I141" i="9"/>
  <c r="H141" i="9"/>
  <c r="G141" i="9"/>
  <c r="F141" i="9"/>
  <c r="E141" i="9"/>
  <c r="D141" i="9"/>
  <c r="C141" i="9"/>
  <c r="B141" i="9"/>
  <c r="V140" i="9"/>
  <c r="U140" i="9"/>
  <c r="T140" i="9"/>
  <c r="S140" i="9"/>
  <c r="R140" i="9"/>
  <c r="Q140" i="9"/>
  <c r="P140" i="9"/>
  <c r="O140" i="9"/>
  <c r="N140" i="9"/>
  <c r="M140" i="9"/>
  <c r="K140" i="9"/>
  <c r="J140" i="9"/>
  <c r="I140" i="9"/>
  <c r="H140" i="9"/>
  <c r="G140" i="9"/>
  <c r="F140" i="9"/>
  <c r="E140" i="9"/>
  <c r="D140" i="9"/>
  <c r="C140" i="9"/>
  <c r="B140" i="9"/>
  <c r="V138" i="9"/>
  <c r="U138" i="9"/>
  <c r="T138" i="9"/>
  <c r="S138" i="9"/>
  <c r="R138" i="9"/>
  <c r="Q138" i="9"/>
  <c r="P138" i="9"/>
  <c r="O138" i="9"/>
  <c r="N138" i="9"/>
  <c r="M138" i="9"/>
  <c r="K138" i="9"/>
  <c r="J138" i="9"/>
  <c r="I138" i="9"/>
  <c r="H138" i="9"/>
  <c r="G138" i="9"/>
  <c r="F138" i="9"/>
  <c r="E138" i="9"/>
  <c r="D138" i="9"/>
  <c r="C138" i="9"/>
  <c r="B138" i="9"/>
  <c r="V137" i="9"/>
  <c r="U137" i="9"/>
  <c r="T137" i="9"/>
  <c r="S137" i="9"/>
  <c r="R137" i="9"/>
  <c r="Q137" i="9"/>
  <c r="P137" i="9"/>
  <c r="O137" i="9"/>
  <c r="N137" i="9"/>
  <c r="M137" i="9"/>
  <c r="K137" i="9"/>
  <c r="J137" i="9"/>
  <c r="I137" i="9"/>
  <c r="H137" i="9"/>
  <c r="G137" i="9"/>
  <c r="F137" i="9"/>
  <c r="E137" i="9"/>
  <c r="D137" i="9"/>
  <c r="C137" i="9"/>
  <c r="B137" i="9"/>
  <c r="K136" i="9"/>
  <c r="J136" i="9"/>
  <c r="I136" i="9"/>
  <c r="H136" i="9"/>
  <c r="G136" i="9"/>
  <c r="F136" i="9"/>
  <c r="E136" i="9"/>
  <c r="D136" i="9"/>
  <c r="C136" i="9"/>
  <c r="B136" i="9"/>
  <c r="V135" i="9"/>
  <c r="U135" i="9"/>
  <c r="T135" i="9"/>
  <c r="S135" i="9"/>
  <c r="R135" i="9"/>
  <c r="Q135" i="9"/>
  <c r="P135" i="9"/>
  <c r="O135" i="9"/>
  <c r="N135" i="9"/>
  <c r="M135" i="9"/>
  <c r="K135" i="9"/>
  <c r="J135" i="9"/>
  <c r="I135" i="9"/>
  <c r="H135" i="9"/>
  <c r="G135" i="9"/>
  <c r="F135" i="9"/>
  <c r="E135" i="9"/>
  <c r="D135" i="9"/>
  <c r="C135" i="9"/>
  <c r="B135" i="9"/>
  <c r="V134" i="9"/>
  <c r="U134" i="9"/>
  <c r="T134" i="9"/>
  <c r="S134" i="9"/>
  <c r="R134" i="9"/>
  <c r="Q134" i="9"/>
  <c r="P134" i="9"/>
  <c r="O134" i="9"/>
  <c r="N134" i="9"/>
  <c r="M134" i="9"/>
  <c r="K134" i="9"/>
  <c r="J134" i="9"/>
  <c r="I134" i="9"/>
  <c r="H134" i="9"/>
  <c r="G134" i="9"/>
  <c r="F134" i="9"/>
  <c r="E134" i="9"/>
  <c r="D134" i="9"/>
  <c r="C134" i="9"/>
  <c r="B134" i="9"/>
  <c r="V133" i="9"/>
  <c r="U133" i="9"/>
  <c r="T133" i="9"/>
  <c r="S133" i="9"/>
  <c r="R133" i="9"/>
  <c r="Q133" i="9"/>
  <c r="P133" i="9"/>
  <c r="O133" i="9"/>
  <c r="N133" i="9"/>
  <c r="M133" i="9"/>
  <c r="K133" i="9"/>
  <c r="J133" i="9"/>
  <c r="I133" i="9"/>
  <c r="H133" i="9"/>
  <c r="G133" i="9"/>
  <c r="F133" i="9"/>
  <c r="E133" i="9"/>
  <c r="D133" i="9"/>
  <c r="C133" i="9"/>
  <c r="B133" i="9"/>
  <c r="V132" i="9"/>
  <c r="U132" i="9"/>
  <c r="T132" i="9"/>
  <c r="S132" i="9"/>
  <c r="R132" i="9"/>
  <c r="Q132" i="9"/>
  <c r="P132" i="9"/>
  <c r="O132" i="9"/>
  <c r="N132" i="9"/>
  <c r="M132" i="9"/>
  <c r="K132" i="9"/>
  <c r="J132" i="9"/>
  <c r="I132" i="9"/>
  <c r="H132" i="9"/>
  <c r="G132" i="9"/>
  <c r="F132" i="9"/>
  <c r="E132" i="9"/>
  <c r="D132" i="9"/>
  <c r="C132" i="9"/>
  <c r="B132" i="9"/>
  <c r="V131" i="9"/>
  <c r="U131" i="9"/>
  <c r="T131" i="9"/>
  <c r="S131" i="9"/>
  <c r="R131" i="9"/>
  <c r="Q131" i="9"/>
  <c r="P131" i="9"/>
  <c r="O131" i="9"/>
  <c r="N131" i="9"/>
  <c r="M131" i="9"/>
  <c r="K131" i="9"/>
  <c r="J131" i="9"/>
  <c r="I131" i="9"/>
  <c r="H131" i="9"/>
  <c r="G131" i="9"/>
  <c r="F131" i="9"/>
  <c r="E131" i="9"/>
  <c r="D131" i="9"/>
  <c r="C131" i="9"/>
  <c r="B131" i="9"/>
  <c r="V130" i="9"/>
  <c r="U130" i="9"/>
  <c r="T130" i="9"/>
  <c r="S130" i="9"/>
  <c r="R130" i="9"/>
  <c r="Q130" i="9"/>
  <c r="P130" i="9"/>
  <c r="O130" i="9"/>
  <c r="N130" i="9"/>
  <c r="M130" i="9"/>
  <c r="V129" i="9"/>
  <c r="U129" i="9"/>
  <c r="T129" i="9"/>
  <c r="S129" i="9"/>
  <c r="R129" i="9"/>
  <c r="Q129" i="9"/>
  <c r="P129" i="9"/>
  <c r="O129" i="9"/>
  <c r="N129" i="9"/>
  <c r="M129" i="9"/>
  <c r="K129" i="9"/>
  <c r="J129" i="9"/>
  <c r="I129" i="9"/>
  <c r="H129" i="9"/>
  <c r="G129" i="9"/>
  <c r="F129" i="9"/>
  <c r="E129" i="9"/>
  <c r="D129" i="9"/>
  <c r="C129" i="9"/>
  <c r="B129" i="9"/>
  <c r="V128" i="9"/>
  <c r="U128" i="9"/>
  <c r="T128" i="9"/>
  <c r="S128" i="9"/>
  <c r="R128" i="9"/>
  <c r="Q128" i="9"/>
  <c r="P128" i="9"/>
  <c r="O128" i="9"/>
  <c r="N128" i="9"/>
  <c r="M128" i="9"/>
  <c r="K128" i="9"/>
  <c r="J128" i="9"/>
  <c r="I128" i="9"/>
  <c r="H128" i="9"/>
  <c r="G128" i="9"/>
  <c r="F128" i="9"/>
  <c r="E128" i="9"/>
  <c r="D128" i="9"/>
  <c r="C128" i="9"/>
  <c r="B128" i="9"/>
  <c r="V127" i="9"/>
  <c r="U127" i="9"/>
  <c r="T127" i="9"/>
  <c r="S127" i="9"/>
  <c r="R127" i="9"/>
  <c r="Q127" i="9"/>
  <c r="P127" i="9"/>
  <c r="O127" i="9"/>
  <c r="N127" i="9"/>
  <c r="M127" i="9"/>
  <c r="K127" i="9"/>
  <c r="J127" i="9"/>
  <c r="I127" i="9"/>
  <c r="H127" i="9"/>
  <c r="G127" i="9"/>
  <c r="F127" i="9"/>
  <c r="E127" i="9"/>
  <c r="D127" i="9"/>
  <c r="C127" i="9"/>
  <c r="B127" i="9"/>
  <c r="V126" i="9"/>
  <c r="U126" i="9"/>
  <c r="T126" i="9"/>
  <c r="S126" i="9"/>
  <c r="R126" i="9"/>
  <c r="Q126" i="9"/>
  <c r="P126" i="9"/>
  <c r="O126" i="9"/>
  <c r="N126" i="9"/>
  <c r="M126" i="9"/>
  <c r="K126" i="9"/>
  <c r="J126" i="9"/>
  <c r="I126" i="9"/>
  <c r="H126" i="9"/>
  <c r="G126" i="9"/>
  <c r="F126" i="9"/>
  <c r="E126" i="9"/>
  <c r="D126" i="9"/>
  <c r="C126" i="9"/>
  <c r="B126" i="9"/>
  <c r="V125" i="9"/>
  <c r="U125" i="9"/>
  <c r="T125" i="9"/>
  <c r="S125" i="9"/>
  <c r="R125" i="9"/>
  <c r="Q125" i="9"/>
  <c r="P125" i="9"/>
  <c r="O125" i="9"/>
  <c r="N125" i="9"/>
  <c r="M125" i="9"/>
  <c r="K125" i="9"/>
  <c r="J125" i="9"/>
  <c r="I125" i="9"/>
  <c r="H125" i="9"/>
  <c r="G125" i="9"/>
  <c r="F125" i="9"/>
  <c r="E125" i="9"/>
  <c r="D125" i="9"/>
  <c r="C125" i="9"/>
  <c r="B125" i="9"/>
  <c r="V124" i="9"/>
  <c r="U124" i="9"/>
  <c r="T124" i="9"/>
  <c r="S124" i="9"/>
  <c r="R124" i="9"/>
  <c r="Q124" i="9"/>
  <c r="P124" i="9"/>
  <c r="O124" i="9"/>
  <c r="N124" i="9"/>
  <c r="M124" i="9"/>
  <c r="K124" i="9"/>
  <c r="J124" i="9"/>
  <c r="I124" i="9"/>
  <c r="H124" i="9"/>
  <c r="G124" i="9"/>
  <c r="F124" i="9"/>
  <c r="E124" i="9"/>
  <c r="D124" i="9"/>
  <c r="C124" i="9"/>
  <c r="B124" i="9"/>
  <c r="V123" i="9"/>
  <c r="U123" i="9"/>
  <c r="T123" i="9"/>
  <c r="S123" i="9"/>
  <c r="R123" i="9"/>
  <c r="Q123" i="9"/>
  <c r="P123" i="9"/>
  <c r="O123" i="9"/>
  <c r="N123" i="9"/>
  <c r="M123" i="9"/>
  <c r="K123" i="9"/>
  <c r="J123" i="9"/>
  <c r="I123" i="9"/>
  <c r="H123" i="9"/>
  <c r="G123" i="9"/>
  <c r="F123" i="9"/>
  <c r="E123" i="9"/>
  <c r="D123" i="9"/>
  <c r="C123" i="9"/>
  <c r="B123" i="9"/>
  <c r="V122" i="9"/>
  <c r="U122" i="9"/>
  <c r="T122" i="9"/>
  <c r="S122" i="9"/>
  <c r="R122" i="9"/>
  <c r="Q122" i="9"/>
  <c r="P122" i="9"/>
  <c r="O122" i="9"/>
  <c r="N122" i="9"/>
  <c r="M122" i="9"/>
  <c r="K122" i="9"/>
  <c r="J122" i="9"/>
  <c r="I122" i="9"/>
  <c r="H122" i="9"/>
  <c r="G122" i="9"/>
  <c r="F122" i="9"/>
  <c r="E122" i="9"/>
  <c r="D122" i="9"/>
  <c r="C122" i="9"/>
  <c r="B122" i="9"/>
  <c r="V120" i="9"/>
  <c r="U120" i="9"/>
  <c r="T120" i="9"/>
  <c r="S120" i="9"/>
  <c r="R120" i="9"/>
  <c r="Q120" i="9"/>
  <c r="P120" i="9"/>
  <c r="O120" i="9"/>
  <c r="N120" i="9"/>
  <c r="K120" i="9"/>
  <c r="J120" i="9"/>
  <c r="I120" i="9"/>
  <c r="H120" i="9"/>
  <c r="G120" i="9"/>
  <c r="F120" i="9"/>
  <c r="E120" i="9"/>
  <c r="D120" i="9"/>
  <c r="C120" i="9"/>
  <c r="B120" i="9"/>
  <c r="O119" i="9"/>
  <c r="N119" i="9"/>
  <c r="M119" i="9"/>
  <c r="K119" i="9"/>
  <c r="J119" i="9"/>
  <c r="I119" i="9"/>
  <c r="H119" i="9"/>
  <c r="G119" i="9"/>
  <c r="F119" i="9"/>
  <c r="E119" i="9"/>
  <c r="D119" i="9"/>
  <c r="C119" i="9"/>
  <c r="B119" i="9"/>
  <c r="K118" i="9"/>
  <c r="J118" i="9"/>
  <c r="I118" i="9"/>
  <c r="H118" i="9"/>
  <c r="G118" i="9"/>
  <c r="F118" i="9"/>
  <c r="E118" i="9"/>
  <c r="D118" i="9"/>
  <c r="C118" i="9"/>
  <c r="B118" i="9"/>
  <c r="V117" i="9"/>
  <c r="U117" i="9"/>
  <c r="T117" i="9"/>
  <c r="S117" i="9"/>
  <c r="R117" i="9"/>
  <c r="Q117" i="9"/>
  <c r="P117" i="9"/>
  <c r="O117" i="9"/>
  <c r="N117" i="9"/>
  <c r="M117" i="9"/>
  <c r="K117" i="9"/>
  <c r="J117" i="9"/>
  <c r="I117" i="9"/>
  <c r="H117" i="9"/>
  <c r="G117" i="9"/>
  <c r="F117" i="9"/>
  <c r="E117" i="9"/>
  <c r="D117" i="9"/>
  <c r="C117" i="9"/>
  <c r="B117" i="9"/>
  <c r="V116" i="9"/>
  <c r="U116" i="9"/>
  <c r="T116" i="9"/>
  <c r="S116" i="9"/>
  <c r="R116" i="9"/>
  <c r="Q116" i="9"/>
  <c r="P116" i="9"/>
  <c r="O116" i="9"/>
  <c r="N116" i="9"/>
  <c r="M116" i="9"/>
  <c r="K116" i="9"/>
  <c r="J116" i="9"/>
  <c r="I116" i="9"/>
  <c r="H116" i="9"/>
  <c r="G116" i="9"/>
  <c r="F116" i="9"/>
  <c r="E116" i="9"/>
  <c r="D116" i="9"/>
  <c r="C116" i="9"/>
  <c r="B116" i="9"/>
  <c r="V114" i="9"/>
  <c r="U114" i="9"/>
  <c r="T114" i="9"/>
  <c r="S114" i="9"/>
  <c r="R114" i="9"/>
  <c r="Q114" i="9"/>
  <c r="P114" i="9"/>
  <c r="O114" i="9"/>
  <c r="N114" i="9"/>
  <c r="M114" i="9"/>
  <c r="K114" i="9"/>
  <c r="J114" i="9"/>
  <c r="I114" i="9"/>
  <c r="H114" i="9"/>
  <c r="G114" i="9"/>
  <c r="F114" i="9"/>
  <c r="E114" i="9"/>
  <c r="D114" i="9"/>
  <c r="C114" i="9"/>
  <c r="B114" i="9"/>
  <c r="V113" i="9"/>
  <c r="U113" i="9"/>
  <c r="T113" i="9"/>
  <c r="S113" i="9"/>
  <c r="R113" i="9"/>
  <c r="Q113" i="9"/>
  <c r="P113" i="9"/>
  <c r="O113" i="9"/>
  <c r="N113" i="9"/>
  <c r="M113" i="9"/>
  <c r="K113" i="9"/>
  <c r="J113" i="9"/>
  <c r="I113" i="9"/>
  <c r="H113" i="9"/>
  <c r="G113" i="9"/>
  <c r="F113" i="9"/>
  <c r="E113" i="9"/>
  <c r="D113" i="9"/>
  <c r="C113" i="9"/>
  <c r="B113" i="9"/>
  <c r="V112" i="9"/>
  <c r="U112" i="9"/>
  <c r="T112" i="9"/>
  <c r="S112" i="9"/>
  <c r="R112" i="9"/>
  <c r="Q112" i="9"/>
  <c r="P112" i="9"/>
  <c r="O112" i="9"/>
  <c r="N112" i="9"/>
  <c r="M112" i="9"/>
  <c r="K112" i="9"/>
  <c r="J112" i="9"/>
  <c r="I112" i="9"/>
  <c r="H112" i="9"/>
  <c r="G112" i="9"/>
  <c r="F112" i="9"/>
  <c r="E112" i="9"/>
  <c r="D112" i="9"/>
  <c r="C112" i="9"/>
  <c r="B112" i="9"/>
  <c r="V111" i="9"/>
  <c r="U111" i="9"/>
  <c r="T111" i="9"/>
  <c r="S111" i="9"/>
  <c r="R111" i="9"/>
  <c r="Q111" i="9"/>
  <c r="P111" i="9"/>
  <c r="O111" i="9"/>
  <c r="N111" i="9"/>
  <c r="M111" i="9"/>
  <c r="K111" i="9"/>
  <c r="J111" i="9"/>
  <c r="I111" i="9"/>
  <c r="H111" i="9"/>
  <c r="G111" i="9"/>
  <c r="F111" i="9"/>
  <c r="E111" i="9"/>
  <c r="D111" i="9"/>
  <c r="C111" i="9"/>
  <c r="B111" i="9"/>
  <c r="V110" i="9"/>
  <c r="U110" i="9"/>
  <c r="T110" i="9"/>
  <c r="S110" i="9"/>
  <c r="R110" i="9"/>
  <c r="Q110" i="9"/>
  <c r="P110" i="9"/>
  <c r="O110" i="9"/>
  <c r="N110" i="9"/>
  <c r="M110" i="9"/>
  <c r="K110" i="9"/>
  <c r="J110" i="9"/>
  <c r="I110" i="9"/>
  <c r="H110" i="9"/>
  <c r="G110" i="9"/>
  <c r="F110" i="9"/>
  <c r="E110" i="9"/>
  <c r="D110" i="9"/>
  <c r="C110" i="9"/>
  <c r="B110" i="9"/>
  <c r="V108" i="9"/>
  <c r="U108" i="9"/>
  <c r="T108" i="9"/>
  <c r="S108" i="9"/>
  <c r="R108" i="9"/>
  <c r="Q108" i="9"/>
  <c r="P108" i="9"/>
  <c r="O108" i="9"/>
  <c r="N108" i="9"/>
  <c r="M108" i="9"/>
  <c r="K108" i="9"/>
  <c r="J108" i="9"/>
  <c r="I108" i="9"/>
  <c r="H108" i="9"/>
  <c r="G108" i="9"/>
  <c r="F108" i="9"/>
  <c r="E108" i="9"/>
  <c r="D108" i="9"/>
  <c r="C108" i="9"/>
  <c r="V107" i="9"/>
  <c r="U107" i="9"/>
  <c r="T107" i="9"/>
  <c r="S107" i="9"/>
  <c r="R107" i="9"/>
  <c r="Q107" i="9"/>
  <c r="P107" i="9"/>
  <c r="O107" i="9"/>
  <c r="N107" i="9"/>
  <c r="M107" i="9"/>
  <c r="D106" i="9"/>
  <c r="C106" i="9"/>
  <c r="B106" i="9"/>
  <c r="V105" i="9"/>
  <c r="U105" i="9"/>
  <c r="T105" i="9"/>
  <c r="S105" i="9"/>
  <c r="R105" i="9"/>
  <c r="Q105" i="9"/>
  <c r="P105" i="9"/>
  <c r="O105" i="9"/>
  <c r="N105" i="9"/>
  <c r="M105" i="9"/>
  <c r="V104" i="9"/>
  <c r="U104" i="9"/>
  <c r="T104" i="9"/>
  <c r="S104" i="9"/>
  <c r="R104" i="9"/>
  <c r="Q104" i="9"/>
  <c r="P104" i="9"/>
  <c r="O104" i="9"/>
  <c r="N104" i="9"/>
  <c r="M104" i="9"/>
  <c r="K104" i="9"/>
  <c r="J104" i="9"/>
  <c r="I104" i="9"/>
  <c r="H104" i="9"/>
  <c r="G104" i="9"/>
  <c r="F104" i="9"/>
  <c r="E104" i="9"/>
  <c r="D104" i="9"/>
  <c r="C104" i="9"/>
  <c r="B104" i="9"/>
  <c r="V103" i="9"/>
  <c r="U103" i="9"/>
  <c r="T103" i="9"/>
  <c r="S103" i="9"/>
  <c r="R103" i="9"/>
  <c r="Q103" i="9"/>
  <c r="P103" i="9"/>
  <c r="O103" i="9"/>
  <c r="N103" i="9"/>
  <c r="M103" i="9"/>
  <c r="K103" i="9"/>
  <c r="J103" i="9"/>
  <c r="I103" i="9"/>
  <c r="H103" i="9"/>
  <c r="G103" i="9"/>
  <c r="F103" i="9"/>
  <c r="E103" i="9"/>
  <c r="D103" i="9"/>
  <c r="C103" i="9"/>
  <c r="B103" i="9"/>
  <c r="V102" i="9"/>
  <c r="U102" i="9"/>
  <c r="T102" i="9"/>
  <c r="S102" i="9"/>
  <c r="R102" i="9"/>
  <c r="Q102" i="9"/>
  <c r="P102" i="9"/>
  <c r="O102" i="9"/>
  <c r="N102" i="9"/>
  <c r="M102" i="9"/>
  <c r="K101" i="9"/>
  <c r="J101" i="9"/>
  <c r="I101" i="9"/>
  <c r="H101" i="9"/>
  <c r="G101" i="9"/>
  <c r="F101" i="9"/>
  <c r="E101" i="9"/>
  <c r="D101" i="9"/>
  <c r="C101" i="9"/>
  <c r="B101" i="9"/>
  <c r="V100" i="9"/>
  <c r="U100" i="9"/>
  <c r="T100" i="9"/>
  <c r="S100" i="9"/>
  <c r="R100" i="9"/>
  <c r="Q100" i="9"/>
  <c r="P100" i="9"/>
  <c r="O100" i="9"/>
  <c r="N100" i="9"/>
  <c r="M100" i="9"/>
  <c r="K100" i="9"/>
  <c r="J100" i="9"/>
  <c r="I100" i="9"/>
  <c r="H100" i="9"/>
  <c r="G100" i="9"/>
  <c r="F100" i="9"/>
  <c r="E100" i="9"/>
  <c r="D100" i="9"/>
  <c r="C100" i="9"/>
  <c r="B100" i="9"/>
  <c r="V99" i="9"/>
  <c r="U99" i="9"/>
  <c r="T99" i="9"/>
  <c r="S99" i="9"/>
  <c r="R99" i="9"/>
  <c r="Q99" i="9"/>
  <c r="P99" i="9"/>
  <c r="O99" i="9"/>
  <c r="N99" i="9"/>
  <c r="M99" i="9"/>
  <c r="K99" i="9"/>
  <c r="J99" i="9"/>
  <c r="I99" i="9"/>
  <c r="H99" i="9"/>
  <c r="G99" i="9"/>
  <c r="F99" i="9"/>
  <c r="E99" i="9"/>
  <c r="D99" i="9"/>
  <c r="C99" i="9"/>
  <c r="B99" i="9"/>
  <c r="V98" i="9"/>
  <c r="U98" i="9"/>
  <c r="T98" i="9"/>
  <c r="S98" i="9"/>
  <c r="R98" i="9"/>
  <c r="Q98" i="9"/>
  <c r="P98" i="9"/>
  <c r="O98" i="9"/>
  <c r="N98" i="9"/>
  <c r="M98" i="9"/>
  <c r="K98" i="9"/>
  <c r="J98" i="9"/>
  <c r="I98" i="9"/>
  <c r="H98" i="9"/>
  <c r="G98" i="9"/>
  <c r="F98" i="9"/>
  <c r="E98" i="9"/>
  <c r="D98" i="9"/>
  <c r="C98" i="9"/>
  <c r="B98" i="9"/>
  <c r="V97" i="9"/>
  <c r="U97" i="9"/>
  <c r="T97" i="9"/>
  <c r="S97" i="9"/>
  <c r="R97" i="9"/>
  <c r="Q97" i="9"/>
  <c r="P97" i="9"/>
  <c r="O97" i="9"/>
  <c r="N97" i="9"/>
  <c r="M97" i="9"/>
  <c r="K97" i="9"/>
  <c r="J97" i="9"/>
  <c r="I97" i="9"/>
  <c r="H97" i="9"/>
  <c r="G97" i="9"/>
  <c r="F97" i="9"/>
  <c r="E97" i="9"/>
  <c r="D97" i="9"/>
  <c r="C97" i="9"/>
  <c r="B97" i="9"/>
  <c r="V96" i="9"/>
  <c r="U96" i="9"/>
  <c r="T96" i="9"/>
  <c r="S96" i="9"/>
  <c r="R96" i="9"/>
  <c r="Q96" i="9"/>
  <c r="P96" i="9"/>
  <c r="O96" i="9"/>
  <c r="N96" i="9"/>
  <c r="M96" i="9"/>
  <c r="K96" i="9"/>
  <c r="J96" i="9"/>
  <c r="I96" i="9"/>
  <c r="H96" i="9"/>
  <c r="G96" i="9"/>
  <c r="F96" i="9"/>
  <c r="E96" i="9"/>
  <c r="D96" i="9"/>
  <c r="C96" i="9"/>
  <c r="B96" i="9"/>
  <c r="K95" i="9"/>
  <c r="J95" i="9"/>
  <c r="I95" i="9"/>
  <c r="H95" i="9"/>
  <c r="G95" i="9"/>
  <c r="F95" i="9"/>
  <c r="E95" i="9"/>
  <c r="D95" i="9"/>
  <c r="C95" i="9"/>
  <c r="B95" i="9"/>
  <c r="V94" i="9"/>
  <c r="U94" i="9"/>
  <c r="T94" i="9"/>
  <c r="S94" i="9"/>
  <c r="R94" i="9"/>
  <c r="Q94" i="9"/>
  <c r="P94" i="9"/>
  <c r="O94" i="9"/>
  <c r="N94" i="9"/>
  <c r="M94" i="9"/>
  <c r="V93" i="9"/>
  <c r="U93" i="9"/>
  <c r="T93" i="9"/>
  <c r="S93" i="9"/>
  <c r="R93" i="9"/>
  <c r="Q93" i="9"/>
  <c r="P93" i="9"/>
  <c r="O93" i="9"/>
  <c r="N93" i="9"/>
  <c r="M93" i="9"/>
  <c r="K93" i="9"/>
  <c r="J93" i="9"/>
  <c r="I93" i="9"/>
  <c r="H93" i="9"/>
  <c r="G93" i="9"/>
  <c r="F93" i="9"/>
  <c r="E93" i="9"/>
  <c r="D93" i="9"/>
  <c r="C93" i="9"/>
  <c r="B93" i="9"/>
  <c r="V92" i="9"/>
  <c r="U92" i="9"/>
  <c r="T92" i="9"/>
  <c r="S92" i="9"/>
  <c r="R92" i="9"/>
  <c r="Q92" i="9"/>
  <c r="P92" i="9"/>
  <c r="O92" i="9"/>
  <c r="N92" i="9"/>
  <c r="M92" i="9"/>
  <c r="K92" i="9"/>
  <c r="J92" i="9"/>
  <c r="I92" i="9"/>
  <c r="H92" i="9"/>
  <c r="G92" i="9"/>
  <c r="F92" i="9"/>
  <c r="E92" i="9"/>
  <c r="D92" i="9"/>
  <c r="C92" i="9"/>
  <c r="B92" i="9"/>
  <c r="V91" i="9"/>
  <c r="U91" i="9"/>
  <c r="T91" i="9"/>
  <c r="S91" i="9"/>
  <c r="R91" i="9"/>
  <c r="Q91" i="9"/>
  <c r="P91" i="9"/>
  <c r="O91" i="9"/>
  <c r="N91" i="9"/>
  <c r="M91" i="9"/>
  <c r="K91" i="9"/>
  <c r="J91" i="9"/>
  <c r="I91" i="9"/>
  <c r="H91" i="9"/>
  <c r="G91" i="9"/>
  <c r="F91" i="9"/>
  <c r="E91" i="9"/>
  <c r="D91" i="9"/>
  <c r="C91" i="9"/>
  <c r="B91" i="9"/>
  <c r="V90" i="9"/>
  <c r="U90" i="9"/>
  <c r="T90" i="9"/>
  <c r="S90" i="9"/>
  <c r="R90" i="9"/>
  <c r="Q90" i="9"/>
  <c r="P90" i="9"/>
  <c r="O90" i="9"/>
  <c r="N90" i="9"/>
  <c r="M90" i="9"/>
  <c r="K90" i="9"/>
  <c r="J90" i="9"/>
  <c r="I90" i="9"/>
  <c r="H90" i="9"/>
  <c r="G90" i="9"/>
  <c r="F90" i="9"/>
  <c r="E90" i="9"/>
  <c r="D90" i="9"/>
  <c r="C90" i="9"/>
  <c r="B90" i="9"/>
  <c r="V88" i="9"/>
  <c r="U88" i="9"/>
  <c r="T88" i="9"/>
  <c r="S88" i="9"/>
  <c r="R88" i="9"/>
  <c r="Q88" i="9"/>
  <c r="P88" i="9"/>
  <c r="O88" i="9"/>
  <c r="N88" i="9"/>
  <c r="M88" i="9"/>
  <c r="K88" i="9"/>
  <c r="J88" i="9"/>
  <c r="I88" i="9"/>
  <c r="H88" i="9"/>
  <c r="G88" i="9"/>
  <c r="F88" i="9"/>
  <c r="E88" i="9"/>
  <c r="D88" i="9"/>
  <c r="C88" i="9"/>
  <c r="B88" i="9"/>
  <c r="V87" i="9"/>
  <c r="U87" i="9"/>
  <c r="T87" i="9"/>
  <c r="S87" i="9"/>
  <c r="R87" i="9"/>
  <c r="Q87" i="9"/>
  <c r="P87" i="9"/>
  <c r="O87" i="9"/>
  <c r="N87" i="9"/>
  <c r="M87" i="9"/>
  <c r="K87" i="9"/>
  <c r="J87" i="9"/>
  <c r="I87" i="9"/>
  <c r="H87" i="9"/>
  <c r="G87" i="9"/>
  <c r="F87" i="9"/>
  <c r="E87" i="9"/>
  <c r="D87" i="9"/>
  <c r="C87" i="9"/>
  <c r="B87" i="9"/>
  <c r="V86" i="9"/>
  <c r="U86" i="9"/>
  <c r="T86" i="9"/>
  <c r="S86" i="9"/>
  <c r="R86" i="9"/>
  <c r="Q86" i="9"/>
  <c r="P86" i="9"/>
  <c r="O86" i="9"/>
  <c r="N86" i="9"/>
  <c r="M86" i="9"/>
  <c r="K86" i="9"/>
  <c r="J86" i="9"/>
  <c r="I86" i="9"/>
  <c r="H86" i="9"/>
  <c r="G86" i="9"/>
  <c r="F86" i="9"/>
  <c r="E86" i="9"/>
  <c r="D86" i="9"/>
  <c r="C86" i="9"/>
  <c r="B86" i="9"/>
  <c r="V85" i="9"/>
  <c r="U85" i="9"/>
  <c r="T85" i="9"/>
  <c r="S85" i="9"/>
  <c r="R85" i="9"/>
  <c r="Q85" i="9"/>
  <c r="P85" i="9"/>
  <c r="O85" i="9"/>
  <c r="N85" i="9"/>
  <c r="M85" i="9"/>
  <c r="K85" i="9"/>
  <c r="J85" i="9"/>
  <c r="I85" i="9"/>
  <c r="H85" i="9"/>
  <c r="G85" i="9"/>
  <c r="F85" i="9"/>
  <c r="E85" i="9"/>
  <c r="D85" i="9"/>
  <c r="C85" i="9"/>
  <c r="B85" i="9"/>
  <c r="V84" i="9"/>
  <c r="U84" i="9"/>
  <c r="T84" i="9"/>
  <c r="S84" i="9"/>
  <c r="R84" i="9"/>
  <c r="Q84" i="9"/>
  <c r="P84" i="9"/>
  <c r="O84" i="9"/>
  <c r="N84" i="9"/>
  <c r="M84" i="9"/>
  <c r="V83" i="9"/>
  <c r="U83" i="9"/>
  <c r="T83" i="9"/>
  <c r="S83" i="9"/>
  <c r="R83" i="9"/>
  <c r="Q83" i="9"/>
  <c r="P83" i="9"/>
  <c r="O83" i="9"/>
  <c r="N83" i="9"/>
  <c r="M83" i="9"/>
  <c r="K83" i="9"/>
  <c r="J83" i="9"/>
  <c r="I83" i="9"/>
  <c r="H83" i="9"/>
  <c r="G83" i="9"/>
  <c r="F83" i="9"/>
  <c r="E83" i="9"/>
  <c r="D83" i="9"/>
  <c r="C83" i="9"/>
  <c r="B83" i="9"/>
  <c r="K82" i="9"/>
  <c r="J82" i="9"/>
  <c r="I82" i="9"/>
  <c r="H82" i="9"/>
  <c r="G82" i="9"/>
  <c r="F82" i="9"/>
  <c r="E82" i="9"/>
  <c r="D82" i="9"/>
  <c r="C82" i="9"/>
  <c r="B82" i="9"/>
  <c r="V81" i="9"/>
  <c r="U81" i="9"/>
  <c r="T81" i="9"/>
  <c r="S81" i="9"/>
  <c r="R81" i="9"/>
  <c r="Q81" i="9"/>
  <c r="P81" i="9"/>
  <c r="O81" i="9"/>
  <c r="N81" i="9"/>
  <c r="K81" i="9"/>
  <c r="J81" i="9"/>
  <c r="I81" i="9"/>
  <c r="H81" i="9"/>
  <c r="G81" i="9"/>
  <c r="F81" i="9"/>
  <c r="E81" i="9"/>
  <c r="D81" i="9"/>
  <c r="C81" i="9"/>
  <c r="B81" i="9"/>
  <c r="O80" i="9"/>
  <c r="N80" i="9"/>
  <c r="M80" i="9"/>
  <c r="K80" i="9"/>
  <c r="J80" i="9"/>
  <c r="I80" i="9"/>
  <c r="H80" i="9"/>
  <c r="G80" i="9"/>
  <c r="F80" i="9"/>
  <c r="E80" i="9"/>
  <c r="D80" i="9"/>
  <c r="C80" i="9"/>
  <c r="B80" i="9"/>
  <c r="K79" i="9"/>
  <c r="J79" i="9"/>
  <c r="I79" i="9"/>
  <c r="H79" i="9"/>
  <c r="G79" i="9"/>
  <c r="F79" i="9"/>
  <c r="E79" i="9"/>
  <c r="D79" i="9"/>
  <c r="C79" i="9"/>
  <c r="B79" i="9"/>
  <c r="V78" i="9"/>
  <c r="U78" i="9"/>
  <c r="T78" i="9"/>
  <c r="S78" i="9"/>
  <c r="R78" i="9"/>
  <c r="Q78" i="9"/>
  <c r="P78" i="9"/>
  <c r="O78" i="9"/>
  <c r="N78" i="9"/>
  <c r="M78" i="9"/>
  <c r="V77" i="9"/>
  <c r="U77" i="9"/>
  <c r="T77" i="9"/>
  <c r="S77" i="9"/>
  <c r="R77" i="9"/>
  <c r="Q77" i="9"/>
  <c r="P77" i="9"/>
  <c r="O77" i="9"/>
  <c r="N77" i="9"/>
  <c r="M77" i="9"/>
  <c r="K77" i="9"/>
  <c r="J77" i="9"/>
  <c r="I77" i="9"/>
  <c r="H77" i="9"/>
  <c r="G77" i="9"/>
  <c r="F77" i="9"/>
  <c r="E77" i="9"/>
  <c r="D77" i="9"/>
  <c r="C77" i="9"/>
  <c r="B77" i="9"/>
  <c r="V76" i="9"/>
  <c r="U76" i="9"/>
  <c r="T76" i="9"/>
  <c r="S76" i="9"/>
  <c r="R76" i="9"/>
  <c r="Q76" i="9"/>
  <c r="P76" i="9"/>
  <c r="O76" i="9"/>
  <c r="N76" i="9"/>
  <c r="M76" i="9"/>
  <c r="K76" i="9"/>
  <c r="J76" i="9"/>
  <c r="I76" i="9"/>
  <c r="H76" i="9"/>
  <c r="G76" i="9"/>
  <c r="F76" i="9"/>
  <c r="E76" i="9"/>
  <c r="D76" i="9"/>
  <c r="C76" i="9"/>
  <c r="B76" i="9"/>
  <c r="V75" i="9"/>
  <c r="U75" i="9"/>
  <c r="T75" i="9"/>
  <c r="S75" i="9"/>
  <c r="R75" i="9"/>
  <c r="Q75" i="9"/>
  <c r="P75" i="9"/>
  <c r="O75" i="9"/>
  <c r="N75" i="9"/>
  <c r="M75" i="9"/>
  <c r="K75" i="9"/>
  <c r="J75" i="9"/>
  <c r="I75" i="9"/>
  <c r="H75" i="9"/>
  <c r="G75" i="9"/>
  <c r="F75" i="9"/>
  <c r="E75" i="9"/>
  <c r="D75" i="9"/>
  <c r="C75" i="9"/>
  <c r="B75" i="9"/>
  <c r="K74" i="9"/>
  <c r="J74" i="9"/>
  <c r="I74" i="9"/>
  <c r="H74" i="9"/>
  <c r="G74" i="9"/>
  <c r="F74" i="9"/>
  <c r="E74" i="9"/>
  <c r="D74" i="9"/>
  <c r="C74" i="9"/>
  <c r="B74" i="9"/>
  <c r="V73" i="9"/>
  <c r="U73" i="9"/>
  <c r="T73" i="9"/>
  <c r="S73" i="9"/>
  <c r="R73" i="9"/>
  <c r="Q73" i="9"/>
  <c r="P73" i="9"/>
  <c r="O73" i="9"/>
  <c r="N73" i="9"/>
  <c r="M73" i="9"/>
  <c r="K73" i="9"/>
  <c r="J73" i="9"/>
  <c r="I73" i="9"/>
  <c r="H73" i="9"/>
  <c r="G73" i="9"/>
  <c r="F73" i="9"/>
  <c r="E73" i="9"/>
  <c r="D73" i="9"/>
  <c r="C73" i="9"/>
  <c r="B73" i="9"/>
  <c r="V72" i="9"/>
  <c r="U72" i="9"/>
  <c r="T72" i="9"/>
  <c r="S72" i="9"/>
  <c r="R72" i="9"/>
  <c r="Q72" i="9"/>
  <c r="P72" i="9"/>
  <c r="O72" i="9"/>
  <c r="N72" i="9"/>
  <c r="M72" i="9"/>
  <c r="K72" i="9"/>
  <c r="J72" i="9"/>
  <c r="I72" i="9"/>
  <c r="H72" i="9"/>
  <c r="G72" i="9"/>
  <c r="F72" i="9"/>
  <c r="E72" i="9"/>
  <c r="D72" i="9"/>
  <c r="C72" i="9"/>
  <c r="B72" i="9"/>
  <c r="K71" i="9"/>
  <c r="J71" i="9"/>
  <c r="I71" i="9"/>
  <c r="H71" i="9"/>
  <c r="G71" i="9"/>
  <c r="F71" i="9"/>
  <c r="E71" i="9"/>
  <c r="D71" i="9"/>
  <c r="C71" i="9"/>
  <c r="B71" i="9"/>
  <c r="V70" i="9"/>
  <c r="U70" i="9"/>
  <c r="T70" i="9"/>
  <c r="S70" i="9"/>
  <c r="R70" i="9"/>
  <c r="Q70" i="9"/>
  <c r="P70" i="9"/>
  <c r="O70" i="9"/>
  <c r="N70" i="9"/>
  <c r="M70" i="9"/>
  <c r="V69" i="9"/>
  <c r="U69" i="9"/>
  <c r="T69" i="9"/>
  <c r="S69" i="9"/>
  <c r="R69" i="9"/>
  <c r="Q69" i="9"/>
  <c r="P69" i="9"/>
  <c r="O69" i="9"/>
  <c r="N69" i="9"/>
  <c r="M69" i="9"/>
  <c r="K69" i="9"/>
  <c r="J69" i="9"/>
  <c r="I69" i="9"/>
  <c r="H69" i="9"/>
  <c r="G69" i="9"/>
  <c r="F69" i="9"/>
  <c r="E69" i="9"/>
  <c r="D69" i="9"/>
  <c r="C69" i="9"/>
  <c r="V68" i="9"/>
  <c r="U68" i="9"/>
  <c r="T68" i="9"/>
  <c r="S68" i="9"/>
  <c r="R68" i="9"/>
  <c r="Q68" i="9"/>
  <c r="P68" i="9"/>
  <c r="O68" i="9"/>
  <c r="N68" i="9"/>
  <c r="M68" i="9"/>
  <c r="D68" i="9"/>
  <c r="C68" i="9"/>
  <c r="B68" i="9"/>
  <c r="V67" i="9"/>
  <c r="U67" i="9"/>
  <c r="T67" i="9"/>
  <c r="S67" i="9"/>
  <c r="R67" i="9"/>
  <c r="Q67" i="9"/>
  <c r="P67" i="9"/>
  <c r="O67" i="9"/>
  <c r="N67" i="9"/>
  <c r="M67" i="9"/>
  <c r="V66" i="9"/>
  <c r="U66" i="9"/>
  <c r="T66" i="9"/>
  <c r="S66" i="9"/>
  <c r="R66" i="9"/>
  <c r="Q66" i="9"/>
  <c r="P66" i="9"/>
  <c r="O66" i="9"/>
  <c r="N66" i="9"/>
  <c r="M66" i="9"/>
  <c r="K66" i="9"/>
  <c r="J66" i="9"/>
  <c r="I66" i="9"/>
  <c r="H66" i="9"/>
  <c r="G66" i="9"/>
  <c r="F66" i="9"/>
  <c r="E66" i="9"/>
  <c r="D66" i="9"/>
  <c r="C66" i="9"/>
  <c r="B66" i="9"/>
  <c r="V65" i="9"/>
  <c r="U65" i="9"/>
  <c r="T65" i="9"/>
  <c r="S65" i="9"/>
  <c r="R65" i="9"/>
  <c r="Q65" i="9"/>
  <c r="P65" i="9"/>
  <c r="O65" i="9"/>
  <c r="N65" i="9"/>
  <c r="M65" i="9"/>
  <c r="K65" i="9"/>
  <c r="J65" i="9"/>
  <c r="I65" i="9"/>
  <c r="H65" i="9"/>
  <c r="G65" i="9"/>
  <c r="F65" i="9"/>
  <c r="E65" i="9"/>
  <c r="D65" i="9"/>
  <c r="C65" i="9"/>
  <c r="B65" i="9"/>
  <c r="V64" i="9"/>
  <c r="U64" i="9"/>
  <c r="T64" i="9"/>
  <c r="S64" i="9"/>
  <c r="R64" i="9"/>
  <c r="Q64" i="9"/>
  <c r="P64" i="9"/>
  <c r="O64" i="9"/>
  <c r="N64" i="9"/>
  <c r="M64" i="9"/>
  <c r="K64" i="9"/>
  <c r="J64" i="9"/>
  <c r="I64" i="9"/>
  <c r="H64" i="9"/>
  <c r="G64" i="9"/>
  <c r="F64" i="9"/>
  <c r="E64" i="9"/>
  <c r="D64" i="9"/>
  <c r="C64" i="9"/>
  <c r="B64" i="9"/>
  <c r="V63" i="9"/>
  <c r="U63" i="9"/>
  <c r="T63" i="9"/>
  <c r="S63" i="9"/>
  <c r="R63" i="9"/>
  <c r="Q63" i="9"/>
  <c r="P63" i="9"/>
  <c r="O63" i="9"/>
  <c r="N63" i="9"/>
  <c r="M63" i="9"/>
  <c r="V62" i="9"/>
  <c r="U62" i="9"/>
  <c r="T62" i="9"/>
  <c r="S62" i="9"/>
  <c r="R62" i="9"/>
  <c r="Q62" i="9"/>
  <c r="P62" i="9"/>
  <c r="O62" i="9"/>
  <c r="N62" i="9"/>
  <c r="M62" i="9"/>
  <c r="K62" i="9"/>
  <c r="J62" i="9"/>
  <c r="I62" i="9"/>
  <c r="H62" i="9"/>
  <c r="G62" i="9"/>
  <c r="F62" i="9"/>
  <c r="E62" i="9"/>
  <c r="D62" i="9"/>
  <c r="C62" i="9"/>
  <c r="B62" i="9"/>
  <c r="V61" i="9"/>
  <c r="U61" i="9"/>
  <c r="T61" i="9"/>
  <c r="S61" i="9"/>
  <c r="R61" i="9"/>
  <c r="Q61" i="9"/>
  <c r="P61" i="9"/>
  <c r="O61" i="9"/>
  <c r="N61" i="9"/>
  <c r="M61" i="9"/>
  <c r="K61" i="9"/>
  <c r="J61" i="9"/>
  <c r="I61" i="9"/>
  <c r="H61" i="9"/>
  <c r="G61" i="9"/>
  <c r="F61" i="9"/>
  <c r="E61" i="9"/>
  <c r="D61" i="9"/>
  <c r="C61" i="9"/>
  <c r="B61" i="9"/>
  <c r="V60" i="9"/>
  <c r="U60" i="9"/>
  <c r="T60" i="9"/>
  <c r="S60" i="9"/>
  <c r="R60" i="9"/>
  <c r="Q60" i="9"/>
  <c r="P60" i="9"/>
  <c r="O60" i="9"/>
  <c r="N60" i="9"/>
  <c r="M60" i="9"/>
  <c r="K60" i="9"/>
  <c r="J60" i="9"/>
  <c r="I60" i="9"/>
  <c r="H60" i="9"/>
  <c r="G60" i="9"/>
  <c r="F60" i="9"/>
  <c r="E60" i="9"/>
  <c r="D60" i="9"/>
  <c r="C60" i="9"/>
  <c r="B60" i="9"/>
  <c r="V59" i="9"/>
  <c r="U59" i="9"/>
  <c r="T59" i="9"/>
  <c r="S59" i="9"/>
  <c r="R59" i="9"/>
  <c r="Q59" i="9"/>
  <c r="P59" i="9"/>
  <c r="O59" i="9"/>
  <c r="N59" i="9"/>
  <c r="M59" i="9"/>
  <c r="K59" i="9"/>
  <c r="J59" i="9"/>
  <c r="I59" i="9"/>
  <c r="H59" i="9"/>
  <c r="G59" i="9"/>
  <c r="F59" i="9"/>
  <c r="E59" i="9"/>
  <c r="D59" i="9"/>
  <c r="C59" i="9"/>
  <c r="B59" i="9"/>
  <c r="V58" i="9"/>
  <c r="U58" i="9"/>
  <c r="T58" i="9"/>
  <c r="S58" i="9"/>
  <c r="R58" i="9"/>
  <c r="Q58" i="9"/>
  <c r="P58" i="9"/>
  <c r="O58" i="9"/>
  <c r="N58" i="9"/>
  <c r="M58" i="9"/>
  <c r="K58" i="9"/>
  <c r="J58" i="9"/>
  <c r="I58" i="9"/>
  <c r="H58" i="9"/>
  <c r="G58" i="9"/>
  <c r="F58" i="9"/>
  <c r="E58" i="9"/>
  <c r="D58" i="9"/>
  <c r="C58" i="9"/>
  <c r="B58" i="9"/>
  <c r="K57" i="9"/>
  <c r="J57" i="9"/>
  <c r="I57" i="9"/>
  <c r="H57" i="9"/>
  <c r="G57" i="9"/>
  <c r="F57" i="9"/>
  <c r="E57" i="9"/>
  <c r="D57" i="9"/>
  <c r="C57" i="9"/>
  <c r="B57" i="9"/>
  <c r="V56" i="9"/>
  <c r="U56" i="9"/>
  <c r="T56" i="9"/>
  <c r="S56" i="9"/>
  <c r="R56" i="9"/>
  <c r="Q56" i="9"/>
  <c r="P56" i="9"/>
  <c r="O56" i="9"/>
  <c r="N56" i="9"/>
  <c r="M56" i="9"/>
  <c r="K56" i="9"/>
  <c r="J56" i="9"/>
  <c r="I56" i="9"/>
  <c r="H56" i="9"/>
  <c r="G56" i="9"/>
  <c r="F56" i="9"/>
  <c r="E56" i="9"/>
  <c r="D56" i="9"/>
  <c r="C56" i="9"/>
  <c r="B56" i="9"/>
  <c r="V55" i="9"/>
  <c r="U55" i="9"/>
  <c r="T55" i="9"/>
  <c r="S55" i="9"/>
  <c r="R55" i="9"/>
  <c r="Q55" i="9"/>
  <c r="P55" i="9"/>
  <c r="O55" i="9"/>
  <c r="N55" i="9"/>
  <c r="M55" i="9"/>
  <c r="K55" i="9"/>
  <c r="J55" i="9"/>
  <c r="I55" i="9"/>
  <c r="H55" i="9"/>
  <c r="G55" i="9"/>
  <c r="F55" i="9"/>
  <c r="E55" i="9"/>
  <c r="D55" i="9"/>
  <c r="C55" i="9"/>
  <c r="B55" i="9"/>
  <c r="V54" i="9"/>
  <c r="U54" i="9"/>
  <c r="T54" i="9"/>
  <c r="S54" i="9"/>
  <c r="R54" i="9"/>
  <c r="Q54" i="9"/>
  <c r="P54" i="9"/>
  <c r="O54" i="9"/>
  <c r="N54" i="9"/>
  <c r="M54" i="9"/>
  <c r="V53" i="9"/>
  <c r="U53" i="9"/>
  <c r="T53" i="9"/>
  <c r="S53" i="9"/>
  <c r="R53" i="9"/>
  <c r="Q53" i="9"/>
  <c r="P53" i="9"/>
  <c r="O53" i="9"/>
  <c r="N53" i="9"/>
  <c r="M53" i="9"/>
  <c r="K53" i="9"/>
  <c r="J53" i="9"/>
  <c r="I53" i="9"/>
  <c r="H53" i="9"/>
  <c r="G53" i="9"/>
  <c r="F53" i="9"/>
  <c r="E53" i="9"/>
  <c r="D53" i="9"/>
  <c r="C53" i="9"/>
  <c r="B53" i="9"/>
  <c r="V52" i="9"/>
  <c r="U52" i="9"/>
  <c r="T52" i="9"/>
  <c r="S52" i="9"/>
  <c r="R52" i="9"/>
  <c r="Q52" i="9"/>
  <c r="P52" i="9"/>
  <c r="O52" i="9"/>
  <c r="N52" i="9"/>
  <c r="M52" i="9"/>
  <c r="K52" i="9"/>
  <c r="J52" i="9"/>
  <c r="I52" i="9"/>
  <c r="H52" i="9"/>
  <c r="G52" i="9"/>
  <c r="F52" i="9"/>
  <c r="E52" i="9"/>
  <c r="D52" i="9"/>
  <c r="C52" i="9"/>
  <c r="B52" i="9"/>
  <c r="V51" i="9"/>
  <c r="U51" i="9"/>
  <c r="T51" i="9"/>
  <c r="S51" i="9"/>
  <c r="R51" i="9"/>
  <c r="Q51" i="9"/>
  <c r="P51" i="9"/>
  <c r="O51" i="9"/>
  <c r="N51" i="9"/>
  <c r="M51" i="9"/>
  <c r="K51" i="9"/>
  <c r="J51" i="9"/>
  <c r="I51" i="9"/>
  <c r="H51" i="9"/>
  <c r="G51" i="9"/>
  <c r="F51" i="9"/>
  <c r="E51" i="9"/>
  <c r="D51" i="9"/>
  <c r="C51" i="9"/>
  <c r="B51" i="9"/>
  <c r="V50" i="9"/>
  <c r="U50" i="9"/>
  <c r="T50" i="9"/>
  <c r="S50" i="9"/>
  <c r="R50" i="9"/>
  <c r="Q50" i="9"/>
  <c r="P50" i="9"/>
  <c r="O50" i="9"/>
  <c r="N50" i="9"/>
  <c r="M50" i="9"/>
  <c r="K50" i="9"/>
  <c r="J50" i="9"/>
  <c r="I50" i="9"/>
  <c r="H50" i="9"/>
  <c r="G50" i="9"/>
  <c r="F50" i="9"/>
  <c r="E50" i="9"/>
  <c r="D50" i="9"/>
  <c r="C50" i="9"/>
  <c r="B50" i="9"/>
  <c r="V49" i="9"/>
  <c r="U49" i="9"/>
  <c r="T49" i="9"/>
  <c r="S49" i="9"/>
  <c r="R49" i="9"/>
  <c r="Q49" i="9"/>
  <c r="P49" i="9"/>
  <c r="O49" i="9"/>
  <c r="N49" i="9"/>
  <c r="M49" i="9"/>
  <c r="K49" i="9"/>
  <c r="J49" i="9"/>
  <c r="I49" i="9"/>
  <c r="H49" i="9"/>
  <c r="G49" i="9"/>
  <c r="F49" i="9"/>
  <c r="E49" i="9"/>
  <c r="D49" i="9"/>
  <c r="C49" i="9"/>
  <c r="V48" i="9"/>
  <c r="U48" i="9"/>
  <c r="T48" i="9"/>
  <c r="S48" i="9"/>
  <c r="R48" i="9"/>
  <c r="Q48" i="9"/>
  <c r="P48" i="9"/>
  <c r="O48" i="9"/>
  <c r="N48" i="9"/>
  <c r="M48" i="9"/>
  <c r="K48" i="9"/>
  <c r="J48" i="9"/>
  <c r="I48" i="9"/>
  <c r="H48" i="9"/>
  <c r="G48" i="9"/>
  <c r="F48" i="9"/>
  <c r="E48" i="9"/>
  <c r="D48" i="9"/>
  <c r="C48" i="9"/>
  <c r="B48" i="9"/>
  <c r="V47" i="9"/>
  <c r="U47" i="9"/>
  <c r="T47" i="9"/>
  <c r="S47" i="9"/>
  <c r="R47" i="9"/>
  <c r="Q47" i="9"/>
  <c r="P47" i="9"/>
  <c r="O47" i="9"/>
  <c r="N47" i="9"/>
  <c r="M47" i="9"/>
  <c r="K47" i="9"/>
  <c r="J47" i="9"/>
  <c r="I47" i="9"/>
  <c r="H47" i="9"/>
  <c r="G47" i="9"/>
  <c r="F47" i="9"/>
  <c r="E47" i="9"/>
  <c r="D47" i="9"/>
  <c r="C47" i="9"/>
  <c r="B47" i="9"/>
  <c r="V46" i="9"/>
  <c r="U46" i="9"/>
  <c r="T46" i="9"/>
  <c r="S46" i="9"/>
  <c r="R46" i="9"/>
  <c r="Q46" i="9"/>
  <c r="P46" i="9"/>
  <c r="O46" i="9"/>
  <c r="N46" i="9"/>
  <c r="M46" i="9"/>
  <c r="K46" i="9"/>
  <c r="J46" i="9"/>
  <c r="I46" i="9"/>
  <c r="H46" i="9"/>
  <c r="G46" i="9"/>
  <c r="F46" i="9"/>
  <c r="E46" i="9"/>
  <c r="D46" i="9"/>
  <c r="C46" i="9"/>
  <c r="B46" i="9"/>
  <c r="V45" i="9"/>
  <c r="U45" i="9"/>
  <c r="T45" i="9"/>
  <c r="S45" i="9"/>
  <c r="R45" i="9"/>
  <c r="Q45" i="9"/>
  <c r="P45" i="9"/>
  <c r="O45" i="9"/>
  <c r="N45" i="9"/>
  <c r="M45" i="9"/>
  <c r="K45" i="9"/>
  <c r="J45" i="9"/>
  <c r="I45" i="9"/>
  <c r="H45" i="9"/>
  <c r="G45" i="9"/>
  <c r="F45" i="9"/>
  <c r="E45" i="9"/>
  <c r="D45" i="9"/>
  <c r="C45" i="9"/>
  <c r="B45" i="9"/>
  <c r="V44" i="9"/>
  <c r="U44" i="9"/>
  <c r="T44" i="9"/>
  <c r="S44" i="9"/>
  <c r="R44" i="9"/>
  <c r="Q44" i="9"/>
  <c r="P44" i="9"/>
  <c r="O44" i="9"/>
  <c r="N44" i="9"/>
  <c r="M44" i="9"/>
  <c r="K44" i="9"/>
  <c r="J44" i="9"/>
  <c r="I44" i="9"/>
  <c r="H44" i="9"/>
  <c r="G44" i="9"/>
  <c r="F44" i="9"/>
  <c r="E44" i="9"/>
  <c r="D44" i="9"/>
  <c r="C44" i="9"/>
  <c r="B44" i="9"/>
  <c r="K43" i="9"/>
  <c r="J43" i="9"/>
  <c r="I43" i="9"/>
  <c r="H43" i="9"/>
  <c r="G43" i="9"/>
  <c r="F43" i="9"/>
  <c r="E43" i="9"/>
  <c r="D43" i="9"/>
  <c r="C43" i="9"/>
  <c r="B43" i="9"/>
  <c r="V42" i="9"/>
  <c r="U42" i="9"/>
  <c r="T42" i="9"/>
  <c r="S42" i="9"/>
  <c r="R42" i="9"/>
  <c r="Q42" i="9"/>
  <c r="P42" i="9"/>
  <c r="O42" i="9"/>
  <c r="N42" i="9"/>
  <c r="M42" i="9"/>
  <c r="K42" i="9"/>
  <c r="J42" i="9"/>
  <c r="I42" i="9"/>
  <c r="H42" i="9"/>
  <c r="G42" i="9"/>
  <c r="F42" i="9"/>
  <c r="E42" i="9"/>
  <c r="D42" i="9"/>
  <c r="C42" i="9"/>
  <c r="B42" i="9"/>
  <c r="V41" i="9"/>
  <c r="U41" i="9"/>
  <c r="T41" i="9"/>
  <c r="S41" i="9"/>
  <c r="R41" i="9"/>
  <c r="Q41" i="9"/>
  <c r="P41" i="9"/>
  <c r="O41" i="9"/>
  <c r="N41" i="9"/>
  <c r="M41" i="9"/>
  <c r="K41" i="9"/>
  <c r="J41" i="9"/>
  <c r="I41" i="9"/>
  <c r="H41" i="9"/>
  <c r="G41" i="9"/>
  <c r="F41" i="9"/>
  <c r="E41" i="9"/>
  <c r="D41" i="9"/>
  <c r="C41" i="9"/>
  <c r="B41" i="9"/>
  <c r="V40" i="9"/>
  <c r="U40" i="9"/>
  <c r="T40" i="9"/>
  <c r="S40" i="9"/>
  <c r="R40" i="9"/>
  <c r="Q40" i="9"/>
  <c r="P40" i="9"/>
  <c r="O40" i="9"/>
  <c r="N40" i="9"/>
  <c r="M40" i="9"/>
  <c r="K40" i="9"/>
  <c r="J40" i="9"/>
  <c r="I40" i="9"/>
  <c r="H40" i="9"/>
  <c r="G40" i="9"/>
  <c r="F40" i="9"/>
  <c r="E40" i="9"/>
  <c r="D40" i="9"/>
  <c r="C40" i="9"/>
  <c r="B40" i="9"/>
  <c r="V39" i="9"/>
  <c r="U39" i="9"/>
  <c r="T39" i="9"/>
  <c r="S39" i="9"/>
  <c r="R39" i="9"/>
  <c r="Q39" i="9"/>
  <c r="P39" i="9"/>
  <c r="O39" i="9"/>
  <c r="N39" i="9"/>
  <c r="M39" i="9"/>
  <c r="K39" i="9"/>
  <c r="J39" i="9"/>
  <c r="I39" i="9"/>
  <c r="H39" i="9"/>
  <c r="G39" i="9"/>
  <c r="F39" i="9"/>
  <c r="E39" i="9"/>
  <c r="D39" i="9"/>
  <c r="C39" i="9"/>
  <c r="B39" i="9"/>
  <c r="V38" i="9"/>
  <c r="U38" i="9"/>
  <c r="T38" i="9"/>
  <c r="S38" i="9"/>
  <c r="R38" i="9"/>
  <c r="Q38" i="9"/>
  <c r="P38" i="9"/>
  <c r="O38" i="9"/>
  <c r="N38" i="9"/>
  <c r="M38" i="9"/>
  <c r="K38" i="9"/>
  <c r="J38" i="9"/>
  <c r="I38" i="9"/>
  <c r="H38" i="9"/>
  <c r="G38" i="9"/>
  <c r="F38" i="9"/>
  <c r="E38" i="9"/>
  <c r="D38" i="9"/>
  <c r="C38" i="9"/>
  <c r="B38" i="9"/>
  <c r="V37" i="9"/>
  <c r="U37" i="9"/>
  <c r="T37" i="9"/>
  <c r="S37" i="9"/>
  <c r="R37" i="9"/>
  <c r="Q37" i="9"/>
  <c r="P37" i="9"/>
  <c r="O37" i="9"/>
  <c r="N37" i="9"/>
  <c r="M37" i="9"/>
  <c r="K37" i="9"/>
  <c r="J37" i="9"/>
  <c r="I37" i="9"/>
  <c r="H37" i="9"/>
  <c r="G37" i="9"/>
  <c r="F37" i="9"/>
  <c r="E37" i="9"/>
  <c r="D37" i="9"/>
  <c r="C37" i="9"/>
  <c r="B37" i="9"/>
  <c r="V36" i="9"/>
  <c r="U36" i="9"/>
  <c r="T36" i="9"/>
  <c r="S36" i="9"/>
  <c r="R36" i="9"/>
  <c r="Q36" i="9"/>
  <c r="P36" i="9"/>
  <c r="O36" i="9"/>
  <c r="N36" i="9"/>
  <c r="M36" i="9"/>
  <c r="K36" i="9"/>
  <c r="J36" i="9"/>
  <c r="I36" i="9"/>
  <c r="H36" i="9"/>
  <c r="G36" i="9"/>
  <c r="F36" i="9"/>
  <c r="E36" i="9"/>
  <c r="D36" i="9"/>
  <c r="C36" i="9"/>
  <c r="B36" i="9"/>
  <c r="V35" i="9"/>
  <c r="U35" i="9"/>
  <c r="T35" i="9"/>
  <c r="S35" i="9"/>
  <c r="R35" i="9"/>
  <c r="Q35" i="9"/>
  <c r="P35" i="9"/>
  <c r="O35" i="9"/>
  <c r="N35" i="9"/>
  <c r="M35" i="9"/>
  <c r="V34" i="9"/>
  <c r="U34" i="9"/>
  <c r="T34" i="9"/>
  <c r="S34" i="9"/>
  <c r="R34" i="9"/>
  <c r="Q34" i="9"/>
  <c r="P34" i="9"/>
  <c r="O34" i="9"/>
  <c r="N34" i="9"/>
  <c r="M34" i="9"/>
  <c r="K34" i="9"/>
  <c r="J34" i="9"/>
  <c r="I34" i="9"/>
  <c r="H34" i="9"/>
  <c r="G34" i="9"/>
  <c r="F34" i="9"/>
  <c r="E34" i="9"/>
  <c r="D34" i="9"/>
  <c r="C34" i="9"/>
  <c r="B34" i="9"/>
  <c r="V33" i="9"/>
  <c r="U33" i="9"/>
  <c r="T33" i="9"/>
  <c r="S33" i="9"/>
  <c r="R33" i="9"/>
  <c r="Q33" i="9"/>
  <c r="P33" i="9"/>
  <c r="O33" i="9"/>
  <c r="N33" i="9"/>
  <c r="M33" i="9"/>
  <c r="K33" i="9"/>
  <c r="J33" i="9"/>
  <c r="I33" i="9"/>
  <c r="H33" i="9"/>
  <c r="G33" i="9"/>
  <c r="F33" i="9"/>
  <c r="E33" i="9"/>
  <c r="D33" i="9"/>
  <c r="C33" i="9"/>
  <c r="B33" i="9"/>
  <c r="V32" i="9"/>
  <c r="U32" i="9"/>
  <c r="T32" i="9"/>
  <c r="S32" i="9"/>
  <c r="R32" i="9"/>
  <c r="Q32" i="9"/>
  <c r="P32" i="9"/>
  <c r="O32" i="9"/>
  <c r="N32" i="9"/>
  <c r="M32" i="9"/>
  <c r="B32" i="9"/>
  <c r="V30" i="9"/>
  <c r="U30" i="9"/>
  <c r="T30" i="9"/>
  <c r="S30" i="9"/>
  <c r="R30" i="9"/>
  <c r="Q30" i="9"/>
  <c r="P30" i="9"/>
  <c r="O30" i="9"/>
  <c r="N30" i="9"/>
  <c r="K30" i="9"/>
  <c r="J30" i="9"/>
  <c r="I30" i="9"/>
  <c r="H30" i="9"/>
  <c r="G30" i="9"/>
  <c r="F30" i="9"/>
  <c r="E30" i="9"/>
  <c r="D30" i="9"/>
  <c r="C30" i="9"/>
  <c r="B30" i="9"/>
  <c r="O29" i="9"/>
  <c r="N29" i="9"/>
  <c r="M29" i="9"/>
  <c r="K29" i="9"/>
  <c r="J29" i="9"/>
  <c r="I29" i="9"/>
  <c r="H29" i="9"/>
  <c r="G29" i="9"/>
  <c r="F29" i="9"/>
  <c r="E29" i="9"/>
  <c r="D29" i="9"/>
  <c r="C29" i="9"/>
  <c r="B29" i="9"/>
  <c r="K28" i="9"/>
  <c r="J28" i="9"/>
  <c r="I28" i="9"/>
  <c r="H28" i="9"/>
  <c r="G28" i="9"/>
  <c r="F28" i="9"/>
  <c r="E28" i="9"/>
  <c r="D28" i="9"/>
  <c r="C28" i="9"/>
  <c r="B28" i="9"/>
  <c r="V27" i="9"/>
  <c r="U27" i="9"/>
  <c r="T27" i="9"/>
  <c r="S27" i="9"/>
  <c r="R27" i="9"/>
  <c r="Q27" i="9"/>
  <c r="P27" i="9"/>
  <c r="O27" i="9"/>
  <c r="N27" i="9"/>
  <c r="M27" i="9"/>
  <c r="K27" i="9"/>
  <c r="J27" i="9"/>
  <c r="I27" i="9"/>
  <c r="H27" i="9"/>
  <c r="G27" i="9"/>
  <c r="F27" i="9"/>
  <c r="E27" i="9"/>
  <c r="D27" i="9"/>
  <c r="C27" i="9"/>
  <c r="B27" i="9"/>
  <c r="K26" i="9"/>
  <c r="J26" i="9"/>
  <c r="I26" i="9"/>
  <c r="H26" i="9"/>
  <c r="G26" i="9"/>
  <c r="F26" i="9"/>
  <c r="E26" i="9"/>
  <c r="D26" i="9"/>
  <c r="C26" i="9"/>
  <c r="B26" i="9"/>
  <c r="V25" i="9"/>
  <c r="U25" i="9"/>
  <c r="T25" i="9"/>
  <c r="S25" i="9"/>
  <c r="R25" i="9"/>
  <c r="Q25" i="9"/>
  <c r="P25" i="9"/>
  <c r="O25" i="9"/>
  <c r="N25" i="9"/>
  <c r="M25" i="9"/>
  <c r="K25" i="9"/>
  <c r="J25" i="9"/>
  <c r="I25" i="9"/>
  <c r="H25" i="9"/>
  <c r="G25" i="9"/>
  <c r="F25" i="9"/>
  <c r="E25" i="9"/>
  <c r="D25" i="9"/>
  <c r="C25" i="9"/>
  <c r="B25" i="9"/>
  <c r="V24" i="9"/>
  <c r="U24" i="9"/>
  <c r="T24" i="9"/>
  <c r="S24" i="9"/>
  <c r="R24" i="9"/>
  <c r="Q24" i="9"/>
  <c r="P24" i="9"/>
  <c r="O24" i="9"/>
  <c r="N24" i="9"/>
  <c r="M24" i="9"/>
  <c r="K24" i="9"/>
  <c r="J24" i="9"/>
  <c r="I24" i="9"/>
  <c r="H24" i="9"/>
  <c r="G24" i="9"/>
  <c r="F24" i="9"/>
  <c r="E24" i="9"/>
  <c r="D24" i="9"/>
  <c r="C24" i="9"/>
  <c r="B24" i="9"/>
  <c r="K23" i="9"/>
  <c r="J23" i="9"/>
  <c r="I23" i="9"/>
  <c r="H23" i="9"/>
  <c r="G23" i="9"/>
  <c r="F23" i="9"/>
  <c r="E23" i="9"/>
  <c r="D23" i="9"/>
  <c r="C23" i="9"/>
  <c r="B23" i="9"/>
  <c r="V22" i="9"/>
  <c r="U22" i="9"/>
  <c r="T22" i="9"/>
  <c r="S22" i="9"/>
  <c r="R22" i="9"/>
  <c r="Q22" i="9"/>
  <c r="P22" i="9"/>
  <c r="O22" i="9"/>
  <c r="N22" i="9"/>
  <c r="M22" i="9"/>
  <c r="K22" i="9"/>
  <c r="J22" i="9"/>
  <c r="I22" i="9"/>
  <c r="H22" i="9"/>
  <c r="G22" i="9"/>
  <c r="F22" i="9"/>
  <c r="E22" i="9"/>
  <c r="D22" i="9"/>
  <c r="C22" i="9"/>
  <c r="B22" i="9"/>
  <c r="V21" i="9"/>
  <c r="U21" i="9"/>
  <c r="T21" i="9"/>
  <c r="S21" i="9"/>
  <c r="R21" i="9"/>
  <c r="Q21" i="9"/>
  <c r="P21" i="9"/>
  <c r="O21" i="9"/>
  <c r="N21" i="9"/>
  <c r="M21" i="9"/>
  <c r="V20" i="9"/>
  <c r="U20" i="9"/>
  <c r="T20" i="9"/>
  <c r="S20" i="9"/>
  <c r="R20" i="9"/>
  <c r="Q20" i="9"/>
  <c r="P20" i="9"/>
  <c r="O20" i="9"/>
  <c r="N20" i="9"/>
  <c r="M20" i="9"/>
  <c r="K20" i="9"/>
  <c r="J20" i="9"/>
  <c r="I20" i="9"/>
  <c r="H20" i="9"/>
  <c r="G20" i="9"/>
  <c r="F20" i="9"/>
  <c r="E20" i="9"/>
  <c r="D20" i="9"/>
  <c r="C20" i="9"/>
  <c r="B20" i="9"/>
  <c r="V19" i="9"/>
  <c r="U19" i="9"/>
  <c r="T19" i="9"/>
  <c r="S19" i="9"/>
  <c r="R19" i="9"/>
  <c r="Q19" i="9"/>
  <c r="P19" i="9"/>
  <c r="O19" i="9"/>
  <c r="N19" i="9"/>
  <c r="M19" i="9"/>
  <c r="K19" i="9"/>
  <c r="J19" i="9"/>
  <c r="I19" i="9"/>
  <c r="H19" i="9"/>
  <c r="G19" i="9"/>
  <c r="F19" i="9"/>
  <c r="E19" i="9"/>
  <c r="D19" i="9"/>
  <c r="C19" i="9"/>
  <c r="B19" i="9"/>
  <c r="V18" i="9"/>
  <c r="U18" i="9"/>
  <c r="T18" i="9"/>
  <c r="S18" i="9"/>
  <c r="R18" i="9"/>
  <c r="Q18" i="9"/>
  <c r="P18" i="9"/>
  <c r="O18" i="9"/>
  <c r="N18" i="9"/>
  <c r="M18" i="9"/>
  <c r="K18" i="9"/>
  <c r="J18" i="9"/>
  <c r="I18" i="9"/>
  <c r="H18" i="9"/>
  <c r="G18" i="9"/>
  <c r="F18" i="9"/>
  <c r="E18" i="9"/>
  <c r="D18" i="9"/>
  <c r="C18" i="9"/>
  <c r="B18" i="9"/>
  <c r="V17" i="9"/>
  <c r="U17" i="9"/>
  <c r="T17" i="9"/>
  <c r="S17" i="9"/>
  <c r="R17" i="9"/>
  <c r="Q17" i="9"/>
  <c r="P17" i="9"/>
  <c r="O17" i="9"/>
  <c r="N17" i="9"/>
  <c r="M17" i="9"/>
  <c r="K17" i="9"/>
  <c r="J17" i="9"/>
  <c r="I17" i="9"/>
  <c r="H17" i="9"/>
  <c r="G17" i="9"/>
  <c r="F17" i="9"/>
  <c r="E17" i="9"/>
  <c r="D17" i="9"/>
  <c r="C17" i="9"/>
  <c r="B17" i="9"/>
  <c r="V16" i="9"/>
  <c r="U16" i="9"/>
  <c r="T16" i="9"/>
  <c r="S16" i="9"/>
  <c r="R16" i="9"/>
  <c r="Q16" i="9"/>
  <c r="P16" i="9"/>
  <c r="O16" i="9"/>
  <c r="N16" i="9"/>
  <c r="M16" i="9"/>
  <c r="K16" i="9"/>
  <c r="J16" i="9"/>
  <c r="I16" i="9"/>
  <c r="H16" i="9"/>
  <c r="G16" i="9"/>
  <c r="F16" i="9"/>
  <c r="E16" i="9"/>
  <c r="D16" i="9"/>
  <c r="C16" i="9"/>
  <c r="B16" i="9"/>
  <c r="V15" i="9"/>
  <c r="U15" i="9"/>
  <c r="T15" i="9"/>
  <c r="S15" i="9"/>
  <c r="R15" i="9"/>
  <c r="Q15" i="9"/>
  <c r="P15" i="9"/>
  <c r="O15" i="9"/>
  <c r="N15" i="9"/>
  <c r="M15" i="9"/>
  <c r="K15" i="9"/>
  <c r="J15" i="9"/>
  <c r="I15" i="9"/>
  <c r="H15" i="9"/>
  <c r="G15" i="9"/>
  <c r="F15" i="9"/>
  <c r="E15" i="9"/>
  <c r="D15" i="9"/>
  <c r="C15" i="9"/>
  <c r="B15" i="9"/>
  <c r="V14" i="9"/>
  <c r="U14" i="9"/>
  <c r="T14" i="9"/>
  <c r="S14" i="9"/>
  <c r="R14" i="9"/>
  <c r="Q14" i="9"/>
  <c r="P14" i="9"/>
  <c r="O14" i="9"/>
  <c r="N14" i="9"/>
  <c r="M14" i="9"/>
  <c r="K14" i="9"/>
  <c r="J14" i="9"/>
  <c r="I14" i="9"/>
  <c r="H14" i="9"/>
  <c r="G14" i="9"/>
  <c r="F14" i="9"/>
  <c r="E14" i="9"/>
  <c r="D14" i="9"/>
  <c r="C14" i="9"/>
  <c r="B14" i="9"/>
  <c r="V13" i="9"/>
  <c r="U13" i="9"/>
  <c r="T13" i="9"/>
  <c r="S13" i="9"/>
  <c r="R13" i="9"/>
  <c r="Q13" i="9"/>
  <c r="P13" i="9"/>
  <c r="O13" i="9"/>
  <c r="N13" i="9"/>
  <c r="M13" i="9"/>
  <c r="K13" i="9"/>
  <c r="J13" i="9"/>
  <c r="I13" i="9"/>
  <c r="H13" i="9"/>
  <c r="G13" i="9"/>
  <c r="F13" i="9"/>
  <c r="E13" i="9"/>
  <c r="D13" i="9"/>
  <c r="C13" i="9"/>
  <c r="B13" i="9"/>
  <c r="V12" i="9"/>
  <c r="U12" i="9"/>
  <c r="T12" i="9"/>
  <c r="S12" i="9"/>
  <c r="R12" i="9"/>
  <c r="Q12" i="9"/>
  <c r="P12" i="9"/>
  <c r="O12" i="9"/>
  <c r="N12" i="9"/>
  <c r="M12" i="9"/>
  <c r="K12" i="9"/>
  <c r="J12" i="9"/>
  <c r="I12" i="9"/>
  <c r="H12" i="9"/>
  <c r="G12" i="9"/>
  <c r="F12" i="9"/>
  <c r="E12" i="9"/>
  <c r="D12" i="9"/>
  <c r="C12" i="9"/>
  <c r="B12" i="9"/>
  <c r="V11" i="9"/>
  <c r="U11" i="9"/>
  <c r="T11" i="9"/>
  <c r="S11" i="9"/>
  <c r="R11" i="9"/>
  <c r="Q11" i="9"/>
  <c r="P11" i="9"/>
  <c r="O11" i="9"/>
  <c r="N11" i="9"/>
  <c r="M11" i="9"/>
  <c r="K11" i="9"/>
  <c r="J11" i="9"/>
  <c r="I11" i="9"/>
  <c r="H11" i="9"/>
  <c r="G11" i="9"/>
  <c r="F11" i="9"/>
  <c r="E11" i="9"/>
  <c r="D11" i="9"/>
  <c r="C11" i="9"/>
  <c r="B11" i="9"/>
  <c r="V10" i="9"/>
  <c r="U10" i="9"/>
  <c r="T10" i="9"/>
  <c r="S10" i="9"/>
  <c r="R10" i="9"/>
  <c r="Q10" i="9"/>
  <c r="P10" i="9"/>
  <c r="O10" i="9"/>
  <c r="N10" i="9"/>
  <c r="M10" i="9"/>
  <c r="K10" i="9"/>
  <c r="J10" i="9"/>
  <c r="I10" i="9"/>
  <c r="H10" i="9"/>
  <c r="G10" i="9"/>
  <c r="F10" i="9"/>
  <c r="E10" i="9"/>
  <c r="D10" i="9"/>
  <c r="C10" i="9"/>
  <c r="B10" i="9"/>
  <c r="V9" i="9"/>
  <c r="U9" i="9"/>
  <c r="T9" i="9"/>
  <c r="S9" i="9"/>
  <c r="R9" i="9"/>
  <c r="Q9" i="9"/>
  <c r="P9" i="9"/>
  <c r="O9" i="9"/>
  <c r="N9" i="9"/>
  <c r="M9" i="9"/>
  <c r="K9" i="9"/>
  <c r="J9" i="9"/>
  <c r="I9" i="9"/>
  <c r="H9" i="9"/>
  <c r="G9" i="9"/>
  <c r="F9" i="9"/>
  <c r="E9" i="9"/>
  <c r="D9" i="9"/>
  <c r="C9" i="9"/>
  <c r="B9" i="9"/>
  <c r="V8" i="9"/>
  <c r="U8" i="9"/>
  <c r="T8" i="9"/>
  <c r="S8" i="9"/>
  <c r="R8" i="9"/>
  <c r="Q8" i="9"/>
  <c r="P8" i="9"/>
  <c r="O8" i="9"/>
  <c r="N8" i="9"/>
  <c r="M8" i="9"/>
  <c r="K8" i="9"/>
  <c r="J8" i="9"/>
  <c r="I8" i="9"/>
  <c r="H8" i="9"/>
  <c r="G8" i="9"/>
  <c r="F8" i="9"/>
  <c r="E8" i="9"/>
  <c r="D8" i="9"/>
  <c r="C8" i="9"/>
  <c r="B8" i="9"/>
  <c r="V7" i="9"/>
  <c r="U7" i="9"/>
  <c r="T7" i="9"/>
  <c r="S7" i="9"/>
  <c r="R7" i="9"/>
  <c r="Q7" i="9"/>
  <c r="P7" i="9"/>
  <c r="O7" i="9"/>
  <c r="N7" i="9"/>
  <c r="M7" i="9"/>
  <c r="K7" i="9"/>
  <c r="J7" i="9"/>
  <c r="I7" i="9"/>
  <c r="H7" i="9"/>
  <c r="G7" i="9"/>
  <c r="F7" i="9"/>
  <c r="E7" i="9"/>
  <c r="D7" i="9"/>
  <c r="C7" i="9"/>
  <c r="B7" i="9"/>
  <c r="V6" i="9"/>
  <c r="U6" i="9"/>
  <c r="T6" i="9"/>
  <c r="S6" i="9"/>
  <c r="R6" i="9"/>
  <c r="Q6" i="9"/>
  <c r="P6" i="9"/>
  <c r="O6" i="9"/>
  <c r="N6" i="9"/>
  <c r="M6" i="9"/>
  <c r="K6" i="9"/>
  <c r="J6" i="9"/>
  <c r="I6" i="9"/>
  <c r="H6" i="9"/>
  <c r="G6" i="9"/>
  <c r="F6" i="9"/>
  <c r="E6" i="9"/>
  <c r="D6" i="9"/>
  <c r="C6" i="9"/>
  <c r="B6" i="9"/>
  <c r="V5" i="9"/>
  <c r="U5" i="9"/>
  <c r="T5" i="9"/>
  <c r="S5" i="9"/>
  <c r="R5" i="9"/>
  <c r="Q5" i="9"/>
  <c r="P5" i="9"/>
  <c r="O5" i="9"/>
  <c r="N5" i="9"/>
  <c r="M5" i="9"/>
  <c r="K5" i="9"/>
  <c r="J5" i="9"/>
  <c r="I5" i="9"/>
  <c r="H5" i="9"/>
  <c r="G5" i="9"/>
  <c r="F5" i="9"/>
  <c r="E5" i="9"/>
  <c r="D5" i="9"/>
  <c r="C5" i="9"/>
  <c r="B5" i="9"/>
  <c r="V3" i="9"/>
  <c r="U3" i="9"/>
  <c r="T3" i="9"/>
  <c r="S3" i="9"/>
  <c r="R3" i="9"/>
  <c r="Q3" i="9"/>
  <c r="P3" i="9"/>
  <c r="O3" i="9"/>
  <c r="N3" i="9"/>
  <c r="K3" i="9"/>
  <c r="J3" i="9"/>
  <c r="I3" i="9"/>
  <c r="H3" i="9"/>
  <c r="G3" i="9"/>
  <c r="F3" i="9"/>
  <c r="E3" i="9"/>
  <c r="D3" i="9"/>
  <c r="C3" i="9"/>
  <c r="O2" i="9"/>
  <c r="N2" i="9"/>
  <c r="M2" i="9"/>
  <c r="D2" i="9"/>
  <c r="C2" i="9"/>
  <c r="B2" i="9"/>
  <c r="V144" i="8"/>
  <c r="U144" i="8"/>
  <c r="T144" i="8"/>
  <c r="S144" i="8"/>
  <c r="R144" i="8"/>
  <c r="Q144" i="8"/>
  <c r="P144" i="8"/>
  <c r="O144" i="8"/>
  <c r="N144" i="8"/>
  <c r="M144" i="8"/>
  <c r="V143" i="8"/>
  <c r="U143" i="8"/>
  <c r="T143" i="8"/>
  <c r="S143" i="8"/>
  <c r="R143" i="8"/>
  <c r="Q143" i="8"/>
  <c r="P143" i="8"/>
  <c r="O143" i="8"/>
  <c r="N143" i="8"/>
  <c r="M143" i="8"/>
  <c r="V141" i="8"/>
  <c r="U141" i="8"/>
  <c r="T141" i="8"/>
  <c r="S141" i="8"/>
  <c r="R141" i="8"/>
  <c r="Q141" i="8"/>
  <c r="P141" i="8"/>
  <c r="O141" i="8"/>
  <c r="N141" i="8"/>
  <c r="M141" i="8"/>
  <c r="K141" i="8"/>
  <c r="J141" i="8"/>
  <c r="I141" i="8"/>
  <c r="H141" i="8"/>
  <c r="G141" i="8"/>
  <c r="F141" i="8"/>
  <c r="E141" i="8"/>
  <c r="D141" i="8"/>
  <c r="C141" i="8"/>
  <c r="B141" i="8"/>
  <c r="V140" i="8"/>
  <c r="U140" i="8"/>
  <c r="T140" i="8"/>
  <c r="S140" i="8"/>
  <c r="R140" i="8"/>
  <c r="Q140" i="8"/>
  <c r="P140" i="8"/>
  <c r="O140" i="8"/>
  <c r="N140" i="8"/>
  <c r="M140" i="8"/>
  <c r="K140" i="8"/>
  <c r="J140" i="8"/>
  <c r="I140" i="8"/>
  <c r="H140" i="8"/>
  <c r="G140" i="8"/>
  <c r="F140" i="8"/>
  <c r="E140" i="8"/>
  <c r="D140" i="8"/>
  <c r="C140" i="8"/>
  <c r="B140" i="8"/>
  <c r="V138" i="8"/>
  <c r="U138" i="8"/>
  <c r="T138" i="8"/>
  <c r="S138" i="8"/>
  <c r="R138" i="8"/>
  <c r="Q138" i="8"/>
  <c r="P138" i="8"/>
  <c r="O138" i="8"/>
  <c r="N138" i="8"/>
  <c r="M138" i="8"/>
  <c r="K138" i="8"/>
  <c r="J138" i="8"/>
  <c r="I138" i="8"/>
  <c r="H138" i="8"/>
  <c r="G138" i="8"/>
  <c r="F138" i="8"/>
  <c r="E138" i="8"/>
  <c r="D138" i="8"/>
  <c r="C138" i="8"/>
  <c r="B138" i="8"/>
  <c r="V137" i="8"/>
  <c r="U137" i="8"/>
  <c r="T137" i="8"/>
  <c r="S137" i="8"/>
  <c r="R137" i="8"/>
  <c r="Q137" i="8"/>
  <c r="P137" i="8"/>
  <c r="O137" i="8"/>
  <c r="N137" i="8"/>
  <c r="M137" i="8"/>
  <c r="K137" i="8"/>
  <c r="J137" i="8"/>
  <c r="I137" i="8"/>
  <c r="H137" i="8"/>
  <c r="G137" i="8"/>
  <c r="F137" i="8"/>
  <c r="E137" i="8"/>
  <c r="D137" i="8"/>
  <c r="C137" i="8"/>
  <c r="B137" i="8"/>
  <c r="K136" i="8"/>
  <c r="J136" i="8"/>
  <c r="I136" i="8"/>
  <c r="H136" i="8"/>
  <c r="G136" i="8"/>
  <c r="F136" i="8"/>
  <c r="E136" i="8"/>
  <c r="D136" i="8"/>
  <c r="C136" i="8"/>
  <c r="B136" i="8"/>
  <c r="V135" i="8"/>
  <c r="U135" i="8"/>
  <c r="T135" i="8"/>
  <c r="S135" i="8"/>
  <c r="R135" i="8"/>
  <c r="Q135" i="8"/>
  <c r="P135" i="8"/>
  <c r="O135" i="8"/>
  <c r="N135" i="8"/>
  <c r="M135" i="8"/>
  <c r="K135" i="8"/>
  <c r="J135" i="8"/>
  <c r="I135" i="8"/>
  <c r="H135" i="8"/>
  <c r="G135" i="8"/>
  <c r="F135" i="8"/>
  <c r="E135" i="8"/>
  <c r="D135" i="8"/>
  <c r="C135" i="8"/>
  <c r="B135" i="8"/>
  <c r="V134" i="8"/>
  <c r="U134" i="8"/>
  <c r="T134" i="8"/>
  <c r="S134" i="8"/>
  <c r="R134" i="8"/>
  <c r="Q134" i="8"/>
  <c r="P134" i="8"/>
  <c r="O134" i="8"/>
  <c r="N134" i="8"/>
  <c r="M134" i="8"/>
  <c r="K134" i="8"/>
  <c r="J134" i="8"/>
  <c r="I134" i="8"/>
  <c r="H134" i="8"/>
  <c r="G134" i="8"/>
  <c r="F134" i="8"/>
  <c r="E134" i="8"/>
  <c r="D134" i="8"/>
  <c r="C134" i="8"/>
  <c r="B134" i="8"/>
  <c r="V133" i="8"/>
  <c r="U133" i="8"/>
  <c r="T133" i="8"/>
  <c r="S133" i="8"/>
  <c r="R133" i="8"/>
  <c r="Q133" i="8"/>
  <c r="P133" i="8"/>
  <c r="O133" i="8"/>
  <c r="N133" i="8"/>
  <c r="M133" i="8"/>
  <c r="K133" i="8"/>
  <c r="J133" i="8"/>
  <c r="I133" i="8"/>
  <c r="H133" i="8"/>
  <c r="G133" i="8"/>
  <c r="F133" i="8"/>
  <c r="E133" i="8"/>
  <c r="D133" i="8"/>
  <c r="C133" i="8"/>
  <c r="B133" i="8"/>
  <c r="V132" i="8"/>
  <c r="U132" i="8"/>
  <c r="T132" i="8"/>
  <c r="S132" i="8"/>
  <c r="R132" i="8"/>
  <c r="Q132" i="8"/>
  <c r="P132" i="8"/>
  <c r="O132" i="8"/>
  <c r="N132" i="8"/>
  <c r="M132" i="8"/>
  <c r="K132" i="8"/>
  <c r="J132" i="8"/>
  <c r="I132" i="8"/>
  <c r="H132" i="8"/>
  <c r="G132" i="8"/>
  <c r="F132" i="8"/>
  <c r="E132" i="8"/>
  <c r="D132" i="8"/>
  <c r="C132" i="8"/>
  <c r="B132" i="8"/>
  <c r="V131" i="8"/>
  <c r="U131" i="8"/>
  <c r="T131" i="8"/>
  <c r="S131" i="8"/>
  <c r="R131" i="8"/>
  <c r="Q131" i="8"/>
  <c r="P131" i="8"/>
  <c r="O131" i="8"/>
  <c r="N131" i="8"/>
  <c r="M131" i="8"/>
  <c r="K131" i="8"/>
  <c r="J131" i="8"/>
  <c r="I131" i="8"/>
  <c r="H131" i="8"/>
  <c r="G131" i="8"/>
  <c r="F131" i="8"/>
  <c r="E131" i="8"/>
  <c r="D131" i="8"/>
  <c r="C131" i="8"/>
  <c r="B131" i="8"/>
  <c r="V130" i="8"/>
  <c r="U130" i="8"/>
  <c r="T130" i="8"/>
  <c r="S130" i="8"/>
  <c r="R130" i="8"/>
  <c r="Q130" i="8"/>
  <c r="P130" i="8"/>
  <c r="O130" i="8"/>
  <c r="N130" i="8"/>
  <c r="M130" i="8"/>
  <c r="V129" i="8"/>
  <c r="U129" i="8"/>
  <c r="T129" i="8"/>
  <c r="S129" i="8"/>
  <c r="R129" i="8"/>
  <c r="Q129" i="8"/>
  <c r="P129" i="8"/>
  <c r="O129" i="8"/>
  <c r="N129" i="8"/>
  <c r="M129" i="8"/>
  <c r="K129" i="8"/>
  <c r="J129" i="8"/>
  <c r="I129" i="8"/>
  <c r="H129" i="8"/>
  <c r="G129" i="8"/>
  <c r="F129" i="8"/>
  <c r="E129" i="8"/>
  <c r="D129" i="8"/>
  <c r="C129" i="8"/>
  <c r="B129" i="8"/>
  <c r="V128" i="8"/>
  <c r="U128" i="8"/>
  <c r="T128" i="8"/>
  <c r="S128" i="8"/>
  <c r="R128" i="8"/>
  <c r="Q128" i="8"/>
  <c r="P128" i="8"/>
  <c r="O128" i="8"/>
  <c r="N128" i="8"/>
  <c r="M128" i="8"/>
  <c r="K128" i="8"/>
  <c r="J128" i="8"/>
  <c r="I128" i="8"/>
  <c r="H128" i="8"/>
  <c r="G128" i="8"/>
  <c r="F128" i="8"/>
  <c r="E128" i="8"/>
  <c r="D128" i="8"/>
  <c r="C128" i="8"/>
  <c r="B128" i="8"/>
  <c r="V127" i="8"/>
  <c r="U127" i="8"/>
  <c r="T127" i="8"/>
  <c r="S127" i="8"/>
  <c r="R127" i="8"/>
  <c r="Q127" i="8"/>
  <c r="P127" i="8"/>
  <c r="O127" i="8"/>
  <c r="N127" i="8"/>
  <c r="M127" i="8"/>
  <c r="K127" i="8"/>
  <c r="J127" i="8"/>
  <c r="I127" i="8"/>
  <c r="H127" i="8"/>
  <c r="G127" i="8"/>
  <c r="F127" i="8"/>
  <c r="E127" i="8"/>
  <c r="D127" i="8"/>
  <c r="C127" i="8"/>
  <c r="B127" i="8"/>
  <c r="V126" i="8"/>
  <c r="U126" i="8"/>
  <c r="T126" i="8"/>
  <c r="S126" i="8"/>
  <c r="R126" i="8"/>
  <c r="Q126" i="8"/>
  <c r="P126" i="8"/>
  <c r="O126" i="8"/>
  <c r="N126" i="8"/>
  <c r="M126" i="8"/>
  <c r="K126" i="8"/>
  <c r="J126" i="8"/>
  <c r="I126" i="8"/>
  <c r="H126" i="8"/>
  <c r="G126" i="8"/>
  <c r="F126" i="8"/>
  <c r="E126" i="8"/>
  <c r="D126" i="8"/>
  <c r="C126" i="8"/>
  <c r="B126" i="8"/>
  <c r="V125" i="8"/>
  <c r="U125" i="8"/>
  <c r="T125" i="8"/>
  <c r="S125" i="8"/>
  <c r="R125" i="8"/>
  <c r="Q125" i="8"/>
  <c r="P125" i="8"/>
  <c r="O125" i="8"/>
  <c r="N125" i="8"/>
  <c r="M125" i="8"/>
  <c r="K125" i="8"/>
  <c r="J125" i="8"/>
  <c r="I125" i="8"/>
  <c r="H125" i="8"/>
  <c r="G125" i="8"/>
  <c r="F125" i="8"/>
  <c r="E125" i="8"/>
  <c r="D125" i="8"/>
  <c r="C125" i="8"/>
  <c r="B125" i="8"/>
  <c r="V124" i="8"/>
  <c r="U124" i="8"/>
  <c r="T124" i="8"/>
  <c r="S124" i="8"/>
  <c r="R124" i="8"/>
  <c r="Q124" i="8"/>
  <c r="P124" i="8"/>
  <c r="O124" i="8"/>
  <c r="N124" i="8"/>
  <c r="M124" i="8"/>
  <c r="K124" i="8"/>
  <c r="J124" i="8"/>
  <c r="I124" i="8"/>
  <c r="H124" i="8"/>
  <c r="G124" i="8"/>
  <c r="F124" i="8"/>
  <c r="E124" i="8"/>
  <c r="D124" i="8"/>
  <c r="C124" i="8"/>
  <c r="B124" i="8"/>
  <c r="V123" i="8"/>
  <c r="U123" i="8"/>
  <c r="T123" i="8"/>
  <c r="S123" i="8"/>
  <c r="R123" i="8"/>
  <c r="Q123" i="8"/>
  <c r="P123" i="8"/>
  <c r="O123" i="8"/>
  <c r="N123" i="8"/>
  <c r="M123" i="8"/>
  <c r="K123" i="8"/>
  <c r="J123" i="8"/>
  <c r="I123" i="8"/>
  <c r="H123" i="8"/>
  <c r="G123" i="8"/>
  <c r="F123" i="8"/>
  <c r="E123" i="8"/>
  <c r="D123" i="8"/>
  <c r="C123" i="8"/>
  <c r="B123" i="8"/>
  <c r="V122" i="8"/>
  <c r="U122" i="8"/>
  <c r="T122" i="8"/>
  <c r="S122" i="8"/>
  <c r="R122" i="8"/>
  <c r="Q122" i="8"/>
  <c r="P122" i="8"/>
  <c r="O122" i="8"/>
  <c r="N122" i="8"/>
  <c r="M122" i="8"/>
  <c r="K122" i="8"/>
  <c r="J122" i="8"/>
  <c r="I122" i="8"/>
  <c r="H122" i="8"/>
  <c r="G122" i="8"/>
  <c r="F122" i="8"/>
  <c r="E122" i="8"/>
  <c r="D122" i="8"/>
  <c r="C122" i="8"/>
  <c r="B122" i="8"/>
  <c r="V120" i="8"/>
  <c r="U120" i="8"/>
  <c r="T120" i="8"/>
  <c r="S120" i="8"/>
  <c r="R120" i="8"/>
  <c r="Q120" i="8"/>
  <c r="P120" i="8"/>
  <c r="O120" i="8"/>
  <c r="N120" i="8"/>
  <c r="K120" i="8"/>
  <c r="J120" i="8"/>
  <c r="I120" i="8"/>
  <c r="H120" i="8"/>
  <c r="G120" i="8"/>
  <c r="F120" i="8"/>
  <c r="E120" i="8"/>
  <c r="D120" i="8"/>
  <c r="C120" i="8"/>
  <c r="B120" i="8"/>
  <c r="O119" i="8"/>
  <c r="N119" i="8"/>
  <c r="M119" i="8"/>
  <c r="K119" i="8"/>
  <c r="J119" i="8"/>
  <c r="I119" i="8"/>
  <c r="H119" i="8"/>
  <c r="G119" i="8"/>
  <c r="F119" i="8"/>
  <c r="E119" i="8"/>
  <c r="D119" i="8"/>
  <c r="C119" i="8"/>
  <c r="B119" i="8"/>
  <c r="K118" i="8"/>
  <c r="J118" i="8"/>
  <c r="I118" i="8"/>
  <c r="H118" i="8"/>
  <c r="G118" i="8"/>
  <c r="F118" i="8"/>
  <c r="E118" i="8"/>
  <c r="D118" i="8"/>
  <c r="C118" i="8"/>
  <c r="B118" i="8"/>
  <c r="V117" i="8"/>
  <c r="U117" i="8"/>
  <c r="T117" i="8"/>
  <c r="S117" i="8"/>
  <c r="R117" i="8"/>
  <c r="Q117" i="8"/>
  <c r="P117" i="8"/>
  <c r="O117" i="8"/>
  <c r="N117" i="8"/>
  <c r="M117" i="8"/>
  <c r="K117" i="8"/>
  <c r="J117" i="8"/>
  <c r="I117" i="8"/>
  <c r="H117" i="8"/>
  <c r="G117" i="8"/>
  <c r="F117" i="8"/>
  <c r="E117" i="8"/>
  <c r="D117" i="8"/>
  <c r="C117" i="8"/>
  <c r="B117" i="8"/>
  <c r="V116" i="8"/>
  <c r="U116" i="8"/>
  <c r="T116" i="8"/>
  <c r="S116" i="8"/>
  <c r="R116" i="8"/>
  <c r="Q116" i="8"/>
  <c r="P116" i="8"/>
  <c r="O116" i="8"/>
  <c r="N116" i="8"/>
  <c r="M116" i="8"/>
  <c r="K116" i="8"/>
  <c r="J116" i="8"/>
  <c r="I116" i="8"/>
  <c r="H116" i="8"/>
  <c r="G116" i="8"/>
  <c r="F116" i="8"/>
  <c r="E116" i="8"/>
  <c r="D116" i="8"/>
  <c r="C116" i="8"/>
  <c r="B116" i="8"/>
  <c r="V114" i="8"/>
  <c r="U114" i="8"/>
  <c r="T114" i="8"/>
  <c r="S114" i="8"/>
  <c r="R114" i="8"/>
  <c r="Q114" i="8"/>
  <c r="P114" i="8"/>
  <c r="O114" i="8"/>
  <c r="N114" i="8"/>
  <c r="M114" i="8"/>
  <c r="K114" i="8"/>
  <c r="J114" i="8"/>
  <c r="I114" i="8"/>
  <c r="H114" i="8"/>
  <c r="G114" i="8"/>
  <c r="F114" i="8"/>
  <c r="E114" i="8"/>
  <c r="D114" i="8"/>
  <c r="C114" i="8"/>
  <c r="B114" i="8"/>
  <c r="V113" i="8"/>
  <c r="U113" i="8"/>
  <c r="T113" i="8"/>
  <c r="S113" i="8"/>
  <c r="R113" i="8"/>
  <c r="Q113" i="8"/>
  <c r="P113" i="8"/>
  <c r="O113" i="8"/>
  <c r="N113" i="8"/>
  <c r="M113" i="8"/>
  <c r="K113" i="8"/>
  <c r="J113" i="8"/>
  <c r="I113" i="8"/>
  <c r="H113" i="8"/>
  <c r="G113" i="8"/>
  <c r="F113" i="8"/>
  <c r="E113" i="8"/>
  <c r="D113" i="8"/>
  <c r="C113" i="8"/>
  <c r="B113" i="8"/>
  <c r="V112" i="8"/>
  <c r="U112" i="8"/>
  <c r="T112" i="8"/>
  <c r="S112" i="8"/>
  <c r="R112" i="8"/>
  <c r="Q112" i="8"/>
  <c r="P112" i="8"/>
  <c r="O112" i="8"/>
  <c r="N112" i="8"/>
  <c r="M112" i="8"/>
  <c r="K112" i="8"/>
  <c r="J112" i="8"/>
  <c r="I112" i="8"/>
  <c r="H112" i="8"/>
  <c r="G112" i="8"/>
  <c r="F112" i="8"/>
  <c r="E112" i="8"/>
  <c r="D112" i="8"/>
  <c r="C112" i="8"/>
  <c r="B112" i="8"/>
  <c r="V111" i="8"/>
  <c r="U111" i="8"/>
  <c r="T111" i="8"/>
  <c r="S111" i="8"/>
  <c r="R111" i="8"/>
  <c r="Q111" i="8"/>
  <c r="P111" i="8"/>
  <c r="O111" i="8"/>
  <c r="N111" i="8"/>
  <c r="M111" i="8"/>
  <c r="K111" i="8"/>
  <c r="J111" i="8"/>
  <c r="I111" i="8"/>
  <c r="H111" i="8"/>
  <c r="G111" i="8"/>
  <c r="F111" i="8"/>
  <c r="E111" i="8"/>
  <c r="D111" i="8"/>
  <c r="C111" i="8"/>
  <c r="B111" i="8"/>
  <c r="V110" i="8"/>
  <c r="U110" i="8"/>
  <c r="T110" i="8"/>
  <c r="S110" i="8"/>
  <c r="R110" i="8"/>
  <c r="Q110" i="8"/>
  <c r="P110" i="8"/>
  <c r="O110" i="8"/>
  <c r="N110" i="8"/>
  <c r="M110" i="8"/>
  <c r="K110" i="8"/>
  <c r="J110" i="8"/>
  <c r="I110" i="8"/>
  <c r="H110" i="8"/>
  <c r="G110" i="8"/>
  <c r="F110" i="8"/>
  <c r="E110" i="8"/>
  <c r="D110" i="8"/>
  <c r="C110" i="8"/>
  <c r="B110" i="8"/>
  <c r="V108" i="8"/>
  <c r="U108" i="8"/>
  <c r="T108" i="8"/>
  <c r="S108" i="8"/>
  <c r="R108" i="8"/>
  <c r="Q108" i="8"/>
  <c r="P108" i="8"/>
  <c r="O108" i="8"/>
  <c r="N108" i="8"/>
  <c r="M108" i="8"/>
  <c r="K108" i="8"/>
  <c r="J108" i="8"/>
  <c r="I108" i="8"/>
  <c r="H108" i="8"/>
  <c r="G108" i="8"/>
  <c r="F108" i="8"/>
  <c r="E108" i="8"/>
  <c r="D108" i="8"/>
  <c r="C108" i="8"/>
  <c r="V107" i="8"/>
  <c r="U107" i="8"/>
  <c r="T107" i="8"/>
  <c r="S107" i="8"/>
  <c r="R107" i="8"/>
  <c r="Q107" i="8"/>
  <c r="P107" i="8"/>
  <c r="O107" i="8"/>
  <c r="N107" i="8"/>
  <c r="M107" i="8"/>
  <c r="D106" i="8"/>
  <c r="C106" i="8"/>
  <c r="B106" i="8"/>
  <c r="V105" i="8"/>
  <c r="U105" i="8"/>
  <c r="T105" i="8"/>
  <c r="S105" i="8"/>
  <c r="R105" i="8"/>
  <c r="Q105" i="8"/>
  <c r="P105" i="8"/>
  <c r="O105" i="8"/>
  <c r="N105" i="8"/>
  <c r="M105" i="8"/>
  <c r="V104" i="8"/>
  <c r="U104" i="8"/>
  <c r="T104" i="8"/>
  <c r="S104" i="8"/>
  <c r="R104" i="8"/>
  <c r="Q104" i="8"/>
  <c r="P104" i="8"/>
  <c r="O104" i="8"/>
  <c r="N104" i="8"/>
  <c r="M104" i="8"/>
  <c r="K104" i="8"/>
  <c r="J104" i="8"/>
  <c r="I104" i="8"/>
  <c r="H104" i="8"/>
  <c r="G104" i="8"/>
  <c r="F104" i="8"/>
  <c r="E104" i="8"/>
  <c r="D104" i="8"/>
  <c r="C104" i="8"/>
  <c r="B104" i="8"/>
  <c r="V103" i="8"/>
  <c r="U103" i="8"/>
  <c r="T103" i="8"/>
  <c r="S103" i="8"/>
  <c r="R103" i="8"/>
  <c r="Q103" i="8"/>
  <c r="P103" i="8"/>
  <c r="O103" i="8"/>
  <c r="N103" i="8"/>
  <c r="M103" i="8"/>
  <c r="K103" i="8"/>
  <c r="J103" i="8"/>
  <c r="I103" i="8"/>
  <c r="H103" i="8"/>
  <c r="G103" i="8"/>
  <c r="F103" i="8"/>
  <c r="E103" i="8"/>
  <c r="D103" i="8"/>
  <c r="C103" i="8"/>
  <c r="B103" i="8"/>
  <c r="V102" i="8"/>
  <c r="U102" i="8"/>
  <c r="T102" i="8"/>
  <c r="S102" i="8"/>
  <c r="R102" i="8"/>
  <c r="Q102" i="8"/>
  <c r="P102" i="8"/>
  <c r="O102" i="8"/>
  <c r="N102" i="8"/>
  <c r="M102" i="8"/>
  <c r="K101" i="8"/>
  <c r="J101" i="8"/>
  <c r="I101" i="8"/>
  <c r="H101" i="8"/>
  <c r="G101" i="8"/>
  <c r="F101" i="8"/>
  <c r="E101" i="8"/>
  <c r="D101" i="8"/>
  <c r="C101" i="8"/>
  <c r="B101" i="8"/>
  <c r="V100" i="8"/>
  <c r="U100" i="8"/>
  <c r="T100" i="8"/>
  <c r="S100" i="8"/>
  <c r="R100" i="8"/>
  <c r="Q100" i="8"/>
  <c r="P100" i="8"/>
  <c r="O100" i="8"/>
  <c r="N100" i="8"/>
  <c r="M100" i="8"/>
  <c r="K100" i="8"/>
  <c r="J100" i="8"/>
  <c r="I100" i="8"/>
  <c r="H100" i="8"/>
  <c r="G100" i="8"/>
  <c r="F100" i="8"/>
  <c r="E100" i="8"/>
  <c r="D100" i="8"/>
  <c r="C100" i="8"/>
  <c r="B100" i="8"/>
  <c r="V99" i="8"/>
  <c r="U99" i="8"/>
  <c r="T99" i="8"/>
  <c r="S99" i="8"/>
  <c r="R99" i="8"/>
  <c r="Q99" i="8"/>
  <c r="P99" i="8"/>
  <c r="O99" i="8"/>
  <c r="N99" i="8"/>
  <c r="M99" i="8"/>
  <c r="K99" i="8"/>
  <c r="J99" i="8"/>
  <c r="I99" i="8"/>
  <c r="H99" i="8"/>
  <c r="G99" i="8"/>
  <c r="F99" i="8"/>
  <c r="E99" i="8"/>
  <c r="D99" i="8"/>
  <c r="C99" i="8"/>
  <c r="B99" i="8"/>
  <c r="V98" i="8"/>
  <c r="U98" i="8"/>
  <c r="T98" i="8"/>
  <c r="S98" i="8"/>
  <c r="R98" i="8"/>
  <c r="Q98" i="8"/>
  <c r="P98" i="8"/>
  <c r="O98" i="8"/>
  <c r="N98" i="8"/>
  <c r="M98" i="8"/>
  <c r="K98" i="8"/>
  <c r="J98" i="8"/>
  <c r="I98" i="8"/>
  <c r="H98" i="8"/>
  <c r="G98" i="8"/>
  <c r="F98" i="8"/>
  <c r="E98" i="8"/>
  <c r="D98" i="8"/>
  <c r="C98" i="8"/>
  <c r="B98" i="8"/>
  <c r="V97" i="8"/>
  <c r="U97" i="8"/>
  <c r="T97" i="8"/>
  <c r="S97" i="8"/>
  <c r="R97" i="8"/>
  <c r="Q97" i="8"/>
  <c r="P97" i="8"/>
  <c r="O97" i="8"/>
  <c r="N97" i="8"/>
  <c r="M97" i="8"/>
  <c r="K97" i="8"/>
  <c r="J97" i="8"/>
  <c r="I97" i="8"/>
  <c r="H97" i="8"/>
  <c r="G97" i="8"/>
  <c r="F97" i="8"/>
  <c r="E97" i="8"/>
  <c r="D97" i="8"/>
  <c r="C97" i="8"/>
  <c r="B97" i="8"/>
  <c r="V96" i="8"/>
  <c r="U96" i="8"/>
  <c r="T96" i="8"/>
  <c r="S96" i="8"/>
  <c r="R96" i="8"/>
  <c r="Q96" i="8"/>
  <c r="P96" i="8"/>
  <c r="O96" i="8"/>
  <c r="N96" i="8"/>
  <c r="M96" i="8"/>
  <c r="K96" i="8"/>
  <c r="J96" i="8"/>
  <c r="I96" i="8"/>
  <c r="H96" i="8"/>
  <c r="G96" i="8"/>
  <c r="F96" i="8"/>
  <c r="E96" i="8"/>
  <c r="D96" i="8"/>
  <c r="C96" i="8"/>
  <c r="B96" i="8"/>
  <c r="K95" i="8"/>
  <c r="J95" i="8"/>
  <c r="I95" i="8"/>
  <c r="H95" i="8"/>
  <c r="G95" i="8"/>
  <c r="F95" i="8"/>
  <c r="E95" i="8"/>
  <c r="D95" i="8"/>
  <c r="C95" i="8"/>
  <c r="B95" i="8"/>
  <c r="V94" i="8"/>
  <c r="U94" i="8"/>
  <c r="T94" i="8"/>
  <c r="S94" i="8"/>
  <c r="R94" i="8"/>
  <c r="Q94" i="8"/>
  <c r="P94" i="8"/>
  <c r="O94" i="8"/>
  <c r="N94" i="8"/>
  <c r="M94" i="8"/>
  <c r="V93" i="8"/>
  <c r="U93" i="8"/>
  <c r="T93" i="8"/>
  <c r="S93" i="8"/>
  <c r="R93" i="8"/>
  <c r="Q93" i="8"/>
  <c r="P93" i="8"/>
  <c r="O93" i="8"/>
  <c r="N93" i="8"/>
  <c r="M93" i="8"/>
  <c r="K93" i="8"/>
  <c r="J93" i="8"/>
  <c r="I93" i="8"/>
  <c r="H93" i="8"/>
  <c r="G93" i="8"/>
  <c r="F93" i="8"/>
  <c r="E93" i="8"/>
  <c r="D93" i="8"/>
  <c r="C93" i="8"/>
  <c r="B93" i="8"/>
  <c r="V92" i="8"/>
  <c r="U92" i="8"/>
  <c r="T92" i="8"/>
  <c r="S92" i="8"/>
  <c r="R92" i="8"/>
  <c r="Q92" i="8"/>
  <c r="P92" i="8"/>
  <c r="O92" i="8"/>
  <c r="N92" i="8"/>
  <c r="M92" i="8"/>
  <c r="K92" i="8"/>
  <c r="J92" i="8"/>
  <c r="I92" i="8"/>
  <c r="H92" i="8"/>
  <c r="G92" i="8"/>
  <c r="F92" i="8"/>
  <c r="E92" i="8"/>
  <c r="D92" i="8"/>
  <c r="C92" i="8"/>
  <c r="B92" i="8"/>
  <c r="V91" i="8"/>
  <c r="U91" i="8"/>
  <c r="T91" i="8"/>
  <c r="S91" i="8"/>
  <c r="R91" i="8"/>
  <c r="Q91" i="8"/>
  <c r="P91" i="8"/>
  <c r="O91" i="8"/>
  <c r="N91" i="8"/>
  <c r="M91" i="8"/>
  <c r="K91" i="8"/>
  <c r="J91" i="8"/>
  <c r="I91" i="8"/>
  <c r="H91" i="8"/>
  <c r="G91" i="8"/>
  <c r="F91" i="8"/>
  <c r="E91" i="8"/>
  <c r="D91" i="8"/>
  <c r="C91" i="8"/>
  <c r="B91" i="8"/>
  <c r="V90" i="8"/>
  <c r="U90" i="8"/>
  <c r="T90" i="8"/>
  <c r="S90" i="8"/>
  <c r="R90" i="8"/>
  <c r="Q90" i="8"/>
  <c r="P90" i="8"/>
  <c r="O90" i="8"/>
  <c r="N90" i="8"/>
  <c r="M90" i="8"/>
  <c r="K90" i="8"/>
  <c r="J90" i="8"/>
  <c r="I90" i="8"/>
  <c r="H90" i="8"/>
  <c r="G90" i="8"/>
  <c r="F90" i="8"/>
  <c r="E90" i="8"/>
  <c r="D90" i="8"/>
  <c r="C90" i="8"/>
  <c r="B90" i="8"/>
  <c r="V88" i="8"/>
  <c r="U88" i="8"/>
  <c r="T88" i="8"/>
  <c r="S88" i="8"/>
  <c r="R88" i="8"/>
  <c r="Q88" i="8"/>
  <c r="P88" i="8"/>
  <c r="O88" i="8"/>
  <c r="N88" i="8"/>
  <c r="M88" i="8"/>
  <c r="K88" i="8"/>
  <c r="J88" i="8"/>
  <c r="I88" i="8"/>
  <c r="H88" i="8"/>
  <c r="G88" i="8"/>
  <c r="F88" i="8"/>
  <c r="E88" i="8"/>
  <c r="D88" i="8"/>
  <c r="C88" i="8"/>
  <c r="B88" i="8"/>
  <c r="V87" i="8"/>
  <c r="U87" i="8"/>
  <c r="T87" i="8"/>
  <c r="S87" i="8"/>
  <c r="R87" i="8"/>
  <c r="Q87" i="8"/>
  <c r="P87" i="8"/>
  <c r="O87" i="8"/>
  <c r="N87" i="8"/>
  <c r="M87" i="8"/>
  <c r="K87" i="8"/>
  <c r="J87" i="8"/>
  <c r="I87" i="8"/>
  <c r="H87" i="8"/>
  <c r="G87" i="8"/>
  <c r="F87" i="8"/>
  <c r="E87" i="8"/>
  <c r="D87" i="8"/>
  <c r="C87" i="8"/>
  <c r="B87" i="8"/>
  <c r="V86" i="8"/>
  <c r="U86" i="8"/>
  <c r="T86" i="8"/>
  <c r="S86" i="8"/>
  <c r="R86" i="8"/>
  <c r="Q86" i="8"/>
  <c r="P86" i="8"/>
  <c r="O86" i="8"/>
  <c r="N86" i="8"/>
  <c r="M86" i="8"/>
  <c r="K86" i="8"/>
  <c r="J86" i="8"/>
  <c r="I86" i="8"/>
  <c r="H86" i="8"/>
  <c r="G86" i="8"/>
  <c r="F86" i="8"/>
  <c r="E86" i="8"/>
  <c r="D86" i="8"/>
  <c r="C86" i="8"/>
  <c r="B86" i="8"/>
  <c r="V85" i="8"/>
  <c r="U85" i="8"/>
  <c r="T85" i="8"/>
  <c r="S85" i="8"/>
  <c r="R85" i="8"/>
  <c r="Q85" i="8"/>
  <c r="P85" i="8"/>
  <c r="O85" i="8"/>
  <c r="N85" i="8"/>
  <c r="M85" i="8"/>
  <c r="K85" i="8"/>
  <c r="J85" i="8"/>
  <c r="I85" i="8"/>
  <c r="H85" i="8"/>
  <c r="G85" i="8"/>
  <c r="F85" i="8"/>
  <c r="E85" i="8"/>
  <c r="D85" i="8"/>
  <c r="C85" i="8"/>
  <c r="B85" i="8"/>
  <c r="V84" i="8"/>
  <c r="U84" i="8"/>
  <c r="T84" i="8"/>
  <c r="S84" i="8"/>
  <c r="R84" i="8"/>
  <c r="Q84" i="8"/>
  <c r="P84" i="8"/>
  <c r="O84" i="8"/>
  <c r="N84" i="8"/>
  <c r="M84" i="8"/>
  <c r="V83" i="8"/>
  <c r="U83" i="8"/>
  <c r="T83" i="8"/>
  <c r="S83" i="8"/>
  <c r="R83" i="8"/>
  <c r="Q83" i="8"/>
  <c r="P83" i="8"/>
  <c r="O83" i="8"/>
  <c r="N83" i="8"/>
  <c r="M83" i="8"/>
  <c r="K83" i="8"/>
  <c r="J83" i="8"/>
  <c r="I83" i="8"/>
  <c r="H83" i="8"/>
  <c r="G83" i="8"/>
  <c r="F83" i="8"/>
  <c r="E83" i="8"/>
  <c r="D83" i="8"/>
  <c r="C83" i="8"/>
  <c r="B83" i="8"/>
  <c r="K82" i="8"/>
  <c r="J82" i="8"/>
  <c r="I82" i="8"/>
  <c r="H82" i="8"/>
  <c r="G82" i="8"/>
  <c r="F82" i="8"/>
  <c r="E82" i="8"/>
  <c r="D82" i="8"/>
  <c r="C82" i="8"/>
  <c r="B82" i="8"/>
  <c r="V81" i="8"/>
  <c r="U81" i="8"/>
  <c r="T81" i="8"/>
  <c r="S81" i="8"/>
  <c r="R81" i="8"/>
  <c r="Q81" i="8"/>
  <c r="P81" i="8"/>
  <c r="O81" i="8"/>
  <c r="N81" i="8"/>
  <c r="K81" i="8"/>
  <c r="J81" i="8"/>
  <c r="I81" i="8"/>
  <c r="H81" i="8"/>
  <c r="G81" i="8"/>
  <c r="F81" i="8"/>
  <c r="E81" i="8"/>
  <c r="D81" i="8"/>
  <c r="C81" i="8"/>
  <c r="B81" i="8"/>
  <c r="O80" i="8"/>
  <c r="N80" i="8"/>
  <c r="M80" i="8"/>
  <c r="K80" i="8"/>
  <c r="J80" i="8"/>
  <c r="I80" i="8"/>
  <c r="H80" i="8"/>
  <c r="G80" i="8"/>
  <c r="F80" i="8"/>
  <c r="E80" i="8"/>
  <c r="D80" i="8"/>
  <c r="C80" i="8"/>
  <c r="B80" i="8"/>
  <c r="K79" i="8"/>
  <c r="J79" i="8"/>
  <c r="I79" i="8"/>
  <c r="H79" i="8"/>
  <c r="G79" i="8"/>
  <c r="F79" i="8"/>
  <c r="E79" i="8"/>
  <c r="D79" i="8"/>
  <c r="C79" i="8"/>
  <c r="B79" i="8"/>
  <c r="V78" i="8"/>
  <c r="U78" i="8"/>
  <c r="T78" i="8"/>
  <c r="S78" i="8"/>
  <c r="R78" i="8"/>
  <c r="Q78" i="8"/>
  <c r="P78" i="8"/>
  <c r="O78" i="8"/>
  <c r="N78" i="8"/>
  <c r="M78" i="8"/>
  <c r="V77" i="8"/>
  <c r="U77" i="8"/>
  <c r="T77" i="8"/>
  <c r="S77" i="8"/>
  <c r="R77" i="8"/>
  <c r="Q77" i="8"/>
  <c r="P77" i="8"/>
  <c r="O77" i="8"/>
  <c r="N77" i="8"/>
  <c r="M77" i="8"/>
  <c r="K77" i="8"/>
  <c r="J77" i="8"/>
  <c r="I77" i="8"/>
  <c r="H77" i="8"/>
  <c r="G77" i="8"/>
  <c r="F77" i="8"/>
  <c r="E77" i="8"/>
  <c r="D77" i="8"/>
  <c r="C77" i="8"/>
  <c r="B77" i="8"/>
  <c r="V76" i="8"/>
  <c r="U76" i="8"/>
  <c r="T76" i="8"/>
  <c r="S76" i="8"/>
  <c r="R76" i="8"/>
  <c r="Q76" i="8"/>
  <c r="P76" i="8"/>
  <c r="O76" i="8"/>
  <c r="N76" i="8"/>
  <c r="M76" i="8"/>
  <c r="K76" i="8"/>
  <c r="J76" i="8"/>
  <c r="I76" i="8"/>
  <c r="H76" i="8"/>
  <c r="G76" i="8"/>
  <c r="F76" i="8"/>
  <c r="E76" i="8"/>
  <c r="D76" i="8"/>
  <c r="C76" i="8"/>
  <c r="B76" i="8"/>
  <c r="V75" i="8"/>
  <c r="U75" i="8"/>
  <c r="T75" i="8"/>
  <c r="S75" i="8"/>
  <c r="R75" i="8"/>
  <c r="Q75" i="8"/>
  <c r="P75" i="8"/>
  <c r="O75" i="8"/>
  <c r="N75" i="8"/>
  <c r="M75" i="8"/>
  <c r="K75" i="8"/>
  <c r="J75" i="8"/>
  <c r="I75" i="8"/>
  <c r="H75" i="8"/>
  <c r="G75" i="8"/>
  <c r="F75" i="8"/>
  <c r="E75" i="8"/>
  <c r="D75" i="8"/>
  <c r="C75" i="8"/>
  <c r="B75" i="8"/>
  <c r="K74" i="8"/>
  <c r="J74" i="8"/>
  <c r="I74" i="8"/>
  <c r="H74" i="8"/>
  <c r="G74" i="8"/>
  <c r="F74" i="8"/>
  <c r="E74" i="8"/>
  <c r="D74" i="8"/>
  <c r="C74" i="8"/>
  <c r="B74" i="8"/>
  <c r="V73" i="8"/>
  <c r="U73" i="8"/>
  <c r="T73" i="8"/>
  <c r="S73" i="8"/>
  <c r="R73" i="8"/>
  <c r="Q73" i="8"/>
  <c r="P73" i="8"/>
  <c r="O73" i="8"/>
  <c r="N73" i="8"/>
  <c r="M73" i="8"/>
  <c r="K73" i="8"/>
  <c r="J73" i="8"/>
  <c r="I73" i="8"/>
  <c r="H73" i="8"/>
  <c r="G73" i="8"/>
  <c r="F73" i="8"/>
  <c r="E73" i="8"/>
  <c r="D73" i="8"/>
  <c r="C73" i="8"/>
  <c r="B73" i="8"/>
  <c r="V72" i="8"/>
  <c r="U72" i="8"/>
  <c r="T72" i="8"/>
  <c r="S72" i="8"/>
  <c r="R72" i="8"/>
  <c r="Q72" i="8"/>
  <c r="P72" i="8"/>
  <c r="O72" i="8"/>
  <c r="N72" i="8"/>
  <c r="M72" i="8"/>
  <c r="K72" i="8"/>
  <c r="J72" i="8"/>
  <c r="I72" i="8"/>
  <c r="H72" i="8"/>
  <c r="G72" i="8"/>
  <c r="F72" i="8"/>
  <c r="E72" i="8"/>
  <c r="D72" i="8"/>
  <c r="C72" i="8"/>
  <c r="B72" i="8"/>
  <c r="K71" i="8"/>
  <c r="J71" i="8"/>
  <c r="I71" i="8"/>
  <c r="H71" i="8"/>
  <c r="G71" i="8"/>
  <c r="F71" i="8"/>
  <c r="E71" i="8"/>
  <c r="D71" i="8"/>
  <c r="C71" i="8"/>
  <c r="B71" i="8"/>
  <c r="V70" i="8"/>
  <c r="U70" i="8"/>
  <c r="T70" i="8"/>
  <c r="S70" i="8"/>
  <c r="R70" i="8"/>
  <c r="Q70" i="8"/>
  <c r="P70" i="8"/>
  <c r="O70" i="8"/>
  <c r="N70" i="8"/>
  <c r="M70" i="8"/>
  <c r="V69" i="8"/>
  <c r="U69" i="8"/>
  <c r="T69" i="8"/>
  <c r="S69" i="8"/>
  <c r="R69" i="8"/>
  <c r="Q69" i="8"/>
  <c r="P69" i="8"/>
  <c r="O69" i="8"/>
  <c r="N69" i="8"/>
  <c r="M69" i="8"/>
  <c r="K69" i="8"/>
  <c r="J69" i="8"/>
  <c r="I69" i="8"/>
  <c r="H69" i="8"/>
  <c r="G69" i="8"/>
  <c r="F69" i="8"/>
  <c r="E69" i="8"/>
  <c r="D69" i="8"/>
  <c r="C69" i="8"/>
  <c r="V68" i="8"/>
  <c r="U68" i="8"/>
  <c r="T68" i="8"/>
  <c r="S68" i="8"/>
  <c r="R68" i="8"/>
  <c r="Q68" i="8"/>
  <c r="P68" i="8"/>
  <c r="O68" i="8"/>
  <c r="N68" i="8"/>
  <c r="M68" i="8"/>
  <c r="D68" i="8"/>
  <c r="C68" i="8"/>
  <c r="B68" i="8"/>
  <c r="V67" i="8"/>
  <c r="U67" i="8"/>
  <c r="T67" i="8"/>
  <c r="S67" i="8"/>
  <c r="R67" i="8"/>
  <c r="Q67" i="8"/>
  <c r="P67" i="8"/>
  <c r="O67" i="8"/>
  <c r="N67" i="8"/>
  <c r="M67" i="8"/>
  <c r="V66" i="8"/>
  <c r="U66" i="8"/>
  <c r="T66" i="8"/>
  <c r="S66" i="8"/>
  <c r="R66" i="8"/>
  <c r="Q66" i="8"/>
  <c r="P66" i="8"/>
  <c r="O66" i="8"/>
  <c r="N66" i="8"/>
  <c r="M66" i="8"/>
  <c r="K66" i="8"/>
  <c r="J66" i="8"/>
  <c r="I66" i="8"/>
  <c r="H66" i="8"/>
  <c r="G66" i="8"/>
  <c r="F66" i="8"/>
  <c r="E66" i="8"/>
  <c r="D66" i="8"/>
  <c r="C66" i="8"/>
  <c r="B66" i="8"/>
  <c r="V65" i="8"/>
  <c r="U65" i="8"/>
  <c r="T65" i="8"/>
  <c r="S65" i="8"/>
  <c r="R65" i="8"/>
  <c r="Q65" i="8"/>
  <c r="P65" i="8"/>
  <c r="O65" i="8"/>
  <c r="N65" i="8"/>
  <c r="M65" i="8"/>
  <c r="K65" i="8"/>
  <c r="J65" i="8"/>
  <c r="I65" i="8"/>
  <c r="H65" i="8"/>
  <c r="G65" i="8"/>
  <c r="F65" i="8"/>
  <c r="E65" i="8"/>
  <c r="D65" i="8"/>
  <c r="C65" i="8"/>
  <c r="B65" i="8"/>
  <c r="V64" i="8"/>
  <c r="U64" i="8"/>
  <c r="T64" i="8"/>
  <c r="S64" i="8"/>
  <c r="R64" i="8"/>
  <c r="Q64" i="8"/>
  <c r="P64" i="8"/>
  <c r="O64" i="8"/>
  <c r="N64" i="8"/>
  <c r="M64" i="8"/>
  <c r="K64" i="8"/>
  <c r="J64" i="8"/>
  <c r="I64" i="8"/>
  <c r="H64" i="8"/>
  <c r="G64" i="8"/>
  <c r="F64" i="8"/>
  <c r="E64" i="8"/>
  <c r="D64" i="8"/>
  <c r="C64" i="8"/>
  <c r="B64" i="8"/>
  <c r="V63" i="8"/>
  <c r="U63" i="8"/>
  <c r="T63" i="8"/>
  <c r="S63" i="8"/>
  <c r="R63" i="8"/>
  <c r="Q63" i="8"/>
  <c r="P63" i="8"/>
  <c r="O63" i="8"/>
  <c r="N63" i="8"/>
  <c r="M63" i="8"/>
  <c r="V62" i="8"/>
  <c r="U62" i="8"/>
  <c r="T62" i="8"/>
  <c r="S62" i="8"/>
  <c r="R62" i="8"/>
  <c r="Q62" i="8"/>
  <c r="P62" i="8"/>
  <c r="O62" i="8"/>
  <c r="N62" i="8"/>
  <c r="M62" i="8"/>
  <c r="K62" i="8"/>
  <c r="J62" i="8"/>
  <c r="I62" i="8"/>
  <c r="H62" i="8"/>
  <c r="G62" i="8"/>
  <c r="F62" i="8"/>
  <c r="E62" i="8"/>
  <c r="D62" i="8"/>
  <c r="C62" i="8"/>
  <c r="B62" i="8"/>
  <c r="V61" i="8"/>
  <c r="U61" i="8"/>
  <c r="T61" i="8"/>
  <c r="S61" i="8"/>
  <c r="R61" i="8"/>
  <c r="Q61" i="8"/>
  <c r="P61" i="8"/>
  <c r="O61" i="8"/>
  <c r="N61" i="8"/>
  <c r="M61" i="8"/>
  <c r="K61" i="8"/>
  <c r="J61" i="8"/>
  <c r="I61" i="8"/>
  <c r="H61" i="8"/>
  <c r="G61" i="8"/>
  <c r="F61" i="8"/>
  <c r="E61" i="8"/>
  <c r="D61" i="8"/>
  <c r="C61" i="8"/>
  <c r="B61" i="8"/>
  <c r="V60" i="8"/>
  <c r="U60" i="8"/>
  <c r="T60" i="8"/>
  <c r="S60" i="8"/>
  <c r="R60" i="8"/>
  <c r="Q60" i="8"/>
  <c r="P60" i="8"/>
  <c r="O60" i="8"/>
  <c r="N60" i="8"/>
  <c r="M60" i="8"/>
  <c r="K60" i="8"/>
  <c r="J60" i="8"/>
  <c r="I60" i="8"/>
  <c r="H60" i="8"/>
  <c r="G60" i="8"/>
  <c r="F60" i="8"/>
  <c r="E60" i="8"/>
  <c r="D60" i="8"/>
  <c r="C60" i="8"/>
  <c r="B60" i="8"/>
  <c r="V59" i="8"/>
  <c r="U59" i="8"/>
  <c r="T59" i="8"/>
  <c r="S59" i="8"/>
  <c r="R59" i="8"/>
  <c r="Q59" i="8"/>
  <c r="P59" i="8"/>
  <c r="O59" i="8"/>
  <c r="N59" i="8"/>
  <c r="M59" i="8"/>
  <c r="K59" i="8"/>
  <c r="J59" i="8"/>
  <c r="I59" i="8"/>
  <c r="H59" i="8"/>
  <c r="G59" i="8"/>
  <c r="F59" i="8"/>
  <c r="E59" i="8"/>
  <c r="D59" i="8"/>
  <c r="C59" i="8"/>
  <c r="B59" i="8"/>
  <c r="V58" i="8"/>
  <c r="U58" i="8"/>
  <c r="T58" i="8"/>
  <c r="S58" i="8"/>
  <c r="R58" i="8"/>
  <c r="Q58" i="8"/>
  <c r="P58" i="8"/>
  <c r="O58" i="8"/>
  <c r="N58" i="8"/>
  <c r="M58" i="8"/>
  <c r="K58" i="8"/>
  <c r="J58" i="8"/>
  <c r="I58" i="8"/>
  <c r="H58" i="8"/>
  <c r="G58" i="8"/>
  <c r="F58" i="8"/>
  <c r="E58" i="8"/>
  <c r="D58" i="8"/>
  <c r="C58" i="8"/>
  <c r="B58" i="8"/>
  <c r="K57" i="8"/>
  <c r="J57" i="8"/>
  <c r="I57" i="8"/>
  <c r="H57" i="8"/>
  <c r="G57" i="8"/>
  <c r="F57" i="8"/>
  <c r="E57" i="8"/>
  <c r="D57" i="8"/>
  <c r="C57" i="8"/>
  <c r="B57" i="8"/>
  <c r="V56" i="8"/>
  <c r="U56" i="8"/>
  <c r="T56" i="8"/>
  <c r="S56" i="8"/>
  <c r="R56" i="8"/>
  <c r="Q56" i="8"/>
  <c r="P56" i="8"/>
  <c r="O56" i="8"/>
  <c r="N56" i="8"/>
  <c r="M56" i="8"/>
  <c r="K56" i="8"/>
  <c r="J56" i="8"/>
  <c r="I56" i="8"/>
  <c r="H56" i="8"/>
  <c r="G56" i="8"/>
  <c r="F56" i="8"/>
  <c r="E56" i="8"/>
  <c r="D56" i="8"/>
  <c r="C56" i="8"/>
  <c r="B56" i="8"/>
  <c r="V55" i="8"/>
  <c r="U55" i="8"/>
  <c r="T55" i="8"/>
  <c r="S55" i="8"/>
  <c r="R55" i="8"/>
  <c r="Q55" i="8"/>
  <c r="P55" i="8"/>
  <c r="O55" i="8"/>
  <c r="N55" i="8"/>
  <c r="M55" i="8"/>
  <c r="K55" i="8"/>
  <c r="J55" i="8"/>
  <c r="I55" i="8"/>
  <c r="H55" i="8"/>
  <c r="G55" i="8"/>
  <c r="F55" i="8"/>
  <c r="E55" i="8"/>
  <c r="D55" i="8"/>
  <c r="C55" i="8"/>
  <c r="B55" i="8"/>
  <c r="V54" i="8"/>
  <c r="U54" i="8"/>
  <c r="T54" i="8"/>
  <c r="S54" i="8"/>
  <c r="R54" i="8"/>
  <c r="Q54" i="8"/>
  <c r="P54" i="8"/>
  <c r="O54" i="8"/>
  <c r="N54" i="8"/>
  <c r="M54" i="8"/>
  <c r="V53" i="8"/>
  <c r="U53" i="8"/>
  <c r="T53" i="8"/>
  <c r="S53" i="8"/>
  <c r="R53" i="8"/>
  <c r="Q53" i="8"/>
  <c r="P53" i="8"/>
  <c r="O53" i="8"/>
  <c r="N53" i="8"/>
  <c r="M53" i="8"/>
  <c r="K53" i="8"/>
  <c r="J53" i="8"/>
  <c r="I53" i="8"/>
  <c r="H53" i="8"/>
  <c r="G53" i="8"/>
  <c r="F53" i="8"/>
  <c r="E53" i="8"/>
  <c r="D53" i="8"/>
  <c r="C53" i="8"/>
  <c r="B53" i="8"/>
  <c r="V52" i="8"/>
  <c r="U52" i="8"/>
  <c r="T52" i="8"/>
  <c r="S52" i="8"/>
  <c r="R52" i="8"/>
  <c r="Q52" i="8"/>
  <c r="P52" i="8"/>
  <c r="O52" i="8"/>
  <c r="N52" i="8"/>
  <c r="M52" i="8"/>
  <c r="K52" i="8"/>
  <c r="J52" i="8"/>
  <c r="I52" i="8"/>
  <c r="H52" i="8"/>
  <c r="G52" i="8"/>
  <c r="F52" i="8"/>
  <c r="E52" i="8"/>
  <c r="D52" i="8"/>
  <c r="C52" i="8"/>
  <c r="B52" i="8"/>
  <c r="V51" i="8"/>
  <c r="U51" i="8"/>
  <c r="T51" i="8"/>
  <c r="S51" i="8"/>
  <c r="R51" i="8"/>
  <c r="Q51" i="8"/>
  <c r="P51" i="8"/>
  <c r="O51" i="8"/>
  <c r="N51" i="8"/>
  <c r="M51" i="8"/>
  <c r="K51" i="8"/>
  <c r="J51" i="8"/>
  <c r="I51" i="8"/>
  <c r="H51" i="8"/>
  <c r="G51" i="8"/>
  <c r="F51" i="8"/>
  <c r="E51" i="8"/>
  <c r="D51" i="8"/>
  <c r="C51" i="8"/>
  <c r="B51" i="8"/>
  <c r="V50" i="8"/>
  <c r="U50" i="8"/>
  <c r="T50" i="8"/>
  <c r="S50" i="8"/>
  <c r="R50" i="8"/>
  <c r="Q50" i="8"/>
  <c r="P50" i="8"/>
  <c r="O50" i="8"/>
  <c r="N50" i="8"/>
  <c r="M50" i="8"/>
  <c r="K50" i="8"/>
  <c r="J50" i="8"/>
  <c r="I50" i="8"/>
  <c r="H50" i="8"/>
  <c r="G50" i="8"/>
  <c r="F50" i="8"/>
  <c r="E50" i="8"/>
  <c r="D50" i="8"/>
  <c r="C50" i="8"/>
  <c r="B50" i="8"/>
  <c r="V49" i="8"/>
  <c r="U49" i="8"/>
  <c r="T49" i="8"/>
  <c r="S49" i="8"/>
  <c r="R49" i="8"/>
  <c r="Q49" i="8"/>
  <c r="P49" i="8"/>
  <c r="O49" i="8"/>
  <c r="N49" i="8"/>
  <c r="M49" i="8"/>
  <c r="K49" i="8"/>
  <c r="J49" i="8"/>
  <c r="I49" i="8"/>
  <c r="H49" i="8"/>
  <c r="G49" i="8"/>
  <c r="F49" i="8"/>
  <c r="E49" i="8"/>
  <c r="D49" i="8"/>
  <c r="C49" i="8"/>
  <c r="V48" i="8"/>
  <c r="U48" i="8"/>
  <c r="T48" i="8"/>
  <c r="S48" i="8"/>
  <c r="R48" i="8"/>
  <c r="Q48" i="8"/>
  <c r="P48" i="8"/>
  <c r="O48" i="8"/>
  <c r="N48" i="8"/>
  <c r="M48" i="8"/>
  <c r="K48" i="8"/>
  <c r="J48" i="8"/>
  <c r="I48" i="8"/>
  <c r="H48" i="8"/>
  <c r="G48" i="8"/>
  <c r="F48" i="8"/>
  <c r="E48" i="8"/>
  <c r="D48" i="8"/>
  <c r="C48" i="8"/>
  <c r="B48" i="8"/>
  <c r="V47" i="8"/>
  <c r="U47" i="8"/>
  <c r="T47" i="8"/>
  <c r="S47" i="8"/>
  <c r="R47" i="8"/>
  <c r="Q47" i="8"/>
  <c r="P47" i="8"/>
  <c r="O47" i="8"/>
  <c r="N47" i="8"/>
  <c r="M47" i="8"/>
  <c r="K47" i="8"/>
  <c r="J47" i="8"/>
  <c r="I47" i="8"/>
  <c r="H47" i="8"/>
  <c r="G47" i="8"/>
  <c r="F47" i="8"/>
  <c r="E47" i="8"/>
  <c r="D47" i="8"/>
  <c r="C47" i="8"/>
  <c r="B47" i="8"/>
  <c r="V46" i="8"/>
  <c r="U46" i="8"/>
  <c r="T46" i="8"/>
  <c r="S46" i="8"/>
  <c r="R46" i="8"/>
  <c r="Q46" i="8"/>
  <c r="P46" i="8"/>
  <c r="O46" i="8"/>
  <c r="N46" i="8"/>
  <c r="M46" i="8"/>
  <c r="K46" i="8"/>
  <c r="J46" i="8"/>
  <c r="I46" i="8"/>
  <c r="H46" i="8"/>
  <c r="G46" i="8"/>
  <c r="F46" i="8"/>
  <c r="E46" i="8"/>
  <c r="D46" i="8"/>
  <c r="C46" i="8"/>
  <c r="B46" i="8"/>
  <c r="V45" i="8"/>
  <c r="U45" i="8"/>
  <c r="T45" i="8"/>
  <c r="S45" i="8"/>
  <c r="R45" i="8"/>
  <c r="Q45" i="8"/>
  <c r="P45" i="8"/>
  <c r="O45" i="8"/>
  <c r="N45" i="8"/>
  <c r="M45" i="8"/>
  <c r="K45" i="8"/>
  <c r="J45" i="8"/>
  <c r="I45" i="8"/>
  <c r="H45" i="8"/>
  <c r="G45" i="8"/>
  <c r="F45" i="8"/>
  <c r="E45" i="8"/>
  <c r="D45" i="8"/>
  <c r="C45" i="8"/>
  <c r="B45" i="8"/>
  <c r="V44" i="8"/>
  <c r="U44" i="8"/>
  <c r="T44" i="8"/>
  <c r="S44" i="8"/>
  <c r="R44" i="8"/>
  <c r="Q44" i="8"/>
  <c r="P44" i="8"/>
  <c r="O44" i="8"/>
  <c r="N44" i="8"/>
  <c r="M44" i="8"/>
  <c r="K44" i="8"/>
  <c r="J44" i="8"/>
  <c r="I44" i="8"/>
  <c r="H44" i="8"/>
  <c r="G44" i="8"/>
  <c r="F44" i="8"/>
  <c r="E44" i="8"/>
  <c r="D44" i="8"/>
  <c r="C44" i="8"/>
  <c r="B44" i="8"/>
  <c r="K43" i="8"/>
  <c r="J43" i="8"/>
  <c r="I43" i="8"/>
  <c r="H43" i="8"/>
  <c r="G43" i="8"/>
  <c r="F43" i="8"/>
  <c r="E43" i="8"/>
  <c r="D43" i="8"/>
  <c r="C43" i="8"/>
  <c r="B43" i="8"/>
  <c r="V42" i="8"/>
  <c r="U42" i="8"/>
  <c r="T42" i="8"/>
  <c r="S42" i="8"/>
  <c r="R42" i="8"/>
  <c r="Q42" i="8"/>
  <c r="P42" i="8"/>
  <c r="O42" i="8"/>
  <c r="N42" i="8"/>
  <c r="M42" i="8"/>
  <c r="K42" i="8"/>
  <c r="J42" i="8"/>
  <c r="I42" i="8"/>
  <c r="H42" i="8"/>
  <c r="G42" i="8"/>
  <c r="F42" i="8"/>
  <c r="E42" i="8"/>
  <c r="D42" i="8"/>
  <c r="C42" i="8"/>
  <c r="B42" i="8"/>
  <c r="V41" i="8"/>
  <c r="U41" i="8"/>
  <c r="T41" i="8"/>
  <c r="S41" i="8"/>
  <c r="R41" i="8"/>
  <c r="Q41" i="8"/>
  <c r="P41" i="8"/>
  <c r="O41" i="8"/>
  <c r="N41" i="8"/>
  <c r="M41" i="8"/>
  <c r="K41" i="8"/>
  <c r="J41" i="8"/>
  <c r="I41" i="8"/>
  <c r="H41" i="8"/>
  <c r="G41" i="8"/>
  <c r="F41" i="8"/>
  <c r="E41" i="8"/>
  <c r="D41" i="8"/>
  <c r="C41" i="8"/>
  <c r="B41" i="8"/>
  <c r="V40" i="8"/>
  <c r="U40" i="8"/>
  <c r="T40" i="8"/>
  <c r="S40" i="8"/>
  <c r="R40" i="8"/>
  <c r="Q40" i="8"/>
  <c r="P40" i="8"/>
  <c r="O40" i="8"/>
  <c r="N40" i="8"/>
  <c r="M40" i="8"/>
  <c r="K40" i="8"/>
  <c r="J40" i="8"/>
  <c r="I40" i="8"/>
  <c r="H40" i="8"/>
  <c r="G40" i="8"/>
  <c r="F40" i="8"/>
  <c r="E40" i="8"/>
  <c r="D40" i="8"/>
  <c r="C40" i="8"/>
  <c r="B40" i="8"/>
  <c r="V39" i="8"/>
  <c r="U39" i="8"/>
  <c r="T39" i="8"/>
  <c r="S39" i="8"/>
  <c r="R39" i="8"/>
  <c r="Q39" i="8"/>
  <c r="P39" i="8"/>
  <c r="O39" i="8"/>
  <c r="N39" i="8"/>
  <c r="M39" i="8"/>
  <c r="K39" i="8"/>
  <c r="J39" i="8"/>
  <c r="I39" i="8"/>
  <c r="H39" i="8"/>
  <c r="G39" i="8"/>
  <c r="F39" i="8"/>
  <c r="E39" i="8"/>
  <c r="D39" i="8"/>
  <c r="C39" i="8"/>
  <c r="B39" i="8"/>
  <c r="V38" i="8"/>
  <c r="U38" i="8"/>
  <c r="T38" i="8"/>
  <c r="S38" i="8"/>
  <c r="R38" i="8"/>
  <c r="Q38" i="8"/>
  <c r="P38" i="8"/>
  <c r="O38" i="8"/>
  <c r="N38" i="8"/>
  <c r="M38" i="8"/>
  <c r="K38" i="8"/>
  <c r="J38" i="8"/>
  <c r="I38" i="8"/>
  <c r="H38" i="8"/>
  <c r="G38" i="8"/>
  <c r="F38" i="8"/>
  <c r="E38" i="8"/>
  <c r="D38" i="8"/>
  <c r="C38" i="8"/>
  <c r="B38" i="8"/>
  <c r="V37" i="8"/>
  <c r="U37" i="8"/>
  <c r="T37" i="8"/>
  <c r="S37" i="8"/>
  <c r="R37" i="8"/>
  <c r="Q37" i="8"/>
  <c r="P37" i="8"/>
  <c r="O37" i="8"/>
  <c r="N37" i="8"/>
  <c r="M37" i="8"/>
  <c r="K37" i="8"/>
  <c r="J37" i="8"/>
  <c r="I37" i="8"/>
  <c r="H37" i="8"/>
  <c r="G37" i="8"/>
  <c r="F37" i="8"/>
  <c r="E37" i="8"/>
  <c r="D37" i="8"/>
  <c r="C37" i="8"/>
  <c r="B37" i="8"/>
  <c r="V36" i="8"/>
  <c r="U36" i="8"/>
  <c r="T36" i="8"/>
  <c r="S36" i="8"/>
  <c r="R36" i="8"/>
  <c r="Q36" i="8"/>
  <c r="P36" i="8"/>
  <c r="O36" i="8"/>
  <c r="N36" i="8"/>
  <c r="M36" i="8"/>
  <c r="K36" i="8"/>
  <c r="J36" i="8"/>
  <c r="I36" i="8"/>
  <c r="H36" i="8"/>
  <c r="G36" i="8"/>
  <c r="F36" i="8"/>
  <c r="E36" i="8"/>
  <c r="D36" i="8"/>
  <c r="C36" i="8"/>
  <c r="B36" i="8"/>
  <c r="V35" i="8"/>
  <c r="U35" i="8"/>
  <c r="T35" i="8"/>
  <c r="S35" i="8"/>
  <c r="R35" i="8"/>
  <c r="Q35" i="8"/>
  <c r="P35" i="8"/>
  <c r="O35" i="8"/>
  <c r="N35" i="8"/>
  <c r="M35" i="8"/>
  <c r="V34" i="8"/>
  <c r="U34" i="8"/>
  <c r="T34" i="8"/>
  <c r="S34" i="8"/>
  <c r="R34" i="8"/>
  <c r="Q34" i="8"/>
  <c r="P34" i="8"/>
  <c r="O34" i="8"/>
  <c r="N34" i="8"/>
  <c r="M34" i="8"/>
  <c r="K34" i="8"/>
  <c r="J34" i="8"/>
  <c r="I34" i="8"/>
  <c r="H34" i="8"/>
  <c r="G34" i="8"/>
  <c r="F34" i="8"/>
  <c r="E34" i="8"/>
  <c r="D34" i="8"/>
  <c r="C34" i="8"/>
  <c r="B34" i="8"/>
  <c r="V33" i="8"/>
  <c r="U33" i="8"/>
  <c r="T33" i="8"/>
  <c r="S33" i="8"/>
  <c r="R33" i="8"/>
  <c r="Q33" i="8"/>
  <c r="P33" i="8"/>
  <c r="O33" i="8"/>
  <c r="N33" i="8"/>
  <c r="M33" i="8"/>
  <c r="K33" i="8"/>
  <c r="J33" i="8"/>
  <c r="I33" i="8"/>
  <c r="H33" i="8"/>
  <c r="G33" i="8"/>
  <c r="F33" i="8"/>
  <c r="E33" i="8"/>
  <c r="D33" i="8"/>
  <c r="C33" i="8"/>
  <c r="B33" i="8"/>
  <c r="V32" i="8"/>
  <c r="U32" i="8"/>
  <c r="T32" i="8"/>
  <c r="S32" i="8"/>
  <c r="R32" i="8"/>
  <c r="Q32" i="8"/>
  <c r="P32" i="8"/>
  <c r="O32" i="8"/>
  <c r="N32" i="8"/>
  <c r="M32" i="8"/>
  <c r="B32" i="8"/>
  <c r="V30" i="8"/>
  <c r="U30" i="8"/>
  <c r="T30" i="8"/>
  <c r="S30" i="8"/>
  <c r="R30" i="8"/>
  <c r="Q30" i="8"/>
  <c r="P30" i="8"/>
  <c r="O30" i="8"/>
  <c r="N30" i="8"/>
  <c r="K30" i="8"/>
  <c r="J30" i="8"/>
  <c r="I30" i="8"/>
  <c r="H30" i="8"/>
  <c r="G30" i="8"/>
  <c r="F30" i="8"/>
  <c r="E30" i="8"/>
  <c r="D30" i="8"/>
  <c r="C30" i="8"/>
  <c r="B30" i="8"/>
  <c r="O29" i="8"/>
  <c r="N29" i="8"/>
  <c r="M29" i="8"/>
  <c r="K29" i="8"/>
  <c r="J29" i="8"/>
  <c r="I29" i="8"/>
  <c r="H29" i="8"/>
  <c r="G29" i="8"/>
  <c r="F29" i="8"/>
  <c r="E29" i="8"/>
  <c r="D29" i="8"/>
  <c r="C29" i="8"/>
  <c r="B29" i="8"/>
  <c r="K28" i="8"/>
  <c r="J28" i="8"/>
  <c r="I28" i="8"/>
  <c r="H28" i="8"/>
  <c r="G28" i="8"/>
  <c r="F28" i="8"/>
  <c r="E28" i="8"/>
  <c r="D28" i="8"/>
  <c r="C28" i="8"/>
  <c r="B28" i="8"/>
  <c r="V27" i="8"/>
  <c r="U27" i="8"/>
  <c r="T27" i="8"/>
  <c r="S27" i="8"/>
  <c r="R27" i="8"/>
  <c r="Q27" i="8"/>
  <c r="P27" i="8"/>
  <c r="O27" i="8"/>
  <c r="N27" i="8"/>
  <c r="M27" i="8"/>
  <c r="K27" i="8"/>
  <c r="J27" i="8"/>
  <c r="I27" i="8"/>
  <c r="H27" i="8"/>
  <c r="G27" i="8"/>
  <c r="F27" i="8"/>
  <c r="E27" i="8"/>
  <c r="D27" i="8"/>
  <c r="C27" i="8"/>
  <c r="B27" i="8"/>
  <c r="K26" i="8"/>
  <c r="J26" i="8"/>
  <c r="I26" i="8"/>
  <c r="H26" i="8"/>
  <c r="G26" i="8"/>
  <c r="F26" i="8"/>
  <c r="E26" i="8"/>
  <c r="D26" i="8"/>
  <c r="C26" i="8"/>
  <c r="B26" i="8"/>
  <c r="V25" i="8"/>
  <c r="U25" i="8"/>
  <c r="T25" i="8"/>
  <c r="S25" i="8"/>
  <c r="R25" i="8"/>
  <c r="Q25" i="8"/>
  <c r="P25" i="8"/>
  <c r="O25" i="8"/>
  <c r="N25" i="8"/>
  <c r="M25" i="8"/>
  <c r="K25" i="8"/>
  <c r="J25" i="8"/>
  <c r="I25" i="8"/>
  <c r="H25" i="8"/>
  <c r="G25" i="8"/>
  <c r="F25" i="8"/>
  <c r="E25" i="8"/>
  <c r="D25" i="8"/>
  <c r="C25" i="8"/>
  <c r="B25" i="8"/>
  <c r="V24" i="8"/>
  <c r="U24" i="8"/>
  <c r="T24" i="8"/>
  <c r="S24" i="8"/>
  <c r="R24" i="8"/>
  <c r="Q24" i="8"/>
  <c r="P24" i="8"/>
  <c r="O24" i="8"/>
  <c r="N24" i="8"/>
  <c r="M24" i="8"/>
  <c r="K24" i="8"/>
  <c r="J24" i="8"/>
  <c r="I24" i="8"/>
  <c r="H24" i="8"/>
  <c r="G24" i="8"/>
  <c r="F24" i="8"/>
  <c r="E24" i="8"/>
  <c r="D24" i="8"/>
  <c r="C24" i="8"/>
  <c r="B24" i="8"/>
  <c r="K23" i="8"/>
  <c r="J23" i="8"/>
  <c r="I23" i="8"/>
  <c r="H23" i="8"/>
  <c r="G23" i="8"/>
  <c r="F23" i="8"/>
  <c r="E23" i="8"/>
  <c r="D23" i="8"/>
  <c r="C23" i="8"/>
  <c r="B23" i="8"/>
  <c r="V22" i="8"/>
  <c r="U22" i="8"/>
  <c r="T22" i="8"/>
  <c r="S22" i="8"/>
  <c r="R22" i="8"/>
  <c r="Q22" i="8"/>
  <c r="P22" i="8"/>
  <c r="O22" i="8"/>
  <c r="N22" i="8"/>
  <c r="M22" i="8"/>
  <c r="K22" i="8"/>
  <c r="J22" i="8"/>
  <c r="I22" i="8"/>
  <c r="H22" i="8"/>
  <c r="G22" i="8"/>
  <c r="F22" i="8"/>
  <c r="E22" i="8"/>
  <c r="D22" i="8"/>
  <c r="C22" i="8"/>
  <c r="B22" i="8"/>
  <c r="V21" i="8"/>
  <c r="U21" i="8"/>
  <c r="T21" i="8"/>
  <c r="S21" i="8"/>
  <c r="R21" i="8"/>
  <c r="Q21" i="8"/>
  <c r="P21" i="8"/>
  <c r="O21" i="8"/>
  <c r="N21" i="8"/>
  <c r="M21" i="8"/>
  <c r="V20" i="8"/>
  <c r="U20" i="8"/>
  <c r="T20" i="8"/>
  <c r="S20" i="8"/>
  <c r="R20" i="8"/>
  <c r="Q20" i="8"/>
  <c r="P20" i="8"/>
  <c r="O20" i="8"/>
  <c r="N20" i="8"/>
  <c r="M20" i="8"/>
  <c r="K20" i="8"/>
  <c r="J20" i="8"/>
  <c r="I20" i="8"/>
  <c r="H20" i="8"/>
  <c r="G20" i="8"/>
  <c r="F20" i="8"/>
  <c r="E20" i="8"/>
  <c r="D20" i="8"/>
  <c r="C20" i="8"/>
  <c r="B20" i="8"/>
  <c r="V19" i="8"/>
  <c r="U19" i="8"/>
  <c r="T19" i="8"/>
  <c r="S19" i="8"/>
  <c r="R19" i="8"/>
  <c r="Q19" i="8"/>
  <c r="P19" i="8"/>
  <c r="O19" i="8"/>
  <c r="N19" i="8"/>
  <c r="M19" i="8"/>
  <c r="K19" i="8"/>
  <c r="J19" i="8"/>
  <c r="I19" i="8"/>
  <c r="H19" i="8"/>
  <c r="G19" i="8"/>
  <c r="F19" i="8"/>
  <c r="E19" i="8"/>
  <c r="D19" i="8"/>
  <c r="C19" i="8"/>
  <c r="B19" i="8"/>
  <c r="V18" i="8"/>
  <c r="U18" i="8"/>
  <c r="T18" i="8"/>
  <c r="S18" i="8"/>
  <c r="R18" i="8"/>
  <c r="Q18" i="8"/>
  <c r="P18" i="8"/>
  <c r="O18" i="8"/>
  <c r="N18" i="8"/>
  <c r="M18" i="8"/>
  <c r="K18" i="8"/>
  <c r="J18" i="8"/>
  <c r="I18" i="8"/>
  <c r="H18" i="8"/>
  <c r="G18" i="8"/>
  <c r="F18" i="8"/>
  <c r="E18" i="8"/>
  <c r="D18" i="8"/>
  <c r="C18" i="8"/>
  <c r="B18" i="8"/>
  <c r="V17" i="8"/>
  <c r="U17" i="8"/>
  <c r="T17" i="8"/>
  <c r="S17" i="8"/>
  <c r="R17" i="8"/>
  <c r="Q17" i="8"/>
  <c r="P17" i="8"/>
  <c r="O17" i="8"/>
  <c r="N17" i="8"/>
  <c r="M17" i="8"/>
  <c r="K17" i="8"/>
  <c r="J17" i="8"/>
  <c r="I17" i="8"/>
  <c r="H17" i="8"/>
  <c r="G17" i="8"/>
  <c r="F17" i="8"/>
  <c r="E17" i="8"/>
  <c r="D17" i="8"/>
  <c r="C17" i="8"/>
  <c r="B17" i="8"/>
  <c r="V16" i="8"/>
  <c r="U16" i="8"/>
  <c r="T16" i="8"/>
  <c r="S16" i="8"/>
  <c r="R16" i="8"/>
  <c r="Q16" i="8"/>
  <c r="P16" i="8"/>
  <c r="O16" i="8"/>
  <c r="N16" i="8"/>
  <c r="M16" i="8"/>
  <c r="K16" i="8"/>
  <c r="J16" i="8"/>
  <c r="I16" i="8"/>
  <c r="H16" i="8"/>
  <c r="G16" i="8"/>
  <c r="F16" i="8"/>
  <c r="E16" i="8"/>
  <c r="D16" i="8"/>
  <c r="C16" i="8"/>
  <c r="B16" i="8"/>
  <c r="V15" i="8"/>
  <c r="U15" i="8"/>
  <c r="T15" i="8"/>
  <c r="S15" i="8"/>
  <c r="R15" i="8"/>
  <c r="Q15" i="8"/>
  <c r="P15" i="8"/>
  <c r="O15" i="8"/>
  <c r="N15" i="8"/>
  <c r="M15" i="8"/>
  <c r="K15" i="8"/>
  <c r="J15" i="8"/>
  <c r="I15" i="8"/>
  <c r="H15" i="8"/>
  <c r="G15" i="8"/>
  <c r="F15" i="8"/>
  <c r="E15" i="8"/>
  <c r="D15" i="8"/>
  <c r="C15" i="8"/>
  <c r="B15" i="8"/>
  <c r="V14" i="8"/>
  <c r="U14" i="8"/>
  <c r="T14" i="8"/>
  <c r="S14" i="8"/>
  <c r="R14" i="8"/>
  <c r="Q14" i="8"/>
  <c r="P14" i="8"/>
  <c r="O14" i="8"/>
  <c r="N14" i="8"/>
  <c r="M14" i="8"/>
  <c r="K14" i="8"/>
  <c r="J14" i="8"/>
  <c r="I14" i="8"/>
  <c r="H14" i="8"/>
  <c r="G14" i="8"/>
  <c r="F14" i="8"/>
  <c r="E14" i="8"/>
  <c r="D14" i="8"/>
  <c r="C14" i="8"/>
  <c r="B14" i="8"/>
  <c r="V13" i="8"/>
  <c r="U13" i="8"/>
  <c r="T13" i="8"/>
  <c r="S13" i="8"/>
  <c r="R13" i="8"/>
  <c r="Q13" i="8"/>
  <c r="P13" i="8"/>
  <c r="O13" i="8"/>
  <c r="N13" i="8"/>
  <c r="M13" i="8"/>
  <c r="K13" i="8"/>
  <c r="J13" i="8"/>
  <c r="I13" i="8"/>
  <c r="H13" i="8"/>
  <c r="G13" i="8"/>
  <c r="F13" i="8"/>
  <c r="E13" i="8"/>
  <c r="D13" i="8"/>
  <c r="C13" i="8"/>
  <c r="B13" i="8"/>
  <c r="V12" i="8"/>
  <c r="U12" i="8"/>
  <c r="T12" i="8"/>
  <c r="S12" i="8"/>
  <c r="R12" i="8"/>
  <c r="Q12" i="8"/>
  <c r="P12" i="8"/>
  <c r="O12" i="8"/>
  <c r="N12" i="8"/>
  <c r="M12" i="8"/>
  <c r="K12" i="8"/>
  <c r="J12" i="8"/>
  <c r="I12" i="8"/>
  <c r="H12" i="8"/>
  <c r="G12" i="8"/>
  <c r="F12" i="8"/>
  <c r="E12" i="8"/>
  <c r="D12" i="8"/>
  <c r="C12" i="8"/>
  <c r="B12" i="8"/>
  <c r="V11" i="8"/>
  <c r="U11" i="8"/>
  <c r="T11" i="8"/>
  <c r="S11" i="8"/>
  <c r="R11" i="8"/>
  <c r="Q11" i="8"/>
  <c r="P11" i="8"/>
  <c r="O11" i="8"/>
  <c r="N11" i="8"/>
  <c r="M11" i="8"/>
  <c r="K11" i="8"/>
  <c r="J11" i="8"/>
  <c r="I11" i="8"/>
  <c r="H11" i="8"/>
  <c r="G11" i="8"/>
  <c r="F11" i="8"/>
  <c r="E11" i="8"/>
  <c r="D11" i="8"/>
  <c r="C11" i="8"/>
  <c r="B11" i="8"/>
  <c r="V10" i="8"/>
  <c r="U10" i="8"/>
  <c r="T10" i="8"/>
  <c r="S10" i="8"/>
  <c r="R10" i="8"/>
  <c r="Q10" i="8"/>
  <c r="P10" i="8"/>
  <c r="O10" i="8"/>
  <c r="N10" i="8"/>
  <c r="M10" i="8"/>
  <c r="K10" i="8"/>
  <c r="J10" i="8"/>
  <c r="I10" i="8"/>
  <c r="H10" i="8"/>
  <c r="G10" i="8"/>
  <c r="F10" i="8"/>
  <c r="E10" i="8"/>
  <c r="D10" i="8"/>
  <c r="C10" i="8"/>
  <c r="B10" i="8"/>
  <c r="V9" i="8"/>
  <c r="U9" i="8"/>
  <c r="T9" i="8"/>
  <c r="S9" i="8"/>
  <c r="R9" i="8"/>
  <c r="Q9" i="8"/>
  <c r="P9" i="8"/>
  <c r="O9" i="8"/>
  <c r="N9" i="8"/>
  <c r="M9" i="8"/>
  <c r="K9" i="8"/>
  <c r="J9" i="8"/>
  <c r="I9" i="8"/>
  <c r="H9" i="8"/>
  <c r="G9" i="8"/>
  <c r="F9" i="8"/>
  <c r="E9" i="8"/>
  <c r="D9" i="8"/>
  <c r="C9" i="8"/>
  <c r="B9" i="8"/>
  <c r="V8" i="8"/>
  <c r="U8" i="8"/>
  <c r="T8" i="8"/>
  <c r="S8" i="8"/>
  <c r="R8" i="8"/>
  <c r="Q8" i="8"/>
  <c r="P8" i="8"/>
  <c r="O8" i="8"/>
  <c r="N8" i="8"/>
  <c r="M8" i="8"/>
  <c r="K8" i="8"/>
  <c r="J8" i="8"/>
  <c r="I8" i="8"/>
  <c r="H8" i="8"/>
  <c r="G8" i="8"/>
  <c r="F8" i="8"/>
  <c r="E8" i="8"/>
  <c r="D8" i="8"/>
  <c r="C8" i="8"/>
  <c r="B8" i="8"/>
  <c r="V7" i="8"/>
  <c r="U7" i="8"/>
  <c r="T7" i="8"/>
  <c r="S7" i="8"/>
  <c r="R7" i="8"/>
  <c r="Q7" i="8"/>
  <c r="P7" i="8"/>
  <c r="O7" i="8"/>
  <c r="N7" i="8"/>
  <c r="M7" i="8"/>
  <c r="K7" i="8"/>
  <c r="J7" i="8"/>
  <c r="I7" i="8"/>
  <c r="H7" i="8"/>
  <c r="G7" i="8"/>
  <c r="F7" i="8"/>
  <c r="E7" i="8"/>
  <c r="D7" i="8"/>
  <c r="C7" i="8"/>
  <c r="B7" i="8"/>
  <c r="V6" i="8"/>
  <c r="U6" i="8"/>
  <c r="T6" i="8"/>
  <c r="S6" i="8"/>
  <c r="R6" i="8"/>
  <c r="Q6" i="8"/>
  <c r="P6" i="8"/>
  <c r="O6" i="8"/>
  <c r="N6" i="8"/>
  <c r="M6" i="8"/>
  <c r="K6" i="8"/>
  <c r="J6" i="8"/>
  <c r="I6" i="8"/>
  <c r="H6" i="8"/>
  <c r="G6" i="8"/>
  <c r="F6" i="8"/>
  <c r="E6" i="8"/>
  <c r="D6" i="8"/>
  <c r="C6" i="8"/>
  <c r="B6" i="8"/>
  <c r="V5" i="8"/>
  <c r="U5" i="8"/>
  <c r="T5" i="8"/>
  <c r="S5" i="8"/>
  <c r="R5" i="8"/>
  <c r="Q5" i="8"/>
  <c r="P5" i="8"/>
  <c r="O5" i="8"/>
  <c r="N5" i="8"/>
  <c r="M5" i="8"/>
  <c r="K5" i="8"/>
  <c r="J5" i="8"/>
  <c r="I5" i="8"/>
  <c r="H5" i="8"/>
  <c r="G5" i="8"/>
  <c r="F5" i="8"/>
  <c r="E5" i="8"/>
  <c r="D5" i="8"/>
  <c r="C5" i="8"/>
  <c r="B5" i="8"/>
  <c r="V3" i="8"/>
  <c r="U3" i="8"/>
  <c r="T3" i="8"/>
  <c r="S3" i="8"/>
  <c r="R3" i="8"/>
  <c r="Q3" i="8"/>
  <c r="P3" i="8"/>
  <c r="O3" i="8"/>
  <c r="N3" i="8"/>
  <c r="K3" i="8"/>
  <c r="J3" i="8"/>
  <c r="I3" i="8"/>
  <c r="H3" i="8"/>
  <c r="G3" i="8"/>
  <c r="F3" i="8"/>
  <c r="E3" i="8"/>
  <c r="D3" i="8"/>
  <c r="C3" i="8"/>
  <c r="O2" i="8"/>
  <c r="N2" i="8"/>
  <c r="M2" i="8"/>
  <c r="D2" i="8"/>
  <c r="C2" i="8"/>
  <c r="B2" i="8"/>
  <c r="V144" i="7"/>
  <c r="U144" i="7"/>
  <c r="T144" i="7"/>
  <c r="S144" i="7"/>
  <c r="R144" i="7"/>
  <c r="Q144" i="7"/>
  <c r="P144" i="7"/>
  <c r="O144" i="7"/>
  <c r="N144" i="7"/>
  <c r="M144" i="7"/>
  <c r="V143" i="7"/>
  <c r="U143" i="7"/>
  <c r="T143" i="7"/>
  <c r="S143" i="7"/>
  <c r="R143" i="7"/>
  <c r="Q143" i="7"/>
  <c r="P143" i="7"/>
  <c r="O143" i="7"/>
  <c r="N143" i="7"/>
  <c r="M143" i="7"/>
  <c r="V141" i="7"/>
  <c r="U141" i="7"/>
  <c r="T141" i="7"/>
  <c r="S141" i="7"/>
  <c r="R141" i="7"/>
  <c r="Q141" i="7"/>
  <c r="P141" i="7"/>
  <c r="O141" i="7"/>
  <c r="N141" i="7"/>
  <c r="M141" i="7"/>
  <c r="K141" i="7"/>
  <c r="J141" i="7"/>
  <c r="I141" i="7"/>
  <c r="H141" i="7"/>
  <c r="G141" i="7"/>
  <c r="F141" i="7"/>
  <c r="E141" i="7"/>
  <c r="D141" i="7"/>
  <c r="C141" i="7"/>
  <c r="B141" i="7"/>
  <c r="V140" i="7"/>
  <c r="U140" i="7"/>
  <c r="T140" i="7"/>
  <c r="S140" i="7"/>
  <c r="R140" i="7"/>
  <c r="Q140" i="7"/>
  <c r="P140" i="7"/>
  <c r="O140" i="7"/>
  <c r="N140" i="7"/>
  <c r="M140" i="7"/>
  <c r="K140" i="7"/>
  <c r="J140" i="7"/>
  <c r="I140" i="7"/>
  <c r="H140" i="7"/>
  <c r="G140" i="7"/>
  <c r="F140" i="7"/>
  <c r="E140" i="7"/>
  <c r="D140" i="7"/>
  <c r="C140" i="7"/>
  <c r="B140" i="7"/>
  <c r="V138" i="7"/>
  <c r="U138" i="7"/>
  <c r="T138" i="7"/>
  <c r="S138" i="7"/>
  <c r="R138" i="7"/>
  <c r="Q138" i="7"/>
  <c r="P138" i="7"/>
  <c r="O138" i="7"/>
  <c r="N138" i="7"/>
  <c r="M138" i="7"/>
  <c r="K138" i="7"/>
  <c r="J138" i="7"/>
  <c r="I138" i="7"/>
  <c r="H138" i="7"/>
  <c r="G138" i="7"/>
  <c r="F138" i="7"/>
  <c r="E138" i="7"/>
  <c r="D138" i="7"/>
  <c r="C138" i="7"/>
  <c r="B138" i="7"/>
  <c r="V137" i="7"/>
  <c r="U137" i="7"/>
  <c r="T137" i="7"/>
  <c r="S137" i="7"/>
  <c r="R137" i="7"/>
  <c r="Q137" i="7"/>
  <c r="P137" i="7"/>
  <c r="O137" i="7"/>
  <c r="N137" i="7"/>
  <c r="M137" i="7"/>
  <c r="K137" i="7"/>
  <c r="J137" i="7"/>
  <c r="I137" i="7"/>
  <c r="H137" i="7"/>
  <c r="G137" i="7"/>
  <c r="F137" i="7"/>
  <c r="E137" i="7"/>
  <c r="D137" i="7"/>
  <c r="C137" i="7"/>
  <c r="B137" i="7"/>
  <c r="K136" i="7"/>
  <c r="J136" i="7"/>
  <c r="I136" i="7"/>
  <c r="H136" i="7"/>
  <c r="G136" i="7"/>
  <c r="F136" i="7"/>
  <c r="E136" i="7"/>
  <c r="D136" i="7"/>
  <c r="C136" i="7"/>
  <c r="B136" i="7"/>
  <c r="V135" i="7"/>
  <c r="U135" i="7"/>
  <c r="T135" i="7"/>
  <c r="S135" i="7"/>
  <c r="R135" i="7"/>
  <c r="Q135" i="7"/>
  <c r="P135" i="7"/>
  <c r="O135" i="7"/>
  <c r="N135" i="7"/>
  <c r="M135" i="7"/>
  <c r="K135" i="7"/>
  <c r="J135" i="7"/>
  <c r="I135" i="7"/>
  <c r="H135" i="7"/>
  <c r="G135" i="7"/>
  <c r="F135" i="7"/>
  <c r="E135" i="7"/>
  <c r="D135" i="7"/>
  <c r="C135" i="7"/>
  <c r="B135" i="7"/>
  <c r="V134" i="7"/>
  <c r="U134" i="7"/>
  <c r="T134" i="7"/>
  <c r="S134" i="7"/>
  <c r="R134" i="7"/>
  <c r="Q134" i="7"/>
  <c r="P134" i="7"/>
  <c r="O134" i="7"/>
  <c r="N134" i="7"/>
  <c r="M134" i="7"/>
  <c r="K134" i="7"/>
  <c r="J134" i="7"/>
  <c r="I134" i="7"/>
  <c r="H134" i="7"/>
  <c r="G134" i="7"/>
  <c r="F134" i="7"/>
  <c r="E134" i="7"/>
  <c r="D134" i="7"/>
  <c r="C134" i="7"/>
  <c r="B134" i="7"/>
  <c r="V133" i="7"/>
  <c r="U133" i="7"/>
  <c r="T133" i="7"/>
  <c r="S133" i="7"/>
  <c r="R133" i="7"/>
  <c r="Q133" i="7"/>
  <c r="P133" i="7"/>
  <c r="O133" i="7"/>
  <c r="N133" i="7"/>
  <c r="M133" i="7"/>
  <c r="K133" i="7"/>
  <c r="J133" i="7"/>
  <c r="I133" i="7"/>
  <c r="H133" i="7"/>
  <c r="G133" i="7"/>
  <c r="F133" i="7"/>
  <c r="E133" i="7"/>
  <c r="D133" i="7"/>
  <c r="C133" i="7"/>
  <c r="B133" i="7"/>
  <c r="V132" i="7"/>
  <c r="U132" i="7"/>
  <c r="T132" i="7"/>
  <c r="S132" i="7"/>
  <c r="R132" i="7"/>
  <c r="Q132" i="7"/>
  <c r="P132" i="7"/>
  <c r="O132" i="7"/>
  <c r="N132" i="7"/>
  <c r="M132" i="7"/>
  <c r="K132" i="7"/>
  <c r="J132" i="7"/>
  <c r="I132" i="7"/>
  <c r="H132" i="7"/>
  <c r="G132" i="7"/>
  <c r="F132" i="7"/>
  <c r="E132" i="7"/>
  <c r="D132" i="7"/>
  <c r="C132" i="7"/>
  <c r="B132" i="7"/>
  <c r="V131" i="7"/>
  <c r="U131" i="7"/>
  <c r="T131" i="7"/>
  <c r="S131" i="7"/>
  <c r="R131" i="7"/>
  <c r="Q131" i="7"/>
  <c r="P131" i="7"/>
  <c r="O131" i="7"/>
  <c r="N131" i="7"/>
  <c r="M131" i="7"/>
  <c r="K131" i="7"/>
  <c r="J131" i="7"/>
  <c r="I131" i="7"/>
  <c r="H131" i="7"/>
  <c r="G131" i="7"/>
  <c r="F131" i="7"/>
  <c r="E131" i="7"/>
  <c r="D131" i="7"/>
  <c r="C131" i="7"/>
  <c r="B131" i="7"/>
  <c r="V130" i="7"/>
  <c r="U130" i="7"/>
  <c r="T130" i="7"/>
  <c r="S130" i="7"/>
  <c r="R130" i="7"/>
  <c r="Q130" i="7"/>
  <c r="P130" i="7"/>
  <c r="O130" i="7"/>
  <c r="N130" i="7"/>
  <c r="M130" i="7"/>
  <c r="V129" i="7"/>
  <c r="U129" i="7"/>
  <c r="T129" i="7"/>
  <c r="S129" i="7"/>
  <c r="R129" i="7"/>
  <c r="Q129" i="7"/>
  <c r="P129" i="7"/>
  <c r="O129" i="7"/>
  <c r="N129" i="7"/>
  <c r="M129" i="7"/>
  <c r="K129" i="7"/>
  <c r="J129" i="7"/>
  <c r="I129" i="7"/>
  <c r="H129" i="7"/>
  <c r="G129" i="7"/>
  <c r="F129" i="7"/>
  <c r="E129" i="7"/>
  <c r="D129" i="7"/>
  <c r="C129" i="7"/>
  <c r="B129" i="7"/>
  <c r="V128" i="7"/>
  <c r="U128" i="7"/>
  <c r="T128" i="7"/>
  <c r="S128" i="7"/>
  <c r="R128" i="7"/>
  <c r="Q128" i="7"/>
  <c r="P128" i="7"/>
  <c r="O128" i="7"/>
  <c r="N128" i="7"/>
  <c r="M128" i="7"/>
  <c r="K128" i="7"/>
  <c r="J128" i="7"/>
  <c r="I128" i="7"/>
  <c r="H128" i="7"/>
  <c r="G128" i="7"/>
  <c r="F128" i="7"/>
  <c r="E128" i="7"/>
  <c r="D128" i="7"/>
  <c r="C128" i="7"/>
  <c r="B128" i="7"/>
  <c r="V127" i="7"/>
  <c r="U127" i="7"/>
  <c r="T127" i="7"/>
  <c r="S127" i="7"/>
  <c r="R127" i="7"/>
  <c r="Q127" i="7"/>
  <c r="P127" i="7"/>
  <c r="O127" i="7"/>
  <c r="N127" i="7"/>
  <c r="M127" i="7"/>
  <c r="K127" i="7"/>
  <c r="J127" i="7"/>
  <c r="I127" i="7"/>
  <c r="H127" i="7"/>
  <c r="G127" i="7"/>
  <c r="F127" i="7"/>
  <c r="E127" i="7"/>
  <c r="D127" i="7"/>
  <c r="C127" i="7"/>
  <c r="B127" i="7"/>
  <c r="V126" i="7"/>
  <c r="U126" i="7"/>
  <c r="T126" i="7"/>
  <c r="S126" i="7"/>
  <c r="R126" i="7"/>
  <c r="Q126" i="7"/>
  <c r="P126" i="7"/>
  <c r="O126" i="7"/>
  <c r="N126" i="7"/>
  <c r="M126" i="7"/>
  <c r="K126" i="7"/>
  <c r="J126" i="7"/>
  <c r="I126" i="7"/>
  <c r="H126" i="7"/>
  <c r="G126" i="7"/>
  <c r="F126" i="7"/>
  <c r="E126" i="7"/>
  <c r="D126" i="7"/>
  <c r="C126" i="7"/>
  <c r="B126" i="7"/>
  <c r="V125" i="7"/>
  <c r="U125" i="7"/>
  <c r="T125" i="7"/>
  <c r="S125" i="7"/>
  <c r="R125" i="7"/>
  <c r="Q125" i="7"/>
  <c r="P125" i="7"/>
  <c r="O125" i="7"/>
  <c r="N125" i="7"/>
  <c r="M125" i="7"/>
  <c r="K125" i="7"/>
  <c r="J125" i="7"/>
  <c r="I125" i="7"/>
  <c r="H125" i="7"/>
  <c r="G125" i="7"/>
  <c r="F125" i="7"/>
  <c r="E125" i="7"/>
  <c r="D125" i="7"/>
  <c r="C125" i="7"/>
  <c r="B125" i="7"/>
  <c r="V124" i="7"/>
  <c r="U124" i="7"/>
  <c r="T124" i="7"/>
  <c r="S124" i="7"/>
  <c r="R124" i="7"/>
  <c r="Q124" i="7"/>
  <c r="P124" i="7"/>
  <c r="O124" i="7"/>
  <c r="N124" i="7"/>
  <c r="M124" i="7"/>
  <c r="K124" i="7"/>
  <c r="J124" i="7"/>
  <c r="I124" i="7"/>
  <c r="H124" i="7"/>
  <c r="G124" i="7"/>
  <c r="F124" i="7"/>
  <c r="E124" i="7"/>
  <c r="D124" i="7"/>
  <c r="C124" i="7"/>
  <c r="B124" i="7"/>
  <c r="V123" i="7"/>
  <c r="U123" i="7"/>
  <c r="T123" i="7"/>
  <c r="S123" i="7"/>
  <c r="R123" i="7"/>
  <c r="Q123" i="7"/>
  <c r="P123" i="7"/>
  <c r="O123" i="7"/>
  <c r="N123" i="7"/>
  <c r="M123" i="7"/>
  <c r="K123" i="7"/>
  <c r="J123" i="7"/>
  <c r="I123" i="7"/>
  <c r="H123" i="7"/>
  <c r="G123" i="7"/>
  <c r="F123" i="7"/>
  <c r="E123" i="7"/>
  <c r="D123" i="7"/>
  <c r="C123" i="7"/>
  <c r="B123" i="7"/>
  <c r="V122" i="7"/>
  <c r="U122" i="7"/>
  <c r="T122" i="7"/>
  <c r="S122" i="7"/>
  <c r="R122" i="7"/>
  <c r="Q122" i="7"/>
  <c r="P122" i="7"/>
  <c r="O122" i="7"/>
  <c r="N122" i="7"/>
  <c r="M122" i="7"/>
  <c r="K122" i="7"/>
  <c r="J122" i="7"/>
  <c r="I122" i="7"/>
  <c r="H122" i="7"/>
  <c r="G122" i="7"/>
  <c r="F122" i="7"/>
  <c r="E122" i="7"/>
  <c r="D122" i="7"/>
  <c r="C122" i="7"/>
  <c r="B122" i="7"/>
  <c r="V120" i="7"/>
  <c r="U120" i="7"/>
  <c r="T120" i="7"/>
  <c r="S120" i="7"/>
  <c r="R120" i="7"/>
  <c r="Q120" i="7"/>
  <c r="P120" i="7"/>
  <c r="O120" i="7"/>
  <c r="N120" i="7"/>
  <c r="K120" i="7"/>
  <c r="J120" i="7"/>
  <c r="I120" i="7"/>
  <c r="H120" i="7"/>
  <c r="G120" i="7"/>
  <c r="F120" i="7"/>
  <c r="E120" i="7"/>
  <c r="D120" i="7"/>
  <c r="C120" i="7"/>
  <c r="B120" i="7"/>
  <c r="O119" i="7"/>
  <c r="N119" i="7"/>
  <c r="M119" i="7"/>
  <c r="K119" i="7"/>
  <c r="J119" i="7"/>
  <c r="I119" i="7"/>
  <c r="H119" i="7"/>
  <c r="G119" i="7"/>
  <c r="F119" i="7"/>
  <c r="E119" i="7"/>
  <c r="D119" i="7"/>
  <c r="C119" i="7"/>
  <c r="B119" i="7"/>
  <c r="K118" i="7"/>
  <c r="J118" i="7"/>
  <c r="I118" i="7"/>
  <c r="H118" i="7"/>
  <c r="G118" i="7"/>
  <c r="F118" i="7"/>
  <c r="E118" i="7"/>
  <c r="D118" i="7"/>
  <c r="C118" i="7"/>
  <c r="B118" i="7"/>
  <c r="V117" i="7"/>
  <c r="U117" i="7"/>
  <c r="T117" i="7"/>
  <c r="S117" i="7"/>
  <c r="R117" i="7"/>
  <c r="Q117" i="7"/>
  <c r="P117" i="7"/>
  <c r="O117" i="7"/>
  <c r="N117" i="7"/>
  <c r="M117" i="7"/>
  <c r="K117" i="7"/>
  <c r="J117" i="7"/>
  <c r="I117" i="7"/>
  <c r="H117" i="7"/>
  <c r="G117" i="7"/>
  <c r="F117" i="7"/>
  <c r="E117" i="7"/>
  <c r="D117" i="7"/>
  <c r="C117" i="7"/>
  <c r="B117" i="7"/>
  <c r="V116" i="7"/>
  <c r="U116" i="7"/>
  <c r="T116" i="7"/>
  <c r="S116" i="7"/>
  <c r="R116" i="7"/>
  <c r="Q116" i="7"/>
  <c r="P116" i="7"/>
  <c r="O116" i="7"/>
  <c r="N116" i="7"/>
  <c r="M116" i="7"/>
  <c r="K116" i="7"/>
  <c r="J116" i="7"/>
  <c r="I116" i="7"/>
  <c r="H116" i="7"/>
  <c r="G116" i="7"/>
  <c r="F116" i="7"/>
  <c r="E116" i="7"/>
  <c r="D116" i="7"/>
  <c r="C116" i="7"/>
  <c r="B116" i="7"/>
  <c r="V114" i="7"/>
  <c r="U114" i="7"/>
  <c r="T114" i="7"/>
  <c r="S114" i="7"/>
  <c r="R114" i="7"/>
  <c r="Q114" i="7"/>
  <c r="P114" i="7"/>
  <c r="O114" i="7"/>
  <c r="N114" i="7"/>
  <c r="M114" i="7"/>
  <c r="K114" i="7"/>
  <c r="J114" i="7"/>
  <c r="I114" i="7"/>
  <c r="H114" i="7"/>
  <c r="G114" i="7"/>
  <c r="F114" i="7"/>
  <c r="E114" i="7"/>
  <c r="D114" i="7"/>
  <c r="C114" i="7"/>
  <c r="B114" i="7"/>
  <c r="V113" i="7"/>
  <c r="U113" i="7"/>
  <c r="T113" i="7"/>
  <c r="S113" i="7"/>
  <c r="R113" i="7"/>
  <c r="Q113" i="7"/>
  <c r="P113" i="7"/>
  <c r="O113" i="7"/>
  <c r="N113" i="7"/>
  <c r="M113" i="7"/>
  <c r="K113" i="7"/>
  <c r="J113" i="7"/>
  <c r="I113" i="7"/>
  <c r="H113" i="7"/>
  <c r="G113" i="7"/>
  <c r="F113" i="7"/>
  <c r="E113" i="7"/>
  <c r="D113" i="7"/>
  <c r="C113" i="7"/>
  <c r="B113" i="7"/>
  <c r="V112" i="7"/>
  <c r="U112" i="7"/>
  <c r="T112" i="7"/>
  <c r="S112" i="7"/>
  <c r="R112" i="7"/>
  <c r="Q112" i="7"/>
  <c r="P112" i="7"/>
  <c r="O112" i="7"/>
  <c r="N112" i="7"/>
  <c r="M112" i="7"/>
  <c r="K112" i="7"/>
  <c r="J112" i="7"/>
  <c r="I112" i="7"/>
  <c r="H112" i="7"/>
  <c r="G112" i="7"/>
  <c r="F112" i="7"/>
  <c r="E112" i="7"/>
  <c r="D112" i="7"/>
  <c r="C112" i="7"/>
  <c r="B112" i="7"/>
  <c r="V111" i="7"/>
  <c r="U111" i="7"/>
  <c r="T111" i="7"/>
  <c r="S111" i="7"/>
  <c r="R111" i="7"/>
  <c r="Q111" i="7"/>
  <c r="P111" i="7"/>
  <c r="O111" i="7"/>
  <c r="N111" i="7"/>
  <c r="M111" i="7"/>
  <c r="K111" i="7"/>
  <c r="J111" i="7"/>
  <c r="I111" i="7"/>
  <c r="H111" i="7"/>
  <c r="G111" i="7"/>
  <c r="F111" i="7"/>
  <c r="E111" i="7"/>
  <c r="D111" i="7"/>
  <c r="C111" i="7"/>
  <c r="B111" i="7"/>
  <c r="V110" i="7"/>
  <c r="U110" i="7"/>
  <c r="T110" i="7"/>
  <c r="S110" i="7"/>
  <c r="R110" i="7"/>
  <c r="Q110" i="7"/>
  <c r="P110" i="7"/>
  <c r="O110" i="7"/>
  <c r="N110" i="7"/>
  <c r="M110" i="7"/>
  <c r="K110" i="7"/>
  <c r="J110" i="7"/>
  <c r="I110" i="7"/>
  <c r="H110" i="7"/>
  <c r="G110" i="7"/>
  <c r="F110" i="7"/>
  <c r="E110" i="7"/>
  <c r="D110" i="7"/>
  <c r="C110" i="7"/>
  <c r="B110" i="7"/>
  <c r="V108" i="7"/>
  <c r="U108" i="7"/>
  <c r="T108" i="7"/>
  <c r="S108" i="7"/>
  <c r="R108" i="7"/>
  <c r="Q108" i="7"/>
  <c r="P108" i="7"/>
  <c r="O108" i="7"/>
  <c r="N108" i="7"/>
  <c r="M108" i="7"/>
  <c r="K108" i="7"/>
  <c r="J108" i="7"/>
  <c r="I108" i="7"/>
  <c r="H108" i="7"/>
  <c r="G108" i="7"/>
  <c r="F108" i="7"/>
  <c r="E108" i="7"/>
  <c r="D108" i="7"/>
  <c r="C108" i="7"/>
  <c r="V107" i="7"/>
  <c r="U107" i="7"/>
  <c r="T107" i="7"/>
  <c r="S107" i="7"/>
  <c r="R107" i="7"/>
  <c r="Q107" i="7"/>
  <c r="P107" i="7"/>
  <c r="O107" i="7"/>
  <c r="N107" i="7"/>
  <c r="M107" i="7"/>
  <c r="D106" i="7"/>
  <c r="C106" i="7"/>
  <c r="B106" i="7"/>
  <c r="V105" i="7"/>
  <c r="U105" i="7"/>
  <c r="T105" i="7"/>
  <c r="S105" i="7"/>
  <c r="R105" i="7"/>
  <c r="Q105" i="7"/>
  <c r="P105" i="7"/>
  <c r="O105" i="7"/>
  <c r="N105" i="7"/>
  <c r="M105" i="7"/>
  <c r="V104" i="7"/>
  <c r="U104" i="7"/>
  <c r="T104" i="7"/>
  <c r="S104" i="7"/>
  <c r="R104" i="7"/>
  <c r="Q104" i="7"/>
  <c r="P104" i="7"/>
  <c r="O104" i="7"/>
  <c r="N104" i="7"/>
  <c r="M104" i="7"/>
  <c r="K104" i="7"/>
  <c r="J104" i="7"/>
  <c r="I104" i="7"/>
  <c r="H104" i="7"/>
  <c r="G104" i="7"/>
  <c r="F104" i="7"/>
  <c r="E104" i="7"/>
  <c r="D104" i="7"/>
  <c r="C104" i="7"/>
  <c r="B104" i="7"/>
  <c r="V103" i="7"/>
  <c r="U103" i="7"/>
  <c r="T103" i="7"/>
  <c r="S103" i="7"/>
  <c r="R103" i="7"/>
  <c r="Q103" i="7"/>
  <c r="P103" i="7"/>
  <c r="O103" i="7"/>
  <c r="N103" i="7"/>
  <c r="M103" i="7"/>
  <c r="K103" i="7"/>
  <c r="J103" i="7"/>
  <c r="I103" i="7"/>
  <c r="H103" i="7"/>
  <c r="G103" i="7"/>
  <c r="F103" i="7"/>
  <c r="E103" i="7"/>
  <c r="D103" i="7"/>
  <c r="C103" i="7"/>
  <c r="B103" i="7"/>
  <c r="V102" i="7"/>
  <c r="U102" i="7"/>
  <c r="T102" i="7"/>
  <c r="S102" i="7"/>
  <c r="R102" i="7"/>
  <c r="Q102" i="7"/>
  <c r="P102" i="7"/>
  <c r="O102" i="7"/>
  <c r="N102" i="7"/>
  <c r="M102" i="7"/>
  <c r="K101" i="7"/>
  <c r="J101" i="7"/>
  <c r="I101" i="7"/>
  <c r="H101" i="7"/>
  <c r="G101" i="7"/>
  <c r="F101" i="7"/>
  <c r="E101" i="7"/>
  <c r="D101" i="7"/>
  <c r="C101" i="7"/>
  <c r="B101" i="7"/>
  <c r="V100" i="7"/>
  <c r="U100" i="7"/>
  <c r="T100" i="7"/>
  <c r="S100" i="7"/>
  <c r="R100" i="7"/>
  <c r="Q100" i="7"/>
  <c r="P100" i="7"/>
  <c r="O100" i="7"/>
  <c r="N100" i="7"/>
  <c r="M100" i="7"/>
  <c r="K100" i="7"/>
  <c r="J100" i="7"/>
  <c r="I100" i="7"/>
  <c r="H100" i="7"/>
  <c r="G100" i="7"/>
  <c r="F100" i="7"/>
  <c r="E100" i="7"/>
  <c r="D100" i="7"/>
  <c r="C100" i="7"/>
  <c r="B100" i="7"/>
  <c r="V99" i="7"/>
  <c r="U99" i="7"/>
  <c r="T99" i="7"/>
  <c r="S99" i="7"/>
  <c r="R99" i="7"/>
  <c r="Q99" i="7"/>
  <c r="P99" i="7"/>
  <c r="O99" i="7"/>
  <c r="N99" i="7"/>
  <c r="M99" i="7"/>
  <c r="K99" i="7"/>
  <c r="J99" i="7"/>
  <c r="I99" i="7"/>
  <c r="H99" i="7"/>
  <c r="G99" i="7"/>
  <c r="F99" i="7"/>
  <c r="E99" i="7"/>
  <c r="D99" i="7"/>
  <c r="C99" i="7"/>
  <c r="B99" i="7"/>
  <c r="V98" i="7"/>
  <c r="U98" i="7"/>
  <c r="T98" i="7"/>
  <c r="S98" i="7"/>
  <c r="R98" i="7"/>
  <c r="Q98" i="7"/>
  <c r="P98" i="7"/>
  <c r="O98" i="7"/>
  <c r="N98" i="7"/>
  <c r="M98" i="7"/>
  <c r="K98" i="7"/>
  <c r="J98" i="7"/>
  <c r="I98" i="7"/>
  <c r="H98" i="7"/>
  <c r="G98" i="7"/>
  <c r="F98" i="7"/>
  <c r="E98" i="7"/>
  <c r="D98" i="7"/>
  <c r="C98" i="7"/>
  <c r="B98" i="7"/>
  <c r="V97" i="7"/>
  <c r="U97" i="7"/>
  <c r="T97" i="7"/>
  <c r="S97" i="7"/>
  <c r="R97" i="7"/>
  <c r="Q97" i="7"/>
  <c r="P97" i="7"/>
  <c r="O97" i="7"/>
  <c r="N97" i="7"/>
  <c r="M97" i="7"/>
  <c r="K97" i="7"/>
  <c r="J97" i="7"/>
  <c r="I97" i="7"/>
  <c r="H97" i="7"/>
  <c r="G97" i="7"/>
  <c r="F97" i="7"/>
  <c r="E97" i="7"/>
  <c r="D97" i="7"/>
  <c r="C97" i="7"/>
  <c r="B97" i="7"/>
  <c r="V96" i="7"/>
  <c r="U96" i="7"/>
  <c r="T96" i="7"/>
  <c r="S96" i="7"/>
  <c r="R96" i="7"/>
  <c r="Q96" i="7"/>
  <c r="P96" i="7"/>
  <c r="O96" i="7"/>
  <c r="N96" i="7"/>
  <c r="M96" i="7"/>
  <c r="K96" i="7"/>
  <c r="J96" i="7"/>
  <c r="I96" i="7"/>
  <c r="H96" i="7"/>
  <c r="G96" i="7"/>
  <c r="F96" i="7"/>
  <c r="E96" i="7"/>
  <c r="D96" i="7"/>
  <c r="C96" i="7"/>
  <c r="B96" i="7"/>
  <c r="K95" i="7"/>
  <c r="J95" i="7"/>
  <c r="I95" i="7"/>
  <c r="H95" i="7"/>
  <c r="G95" i="7"/>
  <c r="F95" i="7"/>
  <c r="E95" i="7"/>
  <c r="D95" i="7"/>
  <c r="C95" i="7"/>
  <c r="B95" i="7"/>
  <c r="V94" i="7"/>
  <c r="U94" i="7"/>
  <c r="T94" i="7"/>
  <c r="S94" i="7"/>
  <c r="R94" i="7"/>
  <c r="Q94" i="7"/>
  <c r="P94" i="7"/>
  <c r="O94" i="7"/>
  <c r="N94" i="7"/>
  <c r="M94" i="7"/>
  <c r="V93" i="7"/>
  <c r="U93" i="7"/>
  <c r="T93" i="7"/>
  <c r="S93" i="7"/>
  <c r="R93" i="7"/>
  <c r="Q93" i="7"/>
  <c r="P93" i="7"/>
  <c r="O93" i="7"/>
  <c r="N93" i="7"/>
  <c r="M93" i="7"/>
  <c r="K93" i="7"/>
  <c r="J93" i="7"/>
  <c r="I93" i="7"/>
  <c r="H93" i="7"/>
  <c r="G93" i="7"/>
  <c r="F93" i="7"/>
  <c r="E93" i="7"/>
  <c r="D93" i="7"/>
  <c r="C93" i="7"/>
  <c r="B93" i="7"/>
  <c r="V92" i="7"/>
  <c r="U92" i="7"/>
  <c r="T92" i="7"/>
  <c r="S92" i="7"/>
  <c r="R92" i="7"/>
  <c r="Q92" i="7"/>
  <c r="P92" i="7"/>
  <c r="O92" i="7"/>
  <c r="N92" i="7"/>
  <c r="M92" i="7"/>
  <c r="K92" i="7"/>
  <c r="J92" i="7"/>
  <c r="I92" i="7"/>
  <c r="H92" i="7"/>
  <c r="G92" i="7"/>
  <c r="F92" i="7"/>
  <c r="E92" i="7"/>
  <c r="D92" i="7"/>
  <c r="C92" i="7"/>
  <c r="B92" i="7"/>
  <c r="V91" i="7"/>
  <c r="U91" i="7"/>
  <c r="T91" i="7"/>
  <c r="S91" i="7"/>
  <c r="R91" i="7"/>
  <c r="Q91" i="7"/>
  <c r="P91" i="7"/>
  <c r="O91" i="7"/>
  <c r="N91" i="7"/>
  <c r="M91" i="7"/>
  <c r="K91" i="7"/>
  <c r="J91" i="7"/>
  <c r="I91" i="7"/>
  <c r="H91" i="7"/>
  <c r="G91" i="7"/>
  <c r="F91" i="7"/>
  <c r="E91" i="7"/>
  <c r="D91" i="7"/>
  <c r="C91" i="7"/>
  <c r="B91" i="7"/>
  <c r="V90" i="7"/>
  <c r="U90" i="7"/>
  <c r="T90" i="7"/>
  <c r="S90" i="7"/>
  <c r="R90" i="7"/>
  <c r="Q90" i="7"/>
  <c r="P90" i="7"/>
  <c r="O90" i="7"/>
  <c r="N90" i="7"/>
  <c r="M90" i="7"/>
  <c r="K90" i="7"/>
  <c r="J90" i="7"/>
  <c r="I90" i="7"/>
  <c r="H90" i="7"/>
  <c r="G90" i="7"/>
  <c r="F90" i="7"/>
  <c r="E90" i="7"/>
  <c r="D90" i="7"/>
  <c r="C90" i="7"/>
  <c r="B90" i="7"/>
  <c r="V88" i="7"/>
  <c r="U88" i="7"/>
  <c r="T88" i="7"/>
  <c r="S88" i="7"/>
  <c r="R88" i="7"/>
  <c r="Q88" i="7"/>
  <c r="P88" i="7"/>
  <c r="O88" i="7"/>
  <c r="N88" i="7"/>
  <c r="M88" i="7"/>
  <c r="K88" i="7"/>
  <c r="J88" i="7"/>
  <c r="I88" i="7"/>
  <c r="H88" i="7"/>
  <c r="G88" i="7"/>
  <c r="F88" i="7"/>
  <c r="E88" i="7"/>
  <c r="D88" i="7"/>
  <c r="C88" i="7"/>
  <c r="B88" i="7"/>
  <c r="V87" i="7"/>
  <c r="U87" i="7"/>
  <c r="T87" i="7"/>
  <c r="S87" i="7"/>
  <c r="R87" i="7"/>
  <c r="Q87" i="7"/>
  <c r="P87" i="7"/>
  <c r="O87" i="7"/>
  <c r="N87" i="7"/>
  <c r="M87" i="7"/>
  <c r="K87" i="7"/>
  <c r="J87" i="7"/>
  <c r="I87" i="7"/>
  <c r="H87" i="7"/>
  <c r="G87" i="7"/>
  <c r="F87" i="7"/>
  <c r="E87" i="7"/>
  <c r="D87" i="7"/>
  <c r="C87" i="7"/>
  <c r="B87" i="7"/>
  <c r="V86" i="7"/>
  <c r="U86" i="7"/>
  <c r="T86" i="7"/>
  <c r="S86" i="7"/>
  <c r="R86" i="7"/>
  <c r="Q86" i="7"/>
  <c r="P86" i="7"/>
  <c r="O86" i="7"/>
  <c r="N86" i="7"/>
  <c r="M86" i="7"/>
  <c r="K86" i="7"/>
  <c r="J86" i="7"/>
  <c r="I86" i="7"/>
  <c r="H86" i="7"/>
  <c r="G86" i="7"/>
  <c r="F86" i="7"/>
  <c r="E86" i="7"/>
  <c r="D86" i="7"/>
  <c r="C86" i="7"/>
  <c r="B86" i="7"/>
  <c r="V85" i="7"/>
  <c r="U85" i="7"/>
  <c r="T85" i="7"/>
  <c r="S85" i="7"/>
  <c r="R85" i="7"/>
  <c r="Q85" i="7"/>
  <c r="P85" i="7"/>
  <c r="O85" i="7"/>
  <c r="N85" i="7"/>
  <c r="M85" i="7"/>
  <c r="K85" i="7"/>
  <c r="J85" i="7"/>
  <c r="I85" i="7"/>
  <c r="H85" i="7"/>
  <c r="G85" i="7"/>
  <c r="F85" i="7"/>
  <c r="E85" i="7"/>
  <c r="D85" i="7"/>
  <c r="C85" i="7"/>
  <c r="B85" i="7"/>
  <c r="V84" i="7"/>
  <c r="U84" i="7"/>
  <c r="T84" i="7"/>
  <c r="S84" i="7"/>
  <c r="R84" i="7"/>
  <c r="Q84" i="7"/>
  <c r="P84" i="7"/>
  <c r="O84" i="7"/>
  <c r="N84" i="7"/>
  <c r="M84" i="7"/>
  <c r="V83" i="7"/>
  <c r="U83" i="7"/>
  <c r="T83" i="7"/>
  <c r="S83" i="7"/>
  <c r="R83" i="7"/>
  <c r="Q83" i="7"/>
  <c r="P83" i="7"/>
  <c r="O83" i="7"/>
  <c r="N83" i="7"/>
  <c r="M83" i="7"/>
  <c r="K83" i="7"/>
  <c r="J83" i="7"/>
  <c r="I83" i="7"/>
  <c r="H83" i="7"/>
  <c r="G83" i="7"/>
  <c r="F83" i="7"/>
  <c r="E83" i="7"/>
  <c r="D83" i="7"/>
  <c r="C83" i="7"/>
  <c r="B83" i="7"/>
  <c r="K82" i="7"/>
  <c r="J82" i="7"/>
  <c r="I82" i="7"/>
  <c r="H82" i="7"/>
  <c r="G82" i="7"/>
  <c r="F82" i="7"/>
  <c r="E82" i="7"/>
  <c r="D82" i="7"/>
  <c r="C82" i="7"/>
  <c r="B82" i="7"/>
  <c r="V81" i="7"/>
  <c r="U81" i="7"/>
  <c r="T81" i="7"/>
  <c r="S81" i="7"/>
  <c r="R81" i="7"/>
  <c r="Q81" i="7"/>
  <c r="P81" i="7"/>
  <c r="O81" i="7"/>
  <c r="N81" i="7"/>
  <c r="K81" i="7"/>
  <c r="J81" i="7"/>
  <c r="I81" i="7"/>
  <c r="H81" i="7"/>
  <c r="G81" i="7"/>
  <c r="F81" i="7"/>
  <c r="E81" i="7"/>
  <c r="D81" i="7"/>
  <c r="C81" i="7"/>
  <c r="B81" i="7"/>
  <c r="O80" i="7"/>
  <c r="N80" i="7"/>
  <c r="M80" i="7"/>
  <c r="K80" i="7"/>
  <c r="J80" i="7"/>
  <c r="I80" i="7"/>
  <c r="H80" i="7"/>
  <c r="G80" i="7"/>
  <c r="F80" i="7"/>
  <c r="E80" i="7"/>
  <c r="D80" i="7"/>
  <c r="C80" i="7"/>
  <c r="B80" i="7"/>
  <c r="K79" i="7"/>
  <c r="J79" i="7"/>
  <c r="I79" i="7"/>
  <c r="H79" i="7"/>
  <c r="G79" i="7"/>
  <c r="F79" i="7"/>
  <c r="E79" i="7"/>
  <c r="D79" i="7"/>
  <c r="C79" i="7"/>
  <c r="B79" i="7"/>
  <c r="V78" i="7"/>
  <c r="U78" i="7"/>
  <c r="T78" i="7"/>
  <c r="S78" i="7"/>
  <c r="R78" i="7"/>
  <c r="Q78" i="7"/>
  <c r="P78" i="7"/>
  <c r="O78" i="7"/>
  <c r="N78" i="7"/>
  <c r="M78" i="7"/>
  <c r="V77" i="7"/>
  <c r="U77" i="7"/>
  <c r="T77" i="7"/>
  <c r="S77" i="7"/>
  <c r="R77" i="7"/>
  <c r="Q77" i="7"/>
  <c r="P77" i="7"/>
  <c r="O77" i="7"/>
  <c r="N77" i="7"/>
  <c r="M77" i="7"/>
  <c r="K77" i="7"/>
  <c r="J77" i="7"/>
  <c r="I77" i="7"/>
  <c r="H77" i="7"/>
  <c r="G77" i="7"/>
  <c r="F77" i="7"/>
  <c r="E77" i="7"/>
  <c r="D77" i="7"/>
  <c r="C77" i="7"/>
  <c r="B77" i="7"/>
  <c r="V76" i="7"/>
  <c r="U76" i="7"/>
  <c r="T76" i="7"/>
  <c r="S76" i="7"/>
  <c r="R76" i="7"/>
  <c r="Q76" i="7"/>
  <c r="P76" i="7"/>
  <c r="O76" i="7"/>
  <c r="N76" i="7"/>
  <c r="M76" i="7"/>
  <c r="K76" i="7"/>
  <c r="J76" i="7"/>
  <c r="I76" i="7"/>
  <c r="H76" i="7"/>
  <c r="G76" i="7"/>
  <c r="F76" i="7"/>
  <c r="E76" i="7"/>
  <c r="D76" i="7"/>
  <c r="C76" i="7"/>
  <c r="B76" i="7"/>
  <c r="V75" i="7"/>
  <c r="U75" i="7"/>
  <c r="T75" i="7"/>
  <c r="S75" i="7"/>
  <c r="R75" i="7"/>
  <c r="Q75" i="7"/>
  <c r="P75" i="7"/>
  <c r="O75" i="7"/>
  <c r="N75" i="7"/>
  <c r="M75" i="7"/>
  <c r="K75" i="7"/>
  <c r="J75" i="7"/>
  <c r="I75" i="7"/>
  <c r="H75" i="7"/>
  <c r="G75" i="7"/>
  <c r="F75" i="7"/>
  <c r="E75" i="7"/>
  <c r="D75" i="7"/>
  <c r="C75" i="7"/>
  <c r="B75" i="7"/>
  <c r="K74" i="7"/>
  <c r="J74" i="7"/>
  <c r="I74" i="7"/>
  <c r="H74" i="7"/>
  <c r="G74" i="7"/>
  <c r="F74" i="7"/>
  <c r="E74" i="7"/>
  <c r="D74" i="7"/>
  <c r="C74" i="7"/>
  <c r="B74" i="7"/>
  <c r="V73" i="7"/>
  <c r="U73" i="7"/>
  <c r="T73" i="7"/>
  <c r="S73" i="7"/>
  <c r="R73" i="7"/>
  <c r="Q73" i="7"/>
  <c r="P73" i="7"/>
  <c r="O73" i="7"/>
  <c r="N73" i="7"/>
  <c r="M73" i="7"/>
  <c r="K73" i="7"/>
  <c r="J73" i="7"/>
  <c r="I73" i="7"/>
  <c r="H73" i="7"/>
  <c r="G73" i="7"/>
  <c r="F73" i="7"/>
  <c r="E73" i="7"/>
  <c r="D73" i="7"/>
  <c r="C73" i="7"/>
  <c r="B73" i="7"/>
  <c r="V72" i="7"/>
  <c r="U72" i="7"/>
  <c r="T72" i="7"/>
  <c r="S72" i="7"/>
  <c r="R72" i="7"/>
  <c r="Q72" i="7"/>
  <c r="P72" i="7"/>
  <c r="O72" i="7"/>
  <c r="N72" i="7"/>
  <c r="M72" i="7"/>
  <c r="K72" i="7"/>
  <c r="J72" i="7"/>
  <c r="I72" i="7"/>
  <c r="H72" i="7"/>
  <c r="G72" i="7"/>
  <c r="F72" i="7"/>
  <c r="E72" i="7"/>
  <c r="D72" i="7"/>
  <c r="C72" i="7"/>
  <c r="B72" i="7"/>
  <c r="K71" i="7"/>
  <c r="J71" i="7"/>
  <c r="I71" i="7"/>
  <c r="H71" i="7"/>
  <c r="G71" i="7"/>
  <c r="F71" i="7"/>
  <c r="E71" i="7"/>
  <c r="D71" i="7"/>
  <c r="C71" i="7"/>
  <c r="B71" i="7"/>
  <c r="V70" i="7"/>
  <c r="U70" i="7"/>
  <c r="T70" i="7"/>
  <c r="S70" i="7"/>
  <c r="R70" i="7"/>
  <c r="Q70" i="7"/>
  <c r="P70" i="7"/>
  <c r="O70" i="7"/>
  <c r="N70" i="7"/>
  <c r="M70" i="7"/>
  <c r="V69" i="7"/>
  <c r="U69" i="7"/>
  <c r="T69" i="7"/>
  <c r="S69" i="7"/>
  <c r="R69" i="7"/>
  <c r="Q69" i="7"/>
  <c r="P69" i="7"/>
  <c r="O69" i="7"/>
  <c r="N69" i="7"/>
  <c r="M69" i="7"/>
  <c r="K69" i="7"/>
  <c r="J69" i="7"/>
  <c r="I69" i="7"/>
  <c r="H69" i="7"/>
  <c r="G69" i="7"/>
  <c r="F69" i="7"/>
  <c r="E69" i="7"/>
  <c r="D69" i="7"/>
  <c r="C69" i="7"/>
  <c r="V68" i="7"/>
  <c r="U68" i="7"/>
  <c r="T68" i="7"/>
  <c r="S68" i="7"/>
  <c r="R68" i="7"/>
  <c r="Q68" i="7"/>
  <c r="P68" i="7"/>
  <c r="O68" i="7"/>
  <c r="N68" i="7"/>
  <c r="M68" i="7"/>
  <c r="D68" i="7"/>
  <c r="C68" i="7"/>
  <c r="B68" i="7"/>
  <c r="V67" i="7"/>
  <c r="U67" i="7"/>
  <c r="T67" i="7"/>
  <c r="S67" i="7"/>
  <c r="R67" i="7"/>
  <c r="Q67" i="7"/>
  <c r="P67" i="7"/>
  <c r="O67" i="7"/>
  <c r="N67" i="7"/>
  <c r="M67" i="7"/>
  <c r="V66" i="7"/>
  <c r="U66" i="7"/>
  <c r="T66" i="7"/>
  <c r="S66" i="7"/>
  <c r="R66" i="7"/>
  <c r="Q66" i="7"/>
  <c r="P66" i="7"/>
  <c r="O66" i="7"/>
  <c r="N66" i="7"/>
  <c r="M66" i="7"/>
  <c r="K66" i="7"/>
  <c r="J66" i="7"/>
  <c r="I66" i="7"/>
  <c r="H66" i="7"/>
  <c r="G66" i="7"/>
  <c r="F66" i="7"/>
  <c r="E66" i="7"/>
  <c r="D66" i="7"/>
  <c r="C66" i="7"/>
  <c r="B66" i="7"/>
  <c r="V65" i="7"/>
  <c r="U65" i="7"/>
  <c r="T65" i="7"/>
  <c r="S65" i="7"/>
  <c r="R65" i="7"/>
  <c r="Q65" i="7"/>
  <c r="P65" i="7"/>
  <c r="O65" i="7"/>
  <c r="N65" i="7"/>
  <c r="M65" i="7"/>
  <c r="K65" i="7"/>
  <c r="J65" i="7"/>
  <c r="I65" i="7"/>
  <c r="H65" i="7"/>
  <c r="G65" i="7"/>
  <c r="F65" i="7"/>
  <c r="E65" i="7"/>
  <c r="D65" i="7"/>
  <c r="C65" i="7"/>
  <c r="B65" i="7"/>
  <c r="V64" i="7"/>
  <c r="U64" i="7"/>
  <c r="T64" i="7"/>
  <c r="S64" i="7"/>
  <c r="R64" i="7"/>
  <c r="Q64" i="7"/>
  <c r="P64" i="7"/>
  <c r="O64" i="7"/>
  <c r="N64" i="7"/>
  <c r="M64" i="7"/>
  <c r="K64" i="7"/>
  <c r="J64" i="7"/>
  <c r="I64" i="7"/>
  <c r="H64" i="7"/>
  <c r="G64" i="7"/>
  <c r="F64" i="7"/>
  <c r="E64" i="7"/>
  <c r="D64" i="7"/>
  <c r="C64" i="7"/>
  <c r="B64" i="7"/>
  <c r="V63" i="7"/>
  <c r="U63" i="7"/>
  <c r="T63" i="7"/>
  <c r="S63" i="7"/>
  <c r="R63" i="7"/>
  <c r="Q63" i="7"/>
  <c r="P63" i="7"/>
  <c r="O63" i="7"/>
  <c r="N63" i="7"/>
  <c r="M63" i="7"/>
  <c r="V62" i="7"/>
  <c r="U62" i="7"/>
  <c r="T62" i="7"/>
  <c r="S62" i="7"/>
  <c r="R62" i="7"/>
  <c r="Q62" i="7"/>
  <c r="P62" i="7"/>
  <c r="O62" i="7"/>
  <c r="N62" i="7"/>
  <c r="M62" i="7"/>
  <c r="K62" i="7"/>
  <c r="J62" i="7"/>
  <c r="I62" i="7"/>
  <c r="H62" i="7"/>
  <c r="G62" i="7"/>
  <c r="F62" i="7"/>
  <c r="E62" i="7"/>
  <c r="D62" i="7"/>
  <c r="C62" i="7"/>
  <c r="B62" i="7"/>
  <c r="V61" i="7"/>
  <c r="U61" i="7"/>
  <c r="T61" i="7"/>
  <c r="S61" i="7"/>
  <c r="R61" i="7"/>
  <c r="Q61" i="7"/>
  <c r="P61" i="7"/>
  <c r="O61" i="7"/>
  <c r="N61" i="7"/>
  <c r="M61" i="7"/>
  <c r="K61" i="7"/>
  <c r="J61" i="7"/>
  <c r="I61" i="7"/>
  <c r="H61" i="7"/>
  <c r="G61" i="7"/>
  <c r="F61" i="7"/>
  <c r="E61" i="7"/>
  <c r="D61" i="7"/>
  <c r="C61" i="7"/>
  <c r="B61" i="7"/>
  <c r="V60" i="7"/>
  <c r="U60" i="7"/>
  <c r="T60" i="7"/>
  <c r="S60" i="7"/>
  <c r="R60" i="7"/>
  <c r="Q60" i="7"/>
  <c r="P60" i="7"/>
  <c r="O60" i="7"/>
  <c r="N60" i="7"/>
  <c r="M60" i="7"/>
  <c r="K60" i="7"/>
  <c r="J60" i="7"/>
  <c r="I60" i="7"/>
  <c r="H60" i="7"/>
  <c r="G60" i="7"/>
  <c r="F60" i="7"/>
  <c r="E60" i="7"/>
  <c r="D60" i="7"/>
  <c r="C60" i="7"/>
  <c r="B60" i="7"/>
  <c r="V59" i="7"/>
  <c r="U59" i="7"/>
  <c r="T59" i="7"/>
  <c r="S59" i="7"/>
  <c r="R59" i="7"/>
  <c r="Q59" i="7"/>
  <c r="P59" i="7"/>
  <c r="O59" i="7"/>
  <c r="N59" i="7"/>
  <c r="M59" i="7"/>
  <c r="K59" i="7"/>
  <c r="J59" i="7"/>
  <c r="I59" i="7"/>
  <c r="H59" i="7"/>
  <c r="G59" i="7"/>
  <c r="F59" i="7"/>
  <c r="E59" i="7"/>
  <c r="D59" i="7"/>
  <c r="C59" i="7"/>
  <c r="B59" i="7"/>
  <c r="V58" i="7"/>
  <c r="U58" i="7"/>
  <c r="T58" i="7"/>
  <c r="S58" i="7"/>
  <c r="R58" i="7"/>
  <c r="Q58" i="7"/>
  <c r="P58" i="7"/>
  <c r="O58" i="7"/>
  <c r="N58" i="7"/>
  <c r="M58" i="7"/>
  <c r="K58" i="7"/>
  <c r="J58" i="7"/>
  <c r="I58" i="7"/>
  <c r="H58" i="7"/>
  <c r="G58" i="7"/>
  <c r="F58" i="7"/>
  <c r="E58" i="7"/>
  <c r="D58" i="7"/>
  <c r="C58" i="7"/>
  <c r="B58" i="7"/>
  <c r="K57" i="7"/>
  <c r="J57" i="7"/>
  <c r="I57" i="7"/>
  <c r="H57" i="7"/>
  <c r="G57" i="7"/>
  <c r="F57" i="7"/>
  <c r="E57" i="7"/>
  <c r="D57" i="7"/>
  <c r="C57" i="7"/>
  <c r="B57" i="7"/>
  <c r="V56" i="7"/>
  <c r="U56" i="7"/>
  <c r="T56" i="7"/>
  <c r="S56" i="7"/>
  <c r="R56" i="7"/>
  <c r="Q56" i="7"/>
  <c r="P56" i="7"/>
  <c r="O56" i="7"/>
  <c r="N56" i="7"/>
  <c r="M56" i="7"/>
  <c r="K56" i="7"/>
  <c r="J56" i="7"/>
  <c r="I56" i="7"/>
  <c r="H56" i="7"/>
  <c r="G56" i="7"/>
  <c r="F56" i="7"/>
  <c r="E56" i="7"/>
  <c r="D56" i="7"/>
  <c r="C56" i="7"/>
  <c r="B56" i="7"/>
  <c r="V55" i="7"/>
  <c r="U55" i="7"/>
  <c r="T55" i="7"/>
  <c r="S55" i="7"/>
  <c r="R55" i="7"/>
  <c r="Q55" i="7"/>
  <c r="P55" i="7"/>
  <c r="O55" i="7"/>
  <c r="N55" i="7"/>
  <c r="M55" i="7"/>
  <c r="K55" i="7"/>
  <c r="J55" i="7"/>
  <c r="I55" i="7"/>
  <c r="H55" i="7"/>
  <c r="G55" i="7"/>
  <c r="F55" i="7"/>
  <c r="E55" i="7"/>
  <c r="D55" i="7"/>
  <c r="C55" i="7"/>
  <c r="B55" i="7"/>
  <c r="V54" i="7"/>
  <c r="U54" i="7"/>
  <c r="T54" i="7"/>
  <c r="S54" i="7"/>
  <c r="R54" i="7"/>
  <c r="Q54" i="7"/>
  <c r="P54" i="7"/>
  <c r="O54" i="7"/>
  <c r="N54" i="7"/>
  <c r="M54" i="7"/>
  <c r="V53" i="7"/>
  <c r="U53" i="7"/>
  <c r="T53" i="7"/>
  <c r="S53" i="7"/>
  <c r="R53" i="7"/>
  <c r="Q53" i="7"/>
  <c r="P53" i="7"/>
  <c r="O53" i="7"/>
  <c r="N53" i="7"/>
  <c r="M53" i="7"/>
  <c r="K53" i="7"/>
  <c r="J53" i="7"/>
  <c r="I53" i="7"/>
  <c r="H53" i="7"/>
  <c r="G53" i="7"/>
  <c r="F53" i="7"/>
  <c r="E53" i="7"/>
  <c r="D53" i="7"/>
  <c r="C53" i="7"/>
  <c r="B53" i="7"/>
  <c r="V52" i="7"/>
  <c r="U52" i="7"/>
  <c r="T52" i="7"/>
  <c r="S52" i="7"/>
  <c r="R52" i="7"/>
  <c r="Q52" i="7"/>
  <c r="P52" i="7"/>
  <c r="O52" i="7"/>
  <c r="N52" i="7"/>
  <c r="M52" i="7"/>
  <c r="K52" i="7"/>
  <c r="J52" i="7"/>
  <c r="I52" i="7"/>
  <c r="H52" i="7"/>
  <c r="G52" i="7"/>
  <c r="F52" i="7"/>
  <c r="E52" i="7"/>
  <c r="D52" i="7"/>
  <c r="C52" i="7"/>
  <c r="B52" i="7"/>
  <c r="V51" i="7"/>
  <c r="U51" i="7"/>
  <c r="T51" i="7"/>
  <c r="S51" i="7"/>
  <c r="R51" i="7"/>
  <c r="Q51" i="7"/>
  <c r="P51" i="7"/>
  <c r="O51" i="7"/>
  <c r="N51" i="7"/>
  <c r="M51" i="7"/>
  <c r="K51" i="7"/>
  <c r="J51" i="7"/>
  <c r="I51" i="7"/>
  <c r="H51" i="7"/>
  <c r="G51" i="7"/>
  <c r="F51" i="7"/>
  <c r="E51" i="7"/>
  <c r="D51" i="7"/>
  <c r="C51" i="7"/>
  <c r="B51" i="7"/>
  <c r="V50" i="7"/>
  <c r="U50" i="7"/>
  <c r="T50" i="7"/>
  <c r="S50" i="7"/>
  <c r="R50" i="7"/>
  <c r="Q50" i="7"/>
  <c r="P50" i="7"/>
  <c r="O50" i="7"/>
  <c r="N50" i="7"/>
  <c r="M50" i="7"/>
  <c r="K50" i="7"/>
  <c r="J50" i="7"/>
  <c r="I50" i="7"/>
  <c r="H50" i="7"/>
  <c r="G50" i="7"/>
  <c r="F50" i="7"/>
  <c r="E50" i="7"/>
  <c r="D50" i="7"/>
  <c r="C50" i="7"/>
  <c r="B50" i="7"/>
  <c r="V49" i="7"/>
  <c r="U49" i="7"/>
  <c r="T49" i="7"/>
  <c r="S49" i="7"/>
  <c r="R49" i="7"/>
  <c r="Q49" i="7"/>
  <c r="P49" i="7"/>
  <c r="O49" i="7"/>
  <c r="N49" i="7"/>
  <c r="M49" i="7"/>
  <c r="K49" i="7"/>
  <c r="J49" i="7"/>
  <c r="I49" i="7"/>
  <c r="H49" i="7"/>
  <c r="G49" i="7"/>
  <c r="F49" i="7"/>
  <c r="E49" i="7"/>
  <c r="D49" i="7"/>
  <c r="C49" i="7"/>
  <c r="B49" i="7"/>
  <c r="V48" i="7"/>
  <c r="U48" i="7"/>
  <c r="T48" i="7"/>
  <c r="S48" i="7"/>
  <c r="R48" i="7"/>
  <c r="Q48" i="7"/>
  <c r="P48" i="7"/>
  <c r="O48" i="7"/>
  <c r="N48" i="7"/>
  <c r="M48" i="7"/>
  <c r="K48" i="7"/>
  <c r="J48" i="7"/>
  <c r="I48" i="7"/>
  <c r="H48" i="7"/>
  <c r="G48" i="7"/>
  <c r="F48" i="7"/>
  <c r="E48" i="7"/>
  <c r="D48" i="7"/>
  <c r="C48" i="7"/>
  <c r="B48" i="7"/>
  <c r="V47" i="7"/>
  <c r="U47" i="7"/>
  <c r="T47" i="7"/>
  <c r="S47" i="7"/>
  <c r="R47" i="7"/>
  <c r="Q47" i="7"/>
  <c r="P47" i="7"/>
  <c r="O47" i="7"/>
  <c r="N47" i="7"/>
  <c r="M47" i="7"/>
  <c r="K47" i="7"/>
  <c r="J47" i="7"/>
  <c r="I47" i="7"/>
  <c r="H47" i="7"/>
  <c r="G47" i="7"/>
  <c r="F47" i="7"/>
  <c r="E47" i="7"/>
  <c r="D47" i="7"/>
  <c r="C47" i="7"/>
  <c r="B47" i="7"/>
  <c r="V46" i="7"/>
  <c r="U46" i="7"/>
  <c r="T46" i="7"/>
  <c r="S46" i="7"/>
  <c r="R46" i="7"/>
  <c r="Q46" i="7"/>
  <c r="P46" i="7"/>
  <c r="O46" i="7"/>
  <c r="N46" i="7"/>
  <c r="M46" i="7"/>
  <c r="K46" i="7"/>
  <c r="J46" i="7"/>
  <c r="I46" i="7"/>
  <c r="H46" i="7"/>
  <c r="G46" i="7"/>
  <c r="F46" i="7"/>
  <c r="E46" i="7"/>
  <c r="D46" i="7"/>
  <c r="C46" i="7"/>
  <c r="B46" i="7"/>
  <c r="V45" i="7"/>
  <c r="U45" i="7"/>
  <c r="T45" i="7"/>
  <c r="S45" i="7"/>
  <c r="R45" i="7"/>
  <c r="Q45" i="7"/>
  <c r="P45" i="7"/>
  <c r="O45" i="7"/>
  <c r="N45" i="7"/>
  <c r="M45" i="7"/>
  <c r="K45" i="7"/>
  <c r="J45" i="7"/>
  <c r="I45" i="7"/>
  <c r="H45" i="7"/>
  <c r="G45" i="7"/>
  <c r="F45" i="7"/>
  <c r="E45" i="7"/>
  <c r="D45" i="7"/>
  <c r="C45" i="7"/>
  <c r="B45" i="7"/>
  <c r="V44" i="7"/>
  <c r="U44" i="7"/>
  <c r="T44" i="7"/>
  <c r="S44" i="7"/>
  <c r="R44" i="7"/>
  <c r="Q44" i="7"/>
  <c r="P44" i="7"/>
  <c r="O44" i="7"/>
  <c r="N44" i="7"/>
  <c r="M44" i="7"/>
  <c r="K44" i="7"/>
  <c r="J44" i="7"/>
  <c r="I44" i="7"/>
  <c r="H44" i="7"/>
  <c r="G44" i="7"/>
  <c r="F44" i="7"/>
  <c r="E44" i="7"/>
  <c r="D44" i="7"/>
  <c r="C44" i="7"/>
  <c r="B44" i="7"/>
  <c r="K43" i="7"/>
  <c r="J43" i="7"/>
  <c r="I43" i="7"/>
  <c r="H43" i="7"/>
  <c r="G43" i="7"/>
  <c r="F43" i="7"/>
  <c r="E43" i="7"/>
  <c r="D43" i="7"/>
  <c r="C43" i="7"/>
  <c r="B43" i="7"/>
  <c r="V42" i="7"/>
  <c r="U42" i="7"/>
  <c r="T42" i="7"/>
  <c r="S42" i="7"/>
  <c r="R42" i="7"/>
  <c r="Q42" i="7"/>
  <c r="P42" i="7"/>
  <c r="O42" i="7"/>
  <c r="N42" i="7"/>
  <c r="M42" i="7"/>
  <c r="K42" i="7"/>
  <c r="J42" i="7"/>
  <c r="I42" i="7"/>
  <c r="H42" i="7"/>
  <c r="G42" i="7"/>
  <c r="F42" i="7"/>
  <c r="E42" i="7"/>
  <c r="D42" i="7"/>
  <c r="C42" i="7"/>
  <c r="B42" i="7"/>
  <c r="V41" i="7"/>
  <c r="U41" i="7"/>
  <c r="T41" i="7"/>
  <c r="S41" i="7"/>
  <c r="R41" i="7"/>
  <c r="Q41" i="7"/>
  <c r="P41" i="7"/>
  <c r="O41" i="7"/>
  <c r="N41" i="7"/>
  <c r="M41" i="7"/>
  <c r="K41" i="7"/>
  <c r="J41" i="7"/>
  <c r="I41" i="7"/>
  <c r="H41" i="7"/>
  <c r="G41" i="7"/>
  <c r="F41" i="7"/>
  <c r="E41" i="7"/>
  <c r="D41" i="7"/>
  <c r="C41" i="7"/>
  <c r="B41" i="7"/>
  <c r="V40" i="7"/>
  <c r="U40" i="7"/>
  <c r="T40" i="7"/>
  <c r="S40" i="7"/>
  <c r="R40" i="7"/>
  <c r="Q40" i="7"/>
  <c r="P40" i="7"/>
  <c r="O40" i="7"/>
  <c r="N40" i="7"/>
  <c r="M40" i="7"/>
  <c r="K40" i="7"/>
  <c r="J40" i="7"/>
  <c r="I40" i="7"/>
  <c r="H40" i="7"/>
  <c r="G40" i="7"/>
  <c r="F40" i="7"/>
  <c r="E40" i="7"/>
  <c r="D40" i="7"/>
  <c r="C40" i="7"/>
  <c r="B40" i="7"/>
  <c r="V39" i="7"/>
  <c r="U39" i="7"/>
  <c r="T39" i="7"/>
  <c r="S39" i="7"/>
  <c r="R39" i="7"/>
  <c r="Q39" i="7"/>
  <c r="P39" i="7"/>
  <c r="O39" i="7"/>
  <c r="N39" i="7"/>
  <c r="M39" i="7"/>
  <c r="K39" i="7"/>
  <c r="J39" i="7"/>
  <c r="I39" i="7"/>
  <c r="H39" i="7"/>
  <c r="G39" i="7"/>
  <c r="F39" i="7"/>
  <c r="E39" i="7"/>
  <c r="D39" i="7"/>
  <c r="C39" i="7"/>
  <c r="B39" i="7"/>
  <c r="V38" i="7"/>
  <c r="U38" i="7"/>
  <c r="T38" i="7"/>
  <c r="S38" i="7"/>
  <c r="R38" i="7"/>
  <c r="Q38" i="7"/>
  <c r="P38" i="7"/>
  <c r="O38" i="7"/>
  <c r="N38" i="7"/>
  <c r="M38" i="7"/>
  <c r="K38" i="7"/>
  <c r="J38" i="7"/>
  <c r="I38" i="7"/>
  <c r="H38" i="7"/>
  <c r="G38" i="7"/>
  <c r="F38" i="7"/>
  <c r="E38" i="7"/>
  <c r="D38" i="7"/>
  <c r="C38" i="7"/>
  <c r="B38" i="7"/>
  <c r="V37" i="7"/>
  <c r="U37" i="7"/>
  <c r="T37" i="7"/>
  <c r="S37" i="7"/>
  <c r="R37" i="7"/>
  <c r="Q37" i="7"/>
  <c r="P37" i="7"/>
  <c r="O37" i="7"/>
  <c r="N37" i="7"/>
  <c r="M37" i="7"/>
  <c r="K37" i="7"/>
  <c r="J37" i="7"/>
  <c r="I37" i="7"/>
  <c r="H37" i="7"/>
  <c r="G37" i="7"/>
  <c r="F37" i="7"/>
  <c r="E37" i="7"/>
  <c r="D37" i="7"/>
  <c r="C37" i="7"/>
  <c r="B37" i="7"/>
  <c r="V36" i="7"/>
  <c r="U36" i="7"/>
  <c r="T36" i="7"/>
  <c r="S36" i="7"/>
  <c r="R36" i="7"/>
  <c r="Q36" i="7"/>
  <c r="P36" i="7"/>
  <c r="O36" i="7"/>
  <c r="N36" i="7"/>
  <c r="M36" i="7"/>
  <c r="K36" i="7"/>
  <c r="J36" i="7"/>
  <c r="I36" i="7"/>
  <c r="H36" i="7"/>
  <c r="G36" i="7"/>
  <c r="F36" i="7"/>
  <c r="E36" i="7"/>
  <c r="D36" i="7"/>
  <c r="C36" i="7"/>
  <c r="B36" i="7"/>
  <c r="V35" i="7"/>
  <c r="U35" i="7"/>
  <c r="T35" i="7"/>
  <c r="S35" i="7"/>
  <c r="R35" i="7"/>
  <c r="Q35" i="7"/>
  <c r="P35" i="7"/>
  <c r="O35" i="7"/>
  <c r="N35" i="7"/>
  <c r="M35" i="7"/>
  <c r="V34" i="7"/>
  <c r="U34" i="7"/>
  <c r="T34" i="7"/>
  <c r="S34" i="7"/>
  <c r="R34" i="7"/>
  <c r="Q34" i="7"/>
  <c r="P34" i="7"/>
  <c r="O34" i="7"/>
  <c r="N34" i="7"/>
  <c r="M34" i="7"/>
  <c r="K34" i="7"/>
  <c r="J34" i="7"/>
  <c r="I34" i="7"/>
  <c r="H34" i="7"/>
  <c r="G34" i="7"/>
  <c r="F34" i="7"/>
  <c r="E34" i="7"/>
  <c r="D34" i="7"/>
  <c r="C34" i="7"/>
  <c r="B34" i="7"/>
  <c r="V33" i="7"/>
  <c r="U33" i="7"/>
  <c r="T33" i="7"/>
  <c r="S33" i="7"/>
  <c r="R33" i="7"/>
  <c r="Q33" i="7"/>
  <c r="P33" i="7"/>
  <c r="O33" i="7"/>
  <c r="N33" i="7"/>
  <c r="M33" i="7"/>
  <c r="K33" i="7"/>
  <c r="J33" i="7"/>
  <c r="I33" i="7"/>
  <c r="H33" i="7"/>
  <c r="G33" i="7"/>
  <c r="F33" i="7"/>
  <c r="E33" i="7"/>
  <c r="D33" i="7"/>
  <c r="C33" i="7"/>
  <c r="B33" i="7"/>
  <c r="V32" i="7"/>
  <c r="U32" i="7"/>
  <c r="T32" i="7"/>
  <c r="S32" i="7"/>
  <c r="R32" i="7"/>
  <c r="Q32" i="7"/>
  <c r="P32" i="7"/>
  <c r="O32" i="7"/>
  <c r="N32" i="7"/>
  <c r="M32" i="7"/>
  <c r="B32" i="7"/>
  <c r="V30" i="7"/>
  <c r="U30" i="7"/>
  <c r="T30" i="7"/>
  <c r="S30" i="7"/>
  <c r="R30" i="7"/>
  <c r="Q30" i="7"/>
  <c r="P30" i="7"/>
  <c r="O30" i="7"/>
  <c r="N30" i="7"/>
  <c r="K30" i="7"/>
  <c r="J30" i="7"/>
  <c r="I30" i="7"/>
  <c r="H30" i="7"/>
  <c r="G30" i="7"/>
  <c r="F30" i="7"/>
  <c r="E30" i="7"/>
  <c r="D30" i="7"/>
  <c r="C30" i="7"/>
  <c r="B30" i="7"/>
  <c r="O29" i="7"/>
  <c r="N29" i="7"/>
  <c r="M29" i="7"/>
  <c r="K29" i="7"/>
  <c r="J29" i="7"/>
  <c r="I29" i="7"/>
  <c r="H29" i="7"/>
  <c r="G29" i="7"/>
  <c r="F29" i="7"/>
  <c r="E29" i="7"/>
  <c r="D29" i="7"/>
  <c r="C29" i="7"/>
  <c r="B29" i="7"/>
  <c r="K28" i="7"/>
  <c r="J28" i="7"/>
  <c r="I28" i="7"/>
  <c r="H28" i="7"/>
  <c r="G28" i="7"/>
  <c r="F28" i="7"/>
  <c r="E28" i="7"/>
  <c r="D28" i="7"/>
  <c r="C28" i="7"/>
  <c r="B28" i="7"/>
  <c r="V27" i="7"/>
  <c r="U27" i="7"/>
  <c r="T27" i="7"/>
  <c r="S27" i="7"/>
  <c r="R27" i="7"/>
  <c r="Q27" i="7"/>
  <c r="P27" i="7"/>
  <c r="O27" i="7"/>
  <c r="N27" i="7"/>
  <c r="M27" i="7"/>
  <c r="K27" i="7"/>
  <c r="J27" i="7"/>
  <c r="I27" i="7"/>
  <c r="H27" i="7"/>
  <c r="G27" i="7"/>
  <c r="F27" i="7"/>
  <c r="E27" i="7"/>
  <c r="D27" i="7"/>
  <c r="C27" i="7"/>
  <c r="B27" i="7"/>
  <c r="K26" i="7"/>
  <c r="J26" i="7"/>
  <c r="I26" i="7"/>
  <c r="H26" i="7"/>
  <c r="G26" i="7"/>
  <c r="F26" i="7"/>
  <c r="E26" i="7"/>
  <c r="D26" i="7"/>
  <c r="C26" i="7"/>
  <c r="B26" i="7"/>
  <c r="V25" i="7"/>
  <c r="U25" i="7"/>
  <c r="T25" i="7"/>
  <c r="S25" i="7"/>
  <c r="R25" i="7"/>
  <c r="Q25" i="7"/>
  <c r="P25" i="7"/>
  <c r="O25" i="7"/>
  <c r="N25" i="7"/>
  <c r="M25" i="7"/>
  <c r="K25" i="7"/>
  <c r="J25" i="7"/>
  <c r="I25" i="7"/>
  <c r="H25" i="7"/>
  <c r="G25" i="7"/>
  <c r="F25" i="7"/>
  <c r="E25" i="7"/>
  <c r="D25" i="7"/>
  <c r="C25" i="7"/>
  <c r="B25" i="7"/>
  <c r="V24" i="7"/>
  <c r="U24" i="7"/>
  <c r="T24" i="7"/>
  <c r="S24" i="7"/>
  <c r="R24" i="7"/>
  <c r="Q24" i="7"/>
  <c r="P24" i="7"/>
  <c r="O24" i="7"/>
  <c r="N24" i="7"/>
  <c r="M24" i="7"/>
  <c r="K24" i="7"/>
  <c r="J24" i="7"/>
  <c r="I24" i="7"/>
  <c r="H24" i="7"/>
  <c r="G24" i="7"/>
  <c r="F24" i="7"/>
  <c r="E24" i="7"/>
  <c r="D24" i="7"/>
  <c r="C24" i="7"/>
  <c r="B24" i="7"/>
  <c r="K23" i="7"/>
  <c r="J23" i="7"/>
  <c r="I23" i="7"/>
  <c r="H23" i="7"/>
  <c r="G23" i="7"/>
  <c r="F23" i="7"/>
  <c r="E23" i="7"/>
  <c r="D23" i="7"/>
  <c r="C23" i="7"/>
  <c r="B23" i="7"/>
  <c r="V22" i="7"/>
  <c r="U22" i="7"/>
  <c r="T22" i="7"/>
  <c r="S22" i="7"/>
  <c r="R22" i="7"/>
  <c r="Q22" i="7"/>
  <c r="P22" i="7"/>
  <c r="O22" i="7"/>
  <c r="N22" i="7"/>
  <c r="M22" i="7"/>
  <c r="K22" i="7"/>
  <c r="J22" i="7"/>
  <c r="I22" i="7"/>
  <c r="H22" i="7"/>
  <c r="G22" i="7"/>
  <c r="F22" i="7"/>
  <c r="E22" i="7"/>
  <c r="D22" i="7"/>
  <c r="C22" i="7"/>
  <c r="B22" i="7"/>
  <c r="V21" i="7"/>
  <c r="U21" i="7"/>
  <c r="T21" i="7"/>
  <c r="S21" i="7"/>
  <c r="R21" i="7"/>
  <c r="Q21" i="7"/>
  <c r="P21" i="7"/>
  <c r="O21" i="7"/>
  <c r="N21" i="7"/>
  <c r="M21" i="7"/>
  <c r="V20" i="7"/>
  <c r="U20" i="7"/>
  <c r="T20" i="7"/>
  <c r="S20" i="7"/>
  <c r="R20" i="7"/>
  <c r="Q20" i="7"/>
  <c r="P20" i="7"/>
  <c r="O20" i="7"/>
  <c r="N20" i="7"/>
  <c r="M20" i="7"/>
  <c r="K20" i="7"/>
  <c r="J20" i="7"/>
  <c r="I20" i="7"/>
  <c r="H20" i="7"/>
  <c r="G20" i="7"/>
  <c r="F20" i="7"/>
  <c r="E20" i="7"/>
  <c r="D20" i="7"/>
  <c r="C20" i="7"/>
  <c r="B20" i="7"/>
  <c r="V19" i="7"/>
  <c r="U19" i="7"/>
  <c r="T19" i="7"/>
  <c r="S19" i="7"/>
  <c r="R19" i="7"/>
  <c r="Q19" i="7"/>
  <c r="P19" i="7"/>
  <c r="O19" i="7"/>
  <c r="N19" i="7"/>
  <c r="M19" i="7"/>
  <c r="K19" i="7"/>
  <c r="J19" i="7"/>
  <c r="I19" i="7"/>
  <c r="H19" i="7"/>
  <c r="G19" i="7"/>
  <c r="F19" i="7"/>
  <c r="E19" i="7"/>
  <c r="D19" i="7"/>
  <c r="C19" i="7"/>
  <c r="B19" i="7"/>
  <c r="V18" i="7"/>
  <c r="U18" i="7"/>
  <c r="T18" i="7"/>
  <c r="S18" i="7"/>
  <c r="R18" i="7"/>
  <c r="Q18" i="7"/>
  <c r="P18" i="7"/>
  <c r="O18" i="7"/>
  <c r="N18" i="7"/>
  <c r="M18" i="7"/>
  <c r="K18" i="7"/>
  <c r="J18" i="7"/>
  <c r="I18" i="7"/>
  <c r="H18" i="7"/>
  <c r="G18" i="7"/>
  <c r="F18" i="7"/>
  <c r="E18" i="7"/>
  <c r="D18" i="7"/>
  <c r="C18" i="7"/>
  <c r="B18" i="7"/>
  <c r="V17" i="7"/>
  <c r="U17" i="7"/>
  <c r="T17" i="7"/>
  <c r="S17" i="7"/>
  <c r="R17" i="7"/>
  <c r="Q17" i="7"/>
  <c r="P17" i="7"/>
  <c r="O17" i="7"/>
  <c r="N17" i="7"/>
  <c r="M17" i="7"/>
  <c r="K17" i="7"/>
  <c r="J17" i="7"/>
  <c r="I17" i="7"/>
  <c r="H17" i="7"/>
  <c r="G17" i="7"/>
  <c r="F17" i="7"/>
  <c r="E17" i="7"/>
  <c r="D17" i="7"/>
  <c r="C17" i="7"/>
  <c r="B17" i="7"/>
  <c r="V16" i="7"/>
  <c r="U16" i="7"/>
  <c r="T16" i="7"/>
  <c r="S16" i="7"/>
  <c r="R16" i="7"/>
  <c r="Q16" i="7"/>
  <c r="P16" i="7"/>
  <c r="O16" i="7"/>
  <c r="N16" i="7"/>
  <c r="M16" i="7"/>
  <c r="K16" i="7"/>
  <c r="J16" i="7"/>
  <c r="I16" i="7"/>
  <c r="H16" i="7"/>
  <c r="G16" i="7"/>
  <c r="F16" i="7"/>
  <c r="E16" i="7"/>
  <c r="D16" i="7"/>
  <c r="C16" i="7"/>
  <c r="B16" i="7"/>
  <c r="V15" i="7"/>
  <c r="U15" i="7"/>
  <c r="T15" i="7"/>
  <c r="S15" i="7"/>
  <c r="R15" i="7"/>
  <c r="Q15" i="7"/>
  <c r="P15" i="7"/>
  <c r="O15" i="7"/>
  <c r="N15" i="7"/>
  <c r="M15" i="7"/>
  <c r="K15" i="7"/>
  <c r="J15" i="7"/>
  <c r="I15" i="7"/>
  <c r="H15" i="7"/>
  <c r="G15" i="7"/>
  <c r="F15" i="7"/>
  <c r="E15" i="7"/>
  <c r="D15" i="7"/>
  <c r="C15" i="7"/>
  <c r="B15" i="7"/>
  <c r="V14" i="7"/>
  <c r="U14" i="7"/>
  <c r="T14" i="7"/>
  <c r="S14" i="7"/>
  <c r="R14" i="7"/>
  <c r="Q14" i="7"/>
  <c r="P14" i="7"/>
  <c r="O14" i="7"/>
  <c r="N14" i="7"/>
  <c r="M14" i="7"/>
  <c r="K14" i="7"/>
  <c r="J14" i="7"/>
  <c r="I14" i="7"/>
  <c r="H14" i="7"/>
  <c r="G14" i="7"/>
  <c r="F14" i="7"/>
  <c r="E14" i="7"/>
  <c r="D14" i="7"/>
  <c r="C14" i="7"/>
  <c r="B14" i="7"/>
  <c r="V13" i="7"/>
  <c r="U13" i="7"/>
  <c r="T13" i="7"/>
  <c r="S13" i="7"/>
  <c r="R13" i="7"/>
  <c r="Q13" i="7"/>
  <c r="P13" i="7"/>
  <c r="O13" i="7"/>
  <c r="N13" i="7"/>
  <c r="M13" i="7"/>
  <c r="K13" i="7"/>
  <c r="J13" i="7"/>
  <c r="I13" i="7"/>
  <c r="H13" i="7"/>
  <c r="G13" i="7"/>
  <c r="F13" i="7"/>
  <c r="E13" i="7"/>
  <c r="D13" i="7"/>
  <c r="C13" i="7"/>
  <c r="B13" i="7"/>
  <c r="V12" i="7"/>
  <c r="U12" i="7"/>
  <c r="T12" i="7"/>
  <c r="S12" i="7"/>
  <c r="R12" i="7"/>
  <c r="Q12" i="7"/>
  <c r="P12" i="7"/>
  <c r="O12" i="7"/>
  <c r="N12" i="7"/>
  <c r="M12" i="7"/>
  <c r="K12" i="7"/>
  <c r="J12" i="7"/>
  <c r="I12" i="7"/>
  <c r="H12" i="7"/>
  <c r="G12" i="7"/>
  <c r="F12" i="7"/>
  <c r="E12" i="7"/>
  <c r="D12" i="7"/>
  <c r="C12" i="7"/>
  <c r="B12" i="7"/>
  <c r="V11" i="7"/>
  <c r="U11" i="7"/>
  <c r="T11" i="7"/>
  <c r="S11" i="7"/>
  <c r="R11" i="7"/>
  <c r="Q11" i="7"/>
  <c r="P11" i="7"/>
  <c r="O11" i="7"/>
  <c r="N11" i="7"/>
  <c r="M11" i="7"/>
  <c r="K11" i="7"/>
  <c r="J11" i="7"/>
  <c r="I11" i="7"/>
  <c r="H11" i="7"/>
  <c r="G11" i="7"/>
  <c r="F11" i="7"/>
  <c r="E11" i="7"/>
  <c r="D11" i="7"/>
  <c r="C11" i="7"/>
  <c r="B11" i="7"/>
  <c r="V10" i="7"/>
  <c r="U10" i="7"/>
  <c r="T10" i="7"/>
  <c r="S10" i="7"/>
  <c r="R10" i="7"/>
  <c r="Q10" i="7"/>
  <c r="P10" i="7"/>
  <c r="O10" i="7"/>
  <c r="N10" i="7"/>
  <c r="M10" i="7"/>
  <c r="K10" i="7"/>
  <c r="J10" i="7"/>
  <c r="I10" i="7"/>
  <c r="H10" i="7"/>
  <c r="G10" i="7"/>
  <c r="F10" i="7"/>
  <c r="E10" i="7"/>
  <c r="D10" i="7"/>
  <c r="C10" i="7"/>
  <c r="B10" i="7"/>
  <c r="V9" i="7"/>
  <c r="U9" i="7"/>
  <c r="T9" i="7"/>
  <c r="S9" i="7"/>
  <c r="R9" i="7"/>
  <c r="Q9" i="7"/>
  <c r="P9" i="7"/>
  <c r="O9" i="7"/>
  <c r="N9" i="7"/>
  <c r="M9" i="7"/>
  <c r="K9" i="7"/>
  <c r="J9" i="7"/>
  <c r="I9" i="7"/>
  <c r="H9" i="7"/>
  <c r="G9" i="7"/>
  <c r="F9" i="7"/>
  <c r="E9" i="7"/>
  <c r="D9" i="7"/>
  <c r="C9" i="7"/>
  <c r="B9" i="7"/>
  <c r="V8" i="7"/>
  <c r="U8" i="7"/>
  <c r="T8" i="7"/>
  <c r="S8" i="7"/>
  <c r="R8" i="7"/>
  <c r="Q8" i="7"/>
  <c r="P8" i="7"/>
  <c r="O8" i="7"/>
  <c r="N8" i="7"/>
  <c r="M8" i="7"/>
  <c r="K8" i="7"/>
  <c r="J8" i="7"/>
  <c r="I8" i="7"/>
  <c r="H8" i="7"/>
  <c r="G8" i="7"/>
  <c r="F8" i="7"/>
  <c r="E8" i="7"/>
  <c r="D8" i="7"/>
  <c r="C8" i="7"/>
  <c r="B8" i="7"/>
  <c r="V7" i="7"/>
  <c r="U7" i="7"/>
  <c r="T7" i="7"/>
  <c r="S7" i="7"/>
  <c r="R7" i="7"/>
  <c r="Q7" i="7"/>
  <c r="P7" i="7"/>
  <c r="O7" i="7"/>
  <c r="N7" i="7"/>
  <c r="M7" i="7"/>
  <c r="K7" i="7"/>
  <c r="J7" i="7"/>
  <c r="I7" i="7"/>
  <c r="H7" i="7"/>
  <c r="G7" i="7"/>
  <c r="F7" i="7"/>
  <c r="E7" i="7"/>
  <c r="D7" i="7"/>
  <c r="C7" i="7"/>
  <c r="B7" i="7"/>
  <c r="V6" i="7"/>
  <c r="U6" i="7"/>
  <c r="T6" i="7"/>
  <c r="S6" i="7"/>
  <c r="R6" i="7"/>
  <c r="Q6" i="7"/>
  <c r="P6" i="7"/>
  <c r="O6" i="7"/>
  <c r="N6" i="7"/>
  <c r="M6" i="7"/>
  <c r="K6" i="7"/>
  <c r="J6" i="7"/>
  <c r="I6" i="7"/>
  <c r="H6" i="7"/>
  <c r="G6" i="7"/>
  <c r="F6" i="7"/>
  <c r="E6" i="7"/>
  <c r="D6" i="7"/>
  <c r="C6" i="7"/>
  <c r="B6" i="7"/>
  <c r="V5" i="7"/>
  <c r="U5" i="7"/>
  <c r="T5" i="7"/>
  <c r="S5" i="7"/>
  <c r="R5" i="7"/>
  <c r="Q5" i="7"/>
  <c r="P5" i="7"/>
  <c r="O5" i="7"/>
  <c r="N5" i="7"/>
  <c r="M5" i="7"/>
  <c r="K5" i="7"/>
  <c r="J5" i="7"/>
  <c r="I5" i="7"/>
  <c r="H5" i="7"/>
  <c r="G5" i="7"/>
  <c r="F5" i="7"/>
  <c r="E5" i="7"/>
  <c r="D5" i="7"/>
  <c r="C5" i="7"/>
  <c r="B5" i="7"/>
  <c r="V3" i="7"/>
  <c r="U3" i="7"/>
  <c r="T3" i="7"/>
  <c r="S3" i="7"/>
  <c r="R3" i="7"/>
  <c r="Q3" i="7"/>
  <c r="P3" i="7"/>
  <c r="O3" i="7"/>
  <c r="N3" i="7"/>
  <c r="K3" i="7"/>
  <c r="J3" i="7"/>
  <c r="I3" i="7"/>
  <c r="H3" i="7"/>
  <c r="G3" i="7"/>
  <c r="F3" i="7"/>
  <c r="E3" i="7"/>
  <c r="D3" i="7"/>
  <c r="C3" i="7"/>
  <c r="O2" i="7"/>
  <c r="N2" i="7"/>
  <c r="M2" i="7"/>
  <c r="D2" i="7"/>
  <c r="C2" i="7"/>
  <c r="B2" i="7"/>
  <c r="B2" i="6"/>
  <c r="C2" i="6"/>
  <c r="D2" i="6"/>
  <c r="M2" i="6"/>
  <c r="N2" i="6"/>
  <c r="O2" i="6"/>
  <c r="C3" i="6"/>
  <c r="D3" i="6"/>
  <c r="E3" i="6"/>
  <c r="F3" i="6"/>
  <c r="G3" i="6"/>
  <c r="H3" i="6"/>
  <c r="I3" i="6"/>
  <c r="J3" i="6"/>
  <c r="K3" i="6"/>
  <c r="N3" i="6"/>
  <c r="O3" i="6"/>
  <c r="P3" i="6"/>
  <c r="Q3" i="6"/>
  <c r="R3" i="6"/>
  <c r="S3" i="6"/>
  <c r="T3" i="6"/>
  <c r="U3" i="6"/>
  <c r="V3" i="6"/>
  <c r="B5" i="6"/>
  <c r="C5" i="6"/>
  <c r="D5" i="6"/>
  <c r="E5" i="6"/>
  <c r="F5" i="6"/>
  <c r="G5" i="6"/>
  <c r="H5" i="6"/>
  <c r="I5" i="6"/>
  <c r="J5" i="6"/>
  <c r="K5" i="6"/>
  <c r="M5" i="6"/>
  <c r="N5" i="6"/>
  <c r="O5" i="6"/>
  <c r="P5" i="6"/>
  <c r="Q5" i="6"/>
  <c r="R5" i="6"/>
  <c r="S5" i="6"/>
  <c r="T5" i="6"/>
  <c r="U5" i="6"/>
  <c r="V5" i="6"/>
  <c r="B6" i="6"/>
  <c r="C6" i="6"/>
  <c r="D6" i="6"/>
  <c r="E6" i="6"/>
  <c r="F6" i="6"/>
  <c r="G6" i="6"/>
  <c r="H6" i="6"/>
  <c r="I6" i="6"/>
  <c r="J6" i="6"/>
  <c r="K6" i="6"/>
  <c r="M6" i="6"/>
  <c r="N6" i="6"/>
  <c r="O6" i="6"/>
  <c r="P6" i="6"/>
  <c r="Q6" i="6"/>
  <c r="R6" i="6"/>
  <c r="S6" i="6"/>
  <c r="T6" i="6"/>
  <c r="U6" i="6"/>
  <c r="V6" i="6"/>
  <c r="B7" i="6"/>
  <c r="C7" i="6"/>
  <c r="D7" i="6"/>
  <c r="E7" i="6"/>
  <c r="F7" i="6"/>
  <c r="G7" i="6"/>
  <c r="H7" i="6"/>
  <c r="I7" i="6"/>
  <c r="J7" i="6"/>
  <c r="K7" i="6"/>
  <c r="M7" i="6"/>
  <c r="N7" i="6"/>
  <c r="O7" i="6"/>
  <c r="P7" i="6"/>
  <c r="Q7" i="6"/>
  <c r="R7" i="6"/>
  <c r="S7" i="6"/>
  <c r="T7" i="6"/>
  <c r="U7" i="6"/>
  <c r="V7" i="6"/>
  <c r="B8" i="6"/>
  <c r="C8" i="6"/>
  <c r="D8" i="6"/>
  <c r="E8" i="6"/>
  <c r="F8" i="6"/>
  <c r="G8" i="6"/>
  <c r="H8" i="6"/>
  <c r="I8" i="6"/>
  <c r="J8" i="6"/>
  <c r="K8" i="6"/>
  <c r="M8" i="6"/>
  <c r="N8" i="6"/>
  <c r="O8" i="6"/>
  <c r="P8" i="6"/>
  <c r="Q8" i="6"/>
  <c r="R8" i="6"/>
  <c r="S8" i="6"/>
  <c r="T8" i="6"/>
  <c r="U8" i="6"/>
  <c r="V8" i="6"/>
  <c r="B9" i="6"/>
  <c r="C9" i="6"/>
  <c r="D9" i="6"/>
  <c r="E9" i="6"/>
  <c r="F9" i="6"/>
  <c r="G9" i="6"/>
  <c r="H9" i="6"/>
  <c r="I9" i="6"/>
  <c r="J9" i="6"/>
  <c r="K9" i="6"/>
  <c r="M9" i="6"/>
  <c r="N9" i="6"/>
  <c r="O9" i="6"/>
  <c r="P9" i="6"/>
  <c r="Q9" i="6"/>
  <c r="R9" i="6"/>
  <c r="S9" i="6"/>
  <c r="T9" i="6"/>
  <c r="U9" i="6"/>
  <c r="V9" i="6"/>
  <c r="B10" i="6"/>
  <c r="C10" i="6"/>
  <c r="D10" i="6"/>
  <c r="E10" i="6"/>
  <c r="F10" i="6"/>
  <c r="G10" i="6"/>
  <c r="H10" i="6"/>
  <c r="I10" i="6"/>
  <c r="J10" i="6"/>
  <c r="K10" i="6"/>
  <c r="M10" i="6"/>
  <c r="N10" i="6"/>
  <c r="O10" i="6"/>
  <c r="P10" i="6"/>
  <c r="Q10" i="6"/>
  <c r="R10" i="6"/>
  <c r="S10" i="6"/>
  <c r="T10" i="6"/>
  <c r="U10" i="6"/>
  <c r="V10" i="6"/>
  <c r="B11" i="6"/>
  <c r="C11" i="6"/>
  <c r="D11" i="6"/>
  <c r="E11" i="6"/>
  <c r="F11" i="6"/>
  <c r="G11" i="6"/>
  <c r="H11" i="6"/>
  <c r="I11" i="6"/>
  <c r="J11" i="6"/>
  <c r="K11" i="6"/>
  <c r="M11" i="6"/>
  <c r="N11" i="6"/>
  <c r="O11" i="6"/>
  <c r="P11" i="6"/>
  <c r="Q11" i="6"/>
  <c r="R11" i="6"/>
  <c r="S11" i="6"/>
  <c r="T11" i="6"/>
  <c r="U11" i="6"/>
  <c r="V11" i="6"/>
  <c r="B12" i="6"/>
  <c r="C12" i="6"/>
  <c r="D12" i="6"/>
  <c r="E12" i="6"/>
  <c r="F12" i="6"/>
  <c r="G12" i="6"/>
  <c r="H12" i="6"/>
  <c r="I12" i="6"/>
  <c r="J12" i="6"/>
  <c r="K12" i="6"/>
  <c r="M12" i="6"/>
  <c r="N12" i="6"/>
  <c r="O12" i="6"/>
  <c r="P12" i="6"/>
  <c r="Q12" i="6"/>
  <c r="R12" i="6"/>
  <c r="S12" i="6"/>
  <c r="T12" i="6"/>
  <c r="U12" i="6"/>
  <c r="V12" i="6"/>
  <c r="B13" i="6"/>
  <c r="C13" i="6"/>
  <c r="D13" i="6"/>
  <c r="E13" i="6"/>
  <c r="F13" i="6"/>
  <c r="G13" i="6"/>
  <c r="H13" i="6"/>
  <c r="I13" i="6"/>
  <c r="J13" i="6"/>
  <c r="K13" i="6"/>
  <c r="M13" i="6"/>
  <c r="N13" i="6"/>
  <c r="O13" i="6"/>
  <c r="P13" i="6"/>
  <c r="Q13" i="6"/>
  <c r="R13" i="6"/>
  <c r="S13" i="6"/>
  <c r="T13" i="6"/>
  <c r="U13" i="6"/>
  <c r="V13" i="6"/>
  <c r="B14" i="6"/>
  <c r="C14" i="6"/>
  <c r="D14" i="6"/>
  <c r="E14" i="6"/>
  <c r="F14" i="6"/>
  <c r="G14" i="6"/>
  <c r="H14" i="6"/>
  <c r="I14" i="6"/>
  <c r="J14" i="6"/>
  <c r="K14" i="6"/>
  <c r="M14" i="6"/>
  <c r="N14" i="6"/>
  <c r="O14" i="6"/>
  <c r="P14" i="6"/>
  <c r="Q14" i="6"/>
  <c r="R14" i="6"/>
  <c r="S14" i="6"/>
  <c r="T14" i="6"/>
  <c r="U14" i="6"/>
  <c r="V14" i="6"/>
  <c r="B15" i="6"/>
  <c r="C15" i="6"/>
  <c r="D15" i="6"/>
  <c r="E15" i="6"/>
  <c r="F15" i="6"/>
  <c r="G15" i="6"/>
  <c r="H15" i="6"/>
  <c r="I15" i="6"/>
  <c r="J15" i="6"/>
  <c r="K15" i="6"/>
  <c r="M15" i="6"/>
  <c r="N15" i="6"/>
  <c r="O15" i="6"/>
  <c r="P15" i="6"/>
  <c r="Q15" i="6"/>
  <c r="R15" i="6"/>
  <c r="S15" i="6"/>
  <c r="T15" i="6"/>
  <c r="U15" i="6"/>
  <c r="V15" i="6"/>
  <c r="B16" i="6"/>
  <c r="C16" i="6"/>
  <c r="D16" i="6"/>
  <c r="E16" i="6"/>
  <c r="F16" i="6"/>
  <c r="G16" i="6"/>
  <c r="H16" i="6"/>
  <c r="I16" i="6"/>
  <c r="J16" i="6"/>
  <c r="K16" i="6"/>
  <c r="M16" i="6"/>
  <c r="N16" i="6"/>
  <c r="O16" i="6"/>
  <c r="P16" i="6"/>
  <c r="Q16" i="6"/>
  <c r="R16" i="6"/>
  <c r="S16" i="6"/>
  <c r="T16" i="6"/>
  <c r="U16" i="6"/>
  <c r="V16" i="6"/>
  <c r="B17" i="6"/>
  <c r="C17" i="6"/>
  <c r="D17" i="6"/>
  <c r="E17" i="6"/>
  <c r="F17" i="6"/>
  <c r="G17" i="6"/>
  <c r="H17" i="6"/>
  <c r="I17" i="6"/>
  <c r="J17" i="6"/>
  <c r="K17" i="6"/>
  <c r="M17" i="6"/>
  <c r="N17" i="6"/>
  <c r="O17" i="6"/>
  <c r="P17" i="6"/>
  <c r="Q17" i="6"/>
  <c r="R17" i="6"/>
  <c r="S17" i="6"/>
  <c r="T17" i="6"/>
  <c r="U17" i="6"/>
  <c r="V17" i="6"/>
  <c r="B18" i="6"/>
  <c r="C18" i="6"/>
  <c r="D18" i="6"/>
  <c r="E18" i="6"/>
  <c r="F18" i="6"/>
  <c r="G18" i="6"/>
  <c r="H18" i="6"/>
  <c r="I18" i="6"/>
  <c r="J18" i="6"/>
  <c r="K18" i="6"/>
  <c r="M18" i="6"/>
  <c r="N18" i="6"/>
  <c r="O18" i="6"/>
  <c r="P18" i="6"/>
  <c r="Q18" i="6"/>
  <c r="R18" i="6"/>
  <c r="S18" i="6"/>
  <c r="T18" i="6"/>
  <c r="U18" i="6"/>
  <c r="V18" i="6"/>
  <c r="B19" i="6"/>
  <c r="C19" i="6"/>
  <c r="D19" i="6"/>
  <c r="E19" i="6"/>
  <c r="F19" i="6"/>
  <c r="G19" i="6"/>
  <c r="H19" i="6"/>
  <c r="I19" i="6"/>
  <c r="J19" i="6"/>
  <c r="K19" i="6"/>
  <c r="M19" i="6"/>
  <c r="N19" i="6"/>
  <c r="O19" i="6"/>
  <c r="P19" i="6"/>
  <c r="Q19" i="6"/>
  <c r="R19" i="6"/>
  <c r="S19" i="6"/>
  <c r="T19" i="6"/>
  <c r="U19" i="6"/>
  <c r="V19" i="6"/>
  <c r="B20" i="6"/>
  <c r="C20" i="6"/>
  <c r="D20" i="6"/>
  <c r="E20" i="6"/>
  <c r="F20" i="6"/>
  <c r="G20" i="6"/>
  <c r="H20" i="6"/>
  <c r="I20" i="6"/>
  <c r="J20" i="6"/>
  <c r="K20" i="6"/>
  <c r="M20" i="6"/>
  <c r="N20" i="6"/>
  <c r="O20" i="6"/>
  <c r="P20" i="6"/>
  <c r="Q20" i="6"/>
  <c r="R20" i="6"/>
  <c r="S20" i="6"/>
  <c r="T20" i="6"/>
  <c r="U20" i="6"/>
  <c r="V20" i="6"/>
  <c r="M21" i="6"/>
  <c r="N21" i="6"/>
  <c r="O21" i="6"/>
  <c r="P21" i="6"/>
  <c r="Q21" i="6"/>
  <c r="R21" i="6"/>
  <c r="S21" i="6"/>
  <c r="T21" i="6"/>
  <c r="U21" i="6"/>
  <c r="V21" i="6"/>
  <c r="B22" i="6"/>
  <c r="C22" i="6"/>
  <c r="D22" i="6"/>
  <c r="E22" i="6"/>
  <c r="F22" i="6"/>
  <c r="G22" i="6"/>
  <c r="H22" i="6"/>
  <c r="I22" i="6"/>
  <c r="J22" i="6"/>
  <c r="K22" i="6"/>
  <c r="M22" i="6"/>
  <c r="N22" i="6"/>
  <c r="O22" i="6"/>
  <c r="P22" i="6"/>
  <c r="Q22" i="6"/>
  <c r="R22" i="6"/>
  <c r="S22" i="6"/>
  <c r="T22" i="6"/>
  <c r="U22" i="6"/>
  <c r="V22" i="6"/>
  <c r="B23" i="6"/>
  <c r="C23" i="6"/>
  <c r="D23" i="6"/>
  <c r="E23" i="6"/>
  <c r="F23" i="6"/>
  <c r="G23" i="6"/>
  <c r="H23" i="6"/>
  <c r="I23" i="6"/>
  <c r="J23" i="6"/>
  <c r="K23" i="6"/>
  <c r="B24" i="6"/>
  <c r="C24" i="6"/>
  <c r="D24" i="6"/>
  <c r="E24" i="6"/>
  <c r="F24" i="6"/>
  <c r="G24" i="6"/>
  <c r="H24" i="6"/>
  <c r="I24" i="6"/>
  <c r="J24" i="6"/>
  <c r="K24" i="6"/>
  <c r="M24" i="6"/>
  <c r="N24" i="6"/>
  <c r="O24" i="6"/>
  <c r="P24" i="6"/>
  <c r="Q24" i="6"/>
  <c r="R24" i="6"/>
  <c r="S24" i="6"/>
  <c r="T24" i="6"/>
  <c r="U24" i="6"/>
  <c r="V24" i="6"/>
  <c r="B25" i="6"/>
  <c r="C25" i="6"/>
  <c r="D25" i="6"/>
  <c r="E25" i="6"/>
  <c r="F25" i="6"/>
  <c r="G25" i="6"/>
  <c r="H25" i="6"/>
  <c r="I25" i="6"/>
  <c r="J25" i="6"/>
  <c r="K25" i="6"/>
  <c r="M25" i="6"/>
  <c r="N25" i="6"/>
  <c r="O25" i="6"/>
  <c r="P25" i="6"/>
  <c r="Q25" i="6"/>
  <c r="R25" i="6"/>
  <c r="S25" i="6"/>
  <c r="T25" i="6"/>
  <c r="U25" i="6"/>
  <c r="V25" i="6"/>
  <c r="B26" i="6"/>
  <c r="C26" i="6"/>
  <c r="D26" i="6"/>
  <c r="E26" i="6"/>
  <c r="F26" i="6"/>
  <c r="G26" i="6"/>
  <c r="H26" i="6"/>
  <c r="I26" i="6"/>
  <c r="J26" i="6"/>
  <c r="K26" i="6"/>
  <c r="B27" i="6"/>
  <c r="C27" i="6"/>
  <c r="D27" i="6"/>
  <c r="E27" i="6"/>
  <c r="F27" i="6"/>
  <c r="G27" i="6"/>
  <c r="H27" i="6"/>
  <c r="I27" i="6"/>
  <c r="J27" i="6"/>
  <c r="K27" i="6"/>
  <c r="M27" i="6"/>
  <c r="N27" i="6"/>
  <c r="O27" i="6"/>
  <c r="P27" i="6"/>
  <c r="Q27" i="6"/>
  <c r="R27" i="6"/>
  <c r="S27" i="6"/>
  <c r="T27" i="6"/>
  <c r="U27" i="6"/>
  <c r="V27" i="6"/>
  <c r="B28" i="6"/>
  <c r="C28" i="6"/>
  <c r="D28" i="6"/>
  <c r="E28" i="6"/>
  <c r="F28" i="6"/>
  <c r="G28" i="6"/>
  <c r="H28" i="6"/>
  <c r="I28" i="6"/>
  <c r="J28" i="6"/>
  <c r="K28" i="6"/>
  <c r="B29" i="6"/>
  <c r="C29" i="6"/>
  <c r="D29" i="6"/>
  <c r="E29" i="6"/>
  <c r="F29" i="6"/>
  <c r="G29" i="6"/>
  <c r="H29" i="6"/>
  <c r="I29" i="6"/>
  <c r="J29" i="6"/>
  <c r="K29" i="6"/>
  <c r="M29" i="6"/>
  <c r="N29" i="6"/>
  <c r="O29" i="6"/>
  <c r="B30" i="6"/>
  <c r="C30" i="6"/>
  <c r="D30" i="6"/>
  <c r="E30" i="6"/>
  <c r="F30" i="6"/>
  <c r="G30" i="6"/>
  <c r="H30" i="6"/>
  <c r="I30" i="6"/>
  <c r="J30" i="6"/>
  <c r="K30" i="6"/>
  <c r="N30" i="6"/>
  <c r="O30" i="6"/>
  <c r="P30" i="6"/>
  <c r="Q30" i="6"/>
  <c r="R30" i="6"/>
  <c r="S30" i="6"/>
  <c r="T30" i="6"/>
  <c r="U30" i="6"/>
  <c r="V30" i="6"/>
  <c r="B32" i="6"/>
  <c r="M32" i="6"/>
  <c r="N32" i="6"/>
  <c r="O32" i="6"/>
  <c r="P32" i="6"/>
  <c r="Q32" i="6"/>
  <c r="R32" i="6"/>
  <c r="S32" i="6"/>
  <c r="T32" i="6"/>
  <c r="U32" i="6"/>
  <c r="V32" i="6"/>
  <c r="B33" i="6"/>
  <c r="C33" i="6"/>
  <c r="D33" i="6"/>
  <c r="E33" i="6"/>
  <c r="F33" i="6"/>
  <c r="G33" i="6"/>
  <c r="H33" i="6"/>
  <c r="I33" i="6"/>
  <c r="J33" i="6"/>
  <c r="K33" i="6"/>
  <c r="M33" i="6"/>
  <c r="N33" i="6"/>
  <c r="O33" i="6"/>
  <c r="P33" i="6"/>
  <c r="Q33" i="6"/>
  <c r="R33" i="6"/>
  <c r="S33" i="6"/>
  <c r="T33" i="6"/>
  <c r="U33" i="6"/>
  <c r="V33" i="6"/>
  <c r="B34" i="6"/>
  <c r="C34" i="6"/>
  <c r="D34" i="6"/>
  <c r="E34" i="6"/>
  <c r="F34" i="6"/>
  <c r="G34" i="6"/>
  <c r="H34" i="6"/>
  <c r="I34" i="6"/>
  <c r="J34" i="6"/>
  <c r="K34" i="6"/>
  <c r="M34" i="6"/>
  <c r="N34" i="6"/>
  <c r="O34" i="6"/>
  <c r="P34" i="6"/>
  <c r="Q34" i="6"/>
  <c r="R34" i="6"/>
  <c r="S34" i="6"/>
  <c r="T34" i="6"/>
  <c r="U34" i="6"/>
  <c r="V34" i="6"/>
  <c r="M35" i="6"/>
  <c r="N35" i="6"/>
  <c r="O35" i="6"/>
  <c r="P35" i="6"/>
  <c r="Q35" i="6"/>
  <c r="R35" i="6"/>
  <c r="S35" i="6"/>
  <c r="T35" i="6"/>
  <c r="U35" i="6"/>
  <c r="V35" i="6"/>
  <c r="B36" i="6"/>
  <c r="C36" i="6"/>
  <c r="D36" i="6"/>
  <c r="E36" i="6"/>
  <c r="F36" i="6"/>
  <c r="G36" i="6"/>
  <c r="H36" i="6"/>
  <c r="I36" i="6"/>
  <c r="J36" i="6"/>
  <c r="K36" i="6"/>
  <c r="M36" i="6"/>
  <c r="N36" i="6"/>
  <c r="O36" i="6"/>
  <c r="P36" i="6"/>
  <c r="Q36" i="6"/>
  <c r="R36" i="6"/>
  <c r="S36" i="6"/>
  <c r="T36" i="6"/>
  <c r="U36" i="6"/>
  <c r="V36" i="6"/>
  <c r="B37" i="6"/>
  <c r="C37" i="6"/>
  <c r="D37" i="6"/>
  <c r="E37" i="6"/>
  <c r="F37" i="6"/>
  <c r="G37" i="6"/>
  <c r="H37" i="6"/>
  <c r="I37" i="6"/>
  <c r="J37" i="6"/>
  <c r="K37" i="6"/>
  <c r="M37" i="6"/>
  <c r="N37" i="6"/>
  <c r="O37" i="6"/>
  <c r="P37" i="6"/>
  <c r="Q37" i="6"/>
  <c r="R37" i="6"/>
  <c r="S37" i="6"/>
  <c r="T37" i="6"/>
  <c r="U37" i="6"/>
  <c r="V37" i="6"/>
  <c r="B38" i="6"/>
  <c r="C38" i="6"/>
  <c r="D38" i="6"/>
  <c r="E38" i="6"/>
  <c r="F38" i="6"/>
  <c r="G38" i="6"/>
  <c r="H38" i="6"/>
  <c r="I38" i="6"/>
  <c r="J38" i="6"/>
  <c r="K38" i="6"/>
  <c r="M38" i="6"/>
  <c r="N38" i="6"/>
  <c r="O38" i="6"/>
  <c r="P38" i="6"/>
  <c r="Q38" i="6"/>
  <c r="R38" i="6"/>
  <c r="S38" i="6"/>
  <c r="T38" i="6"/>
  <c r="U38" i="6"/>
  <c r="V38" i="6"/>
  <c r="B39" i="6"/>
  <c r="C39" i="6"/>
  <c r="D39" i="6"/>
  <c r="E39" i="6"/>
  <c r="F39" i="6"/>
  <c r="G39" i="6"/>
  <c r="H39" i="6"/>
  <c r="I39" i="6"/>
  <c r="J39" i="6"/>
  <c r="K39" i="6"/>
  <c r="M39" i="6"/>
  <c r="N39" i="6"/>
  <c r="O39" i="6"/>
  <c r="P39" i="6"/>
  <c r="Q39" i="6"/>
  <c r="R39" i="6"/>
  <c r="S39" i="6"/>
  <c r="T39" i="6"/>
  <c r="U39" i="6"/>
  <c r="V39" i="6"/>
  <c r="B40" i="6"/>
  <c r="C40" i="6"/>
  <c r="D40" i="6"/>
  <c r="E40" i="6"/>
  <c r="F40" i="6"/>
  <c r="G40" i="6"/>
  <c r="H40" i="6"/>
  <c r="I40" i="6"/>
  <c r="J40" i="6"/>
  <c r="K40" i="6"/>
  <c r="M40" i="6"/>
  <c r="N40" i="6"/>
  <c r="O40" i="6"/>
  <c r="P40" i="6"/>
  <c r="Q40" i="6"/>
  <c r="R40" i="6"/>
  <c r="S40" i="6"/>
  <c r="T40" i="6"/>
  <c r="U40" i="6"/>
  <c r="V40" i="6"/>
  <c r="B41" i="6"/>
  <c r="C41" i="6"/>
  <c r="D41" i="6"/>
  <c r="E41" i="6"/>
  <c r="F41" i="6"/>
  <c r="G41" i="6"/>
  <c r="H41" i="6"/>
  <c r="I41" i="6"/>
  <c r="J41" i="6"/>
  <c r="K41" i="6"/>
  <c r="M41" i="6"/>
  <c r="N41" i="6"/>
  <c r="O41" i="6"/>
  <c r="P41" i="6"/>
  <c r="Q41" i="6"/>
  <c r="R41" i="6"/>
  <c r="S41" i="6"/>
  <c r="T41" i="6"/>
  <c r="U41" i="6"/>
  <c r="V41" i="6"/>
  <c r="B42" i="6"/>
  <c r="C42" i="6"/>
  <c r="D42" i="6"/>
  <c r="E42" i="6"/>
  <c r="F42" i="6"/>
  <c r="G42" i="6"/>
  <c r="H42" i="6"/>
  <c r="I42" i="6"/>
  <c r="J42" i="6"/>
  <c r="K42" i="6"/>
  <c r="M42" i="6"/>
  <c r="N42" i="6"/>
  <c r="O42" i="6"/>
  <c r="P42" i="6"/>
  <c r="Q42" i="6"/>
  <c r="R42" i="6"/>
  <c r="S42" i="6"/>
  <c r="T42" i="6"/>
  <c r="U42" i="6"/>
  <c r="V42" i="6"/>
  <c r="B43" i="6"/>
  <c r="C43" i="6"/>
  <c r="D43" i="6"/>
  <c r="E43" i="6"/>
  <c r="F43" i="6"/>
  <c r="G43" i="6"/>
  <c r="H43" i="6"/>
  <c r="I43" i="6"/>
  <c r="J43" i="6"/>
  <c r="K43" i="6"/>
  <c r="B44" i="6"/>
  <c r="C44" i="6"/>
  <c r="D44" i="6"/>
  <c r="E44" i="6"/>
  <c r="F44" i="6"/>
  <c r="G44" i="6"/>
  <c r="H44" i="6"/>
  <c r="I44" i="6"/>
  <c r="J44" i="6"/>
  <c r="K44" i="6"/>
  <c r="M44" i="6"/>
  <c r="N44" i="6"/>
  <c r="O44" i="6"/>
  <c r="P44" i="6"/>
  <c r="Q44" i="6"/>
  <c r="R44" i="6"/>
  <c r="S44" i="6"/>
  <c r="T44" i="6"/>
  <c r="U44" i="6"/>
  <c r="V44" i="6"/>
  <c r="B45" i="6"/>
  <c r="C45" i="6"/>
  <c r="D45" i="6"/>
  <c r="E45" i="6"/>
  <c r="F45" i="6"/>
  <c r="G45" i="6"/>
  <c r="H45" i="6"/>
  <c r="I45" i="6"/>
  <c r="J45" i="6"/>
  <c r="K45" i="6"/>
  <c r="M45" i="6"/>
  <c r="N45" i="6"/>
  <c r="O45" i="6"/>
  <c r="P45" i="6"/>
  <c r="Q45" i="6"/>
  <c r="R45" i="6"/>
  <c r="S45" i="6"/>
  <c r="T45" i="6"/>
  <c r="U45" i="6"/>
  <c r="V45" i="6"/>
  <c r="B46" i="6"/>
  <c r="C46" i="6"/>
  <c r="D46" i="6"/>
  <c r="E46" i="6"/>
  <c r="F46" i="6"/>
  <c r="G46" i="6"/>
  <c r="H46" i="6"/>
  <c r="I46" i="6"/>
  <c r="J46" i="6"/>
  <c r="K46" i="6"/>
  <c r="M46" i="6"/>
  <c r="N46" i="6"/>
  <c r="O46" i="6"/>
  <c r="P46" i="6"/>
  <c r="Q46" i="6"/>
  <c r="R46" i="6"/>
  <c r="S46" i="6"/>
  <c r="T46" i="6"/>
  <c r="U46" i="6"/>
  <c r="V46" i="6"/>
  <c r="B47" i="6"/>
  <c r="C47" i="6"/>
  <c r="D47" i="6"/>
  <c r="E47" i="6"/>
  <c r="F47" i="6"/>
  <c r="G47" i="6"/>
  <c r="H47" i="6"/>
  <c r="I47" i="6"/>
  <c r="J47" i="6"/>
  <c r="K47" i="6"/>
  <c r="M47" i="6"/>
  <c r="N47" i="6"/>
  <c r="O47" i="6"/>
  <c r="P47" i="6"/>
  <c r="Q47" i="6"/>
  <c r="R47" i="6"/>
  <c r="S47" i="6"/>
  <c r="T47" i="6"/>
  <c r="U47" i="6"/>
  <c r="V47" i="6"/>
  <c r="B48" i="6"/>
  <c r="C48" i="6"/>
  <c r="D48" i="6"/>
  <c r="E48" i="6"/>
  <c r="F48" i="6"/>
  <c r="G48" i="6"/>
  <c r="H48" i="6"/>
  <c r="I48" i="6"/>
  <c r="J48" i="6"/>
  <c r="K48" i="6"/>
  <c r="M48" i="6"/>
  <c r="N48" i="6"/>
  <c r="O48" i="6"/>
  <c r="P48" i="6"/>
  <c r="Q48" i="6"/>
  <c r="R48" i="6"/>
  <c r="S48" i="6"/>
  <c r="T48" i="6"/>
  <c r="U48" i="6"/>
  <c r="V48" i="6"/>
  <c r="B49" i="6"/>
  <c r="C49" i="6"/>
  <c r="D49" i="6"/>
  <c r="E49" i="6"/>
  <c r="F49" i="6"/>
  <c r="G49" i="6"/>
  <c r="H49" i="6"/>
  <c r="I49" i="6"/>
  <c r="J49" i="6"/>
  <c r="K49" i="6"/>
  <c r="M49" i="6"/>
  <c r="N49" i="6"/>
  <c r="O49" i="6"/>
  <c r="P49" i="6"/>
  <c r="Q49" i="6"/>
  <c r="R49" i="6"/>
  <c r="S49" i="6"/>
  <c r="T49" i="6"/>
  <c r="U49" i="6"/>
  <c r="V49" i="6"/>
  <c r="B50" i="6"/>
  <c r="C50" i="6"/>
  <c r="D50" i="6"/>
  <c r="E50" i="6"/>
  <c r="F50" i="6"/>
  <c r="G50" i="6"/>
  <c r="H50" i="6"/>
  <c r="I50" i="6"/>
  <c r="J50" i="6"/>
  <c r="K50" i="6"/>
  <c r="M50" i="6"/>
  <c r="N50" i="6"/>
  <c r="O50" i="6"/>
  <c r="P50" i="6"/>
  <c r="Q50" i="6"/>
  <c r="R50" i="6"/>
  <c r="S50" i="6"/>
  <c r="T50" i="6"/>
  <c r="U50" i="6"/>
  <c r="V50" i="6"/>
  <c r="B51" i="6"/>
  <c r="C51" i="6"/>
  <c r="D51" i="6"/>
  <c r="E51" i="6"/>
  <c r="F51" i="6"/>
  <c r="G51" i="6"/>
  <c r="H51" i="6"/>
  <c r="I51" i="6"/>
  <c r="J51" i="6"/>
  <c r="K51" i="6"/>
  <c r="M51" i="6"/>
  <c r="N51" i="6"/>
  <c r="O51" i="6"/>
  <c r="P51" i="6"/>
  <c r="Q51" i="6"/>
  <c r="R51" i="6"/>
  <c r="S51" i="6"/>
  <c r="T51" i="6"/>
  <c r="U51" i="6"/>
  <c r="V51" i="6"/>
  <c r="B52" i="6"/>
  <c r="C52" i="6"/>
  <c r="D52" i="6"/>
  <c r="E52" i="6"/>
  <c r="F52" i="6"/>
  <c r="G52" i="6"/>
  <c r="H52" i="6"/>
  <c r="I52" i="6"/>
  <c r="J52" i="6"/>
  <c r="K52" i="6"/>
  <c r="M52" i="6"/>
  <c r="N52" i="6"/>
  <c r="O52" i="6"/>
  <c r="P52" i="6"/>
  <c r="Q52" i="6"/>
  <c r="R52" i="6"/>
  <c r="S52" i="6"/>
  <c r="T52" i="6"/>
  <c r="U52" i="6"/>
  <c r="V52" i="6"/>
  <c r="B53" i="6"/>
  <c r="C53" i="6"/>
  <c r="D53" i="6"/>
  <c r="E53" i="6"/>
  <c r="F53" i="6"/>
  <c r="G53" i="6"/>
  <c r="H53" i="6"/>
  <c r="I53" i="6"/>
  <c r="J53" i="6"/>
  <c r="K53" i="6"/>
  <c r="M53" i="6"/>
  <c r="N53" i="6"/>
  <c r="O53" i="6"/>
  <c r="P53" i="6"/>
  <c r="Q53" i="6"/>
  <c r="R53" i="6"/>
  <c r="S53" i="6"/>
  <c r="T53" i="6"/>
  <c r="U53" i="6"/>
  <c r="V53" i="6"/>
  <c r="M54" i="6"/>
  <c r="N54" i="6"/>
  <c r="O54" i="6"/>
  <c r="P54" i="6"/>
  <c r="Q54" i="6"/>
  <c r="R54" i="6"/>
  <c r="S54" i="6"/>
  <c r="T54" i="6"/>
  <c r="U54" i="6"/>
  <c r="V54" i="6"/>
  <c r="B55" i="6"/>
  <c r="C55" i="6"/>
  <c r="D55" i="6"/>
  <c r="E55" i="6"/>
  <c r="F55" i="6"/>
  <c r="G55" i="6"/>
  <c r="H55" i="6"/>
  <c r="I55" i="6"/>
  <c r="J55" i="6"/>
  <c r="K55" i="6"/>
  <c r="M55" i="6"/>
  <c r="N55" i="6"/>
  <c r="O55" i="6"/>
  <c r="P55" i="6"/>
  <c r="Q55" i="6"/>
  <c r="R55" i="6"/>
  <c r="S55" i="6"/>
  <c r="T55" i="6"/>
  <c r="U55" i="6"/>
  <c r="V55" i="6"/>
  <c r="B56" i="6"/>
  <c r="C56" i="6"/>
  <c r="D56" i="6"/>
  <c r="E56" i="6"/>
  <c r="F56" i="6"/>
  <c r="G56" i="6"/>
  <c r="H56" i="6"/>
  <c r="I56" i="6"/>
  <c r="J56" i="6"/>
  <c r="K56" i="6"/>
  <c r="M56" i="6"/>
  <c r="N56" i="6"/>
  <c r="O56" i="6"/>
  <c r="P56" i="6"/>
  <c r="Q56" i="6"/>
  <c r="R56" i="6"/>
  <c r="S56" i="6"/>
  <c r="T56" i="6"/>
  <c r="U56" i="6"/>
  <c r="V56" i="6"/>
  <c r="B57" i="6"/>
  <c r="C57" i="6"/>
  <c r="D57" i="6"/>
  <c r="E57" i="6"/>
  <c r="F57" i="6"/>
  <c r="G57" i="6"/>
  <c r="H57" i="6"/>
  <c r="I57" i="6"/>
  <c r="J57" i="6"/>
  <c r="K57" i="6"/>
  <c r="B58" i="6"/>
  <c r="C58" i="6"/>
  <c r="D58" i="6"/>
  <c r="E58" i="6"/>
  <c r="F58" i="6"/>
  <c r="G58" i="6"/>
  <c r="H58" i="6"/>
  <c r="I58" i="6"/>
  <c r="J58" i="6"/>
  <c r="K58" i="6"/>
  <c r="M58" i="6"/>
  <c r="N58" i="6"/>
  <c r="O58" i="6"/>
  <c r="P58" i="6"/>
  <c r="Q58" i="6"/>
  <c r="R58" i="6"/>
  <c r="S58" i="6"/>
  <c r="T58" i="6"/>
  <c r="U58" i="6"/>
  <c r="V58" i="6"/>
  <c r="B59" i="6"/>
  <c r="C59" i="6"/>
  <c r="D59" i="6"/>
  <c r="E59" i="6"/>
  <c r="F59" i="6"/>
  <c r="G59" i="6"/>
  <c r="H59" i="6"/>
  <c r="I59" i="6"/>
  <c r="J59" i="6"/>
  <c r="K59" i="6"/>
  <c r="M59" i="6"/>
  <c r="N59" i="6"/>
  <c r="O59" i="6"/>
  <c r="P59" i="6"/>
  <c r="Q59" i="6"/>
  <c r="R59" i="6"/>
  <c r="S59" i="6"/>
  <c r="T59" i="6"/>
  <c r="U59" i="6"/>
  <c r="V59" i="6"/>
  <c r="B60" i="6"/>
  <c r="C60" i="6"/>
  <c r="D60" i="6"/>
  <c r="E60" i="6"/>
  <c r="F60" i="6"/>
  <c r="G60" i="6"/>
  <c r="H60" i="6"/>
  <c r="I60" i="6"/>
  <c r="J60" i="6"/>
  <c r="K60" i="6"/>
  <c r="M60" i="6"/>
  <c r="N60" i="6"/>
  <c r="O60" i="6"/>
  <c r="P60" i="6"/>
  <c r="Q60" i="6"/>
  <c r="R60" i="6"/>
  <c r="S60" i="6"/>
  <c r="T60" i="6"/>
  <c r="U60" i="6"/>
  <c r="V60" i="6"/>
  <c r="B61" i="6"/>
  <c r="C61" i="6"/>
  <c r="D61" i="6"/>
  <c r="E61" i="6"/>
  <c r="F61" i="6"/>
  <c r="G61" i="6"/>
  <c r="H61" i="6"/>
  <c r="I61" i="6"/>
  <c r="J61" i="6"/>
  <c r="K61" i="6"/>
  <c r="M61" i="6"/>
  <c r="N61" i="6"/>
  <c r="O61" i="6"/>
  <c r="P61" i="6"/>
  <c r="Q61" i="6"/>
  <c r="R61" i="6"/>
  <c r="S61" i="6"/>
  <c r="T61" i="6"/>
  <c r="U61" i="6"/>
  <c r="V61" i="6"/>
  <c r="B62" i="6"/>
  <c r="C62" i="6"/>
  <c r="D62" i="6"/>
  <c r="E62" i="6"/>
  <c r="F62" i="6"/>
  <c r="G62" i="6"/>
  <c r="H62" i="6"/>
  <c r="I62" i="6"/>
  <c r="J62" i="6"/>
  <c r="K62" i="6"/>
  <c r="M62" i="6"/>
  <c r="N62" i="6"/>
  <c r="O62" i="6"/>
  <c r="P62" i="6"/>
  <c r="Q62" i="6"/>
  <c r="R62" i="6"/>
  <c r="S62" i="6"/>
  <c r="T62" i="6"/>
  <c r="U62" i="6"/>
  <c r="V62" i="6"/>
  <c r="M63" i="6"/>
  <c r="N63" i="6"/>
  <c r="O63" i="6"/>
  <c r="P63" i="6"/>
  <c r="Q63" i="6"/>
  <c r="R63" i="6"/>
  <c r="S63" i="6"/>
  <c r="T63" i="6"/>
  <c r="U63" i="6"/>
  <c r="V63" i="6"/>
  <c r="B64" i="6"/>
  <c r="C64" i="6"/>
  <c r="D64" i="6"/>
  <c r="E64" i="6"/>
  <c r="F64" i="6"/>
  <c r="G64" i="6"/>
  <c r="H64" i="6"/>
  <c r="I64" i="6"/>
  <c r="J64" i="6"/>
  <c r="K64" i="6"/>
  <c r="M64" i="6"/>
  <c r="N64" i="6"/>
  <c r="O64" i="6"/>
  <c r="P64" i="6"/>
  <c r="Q64" i="6"/>
  <c r="R64" i="6"/>
  <c r="S64" i="6"/>
  <c r="T64" i="6"/>
  <c r="U64" i="6"/>
  <c r="V64" i="6"/>
  <c r="B65" i="6"/>
  <c r="C65" i="6"/>
  <c r="D65" i="6"/>
  <c r="E65" i="6"/>
  <c r="F65" i="6"/>
  <c r="G65" i="6"/>
  <c r="H65" i="6"/>
  <c r="I65" i="6"/>
  <c r="J65" i="6"/>
  <c r="K65" i="6"/>
  <c r="M65" i="6"/>
  <c r="N65" i="6"/>
  <c r="O65" i="6"/>
  <c r="P65" i="6"/>
  <c r="Q65" i="6"/>
  <c r="R65" i="6"/>
  <c r="S65" i="6"/>
  <c r="T65" i="6"/>
  <c r="U65" i="6"/>
  <c r="V65" i="6"/>
  <c r="B66" i="6"/>
  <c r="C66" i="6"/>
  <c r="D66" i="6"/>
  <c r="E66" i="6"/>
  <c r="F66" i="6"/>
  <c r="G66" i="6"/>
  <c r="H66" i="6"/>
  <c r="I66" i="6"/>
  <c r="J66" i="6"/>
  <c r="K66" i="6"/>
  <c r="M66" i="6"/>
  <c r="N66" i="6"/>
  <c r="O66" i="6"/>
  <c r="P66" i="6"/>
  <c r="Q66" i="6"/>
  <c r="R66" i="6"/>
  <c r="S66" i="6"/>
  <c r="T66" i="6"/>
  <c r="U66" i="6"/>
  <c r="V66" i="6"/>
  <c r="M67" i="6"/>
  <c r="N67" i="6"/>
  <c r="O67" i="6"/>
  <c r="P67" i="6"/>
  <c r="Q67" i="6"/>
  <c r="R67" i="6"/>
  <c r="S67" i="6"/>
  <c r="T67" i="6"/>
  <c r="U67" i="6"/>
  <c r="V67" i="6"/>
  <c r="B68" i="6"/>
  <c r="C68" i="6"/>
  <c r="D68" i="6"/>
  <c r="M68" i="6"/>
  <c r="N68" i="6"/>
  <c r="O68" i="6"/>
  <c r="P68" i="6"/>
  <c r="Q68" i="6"/>
  <c r="R68" i="6"/>
  <c r="S68" i="6"/>
  <c r="T68" i="6"/>
  <c r="U68" i="6"/>
  <c r="V68" i="6"/>
  <c r="C69" i="6"/>
  <c r="D69" i="6"/>
  <c r="E69" i="6"/>
  <c r="F69" i="6"/>
  <c r="G69" i="6"/>
  <c r="H69" i="6"/>
  <c r="I69" i="6"/>
  <c r="J69" i="6"/>
  <c r="K69" i="6"/>
  <c r="M69" i="6"/>
  <c r="N69" i="6"/>
  <c r="O69" i="6"/>
  <c r="P69" i="6"/>
  <c r="Q69" i="6"/>
  <c r="R69" i="6"/>
  <c r="S69" i="6"/>
  <c r="T69" i="6"/>
  <c r="U69" i="6"/>
  <c r="V69" i="6"/>
  <c r="M70" i="6"/>
  <c r="N70" i="6"/>
  <c r="O70" i="6"/>
  <c r="P70" i="6"/>
  <c r="Q70" i="6"/>
  <c r="R70" i="6"/>
  <c r="S70" i="6"/>
  <c r="T70" i="6"/>
  <c r="U70" i="6"/>
  <c r="V70" i="6"/>
  <c r="B71" i="6"/>
  <c r="C71" i="6"/>
  <c r="D71" i="6"/>
  <c r="E71" i="6"/>
  <c r="F71" i="6"/>
  <c r="G71" i="6"/>
  <c r="H71" i="6"/>
  <c r="I71" i="6"/>
  <c r="J71" i="6"/>
  <c r="K71" i="6"/>
  <c r="B72" i="6"/>
  <c r="C72" i="6"/>
  <c r="D72" i="6"/>
  <c r="E72" i="6"/>
  <c r="F72" i="6"/>
  <c r="G72" i="6"/>
  <c r="H72" i="6"/>
  <c r="I72" i="6"/>
  <c r="J72" i="6"/>
  <c r="K72" i="6"/>
  <c r="M72" i="6"/>
  <c r="N72" i="6"/>
  <c r="O72" i="6"/>
  <c r="P72" i="6"/>
  <c r="Q72" i="6"/>
  <c r="R72" i="6"/>
  <c r="S72" i="6"/>
  <c r="T72" i="6"/>
  <c r="U72" i="6"/>
  <c r="V72" i="6"/>
  <c r="B73" i="6"/>
  <c r="C73" i="6"/>
  <c r="D73" i="6"/>
  <c r="E73" i="6"/>
  <c r="F73" i="6"/>
  <c r="G73" i="6"/>
  <c r="H73" i="6"/>
  <c r="I73" i="6"/>
  <c r="J73" i="6"/>
  <c r="K73" i="6"/>
  <c r="M73" i="6"/>
  <c r="N73" i="6"/>
  <c r="O73" i="6"/>
  <c r="P73" i="6"/>
  <c r="Q73" i="6"/>
  <c r="R73" i="6"/>
  <c r="S73" i="6"/>
  <c r="T73" i="6"/>
  <c r="U73" i="6"/>
  <c r="V73" i="6"/>
  <c r="B74" i="6"/>
  <c r="C74" i="6"/>
  <c r="D74" i="6"/>
  <c r="E74" i="6"/>
  <c r="F74" i="6"/>
  <c r="G74" i="6"/>
  <c r="H74" i="6"/>
  <c r="I74" i="6"/>
  <c r="J74" i="6"/>
  <c r="K74" i="6"/>
  <c r="B75" i="6"/>
  <c r="C75" i="6"/>
  <c r="D75" i="6"/>
  <c r="E75" i="6"/>
  <c r="F75" i="6"/>
  <c r="G75" i="6"/>
  <c r="H75" i="6"/>
  <c r="I75" i="6"/>
  <c r="J75" i="6"/>
  <c r="K75" i="6"/>
  <c r="M75" i="6"/>
  <c r="N75" i="6"/>
  <c r="O75" i="6"/>
  <c r="P75" i="6"/>
  <c r="Q75" i="6"/>
  <c r="R75" i="6"/>
  <c r="S75" i="6"/>
  <c r="T75" i="6"/>
  <c r="U75" i="6"/>
  <c r="V75" i="6"/>
  <c r="B76" i="6"/>
  <c r="C76" i="6"/>
  <c r="D76" i="6"/>
  <c r="E76" i="6"/>
  <c r="F76" i="6"/>
  <c r="G76" i="6"/>
  <c r="H76" i="6"/>
  <c r="I76" i="6"/>
  <c r="J76" i="6"/>
  <c r="K76" i="6"/>
  <c r="M76" i="6"/>
  <c r="N76" i="6"/>
  <c r="O76" i="6"/>
  <c r="P76" i="6"/>
  <c r="Q76" i="6"/>
  <c r="R76" i="6"/>
  <c r="S76" i="6"/>
  <c r="T76" i="6"/>
  <c r="U76" i="6"/>
  <c r="V76" i="6"/>
  <c r="B77" i="6"/>
  <c r="C77" i="6"/>
  <c r="D77" i="6"/>
  <c r="E77" i="6"/>
  <c r="F77" i="6"/>
  <c r="G77" i="6"/>
  <c r="H77" i="6"/>
  <c r="I77" i="6"/>
  <c r="J77" i="6"/>
  <c r="K77" i="6"/>
  <c r="M77" i="6"/>
  <c r="N77" i="6"/>
  <c r="O77" i="6"/>
  <c r="P77" i="6"/>
  <c r="Q77" i="6"/>
  <c r="R77" i="6"/>
  <c r="S77" i="6"/>
  <c r="T77" i="6"/>
  <c r="U77" i="6"/>
  <c r="V77" i="6"/>
  <c r="M78" i="6"/>
  <c r="N78" i="6"/>
  <c r="O78" i="6"/>
  <c r="P78" i="6"/>
  <c r="Q78" i="6"/>
  <c r="R78" i="6"/>
  <c r="S78" i="6"/>
  <c r="T78" i="6"/>
  <c r="U78" i="6"/>
  <c r="V78" i="6"/>
  <c r="B79" i="6"/>
  <c r="C79" i="6"/>
  <c r="D79" i="6"/>
  <c r="E79" i="6"/>
  <c r="F79" i="6"/>
  <c r="G79" i="6"/>
  <c r="H79" i="6"/>
  <c r="I79" i="6"/>
  <c r="J79" i="6"/>
  <c r="K79" i="6"/>
  <c r="B80" i="6"/>
  <c r="C80" i="6"/>
  <c r="D80" i="6"/>
  <c r="E80" i="6"/>
  <c r="F80" i="6"/>
  <c r="G80" i="6"/>
  <c r="H80" i="6"/>
  <c r="I80" i="6"/>
  <c r="J80" i="6"/>
  <c r="K80" i="6"/>
  <c r="M80" i="6"/>
  <c r="N80" i="6"/>
  <c r="O80" i="6"/>
  <c r="B81" i="6"/>
  <c r="C81" i="6"/>
  <c r="D81" i="6"/>
  <c r="E81" i="6"/>
  <c r="F81" i="6"/>
  <c r="G81" i="6"/>
  <c r="H81" i="6"/>
  <c r="I81" i="6"/>
  <c r="J81" i="6"/>
  <c r="K81" i="6"/>
  <c r="N81" i="6"/>
  <c r="O81" i="6"/>
  <c r="P81" i="6"/>
  <c r="Q81" i="6"/>
  <c r="R81" i="6"/>
  <c r="S81" i="6"/>
  <c r="T81" i="6"/>
  <c r="U81" i="6"/>
  <c r="V81" i="6"/>
  <c r="B82" i="6"/>
  <c r="C82" i="6"/>
  <c r="D82" i="6"/>
  <c r="E82" i="6"/>
  <c r="F82" i="6"/>
  <c r="G82" i="6"/>
  <c r="H82" i="6"/>
  <c r="I82" i="6"/>
  <c r="J82" i="6"/>
  <c r="K82" i="6"/>
  <c r="B83" i="6"/>
  <c r="C83" i="6"/>
  <c r="D83" i="6"/>
  <c r="E83" i="6"/>
  <c r="F83" i="6"/>
  <c r="G83" i="6"/>
  <c r="H83" i="6"/>
  <c r="I83" i="6"/>
  <c r="J83" i="6"/>
  <c r="K83" i="6"/>
  <c r="M83" i="6"/>
  <c r="N83" i="6"/>
  <c r="O83" i="6"/>
  <c r="P83" i="6"/>
  <c r="Q83" i="6"/>
  <c r="R83" i="6"/>
  <c r="S83" i="6"/>
  <c r="T83" i="6"/>
  <c r="U83" i="6"/>
  <c r="V83" i="6"/>
  <c r="M84" i="6"/>
  <c r="N84" i="6"/>
  <c r="O84" i="6"/>
  <c r="P84" i="6"/>
  <c r="Q84" i="6"/>
  <c r="R84" i="6"/>
  <c r="S84" i="6"/>
  <c r="T84" i="6"/>
  <c r="U84" i="6"/>
  <c r="V84" i="6"/>
  <c r="B85" i="6"/>
  <c r="C85" i="6"/>
  <c r="D85" i="6"/>
  <c r="E85" i="6"/>
  <c r="F85" i="6"/>
  <c r="G85" i="6"/>
  <c r="H85" i="6"/>
  <c r="I85" i="6"/>
  <c r="J85" i="6"/>
  <c r="K85" i="6"/>
  <c r="M85" i="6"/>
  <c r="N85" i="6"/>
  <c r="O85" i="6"/>
  <c r="P85" i="6"/>
  <c r="Q85" i="6"/>
  <c r="R85" i="6"/>
  <c r="S85" i="6"/>
  <c r="T85" i="6"/>
  <c r="U85" i="6"/>
  <c r="V85" i="6"/>
  <c r="B86" i="6"/>
  <c r="C86" i="6"/>
  <c r="D86" i="6"/>
  <c r="E86" i="6"/>
  <c r="F86" i="6"/>
  <c r="G86" i="6"/>
  <c r="H86" i="6"/>
  <c r="I86" i="6"/>
  <c r="J86" i="6"/>
  <c r="K86" i="6"/>
  <c r="M86" i="6"/>
  <c r="N86" i="6"/>
  <c r="O86" i="6"/>
  <c r="P86" i="6"/>
  <c r="Q86" i="6"/>
  <c r="R86" i="6"/>
  <c r="S86" i="6"/>
  <c r="T86" i="6"/>
  <c r="U86" i="6"/>
  <c r="V86" i="6"/>
  <c r="B87" i="6"/>
  <c r="C87" i="6"/>
  <c r="D87" i="6"/>
  <c r="E87" i="6"/>
  <c r="F87" i="6"/>
  <c r="G87" i="6"/>
  <c r="H87" i="6"/>
  <c r="I87" i="6"/>
  <c r="J87" i="6"/>
  <c r="K87" i="6"/>
  <c r="M87" i="6"/>
  <c r="N87" i="6"/>
  <c r="O87" i="6"/>
  <c r="P87" i="6"/>
  <c r="Q87" i="6"/>
  <c r="R87" i="6"/>
  <c r="S87" i="6"/>
  <c r="T87" i="6"/>
  <c r="U87" i="6"/>
  <c r="V87" i="6"/>
  <c r="B88" i="6"/>
  <c r="C88" i="6"/>
  <c r="D88" i="6"/>
  <c r="E88" i="6"/>
  <c r="F88" i="6"/>
  <c r="G88" i="6"/>
  <c r="H88" i="6"/>
  <c r="I88" i="6"/>
  <c r="J88" i="6"/>
  <c r="K88" i="6"/>
  <c r="M88" i="6"/>
  <c r="N88" i="6"/>
  <c r="O88" i="6"/>
  <c r="P88" i="6"/>
  <c r="Q88" i="6"/>
  <c r="R88" i="6"/>
  <c r="S88" i="6"/>
  <c r="T88" i="6"/>
  <c r="U88" i="6"/>
  <c r="V88" i="6"/>
  <c r="B90" i="6"/>
  <c r="C90" i="6"/>
  <c r="D90" i="6"/>
  <c r="E90" i="6"/>
  <c r="F90" i="6"/>
  <c r="G90" i="6"/>
  <c r="H90" i="6"/>
  <c r="I90" i="6"/>
  <c r="J90" i="6"/>
  <c r="K90" i="6"/>
  <c r="M90" i="6"/>
  <c r="N90" i="6"/>
  <c r="O90" i="6"/>
  <c r="P90" i="6"/>
  <c r="Q90" i="6"/>
  <c r="R90" i="6"/>
  <c r="S90" i="6"/>
  <c r="T90" i="6"/>
  <c r="U90" i="6"/>
  <c r="V90" i="6"/>
  <c r="B91" i="6"/>
  <c r="C91" i="6"/>
  <c r="D91" i="6"/>
  <c r="E91" i="6"/>
  <c r="F91" i="6"/>
  <c r="G91" i="6"/>
  <c r="H91" i="6"/>
  <c r="I91" i="6"/>
  <c r="J91" i="6"/>
  <c r="K91" i="6"/>
  <c r="M91" i="6"/>
  <c r="N91" i="6"/>
  <c r="O91" i="6"/>
  <c r="P91" i="6"/>
  <c r="Q91" i="6"/>
  <c r="R91" i="6"/>
  <c r="S91" i="6"/>
  <c r="T91" i="6"/>
  <c r="U91" i="6"/>
  <c r="V91" i="6"/>
  <c r="B92" i="6"/>
  <c r="C92" i="6"/>
  <c r="D92" i="6"/>
  <c r="E92" i="6"/>
  <c r="F92" i="6"/>
  <c r="G92" i="6"/>
  <c r="H92" i="6"/>
  <c r="I92" i="6"/>
  <c r="J92" i="6"/>
  <c r="K92" i="6"/>
  <c r="M92" i="6"/>
  <c r="N92" i="6"/>
  <c r="O92" i="6"/>
  <c r="P92" i="6"/>
  <c r="Q92" i="6"/>
  <c r="R92" i="6"/>
  <c r="S92" i="6"/>
  <c r="T92" i="6"/>
  <c r="U92" i="6"/>
  <c r="V92" i="6"/>
  <c r="B93" i="6"/>
  <c r="C93" i="6"/>
  <c r="D93" i="6"/>
  <c r="E93" i="6"/>
  <c r="F93" i="6"/>
  <c r="G93" i="6"/>
  <c r="H93" i="6"/>
  <c r="I93" i="6"/>
  <c r="J93" i="6"/>
  <c r="K93" i="6"/>
  <c r="M93" i="6"/>
  <c r="N93" i="6"/>
  <c r="O93" i="6"/>
  <c r="P93" i="6"/>
  <c r="Q93" i="6"/>
  <c r="R93" i="6"/>
  <c r="S93" i="6"/>
  <c r="T93" i="6"/>
  <c r="U93" i="6"/>
  <c r="V93" i="6"/>
  <c r="M94" i="6"/>
  <c r="N94" i="6"/>
  <c r="O94" i="6"/>
  <c r="P94" i="6"/>
  <c r="Q94" i="6"/>
  <c r="R94" i="6"/>
  <c r="S94" i="6"/>
  <c r="T94" i="6"/>
  <c r="U94" i="6"/>
  <c r="V94" i="6"/>
  <c r="B95" i="6"/>
  <c r="C95" i="6"/>
  <c r="D95" i="6"/>
  <c r="E95" i="6"/>
  <c r="F95" i="6"/>
  <c r="G95" i="6"/>
  <c r="H95" i="6"/>
  <c r="I95" i="6"/>
  <c r="J95" i="6"/>
  <c r="K95" i="6"/>
  <c r="B96" i="6"/>
  <c r="C96" i="6"/>
  <c r="D96" i="6"/>
  <c r="E96" i="6"/>
  <c r="F96" i="6"/>
  <c r="G96" i="6"/>
  <c r="H96" i="6"/>
  <c r="I96" i="6"/>
  <c r="J96" i="6"/>
  <c r="K96" i="6"/>
  <c r="M96" i="6"/>
  <c r="N96" i="6"/>
  <c r="O96" i="6"/>
  <c r="P96" i="6"/>
  <c r="Q96" i="6"/>
  <c r="R96" i="6"/>
  <c r="S96" i="6"/>
  <c r="T96" i="6"/>
  <c r="U96" i="6"/>
  <c r="V96" i="6"/>
  <c r="B97" i="6"/>
  <c r="C97" i="6"/>
  <c r="D97" i="6"/>
  <c r="E97" i="6"/>
  <c r="F97" i="6"/>
  <c r="G97" i="6"/>
  <c r="H97" i="6"/>
  <c r="I97" i="6"/>
  <c r="J97" i="6"/>
  <c r="K97" i="6"/>
  <c r="M97" i="6"/>
  <c r="N97" i="6"/>
  <c r="O97" i="6"/>
  <c r="P97" i="6"/>
  <c r="Q97" i="6"/>
  <c r="R97" i="6"/>
  <c r="S97" i="6"/>
  <c r="T97" i="6"/>
  <c r="U97" i="6"/>
  <c r="V97" i="6"/>
  <c r="B98" i="6"/>
  <c r="C98" i="6"/>
  <c r="D98" i="6"/>
  <c r="E98" i="6"/>
  <c r="F98" i="6"/>
  <c r="G98" i="6"/>
  <c r="H98" i="6"/>
  <c r="I98" i="6"/>
  <c r="J98" i="6"/>
  <c r="K98" i="6"/>
  <c r="M98" i="6"/>
  <c r="N98" i="6"/>
  <c r="O98" i="6"/>
  <c r="P98" i="6"/>
  <c r="Q98" i="6"/>
  <c r="R98" i="6"/>
  <c r="S98" i="6"/>
  <c r="T98" i="6"/>
  <c r="U98" i="6"/>
  <c r="V98" i="6"/>
  <c r="B99" i="6"/>
  <c r="C99" i="6"/>
  <c r="D99" i="6"/>
  <c r="E99" i="6"/>
  <c r="F99" i="6"/>
  <c r="G99" i="6"/>
  <c r="H99" i="6"/>
  <c r="I99" i="6"/>
  <c r="J99" i="6"/>
  <c r="K99" i="6"/>
  <c r="M99" i="6"/>
  <c r="N99" i="6"/>
  <c r="O99" i="6"/>
  <c r="P99" i="6"/>
  <c r="Q99" i="6"/>
  <c r="R99" i="6"/>
  <c r="S99" i="6"/>
  <c r="T99" i="6"/>
  <c r="U99" i="6"/>
  <c r="V99" i="6"/>
  <c r="B100" i="6"/>
  <c r="C100" i="6"/>
  <c r="D100" i="6"/>
  <c r="E100" i="6"/>
  <c r="F100" i="6"/>
  <c r="G100" i="6"/>
  <c r="H100" i="6"/>
  <c r="I100" i="6"/>
  <c r="J100" i="6"/>
  <c r="K100" i="6"/>
  <c r="M100" i="6"/>
  <c r="N100" i="6"/>
  <c r="O100" i="6"/>
  <c r="P100" i="6"/>
  <c r="Q100" i="6"/>
  <c r="R100" i="6"/>
  <c r="S100" i="6"/>
  <c r="T100" i="6"/>
  <c r="U100" i="6"/>
  <c r="V100" i="6"/>
  <c r="B101" i="6"/>
  <c r="C101" i="6"/>
  <c r="D101" i="6"/>
  <c r="E101" i="6"/>
  <c r="F101" i="6"/>
  <c r="G101" i="6"/>
  <c r="H101" i="6"/>
  <c r="I101" i="6"/>
  <c r="J101" i="6"/>
  <c r="K101" i="6"/>
  <c r="M102" i="6"/>
  <c r="N102" i="6"/>
  <c r="O102" i="6"/>
  <c r="P102" i="6"/>
  <c r="Q102" i="6"/>
  <c r="R102" i="6"/>
  <c r="S102" i="6"/>
  <c r="T102" i="6"/>
  <c r="U102" i="6"/>
  <c r="V102" i="6"/>
  <c r="B103" i="6"/>
  <c r="C103" i="6"/>
  <c r="D103" i="6"/>
  <c r="E103" i="6"/>
  <c r="F103" i="6"/>
  <c r="G103" i="6"/>
  <c r="H103" i="6"/>
  <c r="I103" i="6"/>
  <c r="J103" i="6"/>
  <c r="K103" i="6"/>
  <c r="M103" i="6"/>
  <c r="N103" i="6"/>
  <c r="O103" i="6"/>
  <c r="P103" i="6"/>
  <c r="Q103" i="6"/>
  <c r="R103" i="6"/>
  <c r="S103" i="6"/>
  <c r="T103" i="6"/>
  <c r="U103" i="6"/>
  <c r="V103" i="6"/>
  <c r="B104" i="6"/>
  <c r="C104" i="6"/>
  <c r="D104" i="6"/>
  <c r="E104" i="6"/>
  <c r="F104" i="6"/>
  <c r="G104" i="6"/>
  <c r="H104" i="6"/>
  <c r="I104" i="6"/>
  <c r="J104" i="6"/>
  <c r="K104" i="6"/>
  <c r="M104" i="6"/>
  <c r="N104" i="6"/>
  <c r="O104" i="6"/>
  <c r="P104" i="6"/>
  <c r="Q104" i="6"/>
  <c r="R104" i="6"/>
  <c r="S104" i="6"/>
  <c r="T104" i="6"/>
  <c r="U104" i="6"/>
  <c r="V104" i="6"/>
  <c r="M105" i="6"/>
  <c r="N105" i="6"/>
  <c r="O105" i="6"/>
  <c r="P105" i="6"/>
  <c r="Q105" i="6"/>
  <c r="R105" i="6"/>
  <c r="S105" i="6"/>
  <c r="T105" i="6"/>
  <c r="U105" i="6"/>
  <c r="V105" i="6"/>
  <c r="B106" i="6"/>
  <c r="C106" i="6"/>
  <c r="D106" i="6"/>
  <c r="M107" i="6"/>
  <c r="N107" i="6"/>
  <c r="O107" i="6"/>
  <c r="P107" i="6"/>
  <c r="Q107" i="6"/>
  <c r="R107" i="6"/>
  <c r="S107" i="6"/>
  <c r="T107" i="6"/>
  <c r="U107" i="6"/>
  <c r="V107" i="6"/>
  <c r="C108" i="6"/>
  <c r="D108" i="6"/>
  <c r="E108" i="6"/>
  <c r="F108" i="6"/>
  <c r="G108" i="6"/>
  <c r="H108" i="6"/>
  <c r="I108" i="6"/>
  <c r="J108" i="6"/>
  <c r="K108" i="6"/>
  <c r="M108" i="6"/>
  <c r="N108" i="6"/>
  <c r="O108" i="6"/>
  <c r="P108" i="6"/>
  <c r="Q108" i="6"/>
  <c r="R108" i="6"/>
  <c r="S108" i="6"/>
  <c r="T108" i="6"/>
  <c r="U108" i="6"/>
  <c r="V108" i="6"/>
  <c r="B110" i="6"/>
  <c r="C110" i="6"/>
  <c r="D110" i="6"/>
  <c r="E110" i="6"/>
  <c r="F110" i="6"/>
  <c r="G110" i="6"/>
  <c r="H110" i="6"/>
  <c r="I110" i="6"/>
  <c r="J110" i="6"/>
  <c r="K110" i="6"/>
  <c r="M110" i="6"/>
  <c r="N110" i="6"/>
  <c r="O110" i="6"/>
  <c r="P110" i="6"/>
  <c r="Q110" i="6"/>
  <c r="R110" i="6"/>
  <c r="S110" i="6"/>
  <c r="T110" i="6"/>
  <c r="U110" i="6"/>
  <c r="V110" i="6"/>
  <c r="B111" i="6"/>
  <c r="C111" i="6"/>
  <c r="D111" i="6"/>
  <c r="E111" i="6"/>
  <c r="F111" i="6"/>
  <c r="G111" i="6"/>
  <c r="H111" i="6"/>
  <c r="I111" i="6"/>
  <c r="J111" i="6"/>
  <c r="K111" i="6"/>
  <c r="M111" i="6"/>
  <c r="N111" i="6"/>
  <c r="O111" i="6"/>
  <c r="P111" i="6"/>
  <c r="Q111" i="6"/>
  <c r="R111" i="6"/>
  <c r="S111" i="6"/>
  <c r="T111" i="6"/>
  <c r="U111" i="6"/>
  <c r="V111" i="6"/>
  <c r="B112" i="6"/>
  <c r="C112" i="6"/>
  <c r="D112" i="6"/>
  <c r="E112" i="6"/>
  <c r="F112" i="6"/>
  <c r="G112" i="6"/>
  <c r="H112" i="6"/>
  <c r="I112" i="6"/>
  <c r="J112" i="6"/>
  <c r="K112" i="6"/>
  <c r="M112" i="6"/>
  <c r="N112" i="6"/>
  <c r="O112" i="6"/>
  <c r="P112" i="6"/>
  <c r="Q112" i="6"/>
  <c r="R112" i="6"/>
  <c r="S112" i="6"/>
  <c r="T112" i="6"/>
  <c r="U112" i="6"/>
  <c r="V112" i="6"/>
  <c r="B113" i="6"/>
  <c r="C113" i="6"/>
  <c r="D113" i="6"/>
  <c r="E113" i="6"/>
  <c r="F113" i="6"/>
  <c r="G113" i="6"/>
  <c r="H113" i="6"/>
  <c r="I113" i="6"/>
  <c r="J113" i="6"/>
  <c r="K113" i="6"/>
  <c r="M113" i="6"/>
  <c r="N113" i="6"/>
  <c r="O113" i="6"/>
  <c r="P113" i="6"/>
  <c r="Q113" i="6"/>
  <c r="R113" i="6"/>
  <c r="S113" i="6"/>
  <c r="T113" i="6"/>
  <c r="U113" i="6"/>
  <c r="V113" i="6"/>
  <c r="B114" i="6"/>
  <c r="C114" i="6"/>
  <c r="D114" i="6"/>
  <c r="E114" i="6"/>
  <c r="F114" i="6"/>
  <c r="G114" i="6"/>
  <c r="H114" i="6"/>
  <c r="I114" i="6"/>
  <c r="J114" i="6"/>
  <c r="K114" i="6"/>
  <c r="M114" i="6"/>
  <c r="N114" i="6"/>
  <c r="O114" i="6"/>
  <c r="P114" i="6"/>
  <c r="Q114" i="6"/>
  <c r="R114" i="6"/>
  <c r="S114" i="6"/>
  <c r="T114" i="6"/>
  <c r="U114" i="6"/>
  <c r="V114" i="6"/>
  <c r="B116" i="6"/>
  <c r="C116" i="6"/>
  <c r="D116" i="6"/>
  <c r="E116" i="6"/>
  <c r="F116" i="6"/>
  <c r="G116" i="6"/>
  <c r="H116" i="6"/>
  <c r="I116" i="6"/>
  <c r="J116" i="6"/>
  <c r="K116" i="6"/>
  <c r="M116" i="6"/>
  <c r="N116" i="6"/>
  <c r="O116" i="6"/>
  <c r="P116" i="6"/>
  <c r="Q116" i="6"/>
  <c r="R116" i="6"/>
  <c r="S116" i="6"/>
  <c r="T116" i="6"/>
  <c r="U116" i="6"/>
  <c r="V116" i="6"/>
  <c r="B117" i="6"/>
  <c r="C117" i="6"/>
  <c r="D117" i="6"/>
  <c r="E117" i="6"/>
  <c r="F117" i="6"/>
  <c r="G117" i="6"/>
  <c r="H117" i="6"/>
  <c r="I117" i="6"/>
  <c r="J117" i="6"/>
  <c r="K117" i="6"/>
  <c r="M117" i="6"/>
  <c r="N117" i="6"/>
  <c r="O117" i="6"/>
  <c r="P117" i="6"/>
  <c r="Q117" i="6"/>
  <c r="R117" i="6"/>
  <c r="S117" i="6"/>
  <c r="T117" i="6"/>
  <c r="U117" i="6"/>
  <c r="V117" i="6"/>
  <c r="B118" i="6"/>
  <c r="C118" i="6"/>
  <c r="D118" i="6"/>
  <c r="E118" i="6"/>
  <c r="F118" i="6"/>
  <c r="G118" i="6"/>
  <c r="H118" i="6"/>
  <c r="I118" i="6"/>
  <c r="J118" i="6"/>
  <c r="K118" i="6"/>
  <c r="B119" i="6"/>
  <c r="C119" i="6"/>
  <c r="D119" i="6"/>
  <c r="E119" i="6"/>
  <c r="F119" i="6"/>
  <c r="G119" i="6"/>
  <c r="H119" i="6"/>
  <c r="I119" i="6"/>
  <c r="J119" i="6"/>
  <c r="K119" i="6"/>
  <c r="M119" i="6"/>
  <c r="N119" i="6"/>
  <c r="O119" i="6"/>
  <c r="B120" i="6"/>
  <c r="C120" i="6"/>
  <c r="D120" i="6"/>
  <c r="E120" i="6"/>
  <c r="F120" i="6"/>
  <c r="G120" i="6"/>
  <c r="H120" i="6"/>
  <c r="I120" i="6"/>
  <c r="J120" i="6"/>
  <c r="K120" i="6"/>
  <c r="N120" i="6"/>
  <c r="O120" i="6"/>
  <c r="P120" i="6"/>
  <c r="Q120" i="6"/>
  <c r="R120" i="6"/>
  <c r="S120" i="6"/>
  <c r="T120" i="6"/>
  <c r="U120" i="6"/>
  <c r="V120" i="6"/>
  <c r="B122" i="6"/>
  <c r="C122" i="6"/>
  <c r="D122" i="6"/>
  <c r="E122" i="6"/>
  <c r="F122" i="6"/>
  <c r="G122" i="6"/>
  <c r="H122" i="6"/>
  <c r="I122" i="6"/>
  <c r="J122" i="6"/>
  <c r="K122" i="6"/>
  <c r="M122" i="6"/>
  <c r="N122" i="6"/>
  <c r="O122" i="6"/>
  <c r="P122" i="6"/>
  <c r="Q122" i="6"/>
  <c r="R122" i="6"/>
  <c r="S122" i="6"/>
  <c r="T122" i="6"/>
  <c r="U122" i="6"/>
  <c r="V122" i="6"/>
  <c r="B123" i="6"/>
  <c r="C123" i="6"/>
  <c r="D123" i="6"/>
  <c r="E123" i="6"/>
  <c r="F123" i="6"/>
  <c r="G123" i="6"/>
  <c r="H123" i="6"/>
  <c r="I123" i="6"/>
  <c r="J123" i="6"/>
  <c r="K123" i="6"/>
  <c r="M123" i="6"/>
  <c r="N123" i="6"/>
  <c r="O123" i="6"/>
  <c r="P123" i="6"/>
  <c r="Q123" i="6"/>
  <c r="R123" i="6"/>
  <c r="S123" i="6"/>
  <c r="T123" i="6"/>
  <c r="U123" i="6"/>
  <c r="V123" i="6"/>
  <c r="B124" i="6"/>
  <c r="C124" i="6"/>
  <c r="D124" i="6"/>
  <c r="E124" i="6"/>
  <c r="F124" i="6"/>
  <c r="G124" i="6"/>
  <c r="H124" i="6"/>
  <c r="I124" i="6"/>
  <c r="J124" i="6"/>
  <c r="K124" i="6"/>
  <c r="M124" i="6"/>
  <c r="N124" i="6"/>
  <c r="O124" i="6"/>
  <c r="P124" i="6"/>
  <c r="Q124" i="6"/>
  <c r="R124" i="6"/>
  <c r="S124" i="6"/>
  <c r="T124" i="6"/>
  <c r="U124" i="6"/>
  <c r="V124" i="6"/>
  <c r="B125" i="6"/>
  <c r="C125" i="6"/>
  <c r="D125" i="6"/>
  <c r="E125" i="6"/>
  <c r="F125" i="6"/>
  <c r="G125" i="6"/>
  <c r="H125" i="6"/>
  <c r="I125" i="6"/>
  <c r="J125" i="6"/>
  <c r="K125" i="6"/>
  <c r="M125" i="6"/>
  <c r="N125" i="6"/>
  <c r="O125" i="6"/>
  <c r="P125" i="6"/>
  <c r="Q125" i="6"/>
  <c r="R125" i="6"/>
  <c r="S125" i="6"/>
  <c r="T125" i="6"/>
  <c r="U125" i="6"/>
  <c r="V125" i="6"/>
  <c r="B126" i="6"/>
  <c r="C126" i="6"/>
  <c r="D126" i="6"/>
  <c r="E126" i="6"/>
  <c r="F126" i="6"/>
  <c r="G126" i="6"/>
  <c r="H126" i="6"/>
  <c r="I126" i="6"/>
  <c r="J126" i="6"/>
  <c r="K126" i="6"/>
  <c r="M126" i="6"/>
  <c r="N126" i="6"/>
  <c r="O126" i="6"/>
  <c r="P126" i="6"/>
  <c r="Q126" i="6"/>
  <c r="R126" i="6"/>
  <c r="S126" i="6"/>
  <c r="T126" i="6"/>
  <c r="U126" i="6"/>
  <c r="V126" i="6"/>
  <c r="B127" i="6"/>
  <c r="C127" i="6"/>
  <c r="D127" i="6"/>
  <c r="E127" i="6"/>
  <c r="F127" i="6"/>
  <c r="G127" i="6"/>
  <c r="H127" i="6"/>
  <c r="I127" i="6"/>
  <c r="J127" i="6"/>
  <c r="K127" i="6"/>
  <c r="M127" i="6"/>
  <c r="N127" i="6"/>
  <c r="O127" i="6"/>
  <c r="P127" i="6"/>
  <c r="Q127" i="6"/>
  <c r="R127" i="6"/>
  <c r="S127" i="6"/>
  <c r="T127" i="6"/>
  <c r="U127" i="6"/>
  <c r="V127" i="6"/>
  <c r="B128" i="6"/>
  <c r="C128" i="6"/>
  <c r="D128" i="6"/>
  <c r="E128" i="6"/>
  <c r="F128" i="6"/>
  <c r="G128" i="6"/>
  <c r="H128" i="6"/>
  <c r="I128" i="6"/>
  <c r="J128" i="6"/>
  <c r="K128" i="6"/>
  <c r="M128" i="6"/>
  <c r="N128" i="6"/>
  <c r="O128" i="6"/>
  <c r="P128" i="6"/>
  <c r="Q128" i="6"/>
  <c r="R128" i="6"/>
  <c r="S128" i="6"/>
  <c r="T128" i="6"/>
  <c r="U128" i="6"/>
  <c r="V128" i="6"/>
  <c r="B129" i="6"/>
  <c r="C129" i="6"/>
  <c r="D129" i="6"/>
  <c r="E129" i="6"/>
  <c r="F129" i="6"/>
  <c r="G129" i="6"/>
  <c r="H129" i="6"/>
  <c r="I129" i="6"/>
  <c r="J129" i="6"/>
  <c r="K129" i="6"/>
  <c r="M129" i="6"/>
  <c r="N129" i="6"/>
  <c r="O129" i="6"/>
  <c r="P129" i="6"/>
  <c r="Q129" i="6"/>
  <c r="R129" i="6"/>
  <c r="S129" i="6"/>
  <c r="T129" i="6"/>
  <c r="U129" i="6"/>
  <c r="V129" i="6"/>
  <c r="M130" i="6"/>
  <c r="N130" i="6"/>
  <c r="O130" i="6"/>
  <c r="P130" i="6"/>
  <c r="Q130" i="6"/>
  <c r="R130" i="6"/>
  <c r="S130" i="6"/>
  <c r="T130" i="6"/>
  <c r="U130" i="6"/>
  <c r="V130" i="6"/>
  <c r="B131" i="6"/>
  <c r="C131" i="6"/>
  <c r="D131" i="6"/>
  <c r="E131" i="6"/>
  <c r="F131" i="6"/>
  <c r="G131" i="6"/>
  <c r="H131" i="6"/>
  <c r="I131" i="6"/>
  <c r="J131" i="6"/>
  <c r="K131" i="6"/>
  <c r="M131" i="6"/>
  <c r="N131" i="6"/>
  <c r="O131" i="6"/>
  <c r="P131" i="6"/>
  <c r="Q131" i="6"/>
  <c r="R131" i="6"/>
  <c r="S131" i="6"/>
  <c r="T131" i="6"/>
  <c r="U131" i="6"/>
  <c r="V131" i="6"/>
  <c r="B132" i="6"/>
  <c r="C132" i="6"/>
  <c r="D132" i="6"/>
  <c r="E132" i="6"/>
  <c r="F132" i="6"/>
  <c r="G132" i="6"/>
  <c r="H132" i="6"/>
  <c r="I132" i="6"/>
  <c r="J132" i="6"/>
  <c r="K132" i="6"/>
  <c r="M132" i="6"/>
  <c r="N132" i="6"/>
  <c r="O132" i="6"/>
  <c r="P132" i="6"/>
  <c r="Q132" i="6"/>
  <c r="R132" i="6"/>
  <c r="S132" i="6"/>
  <c r="T132" i="6"/>
  <c r="U132" i="6"/>
  <c r="V132" i="6"/>
  <c r="B133" i="6"/>
  <c r="C133" i="6"/>
  <c r="D133" i="6"/>
  <c r="E133" i="6"/>
  <c r="F133" i="6"/>
  <c r="G133" i="6"/>
  <c r="H133" i="6"/>
  <c r="I133" i="6"/>
  <c r="J133" i="6"/>
  <c r="K133" i="6"/>
  <c r="M133" i="6"/>
  <c r="N133" i="6"/>
  <c r="O133" i="6"/>
  <c r="P133" i="6"/>
  <c r="Q133" i="6"/>
  <c r="R133" i="6"/>
  <c r="S133" i="6"/>
  <c r="T133" i="6"/>
  <c r="U133" i="6"/>
  <c r="V133" i="6"/>
  <c r="B134" i="6"/>
  <c r="C134" i="6"/>
  <c r="D134" i="6"/>
  <c r="E134" i="6"/>
  <c r="F134" i="6"/>
  <c r="G134" i="6"/>
  <c r="H134" i="6"/>
  <c r="I134" i="6"/>
  <c r="J134" i="6"/>
  <c r="K134" i="6"/>
  <c r="M134" i="6"/>
  <c r="N134" i="6"/>
  <c r="O134" i="6"/>
  <c r="P134" i="6"/>
  <c r="Q134" i="6"/>
  <c r="R134" i="6"/>
  <c r="S134" i="6"/>
  <c r="T134" i="6"/>
  <c r="U134" i="6"/>
  <c r="V134" i="6"/>
  <c r="B135" i="6"/>
  <c r="C135" i="6"/>
  <c r="D135" i="6"/>
  <c r="E135" i="6"/>
  <c r="F135" i="6"/>
  <c r="G135" i="6"/>
  <c r="H135" i="6"/>
  <c r="I135" i="6"/>
  <c r="J135" i="6"/>
  <c r="K135" i="6"/>
  <c r="M135" i="6"/>
  <c r="N135" i="6"/>
  <c r="O135" i="6"/>
  <c r="P135" i="6"/>
  <c r="Q135" i="6"/>
  <c r="R135" i="6"/>
  <c r="S135" i="6"/>
  <c r="T135" i="6"/>
  <c r="U135" i="6"/>
  <c r="V135" i="6"/>
  <c r="B136" i="6"/>
  <c r="C136" i="6"/>
  <c r="D136" i="6"/>
  <c r="E136" i="6"/>
  <c r="F136" i="6"/>
  <c r="G136" i="6"/>
  <c r="H136" i="6"/>
  <c r="I136" i="6"/>
  <c r="J136" i="6"/>
  <c r="K136" i="6"/>
  <c r="B137" i="6"/>
  <c r="C137" i="6"/>
  <c r="D137" i="6"/>
  <c r="E137" i="6"/>
  <c r="F137" i="6"/>
  <c r="G137" i="6"/>
  <c r="H137" i="6"/>
  <c r="I137" i="6"/>
  <c r="J137" i="6"/>
  <c r="K137" i="6"/>
  <c r="M137" i="6"/>
  <c r="N137" i="6"/>
  <c r="O137" i="6"/>
  <c r="P137" i="6"/>
  <c r="Q137" i="6"/>
  <c r="R137" i="6"/>
  <c r="S137" i="6"/>
  <c r="T137" i="6"/>
  <c r="U137" i="6"/>
  <c r="V137" i="6"/>
  <c r="B138" i="6"/>
  <c r="C138" i="6"/>
  <c r="D138" i="6"/>
  <c r="E138" i="6"/>
  <c r="F138" i="6"/>
  <c r="G138" i="6"/>
  <c r="H138" i="6"/>
  <c r="I138" i="6"/>
  <c r="J138" i="6"/>
  <c r="K138" i="6"/>
  <c r="M138" i="6"/>
  <c r="N138" i="6"/>
  <c r="O138" i="6"/>
  <c r="P138" i="6"/>
  <c r="Q138" i="6"/>
  <c r="R138" i="6"/>
  <c r="S138" i="6"/>
  <c r="T138" i="6"/>
  <c r="U138" i="6"/>
  <c r="V138" i="6"/>
  <c r="B140" i="6"/>
  <c r="C140" i="6"/>
  <c r="D140" i="6"/>
  <c r="E140" i="6"/>
  <c r="F140" i="6"/>
  <c r="G140" i="6"/>
  <c r="H140" i="6"/>
  <c r="I140" i="6"/>
  <c r="J140" i="6"/>
  <c r="K140" i="6"/>
  <c r="M140" i="6"/>
  <c r="N140" i="6"/>
  <c r="O140" i="6"/>
  <c r="P140" i="6"/>
  <c r="Q140" i="6"/>
  <c r="R140" i="6"/>
  <c r="S140" i="6"/>
  <c r="T140" i="6"/>
  <c r="U140" i="6"/>
  <c r="V140" i="6"/>
  <c r="B141" i="6"/>
  <c r="C141" i="6"/>
  <c r="D141" i="6"/>
  <c r="E141" i="6"/>
  <c r="F141" i="6"/>
  <c r="G141" i="6"/>
  <c r="H141" i="6"/>
  <c r="I141" i="6"/>
  <c r="J141" i="6"/>
  <c r="K141" i="6"/>
  <c r="M141" i="6"/>
  <c r="N141" i="6"/>
  <c r="O141" i="6"/>
  <c r="P141" i="6"/>
  <c r="Q141" i="6"/>
  <c r="R141" i="6"/>
  <c r="S141" i="6"/>
  <c r="T141" i="6"/>
  <c r="U141" i="6"/>
  <c r="V141" i="6"/>
  <c r="M143" i="6"/>
  <c r="N143" i="6"/>
  <c r="O143" i="6"/>
  <c r="P143" i="6"/>
  <c r="Q143" i="6"/>
  <c r="R143" i="6"/>
  <c r="S143" i="6"/>
  <c r="T143" i="6"/>
  <c r="U143" i="6"/>
  <c r="V143" i="6"/>
  <c r="M144" i="6"/>
  <c r="N144" i="6"/>
  <c r="O144" i="6"/>
  <c r="P144" i="6"/>
  <c r="Q144" i="6"/>
  <c r="R144" i="6"/>
  <c r="S144" i="6"/>
  <c r="T144" i="6"/>
  <c r="U144" i="6"/>
  <c r="V144" i="6"/>
  <c r="B2" i="5"/>
  <c r="C2" i="5"/>
  <c r="D2" i="5"/>
  <c r="M2" i="5"/>
  <c r="N2" i="5"/>
  <c r="O2" i="5"/>
  <c r="C3" i="5"/>
  <c r="D3" i="5"/>
  <c r="E3" i="5"/>
  <c r="F3" i="5"/>
  <c r="G3" i="5"/>
  <c r="H3" i="5"/>
  <c r="I3" i="5"/>
  <c r="J3" i="5"/>
  <c r="K3" i="5"/>
  <c r="N3" i="5"/>
  <c r="O3" i="5"/>
  <c r="P3" i="5"/>
  <c r="Q3" i="5"/>
  <c r="R3" i="5"/>
  <c r="S3" i="5"/>
  <c r="T3" i="5"/>
  <c r="U3" i="5"/>
  <c r="V3" i="5"/>
  <c r="B5" i="5"/>
  <c r="C5" i="5"/>
  <c r="D5" i="5"/>
  <c r="E5" i="5"/>
  <c r="F5" i="5"/>
  <c r="G5" i="5"/>
  <c r="H5" i="5"/>
  <c r="I5" i="5"/>
  <c r="J5" i="5"/>
  <c r="K5" i="5"/>
  <c r="M5" i="5"/>
  <c r="N5" i="5"/>
  <c r="O5" i="5"/>
  <c r="P5" i="5"/>
  <c r="Q5" i="5"/>
  <c r="R5" i="5"/>
  <c r="S5" i="5"/>
  <c r="T5" i="5"/>
  <c r="U5" i="5"/>
  <c r="V5" i="5"/>
  <c r="B6" i="5"/>
  <c r="C6" i="5"/>
  <c r="D6" i="5"/>
  <c r="E6" i="5"/>
  <c r="F6" i="5"/>
  <c r="G6" i="5"/>
  <c r="H6" i="5"/>
  <c r="I6" i="5"/>
  <c r="J6" i="5"/>
  <c r="K6" i="5"/>
  <c r="M6" i="5"/>
  <c r="N6" i="5"/>
  <c r="O6" i="5"/>
  <c r="P6" i="5"/>
  <c r="Q6" i="5"/>
  <c r="R6" i="5"/>
  <c r="S6" i="5"/>
  <c r="T6" i="5"/>
  <c r="U6" i="5"/>
  <c r="V6" i="5"/>
  <c r="B7" i="5"/>
  <c r="C7" i="5"/>
  <c r="D7" i="5"/>
  <c r="E7" i="5"/>
  <c r="F7" i="5"/>
  <c r="G7" i="5"/>
  <c r="H7" i="5"/>
  <c r="I7" i="5"/>
  <c r="J7" i="5"/>
  <c r="K7" i="5"/>
  <c r="M7" i="5"/>
  <c r="N7" i="5"/>
  <c r="O7" i="5"/>
  <c r="P7" i="5"/>
  <c r="Q7" i="5"/>
  <c r="R7" i="5"/>
  <c r="S7" i="5"/>
  <c r="T7" i="5"/>
  <c r="U7" i="5"/>
  <c r="V7" i="5"/>
  <c r="B8" i="5"/>
  <c r="C8" i="5"/>
  <c r="D8" i="5"/>
  <c r="E8" i="5"/>
  <c r="F8" i="5"/>
  <c r="G8" i="5"/>
  <c r="H8" i="5"/>
  <c r="I8" i="5"/>
  <c r="J8" i="5"/>
  <c r="K8" i="5"/>
  <c r="M8" i="5"/>
  <c r="N8" i="5"/>
  <c r="O8" i="5"/>
  <c r="P8" i="5"/>
  <c r="Q8" i="5"/>
  <c r="R8" i="5"/>
  <c r="S8" i="5"/>
  <c r="T8" i="5"/>
  <c r="U8" i="5"/>
  <c r="V8" i="5"/>
  <c r="B9" i="5"/>
  <c r="C9" i="5"/>
  <c r="D9" i="5"/>
  <c r="E9" i="5"/>
  <c r="F9" i="5"/>
  <c r="G9" i="5"/>
  <c r="H9" i="5"/>
  <c r="I9" i="5"/>
  <c r="J9" i="5"/>
  <c r="K9" i="5"/>
  <c r="M9" i="5"/>
  <c r="N9" i="5"/>
  <c r="O9" i="5"/>
  <c r="P9" i="5"/>
  <c r="Q9" i="5"/>
  <c r="R9" i="5"/>
  <c r="S9" i="5"/>
  <c r="T9" i="5"/>
  <c r="U9" i="5"/>
  <c r="V9" i="5"/>
  <c r="B10" i="5"/>
  <c r="C10" i="5"/>
  <c r="D10" i="5"/>
  <c r="E10" i="5"/>
  <c r="F10" i="5"/>
  <c r="G10" i="5"/>
  <c r="H10" i="5"/>
  <c r="I10" i="5"/>
  <c r="J10" i="5"/>
  <c r="K10" i="5"/>
  <c r="M10" i="5"/>
  <c r="N10" i="5"/>
  <c r="O10" i="5"/>
  <c r="P10" i="5"/>
  <c r="Q10" i="5"/>
  <c r="R10" i="5"/>
  <c r="S10" i="5"/>
  <c r="T10" i="5"/>
  <c r="U10" i="5"/>
  <c r="V10" i="5"/>
  <c r="B11" i="5"/>
  <c r="C11" i="5"/>
  <c r="D11" i="5"/>
  <c r="E11" i="5"/>
  <c r="F11" i="5"/>
  <c r="G11" i="5"/>
  <c r="H11" i="5"/>
  <c r="I11" i="5"/>
  <c r="J11" i="5"/>
  <c r="K11" i="5"/>
  <c r="M11" i="5"/>
  <c r="N11" i="5"/>
  <c r="O11" i="5"/>
  <c r="P11" i="5"/>
  <c r="Q11" i="5"/>
  <c r="R11" i="5"/>
  <c r="S11" i="5"/>
  <c r="T11" i="5"/>
  <c r="U11" i="5"/>
  <c r="V11" i="5"/>
  <c r="B12" i="5"/>
  <c r="C12" i="5"/>
  <c r="D12" i="5"/>
  <c r="E12" i="5"/>
  <c r="F12" i="5"/>
  <c r="G12" i="5"/>
  <c r="H12" i="5"/>
  <c r="I12" i="5"/>
  <c r="J12" i="5"/>
  <c r="K12" i="5"/>
  <c r="M12" i="5"/>
  <c r="N12" i="5"/>
  <c r="O12" i="5"/>
  <c r="P12" i="5"/>
  <c r="Q12" i="5"/>
  <c r="R12" i="5"/>
  <c r="S12" i="5"/>
  <c r="T12" i="5"/>
  <c r="U12" i="5"/>
  <c r="V12" i="5"/>
  <c r="B13" i="5"/>
  <c r="C13" i="5"/>
  <c r="D13" i="5"/>
  <c r="E13" i="5"/>
  <c r="F13" i="5"/>
  <c r="G13" i="5"/>
  <c r="H13" i="5"/>
  <c r="I13" i="5"/>
  <c r="J13" i="5"/>
  <c r="K13" i="5"/>
  <c r="M13" i="5"/>
  <c r="N13" i="5"/>
  <c r="O13" i="5"/>
  <c r="P13" i="5"/>
  <c r="Q13" i="5"/>
  <c r="R13" i="5"/>
  <c r="S13" i="5"/>
  <c r="T13" i="5"/>
  <c r="U13" i="5"/>
  <c r="V13" i="5"/>
  <c r="B14" i="5"/>
  <c r="C14" i="5"/>
  <c r="D14" i="5"/>
  <c r="E14" i="5"/>
  <c r="F14" i="5"/>
  <c r="G14" i="5"/>
  <c r="H14" i="5"/>
  <c r="I14" i="5"/>
  <c r="J14" i="5"/>
  <c r="K14" i="5"/>
  <c r="M14" i="5"/>
  <c r="N14" i="5"/>
  <c r="O14" i="5"/>
  <c r="P14" i="5"/>
  <c r="Q14" i="5"/>
  <c r="R14" i="5"/>
  <c r="S14" i="5"/>
  <c r="T14" i="5"/>
  <c r="U14" i="5"/>
  <c r="V14" i="5"/>
  <c r="B15" i="5"/>
  <c r="C15" i="5"/>
  <c r="D15" i="5"/>
  <c r="E15" i="5"/>
  <c r="F15" i="5"/>
  <c r="G15" i="5"/>
  <c r="H15" i="5"/>
  <c r="I15" i="5"/>
  <c r="J15" i="5"/>
  <c r="K15" i="5"/>
  <c r="M15" i="5"/>
  <c r="N15" i="5"/>
  <c r="O15" i="5"/>
  <c r="P15" i="5"/>
  <c r="Q15" i="5"/>
  <c r="R15" i="5"/>
  <c r="S15" i="5"/>
  <c r="T15" i="5"/>
  <c r="U15" i="5"/>
  <c r="V15" i="5"/>
  <c r="B16" i="5"/>
  <c r="C16" i="5"/>
  <c r="D16" i="5"/>
  <c r="E16" i="5"/>
  <c r="F16" i="5"/>
  <c r="G16" i="5"/>
  <c r="H16" i="5"/>
  <c r="I16" i="5"/>
  <c r="J16" i="5"/>
  <c r="K16" i="5"/>
  <c r="M16" i="5"/>
  <c r="N16" i="5"/>
  <c r="O16" i="5"/>
  <c r="P16" i="5"/>
  <c r="Q16" i="5"/>
  <c r="R16" i="5"/>
  <c r="S16" i="5"/>
  <c r="T16" i="5"/>
  <c r="U16" i="5"/>
  <c r="V16" i="5"/>
  <c r="B17" i="5"/>
  <c r="C17" i="5"/>
  <c r="D17" i="5"/>
  <c r="E17" i="5"/>
  <c r="F17" i="5"/>
  <c r="G17" i="5"/>
  <c r="H17" i="5"/>
  <c r="I17" i="5"/>
  <c r="J17" i="5"/>
  <c r="K17" i="5"/>
  <c r="M17" i="5"/>
  <c r="N17" i="5"/>
  <c r="O17" i="5"/>
  <c r="P17" i="5"/>
  <c r="Q17" i="5"/>
  <c r="R17" i="5"/>
  <c r="S17" i="5"/>
  <c r="T17" i="5"/>
  <c r="U17" i="5"/>
  <c r="V17" i="5"/>
  <c r="B18" i="5"/>
  <c r="C18" i="5"/>
  <c r="D18" i="5"/>
  <c r="E18" i="5"/>
  <c r="F18" i="5"/>
  <c r="G18" i="5"/>
  <c r="H18" i="5"/>
  <c r="I18" i="5"/>
  <c r="J18" i="5"/>
  <c r="K18" i="5"/>
  <c r="M18" i="5"/>
  <c r="N18" i="5"/>
  <c r="O18" i="5"/>
  <c r="P18" i="5"/>
  <c r="Q18" i="5"/>
  <c r="R18" i="5"/>
  <c r="S18" i="5"/>
  <c r="T18" i="5"/>
  <c r="U18" i="5"/>
  <c r="V18" i="5"/>
  <c r="B19" i="5"/>
  <c r="C19" i="5"/>
  <c r="D19" i="5"/>
  <c r="E19" i="5"/>
  <c r="F19" i="5"/>
  <c r="G19" i="5"/>
  <c r="H19" i="5"/>
  <c r="I19" i="5"/>
  <c r="J19" i="5"/>
  <c r="K19" i="5"/>
  <c r="M19" i="5"/>
  <c r="N19" i="5"/>
  <c r="O19" i="5"/>
  <c r="P19" i="5"/>
  <c r="Q19" i="5"/>
  <c r="R19" i="5"/>
  <c r="S19" i="5"/>
  <c r="T19" i="5"/>
  <c r="U19" i="5"/>
  <c r="V19" i="5"/>
  <c r="B20" i="5"/>
  <c r="C20" i="5"/>
  <c r="D20" i="5"/>
  <c r="E20" i="5"/>
  <c r="F20" i="5"/>
  <c r="G20" i="5"/>
  <c r="H20" i="5"/>
  <c r="I20" i="5"/>
  <c r="J20" i="5"/>
  <c r="K20" i="5"/>
  <c r="M20" i="5"/>
  <c r="N20" i="5"/>
  <c r="O20" i="5"/>
  <c r="P20" i="5"/>
  <c r="Q20" i="5"/>
  <c r="R20" i="5"/>
  <c r="S20" i="5"/>
  <c r="T20" i="5"/>
  <c r="U20" i="5"/>
  <c r="V20" i="5"/>
  <c r="M21" i="5"/>
  <c r="N21" i="5"/>
  <c r="O21" i="5"/>
  <c r="P21" i="5"/>
  <c r="Q21" i="5"/>
  <c r="R21" i="5"/>
  <c r="S21" i="5"/>
  <c r="T21" i="5"/>
  <c r="U21" i="5"/>
  <c r="V21" i="5"/>
  <c r="B22" i="5"/>
  <c r="C22" i="5"/>
  <c r="D22" i="5"/>
  <c r="E22" i="5"/>
  <c r="F22" i="5"/>
  <c r="G22" i="5"/>
  <c r="H22" i="5"/>
  <c r="I22" i="5"/>
  <c r="J22" i="5"/>
  <c r="K22" i="5"/>
  <c r="M22" i="5"/>
  <c r="N22" i="5"/>
  <c r="O22" i="5"/>
  <c r="P22" i="5"/>
  <c r="Q22" i="5"/>
  <c r="R22" i="5"/>
  <c r="S22" i="5"/>
  <c r="T22" i="5"/>
  <c r="U22" i="5"/>
  <c r="V22" i="5"/>
  <c r="B23" i="5"/>
  <c r="C23" i="5"/>
  <c r="D23" i="5"/>
  <c r="E23" i="5"/>
  <c r="F23" i="5"/>
  <c r="G23" i="5"/>
  <c r="H23" i="5"/>
  <c r="I23" i="5"/>
  <c r="J23" i="5"/>
  <c r="K23" i="5"/>
  <c r="B24" i="5"/>
  <c r="C24" i="5"/>
  <c r="D24" i="5"/>
  <c r="E24" i="5"/>
  <c r="F24" i="5"/>
  <c r="G24" i="5"/>
  <c r="H24" i="5"/>
  <c r="I24" i="5"/>
  <c r="J24" i="5"/>
  <c r="K24" i="5"/>
  <c r="M24" i="5"/>
  <c r="N24" i="5"/>
  <c r="O24" i="5"/>
  <c r="P24" i="5"/>
  <c r="Q24" i="5"/>
  <c r="R24" i="5"/>
  <c r="S24" i="5"/>
  <c r="T24" i="5"/>
  <c r="U24" i="5"/>
  <c r="V24" i="5"/>
  <c r="B25" i="5"/>
  <c r="C25" i="5"/>
  <c r="D25" i="5"/>
  <c r="E25" i="5"/>
  <c r="F25" i="5"/>
  <c r="G25" i="5"/>
  <c r="H25" i="5"/>
  <c r="I25" i="5"/>
  <c r="J25" i="5"/>
  <c r="K25" i="5"/>
  <c r="M25" i="5"/>
  <c r="N25" i="5"/>
  <c r="O25" i="5"/>
  <c r="P25" i="5"/>
  <c r="Q25" i="5"/>
  <c r="R25" i="5"/>
  <c r="S25" i="5"/>
  <c r="T25" i="5"/>
  <c r="U25" i="5"/>
  <c r="V25" i="5"/>
  <c r="B26" i="5"/>
  <c r="C26" i="5"/>
  <c r="D26" i="5"/>
  <c r="E26" i="5"/>
  <c r="F26" i="5"/>
  <c r="G26" i="5"/>
  <c r="H26" i="5"/>
  <c r="I26" i="5"/>
  <c r="J26" i="5"/>
  <c r="K26" i="5"/>
  <c r="B27" i="5"/>
  <c r="C27" i="5"/>
  <c r="D27" i="5"/>
  <c r="E27" i="5"/>
  <c r="F27" i="5"/>
  <c r="G27" i="5"/>
  <c r="H27" i="5"/>
  <c r="I27" i="5"/>
  <c r="J27" i="5"/>
  <c r="K27" i="5"/>
  <c r="M27" i="5"/>
  <c r="N27" i="5"/>
  <c r="O27" i="5"/>
  <c r="P27" i="5"/>
  <c r="Q27" i="5"/>
  <c r="R27" i="5"/>
  <c r="S27" i="5"/>
  <c r="T27" i="5"/>
  <c r="U27" i="5"/>
  <c r="V27" i="5"/>
  <c r="B28" i="5"/>
  <c r="C28" i="5"/>
  <c r="D28" i="5"/>
  <c r="E28" i="5"/>
  <c r="F28" i="5"/>
  <c r="G28" i="5"/>
  <c r="H28" i="5"/>
  <c r="I28" i="5"/>
  <c r="J28" i="5"/>
  <c r="K28" i="5"/>
  <c r="B29" i="5"/>
  <c r="C29" i="5"/>
  <c r="D29" i="5"/>
  <c r="E29" i="5"/>
  <c r="F29" i="5"/>
  <c r="G29" i="5"/>
  <c r="H29" i="5"/>
  <c r="I29" i="5"/>
  <c r="J29" i="5"/>
  <c r="K29" i="5"/>
  <c r="M29" i="5"/>
  <c r="N29" i="5"/>
  <c r="O29" i="5"/>
  <c r="B30" i="5"/>
  <c r="C30" i="5"/>
  <c r="D30" i="5"/>
  <c r="E30" i="5"/>
  <c r="F30" i="5"/>
  <c r="G30" i="5"/>
  <c r="H30" i="5"/>
  <c r="I30" i="5"/>
  <c r="J30" i="5"/>
  <c r="K30" i="5"/>
  <c r="N30" i="5"/>
  <c r="O30" i="5"/>
  <c r="P30" i="5"/>
  <c r="Q30" i="5"/>
  <c r="R30" i="5"/>
  <c r="S30" i="5"/>
  <c r="T30" i="5"/>
  <c r="U30" i="5"/>
  <c r="V30" i="5"/>
  <c r="B32" i="5"/>
  <c r="M32" i="5"/>
  <c r="N32" i="5"/>
  <c r="O32" i="5"/>
  <c r="P32" i="5"/>
  <c r="Q32" i="5"/>
  <c r="R32" i="5"/>
  <c r="S32" i="5"/>
  <c r="T32" i="5"/>
  <c r="U32" i="5"/>
  <c r="V32" i="5"/>
  <c r="B33" i="5"/>
  <c r="C33" i="5"/>
  <c r="D33" i="5"/>
  <c r="E33" i="5"/>
  <c r="F33" i="5"/>
  <c r="G33" i="5"/>
  <c r="H33" i="5"/>
  <c r="I33" i="5"/>
  <c r="J33" i="5"/>
  <c r="K33" i="5"/>
  <c r="M33" i="5"/>
  <c r="N33" i="5"/>
  <c r="O33" i="5"/>
  <c r="P33" i="5"/>
  <c r="Q33" i="5"/>
  <c r="R33" i="5"/>
  <c r="S33" i="5"/>
  <c r="T33" i="5"/>
  <c r="U33" i="5"/>
  <c r="V33" i="5"/>
  <c r="B34" i="5"/>
  <c r="C34" i="5"/>
  <c r="D34" i="5"/>
  <c r="E34" i="5"/>
  <c r="F34" i="5"/>
  <c r="G34" i="5"/>
  <c r="H34" i="5"/>
  <c r="I34" i="5"/>
  <c r="J34" i="5"/>
  <c r="K34" i="5"/>
  <c r="M34" i="5"/>
  <c r="N34" i="5"/>
  <c r="O34" i="5"/>
  <c r="P34" i="5"/>
  <c r="Q34" i="5"/>
  <c r="R34" i="5"/>
  <c r="S34" i="5"/>
  <c r="T34" i="5"/>
  <c r="U34" i="5"/>
  <c r="V34" i="5"/>
  <c r="M35" i="5"/>
  <c r="N35" i="5"/>
  <c r="O35" i="5"/>
  <c r="P35" i="5"/>
  <c r="Q35" i="5"/>
  <c r="R35" i="5"/>
  <c r="S35" i="5"/>
  <c r="T35" i="5"/>
  <c r="U35" i="5"/>
  <c r="V35" i="5"/>
  <c r="B36" i="5"/>
  <c r="C36" i="5"/>
  <c r="D36" i="5"/>
  <c r="E36" i="5"/>
  <c r="F36" i="5"/>
  <c r="G36" i="5"/>
  <c r="H36" i="5"/>
  <c r="I36" i="5"/>
  <c r="J36" i="5"/>
  <c r="K36" i="5"/>
  <c r="M36" i="5"/>
  <c r="N36" i="5"/>
  <c r="O36" i="5"/>
  <c r="P36" i="5"/>
  <c r="Q36" i="5"/>
  <c r="R36" i="5"/>
  <c r="S36" i="5"/>
  <c r="T36" i="5"/>
  <c r="U36" i="5"/>
  <c r="V36" i="5"/>
  <c r="B37" i="5"/>
  <c r="C37" i="5"/>
  <c r="D37" i="5"/>
  <c r="E37" i="5"/>
  <c r="F37" i="5"/>
  <c r="G37" i="5"/>
  <c r="H37" i="5"/>
  <c r="I37" i="5"/>
  <c r="J37" i="5"/>
  <c r="K37" i="5"/>
  <c r="M37" i="5"/>
  <c r="N37" i="5"/>
  <c r="O37" i="5"/>
  <c r="P37" i="5"/>
  <c r="Q37" i="5"/>
  <c r="R37" i="5"/>
  <c r="S37" i="5"/>
  <c r="T37" i="5"/>
  <c r="U37" i="5"/>
  <c r="V37" i="5"/>
  <c r="B38" i="5"/>
  <c r="C38" i="5"/>
  <c r="D38" i="5"/>
  <c r="E38" i="5"/>
  <c r="F38" i="5"/>
  <c r="G38" i="5"/>
  <c r="H38" i="5"/>
  <c r="I38" i="5"/>
  <c r="J38" i="5"/>
  <c r="K38" i="5"/>
  <c r="M38" i="5"/>
  <c r="N38" i="5"/>
  <c r="O38" i="5"/>
  <c r="P38" i="5"/>
  <c r="Q38" i="5"/>
  <c r="R38" i="5"/>
  <c r="S38" i="5"/>
  <c r="T38" i="5"/>
  <c r="U38" i="5"/>
  <c r="V38" i="5"/>
  <c r="B39" i="5"/>
  <c r="C39" i="5"/>
  <c r="D39" i="5"/>
  <c r="E39" i="5"/>
  <c r="F39" i="5"/>
  <c r="G39" i="5"/>
  <c r="H39" i="5"/>
  <c r="I39" i="5"/>
  <c r="J39" i="5"/>
  <c r="K39" i="5"/>
  <c r="M39" i="5"/>
  <c r="N39" i="5"/>
  <c r="O39" i="5"/>
  <c r="P39" i="5"/>
  <c r="Q39" i="5"/>
  <c r="R39" i="5"/>
  <c r="S39" i="5"/>
  <c r="T39" i="5"/>
  <c r="U39" i="5"/>
  <c r="V39" i="5"/>
  <c r="B40" i="5"/>
  <c r="C40" i="5"/>
  <c r="D40" i="5"/>
  <c r="E40" i="5"/>
  <c r="F40" i="5"/>
  <c r="G40" i="5"/>
  <c r="H40" i="5"/>
  <c r="I40" i="5"/>
  <c r="J40" i="5"/>
  <c r="K40" i="5"/>
  <c r="M40" i="5"/>
  <c r="N40" i="5"/>
  <c r="O40" i="5"/>
  <c r="P40" i="5"/>
  <c r="Q40" i="5"/>
  <c r="R40" i="5"/>
  <c r="S40" i="5"/>
  <c r="T40" i="5"/>
  <c r="U40" i="5"/>
  <c r="V40" i="5"/>
  <c r="B41" i="5"/>
  <c r="C41" i="5"/>
  <c r="D41" i="5"/>
  <c r="E41" i="5"/>
  <c r="F41" i="5"/>
  <c r="G41" i="5"/>
  <c r="H41" i="5"/>
  <c r="I41" i="5"/>
  <c r="J41" i="5"/>
  <c r="K41" i="5"/>
  <c r="M41" i="5"/>
  <c r="N41" i="5"/>
  <c r="O41" i="5"/>
  <c r="P41" i="5"/>
  <c r="Q41" i="5"/>
  <c r="R41" i="5"/>
  <c r="S41" i="5"/>
  <c r="T41" i="5"/>
  <c r="U41" i="5"/>
  <c r="V41" i="5"/>
  <c r="B42" i="5"/>
  <c r="C42" i="5"/>
  <c r="D42" i="5"/>
  <c r="E42" i="5"/>
  <c r="F42" i="5"/>
  <c r="G42" i="5"/>
  <c r="H42" i="5"/>
  <c r="I42" i="5"/>
  <c r="J42" i="5"/>
  <c r="K42" i="5"/>
  <c r="M42" i="5"/>
  <c r="N42" i="5"/>
  <c r="O42" i="5"/>
  <c r="P42" i="5"/>
  <c r="Q42" i="5"/>
  <c r="R42" i="5"/>
  <c r="S42" i="5"/>
  <c r="T42" i="5"/>
  <c r="U42" i="5"/>
  <c r="V42" i="5"/>
  <c r="B43" i="5"/>
  <c r="C43" i="5"/>
  <c r="D43" i="5"/>
  <c r="E43" i="5"/>
  <c r="F43" i="5"/>
  <c r="G43" i="5"/>
  <c r="H43" i="5"/>
  <c r="I43" i="5"/>
  <c r="J43" i="5"/>
  <c r="K43" i="5"/>
  <c r="B44" i="5"/>
  <c r="C44" i="5"/>
  <c r="D44" i="5"/>
  <c r="E44" i="5"/>
  <c r="F44" i="5"/>
  <c r="G44" i="5"/>
  <c r="H44" i="5"/>
  <c r="I44" i="5"/>
  <c r="J44" i="5"/>
  <c r="K44" i="5"/>
  <c r="M44" i="5"/>
  <c r="N44" i="5"/>
  <c r="O44" i="5"/>
  <c r="P44" i="5"/>
  <c r="Q44" i="5"/>
  <c r="R44" i="5"/>
  <c r="S44" i="5"/>
  <c r="T44" i="5"/>
  <c r="U44" i="5"/>
  <c r="V44" i="5"/>
  <c r="B45" i="5"/>
  <c r="C45" i="5"/>
  <c r="D45" i="5"/>
  <c r="E45" i="5"/>
  <c r="F45" i="5"/>
  <c r="G45" i="5"/>
  <c r="H45" i="5"/>
  <c r="I45" i="5"/>
  <c r="J45" i="5"/>
  <c r="K45" i="5"/>
  <c r="M45" i="5"/>
  <c r="N45" i="5"/>
  <c r="O45" i="5"/>
  <c r="P45" i="5"/>
  <c r="Q45" i="5"/>
  <c r="R45" i="5"/>
  <c r="S45" i="5"/>
  <c r="T45" i="5"/>
  <c r="U45" i="5"/>
  <c r="V45" i="5"/>
  <c r="B46" i="5"/>
  <c r="C46" i="5"/>
  <c r="D46" i="5"/>
  <c r="E46" i="5"/>
  <c r="F46" i="5"/>
  <c r="G46" i="5"/>
  <c r="H46" i="5"/>
  <c r="I46" i="5"/>
  <c r="J46" i="5"/>
  <c r="K46" i="5"/>
  <c r="M46" i="5"/>
  <c r="N46" i="5"/>
  <c r="O46" i="5"/>
  <c r="P46" i="5"/>
  <c r="Q46" i="5"/>
  <c r="R46" i="5"/>
  <c r="S46" i="5"/>
  <c r="T46" i="5"/>
  <c r="U46" i="5"/>
  <c r="V46" i="5"/>
  <c r="B47" i="5"/>
  <c r="C47" i="5"/>
  <c r="D47" i="5"/>
  <c r="E47" i="5"/>
  <c r="F47" i="5"/>
  <c r="G47" i="5"/>
  <c r="H47" i="5"/>
  <c r="I47" i="5"/>
  <c r="J47" i="5"/>
  <c r="K47" i="5"/>
  <c r="M47" i="5"/>
  <c r="N47" i="5"/>
  <c r="O47" i="5"/>
  <c r="P47" i="5"/>
  <c r="Q47" i="5"/>
  <c r="R47" i="5"/>
  <c r="S47" i="5"/>
  <c r="T47" i="5"/>
  <c r="U47" i="5"/>
  <c r="V47" i="5"/>
  <c r="B48" i="5"/>
  <c r="C48" i="5"/>
  <c r="D48" i="5"/>
  <c r="E48" i="5"/>
  <c r="F48" i="5"/>
  <c r="G48" i="5"/>
  <c r="H48" i="5"/>
  <c r="I48" i="5"/>
  <c r="J48" i="5"/>
  <c r="K48" i="5"/>
  <c r="M48" i="5"/>
  <c r="N48" i="5"/>
  <c r="O48" i="5"/>
  <c r="P48" i="5"/>
  <c r="Q48" i="5"/>
  <c r="R48" i="5"/>
  <c r="S48" i="5"/>
  <c r="T48" i="5"/>
  <c r="U48" i="5"/>
  <c r="V48" i="5"/>
  <c r="B49" i="5"/>
  <c r="C49" i="5"/>
  <c r="D49" i="5"/>
  <c r="E49" i="5"/>
  <c r="F49" i="5"/>
  <c r="G49" i="5"/>
  <c r="H49" i="5"/>
  <c r="I49" i="5"/>
  <c r="J49" i="5"/>
  <c r="K49" i="5"/>
  <c r="M49" i="5"/>
  <c r="N49" i="5"/>
  <c r="O49" i="5"/>
  <c r="P49" i="5"/>
  <c r="Q49" i="5"/>
  <c r="R49" i="5"/>
  <c r="S49" i="5"/>
  <c r="T49" i="5"/>
  <c r="U49" i="5"/>
  <c r="V49" i="5"/>
  <c r="B50" i="5"/>
  <c r="C50" i="5"/>
  <c r="D50" i="5"/>
  <c r="E50" i="5"/>
  <c r="F50" i="5"/>
  <c r="G50" i="5"/>
  <c r="H50" i="5"/>
  <c r="I50" i="5"/>
  <c r="J50" i="5"/>
  <c r="K50" i="5"/>
  <c r="M50" i="5"/>
  <c r="N50" i="5"/>
  <c r="O50" i="5"/>
  <c r="P50" i="5"/>
  <c r="Q50" i="5"/>
  <c r="R50" i="5"/>
  <c r="S50" i="5"/>
  <c r="T50" i="5"/>
  <c r="U50" i="5"/>
  <c r="V50" i="5"/>
  <c r="B51" i="5"/>
  <c r="C51" i="5"/>
  <c r="D51" i="5"/>
  <c r="E51" i="5"/>
  <c r="F51" i="5"/>
  <c r="G51" i="5"/>
  <c r="H51" i="5"/>
  <c r="I51" i="5"/>
  <c r="J51" i="5"/>
  <c r="K51" i="5"/>
  <c r="M51" i="5"/>
  <c r="N51" i="5"/>
  <c r="O51" i="5"/>
  <c r="P51" i="5"/>
  <c r="Q51" i="5"/>
  <c r="R51" i="5"/>
  <c r="S51" i="5"/>
  <c r="T51" i="5"/>
  <c r="U51" i="5"/>
  <c r="V51" i="5"/>
  <c r="B52" i="5"/>
  <c r="C52" i="5"/>
  <c r="D52" i="5"/>
  <c r="E52" i="5"/>
  <c r="F52" i="5"/>
  <c r="G52" i="5"/>
  <c r="H52" i="5"/>
  <c r="I52" i="5"/>
  <c r="J52" i="5"/>
  <c r="K52" i="5"/>
  <c r="M52" i="5"/>
  <c r="N52" i="5"/>
  <c r="O52" i="5"/>
  <c r="P52" i="5"/>
  <c r="Q52" i="5"/>
  <c r="R52" i="5"/>
  <c r="S52" i="5"/>
  <c r="T52" i="5"/>
  <c r="U52" i="5"/>
  <c r="V52" i="5"/>
  <c r="B53" i="5"/>
  <c r="C53" i="5"/>
  <c r="D53" i="5"/>
  <c r="E53" i="5"/>
  <c r="F53" i="5"/>
  <c r="G53" i="5"/>
  <c r="H53" i="5"/>
  <c r="I53" i="5"/>
  <c r="J53" i="5"/>
  <c r="K53" i="5"/>
  <c r="M53" i="5"/>
  <c r="N53" i="5"/>
  <c r="O53" i="5"/>
  <c r="P53" i="5"/>
  <c r="Q53" i="5"/>
  <c r="R53" i="5"/>
  <c r="S53" i="5"/>
  <c r="T53" i="5"/>
  <c r="U53" i="5"/>
  <c r="V53" i="5"/>
  <c r="M54" i="5"/>
  <c r="N54" i="5"/>
  <c r="O54" i="5"/>
  <c r="P54" i="5"/>
  <c r="Q54" i="5"/>
  <c r="R54" i="5"/>
  <c r="S54" i="5"/>
  <c r="T54" i="5"/>
  <c r="U54" i="5"/>
  <c r="V54" i="5"/>
  <c r="B55" i="5"/>
  <c r="C55" i="5"/>
  <c r="D55" i="5"/>
  <c r="E55" i="5"/>
  <c r="F55" i="5"/>
  <c r="G55" i="5"/>
  <c r="H55" i="5"/>
  <c r="I55" i="5"/>
  <c r="J55" i="5"/>
  <c r="K55" i="5"/>
  <c r="M55" i="5"/>
  <c r="N55" i="5"/>
  <c r="O55" i="5"/>
  <c r="P55" i="5"/>
  <c r="Q55" i="5"/>
  <c r="R55" i="5"/>
  <c r="S55" i="5"/>
  <c r="T55" i="5"/>
  <c r="U55" i="5"/>
  <c r="V55" i="5"/>
  <c r="B56" i="5"/>
  <c r="C56" i="5"/>
  <c r="D56" i="5"/>
  <c r="E56" i="5"/>
  <c r="F56" i="5"/>
  <c r="G56" i="5"/>
  <c r="H56" i="5"/>
  <c r="I56" i="5"/>
  <c r="J56" i="5"/>
  <c r="K56" i="5"/>
  <c r="M56" i="5"/>
  <c r="N56" i="5"/>
  <c r="O56" i="5"/>
  <c r="P56" i="5"/>
  <c r="Q56" i="5"/>
  <c r="R56" i="5"/>
  <c r="S56" i="5"/>
  <c r="T56" i="5"/>
  <c r="U56" i="5"/>
  <c r="V56" i="5"/>
  <c r="B57" i="5"/>
  <c r="C57" i="5"/>
  <c r="D57" i="5"/>
  <c r="E57" i="5"/>
  <c r="F57" i="5"/>
  <c r="G57" i="5"/>
  <c r="H57" i="5"/>
  <c r="I57" i="5"/>
  <c r="J57" i="5"/>
  <c r="K57" i="5"/>
  <c r="B58" i="5"/>
  <c r="C58" i="5"/>
  <c r="D58" i="5"/>
  <c r="E58" i="5"/>
  <c r="F58" i="5"/>
  <c r="G58" i="5"/>
  <c r="H58" i="5"/>
  <c r="I58" i="5"/>
  <c r="J58" i="5"/>
  <c r="K58" i="5"/>
  <c r="M58" i="5"/>
  <c r="N58" i="5"/>
  <c r="O58" i="5"/>
  <c r="P58" i="5"/>
  <c r="Q58" i="5"/>
  <c r="R58" i="5"/>
  <c r="S58" i="5"/>
  <c r="T58" i="5"/>
  <c r="U58" i="5"/>
  <c r="V58" i="5"/>
  <c r="B59" i="5"/>
  <c r="C59" i="5"/>
  <c r="D59" i="5"/>
  <c r="E59" i="5"/>
  <c r="F59" i="5"/>
  <c r="G59" i="5"/>
  <c r="H59" i="5"/>
  <c r="I59" i="5"/>
  <c r="J59" i="5"/>
  <c r="K59" i="5"/>
  <c r="M59" i="5"/>
  <c r="N59" i="5"/>
  <c r="O59" i="5"/>
  <c r="P59" i="5"/>
  <c r="Q59" i="5"/>
  <c r="R59" i="5"/>
  <c r="S59" i="5"/>
  <c r="T59" i="5"/>
  <c r="U59" i="5"/>
  <c r="V59" i="5"/>
  <c r="B60" i="5"/>
  <c r="C60" i="5"/>
  <c r="D60" i="5"/>
  <c r="E60" i="5"/>
  <c r="F60" i="5"/>
  <c r="G60" i="5"/>
  <c r="H60" i="5"/>
  <c r="I60" i="5"/>
  <c r="J60" i="5"/>
  <c r="K60" i="5"/>
  <c r="M60" i="5"/>
  <c r="N60" i="5"/>
  <c r="O60" i="5"/>
  <c r="P60" i="5"/>
  <c r="Q60" i="5"/>
  <c r="R60" i="5"/>
  <c r="S60" i="5"/>
  <c r="T60" i="5"/>
  <c r="U60" i="5"/>
  <c r="V60" i="5"/>
  <c r="B61" i="5"/>
  <c r="C61" i="5"/>
  <c r="D61" i="5"/>
  <c r="E61" i="5"/>
  <c r="F61" i="5"/>
  <c r="G61" i="5"/>
  <c r="H61" i="5"/>
  <c r="I61" i="5"/>
  <c r="J61" i="5"/>
  <c r="K61" i="5"/>
  <c r="M61" i="5"/>
  <c r="N61" i="5"/>
  <c r="O61" i="5"/>
  <c r="P61" i="5"/>
  <c r="Q61" i="5"/>
  <c r="R61" i="5"/>
  <c r="S61" i="5"/>
  <c r="T61" i="5"/>
  <c r="U61" i="5"/>
  <c r="V61" i="5"/>
  <c r="B62" i="5"/>
  <c r="C62" i="5"/>
  <c r="D62" i="5"/>
  <c r="E62" i="5"/>
  <c r="F62" i="5"/>
  <c r="G62" i="5"/>
  <c r="H62" i="5"/>
  <c r="I62" i="5"/>
  <c r="J62" i="5"/>
  <c r="K62" i="5"/>
  <c r="M62" i="5"/>
  <c r="N62" i="5"/>
  <c r="O62" i="5"/>
  <c r="P62" i="5"/>
  <c r="Q62" i="5"/>
  <c r="R62" i="5"/>
  <c r="S62" i="5"/>
  <c r="T62" i="5"/>
  <c r="U62" i="5"/>
  <c r="V62" i="5"/>
  <c r="M63" i="5"/>
  <c r="N63" i="5"/>
  <c r="O63" i="5"/>
  <c r="P63" i="5"/>
  <c r="Q63" i="5"/>
  <c r="R63" i="5"/>
  <c r="S63" i="5"/>
  <c r="T63" i="5"/>
  <c r="U63" i="5"/>
  <c r="V63" i="5"/>
  <c r="B64" i="5"/>
  <c r="C64" i="5"/>
  <c r="D64" i="5"/>
  <c r="E64" i="5"/>
  <c r="F64" i="5"/>
  <c r="G64" i="5"/>
  <c r="H64" i="5"/>
  <c r="I64" i="5"/>
  <c r="J64" i="5"/>
  <c r="K64" i="5"/>
  <c r="M64" i="5"/>
  <c r="N64" i="5"/>
  <c r="O64" i="5"/>
  <c r="P64" i="5"/>
  <c r="Q64" i="5"/>
  <c r="R64" i="5"/>
  <c r="S64" i="5"/>
  <c r="T64" i="5"/>
  <c r="U64" i="5"/>
  <c r="V64" i="5"/>
  <c r="B65" i="5"/>
  <c r="C65" i="5"/>
  <c r="D65" i="5"/>
  <c r="E65" i="5"/>
  <c r="F65" i="5"/>
  <c r="G65" i="5"/>
  <c r="H65" i="5"/>
  <c r="I65" i="5"/>
  <c r="J65" i="5"/>
  <c r="K65" i="5"/>
  <c r="M65" i="5"/>
  <c r="N65" i="5"/>
  <c r="O65" i="5"/>
  <c r="P65" i="5"/>
  <c r="Q65" i="5"/>
  <c r="R65" i="5"/>
  <c r="S65" i="5"/>
  <c r="T65" i="5"/>
  <c r="U65" i="5"/>
  <c r="V65" i="5"/>
  <c r="B66" i="5"/>
  <c r="C66" i="5"/>
  <c r="D66" i="5"/>
  <c r="E66" i="5"/>
  <c r="F66" i="5"/>
  <c r="G66" i="5"/>
  <c r="H66" i="5"/>
  <c r="I66" i="5"/>
  <c r="J66" i="5"/>
  <c r="K66" i="5"/>
  <c r="M66" i="5"/>
  <c r="N66" i="5"/>
  <c r="O66" i="5"/>
  <c r="P66" i="5"/>
  <c r="Q66" i="5"/>
  <c r="R66" i="5"/>
  <c r="S66" i="5"/>
  <c r="T66" i="5"/>
  <c r="U66" i="5"/>
  <c r="V66" i="5"/>
  <c r="M67" i="5"/>
  <c r="N67" i="5"/>
  <c r="O67" i="5"/>
  <c r="P67" i="5"/>
  <c r="Q67" i="5"/>
  <c r="R67" i="5"/>
  <c r="S67" i="5"/>
  <c r="T67" i="5"/>
  <c r="U67" i="5"/>
  <c r="V67" i="5"/>
  <c r="B68" i="5"/>
  <c r="C68" i="5"/>
  <c r="D68" i="5"/>
  <c r="M68" i="5"/>
  <c r="N68" i="5"/>
  <c r="O68" i="5"/>
  <c r="P68" i="5"/>
  <c r="Q68" i="5"/>
  <c r="R68" i="5"/>
  <c r="S68" i="5"/>
  <c r="T68" i="5"/>
  <c r="U68" i="5"/>
  <c r="V68" i="5"/>
  <c r="C69" i="5"/>
  <c r="D69" i="5"/>
  <c r="E69" i="5"/>
  <c r="F69" i="5"/>
  <c r="G69" i="5"/>
  <c r="H69" i="5"/>
  <c r="I69" i="5"/>
  <c r="J69" i="5"/>
  <c r="K69" i="5"/>
  <c r="M69" i="5"/>
  <c r="N69" i="5"/>
  <c r="O69" i="5"/>
  <c r="P69" i="5"/>
  <c r="Q69" i="5"/>
  <c r="R69" i="5"/>
  <c r="S69" i="5"/>
  <c r="T69" i="5"/>
  <c r="U69" i="5"/>
  <c r="V69" i="5"/>
  <c r="M70" i="5"/>
  <c r="N70" i="5"/>
  <c r="O70" i="5"/>
  <c r="P70" i="5"/>
  <c r="Q70" i="5"/>
  <c r="R70" i="5"/>
  <c r="S70" i="5"/>
  <c r="T70" i="5"/>
  <c r="U70" i="5"/>
  <c r="V70" i="5"/>
  <c r="B71" i="5"/>
  <c r="C71" i="5"/>
  <c r="D71" i="5"/>
  <c r="E71" i="5"/>
  <c r="F71" i="5"/>
  <c r="G71" i="5"/>
  <c r="H71" i="5"/>
  <c r="I71" i="5"/>
  <c r="J71" i="5"/>
  <c r="K71" i="5"/>
  <c r="B72" i="5"/>
  <c r="C72" i="5"/>
  <c r="D72" i="5"/>
  <c r="E72" i="5"/>
  <c r="F72" i="5"/>
  <c r="G72" i="5"/>
  <c r="H72" i="5"/>
  <c r="I72" i="5"/>
  <c r="J72" i="5"/>
  <c r="K72" i="5"/>
  <c r="M72" i="5"/>
  <c r="N72" i="5"/>
  <c r="O72" i="5"/>
  <c r="P72" i="5"/>
  <c r="Q72" i="5"/>
  <c r="R72" i="5"/>
  <c r="S72" i="5"/>
  <c r="T72" i="5"/>
  <c r="U72" i="5"/>
  <c r="V72" i="5"/>
  <c r="B73" i="5"/>
  <c r="C73" i="5"/>
  <c r="D73" i="5"/>
  <c r="E73" i="5"/>
  <c r="F73" i="5"/>
  <c r="G73" i="5"/>
  <c r="H73" i="5"/>
  <c r="I73" i="5"/>
  <c r="J73" i="5"/>
  <c r="K73" i="5"/>
  <c r="M73" i="5"/>
  <c r="N73" i="5"/>
  <c r="O73" i="5"/>
  <c r="P73" i="5"/>
  <c r="Q73" i="5"/>
  <c r="R73" i="5"/>
  <c r="S73" i="5"/>
  <c r="T73" i="5"/>
  <c r="U73" i="5"/>
  <c r="V73" i="5"/>
  <c r="B74" i="5"/>
  <c r="C74" i="5"/>
  <c r="D74" i="5"/>
  <c r="E74" i="5"/>
  <c r="F74" i="5"/>
  <c r="G74" i="5"/>
  <c r="H74" i="5"/>
  <c r="I74" i="5"/>
  <c r="J74" i="5"/>
  <c r="K74" i="5"/>
  <c r="B75" i="5"/>
  <c r="C75" i="5"/>
  <c r="D75" i="5"/>
  <c r="E75" i="5"/>
  <c r="F75" i="5"/>
  <c r="G75" i="5"/>
  <c r="H75" i="5"/>
  <c r="I75" i="5"/>
  <c r="J75" i="5"/>
  <c r="K75" i="5"/>
  <c r="M75" i="5"/>
  <c r="N75" i="5"/>
  <c r="O75" i="5"/>
  <c r="P75" i="5"/>
  <c r="Q75" i="5"/>
  <c r="R75" i="5"/>
  <c r="S75" i="5"/>
  <c r="T75" i="5"/>
  <c r="U75" i="5"/>
  <c r="V75" i="5"/>
  <c r="B76" i="5"/>
  <c r="C76" i="5"/>
  <c r="D76" i="5"/>
  <c r="E76" i="5"/>
  <c r="F76" i="5"/>
  <c r="G76" i="5"/>
  <c r="H76" i="5"/>
  <c r="I76" i="5"/>
  <c r="J76" i="5"/>
  <c r="K76" i="5"/>
  <c r="M76" i="5"/>
  <c r="N76" i="5"/>
  <c r="O76" i="5"/>
  <c r="P76" i="5"/>
  <c r="Q76" i="5"/>
  <c r="R76" i="5"/>
  <c r="S76" i="5"/>
  <c r="T76" i="5"/>
  <c r="U76" i="5"/>
  <c r="V76" i="5"/>
  <c r="B77" i="5"/>
  <c r="C77" i="5"/>
  <c r="D77" i="5"/>
  <c r="E77" i="5"/>
  <c r="F77" i="5"/>
  <c r="G77" i="5"/>
  <c r="H77" i="5"/>
  <c r="I77" i="5"/>
  <c r="J77" i="5"/>
  <c r="K77" i="5"/>
  <c r="M77" i="5"/>
  <c r="N77" i="5"/>
  <c r="O77" i="5"/>
  <c r="P77" i="5"/>
  <c r="Q77" i="5"/>
  <c r="R77" i="5"/>
  <c r="S77" i="5"/>
  <c r="T77" i="5"/>
  <c r="U77" i="5"/>
  <c r="V77" i="5"/>
  <c r="M78" i="5"/>
  <c r="N78" i="5"/>
  <c r="O78" i="5"/>
  <c r="P78" i="5"/>
  <c r="Q78" i="5"/>
  <c r="R78" i="5"/>
  <c r="S78" i="5"/>
  <c r="T78" i="5"/>
  <c r="U78" i="5"/>
  <c r="V78" i="5"/>
  <c r="B79" i="5"/>
  <c r="C79" i="5"/>
  <c r="D79" i="5"/>
  <c r="E79" i="5"/>
  <c r="F79" i="5"/>
  <c r="G79" i="5"/>
  <c r="H79" i="5"/>
  <c r="I79" i="5"/>
  <c r="J79" i="5"/>
  <c r="K79" i="5"/>
  <c r="B80" i="5"/>
  <c r="C80" i="5"/>
  <c r="D80" i="5"/>
  <c r="E80" i="5"/>
  <c r="F80" i="5"/>
  <c r="G80" i="5"/>
  <c r="H80" i="5"/>
  <c r="I80" i="5"/>
  <c r="J80" i="5"/>
  <c r="K80" i="5"/>
  <c r="M80" i="5"/>
  <c r="N80" i="5"/>
  <c r="O80" i="5"/>
  <c r="B81" i="5"/>
  <c r="C81" i="5"/>
  <c r="D81" i="5"/>
  <c r="E81" i="5"/>
  <c r="F81" i="5"/>
  <c r="G81" i="5"/>
  <c r="H81" i="5"/>
  <c r="I81" i="5"/>
  <c r="J81" i="5"/>
  <c r="K81" i="5"/>
  <c r="N81" i="5"/>
  <c r="O81" i="5"/>
  <c r="P81" i="5"/>
  <c r="Q81" i="5"/>
  <c r="R81" i="5"/>
  <c r="S81" i="5"/>
  <c r="T81" i="5"/>
  <c r="U81" i="5"/>
  <c r="V81" i="5"/>
  <c r="B82" i="5"/>
  <c r="C82" i="5"/>
  <c r="D82" i="5"/>
  <c r="E82" i="5"/>
  <c r="F82" i="5"/>
  <c r="G82" i="5"/>
  <c r="H82" i="5"/>
  <c r="I82" i="5"/>
  <c r="J82" i="5"/>
  <c r="K82" i="5"/>
  <c r="B83" i="5"/>
  <c r="C83" i="5"/>
  <c r="D83" i="5"/>
  <c r="E83" i="5"/>
  <c r="F83" i="5"/>
  <c r="G83" i="5"/>
  <c r="H83" i="5"/>
  <c r="I83" i="5"/>
  <c r="J83" i="5"/>
  <c r="K83" i="5"/>
  <c r="M83" i="5"/>
  <c r="N83" i="5"/>
  <c r="O83" i="5"/>
  <c r="P83" i="5"/>
  <c r="Q83" i="5"/>
  <c r="R83" i="5"/>
  <c r="S83" i="5"/>
  <c r="T83" i="5"/>
  <c r="U83" i="5"/>
  <c r="V83" i="5"/>
  <c r="M84" i="5"/>
  <c r="N84" i="5"/>
  <c r="O84" i="5"/>
  <c r="P84" i="5"/>
  <c r="Q84" i="5"/>
  <c r="R84" i="5"/>
  <c r="S84" i="5"/>
  <c r="T84" i="5"/>
  <c r="U84" i="5"/>
  <c r="V84" i="5"/>
  <c r="B85" i="5"/>
  <c r="C85" i="5"/>
  <c r="D85" i="5"/>
  <c r="E85" i="5"/>
  <c r="F85" i="5"/>
  <c r="G85" i="5"/>
  <c r="H85" i="5"/>
  <c r="I85" i="5"/>
  <c r="J85" i="5"/>
  <c r="K85" i="5"/>
  <c r="M85" i="5"/>
  <c r="N85" i="5"/>
  <c r="O85" i="5"/>
  <c r="P85" i="5"/>
  <c r="Q85" i="5"/>
  <c r="R85" i="5"/>
  <c r="S85" i="5"/>
  <c r="T85" i="5"/>
  <c r="U85" i="5"/>
  <c r="V85" i="5"/>
  <c r="B86" i="5"/>
  <c r="C86" i="5"/>
  <c r="D86" i="5"/>
  <c r="E86" i="5"/>
  <c r="F86" i="5"/>
  <c r="G86" i="5"/>
  <c r="H86" i="5"/>
  <c r="I86" i="5"/>
  <c r="J86" i="5"/>
  <c r="K86" i="5"/>
  <c r="M86" i="5"/>
  <c r="N86" i="5"/>
  <c r="O86" i="5"/>
  <c r="P86" i="5"/>
  <c r="Q86" i="5"/>
  <c r="R86" i="5"/>
  <c r="S86" i="5"/>
  <c r="T86" i="5"/>
  <c r="U86" i="5"/>
  <c r="V86" i="5"/>
  <c r="B87" i="5"/>
  <c r="C87" i="5"/>
  <c r="D87" i="5"/>
  <c r="E87" i="5"/>
  <c r="F87" i="5"/>
  <c r="G87" i="5"/>
  <c r="H87" i="5"/>
  <c r="I87" i="5"/>
  <c r="J87" i="5"/>
  <c r="K87" i="5"/>
  <c r="M87" i="5"/>
  <c r="N87" i="5"/>
  <c r="O87" i="5"/>
  <c r="P87" i="5"/>
  <c r="Q87" i="5"/>
  <c r="R87" i="5"/>
  <c r="S87" i="5"/>
  <c r="T87" i="5"/>
  <c r="U87" i="5"/>
  <c r="V87" i="5"/>
  <c r="B88" i="5"/>
  <c r="C88" i="5"/>
  <c r="D88" i="5"/>
  <c r="E88" i="5"/>
  <c r="F88" i="5"/>
  <c r="G88" i="5"/>
  <c r="H88" i="5"/>
  <c r="I88" i="5"/>
  <c r="J88" i="5"/>
  <c r="K88" i="5"/>
  <c r="M88" i="5"/>
  <c r="N88" i="5"/>
  <c r="O88" i="5"/>
  <c r="P88" i="5"/>
  <c r="Q88" i="5"/>
  <c r="R88" i="5"/>
  <c r="S88" i="5"/>
  <c r="T88" i="5"/>
  <c r="U88" i="5"/>
  <c r="V88" i="5"/>
  <c r="B90" i="5"/>
  <c r="C90" i="5"/>
  <c r="D90" i="5"/>
  <c r="E90" i="5"/>
  <c r="F90" i="5"/>
  <c r="G90" i="5"/>
  <c r="H90" i="5"/>
  <c r="I90" i="5"/>
  <c r="J90" i="5"/>
  <c r="K90" i="5"/>
  <c r="M90" i="5"/>
  <c r="N90" i="5"/>
  <c r="O90" i="5"/>
  <c r="P90" i="5"/>
  <c r="Q90" i="5"/>
  <c r="R90" i="5"/>
  <c r="S90" i="5"/>
  <c r="T90" i="5"/>
  <c r="U90" i="5"/>
  <c r="V90" i="5"/>
  <c r="B91" i="5"/>
  <c r="C91" i="5"/>
  <c r="D91" i="5"/>
  <c r="E91" i="5"/>
  <c r="F91" i="5"/>
  <c r="G91" i="5"/>
  <c r="H91" i="5"/>
  <c r="I91" i="5"/>
  <c r="J91" i="5"/>
  <c r="K91" i="5"/>
  <c r="M91" i="5"/>
  <c r="N91" i="5"/>
  <c r="O91" i="5"/>
  <c r="P91" i="5"/>
  <c r="Q91" i="5"/>
  <c r="R91" i="5"/>
  <c r="S91" i="5"/>
  <c r="T91" i="5"/>
  <c r="U91" i="5"/>
  <c r="V91" i="5"/>
  <c r="B92" i="5"/>
  <c r="C92" i="5"/>
  <c r="D92" i="5"/>
  <c r="E92" i="5"/>
  <c r="F92" i="5"/>
  <c r="G92" i="5"/>
  <c r="H92" i="5"/>
  <c r="I92" i="5"/>
  <c r="J92" i="5"/>
  <c r="K92" i="5"/>
  <c r="M92" i="5"/>
  <c r="N92" i="5"/>
  <c r="O92" i="5"/>
  <c r="P92" i="5"/>
  <c r="Q92" i="5"/>
  <c r="R92" i="5"/>
  <c r="S92" i="5"/>
  <c r="T92" i="5"/>
  <c r="U92" i="5"/>
  <c r="V92" i="5"/>
  <c r="B93" i="5"/>
  <c r="C93" i="5"/>
  <c r="D93" i="5"/>
  <c r="E93" i="5"/>
  <c r="F93" i="5"/>
  <c r="G93" i="5"/>
  <c r="H93" i="5"/>
  <c r="I93" i="5"/>
  <c r="J93" i="5"/>
  <c r="K93" i="5"/>
  <c r="M93" i="5"/>
  <c r="N93" i="5"/>
  <c r="O93" i="5"/>
  <c r="P93" i="5"/>
  <c r="Q93" i="5"/>
  <c r="R93" i="5"/>
  <c r="S93" i="5"/>
  <c r="T93" i="5"/>
  <c r="U93" i="5"/>
  <c r="V93" i="5"/>
  <c r="M94" i="5"/>
  <c r="N94" i="5"/>
  <c r="O94" i="5"/>
  <c r="P94" i="5"/>
  <c r="Q94" i="5"/>
  <c r="R94" i="5"/>
  <c r="S94" i="5"/>
  <c r="T94" i="5"/>
  <c r="U94" i="5"/>
  <c r="V94" i="5"/>
  <c r="B95" i="5"/>
  <c r="C95" i="5"/>
  <c r="D95" i="5"/>
  <c r="E95" i="5"/>
  <c r="F95" i="5"/>
  <c r="G95" i="5"/>
  <c r="H95" i="5"/>
  <c r="I95" i="5"/>
  <c r="J95" i="5"/>
  <c r="K95" i="5"/>
  <c r="B96" i="5"/>
  <c r="C96" i="5"/>
  <c r="D96" i="5"/>
  <c r="E96" i="5"/>
  <c r="F96" i="5"/>
  <c r="G96" i="5"/>
  <c r="H96" i="5"/>
  <c r="I96" i="5"/>
  <c r="J96" i="5"/>
  <c r="K96" i="5"/>
  <c r="M96" i="5"/>
  <c r="N96" i="5"/>
  <c r="O96" i="5"/>
  <c r="P96" i="5"/>
  <c r="Q96" i="5"/>
  <c r="R96" i="5"/>
  <c r="S96" i="5"/>
  <c r="T96" i="5"/>
  <c r="U96" i="5"/>
  <c r="V96" i="5"/>
  <c r="B97" i="5"/>
  <c r="C97" i="5"/>
  <c r="D97" i="5"/>
  <c r="E97" i="5"/>
  <c r="F97" i="5"/>
  <c r="G97" i="5"/>
  <c r="H97" i="5"/>
  <c r="I97" i="5"/>
  <c r="J97" i="5"/>
  <c r="K97" i="5"/>
  <c r="M97" i="5"/>
  <c r="N97" i="5"/>
  <c r="O97" i="5"/>
  <c r="P97" i="5"/>
  <c r="Q97" i="5"/>
  <c r="R97" i="5"/>
  <c r="S97" i="5"/>
  <c r="T97" i="5"/>
  <c r="U97" i="5"/>
  <c r="V97" i="5"/>
  <c r="B98" i="5"/>
  <c r="C98" i="5"/>
  <c r="D98" i="5"/>
  <c r="E98" i="5"/>
  <c r="F98" i="5"/>
  <c r="G98" i="5"/>
  <c r="H98" i="5"/>
  <c r="I98" i="5"/>
  <c r="J98" i="5"/>
  <c r="K98" i="5"/>
  <c r="M98" i="5"/>
  <c r="N98" i="5"/>
  <c r="O98" i="5"/>
  <c r="P98" i="5"/>
  <c r="Q98" i="5"/>
  <c r="R98" i="5"/>
  <c r="S98" i="5"/>
  <c r="T98" i="5"/>
  <c r="U98" i="5"/>
  <c r="V98" i="5"/>
  <c r="B99" i="5"/>
  <c r="C99" i="5"/>
  <c r="D99" i="5"/>
  <c r="E99" i="5"/>
  <c r="F99" i="5"/>
  <c r="G99" i="5"/>
  <c r="H99" i="5"/>
  <c r="I99" i="5"/>
  <c r="J99" i="5"/>
  <c r="K99" i="5"/>
  <c r="M99" i="5"/>
  <c r="N99" i="5"/>
  <c r="O99" i="5"/>
  <c r="P99" i="5"/>
  <c r="Q99" i="5"/>
  <c r="R99" i="5"/>
  <c r="S99" i="5"/>
  <c r="T99" i="5"/>
  <c r="U99" i="5"/>
  <c r="V99" i="5"/>
  <c r="B100" i="5"/>
  <c r="C100" i="5"/>
  <c r="D100" i="5"/>
  <c r="E100" i="5"/>
  <c r="F100" i="5"/>
  <c r="G100" i="5"/>
  <c r="H100" i="5"/>
  <c r="I100" i="5"/>
  <c r="J100" i="5"/>
  <c r="K100" i="5"/>
  <c r="M100" i="5"/>
  <c r="N100" i="5"/>
  <c r="O100" i="5"/>
  <c r="P100" i="5"/>
  <c r="Q100" i="5"/>
  <c r="R100" i="5"/>
  <c r="S100" i="5"/>
  <c r="T100" i="5"/>
  <c r="U100" i="5"/>
  <c r="V100" i="5"/>
  <c r="B101" i="5"/>
  <c r="C101" i="5"/>
  <c r="D101" i="5"/>
  <c r="E101" i="5"/>
  <c r="F101" i="5"/>
  <c r="G101" i="5"/>
  <c r="H101" i="5"/>
  <c r="I101" i="5"/>
  <c r="J101" i="5"/>
  <c r="K101" i="5"/>
  <c r="M102" i="5"/>
  <c r="N102" i="5"/>
  <c r="O102" i="5"/>
  <c r="P102" i="5"/>
  <c r="Q102" i="5"/>
  <c r="R102" i="5"/>
  <c r="S102" i="5"/>
  <c r="T102" i="5"/>
  <c r="U102" i="5"/>
  <c r="V102" i="5"/>
  <c r="B103" i="5"/>
  <c r="C103" i="5"/>
  <c r="D103" i="5"/>
  <c r="E103" i="5"/>
  <c r="F103" i="5"/>
  <c r="G103" i="5"/>
  <c r="H103" i="5"/>
  <c r="I103" i="5"/>
  <c r="J103" i="5"/>
  <c r="K103" i="5"/>
  <c r="M103" i="5"/>
  <c r="N103" i="5"/>
  <c r="O103" i="5"/>
  <c r="P103" i="5"/>
  <c r="Q103" i="5"/>
  <c r="R103" i="5"/>
  <c r="S103" i="5"/>
  <c r="T103" i="5"/>
  <c r="U103" i="5"/>
  <c r="V103" i="5"/>
  <c r="B104" i="5"/>
  <c r="C104" i="5"/>
  <c r="D104" i="5"/>
  <c r="E104" i="5"/>
  <c r="F104" i="5"/>
  <c r="G104" i="5"/>
  <c r="H104" i="5"/>
  <c r="I104" i="5"/>
  <c r="J104" i="5"/>
  <c r="K104" i="5"/>
  <c r="M104" i="5"/>
  <c r="N104" i="5"/>
  <c r="O104" i="5"/>
  <c r="P104" i="5"/>
  <c r="Q104" i="5"/>
  <c r="R104" i="5"/>
  <c r="S104" i="5"/>
  <c r="T104" i="5"/>
  <c r="U104" i="5"/>
  <c r="V104" i="5"/>
  <c r="M105" i="5"/>
  <c r="N105" i="5"/>
  <c r="O105" i="5"/>
  <c r="P105" i="5"/>
  <c r="Q105" i="5"/>
  <c r="R105" i="5"/>
  <c r="S105" i="5"/>
  <c r="T105" i="5"/>
  <c r="U105" i="5"/>
  <c r="V105" i="5"/>
  <c r="B106" i="5"/>
  <c r="C106" i="5"/>
  <c r="D106" i="5"/>
  <c r="M107" i="5"/>
  <c r="N107" i="5"/>
  <c r="O107" i="5"/>
  <c r="P107" i="5"/>
  <c r="Q107" i="5"/>
  <c r="R107" i="5"/>
  <c r="S107" i="5"/>
  <c r="T107" i="5"/>
  <c r="U107" i="5"/>
  <c r="V107" i="5"/>
  <c r="C108" i="5"/>
  <c r="D108" i="5"/>
  <c r="E108" i="5"/>
  <c r="F108" i="5"/>
  <c r="G108" i="5"/>
  <c r="H108" i="5"/>
  <c r="I108" i="5"/>
  <c r="J108" i="5"/>
  <c r="K108" i="5"/>
  <c r="M108" i="5"/>
  <c r="N108" i="5"/>
  <c r="O108" i="5"/>
  <c r="P108" i="5"/>
  <c r="Q108" i="5"/>
  <c r="R108" i="5"/>
  <c r="S108" i="5"/>
  <c r="T108" i="5"/>
  <c r="U108" i="5"/>
  <c r="V108" i="5"/>
  <c r="B110" i="5"/>
  <c r="C110" i="5"/>
  <c r="D110" i="5"/>
  <c r="E110" i="5"/>
  <c r="F110" i="5"/>
  <c r="G110" i="5"/>
  <c r="H110" i="5"/>
  <c r="I110" i="5"/>
  <c r="J110" i="5"/>
  <c r="K110" i="5"/>
  <c r="M110" i="5"/>
  <c r="N110" i="5"/>
  <c r="O110" i="5"/>
  <c r="P110" i="5"/>
  <c r="Q110" i="5"/>
  <c r="R110" i="5"/>
  <c r="S110" i="5"/>
  <c r="T110" i="5"/>
  <c r="U110" i="5"/>
  <c r="V110" i="5"/>
  <c r="B111" i="5"/>
  <c r="C111" i="5"/>
  <c r="D111" i="5"/>
  <c r="E111" i="5"/>
  <c r="F111" i="5"/>
  <c r="G111" i="5"/>
  <c r="H111" i="5"/>
  <c r="I111" i="5"/>
  <c r="J111" i="5"/>
  <c r="K111" i="5"/>
  <c r="M111" i="5"/>
  <c r="N111" i="5"/>
  <c r="O111" i="5"/>
  <c r="P111" i="5"/>
  <c r="Q111" i="5"/>
  <c r="R111" i="5"/>
  <c r="S111" i="5"/>
  <c r="T111" i="5"/>
  <c r="U111" i="5"/>
  <c r="V111" i="5"/>
  <c r="B112" i="5"/>
  <c r="C112" i="5"/>
  <c r="D112" i="5"/>
  <c r="E112" i="5"/>
  <c r="F112" i="5"/>
  <c r="G112" i="5"/>
  <c r="H112" i="5"/>
  <c r="I112" i="5"/>
  <c r="J112" i="5"/>
  <c r="K112" i="5"/>
  <c r="M112" i="5"/>
  <c r="N112" i="5"/>
  <c r="O112" i="5"/>
  <c r="P112" i="5"/>
  <c r="Q112" i="5"/>
  <c r="R112" i="5"/>
  <c r="S112" i="5"/>
  <c r="T112" i="5"/>
  <c r="U112" i="5"/>
  <c r="V112" i="5"/>
  <c r="B113" i="5"/>
  <c r="C113" i="5"/>
  <c r="D113" i="5"/>
  <c r="E113" i="5"/>
  <c r="F113" i="5"/>
  <c r="G113" i="5"/>
  <c r="H113" i="5"/>
  <c r="I113" i="5"/>
  <c r="J113" i="5"/>
  <c r="K113" i="5"/>
  <c r="M113" i="5"/>
  <c r="N113" i="5"/>
  <c r="O113" i="5"/>
  <c r="P113" i="5"/>
  <c r="Q113" i="5"/>
  <c r="R113" i="5"/>
  <c r="S113" i="5"/>
  <c r="T113" i="5"/>
  <c r="U113" i="5"/>
  <c r="V113" i="5"/>
  <c r="B114" i="5"/>
  <c r="C114" i="5"/>
  <c r="D114" i="5"/>
  <c r="E114" i="5"/>
  <c r="F114" i="5"/>
  <c r="G114" i="5"/>
  <c r="H114" i="5"/>
  <c r="I114" i="5"/>
  <c r="J114" i="5"/>
  <c r="K114" i="5"/>
  <c r="M114" i="5"/>
  <c r="N114" i="5"/>
  <c r="O114" i="5"/>
  <c r="P114" i="5"/>
  <c r="Q114" i="5"/>
  <c r="R114" i="5"/>
  <c r="S114" i="5"/>
  <c r="T114" i="5"/>
  <c r="U114" i="5"/>
  <c r="V114" i="5"/>
  <c r="B116" i="5"/>
  <c r="C116" i="5"/>
  <c r="D116" i="5"/>
  <c r="E116" i="5"/>
  <c r="F116" i="5"/>
  <c r="G116" i="5"/>
  <c r="H116" i="5"/>
  <c r="I116" i="5"/>
  <c r="J116" i="5"/>
  <c r="K116" i="5"/>
  <c r="M116" i="5"/>
  <c r="N116" i="5"/>
  <c r="O116" i="5"/>
  <c r="P116" i="5"/>
  <c r="Q116" i="5"/>
  <c r="R116" i="5"/>
  <c r="S116" i="5"/>
  <c r="T116" i="5"/>
  <c r="U116" i="5"/>
  <c r="V116" i="5"/>
  <c r="B117" i="5"/>
  <c r="C117" i="5"/>
  <c r="D117" i="5"/>
  <c r="E117" i="5"/>
  <c r="F117" i="5"/>
  <c r="G117" i="5"/>
  <c r="H117" i="5"/>
  <c r="I117" i="5"/>
  <c r="J117" i="5"/>
  <c r="K117" i="5"/>
  <c r="M117" i="5"/>
  <c r="N117" i="5"/>
  <c r="O117" i="5"/>
  <c r="P117" i="5"/>
  <c r="Q117" i="5"/>
  <c r="R117" i="5"/>
  <c r="S117" i="5"/>
  <c r="T117" i="5"/>
  <c r="U117" i="5"/>
  <c r="V117" i="5"/>
  <c r="B118" i="5"/>
  <c r="C118" i="5"/>
  <c r="D118" i="5"/>
  <c r="E118" i="5"/>
  <c r="F118" i="5"/>
  <c r="G118" i="5"/>
  <c r="H118" i="5"/>
  <c r="I118" i="5"/>
  <c r="J118" i="5"/>
  <c r="K118" i="5"/>
  <c r="B119" i="5"/>
  <c r="C119" i="5"/>
  <c r="D119" i="5"/>
  <c r="E119" i="5"/>
  <c r="F119" i="5"/>
  <c r="G119" i="5"/>
  <c r="H119" i="5"/>
  <c r="I119" i="5"/>
  <c r="J119" i="5"/>
  <c r="K119" i="5"/>
  <c r="M119" i="5"/>
  <c r="N119" i="5"/>
  <c r="O119" i="5"/>
  <c r="B120" i="5"/>
  <c r="C120" i="5"/>
  <c r="D120" i="5"/>
  <c r="E120" i="5"/>
  <c r="F120" i="5"/>
  <c r="G120" i="5"/>
  <c r="H120" i="5"/>
  <c r="I120" i="5"/>
  <c r="J120" i="5"/>
  <c r="K120" i="5"/>
  <c r="N120" i="5"/>
  <c r="O120" i="5"/>
  <c r="P120" i="5"/>
  <c r="Q120" i="5"/>
  <c r="R120" i="5"/>
  <c r="S120" i="5"/>
  <c r="T120" i="5"/>
  <c r="U120" i="5"/>
  <c r="V120" i="5"/>
  <c r="B122" i="5"/>
  <c r="C122" i="5"/>
  <c r="D122" i="5"/>
  <c r="E122" i="5"/>
  <c r="F122" i="5"/>
  <c r="G122" i="5"/>
  <c r="H122" i="5"/>
  <c r="I122" i="5"/>
  <c r="J122" i="5"/>
  <c r="K122" i="5"/>
  <c r="M122" i="5"/>
  <c r="N122" i="5"/>
  <c r="O122" i="5"/>
  <c r="P122" i="5"/>
  <c r="Q122" i="5"/>
  <c r="R122" i="5"/>
  <c r="S122" i="5"/>
  <c r="T122" i="5"/>
  <c r="U122" i="5"/>
  <c r="V122" i="5"/>
  <c r="B123" i="5"/>
  <c r="C123" i="5"/>
  <c r="D123" i="5"/>
  <c r="E123" i="5"/>
  <c r="F123" i="5"/>
  <c r="G123" i="5"/>
  <c r="H123" i="5"/>
  <c r="I123" i="5"/>
  <c r="J123" i="5"/>
  <c r="K123" i="5"/>
  <c r="M123" i="5"/>
  <c r="N123" i="5"/>
  <c r="O123" i="5"/>
  <c r="P123" i="5"/>
  <c r="Q123" i="5"/>
  <c r="R123" i="5"/>
  <c r="S123" i="5"/>
  <c r="T123" i="5"/>
  <c r="U123" i="5"/>
  <c r="V123" i="5"/>
  <c r="B124" i="5"/>
  <c r="C124" i="5"/>
  <c r="D124" i="5"/>
  <c r="E124" i="5"/>
  <c r="F124" i="5"/>
  <c r="G124" i="5"/>
  <c r="H124" i="5"/>
  <c r="I124" i="5"/>
  <c r="J124" i="5"/>
  <c r="K124" i="5"/>
  <c r="M124" i="5"/>
  <c r="N124" i="5"/>
  <c r="O124" i="5"/>
  <c r="P124" i="5"/>
  <c r="Q124" i="5"/>
  <c r="R124" i="5"/>
  <c r="S124" i="5"/>
  <c r="T124" i="5"/>
  <c r="U124" i="5"/>
  <c r="V124" i="5"/>
  <c r="B125" i="5"/>
  <c r="C125" i="5"/>
  <c r="D125" i="5"/>
  <c r="E125" i="5"/>
  <c r="F125" i="5"/>
  <c r="G125" i="5"/>
  <c r="H125" i="5"/>
  <c r="I125" i="5"/>
  <c r="J125" i="5"/>
  <c r="K125" i="5"/>
  <c r="M125" i="5"/>
  <c r="N125" i="5"/>
  <c r="O125" i="5"/>
  <c r="P125" i="5"/>
  <c r="Q125" i="5"/>
  <c r="R125" i="5"/>
  <c r="S125" i="5"/>
  <c r="T125" i="5"/>
  <c r="U125" i="5"/>
  <c r="V125" i="5"/>
  <c r="B126" i="5"/>
  <c r="C126" i="5"/>
  <c r="D126" i="5"/>
  <c r="E126" i="5"/>
  <c r="F126" i="5"/>
  <c r="G126" i="5"/>
  <c r="H126" i="5"/>
  <c r="I126" i="5"/>
  <c r="J126" i="5"/>
  <c r="K126" i="5"/>
  <c r="M126" i="5"/>
  <c r="N126" i="5"/>
  <c r="O126" i="5"/>
  <c r="P126" i="5"/>
  <c r="Q126" i="5"/>
  <c r="R126" i="5"/>
  <c r="S126" i="5"/>
  <c r="T126" i="5"/>
  <c r="U126" i="5"/>
  <c r="V126" i="5"/>
  <c r="B127" i="5"/>
  <c r="C127" i="5"/>
  <c r="D127" i="5"/>
  <c r="E127" i="5"/>
  <c r="F127" i="5"/>
  <c r="G127" i="5"/>
  <c r="H127" i="5"/>
  <c r="I127" i="5"/>
  <c r="J127" i="5"/>
  <c r="K127" i="5"/>
  <c r="M127" i="5"/>
  <c r="N127" i="5"/>
  <c r="O127" i="5"/>
  <c r="P127" i="5"/>
  <c r="Q127" i="5"/>
  <c r="R127" i="5"/>
  <c r="S127" i="5"/>
  <c r="T127" i="5"/>
  <c r="U127" i="5"/>
  <c r="V127" i="5"/>
  <c r="B128" i="5"/>
  <c r="C128" i="5"/>
  <c r="D128" i="5"/>
  <c r="E128" i="5"/>
  <c r="F128" i="5"/>
  <c r="G128" i="5"/>
  <c r="H128" i="5"/>
  <c r="I128" i="5"/>
  <c r="J128" i="5"/>
  <c r="K128" i="5"/>
  <c r="M128" i="5"/>
  <c r="N128" i="5"/>
  <c r="O128" i="5"/>
  <c r="P128" i="5"/>
  <c r="Q128" i="5"/>
  <c r="R128" i="5"/>
  <c r="S128" i="5"/>
  <c r="T128" i="5"/>
  <c r="U128" i="5"/>
  <c r="V128" i="5"/>
  <c r="B129" i="5"/>
  <c r="C129" i="5"/>
  <c r="D129" i="5"/>
  <c r="E129" i="5"/>
  <c r="F129" i="5"/>
  <c r="G129" i="5"/>
  <c r="H129" i="5"/>
  <c r="I129" i="5"/>
  <c r="J129" i="5"/>
  <c r="K129" i="5"/>
  <c r="M129" i="5"/>
  <c r="N129" i="5"/>
  <c r="O129" i="5"/>
  <c r="P129" i="5"/>
  <c r="Q129" i="5"/>
  <c r="R129" i="5"/>
  <c r="S129" i="5"/>
  <c r="T129" i="5"/>
  <c r="U129" i="5"/>
  <c r="V129" i="5"/>
  <c r="M130" i="5"/>
  <c r="N130" i="5"/>
  <c r="O130" i="5"/>
  <c r="P130" i="5"/>
  <c r="Q130" i="5"/>
  <c r="R130" i="5"/>
  <c r="S130" i="5"/>
  <c r="T130" i="5"/>
  <c r="U130" i="5"/>
  <c r="V130" i="5"/>
  <c r="B131" i="5"/>
  <c r="C131" i="5"/>
  <c r="D131" i="5"/>
  <c r="E131" i="5"/>
  <c r="F131" i="5"/>
  <c r="G131" i="5"/>
  <c r="H131" i="5"/>
  <c r="I131" i="5"/>
  <c r="J131" i="5"/>
  <c r="K131" i="5"/>
  <c r="M131" i="5"/>
  <c r="N131" i="5"/>
  <c r="O131" i="5"/>
  <c r="P131" i="5"/>
  <c r="Q131" i="5"/>
  <c r="R131" i="5"/>
  <c r="S131" i="5"/>
  <c r="T131" i="5"/>
  <c r="U131" i="5"/>
  <c r="V131" i="5"/>
  <c r="B132" i="5"/>
  <c r="C132" i="5"/>
  <c r="D132" i="5"/>
  <c r="E132" i="5"/>
  <c r="F132" i="5"/>
  <c r="G132" i="5"/>
  <c r="H132" i="5"/>
  <c r="I132" i="5"/>
  <c r="J132" i="5"/>
  <c r="K132" i="5"/>
  <c r="M132" i="5"/>
  <c r="N132" i="5"/>
  <c r="O132" i="5"/>
  <c r="P132" i="5"/>
  <c r="Q132" i="5"/>
  <c r="R132" i="5"/>
  <c r="S132" i="5"/>
  <c r="T132" i="5"/>
  <c r="U132" i="5"/>
  <c r="V132" i="5"/>
  <c r="B133" i="5"/>
  <c r="C133" i="5"/>
  <c r="D133" i="5"/>
  <c r="E133" i="5"/>
  <c r="F133" i="5"/>
  <c r="G133" i="5"/>
  <c r="H133" i="5"/>
  <c r="I133" i="5"/>
  <c r="J133" i="5"/>
  <c r="K133" i="5"/>
  <c r="M133" i="5"/>
  <c r="N133" i="5"/>
  <c r="O133" i="5"/>
  <c r="P133" i="5"/>
  <c r="Q133" i="5"/>
  <c r="R133" i="5"/>
  <c r="S133" i="5"/>
  <c r="T133" i="5"/>
  <c r="U133" i="5"/>
  <c r="V133" i="5"/>
  <c r="B134" i="5"/>
  <c r="C134" i="5"/>
  <c r="D134" i="5"/>
  <c r="E134" i="5"/>
  <c r="F134" i="5"/>
  <c r="G134" i="5"/>
  <c r="H134" i="5"/>
  <c r="I134" i="5"/>
  <c r="J134" i="5"/>
  <c r="K134" i="5"/>
  <c r="M134" i="5"/>
  <c r="N134" i="5"/>
  <c r="O134" i="5"/>
  <c r="P134" i="5"/>
  <c r="Q134" i="5"/>
  <c r="R134" i="5"/>
  <c r="S134" i="5"/>
  <c r="T134" i="5"/>
  <c r="U134" i="5"/>
  <c r="V134" i="5"/>
  <c r="B135" i="5"/>
  <c r="C135" i="5"/>
  <c r="D135" i="5"/>
  <c r="E135" i="5"/>
  <c r="F135" i="5"/>
  <c r="G135" i="5"/>
  <c r="H135" i="5"/>
  <c r="I135" i="5"/>
  <c r="J135" i="5"/>
  <c r="K135" i="5"/>
  <c r="M135" i="5"/>
  <c r="N135" i="5"/>
  <c r="O135" i="5"/>
  <c r="P135" i="5"/>
  <c r="Q135" i="5"/>
  <c r="R135" i="5"/>
  <c r="S135" i="5"/>
  <c r="T135" i="5"/>
  <c r="U135" i="5"/>
  <c r="V135" i="5"/>
  <c r="B136" i="5"/>
  <c r="C136" i="5"/>
  <c r="D136" i="5"/>
  <c r="E136" i="5"/>
  <c r="F136" i="5"/>
  <c r="G136" i="5"/>
  <c r="H136" i="5"/>
  <c r="I136" i="5"/>
  <c r="J136" i="5"/>
  <c r="K136" i="5"/>
  <c r="B137" i="5"/>
  <c r="C137" i="5"/>
  <c r="D137" i="5"/>
  <c r="E137" i="5"/>
  <c r="F137" i="5"/>
  <c r="G137" i="5"/>
  <c r="H137" i="5"/>
  <c r="I137" i="5"/>
  <c r="J137" i="5"/>
  <c r="K137" i="5"/>
  <c r="M137" i="5"/>
  <c r="N137" i="5"/>
  <c r="O137" i="5"/>
  <c r="P137" i="5"/>
  <c r="Q137" i="5"/>
  <c r="R137" i="5"/>
  <c r="S137" i="5"/>
  <c r="T137" i="5"/>
  <c r="U137" i="5"/>
  <c r="V137" i="5"/>
  <c r="B138" i="5"/>
  <c r="C138" i="5"/>
  <c r="D138" i="5"/>
  <c r="E138" i="5"/>
  <c r="F138" i="5"/>
  <c r="G138" i="5"/>
  <c r="H138" i="5"/>
  <c r="I138" i="5"/>
  <c r="J138" i="5"/>
  <c r="K138" i="5"/>
  <c r="M138" i="5"/>
  <c r="N138" i="5"/>
  <c r="O138" i="5"/>
  <c r="P138" i="5"/>
  <c r="Q138" i="5"/>
  <c r="R138" i="5"/>
  <c r="S138" i="5"/>
  <c r="T138" i="5"/>
  <c r="U138" i="5"/>
  <c r="V138" i="5"/>
  <c r="B140" i="5"/>
  <c r="C140" i="5"/>
  <c r="D140" i="5"/>
  <c r="E140" i="5"/>
  <c r="F140" i="5"/>
  <c r="G140" i="5"/>
  <c r="H140" i="5"/>
  <c r="I140" i="5"/>
  <c r="J140" i="5"/>
  <c r="K140" i="5"/>
  <c r="M140" i="5"/>
  <c r="N140" i="5"/>
  <c r="O140" i="5"/>
  <c r="P140" i="5"/>
  <c r="Q140" i="5"/>
  <c r="R140" i="5"/>
  <c r="S140" i="5"/>
  <c r="T140" i="5"/>
  <c r="U140" i="5"/>
  <c r="V140" i="5"/>
  <c r="B141" i="5"/>
  <c r="C141" i="5"/>
  <c r="D141" i="5"/>
  <c r="E141" i="5"/>
  <c r="F141" i="5"/>
  <c r="G141" i="5"/>
  <c r="H141" i="5"/>
  <c r="I141" i="5"/>
  <c r="J141" i="5"/>
  <c r="K141" i="5"/>
  <c r="M141" i="5"/>
  <c r="N141" i="5"/>
  <c r="O141" i="5"/>
  <c r="P141" i="5"/>
  <c r="Q141" i="5"/>
  <c r="R141" i="5"/>
  <c r="S141" i="5"/>
  <c r="T141" i="5"/>
  <c r="U141" i="5"/>
  <c r="V141" i="5"/>
  <c r="M143" i="5"/>
  <c r="N143" i="5"/>
  <c r="O143" i="5"/>
  <c r="P143" i="5"/>
  <c r="Q143" i="5"/>
  <c r="R143" i="5"/>
  <c r="S143" i="5"/>
  <c r="T143" i="5"/>
  <c r="U143" i="5"/>
  <c r="V143" i="5"/>
  <c r="M144" i="5"/>
  <c r="N144" i="5"/>
  <c r="O144" i="5"/>
  <c r="P144" i="5"/>
  <c r="Q144" i="5"/>
  <c r="R144" i="5"/>
  <c r="S144" i="5"/>
  <c r="T144" i="5"/>
  <c r="U144" i="5"/>
  <c r="V144" i="5"/>
  <c r="B2" i="4"/>
  <c r="C2" i="4"/>
  <c r="D2" i="4"/>
  <c r="M2" i="4"/>
  <c r="N2" i="4"/>
  <c r="O2" i="4"/>
  <c r="C3" i="4"/>
  <c r="D3" i="4"/>
  <c r="E3" i="4"/>
  <c r="F3" i="4"/>
  <c r="G3" i="4"/>
  <c r="H3" i="4"/>
  <c r="I3" i="4"/>
  <c r="J3" i="4"/>
  <c r="K3" i="4"/>
  <c r="N3" i="4"/>
  <c r="O3" i="4"/>
  <c r="P3" i="4"/>
  <c r="Q3" i="4"/>
  <c r="R3" i="4"/>
  <c r="S3" i="4"/>
  <c r="T3" i="4"/>
  <c r="U3" i="4"/>
  <c r="V3" i="4"/>
  <c r="B5" i="4"/>
  <c r="C5" i="4"/>
  <c r="D5" i="4"/>
  <c r="E5" i="4"/>
  <c r="F5" i="4"/>
  <c r="G5" i="4"/>
  <c r="H5" i="4"/>
  <c r="I5" i="4"/>
  <c r="J5" i="4"/>
  <c r="K5" i="4"/>
  <c r="M5" i="4"/>
  <c r="N5" i="4"/>
  <c r="O5" i="4"/>
  <c r="P5" i="4"/>
  <c r="Q5" i="4"/>
  <c r="R5" i="4"/>
  <c r="S5" i="4"/>
  <c r="T5" i="4"/>
  <c r="U5" i="4"/>
  <c r="V5" i="4"/>
  <c r="B6" i="4"/>
  <c r="C6" i="4"/>
  <c r="D6" i="4"/>
  <c r="E6" i="4"/>
  <c r="F6" i="4"/>
  <c r="G6" i="4"/>
  <c r="H6" i="4"/>
  <c r="I6" i="4"/>
  <c r="J6" i="4"/>
  <c r="K6" i="4"/>
  <c r="M6" i="4"/>
  <c r="N6" i="4"/>
  <c r="O6" i="4"/>
  <c r="P6" i="4"/>
  <c r="Q6" i="4"/>
  <c r="R6" i="4"/>
  <c r="S6" i="4"/>
  <c r="T6" i="4"/>
  <c r="U6" i="4"/>
  <c r="V6" i="4"/>
  <c r="B7" i="4"/>
  <c r="C7" i="4"/>
  <c r="D7" i="4"/>
  <c r="E7" i="4"/>
  <c r="F7" i="4"/>
  <c r="G7" i="4"/>
  <c r="H7" i="4"/>
  <c r="I7" i="4"/>
  <c r="J7" i="4"/>
  <c r="K7" i="4"/>
  <c r="M7" i="4"/>
  <c r="N7" i="4"/>
  <c r="O7" i="4"/>
  <c r="P7" i="4"/>
  <c r="Q7" i="4"/>
  <c r="R7" i="4"/>
  <c r="S7" i="4"/>
  <c r="T7" i="4"/>
  <c r="U7" i="4"/>
  <c r="V7" i="4"/>
  <c r="B8" i="4"/>
  <c r="C8" i="4"/>
  <c r="D8" i="4"/>
  <c r="E8" i="4"/>
  <c r="F8" i="4"/>
  <c r="G8" i="4"/>
  <c r="H8" i="4"/>
  <c r="I8" i="4"/>
  <c r="J8" i="4"/>
  <c r="K8" i="4"/>
  <c r="M8" i="4"/>
  <c r="N8" i="4"/>
  <c r="O8" i="4"/>
  <c r="P8" i="4"/>
  <c r="Q8" i="4"/>
  <c r="R8" i="4"/>
  <c r="S8" i="4"/>
  <c r="T8" i="4"/>
  <c r="U8" i="4"/>
  <c r="V8" i="4"/>
  <c r="B9" i="4"/>
  <c r="C9" i="4"/>
  <c r="D9" i="4"/>
  <c r="E9" i="4"/>
  <c r="F9" i="4"/>
  <c r="G9" i="4"/>
  <c r="H9" i="4"/>
  <c r="I9" i="4"/>
  <c r="J9" i="4"/>
  <c r="K9" i="4"/>
  <c r="M9" i="4"/>
  <c r="N9" i="4"/>
  <c r="O9" i="4"/>
  <c r="P9" i="4"/>
  <c r="Q9" i="4"/>
  <c r="R9" i="4"/>
  <c r="S9" i="4"/>
  <c r="T9" i="4"/>
  <c r="U9" i="4"/>
  <c r="V9" i="4"/>
  <c r="B10" i="4"/>
  <c r="C10" i="4"/>
  <c r="D10" i="4"/>
  <c r="E10" i="4"/>
  <c r="F10" i="4"/>
  <c r="G10" i="4"/>
  <c r="H10" i="4"/>
  <c r="I10" i="4"/>
  <c r="J10" i="4"/>
  <c r="K10" i="4"/>
  <c r="M10" i="4"/>
  <c r="N10" i="4"/>
  <c r="O10" i="4"/>
  <c r="P10" i="4"/>
  <c r="Q10" i="4"/>
  <c r="R10" i="4"/>
  <c r="S10" i="4"/>
  <c r="T10" i="4"/>
  <c r="U10" i="4"/>
  <c r="V10" i="4"/>
  <c r="B11" i="4"/>
  <c r="C11" i="4"/>
  <c r="D11" i="4"/>
  <c r="E11" i="4"/>
  <c r="F11" i="4"/>
  <c r="G11" i="4"/>
  <c r="H11" i="4"/>
  <c r="I11" i="4"/>
  <c r="J11" i="4"/>
  <c r="K11" i="4"/>
  <c r="M11" i="4"/>
  <c r="N11" i="4"/>
  <c r="O11" i="4"/>
  <c r="P11" i="4"/>
  <c r="Q11" i="4"/>
  <c r="R11" i="4"/>
  <c r="S11" i="4"/>
  <c r="T11" i="4"/>
  <c r="U11" i="4"/>
  <c r="V11" i="4"/>
  <c r="B12" i="4"/>
  <c r="C12" i="4"/>
  <c r="D12" i="4"/>
  <c r="E12" i="4"/>
  <c r="F12" i="4"/>
  <c r="G12" i="4"/>
  <c r="H12" i="4"/>
  <c r="I12" i="4"/>
  <c r="J12" i="4"/>
  <c r="K12" i="4"/>
  <c r="M12" i="4"/>
  <c r="N12" i="4"/>
  <c r="O12" i="4"/>
  <c r="P12" i="4"/>
  <c r="Q12" i="4"/>
  <c r="R12" i="4"/>
  <c r="S12" i="4"/>
  <c r="T12" i="4"/>
  <c r="U12" i="4"/>
  <c r="V12" i="4"/>
  <c r="B13" i="4"/>
  <c r="C13" i="4"/>
  <c r="D13" i="4"/>
  <c r="E13" i="4"/>
  <c r="F13" i="4"/>
  <c r="G13" i="4"/>
  <c r="H13" i="4"/>
  <c r="I13" i="4"/>
  <c r="J13" i="4"/>
  <c r="K13" i="4"/>
  <c r="M13" i="4"/>
  <c r="N13" i="4"/>
  <c r="O13" i="4"/>
  <c r="P13" i="4"/>
  <c r="Q13" i="4"/>
  <c r="R13" i="4"/>
  <c r="S13" i="4"/>
  <c r="T13" i="4"/>
  <c r="U13" i="4"/>
  <c r="V13" i="4"/>
  <c r="B14" i="4"/>
  <c r="C14" i="4"/>
  <c r="D14" i="4"/>
  <c r="E14" i="4"/>
  <c r="F14" i="4"/>
  <c r="G14" i="4"/>
  <c r="H14" i="4"/>
  <c r="I14" i="4"/>
  <c r="J14" i="4"/>
  <c r="K14" i="4"/>
  <c r="M14" i="4"/>
  <c r="N14" i="4"/>
  <c r="O14" i="4"/>
  <c r="P14" i="4"/>
  <c r="Q14" i="4"/>
  <c r="R14" i="4"/>
  <c r="S14" i="4"/>
  <c r="T14" i="4"/>
  <c r="U14" i="4"/>
  <c r="V14" i="4"/>
  <c r="B15" i="4"/>
  <c r="C15" i="4"/>
  <c r="D15" i="4"/>
  <c r="E15" i="4"/>
  <c r="F15" i="4"/>
  <c r="G15" i="4"/>
  <c r="H15" i="4"/>
  <c r="I15" i="4"/>
  <c r="J15" i="4"/>
  <c r="K15" i="4"/>
  <c r="M15" i="4"/>
  <c r="N15" i="4"/>
  <c r="O15" i="4"/>
  <c r="P15" i="4"/>
  <c r="Q15" i="4"/>
  <c r="R15" i="4"/>
  <c r="S15" i="4"/>
  <c r="T15" i="4"/>
  <c r="U15" i="4"/>
  <c r="V15" i="4"/>
  <c r="B16" i="4"/>
  <c r="C16" i="4"/>
  <c r="D16" i="4"/>
  <c r="E16" i="4"/>
  <c r="F16" i="4"/>
  <c r="G16" i="4"/>
  <c r="H16" i="4"/>
  <c r="I16" i="4"/>
  <c r="J16" i="4"/>
  <c r="K16" i="4"/>
  <c r="M16" i="4"/>
  <c r="N16" i="4"/>
  <c r="O16" i="4"/>
  <c r="P16" i="4"/>
  <c r="Q16" i="4"/>
  <c r="R16" i="4"/>
  <c r="S16" i="4"/>
  <c r="T16" i="4"/>
  <c r="U16" i="4"/>
  <c r="V16" i="4"/>
  <c r="B17" i="4"/>
  <c r="C17" i="4"/>
  <c r="D17" i="4"/>
  <c r="E17" i="4"/>
  <c r="F17" i="4"/>
  <c r="G17" i="4"/>
  <c r="H17" i="4"/>
  <c r="I17" i="4"/>
  <c r="J17" i="4"/>
  <c r="K17" i="4"/>
  <c r="M17" i="4"/>
  <c r="N17" i="4"/>
  <c r="O17" i="4"/>
  <c r="P17" i="4"/>
  <c r="Q17" i="4"/>
  <c r="R17" i="4"/>
  <c r="S17" i="4"/>
  <c r="T17" i="4"/>
  <c r="U17" i="4"/>
  <c r="V17" i="4"/>
  <c r="B18" i="4"/>
  <c r="C18" i="4"/>
  <c r="D18" i="4"/>
  <c r="E18" i="4"/>
  <c r="F18" i="4"/>
  <c r="G18" i="4"/>
  <c r="H18" i="4"/>
  <c r="I18" i="4"/>
  <c r="J18" i="4"/>
  <c r="K18" i="4"/>
  <c r="M18" i="4"/>
  <c r="N18" i="4"/>
  <c r="O18" i="4"/>
  <c r="P18" i="4"/>
  <c r="Q18" i="4"/>
  <c r="R18" i="4"/>
  <c r="S18" i="4"/>
  <c r="T18" i="4"/>
  <c r="U18" i="4"/>
  <c r="V18" i="4"/>
  <c r="B19" i="4"/>
  <c r="C19" i="4"/>
  <c r="D19" i="4"/>
  <c r="E19" i="4"/>
  <c r="F19" i="4"/>
  <c r="G19" i="4"/>
  <c r="H19" i="4"/>
  <c r="I19" i="4"/>
  <c r="J19" i="4"/>
  <c r="K19" i="4"/>
  <c r="M19" i="4"/>
  <c r="N19" i="4"/>
  <c r="O19" i="4"/>
  <c r="P19" i="4"/>
  <c r="Q19" i="4"/>
  <c r="R19" i="4"/>
  <c r="S19" i="4"/>
  <c r="T19" i="4"/>
  <c r="U19" i="4"/>
  <c r="V19" i="4"/>
  <c r="B20" i="4"/>
  <c r="C20" i="4"/>
  <c r="D20" i="4"/>
  <c r="E20" i="4"/>
  <c r="F20" i="4"/>
  <c r="G20" i="4"/>
  <c r="H20" i="4"/>
  <c r="I20" i="4"/>
  <c r="J20" i="4"/>
  <c r="K20" i="4"/>
  <c r="M20" i="4"/>
  <c r="N20" i="4"/>
  <c r="O20" i="4"/>
  <c r="P20" i="4"/>
  <c r="Q20" i="4"/>
  <c r="R20" i="4"/>
  <c r="S20" i="4"/>
  <c r="T20" i="4"/>
  <c r="U20" i="4"/>
  <c r="V20" i="4"/>
  <c r="M21" i="4"/>
  <c r="N21" i="4"/>
  <c r="O21" i="4"/>
  <c r="P21" i="4"/>
  <c r="Q21" i="4"/>
  <c r="R21" i="4"/>
  <c r="S21" i="4"/>
  <c r="T21" i="4"/>
  <c r="U21" i="4"/>
  <c r="V21" i="4"/>
  <c r="B22" i="4"/>
  <c r="C22" i="4"/>
  <c r="D22" i="4"/>
  <c r="E22" i="4"/>
  <c r="F22" i="4"/>
  <c r="G22" i="4"/>
  <c r="H22" i="4"/>
  <c r="I22" i="4"/>
  <c r="J22" i="4"/>
  <c r="K22" i="4"/>
  <c r="M22" i="4"/>
  <c r="N22" i="4"/>
  <c r="O22" i="4"/>
  <c r="P22" i="4"/>
  <c r="Q22" i="4"/>
  <c r="R22" i="4"/>
  <c r="S22" i="4"/>
  <c r="T22" i="4"/>
  <c r="U22" i="4"/>
  <c r="V22" i="4"/>
  <c r="B23" i="4"/>
  <c r="C23" i="4"/>
  <c r="D23" i="4"/>
  <c r="E23" i="4"/>
  <c r="F23" i="4"/>
  <c r="G23" i="4"/>
  <c r="H23" i="4"/>
  <c r="I23" i="4"/>
  <c r="J23" i="4"/>
  <c r="K23" i="4"/>
  <c r="B24" i="4"/>
  <c r="C24" i="4"/>
  <c r="D24" i="4"/>
  <c r="E24" i="4"/>
  <c r="F24" i="4"/>
  <c r="G24" i="4"/>
  <c r="H24" i="4"/>
  <c r="I24" i="4"/>
  <c r="J24" i="4"/>
  <c r="K24" i="4"/>
  <c r="M24" i="4"/>
  <c r="N24" i="4"/>
  <c r="O24" i="4"/>
  <c r="P24" i="4"/>
  <c r="Q24" i="4"/>
  <c r="R24" i="4"/>
  <c r="S24" i="4"/>
  <c r="T24" i="4"/>
  <c r="U24" i="4"/>
  <c r="V24" i="4"/>
  <c r="B25" i="4"/>
  <c r="C25" i="4"/>
  <c r="D25" i="4"/>
  <c r="E25" i="4"/>
  <c r="F25" i="4"/>
  <c r="G25" i="4"/>
  <c r="H25" i="4"/>
  <c r="I25" i="4"/>
  <c r="J25" i="4"/>
  <c r="K25" i="4"/>
  <c r="M25" i="4"/>
  <c r="N25" i="4"/>
  <c r="O25" i="4"/>
  <c r="P25" i="4"/>
  <c r="Q25" i="4"/>
  <c r="R25" i="4"/>
  <c r="S25" i="4"/>
  <c r="T25" i="4"/>
  <c r="U25" i="4"/>
  <c r="V25" i="4"/>
  <c r="B26" i="4"/>
  <c r="C26" i="4"/>
  <c r="D26" i="4"/>
  <c r="E26" i="4"/>
  <c r="F26" i="4"/>
  <c r="G26" i="4"/>
  <c r="H26" i="4"/>
  <c r="I26" i="4"/>
  <c r="J26" i="4"/>
  <c r="K26" i="4"/>
  <c r="B27" i="4"/>
  <c r="C27" i="4"/>
  <c r="D27" i="4"/>
  <c r="E27" i="4"/>
  <c r="F27" i="4"/>
  <c r="G27" i="4"/>
  <c r="H27" i="4"/>
  <c r="I27" i="4"/>
  <c r="J27" i="4"/>
  <c r="K27" i="4"/>
  <c r="M27" i="4"/>
  <c r="N27" i="4"/>
  <c r="O27" i="4"/>
  <c r="P27" i="4"/>
  <c r="Q27" i="4"/>
  <c r="R27" i="4"/>
  <c r="S27" i="4"/>
  <c r="T27" i="4"/>
  <c r="U27" i="4"/>
  <c r="V27" i="4"/>
  <c r="B28" i="4"/>
  <c r="C28" i="4"/>
  <c r="D28" i="4"/>
  <c r="E28" i="4"/>
  <c r="F28" i="4"/>
  <c r="G28" i="4"/>
  <c r="H28" i="4"/>
  <c r="I28" i="4"/>
  <c r="J28" i="4"/>
  <c r="K28" i="4"/>
  <c r="B29" i="4"/>
  <c r="C29" i="4"/>
  <c r="D29" i="4"/>
  <c r="E29" i="4"/>
  <c r="F29" i="4"/>
  <c r="G29" i="4"/>
  <c r="H29" i="4"/>
  <c r="I29" i="4"/>
  <c r="J29" i="4"/>
  <c r="K29" i="4"/>
  <c r="M29" i="4"/>
  <c r="N29" i="4"/>
  <c r="O29" i="4"/>
  <c r="B30" i="4"/>
  <c r="C30" i="4"/>
  <c r="D30" i="4"/>
  <c r="E30" i="4"/>
  <c r="F30" i="4"/>
  <c r="G30" i="4"/>
  <c r="H30" i="4"/>
  <c r="I30" i="4"/>
  <c r="J30" i="4"/>
  <c r="K30" i="4"/>
  <c r="N30" i="4"/>
  <c r="O30" i="4"/>
  <c r="P30" i="4"/>
  <c r="Q30" i="4"/>
  <c r="R30" i="4"/>
  <c r="S30" i="4"/>
  <c r="T30" i="4"/>
  <c r="U30" i="4"/>
  <c r="V30" i="4"/>
  <c r="B32" i="4"/>
  <c r="M32" i="4"/>
  <c r="N32" i="4"/>
  <c r="O32" i="4"/>
  <c r="P32" i="4"/>
  <c r="Q32" i="4"/>
  <c r="R32" i="4"/>
  <c r="S32" i="4"/>
  <c r="T32" i="4"/>
  <c r="U32" i="4"/>
  <c r="V32" i="4"/>
  <c r="B33" i="4"/>
  <c r="C33" i="4"/>
  <c r="D33" i="4"/>
  <c r="E33" i="4"/>
  <c r="F33" i="4"/>
  <c r="G33" i="4"/>
  <c r="H33" i="4"/>
  <c r="I33" i="4"/>
  <c r="J33" i="4"/>
  <c r="K33" i="4"/>
  <c r="M33" i="4"/>
  <c r="N33" i="4"/>
  <c r="O33" i="4"/>
  <c r="P33" i="4"/>
  <c r="Q33" i="4"/>
  <c r="R33" i="4"/>
  <c r="S33" i="4"/>
  <c r="T33" i="4"/>
  <c r="U33" i="4"/>
  <c r="V33" i="4"/>
  <c r="B34" i="4"/>
  <c r="C34" i="4"/>
  <c r="D34" i="4"/>
  <c r="E34" i="4"/>
  <c r="F34" i="4"/>
  <c r="G34" i="4"/>
  <c r="H34" i="4"/>
  <c r="I34" i="4"/>
  <c r="J34" i="4"/>
  <c r="K34" i="4"/>
  <c r="M34" i="4"/>
  <c r="N34" i="4"/>
  <c r="O34" i="4"/>
  <c r="P34" i="4"/>
  <c r="Q34" i="4"/>
  <c r="R34" i="4"/>
  <c r="S34" i="4"/>
  <c r="T34" i="4"/>
  <c r="U34" i="4"/>
  <c r="V34" i="4"/>
  <c r="M35" i="4"/>
  <c r="N35" i="4"/>
  <c r="O35" i="4"/>
  <c r="P35" i="4"/>
  <c r="Q35" i="4"/>
  <c r="R35" i="4"/>
  <c r="S35" i="4"/>
  <c r="T35" i="4"/>
  <c r="U35" i="4"/>
  <c r="V35" i="4"/>
  <c r="B36" i="4"/>
  <c r="C36" i="4"/>
  <c r="D36" i="4"/>
  <c r="E36" i="4"/>
  <c r="F36" i="4"/>
  <c r="G36" i="4"/>
  <c r="H36" i="4"/>
  <c r="I36" i="4"/>
  <c r="J36" i="4"/>
  <c r="K36" i="4"/>
  <c r="M36" i="4"/>
  <c r="N36" i="4"/>
  <c r="O36" i="4"/>
  <c r="P36" i="4"/>
  <c r="Q36" i="4"/>
  <c r="R36" i="4"/>
  <c r="S36" i="4"/>
  <c r="T36" i="4"/>
  <c r="U36" i="4"/>
  <c r="V36" i="4"/>
  <c r="B37" i="4"/>
  <c r="C37" i="4"/>
  <c r="D37" i="4"/>
  <c r="E37" i="4"/>
  <c r="F37" i="4"/>
  <c r="G37" i="4"/>
  <c r="H37" i="4"/>
  <c r="I37" i="4"/>
  <c r="J37" i="4"/>
  <c r="K37" i="4"/>
  <c r="M37" i="4"/>
  <c r="N37" i="4"/>
  <c r="O37" i="4"/>
  <c r="P37" i="4"/>
  <c r="Q37" i="4"/>
  <c r="R37" i="4"/>
  <c r="S37" i="4"/>
  <c r="T37" i="4"/>
  <c r="U37" i="4"/>
  <c r="V37" i="4"/>
  <c r="B38" i="4"/>
  <c r="C38" i="4"/>
  <c r="D38" i="4"/>
  <c r="E38" i="4"/>
  <c r="F38" i="4"/>
  <c r="G38" i="4"/>
  <c r="H38" i="4"/>
  <c r="I38" i="4"/>
  <c r="J38" i="4"/>
  <c r="K38" i="4"/>
  <c r="M38" i="4"/>
  <c r="N38" i="4"/>
  <c r="O38" i="4"/>
  <c r="P38" i="4"/>
  <c r="Q38" i="4"/>
  <c r="R38" i="4"/>
  <c r="S38" i="4"/>
  <c r="T38" i="4"/>
  <c r="U38" i="4"/>
  <c r="V38" i="4"/>
  <c r="B39" i="4"/>
  <c r="C39" i="4"/>
  <c r="D39" i="4"/>
  <c r="E39" i="4"/>
  <c r="F39" i="4"/>
  <c r="G39" i="4"/>
  <c r="H39" i="4"/>
  <c r="I39" i="4"/>
  <c r="J39" i="4"/>
  <c r="K39" i="4"/>
  <c r="M39" i="4"/>
  <c r="N39" i="4"/>
  <c r="O39" i="4"/>
  <c r="P39" i="4"/>
  <c r="Q39" i="4"/>
  <c r="R39" i="4"/>
  <c r="S39" i="4"/>
  <c r="T39" i="4"/>
  <c r="U39" i="4"/>
  <c r="V39" i="4"/>
  <c r="B40" i="4"/>
  <c r="C40" i="4"/>
  <c r="D40" i="4"/>
  <c r="E40" i="4"/>
  <c r="F40" i="4"/>
  <c r="G40" i="4"/>
  <c r="H40" i="4"/>
  <c r="I40" i="4"/>
  <c r="J40" i="4"/>
  <c r="K40" i="4"/>
  <c r="M40" i="4"/>
  <c r="N40" i="4"/>
  <c r="O40" i="4"/>
  <c r="P40" i="4"/>
  <c r="Q40" i="4"/>
  <c r="R40" i="4"/>
  <c r="S40" i="4"/>
  <c r="T40" i="4"/>
  <c r="U40" i="4"/>
  <c r="V40" i="4"/>
  <c r="B41" i="4"/>
  <c r="C41" i="4"/>
  <c r="D41" i="4"/>
  <c r="E41" i="4"/>
  <c r="F41" i="4"/>
  <c r="G41" i="4"/>
  <c r="H41" i="4"/>
  <c r="I41" i="4"/>
  <c r="J41" i="4"/>
  <c r="K41" i="4"/>
  <c r="M41" i="4"/>
  <c r="N41" i="4"/>
  <c r="O41" i="4"/>
  <c r="P41" i="4"/>
  <c r="Q41" i="4"/>
  <c r="R41" i="4"/>
  <c r="S41" i="4"/>
  <c r="T41" i="4"/>
  <c r="U41" i="4"/>
  <c r="V41" i="4"/>
  <c r="B42" i="4"/>
  <c r="C42" i="4"/>
  <c r="D42" i="4"/>
  <c r="E42" i="4"/>
  <c r="F42" i="4"/>
  <c r="G42" i="4"/>
  <c r="H42" i="4"/>
  <c r="I42" i="4"/>
  <c r="J42" i="4"/>
  <c r="K42" i="4"/>
  <c r="M42" i="4"/>
  <c r="N42" i="4"/>
  <c r="O42" i="4"/>
  <c r="P42" i="4"/>
  <c r="Q42" i="4"/>
  <c r="R42" i="4"/>
  <c r="S42" i="4"/>
  <c r="T42" i="4"/>
  <c r="U42" i="4"/>
  <c r="V42" i="4"/>
  <c r="B43" i="4"/>
  <c r="C43" i="4"/>
  <c r="D43" i="4"/>
  <c r="E43" i="4"/>
  <c r="F43" i="4"/>
  <c r="G43" i="4"/>
  <c r="H43" i="4"/>
  <c r="I43" i="4"/>
  <c r="J43" i="4"/>
  <c r="K43" i="4"/>
  <c r="B44" i="4"/>
  <c r="C44" i="4"/>
  <c r="D44" i="4"/>
  <c r="E44" i="4"/>
  <c r="F44" i="4"/>
  <c r="G44" i="4"/>
  <c r="H44" i="4"/>
  <c r="I44" i="4"/>
  <c r="J44" i="4"/>
  <c r="K44" i="4"/>
  <c r="M44" i="4"/>
  <c r="N44" i="4"/>
  <c r="O44" i="4"/>
  <c r="P44" i="4"/>
  <c r="Q44" i="4"/>
  <c r="R44" i="4"/>
  <c r="S44" i="4"/>
  <c r="T44" i="4"/>
  <c r="U44" i="4"/>
  <c r="V44" i="4"/>
  <c r="B45" i="4"/>
  <c r="C45" i="4"/>
  <c r="D45" i="4"/>
  <c r="E45" i="4"/>
  <c r="F45" i="4"/>
  <c r="G45" i="4"/>
  <c r="H45" i="4"/>
  <c r="I45" i="4"/>
  <c r="J45" i="4"/>
  <c r="K45" i="4"/>
  <c r="M45" i="4"/>
  <c r="N45" i="4"/>
  <c r="O45" i="4"/>
  <c r="P45" i="4"/>
  <c r="Q45" i="4"/>
  <c r="R45" i="4"/>
  <c r="S45" i="4"/>
  <c r="T45" i="4"/>
  <c r="U45" i="4"/>
  <c r="V45" i="4"/>
  <c r="B46" i="4"/>
  <c r="C46" i="4"/>
  <c r="D46" i="4"/>
  <c r="E46" i="4"/>
  <c r="F46" i="4"/>
  <c r="G46" i="4"/>
  <c r="H46" i="4"/>
  <c r="I46" i="4"/>
  <c r="J46" i="4"/>
  <c r="K46" i="4"/>
  <c r="M46" i="4"/>
  <c r="N46" i="4"/>
  <c r="O46" i="4"/>
  <c r="P46" i="4"/>
  <c r="Q46" i="4"/>
  <c r="R46" i="4"/>
  <c r="S46" i="4"/>
  <c r="T46" i="4"/>
  <c r="U46" i="4"/>
  <c r="V46" i="4"/>
  <c r="B47" i="4"/>
  <c r="C47" i="4"/>
  <c r="D47" i="4"/>
  <c r="E47" i="4"/>
  <c r="F47" i="4"/>
  <c r="G47" i="4"/>
  <c r="H47" i="4"/>
  <c r="I47" i="4"/>
  <c r="J47" i="4"/>
  <c r="K47" i="4"/>
  <c r="M47" i="4"/>
  <c r="N47" i="4"/>
  <c r="O47" i="4"/>
  <c r="P47" i="4"/>
  <c r="Q47" i="4"/>
  <c r="R47" i="4"/>
  <c r="S47" i="4"/>
  <c r="T47" i="4"/>
  <c r="U47" i="4"/>
  <c r="V47" i="4"/>
  <c r="B48" i="4"/>
  <c r="C48" i="4"/>
  <c r="D48" i="4"/>
  <c r="E48" i="4"/>
  <c r="F48" i="4"/>
  <c r="G48" i="4"/>
  <c r="H48" i="4"/>
  <c r="I48" i="4"/>
  <c r="J48" i="4"/>
  <c r="K48" i="4"/>
  <c r="M48" i="4"/>
  <c r="N48" i="4"/>
  <c r="O48" i="4"/>
  <c r="P48" i="4"/>
  <c r="Q48" i="4"/>
  <c r="R48" i="4"/>
  <c r="S48" i="4"/>
  <c r="T48" i="4"/>
  <c r="U48" i="4"/>
  <c r="V48" i="4"/>
  <c r="C49" i="4"/>
  <c r="D49" i="4"/>
  <c r="E49" i="4"/>
  <c r="F49" i="4"/>
  <c r="G49" i="4"/>
  <c r="H49" i="4"/>
  <c r="I49" i="4"/>
  <c r="J49" i="4"/>
  <c r="K49" i="4"/>
  <c r="M49" i="4"/>
  <c r="N49" i="4"/>
  <c r="O49" i="4"/>
  <c r="P49" i="4"/>
  <c r="Q49" i="4"/>
  <c r="R49" i="4"/>
  <c r="S49" i="4"/>
  <c r="T49" i="4"/>
  <c r="U49" i="4"/>
  <c r="V49" i="4"/>
  <c r="B50" i="4"/>
  <c r="C50" i="4"/>
  <c r="D50" i="4"/>
  <c r="E50" i="4"/>
  <c r="F50" i="4"/>
  <c r="G50" i="4"/>
  <c r="H50" i="4"/>
  <c r="I50" i="4"/>
  <c r="J50" i="4"/>
  <c r="K50" i="4"/>
  <c r="M50" i="4"/>
  <c r="N50" i="4"/>
  <c r="O50" i="4"/>
  <c r="P50" i="4"/>
  <c r="Q50" i="4"/>
  <c r="R50" i="4"/>
  <c r="S50" i="4"/>
  <c r="T50" i="4"/>
  <c r="U50" i="4"/>
  <c r="V50" i="4"/>
  <c r="B51" i="4"/>
  <c r="C51" i="4"/>
  <c r="D51" i="4"/>
  <c r="E51" i="4"/>
  <c r="F51" i="4"/>
  <c r="G51" i="4"/>
  <c r="H51" i="4"/>
  <c r="I51" i="4"/>
  <c r="J51" i="4"/>
  <c r="K51" i="4"/>
  <c r="M51" i="4"/>
  <c r="N51" i="4"/>
  <c r="O51" i="4"/>
  <c r="P51" i="4"/>
  <c r="Q51" i="4"/>
  <c r="R51" i="4"/>
  <c r="S51" i="4"/>
  <c r="T51" i="4"/>
  <c r="U51" i="4"/>
  <c r="V51" i="4"/>
  <c r="B52" i="4"/>
  <c r="C52" i="4"/>
  <c r="D52" i="4"/>
  <c r="E52" i="4"/>
  <c r="F52" i="4"/>
  <c r="G52" i="4"/>
  <c r="H52" i="4"/>
  <c r="I52" i="4"/>
  <c r="J52" i="4"/>
  <c r="K52" i="4"/>
  <c r="M52" i="4"/>
  <c r="N52" i="4"/>
  <c r="O52" i="4"/>
  <c r="P52" i="4"/>
  <c r="Q52" i="4"/>
  <c r="R52" i="4"/>
  <c r="S52" i="4"/>
  <c r="T52" i="4"/>
  <c r="U52" i="4"/>
  <c r="V52" i="4"/>
  <c r="B53" i="4"/>
  <c r="C53" i="4"/>
  <c r="D53" i="4"/>
  <c r="E53" i="4"/>
  <c r="F53" i="4"/>
  <c r="G53" i="4"/>
  <c r="H53" i="4"/>
  <c r="I53" i="4"/>
  <c r="J53" i="4"/>
  <c r="K53" i="4"/>
  <c r="M53" i="4"/>
  <c r="N53" i="4"/>
  <c r="O53" i="4"/>
  <c r="P53" i="4"/>
  <c r="Q53" i="4"/>
  <c r="R53" i="4"/>
  <c r="S53" i="4"/>
  <c r="T53" i="4"/>
  <c r="U53" i="4"/>
  <c r="V53" i="4"/>
  <c r="M54" i="4"/>
  <c r="N54" i="4"/>
  <c r="O54" i="4"/>
  <c r="P54" i="4"/>
  <c r="Q54" i="4"/>
  <c r="R54" i="4"/>
  <c r="S54" i="4"/>
  <c r="T54" i="4"/>
  <c r="U54" i="4"/>
  <c r="V54" i="4"/>
  <c r="B55" i="4"/>
  <c r="C55" i="4"/>
  <c r="D55" i="4"/>
  <c r="E55" i="4"/>
  <c r="F55" i="4"/>
  <c r="G55" i="4"/>
  <c r="H55" i="4"/>
  <c r="I55" i="4"/>
  <c r="J55" i="4"/>
  <c r="K55" i="4"/>
  <c r="M55" i="4"/>
  <c r="N55" i="4"/>
  <c r="O55" i="4"/>
  <c r="P55" i="4"/>
  <c r="Q55" i="4"/>
  <c r="R55" i="4"/>
  <c r="S55" i="4"/>
  <c r="T55" i="4"/>
  <c r="U55" i="4"/>
  <c r="V55" i="4"/>
  <c r="B56" i="4"/>
  <c r="C56" i="4"/>
  <c r="D56" i="4"/>
  <c r="E56" i="4"/>
  <c r="F56" i="4"/>
  <c r="G56" i="4"/>
  <c r="H56" i="4"/>
  <c r="I56" i="4"/>
  <c r="J56" i="4"/>
  <c r="K56" i="4"/>
  <c r="M56" i="4"/>
  <c r="N56" i="4"/>
  <c r="O56" i="4"/>
  <c r="P56" i="4"/>
  <c r="Q56" i="4"/>
  <c r="R56" i="4"/>
  <c r="S56" i="4"/>
  <c r="T56" i="4"/>
  <c r="U56" i="4"/>
  <c r="V56" i="4"/>
  <c r="B57" i="4"/>
  <c r="C57" i="4"/>
  <c r="D57" i="4"/>
  <c r="E57" i="4"/>
  <c r="F57" i="4"/>
  <c r="G57" i="4"/>
  <c r="H57" i="4"/>
  <c r="I57" i="4"/>
  <c r="J57" i="4"/>
  <c r="K57" i="4"/>
  <c r="B58" i="4"/>
  <c r="C58" i="4"/>
  <c r="D58" i="4"/>
  <c r="E58" i="4"/>
  <c r="F58" i="4"/>
  <c r="G58" i="4"/>
  <c r="H58" i="4"/>
  <c r="I58" i="4"/>
  <c r="J58" i="4"/>
  <c r="K58" i="4"/>
  <c r="M58" i="4"/>
  <c r="N58" i="4"/>
  <c r="O58" i="4"/>
  <c r="P58" i="4"/>
  <c r="Q58" i="4"/>
  <c r="R58" i="4"/>
  <c r="S58" i="4"/>
  <c r="T58" i="4"/>
  <c r="U58" i="4"/>
  <c r="V58" i="4"/>
  <c r="B59" i="4"/>
  <c r="C59" i="4"/>
  <c r="D59" i="4"/>
  <c r="E59" i="4"/>
  <c r="F59" i="4"/>
  <c r="G59" i="4"/>
  <c r="H59" i="4"/>
  <c r="I59" i="4"/>
  <c r="J59" i="4"/>
  <c r="K59" i="4"/>
  <c r="M59" i="4"/>
  <c r="N59" i="4"/>
  <c r="O59" i="4"/>
  <c r="P59" i="4"/>
  <c r="Q59" i="4"/>
  <c r="R59" i="4"/>
  <c r="S59" i="4"/>
  <c r="T59" i="4"/>
  <c r="U59" i="4"/>
  <c r="V59" i="4"/>
  <c r="B60" i="4"/>
  <c r="C60" i="4"/>
  <c r="D60" i="4"/>
  <c r="E60" i="4"/>
  <c r="F60" i="4"/>
  <c r="G60" i="4"/>
  <c r="H60" i="4"/>
  <c r="I60" i="4"/>
  <c r="J60" i="4"/>
  <c r="K60" i="4"/>
  <c r="M60" i="4"/>
  <c r="N60" i="4"/>
  <c r="O60" i="4"/>
  <c r="P60" i="4"/>
  <c r="Q60" i="4"/>
  <c r="R60" i="4"/>
  <c r="S60" i="4"/>
  <c r="T60" i="4"/>
  <c r="U60" i="4"/>
  <c r="V60" i="4"/>
  <c r="B61" i="4"/>
  <c r="C61" i="4"/>
  <c r="D61" i="4"/>
  <c r="E61" i="4"/>
  <c r="F61" i="4"/>
  <c r="G61" i="4"/>
  <c r="H61" i="4"/>
  <c r="I61" i="4"/>
  <c r="J61" i="4"/>
  <c r="K61" i="4"/>
  <c r="M61" i="4"/>
  <c r="N61" i="4"/>
  <c r="O61" i="4"/>
  <c r="P61" i="4"/>
  <c r="Q61" i="4"/>
  <c r="R61" i="4"/>
  <c r="S61" i="4"/>
  <c r="T61" i="4"/>
  <c r="U61" i="4"/>
  <c r="V61" i="4"/>
  <c r="B62" i="4"/>
  <c r="C62" i="4"/>
  <c r="D62" i="4"/>
  <c r="E62" i="4"/>
  <c r="F62" i="4"/>
  <c r="G62" i="4"/>
  <c r="H62" i="4"/>
  <c r="I62" i="4"/>
  <c r="J62" i="4"/>
  <c r="K62" i="4"/>
  <c r="M62" i="4"/>
  <c r="N62" i="4"/>
  <c r="O62" i="4"/>
  <c r="P62" i="4"/>
  <c r="Q62" i="4"/>
  <c r="R62" i="4"/>
  <c r="S62" i="4"/>
  <c r="T62" i="4"/>
  <c r="U62" i="4"/>
  <c r="V62" i="4"/>
  <c r="M63" i="4"/>
  <c r="N63" i="4"/>
  <c r="O63" i="4"/>
  <c r="P63" i="4"/>
  <c r="Q63" i="4"/>
  <c r="R63" i="4"/>
  <c r="S63" i="4"/>
  <c r="T63" i="4"/>
  <c r="U63" i="4"/>
  <c r="V63" i="4"/>
  <c r="B64" i="4"/>
  <c r="C64" i="4"/>
  <c r="D64" i="4"/>
  <c r="E64" i="4"/>
  <c r="F64" i="4"/>
  <c r="G64" i="4"/>
  <c r="H64" i="4"/>
  <c r="I64" i="4"/>
  <c r="J64" i="4"/>
  <c r="K64" i="4"/>
  <c r="M64" i="4"/>
  <c r="N64" i="4"/>
  <c r="O64" i="4"/>
  <c r="P64" i="4"/>
  <c r="Q64" i="4"/>
  <c r="R64" i="4"/>
  <c r="S64" i="4"/>
  <c r="T64" i="4"/>
  <c r="U64" i="4"/>
  <c r="V64" i="4"/>
  <c r="B65" i="4"/>
  <c r="C65" i="4"/>
  <c r="D65" i="4"/>
  <c r="E65" i="4"/>
  <c r="F65" i="4"/>
  <c r="G65" i="4"/>
  <c r="H65" i="4"/>
  <c r="I65" i="4"/>
  <c r="J65" i="4"/>
  <c r="K65" i="4"/>
  <c r="M65" i="4"/>
  <c r="N65" i="4"/>
  <c r="O65" i="4"/>
  <c r="P65" i="4"/>
  <c r="Q65" i="4"/>
  <c r="R65" i="4"/>
  <c r="S65" i="4"/>
  <c r="T65" i="4"/>
  <c r="U65" i="4"/>
  <c r="V65" i="4"/>
  <c r="B66" i="4"/>
  <c r="C66" i="4"/>
  <c r="D66" i="4"/>
  <c r="E66" i="4"/>
  <c r="F66" i="4"/>
  <c r="G66" i="4"/>
  <c r="H66" i="4"/>
  <c r="I66" i="4"/>
  <c r="J66" i="4"/>
  <c r="K66" i="4"/>
  <c r="M66" i="4"/>
  <c r="N66" i="4"/>
  <c r="O66" i="4"/>
  <c r="P66" i="4"/>
  <c r="Q66" i="4"/>
  <c r="R66" i="4"/>
  <c r="S66" i="4"/>
  <c r="T66" i="4"/>
  <c r="U66" i="4"/>
  <c r="V66" i="4"/>
  <c r="M67" i="4"/>
  <c r="N67" i="4"/>
  <c r="O67" i="4"/>
  <c r="P67" i="4"/>
  <c r="Q67" i="4"/>
  <c r="R67" i="4"/>
  <c r="S67" i="4"/>
  <c r="T67" i="4"/>
  <c r="U67" i="4"/>
  <c r="V67" i="4"/>
  <c r="B68" i="4"/>
  <c r="C68" i="4"/>
  <c r="D68" i="4"/>
  <c r="M68" i="4"/>
  <c r="N68" i="4"/>
  <c r="O68" i="4"/>
  <c r="P68" i="4"/>
  <c r="Q68" i="4"/>
  <c r="R68" i="4"/>
  <c r="S68" i="4"/>
  <c r="T68" i="4"/>
  <c r="U68" i="4"/>
  <c r="V68" i="4"/>
  <c r="C69" i="4"/>
  <c r="D69" i="4"/>
  <c r="E69" i="4"/>
  <c r="F69" i="4"/>
  <c r="G69" i="4"/>
  <c r="H69" i="4"/>
  <c r="I69" i="4"/>
  <c r="J69" i="4"/>
  <c r="K69" i="4"/>
  <c r="M69" i="4"/>
  <c r="N69" i="4"/>
  <c r="O69" i="4"/>
  <c r="P69" i="4"/>
  <c r="Q69" i="4"/>
  <c r="R69" i="4"/>
  <c r="S69" i="4"/>
  <c r="T69" i="4"/>
  <c r="U69" i="4"/>
  <c r="V69" i="4"/>
  <c r="M70" i="4"/>
  <c r="N70" i="4"/>
  <c r="O70" i="4"/>
  <c r="P70" i="4"/>
  <c r="Q70" i="4"/>
  <c r="R70" i="4"/>
  <c r="S70" i="4"/>
  <c r="T70" i="4"/>
  <c r="U70" i="4"/>
  <c r="V70" i="4"/>
  <c r="B71" i="4"/>
  <c r="C71" i="4"/>
  <c r="D71" i="4"/>
  <c r="E71" i="4"/>
  <c r="F71" i="4"/>
  <c r="G71" i="4"/>
  <c r="H71" i="4"/>
  <c r="I71" i="4"/>
  <c r="J71" i="4"/>
  <c r="K71" i="4"/>
  <c r="B72" i="4"/>
  <c r="C72" i="4"/>
  <c r="D72" i="4"/>
  <c r="E72" i="4"/>
  <c r="F72" i="4"/>
  <c r="G72" i="4"/>
  <c r="H72" i="4"/>
  <c r="I72" i="4"/>
  <c r="J72" i="4"/>
  <c r="K72" i="4"/>
  <c r="M72" i="4"/>
  <c r="N72" i="4"/>
  <c r="O72" i="4"/>
  <c r="P72" i="4"/>
  <c r="Q72" i="4"/>
  <c r="R72" i="4"/>
  <c r="S72" i="4"/>
  <c r="T72" i="4"/>
  <c r="U72" i="4"/>
  <c r="V72" i="4"/>
  <c r="B73" i="4"/>
  <c r="C73" i="4"/>
  <c r="D73" i="4"/>
  <c r="E73" i="4"/>
  <c r="F73" i="4"/>
  <c r="G73" i="4"/>
  <c r="H73" i="4"/>
  <c r="I73" i="4"/>
  <c r="J73" i="4"/>
  <c r="K73" i="4"/>
  <c r="M73" i="4"/>
  <c r="N73" i="4"/>
  <c r="O73" i="4"/>
  <c r="P73" i="4"/>
  <c r="Q73" i="4"/>
  <c r="R73" i="4"/>
  <c r="S73" i="4"/>
  <c r="T73" i="4"/>
  <c r="U73" i="4"/>
  <c r="V73" i="4"/>
  <c r="B74" i="4"/>
  <c r="C74" i="4"/>
  <c r="D74" i="4"/>
  <c r="E74" i="4"/>
  <c r="F74" i="4"/>
  <c r="G74" i="4"/>
  <c r="H74" i="4"/>
  <c r="I74" i="4"/>
  <c r="J74" i="4"/>
  <c r="K74" i="4"/>
  <c r="B75" i="4"/>
  <c r="C75" i="4"/>
  <c r="D75" i="4"/>
  <c r="E75" i="4"/>
  <c r="F75" i="4"/>
  <c r="G75" i="4"/>
  <c r="H75" i="4"/>
  <c r="I75" i="4"/>
  <c r="J75" i="4"/>
  <c r="K75" i="4"/>
  <c r="M75" i="4"/>
  <c r="N75" i="4"/>
  <c r="O75" i="4"/>
  <c r="P75" i="4"/>
  <c r="Q75" i="4"/>
  <c r="R75" i="4"/>
  <c r="S75" i="4"/>
  <c r="T75" i="4"/>
  <c r="U75" i="4"/>
  <c r="V75" i="4"/>
  <c r="B76" i="4"/>
  <c r="C76" i="4"/>
  <c r="D76" i="4"/>
  <c r="E76" i="4"/>
  <c r="F76" i="4"/>
  <c r="G76" i="4"/>
  <c r="H76" i="4"/>
  <c r="I76" i="4"/>
  <c r="J76" i="4"/>
  <c r="K76" i="4"/>
  <c r="M76" i="4"/>
  <c r="N76" i="4"/>
  <c r="O76" i="4"/>
  <c r="P76" i="4"/>
  <c r="Q76" i="4"/>
  <c r="R76" i="4"/>
  <c r="S76" i="4"/>
  <c r="T76" i="4"/>
  <c r="U76" i="4"/>
  <c r="V76" i="4"/>
  <c r="B77" i="4"/>
  <c r="C77" i="4"/>
  <c r="D77" i="4"/>
  <c r="E77" i="4"/>
  <c r="F77" i="4"/>
  <c r="G77" i="4"/>
  <c r="H77" i="4"/>
  <c r="I77" i="4"/>
  <c r="J77" i="4"/>
  <c r="K77" i="4"/>
  <c r="M77" i="4"/>
  <c r="N77" i="4"/>
  <c r="O77" i="4"/>
  <c r="P77" i="4"/>
  <c r="Q77" i="4"/>
  <c r="R77" i="4"/>
  <c r="S77" i="4"/>
  <c r="T77" i="4"/>
  <c r="U77" i="4"/>
  <c r="V77" i="4"/>
  <c r="M78" i="4"/>
  <c r="N78" i="4"/>
  <c r="O78" i="4"/>
  <c r="P78" i="4"/>
  <c r="Q78" i="4"/>
  <c r="R78" i="4"/>
  <c r="S78" i="4"/>
  <c r="T78" i="4"/>
  <c r="U78" i="4"/>
  <c r="V78" i="4"/>
  <c r="B79" i="4"/>
  <c r="C79" i="4"/>
  <c r="D79" i="4"/>
  <c r="E79" i="4"/>
  <c r="F79" i="4"/>
  <c r="G79" i="4"/>
  <c r="H79" i="4"/>
  <c r="I79" i="4"/>
  <c r="J79" i="4"/>
  <c r="K79" i="4"/>
  <c r="B80" i="4"/>
  <c r="C80" i="4"/>
  <c r="D80" i="4"/>
  <c r="E80" i="4"/>
  <c r="F80" i="4"/>
  <c r="G80" i="4"/>
  <c r="H80" i="4"/>
  <c r="I80" i="4"/>
  <c r="J80" i="4"/>
  <c r="K80" i="4"/>
  <c r="M80" i="4"/>
  <c r="N80" i="4"/>
  <c r="O80" i="4"/>
  <c r="B81" i="4"/>
  <c r="C81" i="4"/>
  <c r="D81" i="4"/>
  <c r="E81" i="4"/>
  <c r="F81" i="4"/>
  <c r="G81" i="4"/>
  <c r="H81" i="4"/>
  <c r="I81" i="4"/>
  <c r="J81" i="4"/>
  <c r="K81" i="4"/>
  <c r="N81" i="4"/>
  <c r="O81" i="4"/>
  <c r="P81" i="4"/>
  <c r="Q81" i="4"/>
  <c r="R81" i="4"/>
  <c r="S81" i="4"/>
  <c r="T81" i="4"/>
  <c r="U81" i="4"/>
  <c r="V81" i="4"/>
  <c r="B82" i="4"/>
  <c r="C82" i="4"/>
  <c r="D82" i="4"/>
  <c r="E82" i="4"/>
  <c r="F82" i="4"/>
  <c r="G82" i="4"/>
  <c r="H82" i="4"/>
  <c r="I82" i="4"/>
  <c r="J82" i="4"/>
  <c r="K82" i="4"/>
  <c r="B83" i="4"/>
  <c r="C83" i="4"/>
  <c r="D83" i="4"/>
  <c r="E83" i="4"/>
  <c r="F83" i="4"/>
  <c r="G83" i="4"/>
  <c r="H83" i="4"/>
  <c r="I83" i="4"/>
  <c r="J83" i="4"/>
  <c r="K83" i="4"/>
  <c r="M83" i="4"/>
  <c r="N83" i="4"/>
  <c r="O83" i="4"/>
  <c r="P83" i="4"/>
  <c r="Q83" i="4"/>
  <c r="R83" i="4"/>
  <c r="S83" i="4"/>
  <c r="T83" i="4"/>
  <c r="U83" i="4"/>
  <c r="V83" i="4"/>
  <c r="M84" i="4"/>
  <c r="N84" i="4"/>
  <c r="O84" i="4"/>
  <c r="P84" i="4"/>
  <c r="Q84" i="4"/>
  <c r="R84" i="4"/>
  <c r="S84" i="4"/>
  <c r="T84" i="4"/>
  <c r="U84" i="4"/>
  <c r="V84" i="4"/>
  <c r="B85" i="4"/>
  <c r="C85" i="4"/>
  <c r="D85" i="4"/>
  <c r="E85" i="4"/>
  <c r="F85" i="4"/>
  <c r="G85" i="4"/>
  <c r="H85" i="4"/>
  <c r="I85" i="4"/>
  <c r="J85" i="4"/>
  <c r="K85" i="4"/>
  <c r="M85" i="4"/>
  <c r="N85" i="4"/>
  <c r="O85" i="4"/>
  <c r="P85" i="4"/>
  <c r="Q85" i="4"/>
  <c r="R85" i="4"/>
  <c r="S85" i="4"/>
  <c r="T85" i="4"/>
  <c r="U85" i="4"/>
  <c r="V85" i="4"/>
  <c r="B86" i="4"/>
  <c r="C86" i="4"/>
  <c r="D86" i="4"/>
  <c r="E86" i="4"/>
  <c r="F86" i="4"/>
  <c r="G86" i="4"/>
  <c r="H86" i="4"/>
  <c r="I86" i="4"/>
  <c r="J86" i="4"/>
  <c r="K86" i="4"/>
  <c r="M86" i="4"/>
  <c r="N86" i="4"/>
  <c r="O86" i="4"/>
  <c r="P86" i="4"/>
  <c r="Q86" i="4"/>
  <c r="R86" i="4"/>
  <c r="S86" i="4"/>
  <c r="T86" i="4"/>
  <c r="U86" i="4"/>
  <c r="V86" i="4"/>
  <c r="B87" i="4"/>
  <c r="C87" i="4"/>
  <c r="D87" i="4"/>
  <c r="E87" i="4"/>
  <c r="F87" i="4"/>
  <c r="G87" i="4"/>
  <c r="H87" i="4"/>
  <c r="I87" i="4"/>
  <c r="J87" i="4"/>
  <c r="K87" i="4"/>
  <c r="M87" i="4"/>
  <c r="N87" i="4"/>
  <c r="O87" i="4"/>
  <c r="P87" i="4"/>
  <c r="Q87" i="4"/>
  <c r="R87" i="4"/>
  <c r="S87" i="4"/>
  <c r="T87" i="4"/>
  <c r="U87" i="4"/>
  <c r="V87" i="4"/>
  <c r="B88" i="4"/>
  <c r="C88" i="4"/>
  <c r="D88" i="4"/>
  <c r="E88" i="4"/>
  <c r="F88" i="4"/>
  <c r="G88" i="4"/>
  <c r="H88" i="4"/>
  <c r="I88" i="4"/>
  <c r="J88" i="4"/>
  <c r="K88" i="4"/>
  <c r="M88" i="4"/>
  <c r="N88" i="4"/>
  <c r="O88" i="4"/>
  <c r="P88" i="4"/>
  <c r="Q88" i="4"/>
  <c r="R88" i="4"/>
  <c r="S88" i="4"/>
  <c r="T88" i="4"/>
  <c r="U88" i="4"/>
  <c r="V88" i="4"/>
  <c r="B90" i="4"/>
  <c r="C90" i="4"/>
  <c r="D90" i="4"/>
  <c r="E90" i="4"/>
  <c r="F90" i="4"/>
  <c r="G90" i="4"/>
  <c r="H90" i="4"/>
  <c r="I90" i="4"/>
  <c r="J90" i="4"/>
  <c r="K90" i="4"/>
  <c r="M90" i="4"/>
  <c r="N90" i="4"/>
  <c r="O90" i="4"/>
  <c r="P90" i="4"/>
  <c r="Q90" i="4"/>
  <c r="R90" i="4"/>
  <c r="S90" i="4"/>
  <c r="T90" i="4"/>
  <c r="U90" i="4"/>
  <c r="V90" i="4"/>
  <c r="B91" i="4"/>
  <c r="C91" i="4"/>
  <c r="D91" i="4"/>
  <c r="E91" i="4"/>
  <c r="F91" i="4"/>
  <c r="G91" i="4"/>
  <c r="H91" i="4"/>
  <c r="I91" i="4"/>
  <c r="J91" i="4"/>
  <c r="K91" i="4"/>
  <c r="M91" i="4"/>
  <c r="N91" i="4"/>
  <c r="O91" i="4"/>
  <c r="P91" i="4"/>
  <c r="Q91" i="4"/>
  <c r="R91" i="4"/>
  <c r="S91" i="4"/>
  <c r="T91" i="4"/>
  <c r="U91" i="4"/>
  <c r="V91" i="4"/>
  <c r="B92" i="4"/>
  <c r="C92" i="4"/>
  <c r="D92" i="4"/>
  <c r="E92" i="4"/>
  <c r="F92" i="4"/>
  <c r="G92" i="4"/>
  <c r="H92" i="4"/>
  <c r="I92" i="4"/>
  <c r="J92" i="4"/>
  <c r="K92" i="4"/>
  <c r="M92" i="4"/>
  <c r="N92" i="4"/>
  <c r="O92" i="4"/>
  <c r="P92" i="4"/>
  <c r="Q92" i="4"/>
  <c r="R92" i="4"/>
  <c r="S92" i="4"/>
  <c r="T92" i="4"/>
  <c r="U92" i="4"/>
  <c r="V92" i="4"/>
  <c r="B93" i="4"/>
  <c r="C93" i="4"/>
  <c r="D93" i="4"/>
  <c r="E93" i="4"/>
  <c r="F93" i="4"/>
  <c r="G93" i="4"/>
  <c r="H93" i="4"/>
  <c r="I93" i="4"/>
  <c r="J93" i="4"/>
  <c r="K93" i="4"/>
  <c r="M93" i="4"/>
  <c r="N93" i="4"/>
  <c r="O93" i="4"/>
  <c r="P93" i="4"/>
  <c r="Q93" i="4"/>
  <c r="R93" i="4"/>
  <c r="S93" i="4"/>
  <c r="T93" i="4"/>
  <c r="U93" i="4"/>
  <c r="V93" i="4"/>
  <c r="M94" i="4"/>
  <c r="N94" i="4"/>
  <c r="O94" i="4"/>
  <c r="P94" i="4"/>
  <c r="Q94" i="4"/>
  <c r="R94" i="4"/>
  <c r="S94" i="4"/>
  <c r="T94" i="4"/>
  <c r="U94" i="4"/>
  <c r="V94" i="4"/>
  <c r="B95" i="4"/>
  <c r="C95" i="4"/>
  <c r="D95" i="4"/>
  <c r="E95" i="4"/>
  <c r="F95" i="4"/>
  <c r="G95" i="4"/>
  <c r="H95" i="4"/>
  <c r="I95" i="4"/>
  <c r="J95" i="4"/>
  <c r="K95" i="4"/>
  <c r="B96" i="4"/>
  <c r="C96" i="4"/>
  <c r="D96" i="4"/>
  <c r="E96" i="4"/>
  <c r="F96" i="4"/>
  <c r="G96" i="4"/>
  <c r="H96" i="4"/>
  <c r="I96" i="4"/>
  <c r="J96" i="4"/>
  <c r="K96" i="4"/>
  <c r="M96" i="4"/>
  <c r="N96" i="4"/>
  <c r="O96" i="4"/>
  <c r="P96" i="4"/>
  <c r="Q96" i="4"/>
  <c r="R96" i="4"/>
  <c r="S96" i="4"/>
  <c r="T96" i="4"/>
  <c r="U96" i="4"/>
  <c r="V96" i="4"/>
  <c r="B97" i="4"/>
  <c r="C97" i="4"/>
  <c r="D97" i="4"/>
  <c r="E97" i="4"/>
  <c r="F97" i="4"/>
  <c r="G97" i="4"/>
  <c r="H97" i="4"/>
  <c r="I97" i="4"/>
  <c r="J97" i="4"/>
  <c r="K97" i="4"/>
  <c r="M97" i="4"/>
  <c r="N97" i="4"/>
  <c r="O97" i="4"/>
  <c r="P97" i="4"/>
  <c r="Q97" i="4"/>
  <c r="R97" i="4"/>
  <c r="S97" i="4"/>
  <c r="T97" i="4"/>
  <c r="U97" i="4"/>
  <c r="V97" i="4"/>
  <c r="B98" i="4"/>
  <c r="C98" i="4"/>
  <c r="D98" i="4"/>
  <c r="E98" i="4"/>
  <c r="F98" i="4"/>
  <c r="G98" i="4"/>
  <c r="H98" i="4"/>
  <c r="I98" i="4"/>
  <c r="J98" i="4"/>
  <c r="K98" i="4"/>
  <c r="M98" i="4"/>
  <c r="N98" i="4"/>
  <c r="O98" i="4"/>
  <c r="P98" i="4"/>
  <c r="Q98" i="4"/>
  <c r="R98" i="4"/>
  <c r="S98" i="4"/>
  <c r="T98" i="4"/>
  <c r="U98" i="4"/>
  <c r="V98" i="4"/>
  <c r="B99" i="4"/>
  <c r="C99" i="4"/>
  <c r="D99" i="4"/>
  <c r="E99" i="4"/>
  <c r="F99" i="4"/>
  <c r="G99" i="4"/>
  <c r="H99" i="4"/>
  <c r="I99" i="4"/>
  <c r="J99" i="4"/>
  <c r="K99" i="4"/>
  <c r="M99" i="4"/>
  <c r="N99" i="4"/>
  <c r="O99" i="4"/>
  <c r="P99" i="4"/>
  <c r="Q99" i="4"/>
  <c r="R99" i="4"/>
  <c r="S99" i="4"/>
  <c r="T99" i="4"/>
  <c r="U99" i="4"/>
  <c r="V99" i="4"/>
  <c r="B100" i="4"/>
  <c r="C100" i="4"/>
  <c r="D100" i="4"/>
  <c r="E100" i="4"/>
  <c r="F100" i="4"/>
  <c r="G100" i="4"/>
  <c r="H100" i="4"/>
  <c r="I100" i="4"/>
  <c r="J100" i="4"/>
  <c r="K100" i="4"/>
  <c r="M100" i="4"/>
  <c r="N100" i="4"/>
  <c r="O100" i="4"/>
  <c r="P100" i="4"/>
  <c r="Q100" i="4"/>
  <c r="R100" i="4"/>
  <c r="S100" i="4"/>
  <c r="T100" i="4"/>
  <c r="U100" i="4"/>
  <c r="V100" i="4"/>
  <c r="B101" i="4"/>
  <c r="C101" i="4"/>
  <c r="D101" i="4"/>
  <c r="E101" i="4"/>
  <c r="F101" i="4"/>
  <c r="G101" i="4"/>
  <c r="H101" i="4"/>
  <c r="I101" i="4"/>
  <c r="J101" i="4"/>
  <c r="K101" i="4"/>
  <c r="M102" i="4"/>
  <c r="N102" i="4"/>
  <c r="O102" i="4"/>
  <c r="P102" i="4"/>
  <c r="Q102" i="4"/>
  <c r="R102" i="4"/>
  <c r="S102" i="4"/>
  <c r="T102" i="4"/>
  <c r="U102" i="4"/>
  <c r="V102" i="4"/>
  <c r="B103" i="4"/>
  <c r="C103" i="4"/>
  <c r="D103" i="4"/>
  <c r="E103" i="4"/>
  <c r="F103" i="4"/>
  <c r="G103" i="4"/>
  <c r="H103" i="4"/>
  <c r="I103" i="4"/>
  <c r="J103" i="4"/>
  <c r="K103" i="4"/>
  <c r="M103" i="4"/>
  <c r="N103" i="4"/>
  <c r="O103" i="4"/>
  <c r="P103" i="4"/>
  <c r="Q103" i="4"/>
  <c r="R103" i="4"/>
  <c r="S103" i="4"/>
  <c r="T103" i="4"/>
  <c r="U103" i="4"/>
  <c r="V103" i="4"/>
  <c r="B104" i="4"/>
  <c r="C104" i="4"/>
  <c r="D104" i="4"/>
  <c r="E104" i="4"/>
  <c r="F104" i="4"/>
  <c r="G104" i="4"/>
  <c r="H104" i="4"/>
  <c r="I104" i="4"/>
  <c r="J104" i="4"/>
  <c r="K104" i="4"/>
  <c r="M104" i="4"/>
  <c r="N104" i="4"/>
  <c r="O104" i="4"/>
  <c r="P104" i="4"/>
  <c r="Q104" i="4"/>
  <c r="R104" i="4"/>
  <c r="S104" i="4"/>
  <c r="T104" i="4"/>
  <c r="U104" i="4"/>
  <c r="V104" i="4"/>
  <c r="M105" i="4"/>
  <c r="N105" i="4"/>
  <c r="O105" i="4"/>
  <c r="P105" i="4"/>
  <c r="Q105" i="4"/>
  <c r="R105" i="4"/>
  <c r="S105" i="4"/>
  <c r="T105" i="4"/>
  <c r="U105" i="4"/>
  <c r="V105" i="4"/>
  <c r="B106" i="4"/>
  <c r="C106" i="4"/>
  <c r="D106" i="4"/>
  <c r="M107" i="4"/>
  <c r="N107" i="4"/>
  <c r="O107" i="4"/>
  <c r="P107" i="4"/>
  <c r="Q107" i="4"/>
  <c r="R107" i="4"/>
  <c r="S107" i="4"/>
  <c r="T107" i="4"/>
  <c r="U107" i="4"/>
  <c r="V107" i="4"/>
  <c r="C108" i="4"/>
  <c r="D108" i="4"/>
  <c r="E108" i="4"/>
  <c r="F108" i="4"/>
  <c r="G108" i="4"/>
  <c r="H108" i="4"/>
  <c r="I108" i="4"/>
  <c r="J108" i="4"/>
  <c r="K108" i="4"/>
  <c r="M108" i="4"/>
  <c r="N108" i="4"/>
  <c r="O108" i="4"/>
  <c r="P108" i="4"/>
  <c r="Q108" i="4"/>
  <c r="R108" i="4"/>
  <c r="S108" i="4"/>
  <c r="T108" i="4"/>
  <c r="U108" i="4"/>
  <c r="V108" i="4"/>
  <c r="B110" i="4"/>
  <c r="C110" i="4"/>
  <c r="D110" i="4"/>
  <c r="E110" i="4"/>
  <c r="F110" i="4"/>
  <c r="G110" i="4"/>
  <c r="H110" i="4"/>
  <c r="I110" i="4"/>
  <c r="J110" i="4"/>
  <c r="K110" i="4"/>
  <c r="M110" i="4"/>
  <c r="N110" i="4"/>
  <c r="O110" i="4"/>
  <c r="P110" i="4"/>
  <c r="Q110" i="4"/>
  <c r="R110" i="4"/>
  <c r="S110" i="4"/>
  <c r="T110" i="4"/>
  <c r="U110" i="4"/>
  <c r="V110" i="4"/>
  <c r="B111" i="4"/>
  <c r="C111" i="4"/>
  <c r="D111" i="4"/>
  <c r="E111" i="4"/>
  <c r="F111" i="4"/>
  <c r="G111" i="4"/>
  <c r="H111" i="4"/>
  <c r="I111" i="4"/>
  <c r="J111" i="4"/>
  <c r="K111" i="4"/>
  <c r="M111" i="4"/>
  <c r="N111" i="4"/>
  <c r="O111" i="4"/>
  <c r="P111" i="4"/>
  <c r="Q111" i="4"/>
  <c r="R111" i="4"/>
  <c r="S111" i="4"/>
  <c r="T111" i="4"/>
  <c r="U111" i="4"/>
  <c r="V111" i="4"/>
  <c r="B112" i="4"/>
  <c r="C112" i="4"/>
  <c r="D112" i="4"/>
  <c r="E112" i="4"/>
  <c r="F112" i="4"/>
  <c r="G112" i="4"/>
  <c r="H112" i="4"/>
  <c r="I112" i="4"/>
  <c r="J112" i="4"/>
  <c r="K112" i="4"/>
  <c r="M112" i="4"/>
  <c r="N112" i="4"/>
  <c r="O112" i="4"/>
  <c r="P112" i="4"/>
  <c r="Q112" i="4"/>
  <c r="R112" i="4"/>
  <c r="S112" i="4"/>
  <c r="T112" i="4"/>
  <c r="U112" i="4"/>
  <c r="V112" i="4"/>
  <c r="B113" i="4"/>
  <c r="C113" i="4"/>
  <c r="D113" i="4"/>
  <c r="E113" i="4"/>
  <c r="F113" i="4"/>
  <c r="G113" i="4"/>
  <c r="H113" i="4"/>
  <c r="I113" i="4"/>
  <c r="J113" i="4"/>
  <c r="K113" i="4"/>
  <c r="M113" i="4"/>
  <c r="N113" i="4"/>
  <c r="O113" i="4"/>
  <c r="P113" i="4"/>
  <c r="Q113" i="4"/>
  <c r="R113" i="4"/>
  <c r="S113" i="4"/>
  <c r="T113" i="4"/>
  <c r="U113" i="4"/>
  <c r="V113" i="4"/>
  <c r="B114" i="4"/>
  <c r="C114" i="4"/>
  <c r="D114" i="4"/>
  <c r="E114" i="4"/>
  <c r="F114" i="4"/>
  <c r="G114" i="4"/>
  <c r="H114" i="4"/>
  <c r="I114" i="4"/>
  <c r="J114" i="4"/>
  <c r="K114" i="4"/>
  <c r="M114" i="4"/>
  <c r="N114" i="4"/>
  <c r="O114" i="4"/>
  <c r="P114" i="4"/>
  <c r="Q114" i="4"/>
  <c r="R114" i="4"/>
  <c r="S114" i="4"/>
  <c r="T114" i="4"/>
  <c r="U114" i="4"/>
  <c r="V114" i="4"/>
  <c r="B116" i="4"/>
  <c r="C116" i="4"/>
  <c r="D116" i="4"/>
  <c r="E116" i="4"/>
  <c r="F116" i="4"/>
  <c r="G116" i="4"/>
  <c r="H116" i="4"/>
  <c r="I116" i="4"/>
  <c r="J116" i="4"/>
  <c r="K116" i="4"/>
  <c r="M116" i="4"/>
  <c r="N116" i="4"/>
  <c r="O116" i="4"/>
  <c r="P116" i="4"/>
  <c r="Q116" i="4"/>
  <c r="R116" i="4"/>
  <c r="S116" i="4"/>
  <c r="T116" i="4"/>
  <c r="U116" i="4"/>
  <c r="V116" i="4"/>
  <c r="B117" i="4"/>
  <c r="C117" i="4"/>
  <c r="D117" i="4"/>
  <c r="E117" i="4"/>
  <c r="F117" i="4"/>
  <c r="G117" i="4"/>
  <c r="H117" i="4"/>
  <c r="I117" i="4"/>
  <c r="J117" i="4"/>
  <c r="K117" i="4"/>
  <c r="M117" i="4"/>
  <c r="N117" i="4"/>
  <c r="O117" i="4"/>
  <c r="P117" i="4"/>
  <c r="Q117" i="4"/>
  <c r="R117" i="4"/>
  <c r="S117" i="4"/>
  <c r="T117" i="4"/>
  <c r="U117" i="4"/>
  <c r="V117" i="4"/>
  <c r="B118" i="4"/>
  <c r="C118" i="4"/>
  <c r="D118" i="4"/>
  <c r="E118" i="4"/>
  <c r="F118" i="4"/>
  <c r="G118" i="4"/>
  <c r="H118" i="4"/>
  <c r="I118" i="4"/>
  <c r="J118" i="4"/>
  <c r="K118" i="4"/>
  <c r="B119" i="4"/>
  <c r="C119" i="4"/>
  <c r="D119" i="4"/>
  <c r="E119" i="4"/>
  <c r="F119" i="4"/>
  <c r="G119" i="4"/>
  <c r="H119" i="4"/>
  <c r="I119" i="4"/>
  <c r="J119" i="4"/>
  <c r="K119" i="4"/>
  <c r="M119" i="4"/>
  <c r="N119" i="4"/>
  <c r="O119" i="4"/>
  <c r="B120" i="4"/>
  <c r="C120" i="4"/>
  <c r="D120" i="4"/>
  <c r="E120" i="4"/>
  <c r="F120" i="4"/>
  <c r="G120" i="4"/>
  <c r="H120" i="4"/>
  <c r="I120" i="4"/>
  <c r="J120" i="4"/>
  <c r="K120" i="4"/>
  <c r="N120" i="4"/>
  <c r="O120" i="4"/>
  <c r="P120" i="4"/>
  <c r="Q120" i="4"/>
  <c r="R120" i="4"/>
  <c r="S120" i="4"/>
  <c r="T120" i="4"/>
  <c r="U120" i="4"/>
  <c r="V120" i="4"/>
  <c r="B122" i="4"/>
  <c r="C122" i="4"/>
  <c r="D122" i="4"/>
  <c r="E122" i="4"/>
  <c r="F122" i="4"/>
  <c r="G122" i="4"/>
  <c r="H122" i="4"/>
  <c r="I122" i="4"/>
  <c r="J122" i="4"/>
  <c r="K122" i="4"/>
  <c r="M122" i="4"/>
  <c r="N122" i="4"/>
  <c r="O122" i="4"/>
  <c r="P122" i="4"/>
  <c r="Q122" i="4"/>
  <c r="R122" i="4"/>
  <c r="S122" i="4"/>
  <c r="T122" i="4"/>
  <c r="U122" i="4"/>
  <c r="V122" i="4"/>
  <c r="B123" i="4"/>
  <c r="C123" i="4"/>
  <c r="D123" i="4"/>
  <c r="E123" i="4"/>
  <c r="F123" i="4"/>
  <c r="G123" i="4"/>
  <c r="H123" i="4"/>
  <c r="I123" i="4"/>
  <c r="J123" i="4"/>
  <c r="K123" i="4"/>
  <c r="M123" i="4"/>
  <c r="N123" i="4"/>
  <c r="O123" i="4"/>
  <c r="P123" i="4"/>
  <c r="Q123" i="4"/>
  <c r="R123" i="4"/>
  <c r="S123" i="4"/>
  <c r="T123" i="4"/>
  <c r="U123" i="4"/>
  <c r="V123" i="4"/>
  <c r="B124" i="4"/>
  <c r="C124" i="4"/>
  <c r="D124" i="4"/>
  <c r="E124" i="4"/>
  <c r="F124" i="4"/>
  <c r="G124" i="4"/>
  <c r="H124" i="4"/>
  <c r="I124" i="4"/>
  <c r="J124" i="4"/>
  <c r="K124" i="4"/>
  <c r="M124" i="4"/>
  <c r="N124" i="4"/>
  <c r="O124" i="4"/>
  <c r="P124" i="4"/>
  <c r="Q124" i="4"/>
  <c r="R124" i="4"/>
  <c r="S124" i="4"/>
  <c r="T124" i="4"/>
  <c r="U124" i="4"/>
  <c r="V124" i="4"/>
  <c r="B125" i="4"/>
  <c r="C125" i="4"/>
  <c r="D125" i="4"/>
  <c r="E125" i="4"/>
  <c r="F125" i="4"/>
  <c r="G125" i="4"/>
  <c r="H125" i="4"/>
  <c r="I125" i="4"/>
  <c r="J125" i="4"/>
  <c r="K125" i="4"/>
  <c r="M125" i="4"/>
  <c r="N125" i="4"/>
  <c r="O125" i="4"/>
  <c r="P125" i="4"/>
  <c r="Q125" i="4"/>
  <c r="R125" i="4"/>
  <c r="S125" i="4"/>
  <c r="T125" i="4"/>
  <c r="U125" i="4"/>
  <c r="V125" i="4"/>
  <c r="B126" i="4"/>
  <c r="C126" i="4"/>
  <c r="D126" i="4"/>
  <c r="E126" i="4"/>
  <c r="F126" i="4"/>
  <c r="G126" i="4"/>
  <c r="H126" i="4"/>
  <c r="I126" i="4"/>
  <c r="J126" i="4"/>
  <c r="K126" i="4"/>
  <c r="M126" i="4"/>
  <c r="N126" i="4"/>
  <c r="O126" i="4"/>
  <c r="P126" i="4"/>
  <c r="Q126" i="4"/>
  <c r="R126" i="4"/>
  <c r="S126" i="4"/>
  <c r="T126" i="4"/>
  <c r="U126" i="4"/>
  <c r="V126" i="4"/>
  <c r="B127" i="4"/>
  <c r="C127" i="4"/>
  <c r="D127" i="4"/>
  <c r="E127" i="4"/>
  <c r="F127" i="4"/>
  <c r="G127" i="4"/>
  <c r="H127" i="4"/>
  <c r="I127" i="4"/>
  <c r="J127" i="4"/>
  <c r="K127" i="4"/>
  <c r="M127" i="4"/>
  <c r="N127" i="4"/>
  <c r="O127" i="4"/>
  <c r="P127" i="4"/>
  <c r="Q127" i="4"/>
  <c r="R127" i="4"/>
  <c r="S127" i="4"/>
  <c r="T127" i="4"/>
  <c r="U127" i="4"/>
  <c r="V127" i="4"/>
  <c r="B128" i="4"/>
  <c r="C128" i="4"/>
  <c r="D128" i="4"/>
  <c r="E128" i="4"/>
  <c r="F128" i="4"/>
  <c r="G128" i="4"/>
  <c r="H128" i="4"/>
  <c r="I128" i="4"/>
  <c r="J128" i="4"/>
  <c r="K128" i="4"/>
  <c r="M128" i="4"/>
  <c r="N128" i="4"/>
  <c r="O128" i="4"/>
  <c r="P128" i="4"/>
  <c r="Q128" i="4"/>
  <c r="R128" i="4"/>
  <c r="S128" i="4"/>
  <c r="T128" i="4"/>
  <c r="U128" i="4"/>
  <c r="V128" i="4"/>
  <c r="B129" i="4"/>
  <c r="C129" i="4"/>
  <c r="D129" i="4"/>
  <c r="E129" i="4"/>
  <c r="F129" i="4"/>
  <c r="G129" i="4"/>
  <c r="H129" i="4"/>
  <c r="I129" i="4"/>
  <c r="J129" i="4"/>
  <c r="K129" i="4"/>
  <c r="M129" i="4"/>
  <c r="N129" i="4"/>
  <c r="O129" i="4"/>
  <c r="P129" i="4"/>
  <c r="Q129" i="4"/>
  <c r="R129" i="4"/>
  <c r="S129" i="4"/>
  <c r="T129" i="4"/>
  <c r="U129" i="4"/>
  <c r="V129" i="4"/>
  <c r="M130" i="4"/>
  <c r="N130" i="4"/>
  <c r="O130" i="4"/>
  <c r="P130" i="4"/>
  <c r="Q130" i="4"/>
  <c r="R130" i="4"/>
  <c r="S130" i="4"/>
  <c r="T130" i="4"/>
  <c r="U130" i="4"/>
  <c r="V130" i="4"/>
  <c r="B131" i="4"/>
  <c r="C131" i="4"/>
  <c r="D131" i="4"/>
  <c r="E131" i="4"/>
  <c r="F131" i="4"/>
  <c r="G131" i="4"/>
  <c r="H131" i="4"/>
  <c r="I131" i="4"/>
  <c r="J131" i="4"/>
  <c r="K131" i="4"/>
  <c r="M131" i="4"/>
  <c r="N131" i="4"/>
  <c r="O131" i="4"/>
  <c r="P131" i="4"/>
  <c r="Q131" i="4"/>
  <c r="R131" i="4"/>
  <c r="S131" i="4"/>
  <c r="T131" i="4"/>
  <c r="U131" i="4"/>
  <c r="V131" i="4"/>
  <c r="B132" i="4"/>
  <c r="C132" i="4"/>
  <c r="D132" i="4"/>
  <c r="E132" i="4"/>
  <c r="F132" i="4"/>
  <c r="G132" i="4"/>
  <c r="H132" i="4"/>
  <c r="I132" i="4"/>
  <c r="J132" i="4"/>
  <c r="K132" i="4"/>
  <c r="M132" i="4"/>
  <c r="N132" i="4"/>
  <c r="O132" i="4"/>
  <c r="P132" i="4"/>
  <c r="Q132" i="4"/>
  <c r="R132" i="4"/>
  <c r="S132" i="4"/>
  <c r="T132" i="4"/>
  <c r="U132" i="4"/>
  <c r="V132" i="4"/>
  <c r="B133" i="4"/>
  <c r="C133" i="4"/>
  <c r="D133" i="4"/>
  <c r="E133" i="4"/>
  <c r="F133" i="4"/>
  <c r="G133" i="4"/>
  <c r="H133" i="4"/>
  <c r="I133" i="4"/>
  <c r="J133" i="4"/>
  <c r="K133" i="4"/>
  <c r="M133" i="4"/>
  <c r="N133" i="4"/>
  <c r="O133" i="4"/>
  <c r="P133" i="4"/>
  <c r="Q133" i="4"/>
  <c r="R133" i="4"/>
  <c r="S133" i="4"/>
  <c r="T133" i="4"/>
  <c r="U133" i="4"/>
  <c r="V133" i="4"/>
  <c r="B134" i="4"/>
  <c r="C134" i="4"/>
  <c r="D134" i="4"/>
  <c r="E134" i="4"/>
  <c r="F134" i="4"/>
  <c r="G134" i="4"/>
  <c r="H134" i="4"/>
  <c r="I134" i="4"/>
  <c r="J134" i="4"/>
  <c r="K134" i="4"/>
  <c r="M134" i="4"/>
  <c r="N134" i="4"/>
  <c r="O134" i="4"/>
  <c r="P134" i="4"/>
  <c r="Q134" i="4"/>
  <c r="R134" i="4"/>
  <c r="S134" i="4"/>
  <c r="T134" i="4"/>
  <c r="U134" i="4"/>
  <c r="V134" i="4"/>
  <c r="B135" i="4"/>
  <c r="C135" i="4"/>
  <c r="D135" i="4"/>
  <c r="E135" i="4"/>
  <c r="F135" i="4"/>
  <c r="G135" i="4"/>
  <c r="H135" i="4"/>
  <c r="I135" i="4"/>
  <c r="J135" i="4"/>
  <c r="K135" i="4"/>
  <c r="M135" i="4"/>
  <c r="N135" i="4"/>
  <c r="O135" i="4"/>
  <c r="P135" i="4"/>
  <c r="Q135" i="4"/>
  <c r="R135" i="4"/>
  <c r="S135" i="4"/>
  <c r="T135" i="4"/>
  <c r="U135" i="4"/>
  <c r="V135" i="4"/>
  <c r="B136" i="4"/>
  <c r="C136" i="4"/>
  <c r="D136" i="4"/>
  <c r="E136" i="4"/>
  <c r="F136" i="4"/>
  <c r="G136" i="4"/>
  <c r="H136" i="4"/>
  <c r="I136" i="4"/>
  <c r="J136" i="4"/>
  <c r="K136" i="4"/>
  <c r="B137" i="4"/>
  <c r="C137" i="4"/>
  <c r="D137" i="4"/>
  <c r="E137" i="4"/>
  <c r="F137" i="4"/>
  <c r="G137" i="4"/>
  <c r="H137" i="4"/>
  <c r="I137" i="4"/>
  <c r="J137" i="4"/>
  <c r="K137" i="4"/>
  <c r="M137" i="4"/>
  <c r="N137" i="4"/>
  <c r="O137" i="4"/>
  <c r="P137" i="4"/>
  <c r="Q137" i="4"/>
  <c r="R137" i="4"/>
  <c r="S137" i="4"/>
  <c r="T137" i="4"/>
  <c r="U137" i="4"/>
  <c r="V137" i="4"/>
  <c r="B138" i="4"/>
  <c r="C138" i="4"/>
  <c r="D138" i="4"/>
  <c r="E138" i="4"/>
  <c r="F138" i="4"/>
  <c r="G138" i="4"/>
  <c r="H138" i="4"/>
  <c r="I138" i="4"/>
  <c r="J138" i="4"/>
  <c r="K138" i="4"/>
  <c r="M138" i="4"/>
  <c r="N138" i="4"/>
  <c r="O138" i="4"/>
  <c r="P138" i="4"/>
  <c r="Q138" i="4"/>
  <c r="R138" i="4"/>
  <c r="S138" i="4"/>
  <c r="T138" i="4"/>
  <c r="U138" i="4"/>
  <c r="V138" i="4"/>
  <c r="B140" i="4"/>
  <c r="C140" i="4"/>
  <c r="D140" i="4"/>
  <c r="E140" i="4"/>
  <c r="F140" i="4"/>
  <c r="G140" i="4"/>
  <c r="H140" i="4"/>
  <c r="I140" i="4"/>
  <c r="J140" i="4"/>
  <c r="K140" i="4"/>
  <c r="M140" i="4"/>
  <c r="N140" i="4"/>
  <c r="O140" i="4"/>
  <c r="P140" i="4"/>
  <c r="Q140" i="4"/>
  <c r="R140" i="4"/>
  <c r="S140" i="4"/>
  <c r="T140" i="4"/>
  <c r="U140" i="4"/>
  <c r="V140" i="4"/>
  <c r="B141" i="4"/>
  <c r="C141" i="4"/>
  <c r="D141" i="4"/>
  <c r="E141" i="4"/>
  <c r="F141" i="4"/>
  <c r="G141" i="4"/>
  <c r="H141" i="4"/>
  <c r="I141" i="4"/>
  <c r="J141" i="4"/>
  <c r="K141" i="4"/>
  <c r="M141" i="4"/>
  <c r="N141" i="4"/>
  <c r="O141" i="4"/>
  <c r="P141" i="4"/>
  <c r="Q141" i="4"/>
  <c r="R141" i="4"/>
  <c r="S141" i="4"/>
  <c r="T141" i="4"/>
  <c r="U141" i="4"/>
  <c r="V141" i="4"/>
  <c r="M143" i="4"/>
  <c r="N143" i="4"/>
  <c r="O143" i="4"/>
  <c r="P143" i="4"/>
  <c r="Q143" i="4"/>
  <c r="R143" i="4"/>
  <c r="S143" i="4"/>
  <c r="T143" i="4"/>
  <c r="U143" i="4"/>
  <c r="V143" i="4"/>
  <c r="M144" i="4"/>
  <c r="N144" i="4"/>
  <c r="O144" i="4"/>
  <c r="P144" i="4"/>
  <c r="Q144" i="4"/>
  <c r="R144" i="4"/>
  <c r="S144" i="4"/>
  <c r="T144" i="4"/>
  <c r="U144" i="4"/>
  <c r="V144" i="4"/>
  <c r="B2" i="3"/>
  <c r="C2" i="3"/>
  <c r="D2" i="3"/>
  <c r="M2" i="3"/>
  <c r="N2" i="3"/>
  <c r="O2" i="3"/>
  <c r="C3" i="3"/>
  <c r="D3" i="3"/>
  <c r="E3" i="3"/>
  <c r="F3" i="3"/>
  <c r="G3" i="3"/>
  <c r="H3" i="3"/>
  <c r="I3" i="3"/>
  <c r="J3" i="3"/>
  <c r="K3" i="3"/>
  <c r="N3" i="3"/>
  <c r="O3" i="3"/>
  <c r="P3" i="3"/>
  <c r="Q3" i="3"/>
  <c r="R3" i="3"/>
  <c r="S3" i="3"/>
  <c r="T3" i="3"/>
  <c r="U3" i="3"/>
  <c r="V3" i="3"/>
  <c r="B5" i="3"/>
  <c r="C5" i="3"/>
  <c r="D5" i="3"/>
  <c r="E5" i="3"/>
  <c r="F5" i="3"/>
  <c r="G5" i="3"/>
  <c r="H5" i="3"/>
  <c r="I5" i="3"/>
  <c r="J5" i="3"/>
  <c r="K5" i="3"/>
  <c r="M5" i="3"/>
  <c r="N5" i="3"/>
  <c r="O5" i="3"/>
  <c r="P5" i="3"/>
  <c r="Q5" i="3"/>
  <c r="R5" i="3"/>
  <c r="S5" i="3"/>
  <c r="T5" i="3"/>
  <c r="U5" i="3"/>
  <c r="V5" i="3"/>
  <c r="B6" i="3"/>
  <c r="C6" i="3"/>
  <c r="D6" i="3"/>
  <c r="E6" i="3"/>
  <c r="F6" i="3"/>
  <c r="G6" i="3"/>
  <c r="H6" i="3"/>
  <c r="I6" i="3"/>
  <c r="J6" i="3"/>
  <c r="K6" i="3"/>
  <c r="M6" i="3"/>
  <c r="N6" i="3"/>
  <c r="O6" i="3"/>
  <c r="P6" i="3"/>
  <c r="Q6" i="3"/>
  <c r="R6" i="3"/>
  <c r="S6" i="3"/>
  <c r="T6" i="3"/>
  <c r="U6" i="3"/>
  <c r="V6" i="3"/>
  <c r="B7" i="3"/>
  <c r="C7" i="3"/>
  <c r="D7" i="3"/>
  <c r="E7" i="3"/>
  <c r="F7" i="3"/>
  <c r="G7" i="3"/>
  <c r="H7" i="3"/>
  <c r="I7" i="3"/>
  <c r="J7" i="3"/>
  <c r="K7" i="3"/>
  <c r="M7" i="3"/>
  <c r="N7" i="3"/>
  <c r="O7" i="3"/>
  <c r="P7" i="3"/>
  <c r="Q7" i="3"/>
  <c r="R7" i="3"/>
  <c r="S7" i="3"/>
  <c r="T7" i="3"/>
  <c r="U7" i="3"/>
  <c r="V7" i="3"/>
  <c r="B8" i="3"/>
  <c r="C8" i="3"/>
  <c r="D8" i="3"/>
  <c r="E8" i="3"/>
  <c r="F8" i="3"/>
  <c r="G8" i="3"/>
  <c r="H8" i="3"/>
  <c r="I8" i="3"/>
  <c r="J8" i="3"/>
  <c r="K8" i="3"/>
  <c r="M8" i="3"/>
  <c r="N8" i="3"/>
  <c r="O8" i="3"/>
  <c r="P8" i="3"/>
  <c r="Q8" i="3"/>
  <c r="R8" i="3"/>
  <c r="S8" i="3"/>
  <c r="T8" i="3"/>
  <c r="U8" i="3"/>
  <c r="V8" i="3"/>
  <c r="B9" i="3"/>
  <c r="C9" i="3"/>
  <c r="D9" i="3"/>
  <c r="E9" i="3"/>
  <c r="F9" i="3"/>
  <c r="G9" i="3"/>
  <c r="H9" i="3"/>
  <c r="I9" i="3"/>
  <c r="J9" i="3"/>
  <c r="K9" i="3"/>
  <c r="M9" i="3"/>
  <c r="N9" i="3"/>
  <c r="O9" i="3"/>
  <c r="P9" i="3"/>
  <c r="Q9" i="3"/>
  <c r="R9" i="3"/>
  <c r="S9" i="3"/>
  <c r="T9" i="3"/>
  <c r="U9" i="3"/>
  <c r="V9" i="3"/>
  <c r="B10" i="3"/>
  <c r="C10" i="3"/>
  <c r="D10" i="3"/>
  <c r="E10" i="3"/>
  <c r="F10" i="3"/>
  <c r="G10" i="3"/>
  <c r="H10" i="3"/>
  <c r="I10" i="3"/>
  <c r="J10" i="3"/>
  <c r="K10" i="3"/>
  <c r="M10" i="3"/>
  <c r="N10" i="3"/>
  <c r="O10" i="3"/>
  <c r="P10" i="3"/>
  <c r="Q10" i="3"/>
  <c r="R10" i="3"/>
  <c r="S10" i="3"/>
  <c r="T10" i="3"/>
  <c r="U10" i="3"/>
  <c r="V10" i="3"/>
  <c r="B11" i="3"/>
  <c r="C11" i="3"/>
  <c r="D11" i="3"/>
  <c r="E11" i="3"/>
  <c r="F11" i="3"/>
  <c r="G11" i="3"/>
  <c r="H11" i="3"/>
  <c r="I11" i="3"/>
  <c r="J11" i="3"/>
  <c r="K11" i="3"/>
  <c r="M11" i="3"/>
  <c r="N11" i="3"/>
  <c r="O11" i="3"/>
  <c r="P11" i="3"/>
  <c r="Q11" i="3"/>
  <c r="R11" i="3"/>
  <c r="S11" i="3"/>
  <c r="T11" i="3"/>
  <c r="U11" i="3"/>
  <c r="V11" i="3"/>
  <c r="B12" i="3"/>
  <c r="C12" i="3"/>
  <c r="D12" i="3"/>
  <c r="E12" i="3"/>
  <c r="F12" i="3"/>
  <c r="G12" i="3"/>
  <c r="H12" i="3"/>
  <c r="I12" i="3"/>
  <c r="J12" i="3"/>
  <c r="K12" i="3"/>
  <c r="M12" i="3"/>
  <c r="N12" i="3"/>
  <c r="O12" i="3"/>
  <c r="P12" i="3"/>
  <c r="Q12" i="3"/>
  <c r="R12" i="3"/>
  <c r="S12" i="3"/>
  <c r="T12" i="3"/>
  <c r="U12" i="3"/>
  <c r="V12" i="3"/>
  <c r="B13" i="3"/>
  <c r="C13" i="3"/>
  <c r="D13" i="3"/>
  <c r="E13" i="3"/>
  <c r="F13" i="3"/>
  <c r="G13" i="3"/>
  <c r="H13" i="3"/>
  <c r="I13" i="3"/>
  <c r="J13" i="3"/>
  <c r="K13" i="3"/>
  <c r="M13" i="3"/>
  <c r="N13" i="3"/>
  <c r="O13" i="3"/>
  <c r="P13" i="3"/>
  <c r="Q13" i="3"/>
  <c r="R13" i="3"/>
  <c r="S13" i="3"/>
  <c r="T13" i="3"/>
  <c r="U13" i="3"/>
  <c r="V13" i="3"/>
  <c r="B14" i="3"/>
  <c r="C14" i="3"/>
  <c r="D14" i="3"/>
  <c r="E14" i="3"/>
  <c r="F14" i="3"/>
  <c r="G14" i="3"/>
  <c r="H14" i="3"/>
  <c r="I14" i="3"/>
  <c r="J14" i="3"/>
  <c r="K14" i="3"/>
  <c r="M14" i="3"/>
  <c r="N14" i="3"/>
  <c r="O14" i="3"/>
  <c r="P14" i="3"/>
  <c r="Q14" i="3"/>
  <c r="R14" i="3"/>
  <c r="S14" i="3"/>
  <c r="T14" i="3"/>
  <c r="U14" i="3"/>
  <c r="V14" i="3"/>
  <c r="B15" i="3"/>
  <c r="C15" i="3"/>
  <c r="D15" i="3"/>
  <c r="E15" i="3"/>
  <c r="F15" i="3"/>
  <c r="G15" i="3"/>
  <c r="H15" i="3"/>
  <c r="I15" i="3"/>
  <c r="J15" i="3"/>
  <c r="K15" i="3"/>
  <c r="M15" i="3"/>
  <c r="N15" i="3"/>
  <c r="O15" i="3"/>
  <c r="P15" i="3"/>
  <c r="Q15" i="3"/>
  <c r="R15" i="3"/>
  <c r="S15" i="3"/>
  <c r="T15" i="3"/>
  <c r="U15" i="3"/>
  <c r="V15" i="3"/>
  <c r="B16" i="3"/>
  <c r="C16" i="3"/>
  <c r="D16" i="3"/>
  <c r="E16" i="3"/>
  <c r="F16" i="3"/>
  <c r="G16" i="3"/>
  <c r="H16" i="3"/>
  <c r="I16" i="3"/>
  <c r="J16" i="3"/>
  <c r="K16" i="3"/>
  <c r="M16" i="3"/>
  <c r="N16" i="3"/>
  <c r="O16" i="3"/>
  <c r="P16" i="3"/>
  <c r="Q16" i="3"/>
  <c r="R16" i="3"/>
  <c r="S16" i="3"/>
  <c r="T16" i="3"/>
  <c r="U16" i="3"/>
  <c r="V16" i="3"/>
  <c r="B17" i="3"/>
  <c r="C17" i="3"/>
  <c r="D17" i="3"/>
  <c r="E17" i="3"/>
  <c r="F17" i="3"/>
  <c r="G17" i="3"/>
  <c r="H17" i="3"/>
  <c r="I17" i="3"/>
  <c r="J17" i="3"/>
  <c r="K17" i="3"/>
  <c r="M17" i="3"/>
  <c r="N17" i="3"/>
  <c r="O17" i="3"/>
  <c r="P17" i="3"/>
  <c r="Q17" i="3"/>
  <c r="R17" i="3"/>
  <c r="S17" i="3"/>
  <c r="T17" i="3"/>
  <c r="U17" i="3"/>
  <c r="V17" i="3"/>
  <c r="B18" i="3"/>
  <c r="C18" i="3"/>
  <c r="D18" i="3"/>
  <c r="E18" i="3"/>
  <c r="F18" i="3"/>
  <c r="G18" i="3"/>
  <c r="H18" i="3"/>
  <c r="I18" i="3"/>
  <c r="J18" i="3"/>
  <c r="K18" i="3"/>
  <c r="M18" i="3"/>
  <c r="N18" i="3"/>
  <c r="O18" i="3"/>
  <c r="P18" i="3"/>
  <c r="Q18" i="3"/>
  <c r="R18" i="3"/>
  <c r="S18" i="3"/>
  <c r="T18" i="3"/>
  <c r="U18" i="3"/>
  <c r="V18" i="3"/>
  <c r="B19" i="3"/>
  <c r="C19" i="3"/>
  <c r="D19" i="3"/>
  <c r="E19" i="3"/>
  <c r="F19" i="3"/>
  <c r="G19" i="3"/>
  <c r="H19" i="3"/>
  <c r="I19" i="3"/>
  <c r="J19" i="3"/>
  <c r="K19" i="3"/>
  <c r="M19" i="3"/>
  <c r="N19" i="3"/>
  <c r="O19" i="3"/>
  <c r="P19" i="3"/>
  <c r="Q19" i="3"/>
  <c r="R19" i="3"/>
  <c r="S19" i="3"/>
  <c r="T19" i="3"/>
  <c r="U19" i="3"/>
  <c r="V19" i="3"/>
  <c r="B20" i="3"/>
  <c r="C20" i="3"/>
  <c r="D20" i="3"/>
  <c r="E20" i="3"/>
  <c r="F20" i="3"/>
  <c r="G20" i="3"/>
  <c r="H20" i="3"/>
  <c r="I20" i="3"/>
  <c r="J20" i="3"/>
  <c r="K20" i="3"/>
  <c r="M20" i="3"/>
  <c r="N20" i="3"/>
  <c r="O20" i="3"/>
  <c r="P20" i="3"/>
  <c r="Q20" i="3"/>
  <c r="R20" i="3"/>
  <c r="S20" i="3"/>
  <c r="T20" i="3"/>
  <c r="U20" i="3"/>
  <c r="V20" i="3"/>
  <c r="M21" i="3"/>
  <c r="N21" i="3"/>
  <c r="O21" i="3"/>
  <c r="P21" i="3"/>
  <c r="Q21" i="3"/>
  <c r="R21" i="3"/>
  <c r="S21" i="3"/>
  <c r="T21" i="3"/>
  <c r="U21" i="3"/>
  <c r="V21" i="3"/>
  <c r="B22" i="3"/>
  <c r="C22" i="3"/>
  <c r="D22" i="3"/>
  <c r="E22" i="3"/>
  <c r="F22" i="3"/>
  <c r="G22" i="3"/>
  <c r="H22" i="3"/>
  <c r="I22" i="3"/>
  <c r="J22" i="3"/>
  <c r="K22" i="3"/>
  <c r="M22" i="3"/>
  <c r="N22" i="3"/>
  <c r="O22" i="3"/>
  <c r="P22" i="3"/>
  <c r="Q22" i="3"/>
  <c r="R22" i="3"/>
  <c r="S22" i="3"/>
  <c r="T22" i="3"/>
  <c r="U22" i="3"/>
  <c r="V22" i="3"/>
  <c r="B23" i="3"/>
  <c r="C23" i="3"/>
  <c r="D23" i="3"/>
  <c r="E23" i="3"/>
  <c r="F23" i="3"/>
  <c r="G23" i="3"/>
  <c r="H23" i="3"/>
  <c r="I23" i="3"/>
  <c r="J23" i="3"/>
  <c r="K23" i="3"/>
  <c r="B24" i="3"/>
  <c r="C24" i="3"/>
  <c r="D24" i="3"/>
  <c r="E24" i="3"/>
  <c r="F24" i="3"/>
  <c r="G24" i="3"/>
  <c r="H24" i="3"/>
  <c r="I24" i="3"/>
  <c r="J24" i="3"/>
  <c r="K24" i="3"/>
  <c r="M24" i="3"/>
  <c r="N24" i="3"/>
  <c r="O24" i="3"/>
  <c r="P24" i="3"/>
  <c r="Q24" i="3"/>
  <c r="R24" i="3"/>
  <c r="S24" i="3"/>
  <c r="T24" i="3"/>
  <c r="U24" i="3"/>
  <c r="V24" i="3"/>
  <c r="B25" i="3"/>
  <c r="C25" i="3"/>
  <c r="D25" i="3"/>
  <c r="E25" i="3"/>
  <c r="F25" i="3"/>
  <c r="G25" i="3"/>
  <c r="H25" i="3"/>
  <c r="I25" i="3"/>
  <c r="J25" i="3"/>
  <c r="K25" i="3"/>
  <c r="M25" i="3"/>
  <c r="N25" i="3"/>
  <c r="O25" i="3"/>
  <c r="P25" i="3"/>
  <c r="Q25" i="3"/>
  <c r="R25" i="3"/>
  <c r="S25" i="3"/>
  <c r="T25" i="3"/>
  <c r="U25" i="3"/>
  <c r="V25" i="3"/>
  <c r="B26" i="3"/>
  <c r="C26" i="3"/>
  <c r="D26" i="3"/>
  <c r="E26" i="3"/>
  <c r="F26" i="3"/>
  <c r="G26" i="3"/>
  <c r="H26" i="3"/>
  <c r="I26" i="3"/>
  <c r="J26" i="3"/>
  <c r="K26" i="3"/>
  <c r="B27" i="3"/>
  <c r="C27" i="3"/>
  <c r="D27" i="3"/>
  <c r="E27" i="3"/>
  <c r="F27" i="3"/>
  <c r="G27" i="3"/>
  <c r="H27" i="3"/>
  <c r="I27" i="3"/>
  <c r="J27" i="3"/>
  <c r="K27" i="3"/>
  <c r="M27" i="3"/>
  <c r="N27" i="3"/>
  <c r="O27" i="3"/>
  <c r="P27" i="3"/>
  <c r="Q27" i="3"/>
  <c r="R27" i="3"/>
  <c r="S27" i="3"/>
  <c r="T27" i="3"/>
  <c r="U27" i="3"/>
  <c r="V27" i="3"/>
  <c r="B28" i="3"/>
  <c r="C28" i="3"/>
  <c r="D28" i="3"/>
  <c r="E28" i="3"/>
  <c r="F28" i="3"/>
  <c r="G28" i="3"/>
  <c r="H28" i="3"/>
  <c r="I28" i="3"/>
  <c r="J28" i="3"/>
  <c r="K28" i="3"/>
  <c r="B29" i="3"/>
  <c r="C29" i="3"/>
  <c r="D29" i="3"/>
  <c r="E29" i="3"/>
  <c r="F29" i="3"/>
  <c r="G29" i="3"/>
  <c r="H29" i="3"/>
  <c r="I29" i="3"/>
  <c r="J29" i="3"/>
  <c r="K29" i="3"/>
  <c r="M29" i="3"/>
  <c r="N29" i="3"/>
  <c r="O29" i="3"/>
  <c r="B30" i="3"/>
  <c r="C30" i="3"/>
  <c r="D30" i="3"/>
  <c r="E30" i="3"/>
  <c r="F30" i="3"/>
  <c r="G30" i="3"/>
  <c r="H30" i="3"/>
  <c r="I30" i="3"/>
  <c r="J30" i="3"/>
  <c r="K30" i="3"/>
  <c r="N30" i="3"/>
  <c r="O30" i="3"/>
  <c r="P30" i="3"/>
  <c r="Q30" i="3"/>
  <c r="R30" i="3"/>
  <c r="S30" i="3"/>
  <c r="T30" i="3"/>
  <c r="U30" i="3"/>
  <c r="V30" i="3"/>
  <c r="B32" i="3"/>
  <c r="M32" i="3"/>
  <c r="N32" i="3"/>
  <c r="O32" i="3"/>
  <c r="P32" i="3"/>
  <c r="Q32" i="3"/>
  <c r="R32" i="3"/>
  <c r="S32" i="3"/>
  <c r="T32" i="3"/>
  <c r="U32" i="3"/>
  <c r="V32" i="3"/>
  <c r="B33" i="3"/>
  <c r="C33" i="3"/>
  <c r="D33" i="3"/>
  <c r="E33" i="3"/>
  <c r="F33" i="3"/>
  <c r="G33" i="3"/>
  <c r="H33" i="3"/>
  <c r="I33" i="3"/>
  <c r="J33" i="3"/>
  <c r="K33" i="3"/>
  <c r="M33" i="3"/>
  <c r="N33" i="3"/>
  <c r="O33" i="3"/>
  <c r="P33" i="3"/>
  <c r="Q33" i="3"/>
  <c r="R33" i="3"/>
  <c r="S33" i="3"/>
  <c r="T33" i="3"/>
  <c r="U33" i="3"/>
  <c r="V33" i="3"/>
  <c r="B34" i="3"/>
  <c r="C34" i="3"/>
  <c r="D34" i="3"/>
  <c r="E34" i="3"/>
  <c r="F34" i="3"/>
  <c r="G34" i="3"/>
  <c r="H34" i="3"/>
  <c r="I34" i="3"/>
  <c r="J34" i="3"/>
  <c r="K34" i="3"/>
  <c r="M34" i="3"/>
  <c r="N34" i="3"/>
  <c r="O34" i="3"/>
  <c r="P34" i="3"/>
  <c r="Q34" i="3"/>
  <c r="R34" i="3"/>
  <c r="S34" i="3"/>
  <c r="T34" i="3"/>
  <c r="U34" i="3"/>
  <c r="V34" i="3"/>
  <c r="M35" i="3"/>
  <c r="N35" i="3"/>
  <c r="O35" i="3"/>
  <c r="P35" i="3"/>
  <c r="Q35" i="3"/>
  <c r="R35" i="3"/>
  <c r="S35" i="3"/>
  <c r="T35" i="3"/>
  <c r="U35" i="3"/>
  <c r="V35" i="3"/>
  <c r="B36" i="3"/>
  <c r="C36" i="3"/>
  <c r="D36" i="3"/>
  <c r="E36" i="3"/>
  <c r="F36" i="3"/>
  <c r="G36" i="3"/>
  <c r="H36" i="3"/>
  <c r="I36" i="3"/>
  <c r="J36" i="3"/>
  <c r="K36" i="3"/>
  <c r="M36" i="3"/>
  <c r="N36" i="3"/>
  <c r="O36" i="3"/>
  <c r="P36" i="3"/>
  <c r="Q36" i="3"/>
  <c r="R36" i="3"/>
  <c r="S36" i="3"/>
  <c r="T36" i="3"/>
  <c r="U36" i="3"/>
  <c r="V36" i="3"/>
  <c r="B37" i="3"/>
  <c r="C37" i="3"/>
  <c r="D37" i="3"/>
  <c r="E37" i="3"/>
  <c r="F37" i="3"/>
  <c r="G37" i="3"/>
  <c r="H37" i="3"/>
  <c r="I37" i="3"/>
  <c r="J37" i="3"/>
  <c r="K37" i="3"/>
  <c r="M37" i="3"/>
  <c r="N37" i="3"/>
  <c r="O37" i="3"/>
  <c r="P37" i="3"/>
  <c r="Q37" i="3"/>
  <c r="R37" i="3"/>
  <c r="S37" i="3"/>
  <c r="T37" i="3"/>
  <c r="U37" i="3"/>
  <c r="V37" i="3"/>
  <c r="B38" i="3"/>
  <c r="C38" i="3"/>
  <c r="D38" i="3"/>
  <c r="E38" i="3"/>
  <c r="F38" i="3"/>
  <c r="G38" i="3"/>
  <c r="H38" i="3"/>
  <c r="I38" i="3"/>
  <c r="J38" i="3"/>
  <c r="K38" i="3"/>
  <c r="M38" i="3"/>
  <c r="N38" i="3"/>
  <c r="O38" i="3"/>
  <c r="P38" i="3"/>
  <c r="Q38" i="3"/>
  <c r="R38" i="3"/>
  <c r="S38" i="3"/>
  <c r="T38" i="3"/>
  <c r="U38" i="3"/>
  <c r="V38" i="3"/>
  <c r="B39" i="3"/>
  <c r="C39" i="3"/>
  <c r="D39" i="3"/>
  <c r="E39" i="3"/>
  <c r="F39" i="3"/>
  <c r="G39" i="3"/>
  <c r="H39" i="3"/>
  <c r="I39" i="3"/>
  <c r="J39" i="3"/>
  <c r="K39" i="3"/>
  <c r="M39" i="3"/>
  <c r="N39" i="3"/>
  <c r="O39" i="3"/>
  <c r="P39" i="3"/>
  <c r="Q39" i="3"/>
  <c r="R39" i="3"/>
  <c r="S39" i="3"/>
  <c r="T39" i="3"/>
  <c r="U39" i="3"/>
  <c r="V39" i="3"/>
  <c r="B40" i="3"/>
  <c r="C40" i="3"/>
  <c r="D40" i="3"/>
  <c r="E40" i="3"/>
  <c r="F40" i="3"/>
  <c r="G40" i="3"/>
  <c r="H40" i="3"/>
  <c r="I40" i="3"/>
  <c r="J40" i="3"/>
  <c r="K40" i="3"/>
  <c r="M40" i="3"/>
  <c r="N40" i="3"/>
  <c r="O40" i="3"/>
  <c r="P40" i="3"/>
  <c r="Q40" i="3"/>
  <c r="R40" i="3"/>
  <c r="S40" i="3"/>
  <c r="T40" i="3"/>
  <c r="U40" i="3"/>
  <c r="V40" i="3"/>
  <c r="B41" i="3"/>
  <c r="C41" i="3"/>
  <c r="D41" i="3"/>
  <c r="E41" i="3"/>
  <c r="F41" i="3"/>
  <c r="G41" i="3"/>
  <c r="H41" i="3"/>
  <c r="I41" i="3"/>
  <c r="J41" i="3"/>
  <c r="K41" i="3"/>
  <c r="M41" i="3"/>
  <c r="N41" i="3"/>
  <c r="O41" i="3"/>
  <c r="P41" i="3"/>
  <c r="Q41" i="3"/>
  <c r="R41" i="3"/>
  <c r="S41" i="3"/>
  <c r="T41" i="3"/>
  <c r="U41" i="3"/>
  <c r="V41" i="3"/>
  <c r="B42" i="3"/>
  <c r="C42" i="3"/>
  <c r="D42" i="3"/>
  <c r="E42" i="3"/>
  <c r="F42" i="3"/>
  <c r="G42" i="3"/>
  <c r="H42" i="3"/>
  <c r="I42" i="3"/>
  <c r="J42" i="3"/>
  <c r="K42" i="3"/>
  <c r="M42" i="3"/>
  <c r="N42" i="3"/>
  <c r="O42" i="3"/>
  <c r="P42" i="3"/>
  <c r="Q42" i="3"/>
  <c r="R42" i="3"/>
  <c r="S42" i="3"/>
  <c r="T42" i="3"/>
  <c r="U42" i="3"/>
  <c r="V42" i="3"/>
  <c r="B43" i="3"/>
  <c r="C43" i="3"/>
  <c r="D43" i="3"/>
  <c r="E43" i="3"/>
  <c r="F43" i="3"/>
  <c r="G43" i="3"/>
  <c r="H43" i="3"/>
  <c r="I43" i="3"/>
  <c r="J43" i="3"/>
  <c r="K43" i="3"/>
  <c r="B44" i="3"/>
  <c r="C44" i="3"/>
  <c r="D44" i="3"/>
  <c r="E44" i="3"/>
  <c r="F44" i="3"/>
  <c r="G44" i="3"/>
  <c r="H44" i="3"/>
  <c r="I44" i="3"/>
  <c r="J44" i="3"/>
  <c r="K44" i="3"/>
  <c r="M44" i="3"/>
  <c r="N44" i="3"/>
  <c r="O44" i="3"/>
  <c r="P44" i="3"/>
  <c r="Q44" i="3"/>
  <c r="R44" i="3"/>
  <c r="S44" i="3"/>
  <c r="T44" i="3"/>
  <c r="U44" i="3"/>
  <c r="V44" i="3"/>
  <c r="B45" i="3"/>
  <c r="C45" i="3"/>
  <c r="D45" i="3"/>
  <c r="E45" i="3"/>
  <c r="F45" i="3"/>
  <c r="G45" i="3"/>
  <c r="H45" i="3"/>
  <c r="I45" i="3"/>
  <c r="J45" i="3"/>
  <c r="K45" i="3"/>
  <c r="M45" i="3"/>
  <c r="N45" i="3"/>
  <c r="O45" i="3"/>
  <c r="P45" i="3"/>
  <c r="Q45" i="3"/>
  <c r="R45" i="3"/>
  <c r="S45" i="3"/>
  <c r="T45" i="3"/>
  <c r="U45" i="3"/>
  <c r="V45" i="3"/>
  <c r="B46" i="3"/>
  <c r="C46" i="3"/>
  <c r="D46" i="3"/>
  <c r="E46" i="3"/>
  <c r="F46" i="3"/>
  <c r="G46" i="3"/>
  <c r="H46" i="3"/>
  <c r="I46" i="3"/>
  <c r="J46" i="3"/>
  <c r="K46" i="3"/>
  <c r="M46" i="3"/>
  <c r="N46" i="3"/>
  <c r="O46" i="3"/>
  <c r="P46" i="3"/>
  <c r="Q46" i="3"/>
  <c r="R46" i="3"/>
  <c r="S46" i="3"/>
  <c r="T46" i="3"/>
  <c r="U46" i="3"/>
  <c r="V46" i="3"/>
  <c r="B47" i="3"/>
  <c r="C47" i="3"/>
  <c r="D47" i="3"/>
  <c r="E47" i="3"/>
  <c r="F47" i="3"/>
  <c r="G47" i="3"/>
  <c r="H47" i="3"/>
  <c r="I47" i="3"/>
  <c r="J47" i="3"/>
  <c r="K47" i="3"/>
  <c r="M47" i="3"/>
  <c r="N47" i="3"/>
  <c r="O47" i="3"/>
  <c r="P47" i="3"/>
  <c r="Q47" i="3"/>
  <c r="R47" i="3"/>
  <c r="S47" i="3"/>
  <c r="T47" i="3"/>
  <c r="U47" i="3"/>
  <c r="V47" i="3"/>
  <c r="B48" i="3"/>
  <c r="C48" i="3"/>
  <c r="D48" i="3"/>
  <c r="E48" i="3"/>
  <c r="F48" i="3"/>
  <c r="G48" i="3"/>
  <c r="H48" i="3"/>
  <c r="I48" i="3"/>
  <c r="J48" i="3"/>
  <c r="K48" i="3"/>
  <c r="M48" i="3"/>
  <c r="N48" i="3"/>
  <c r="O48" i="3"/>
  <c r="P48" i="3"/>
  <c r="Q48" i="3"/>
  <c r="R48" i="3"/>
  <c r="S48" i="3"/>
  <c r="T48" i="3"/>
  <c r="U48" i="3"/>
  <c r="V48" i="3"/>
  <c r="B49" i="3"/>
  <c r="C49" i="3"/>
  <c r="D49" i="3"/>
  <c r="E49" i="3"/>
  <c r="F49" i="3"/>
  <c r="G49" i="3"/>
  <c r="H49" i="3"/>
  <c r="I49" i="3"/>
  <c r="J49" i="3"/>
  <c r="K49" i="3"/>
  <c r="M49" i="3"/>
  <c r="N49" i="3"/>
  <c r="O49" i="3"/>
  <c r="P49" i="3"/>
  <c r="Q49" i="3"/>
  <c r="R49" i="3"/>
  <c r="S49" i="3"/>
  <c r="T49" i="3"/>
  <c r="U49" i="3"/>
  <c r="V49" i="3"/>
  <c r="B50" i="3"/>
  <c r="C50" i="3"/>
  <c r="D50" i="3"/>
  <c r="E50" i="3"/>
  <c r="F50" i="3"/>
  <c r="G50" i="3"/>
  <c r="H50" i="3"/>
  <c r="I50" i="3"/>
  <c r="J50" i="3"/>
  <c r="K50" i="3"/>
  <c r="M50" i="3"/>
  <c r="N50" i="3"/>
  <c r="O50" i="3"/>
  <c r="P50" i="3"/>
  <c r="Q50" i="3"/>
  <c r="R50" i="3"/>
  <c r="S50" i="3"/>
  <c r="T50" i="3"/>
  <c r="U50" i="3"/>
  <c r="V50" i="3"/>
  <c r="B51" i="3"/>
  <c r="C51" i="3"/>
  <c r="D51" i="3"/>
  <c r="E51" i="3"/>
  <c r="F51" i="3"/>
  <c r="G51" i="3"/>
  <c r="H51" i="3"/>
  <c r="I51" i="3"/>
  <c r="J51" i="3"/>
  <c r="K51" i="3"/>
  <c r="M51" i="3"/>
  <c r="N51" i="3"/>
  <c r="O51" i="3"/>
  <c r="P51" i="3"/>
  <c r="Q51" i="3"/>
  <c r="R51" i="3"/>
  <c r="S51" i="3"/>
  <c r="T51" i="3"/>
  <c r="U51" i="3"/>
  <c r="V51" i="3"/>
  <c r="B52" i="3"/>
  <c r="C52" i="3"/>
  <c r="D52" i="3"/>
  <c r="E52" i="3"/>
  <c r="F52" i="3"/>
  <c r="G52" i="3"/>
  <c r="H52" i="3"/>
  <c r="I52" i="3"/>
  <c r="J52" i="3"/>
  <c r="K52" i="3"/>
  <c r="M52" i="3"/>
  <c r="N52" i="3"/>
  <c r="O52" i="3"/>
  <c r="P52" i="3"/>
  <c r="Q52" i="3"/>
  <c r="R52" i="3"/>
  <c r="S52" i="3"/>
  <c r="T52" i="3"/>
  <c r="U52" i="3"/>
  <c r="V52" i="3"/>
  <c r="B53" i="3"/>
  <c r="C53" i="3"/>
  <c r="D53" i="3"/>
  <c r="E53" i="3"/>
  <c r="F53" i="3"/>
  <c r="G53" i="3"/>
  <c r="H53" i="3"/>
  <c r="I53" i="3"/>
  <c r="J53" i="3"/>
  <c r="K53" i="3"/>
  <c r="M53" i="3"/>
  <c r="N53" i="3"/>
  <c r="O53" i="3"/>
  <c r="P53" i="3"/>
  <c r="Q53" i="3"/>
  <c r="R53" i="3"/>
  <c r="S53" i="3"/>
  <c r="T53" i="3"/>
  <c r="U53" i="3"/>
  <c r="V53" i="3"/>
  <c r="M54" i="3"/>
  <c r="N54" i="3"/>
  <c r="O54" i="3"/>
  <c r="P54" i="3"/>
  <c r="Q54" i="3"/>
  <c r="R54" i="3"/>
  <c r="S54" i="3"/>
  <c r="T54" i="3"/>
  <c r="U54" i="3"/>
  <c r="V54" i="3"/>
  <c r="B55" i="3"/>
  <c r="C55" i="3"/>
  <c r="D55" i="3"/>
  <c r="E55" i="3"/>
  <c r="F55" i="3"/>
  <c r="G55" i="3"/>
  <c r="H55" i="3"/>
  <c r="I55" i="3"/>
  <c r="J55" i="3"/>
  <c r="K55" i="3"/>
  <c r="M55" i="3"/>
  <c r="N55" i="3"/>
  <c r="O55" i="3"/>
  <c r="P55" i="3"/>
  <c r="Q55" i="3"/>
  <c r="R55" i="3"/>
  <c r="S55" i="3"/>
  <c r="T55" i="3"/>
  <c r="U55" i="3"/>
  <c r="V55" i="3"/>
  <c r="B56" i="3"/>
  <c r="C56" i="3"/>
  <c r="D56" i="3"/>
  <c r="E56" i="3"/>
  <c r="F56" i="3"/>
  <c r="G56" i="3"/>
  <c r="H56" i="3"/>
  <c r="I56" i="3"/>
  <c r="J56" i="3"/>
  <c r="K56" i="3"/>
  <c r="M56" i="3"/>
  <c r="N56" i="3"/>
  <c r="O56" i="3"/>
  <c r="P56" i="3"/>
  <c r="Q56" i="3"/>
  <c r="R56" i="3"/>
  <c r="S56" i="3"/>
  <c r="T56" i="3"/>
  <c r="U56" i="3"/>
  <c r="V56" i="3"/>
  <c r="B57" i="3"/>
  <c r="C57" i="3"/>
  <c r="D57" i="3"/>
  <c r="E57" i="3"/>
  <c r="F57" i="3"/>
  <c r="G57" i="3"/>
  <c r="H57" i="3"/>
  <c r="I57" i="3"/>
  <c r="J57" i="3"/>
  <c r="K57" i="3"/>
  <c r="B58" i="3"/>
  <c r="C58" i="3"/>
  <c r="D58" i="3"/>
  <c r="E58" i="3"/>
  <c r="F58" i="3"/>
  <c r="G58" i="3"/>
  <c r="H58" i="3"/>
  <c r="I58" i="3"/>
  <c r="J58" i="3"/>
  <c r="K58" i="3"/>
  <c r="M58" i="3"/>
  <c r="N58" i="3"/>
  <c r="O58" i="3"/>
  <c r="P58" i="3"/>
  <c r="Q58" i="3"/>
  <c r="R58" i="3"/>
  <c r="S58" i="3"/>
  <c r="T58" i="3"/>
  <c r="U58" i="3"/>
  <c r="V58" i="3"/>
  <c r="B59" i="3"/>
  <c r="C59" i="3"/>
  <c r="D59" i="3"/>
  <c r="E59" i="3"/>
  <c r="F59" i="3"/>
  <c r="G59" i="3"/>
  <c r="H59" i="3"/>
  <c r="I59" i="3"/>
  <c r="J59" i="3"/>
  <c r="K59" i="3"/>
  <c r="M59" i="3"/>
  <c r="N59" i="3"/>
  <c r="O59" i="3"/>
  <c r="P59" i="3"/>
  <c r="Q59" i="3"/>
  <c r="R59" i="3"/>
  <c r="S59" i="3"/>
  <c r="T59" i="3"/>
  <c r="U59" i="3"/>
  <c r="V59" i="3"/>
  <c r="B60" i="3"/>
  <c r="C60" i="3"/>
  <c r="D60" i="3"/>
  <c r="E60" i="3"/>
  <c r="F60" i="3"/>
  <c r="G60" i="3"/>
  <c r="H60" i="3"/>
  <c r="I60" i="3"/>
  <c r="J60" i="3"/>
  <c r="K60" i="3"/>
  <c r="M60" i="3"/>
  <c r="N60" i="3"/>
  <c r="O60" i="3"/>
  <c r="P60" i="3"/>
  <c r="Q60" i="3"/>
  <c r="R60" i="3"/>
  <c r="S60" i="3"/>
  <c r="T60" i="3"/>
  <c r="U60" i="3"/>
  <c r="V60" i="3"/>
  <c r="B61" i="3"/>
  <c r="C61" i="3"/>
  <c r="D61" i="3"/>
  <c r="E61" i="3"/>
  <c r="F61" i="3"/>
  <c r="G61" i="3"/>
  <c r="H61" i="3"/>
  <c r="I61" i="3"/>
  <c r="J61" i="3"/>
  <c r="K61" i="3"/>
  <c r="M61" i="3"/>
  <c r="N61" i="3"/>
  <c r="O61" i="3"/>
  <c r="P61" i="3"/>
  <c r="Q61" i="3"/>
  <c r="R61" i="3"/>
  <c r="S61" i="3"/>
  <c r="T61" i="3"/>
  <c r="U61" i="3"/>
  <c r="V61" i="3"/>
  <c r="B62" i="3"/>
  <c r="C62" i="3"/>
  <c r="D62" i="3"/>
  <c r="E62" i="3"/>
  <c r="F62" i="3"/>
  <c r="G62" i="3"/>
  <c r="H62" i="3"/>
  <c r="I62" i="3"/>
  <c r="J62" i="3"/>
  <c r="K62" i="3"/>
  <c r="M62" i="3"/>
  <c r="N62" i="3"/>
  <c r="O62" i="3"/>
  <c r="P62" i="3"/>
  <c r="Q62" i="3"/>
  <c r="R62" i="3"/>
  <c r="S62" i="3"/>
  <c r="T62" i="3"/>
  <c r="U62" i="3"/>
  <c r="V62" i="3"/>
  <c r="M63" i="3"/>
  <c r="N63" i="3"/>
  <c r="O63" i="3"/>
  <c r="P63" i="3"/>
  <c r="Q63" i="3"/>
  <c r="R63" i="3"/>
  <c r="S63" i="3"/>
  <c r="T63" i="3"/>
  <c r="U63" i="3"/>
  <c r="V63" i="3"/>
  <c r="B64" i="3"/>
  <c r="C64" i="3"/>
  <c r="D64" i="3"/>
  <c r="E64" i="3"/>
  <c r="F64" i="3"/>
  <c r="G64" i="3"/>
  <c r="H64" i="3"/>
  <c r="I64" i="3"/>
  <c r="J64" i="3"/>
  <c r="K64" i="3"/>
  <c r="M64" i="3"/>
  <c r="N64" i="3"/>
  <c r="O64" i="3"/>
  <c r="P64" i="3"/>
  <c r="Q64" i="3"/>
  <c r="R64" i="3"/>
  <c r="S64" i="3"/>
  <c r="T64" i="3"/>
  <c r="U64" i="3"/>
  <c r="V64" i="3"/>
  <c r="B65" i="3"/>
  <c r="C65" i="3"/>
  <c r="D65" i="3"/>
  <c r="E65" i="3"/>
  <c r="F65" i="3"/>
  <c r="G65" i="3"/>
  <c r="H65" i="3"/>
  <c r="I65" i="3"/>
  <c r="J65" i="3"/>
  <c r="K65" i="3"/>
  <c r="M65" i="3"/>
  <c r="N65" i="3"/>
  <c r="O65" i="3"/>
  <c r="P65" i="3"/>
  <c r="Q65" i="3"/>
  <c r="R65" i="3"/>
  <c r="S65" i="3"/>
  <c r="T65" i="3"/>
  <c r="U65" i="3"/>
  <c r="V65" i="3"/>
  <c r="B66" i="3"/>
  <c r="C66" i="3"/>
  <c r="D66" i="3"/>
  <c r="E66" i="3"/>
  <c r="F66" i="3"/>
  <c r="G66" i="3"/>
  <c r="H66" i="3"/>
  <c r="I66" i="3"/>
  <c r="J66" i="3"/>
  <c r="K66" i="3"/>
  <c r="M66" i="3"/>
  <c r="N66" i="3"/>
  <c r="O66" i="3"/>
  <c r="P66" i="3"/>
  <c r="Q66" i="3"/>
  <c r="R66" i="3"/>
  <c r="S66" i="3"/>
  <c r="T66" i="3"/>
  <c r="U66" i="3"/>
  <c r="V66" i="3"/>
  <c r="M67" i="3"/>
  <c r="N67" i="3"/>
  <c r="O67" i="3"/>
  <c r="P67" i="3"/>
  <c r="Q67" i="3"/>
  <c r="R67" i="3"/>
  <c r="S67" i="3"/>
  <c r="T67" i="3"/>
  <c r="U67" i="3"/>
  <c r="V67" i="3"/>
  <c r="B68" i="3"/>
  <c r="C68" i="3"/>
  <c r="D68" i="3"/>
  <c r="M68" i="3"/>
  <c r="N68" i="3"/>
  <c r="O68" i="3"/>
  <c r="P68" i="3"/>
  <c r="Q68" i="3"/>
  <c r="R68" i="3"/>
  <c r="S68" i="3"/>
  <c r="T68" i="3"/>
  <c r="U68" i="3"/>
  <c r="V68" i="3"/>
  <c r="C69" i="3"/>
  <c r="D69" i="3"/>
  <c r="E69" i="3"/>
  <c r="F69" i="3"/>
  <c r="G69" i="3"/>
  <c r="H69" i="3"/>
  <c r="I69" i="3"/>
  <c r="J69" i="3"/>
  <c r="K69" i="3"/>
  <c r="M69" i="3"/>
  <c r="N69" i="3"/>
  <c r="O69" i="3"/>
  <c r="P69" i="3"/>
  <c r="Q69" i="3"/>
  <c r="R69" i="3"/>
  <c r="S69" i="3"/>
  <c r="T69" i="3"/>
  <c r="U69" i="3"/>
  <c r="V69" i="3"/>
  <c r="M70" i="3"/>
  <c r="N70" i="3"/>
  <c r="O70" i="3"/>
  <c r="P70" i="3"/>
  <c r="Q70" i="3"/>
  <c r="R70" i="3"/>
  <c r="S70" i="3"/>
  <c r="T70" i="3"/>
  <c r="U70" i="3"/>
  <c r="V70" i="3"/>
  <c r="B71" i="3"/>
  <c r="C71" i="3"/>
  <c r="D71" i="3"/>
  <c r="E71" i="3"/>
  <c r="F71" i="3"/>
  <c r="G71" i="3"/>
  <c r="H71" i="3"/>
  <c r="I71" i="3"/>
  <c r="J71" i="3"/>
  <c r="K71" i="3"/>
  <c r="B72" i="3"/>
  <c r="C72" i="3"/>
  <c r="D72" i="3"/>
  <c r="E72" i="3"/>
  <c r="F72" i="3"/>
  <c r="G72" i="3"/>
  <c r="H72" i="3"/>
  <c r="I72" i="3"/>
  <c r="J72" i="3"/>
  <c r="K72" i="3"/>
  <c r="M72" i="3"/>
  <c r="N72" i="3"/>
  <c r="O72" i="3"/>
  <c r="P72" i="3"/>
  <c r="Q72" i="3"/>
  <c r="R72" i="3"/>
  <c r="S72" i="3"/>
  <c r="T72" i="3"/>
  <c r="U72" i="3"/>
  <c r="V72" i="3"/>
  <c r="B73" i="3"/>
  <c r="C73" i="3"/>
  <c r="D73" i="3"/>
  <c r="E73" i="3"/>
  <c r="F73" i="3"/>
  <c r="G73" i="3"/>
  <c r="H73" i="3"/>
  <c r="I73" i="3"/>
  <c r="J73" i="3"/>
  <c r="K73" i="3"/>
  <c r="M73" i="3"/>
  <c r="N73" i="3"/>
  <c r="O73" i="3"/>
  <c r="P73" i="3"/>
  <c r="Q73" i="3"/>
  <c r="R73" i="3"/>
  <c r="S73" i="3"/>
  <c r="T73" i="3"/>
  <c r="U73" i="3"/>
  <c r="V73" i="3"/>
  <c r="B74" i="3"/>
  <c r="C74" i="3"/>
  <c r="D74" i="3"/>
  <c r="E74" i="3"/>
  <c r="F74" i="3"/>
  <c r="G74" i="3"/>
  <c r="H74" i="3"/>
  <c r="I74" i="3"/>
  <c r="J74" i="3"/>
  <c r="K74" i="3"/>
  <c r="B75" i="3"/>
  <c r="C75" i="3"/>
  <c r="D75" i="3"/>
  <c r="E75" i="3"/>
  <c r="F75" i="3"/>
  <c r="G75" i="3"/>
  <c r="H75" i="3"/>
  <c r="I75" i="3"/>
  <c r="J75" i="3"/>
  <c r="K75" i="3"/>
  <c r="M75" i="3"/>
  <c r="N75" i="3"/>
  <c r="O75" i="3"/>
  <c r="P75" i="3"/>
  <c r="Q75" i="3"/>
  <c r="R75" i="3"/>
  <c r="S75" i="3"/>
  <c r="T75" i="3"/>
  <c r="U75" i="3"/>
  <c r="V75" i="3"/>
  <c r="B76" i="3"/>
  <c r="C76" i="3"/>
  <c r="D76" i="3"/>
  <c r="E76" i="3"/>
  <c r="F76" i="3"/>
  <c r="G76" i="3"/>
  <c r="H76" i="3"/>
  <c r="I76" i="3"/>
  <c r="J76" i="3"/>
  <c r="K76" i="3"/>
  <c r="M76" i="3"/>
  <c r="N76" i="3"/>
  <c r="O76" i="3"/>
  <c r="P76" i="3"/>
  <c r="Q76" i="3"/>
  <c r="R76" i="3"/>
  <c r="S76" i="3"/>
  <c r="T76" i="3"/>
  <c r="U76" i="3"/>
  <c r="V76" i="3"/>
  <c r="B77" i="3"/>
  <c r="C77" i="3"/>
  <c r="D77" i="3"/>
  <c r="E77" i="3"/>
  <c r="F77" i="3"/>
  <c r="G77" i="3"/>
  <c r="H77" i="3"/>
  <c r="I77" i="3"/>
  <c r="J77" i="3"/>
  <c r="K77" i="3"/>
  <c r="M77" i="3"/>
  <c r="N77" i="3"/>
  <c r="O77" i="3"/>
  <c r="P77" i="3"/>
  <c r="Q77" i="3"/>
  <c r="R77" i="3"/>
  <c r="S77" i="3"/>
  <c r="T77" i="3"/>
  <c r="U77" i="3"/>
  <c r="V77" i="3"/>
  <c r="M78" i="3"/>
  <c r="N78" i="3"/>
  <c r="O78" i="3"/>
  <c r="P78" i="3"/>
  <c r="Q78" i="3"/>
  <c r="R78" i="3"/>
  <c r="S78" i="3"/>
  <c r="T78" i="3"/>
  <c r="U78" i="3"/>
  <c r="V78" i="3"/>
  <c r="B79" i="3"/>
  <c r="C79" i="3"/>
  <c r="D79" i="3"/>
  <c r="E79" i="3"/>
  <c r="F79" i="3"/>
  <c r="G79" i="3"/>
  <c r="H79" i="3"/>
  <c r="I79" i="3"/>
  <c r="J79" i="3"/>
  <c r="K79" i="3"/>
  <c r="B80" i="3"/>
  <c r="C80" i="3"/>
  <c r="D80" i="3"/>
  <c r="E80" i="3"/>
  <c r="F80" i="3"/>
  <c r="G80" i="3"/>
  <c r="H80" i="3"/>
  <c r="I80" i="3"/>
  <c r="J80" i="3"/>
  <c r="K80" i="3"/>
  <c r="M80" i="3"/>
  <c r="N80" i="3"/>
  <c r="O80" i="3"/>
  <c r="B81" i="3"/>
  <c r="C81" i="3"/>
  <c r="D81" i="3"/>
  <c r="E81" i="3"/>
  <c r="F81" i="3"/>
  <c r="G81" i="3"/>
  <c r="H81" i="3"/>
  <c r="I81" i="3"/>
  <c r="J81" i="3"/>
  <c r="K81" i="3"/>
  <c r="N81" i="3"/>
  <c r="O81" i="3"/>
  <c r="P81" i="3"/>
  <c r="Q81" i="3"/>
  <c r="R81" i="3"/>
  <c r="S81" i="3"/>
  <c r="T81" i="3"/>
  <c r="U81" i="3"/>
  <c r="V81" i="3"/>
  <c r="B82" i="3"/>
  <c r="C82" i="3"/>
  <c r="D82" i="3"/>
  <c r="E82" i="3"/>
  <c r="F82" i="3"/>
  <c r="G82" i="3"/>
  <c r="H82" i="3"/>
  <c r="I82" i="3"/>
  <c r="J82" i="3"/>
  <c r="K82" i="3"/>
  <c r="B83" i="3"/>
  <c r="C83" i="3"/>
  <c r="D83" i="3"/>
  <c r="E83" i="3"/>
  <c r="F83" i="3"/>
  <c r="G83" i="3"/>
  <c r="H83" i="3"/>
  <c r="I83" i="3"/>
  <c r="J83" i="3"/>
  <c r="K83" i="3"/>
  <c r="M83" i="3"/>
  <c r="N83" i="3"/>
  <c r="O83" i="3"/>
  <c r="P83" i="3"/>
  <c r="Q83" i="3"/>
  <c r="R83" i="3"/>
  <c r="S83" i="3"/>
  <c r="T83" i="3"/>
  <c r="U83" i="3"/>
  <c r="V83" i="3"/>
  <c r="M84" i="3"/>
  <c r="N84" i="3"/>
  <c r="O84" i="3"/>
  <c r="P84" i="3"/>
  <c r="Q84" i="3"/>
  <c r="R84" i="3"/>
  <c r="S84" i="3"/>
  <c r="T84" i="3"/>
  <c r="U84" i="3"/>
  <c r="V84" i="3"/>
  <c r="B85" i="3"/>
  <c r="C85" i="3"/>
  <c r="D85" i="3"/>
  <c r="E85" i="3"/>
  <c r="F85" i="3"/>
  <c r="G85" i="3"/>
  <c r="H85" i="3"/>
  <c r="I85" i="3"/>
  <c r="J85" i="3"/>
  <c r="K85" i="3"/>
  <c r="M85" i="3"/>
  <c r="N85" i="3"/>
  <c r="O85" i="3"/>
  <c r="P85" i="3"/>
  <c r="Q85" i="3"/>
  <c r="R85" i="3"/>
  <c r="S85" i="3"/>
  <c r="T85" i="3"/>
  <c r="U85" i="3"/>
  <c r="V85" i="3"/>
  <c r="B86" i="3"/>
  <c r="C86" i="3"/>
  <c r="D86" i="3"/>
  <c r="E86" i="3"/>
  <c r="F86" i="3"/>
  <c r="G86" i="3"/>
  <c r="H86" i="3"/>
  <c r="I86" i="3"/>
  <c r="J86" i="3"/>
  <c r="K86" i="3"/>
  <c r="M86" i="3"/>
  <c r="N86" i="3"/>
  <c r="O86" i="3"/>
  <c r="P86" i="3"/>
  <c r="Q86" i="3"/>
  <c r="R86" i="3"/>
  <c r="S86" i="3"/>
  <c r="T86" i="3"/>
  <c r="U86" i="3"/>
  <c r="V86" i="3"/>
  <c r="B87" i="3"/>
  <c r="C87" i="3"/>
  <c r="D87" i="3"/>
  <c r="E87" i="3"/>
  <c r="F87" i="3"/>
  <c r="G87" i="3"/>
  <c r="H87" i="3"/>
  <c r="I87" i="3"/>
  <c r="J87" i="3"/>
  <c r="K87" i="3"/>
  <c r="M87" i="3"/>
  <c r="N87" i="3"/>
  <c r="O87" i="3"/>
  <c r="P87" i="3"/>
  <c r="Q87" i="3"/>
  <c r="R87" i="3"/>
  <c r="S87" i="3"/>
  <c r="T87" i="3"/>
  <c r="U87" i="3"/>
  <c r="V87" i="3"/>
  <c r="B88" i="3"/>
  <c r="C88" i="3"/>
  <c r="D88" i="3"/>
  <c r="E88" i="3"/>
  <c r="F88" i="3"/>
  <c r="G88" i="3"/>
  <c r="H88" i="3"/>
  <c r="I88" i="3"/>
  <c r="J88" i="3"/>
  <c r="K88" i="3"/>
  <c r="M88" i="3"/>
  <c r="N88" i="3"/>
  <c r="O88" i="3"/>
  <c r="P88" i="3"/>
  <c r="Q88" i="3"/>
  <c r="R88" i="3"/>
  <c r="S88" i="3"/>
  <c r="T88" i="3"/>
  <c r="U88" i="3"/>
  <c r="V88" i="3"/>
  <c r="B90" i="3"/>
  <c r="C90" i="3"/>
  <c r="D90" i="3"/>
  <c r="E90" i="3"/>
  <c r="F90" i="3"/>
  <c r="G90" i="3"/>
  <c r="H90" i="3"/>
  <c r="I90" i="3"/>
  <c r="J90" i="3"/>
  <c r="K90" i="3"/>
  <c r="M90" i="3"/>
  <c r="N90" i="3"/>
  <c r="O90" i="3"/>
  <c r="P90" i="3"/>
  <c r="Q90" i="3"/>
  <c r="R90" i="3"/>
  <c r="S90" i="3"/>
  <c r="T90" i="3"/>
  <c r="U90" i="3"/>
  <c r="V90" i="3"/>
  <c r="B91" i="3"/>
  <c r="C91" i="3"/>
  <c r="D91" i="3"/>
  <c r="E91" i="3"/>
  <c r="F91" i="3"/>
  <c r="G91" i="3"/>
  <c r="H91" i="3"/>
  <c r="I91" i="3"/>
  <c r="J91" i="3"/>
  <c r="K91" i="3"/>
  <c r="M91" i="3"/>
  <c r="N91" i="3"/>
  <c r="O91" i="3"/>
  <c r="P91" i="3"/>
  <c r="Q91" i="3"/>
  <c r="R91" i="3"/>
  <c r="S91" i="3"/>
  <c r="T91" i="3"/>
  <c r="U91" i="3"/>
  <c r="V91" i="3"/>
  <c r="B92" i="3"/>
  <c r="C92" i="3"/>
  <c r="D92" i="3"/>
  <c r="E92" i="3"/>
  <c r="F92" i="3"/>
  <c r="G92" i="3"/>
  <c r="H92" i="3"/>
  <c r="I92" i="3"/>
  <c r="J92" i="3"/>
  <c r="K92" i="3"/>
  <c r="M92" i="3"/>
  <c r="N92" i="3"/>
  <c r="O92" i="3"/>
  <c r="P92" i="3"/>
  <c r="Q92" i="3"/>
  <c r="R92" i="3"/>
  <c r="S92" i="3"/>
  <c r="T92" i="3"/>
  <c r="U92" i="3"/>
  <c r="V92" i="3"/>
  <c r="B93" i="3"/>
  <c r="C93" i="3"/>
  <c r="D93" i="3"/>
  <c r="E93" i="3"/>
  <c r="F93" i="3"/>
  <c r="G93" i="3"/>
  <c r="H93" i="3"/>
  <c r="I93" i="3"/>
  <c r="J93" i="3"/>
  <c r="K93" i="3"/>
  <c r="M93" i="3"/>
  <c r="N93" i="3"/>
  <c r="O93" i="3"/>
  <c r="P93" i="3"/>
  <c r="Q93" i="3"/>
  <c r="R93" i="3"/>
  <c r="S93" i="3"/>
  <c r="T93" i="3"/>
  <c r="U93" i="3"/>
  <c r="V93" i="3"/>
  <c r="M94" i="3"/>
  <c r="N94" i="3"/>
  <c r="O94" i="3"/>
  <c r="P94" i="3"/>
  <c r="Q94" i="3"/>
  <c r="R94" i="3"/>
  <c r="S94" i="3"/>
  <c r="T94" i="3"/>
  <c r="U94" i="3"/>
  <c r="V94" i="3"/>
  <c r="B95" i="3"/>
  <c r="C95" i="3"/>
  <c r="D95" i="3"/>
  <c r="E95" i="3"/>
  <c r="F95" i="3"/>
  <c r="G95" i="3"/>
  <c r="H95" i="3"/>
  <c r="I95" i="3"/>
  <c r="J95" i="3"/>
  <c r="K95" i="3"/>
  <c r="B96" i="3"/>
  <c r="C96" i="3"/>
  <c r="D96" i="3"/>
  <c r="E96" i="3"/>
  <c r="F96" i="3"/>
  <c r="G96" i="3"/>
  <c r="H96" i="3"/>
  <c r="I96" i="3"/>
  <c r="J96" i="3"/>
  <c r="K96" i="3"/>
  <c r="M96" i="3"/>
  <c r="N96" i="3"/>
  <c r="O96" i="3"/>
  <c r="P96" i="3"/>
  <c r="Q96" i="3"/>
  <c r="R96" i="3"/>
  <c r="S96" i="3"/>
  <c r="T96" i="3"/>
  <c r="U96" i="3"/>
  <c r="V96" i="3"/>
  <c r="B97" i="3"/>
  <c r="C97" i="3"/>
  <c r="D97" i="3"/>
  <c r="E97" i="3"/>
  <c r="F97" i="3"/>
  <c r="G97" i="3"/>
  <c r="H97" i="3"/>
  <c r="I97" i="3"/>
  <c r="J97" i="3"/>
  <c r="K97" i="3"/>
  <c r="M97" i="3"/>
  <c r="N97" i="3"/>
  <c r="O97" i="3"/>
  <c r="P97" i="3"/>
  <c r="Q97" i="3"/>
  <c r="R97" i="3"/>
  <c r="S97" i="3"/>
  <c r="T97" i="3"/>
  <c r="U97" i="3"/>
  <c r="V97" i="3"/>
  <c r="B98" i="3"/>
  <c r="C98" i="3"/>
  <c r="D98" i="3"/>
  <c r="E98" i="3"/>
  <c r="F98" i="3"/>
  <c r="G98" i="3"/>
  <c r="H98" i="3"/>
  <c r="I98" i="3"/>
  <c r="J98" i="3"/>
  <c r="K98" i="3"/>
  <c r="M98" i="3"/>
  <c r="N98" i="3"/>
  <c r="O98" i="3"/>
  <c r="P98" i="3"/>
  <c r="Q98" i="3"/>
  <c r="R98" i="3"/>
  <c r="S98" i="3"/>
  <c r="T98" i="3"/>
  <c r="U98" i="3"/>
  <c r="V98" i="3"/>
  <c r="B99" i="3"/>
  <c r="C99" i="3"/>
  <c r="D99" i="3"/>
  <c r="E99" i="3"/>
  <c r="F99" i="3"/>
  <c r="G99" i="3"/>
  <c r="H99" i="3"/>
  <c r="I99" i="3"/>
  <c r="J99" i="3"/>
  <c r="K99" i="3"/>
  <c r="M99" i="3"/>
  <c r="N99" i="3"/>
  <c r="O99" i="3"/>
  <c r="P99" i="3"/>
  <c r="Q99" i="3"/>
  <c r="R99" i="3"/>
  <c r="S99" i="3"/>
  <c r="T99" i="3"/>
  <c r="U99" i="3"/>
  <c r="V99" i="3"/>
  <c r="B100" i="3"/>
  <c r="C100" i="3"/>
  <c r="D100" i="3"/>
  <c r="E100" i="3"/>
  <c r="F100" i="3"/>
  <c r="G100" i="3"/>
  <c r="H100" i="3"/>
  <c r="I100" i="3"/>
  <c r="J100" i="3"/>
  <c r="K100" i="3"/>
  <c r="M100" i="3"/>
  <c r="N100" i="3"/>
  <c r="O100" i="3"/>
  <c r="P100" i="3"/>
  <c r="Q100" i="3"/>
  <c r="R100" i="3"/>
  <c r="S100" i="3"/>
  <c r="T100" i="3"/>
  <c r="U100" i="3"/>
  <c r="V100" i="3"/>
  <c r="B101" i="3"/>
  <c r="C101" i="3"/>
  <c r="D101" i="3"/>
  <c r="E101" i="3"/>
  <c r="F101" i="3"/>
  <c r="G101" i="3"/>
  <c r="H101" i="3"/>
  <c r="I101" i="3"/>
  <c r="J101" i="3"/>
  <c r="K101" i="3"/>
  <c r="M102" i="3"/>
  <c r="N102" i="3"/>
  <c r="O102" i="3"/>
  <c r="P102" i="3"/>
  <c r="Q102" i="3"/>
  <c r="R102" i="3"/>
  <c r="S102" i="3"/>
  <c r="T102" i="3"/>
  <c r="U102" i="3"/>
  <c r="V102" i="3"/>
  <c r="B103" i="3"/>
  <c r="C103" i="3"/>
  <c r="D103" i="3"/>
  <c r="E103" i="3"/>
  <c r="F103" i="3"/>
  <c r="G103" i="3"/>
  <c r="H103" i="3"/>
  <c r="I103" i="3"/>
  <c r="J103" i="3"/>
  <c r="K103" i="3"/>
  <c r="M103" i="3"/>
  <c r="N103" i="3"/>
  <c r="O103" i="3"/>
  <c r="P103" i="3"/>
  <c r="Q103" i="3"/>
  <c r="R103" i="3"/>
  <c r="S103" i="3"/>
  <c r="T103" i="3"/>
  <c r="U103" i="3"/>
  <c r="V103" i="3"/>
  <c r="B104" i="3"/>
  <c r="C104" i="3"/>
  <c r="D104" i="3"/>
  <c r="E104" i="3"/>
  <c r="F104" i="3"/>
  <c r="G104" i="3"/>
  <c r="H104" i="3"/>
  <c r="I104" i="3"/>
  <c r="J104" i="3"/>
  <c r="K104" i="3"/>
  <c r="M104" i="3"/>
  <c r="N104" i="3"/>
  <c r="O104" i="3"/>
  <c r="P104" i="3"/>
  <c r="Q104" i="3"/>
  <c r="R104" i="3"/>
  <c r="S104" i="3"/>
  <c r="T104" i="3"/>
  <c r="U104" i="3"/>
  <c r="V104" i="3"/>
  <c r="M105" i="3"/>
  <c r="N105" i="3"/>
  <c r="O105" i="3"/>
  <c r="P105" i="3"/>
  <c r="Q105" i="3"/>
  <c r="R105" i="3"/>
  <c r="S105" i="3"/>
  <c r="T105" i="3"/>
  <c r="U105" i="3"/>
  <c r="V105" i="3"/>
  <c r="B106" i="3"/>
  <c r="C106" i="3"/>
  <c r="D106" i="3"/>
  <c r="M107" i="3"/>
  <c r="N107" i="3"/>
  <c r="O107" i="3"/>
  <c r="P107" i="3"/>
  <c r="Q107" i="3"/>
  <c r="R107" i="3"/>
  <c r="S107" i="3"/>
  <c r="T107" i="3"/>
  <c r="U107" i="3"/>
  <c r="V107" i="3"/>
  <c r="C108" i="3"/>
  <c r="D108" i="3"/>
  <c r="E108" i="3"/>
  <c r="F108" i="3"/>
  <c r="G108" i="3"/>
  <c r="H108" i="3"/>
  <c r="I108" i="3"/>
  <c r="J108" i="3"/>
  <c r="K108" i="3"/>
  <c r="M108" i="3"/>
  <c r="N108" i="3"/>
  <c r="O108" i="3"/>
  <c r="P108" i="3"/>
  <c r="Q108" i="3"/>
  <c r="R108" i="3"/>
  <c r="S108" i="3"/>
  <c r="T108" i="3"/>
  <c r="U108" i="3"/>
  <c r="V108" i="3"/>
  <c r="B110" i="3"/>
  <c r="C110" i="3"/>
  <c r="D110" i="3"/>
  <c r="E110" i="3"/>
  <c r="F110" i="3"/>
  <c r="G110" i="3"/>
  <c r="H110" i="3"/>
  <c r="I110" i="3"/>
  <c r="J110" i="3"/>
  <c r="K110" i="3"/>
  <c r="M110" i="3"/>
  <c r="N110" i="3"/>
  <c r="O110" i="3"/>
  <c r="P110" i="3"/>
  <c r="Q110" i="3"/>
  <c r="R110" i="3"/>
  <c r="S110" i="3"/>
  <c r="T110" i="3"/>
  <c r="U110" i="3"/>
  <c r="V110" i="3"/>
  <c r="B111" i="3"/>
  <c r="C111" i="3"/>
  <c r="D111" i="3"/>
  <c r="E111" i="3"/>
  <c r="F111" i="3"/>
  <c r="G111" i="3"/>
  <c r="H111" i="3"/>
  <c r="I111" i="3"/>
  <c r="J111" i="3"/>
  <c r="K111" i="3"/>
  <c r="M111" i="3"/>
  <c r="N111" i="3"/>
  <c r="O111" i="3"/>
  <c r="P111" i="3"/>
  <c r="Q111" i="3"/>
  <c r="R111" i="3"/>
  <c r="S111" i="3"/>
  <c r="T111" i="3"/>
  <c r="U111" i="3"/>
  <c r="V111" i="3"/>
  <c r="B112" i="3"/>
  <c r="C112" i="3"/>
  <c r="D112" i="3"/>
  <c r="E112" i="3"/>
  <c r="F112" i="3"/>
  <c r="G112" i="3"/>
  <c r="H112" i="3"/>
  <c r="I112" i="3"/>
  <c r="J112" i="3"/>
  <c r="K112" i="3"/>
  <c r="M112" i="3"/>
  <c r="N112" i="3"/>
  <c r="O112" i="3"/>
  <c r="P112" i="3"/>
  <c r="Q112" i="3"/>
  <c r="R112" i="3"/>
  <c r="S112" i="3"/>
  <c r="T112" i="3"/>
  <c r="U112" i="3"/>
  <c r="V112" i="3"/>
  <c r="B113" i="3"/>
  <c r="C113" i="3"/>
  <c r="D113" i="3"/>
  <c r="E113" i="3"/>
  <c r="F113" i="3"/>
  <c r="G113" i="3"/>
  <c r="H113" i="3"/>
  <c r="I113" i="3"/>
  <c r="J113" i="3"/>
  <c r="K113" i="3"/>
  <c r="M113" i="3"/>
  <c r="N113" i="3"/>
  <c r="O113" i="3"/>
  <c r="P113" i="3"/>
  <c r="Q113" i="3"/>
  <c r="R113" i="3"/>
  <c r="S113" i="3"/>
  <c r="T113" i="3"/>
  <c r="U113" i="3"/>
  <c r="V113" i="3"/>
  <c r="B114" i="3"/>
  <c r="C114" i="3"/>
  <c r="D114" i="3"/>
  <c r="E114" i="3"/>
  <c r="F114" i="3"/>
  <c r="G114" i="3"/>
  <c r="H114" i="3"/>
  <c r="I114" i="3"/>
  <c r="J114" i="3"/>
  <c r="K114" i="3"/>
  <c r="M114" i="3"/>
  <c r="N114" i="3"/>
  <c r="O114" i="3"/>
  <c r="P114" i="3"/>
  <c r="Q114" i="3"/>
  <c r="R114" i="3"/>
  <c r="S114" i="3"/>
  <c r="T114" i="3"/>
  <c r="U114" i="3"/>
  <c r="V114" i="3"/>
  <c r="B116" i="3"/>
  <c r="C116" i="3"/>
  <c r="D116" i="3"/>
  <c r="E116" i="3"/>
  <c r="F116" i="3"/>
  <c r="G116" i="3"/>
  <c r="H116" i="3"/>
  <c r="I116" i="3"/>
  <c r="J116" i="3"/>
  <c r="K116" i="3"/>
  <c r="M116" i="3"/>
  <c r="N116" i="3"/>
  <c r="O116" i="3"/>
  <c r="P116" i="3"/>
  <c r="Q116" i="3"/>
  <c r="R116" i="3"/>
  <c r="S116" i="3"/>
  <c r="T116" i="3"/>
  <c r="U116" i="3"/>
  <c r="V116" i="3"/>
  <c r="B117" i="3"/>
  <c r="C117" i="3"/>
  <c r="D117" i="3"/>
  <c r="E117" i="3"/>
  <c r="F117" i="3"/>
  <c r="G117" i="3"/>
  <c r="H117" i="3"/>
  <c r="I117" i="3"/>
  <c r="J117" i="3"/>
  <c r="K117" i="3"/>
  <c r="M117" i="3"/>
  <c r="N117" i="3"/>
  <c r="O117" i="3"/>
  <c r="P117" i="3"/>
  <c r="Q117" i="3"/>
  <c r="R117" i="3"/>
  <c r="S117" i="3"/>
  <c r="T117" i="3"/>
  <c r="U117" i="3"/>
  <c r="V117" i="3"/>
  <c r="B118" i="3"/>
  <c r="C118" i="3"/>
  <c r="D118" i="3"/>
  <c r="E118" i="3"/>
  <c r="F118" i="3"/>
  <c r="G118" i="3"/>
  <c r="H118" i="3"/>
  <c r="I118" i="3"/>
  <c r="J118" i="3"/>
  <c r="K118" i="3"/>
  <c r="B119" i="3"/>
  <c r="C119" i="3"/>
  <c r="D119" i="3"/>
  <c r="E119" i="3"/>
  <c r="F119" i="3"/>
  <c r="G119" i="3"/>
  <c r="H119" i="3"/>
  <c r="I119" i="3"/>
  <c r="J119" i="3"/>
  <c r="K119" i="3"/>
  <c r="M119" i="3"/>
  <c r="N119" i="3"/>
  <c r="O119" i="3"/>
  <c r="B120" i="3"/>
  <c r="C120" i="3"/>
  <c r="D120" i="3"/>
  <c r="E120" i="3"/>
  <c r="F120" i="3"/>
  <c r="G120" i="3"/>
  <c r="H120" i="3"/>
  <c r="I120" i="3"/>
  <c r="J120" i="3"/>
  <c r="K120" i="3"/>
  <c r="N120" i="3"/>
  <c r="O120" i="3"/>
  <c r="P120" i="3"/>
  <c r="Q120" i="3"/>
  <c r="R120" i="3"/>
  <c r="S120" i="3"/>
  <c r="T120" i="3"/>
  <c r="U120" i="3"/>
  <c r="V120" i="3"/>
  <c r="B122" i="3"/>
  <c r="C122" i="3"/>
  <c r="D122" i="3"/>
  <c r="E122" i="3"/>
  <c r="F122" i="3"/>
  <c r="G122" i="3"/>
  <c r="H122" i="3"/>
  <c r="I122" i="3"/>
  <c r="J122" i="3"/>
  <c r="K122" i="3"/>
  <c r="M122" i="3"/>
  <c r="N122" i="3"/>
  <c r="O122" i="3"/>
  <c r="P122" i="3"/>
  <c r="Q122" i="3"/>
  <c r="R122" i="3"/>
  <c r="S122" i="3"/>
  <c r="T122" i="3"/>
  <c r="U122" i="3"/>
  <c r="V122" i="3"/>
  <c r="B123" i="3"/>
  <c r="C123" i="3"/>
  <c r="D123" i="3"/>
  <c r="E123" i="3"/>
  <c r="F123" i="3"/>
  <c r="G123" i="3"/>
  <c r="H123" i="3"/>
  <c r="I123" i="3"/>
  <c r="J123" i="3"/>
  <c r="K123" i="3"/>
  <c r="M123" i="3"/>
  <c r="N123" i="3"/>
  <c r="O123" i="3"/>
  <c r="P123" i="3"/>
  <c r="Q123" i="3"/>
  <c r="R123" i="3"/>
  <c r="S123" i="3"/>
  <c r="T123" i="3"/>
  <c r="U123" i="3"/>
  <c r="V123" i="3"/>
  <c r="B124" i="3"/>
  <c r="C124" i="3"/>
  <c r="D124" i="3"/>
  <c r="E124" i="3"/>
  <c r="F124" i="3"/>
  <c r="G124" i="3"/>
  <c r="H124" i="3"/>
  <c r="I124" i="3"/>
  <c r="J124" i="3"/>
  <c r="K124" i="3"/>
  <c r="M124" i="3"/>
  <c r="N124" i="3"/>
  <c r="O124" i="3"/>
  <c r="P124" i="3"/>
  <c r="Q124" i="3"/>
  <c r="R124" i="3"/>
  <c r="S124" i="3"/>
  <c r="T124" i="3"/>
  <c r="U124" i="3"/>
  <c r="V124" i="3"/>
  <c r="B125" i="3"/>
  <c r="C125" i="3"/>
  <c r="D125" i="3"/>
  <c r="E125" i="3"/>
  <c r="F125" i="3"/>
  <c r="G125" i="3"/>
  <c r="H125" i="3"/>
  <c r="I125" i="3"/>
  <c r="J125" i="3"/>
  <c r="K125" i="3"/>
  <c r="M125" i="3"/>
  <c r="N125" i="3"/>
  <c r="O125" i="3"/>
  <c r="P125" i="3"/>
  <c r="Q125" i="3"/>
  <c r="R125" i="3"/>
  <c r="S125" i="3"/>
  <c r="T125" i="3"/>
  <c r="U125" i="3"/>
  <c r="V125" i="3"/>
  <c r="B126" i="3"/>
  <c r="C126" i="3"/>
  <c r="D126" i="3"/>
  <c r="E126" i="3"/>
  <c r="F126" i="3"/>
  <c r="G126" i="3"/>
  <c r="H126" i="3"/>
  <c r="I126" i="3"/>
  <c r="J126" i="3"/>
  <c r="K126" i="3"/>
  <c r="M126" i="3"/>
  <c r="N126" i="3"/>
  <c r="O126" i="3"/>
  <c r="P126" i="3"/>
  <c r="Q126" i="3"/>
  <c r="R126" i="3"/>
  <c r="S126" i="3"/>
  <c r="T126" i="3"/>
  <c r="U126" i="3"/>
  <c r="V126" i="3"/>
  <c r="B127" i="3"/>
  <c r="C127" i="3"/>
  <c r="D127" i="3"/>
  <c r="E127" i="3"/>
  <c r="F127" i="3"/>
  <c r="G127" i="3"/>
  <c r="H127" i="3"/>
  <c r="I127" i="3"/>
  <c r="J127" i="3"/>
  <c r="K127" i="3"/>
  <c r="M127" i="3"/>
  <c r="N127" i="3"/>
  <c r="O127" i="3"/>
  <c r="P127" i="3"/>
  <c r="Q127" i="3"/>
  <c r="R127" i="3"/>
  <c r="S127" i="3"/>
  <c r="T127" i="3"/>
  <c r="U127" i="3"/>
  <c r="V127" i="3"/>
  <c r="B128" i="3"/>
  <c r="C128" i="3"/>
  <c r="D128" i="3"/>
  <c r="E128" i="3"/>
  <c r="F128" i="3"/>
  <c r="G128" i="3"/>
  <c r="H128" i="3"/>
  <c r="I128" i="3"/>
  <c r="J128" i="3"/>
  <c r="K128" i="3"/>
  <c r="M128" i="3"/>
  <c r="N128" i="3"/>
  <c r="O128" i="3"/>
  <c r="P128" i="3"/>
  <c r="Q128" i="3"/>
  <c r="R128" i="3"/>
  <c r="S128" i="3"/>
  <c r="T128" i="3"/>
  <c r="U128" i="3"/>
  <c r="V128" i="3"/>
  <c r="B129" i="3"/>
  <c r="C129" i="3"/>
  <c r="D129" i="3"/>
  <c r="E129" i="3"/>
  <c r="F129" i="3"/>
  <c r="G129" i="3"/>
  <c r="H129" i="3"/>
  <c r="I129" i="3"/>
  <c r="J129" i="3"/>
  <c r="K129" i="3"/>
  <c r="M129" i="3"/>
  <c r="N129" i="3"/>
  <c r="O129" i="3"/>
  <c r="P129" i="3"/>
  <c r="Q129" i="3"/>
  <c r="R129" i="3"/>
  <c r="S129" i="3"/>
  <c r="T129" i="3"/>
  <c r="U129" i="3"/>
  <c r="V129" i="3"/>
  <c r="M130" i="3"/>
  <c r="N130" i="3"/>
  <c r="O130" i="3"/>
  <c r="P130" i="3"/>
  <c r="Q130" i="3"/>
  <c r="R130" i="3"/>
  <c r="S130" i="3"/>
  <c r="T130" i="3"/>
  <c r="U130" i="3"/>
  <c r="V130" i="3"/>
  <c r="B131" i="3"/>
  <c r="C131" i="3"/>
  <c r="D131" i="3"/>
  <c r="E131" i="3"/>
  <c r="F131" i="3"/>
  <c r="G131" i="3"/>
  <c r="H131" i="3"/>
  <c r="I131" i="3"/>
  <c r="J131" i="3"/>
  <c r="K131" i="3"/>
  <c r="M131" i="3"/>
  <c r="N131" i="3"/>
  <c r="O131" i="3"/>
  <c r="P131" i="3"/>
  <c r="Q131" i="3"/>
  <c r="R131" i="3"/>
  <c r="S131" i="3"/>
  <c r="T131" i="3"/>
  <c r="U131" i="3"/>
  <c r="V131" i="3"/>
  <c r="B132" i="3"/>
  <c r="C132" i="3"/>
  <c r="D132" i="3"/>
  <c r="E132" i="3"/>
  <c r="F132" i="3"/>
  <c r="G132" i="3"/>
  <c r="H132" i="3"/>
  <c r="I132" i="3"/>
  <c r="J132" i="3"/>
  <c r="K132" i="3"/>
  <c r="M132" i="3"/>
  <c r="N132" i="3"/>
  <c r="O132" i="3"/>
  <c r="P132" i="3"/>
  <c r="Q132" i="3"/>
  <c r="R132" i="3"/>
  <c r="S132" i="3"/>
  <c r="T132" i="3"/>
  <c r="U132" i="3"/>
  <c r="V132" i="3"/>
  <c r="B133" i="3"/>
  <c r="C133" i="3"/>
  <c r="D133" i="3"/>
  <c r="E133" i="3"/>
  <c r="F133" i="3"/>
  <c r="G133" i="3"/>
  <c r="H133" i="3"/>
  <c r="I133" i="3"/>
  <c r="J133" i="3"/>
  <c r="K133" i="3"/>
  <c r="M133" i="3"/>
  <c r="N133" i="3"/>
  <c r="O133" i="3"/>
  <c r="P133" i="3"/>
  <c r="Q133" i="3"/>
  <c r="R133" i="3"/>
  <c r="S133" i="3"/>
  <c r="T133" i="3"/>
  <c r="U133" i="3"/>
  <c r="V133" i="3"/>
  <c r="B134" i="3"/>
  <c r="C134" i="3"/>
  <c r="D134" i="3"/>
  <c r="E134" i="3"/>
  <c r="F134" i="3"/>
  <c r="G134" i="3"/>
  <c r="H134" i="3"/>
  <c r="I134" i="3"/>
  <c r="J134" i="3"/>
  <c r="K134" i="3"/>
  <c r="M134" i="3"/>
  <c r="N134" i="3"/>
  <c r="O134" i="3"/>
  <c r="P134" i="3"/>
  <c r="Q134" i="3"/>
  <c r="R134" i="3"/>
  <c r="S134" i="3"/>
  <c r="T134" i="3"/>
  <c r="U134" i="3"/>
  <c r="V134" i="3"/>
  <c r="B135" i="3"/>
  <c r="C135" i="3"/>
  <c r="D135" i="3"/>
  <c r="E135" i="3"/>
  <c r="F135" i="3"/>
  <c r="G135" i="3"/>
  <c r="H135" i="3"/>
  <c r="I135" i="3"/>
  <c r="J135" i="3"/>
  <c r="K135" i="3"/>
  <c r="M135" i="3"/>
  <c r="N135" i="3"/>
  <c r="O135" i="3"/>
  <c r="P135" i="3"/>
  <c r="Q135" i="3"/>
  <c r="R135" i="3"/>
  <c r="S135" i="3"/>
  <c r="T135" i="3"/>
  <c r="U135" i="3"/>
  <c r="V135" i="3"/>
  <c r="B136" i="3"/>
  <c r="C136" i="3"/>
  <c r="D136" i="3"/>
  <c r="E136" i="3"/>
  <c r="F136" i="3"/>
  <c r="G136" i="3"/>
  <c r="H136" i="3"/>
  <c r="I136" i="3"/>
  <c r="J136" i="3"/>
  <c r="K136" i="3"/>
  <c r="B137" i="3"/>
  <c r="C137" i="3"/>
  <c r="D137" i="3"/>
  <c r="E137" i="3"/>
  <c r="F137" i="3"/>
  <c r="G137" i="3"/>
  <c r="H137" i="3"/>
  <c r="I137" i="3"/>
  <c r="J137" i="3"/>
  <c r="K137" i="3"/>
  <c r="M137" i="3"/>
  <c r="N137" i="3"/>
  <c r="O137" i="3"/>
  <c r="P137" i="3"/>
  <c r="Q137" i="3"/>
  <c r="R137" i="3"/>
  <c r="S137" i="3"/>
  <c r="T137" i="3"/>
  <c r="U137" i="3"/>
  <c r="V137" i="3"/>
  <c r="B138" i="3"/>
  <c r="C138" i="3"/>
  <c r="D138" i="3"/>
  <c r="E138" i="3"/>
  <c r="F138" i="3"/>
  <c r="G138" i="3"/>
  <c r="H138" i="3"/>
  <c r="I138" i="3"/>
  <c r="J138" i="3"/>
  <c r="K138" i="3"/>
  <c r="M138" i="3"/>
  <c r="N138" i="3"/>
  <c r="O138" i="3"/>
  <c r="P138" i="3"/>
  <c r="Q138" i="3"/>
  <c r="R138" i="3"/>
  <c r="S138" i="3"/>
  <c r="T138" i="3"/>
  <c r="U138" i="3"/>
  <c r="V138" i="3"/>
  <c r="B140" i="3"/>
  <c r="C140" i="3"/>
  <c r="D140" i="3"/>
  <c r="E140" i="3"/>
  <c r="F140" i="3"/>
  <c r="G140" i="3"/>
  <c r="H140" i="3"/>
  <c r="I140" i="3"/>
  <c r="J140" i="3"/>
  <c r="K140" i="3"/>
  <c r="M140" i="3"/>
  <c r="N140" i="3"/>
  <c r="O140" i="3"/>
  <c r="P140" i="3"/>
  <c r="Q140" i="3"/>
  <c r="R140" i="3"/>
  <c r="S140" i="3"/>
  <c r="T140" i="3"/>
  <c r="U140" i="3"/>
  <c r="V140" i="3"/>
  <c r="B141" i="3"/>
  <c r="C141" i="3"/>
  <c r="D141" i="3"/>
  <c r="E141" i="3"/>
  <c r="F141" i="3"/>
  <c r="G141" i="3"/>
  <c r="H141" i="3"/>
  <c r="I141" i="3"/>
  <c r="J141" i="3"/>
  <c r="K141" i="3"/>
  <c r="M141" i="3"/>
  <c r="N141" i="3"/>
  <c r="O141" i="3"/>
  <c r="P141" i="3"/>
  <c r="Q141" i="3"/>
  <c r="R141" i="3"/>
  <c r="S141" i="3"/>
  <c r="T141" i="3"/>
  <c r="U141" i="3"/>
  <c r="V141" i="3"/>
  <c r="M143" i="3"/>
  <c r="N143" i="3"/>
  <c r="O143" i="3"/>
  <c r="P143" i="3"/>
  <c r="Q143" i="3"/>
  <c r="R143" i="3"/>
  <c r="S143" i="3"/>
  <c r="T143" i="3"/>
  <c r="U143" i="3"/>
  <c r="V143" i="3"/>
  <c r="M144" i="3"/>
  <c r="N144" i="3"/>
  <c r="O144" i="3"/>
  <c r="P144" i="3"/>
  <c r="Q144" i="3"/>
  <c r="R144" i="3"/>
  <c r="S144" i="3"/>
  <c r="T144" i="3"/>
  <c r="U144" i="3"/>
  <c r="V144" i="3"/>
  <c r="B2" i="2"/>
  <c r="C2" i="2"/>
  <c r="D2" i="2"/>
  <c r="M2" i="2"/>
  <c r="N2" i="2"/>
  <c r="O2" i="2"/>
  <c r="C3" i="2"/>
  <c r="D3" i="2"/>
  <c r="E3" i="2"/>
  <c r="F3" i="2"/>
  <c r="G3" i="2"/>
  <c r="H3" i="2"/>
  <c r="I3" i="2"/>
  <c r="J3" i="2"/>
  <c r="K3" i="2"/>
  <c r="N3" i="2"/>
  <c r="O3" i="2"/>
  <c r="P3" i="2"/>
  <c r="Q3" i="2"/>
  <c r="R3" i="2"/>
  <c r="S3" i="2"/>
  <c r="T3" i="2"/>
  <c r="U3" i="2"/>
  <c r="V3" i="2"/>
  <c r="B5" i="2"/>
  <c r="C5" i="2"/>
  <c r="D5" i="2"/>
  <c r="E5" i="2"/>
  <c r="F5" i="2"/>
  <c r="G5" i="2"/>
  <c r="H5" i="2"/>
  <c r="I5" i="2"/>
  <c r="J5" i="2"/>
  <c r="K5" i="2"/>
  <c r="M5" i="2"/>
  <c r="N5" i="2"/>
  <c r="O5" i="2"/>
  <c r="P5" i="2"/>
  <c r="Q5" i="2"/>
  <c r="R5" i="2"/>
  <c r="S5" i="2"/>
  <c r="T5" i="2"/>
  <c r="U5" i="2"/>
  <c r="V5" i="2"/>
  <c r="B6" i="2"/>
  <c r="C6" i="2"/>
  <c r="D6" i="2"/>
  <c r="E6" i="2"/>
  <c r="F6" i="2"/>
  <c r="G6" i="2"/>
  <c r="H6" i="2"/>
  <c r="I6" i="2"/>
  <c r="J6" i="2"/>
  <c r="K6" i="2"/>
  <c r="M6" i="2"/>
  <c r="N6" i="2"/>
  <c r="O6" i="2"/>
  <c r="P6" i="2"/>
  <c r="Q6" i="2"/>
  <c r="R6" i="2"/>
  <c r="S6" i="2"/>
  <c r="T6" i="2"/>
  <c r="U6" i="2"/>
  <c r="V6" i="2"/>
  <c r="B7" i="2"/>
  <c r="C7" i="2"/>
  <c r="D7" i="2"/>
  <c r="E7" i="2"/>
  <c r="F7" i="2"/>
  <c r="G7" i="2"/>
  <c r="H7" i="2"/>
  <c r="I7" i="2"/>
  <c r="J7" i="2"/>
  <c r="K7" i="2"/>
  <c r="M7" i="2"/>
  <c r="N7" i="2"/>
  <c r="O7" i="2"/>
  <c r="P7" i="2"/>
  <c r="Q7" i="2"/>
  <c r="R7" i="2"/>
  <c r="S7" i="2"/>
  <c r="T7" i="2"/>
  <c r="U7" i="2"/>
  <c r="V7" i="2"/>
  <c r="B8" i="2"/>
  <c r="C8" i="2"/>
  <c r="D8" i="2"/>
  <c r="E8" i="2"/>
  <c r="F8" i="2"/>
  <c r="G8" i="2"/>
  <c r="H8" i="2"/>
  <c r="I8" i="2"/>
  <c r="J8" i="2"/>
  <c r="K8" i="2"/>
  <c r="M8" i="2"/>
  <c r="N8" i="2"/>
  <c r="O8" i="2"/>
  <c r="P8" i="2"/>
  <c r="Q8" i="2"/>
  <c r="R8" i="2"/>
  <c r="S8" i="2"/>
  <c r="T8" i="2"/>
  <c r="U8" i="2"/>
  <c r="V8" i="2"/>
  <c r="B9" i="2"/>
  <c r="C9" i="2"/>
  <c r="D9" i="2"/>
  <c r="E9" i="2"/>
  <c r="F9" i="2"/>
  <c r="G9" i="2"/>
  <c r="H9" i="2"/>
  <c r="I9" i="2"/>
  <c r="J9" i="2"/>
  <c r="K9" i="2"/>
  <c r="M9" i="2"/>
  <c r="N9" i="2"/>
  <c r="O9" i="2"/>
  <c r="P9" i="2"/>
  <c r="Q9" i="2"/>
  <c r="R9" i="2"/>
  <c r="S9" i="2"/>
  <c r="T9" i="2"/>
  <c r="U9" i="2"/>
  <c r="V9" i="2"/>
  <c r="B10" i="2"/>
  <c r="C10" i="2"/>
  <c r="D10" i="2"/>
  <c r="E10" i="2"/>
  <c r="F10" i="2"/>
  <c r="G10" i="2"/>
  <c r="H10" i="2"/>
  <c r="I10" i="2"/>
  <c r="J10" i="2"/>
  <c r="K10" i="2"/>
  <c r="M10" i="2"/>
  <c r="N10" i="2"/>
  <c r="O10" i="2"/>
  <c r="P10" i="2"/>
  <c r="Q10" i="2"/>
  <c r="R10" i="2"/>
  <c r="S10" i="2"/>
  <c r="T10" i="2"/>
  <c r="U10" i="2"/>
  <c r="V10" i="2"/>
  <c r="B11" i="2"/>
  <c r="C11" i="2"/>
  <c r="D11" i="2"/>
  <c r="E11" i="2"/>
  <c r="F11" i="2"/>
  <c r="G11" i="2"/>
  <c r="H11" i="2"/>
  <c r="I11" i="2"/>
  <c r="J11" i="2"/>
  <c r="K11" i="2"/>
  <c r="M11" i="2"/>
  <c r="N11" i="2"/>
  <c r="O11" i="2"/>
  <c r="P11" i="2"/>
  <c r="Q11" i="2"/>
  <c r="R11" i="2"/>
  <c r="S11" i="2"/>
  <c r="T11" i="2"/>
  <c r="U11" i="2"/>
  <c r="V11" i="2"/>
  <c r="B12" i="2"/>
  <c r="C12" i="2"/>
  <c r="D12" i="2"/>
  <c r="E12" i="2"/>
  <c r="F12" i="2"/>
  <c r="G12" i="2"/>
  <c r="H12" i="2"/>
  <c r="I12" i="2"/>
  <c r="J12" i="2"/>
  <c r="K12" i="2"/>
  <c r="M12" i="2"/>
  <c r="N12" i="2"/>
  <c r="O12" i="2"/>
  <c r="P12" i="2"/>
  <c r="Q12" i="2"/>
  <c r="R12" i="2"/>
  <c r="S12" i="2"/>
  <c r="T12" i="2"/>
  <c r="U12" i="2"/>
  <c r="V12" i="2"/>
  <c r="B13" i="2"/>
  <c r="C13" i="2"/>
  <c r="D13" i="2"/>
  <c r="E13" i="2"/>
  <c r="F13" i="2"/>
  <c r="G13" i="2"/>
  <c r="H13" i="2"/>
  <c r="I13" i="2"/>
  <c r="J13" i="2"/>
  <c r="K13" i="2"/>
  <c r="M13" i="2"/>
  <c r="N13" i="2"/>
  <c r="O13" i="2"/>
  <c r="P13" i="2"/>
  <c r="Q13" i="2"/>
  <c r="R13" i="2"/>
  <c r="S13" i="2"/>
  <c r="T13" i="2"/>
  <c r="U13" i="2"/>
  <c r="V13" i="2"/>
  <c r="B14" i="2"/>
  <c r="C14" i="2"/>
  <c r="D14" i="2"/>
  <c r="E14" i="2"/>
  <c r="F14" i="2"/>
  <c r="G14" i="2"/>
  <c r="H14" i="2"/>
  <c r="I14" i="2"/>
  <c r="J14" i="2"/>
  <c r="K14" i="2"/>
  <c r="M14" i="2"/>
  <c r="N14" i="2"/>
  <c r="O14" i="2"/>
  <c r="P14" i="2"/>
  <c r="Q14" i="2"/>
  <c r="R14" i="2"/>
  <c r="S14" i="2"/>
  <c r="T14" i="2"/>
  <c r="U14" i="2"/>
  <c r="V14" i="2"/>
  <c r="B15" i="2"/>
  <c r="C15" i="2"/>
  <c r="D15" i="2"/>
  <c r="E15" i="2"/>
  <c r="F15" i="2"/>
  <c r="G15" i="2"/>
  <c r="H15" i="2"/>
  <c r="I15" i="2"/>
  <c r="J15" i="2"/>
  <c r="K15" i="2"/>
  <c r="M15" i="2"/>
  <c r="N15" i="2"/>
  <c r="O15" i="2"/>
  <c r="P15" i="2"/>
  <c r="Q15" i="2"/>
  <c r="R15" i="2"/>
  <c r="S15" i="2"/>
  <c r="T15" i="2"/>
  <c r="U15" i="2"/>
  <c r="V15" i="2"/>
  <c r="B16" i="2"/>
  <c r="C16" i="2"/>
  <c r="D16" i="2"/>
  <c r="E16" i="2"/>
  <c r="F16" i="2"/>
  <c r="G16" i="2"/>
  <c r="H16" i="2"/>
  <c r="I16" i="2"/>
  <c r="J16" i="2"/>
  <c r="K16" i="2"/>
  <c r="M16" i="2"/>
  <c r="N16" i="2"/>
  <c r="O16" i="2"/>
  <c r="P16" i="2"/>
  <c r="Q16" i="2"/>
  <c r="R16" i="2"/>
  <c r="S16" i="2"/>
  <c r="T16" i="2"/>
  <c r="U16" i="2"/>
  <c r="V16" i="2"/>
  <c r="B17" i="2"/>
  <c r="C17" i="2"/>
  <c r="D17" i="2"/>
  <c r="E17" i="2"/>
  <c r="F17" i="2"/>
  <c r="G17" i="2"/>
  <c r="H17" i="2"/>
  <c r="I17" i="2"/>
  <c r="J17" i="2"/>
  <c r="K17" i="2"/>
  <c r="M17" i="2"/>
  <c r="N17" i="2"/>
  <c r="O17" i="2"/>
  <c r="P17" i="2"/>
  <c r="Q17" i="2"/>
  <c r="R17" i="2"/>
  <c r="S17" i="2"/>
  <c r="T17" i="2"/>
  <c r="U17" i="2"/>
  <c r="V17" i="2"/>
  <c r="B18" i="2"/>
  <c r="C18" i="2"/>
  <c r="D18" i="2"/>
  <c r="E18" i="2"/>
  <c r="F18" i="2"/>
  <c r="G18" i="2"/>
  <c r="H18" i="2"/>
  <c r="I18" i="2"/>
  <c r="J18" i="2"/>
  <c r="K18" i="2"/>
  <c r="M18" i="2"/>
  <c r="N18" i="2"/>
  <c r="O18" i="2"/>
  <c r="P18" i="2"/>
  <c r="Q18" i="2"/>
  <c r="R18" i="2"/>
  <c r="S18" i="2"/>
  <c r="T18" i="2"/>
  <c r="U18" i="2"/>
  <c r="V18" i="2"/>
  <c r="B19" i="2"/>
  <c r="C19" i="2"/>
  <c r="D19" i="2"/>
  <c r="E19" i="2"/>
  <c r="F19" i="2"/>
  <c r="G19" i="2"/>
  <c r="H19" i="2"/>
  <c r="I19" i="2"/>
  <c r="J19" i="2"/>
  <c r="K19" i="2"/>
  <c r="M19" i="2"/>
  <c r="N19" i="2"/>
  <c r="O19" i="2"/>
  <c r="P19" i="2"/>
  <c r="Q19" i="2"/>
  <c r="R19" i="2"/>
  <c r="S19" i="2"/>
  <c r="T19" i="2"/>
  <c r="U19" i="2"/>
  <c r="V19" i="2"/>
  <c r="B20" i="2"/>
  <c r="C20" i="2"/>
  <c r="D20" i="2"/>
  <c r="E20" i="2"/>
  <c r="F20" i="2"/>
  <c r="G20" i="2"/>
  <c r="H20" i="2"/>
  <c r="I20" i="2"/>
  <c r="J20" i="2"/>
  <c r="K20" i="2"/>
  <c r="M20" i="2"/>
  <c r="N20" i="2"/>
  <c r="O20" i="2"/>
  <c r="P20" i="2"/>
  <c r="Q20" i="2"/>
  <c r="R20" i="2"/>
  <c r="S20" i="2"/>
  <c r="T20" i="2"/>
  <c r="U20" i="2"/>
  <c r="V20" i="2"/>
  <c r="M21" i="2"/>
  <c r="N21" i="2"/>
  <c r="O21" i="2"/>
  <c r="P21" i="2"/>
  <c r="Q21" i="2"/>
  <c r="R21" i="2"/>
  <c r="S21" i="2"/>
  <c r="T21" i="2"/>
  <c r="U21" i="2"/>
  <c r="V21" i="2"/>
  <c r="B22" i="2"/>
  <c r="C22" i="2"/>
  <c r="D22" i="2"/>
  <c r="E22" i="2"/>
  <c r="F22" i="2"/>
  <c r="G22" i="2"/>
  <c r="H22" i="2"/>
  <c r="I22" i="2"/>
  <c r="J22" i="2"/>
  <c r="K22" i="2"/>
  <c r="M22" i="2"/>
  <c r="N22" i="2"/>
  <c r="O22" i="2"/>
  <c r="P22" i="2"/>
  <c r="Q22" i="2"/>
  <c r="R22" i="2"/>
  <c r="S22" i="2"/>
  <c r="T22" i="2"/>
  <c r="U22" i="2"/>
  <c r="V22" i="2"/>
  <c r="B23" i="2"/>
  <c r="C23" i="2"/>
  <c r="D23" i="2"/>
  <c r="E23" i="2"/>
  <c r="F23" i="2"/>
  <c r="G23" i="2"/>
  <c r="H23" i="2"/>
  <c r="I23" i="2"/>
  <c r="J23" i="2"/>
  <c r="K23" i="2"/>
  <c r="B24" i="2"/>
  <c r="C24" i="2"/>
  <c r="D24" i="2"/>
  <c r="E24" i="2"/>
  <c r="F24" i="2"/>
  <c r="G24" i="2"/>
  <c r="H24" i="2"/>
  <c r="I24" i="2"/>
  <c r="J24" i="2"/>
  <c r="K24" i="2"/>
  <c r="M24" i="2"/>
  <c r="N24" i="2"/>
  <c r="O24" i="2"/>
  <c r="P24" i="2"/>
  <c r="Q24" i="2"/>
  <c r="R24" i="2"/>
  <c r="S24" i="2"/>
  <c r="T24" i="2"/>
  <c r="U24" i="2"/>
  <c r="V24" i="2"/>
  <c r="B25" i="2"/>
  <c r="C25" i="2"/>
  <c r="D25" i="2"/>
  <c r="E25" i="2"/>
  <c r="F25" i="2"/>
  <c r="G25" i="2"/>
  <c r="H25" i="2"/>
  <c r="I25" i="2"/>
  <c r="J25" i="2"/>
  <c r="K25" i="2"/>
  <c r="M25" i="2"/>
  <c r="N25" i="2"/>
  <c r="O25" i="2"/>
  <c r="P25" i="2"/>
  <c r="Q25" i="2"/>
  <c r="R25" i="2"/>
  <c r="S25" i="2"/>
  <c r="T25" i="2"/>
  <c r="U25" i="2"/>
  <c r="V25" i="2"/>
  <c r="B26" i="2"/>
  <c r="C26" i="2"/>
  <c r="D26" i="2"/>
  <c r="E26" i="2"/>
  <c r="F26" i="2"/>
  <c r="G26" i="2"/>
  <c r="H26" i="2"/>
  <c r="I26" i="2"/>
  <c r="J26" i="2"/>
  <c r="K26" i="2"/>
  <c r="B27" i="2"/>
  <c r="C27" i="2"/>
  <c r="D27" i="2"/>
  <c r="E27" i="2"/>
  <c r="F27" i="2"/>
  <c r="G27" i="2"/>
  <c r="H27" i="2"/>
  <c r="I27" i="2"/>
  <c r="J27" i="2"/>
  <c r="K27" i="2"/>
  <c r="M27" i="2"/>
  <c r="N27" i="2"/>
  <c r="O27" i="2"/>
  <c r="P27" i="2"/>
  <c r="Q27" i="2"/>
  <c r="R27" i="2"/>
  <c r="S27" i="2"/>
  <c r="T27" i="2"/>
  <c r="U27" i="2"/>
  <c r="V27" i="2"/>
  <c r="B28" i="2"/>
  <c r="C28" i="2"/>
  <c r="D28" i="2"/>
  <c r="E28" i="2"/>
  <c r="F28" i="2"/>
  <c r="G28" i="2"/>
  <c r="H28" i="2"/>
  <c r="I28" i="2"/>
  <c r="J28" i="2"/>
  <c r="K28" i="2"/>
  <c r="B29" i="2"/>
  <c r="C29" i="2"/>
  <c r="D29" i="2"/>
  <c r="E29" i="2"/>
  <c r="F29" i="2"/>
  <c r="G29" i="2"/>
  <c r="H29" i="2"/>
  <c r="I29" i="2"/>
  <c r="J29" i="2"/>
  <c r="K29" i="2"/>
  <c r="M29" i="2"/>
  <c r="N29" i="2"/>
  <c r="O29" i="2"/>
  <c r="B30" i="2"/>
  <c r="C30" i="2"/>
  <c r="D30" i="2"/>
  <c r="E30" i="2"/>
  <c r="F30" i="2"/>
  <c r="G30" i="2"/>
  <c r="H30" i="2"/>
  <c r="I30" i="2"/>
  <c r="J30" i="2"/>
  <c r="K30" i="2"/>
  <c r="N30" i="2"/>
  <c r="O30" i="2"/>
  <c r="P30" i="2"/>
  <c r="Q30" i="2"/>
  <c r="R30" i="2"/>
  <c r="S30" i="2"/>
  <c r="T30" i="2"/>
  <c r="U30" i="2"/>
  <c r="V30" i="2"/>
  <c r="B32" i="2"/>
  <c r="M32" i="2"/>
  <c r="N32" i="2"/>
  <c r="O32" i="2"/>
  <c r="P32" i="2"/>
  <c r="Q32" i="2"/>
  <c r="R32" i="2"/>
  <c r="S32" i="2"/>
  <c r="T32" i="2"/>
  <c r="U32" i="2"/>
  <c r="V32" i="2"/>
  <c r="B33" i="2"/>
  <c r="C33" i="2"/>
  <c r="D33" i="2"/>
  <c r="E33" i="2"/>
  <c r="F33" i="2"/>
  <c r="G33" i="2"/>
  <c r="H33" i="2"/>
  <c r="I33" i="2"/>
  <c r="J33" i="2"/>
  <c r="K33" i="2"/>
  <c r="M33" i="2"/>
  <c r="N33" i="2"/>
  <c r="O33" i="2"/>
  <c r="P33" i="2"/>
  <c r="Q33" i="2"/>
  <c r="R33" i="2"/>
  <c r="S33" i="2"/>
  <c r="T33" i="2"/>
  <c r="U33" i="2"/>
  <c r="V33" i="2"/>
  <c r="B34" i="2"/>
  <c r="C34" i="2"/>
  <c r="D34" i="2"/>
  <c r="E34" i="2"/>
  <c r="F34" i="2"/>
  <c r="G34" i="2"/>
  <c r="H34" i="2"/>
  <c r="I34" i="2"/>
  <c r="J34" i="2"/>
  <c r="K34" i="2"/>
  <c r="M34" i="2"/>
  <c r="N34" i="2"/>
  <c r="O34" i="2"/>
  <c r="P34" i="2"/>
  <c r="Q34" i="2"/>
  <c r="R34" i="2"/>
  <c r="S34" i="2"/>
  <c r="T34" i="2"/>
  <c r="U34" i="2"/>
  <c r="V34" i="2"/>
  <c r="M35" i="2"/>
  <c r="N35" i="2"/>
  <c r="O35" i="2"/>
  <c r="P35" i="2"/>
  <c r="Q35" i="2"/>
  <c r="R35" i="2"/>
  <c r="S35" i="2"/>
  <c r="T35" i="2"/>
  <c r="U35" i="2"/>
  <c r="V35" i="2"/>
  <c r="B36" i="2"/>
  <c r="C36" i="2"/>
  <c r="D36" i="2"/>
  <c r="E36" i="2"/>
  <c r="F36" i="2"/>
  <c r="G36" i="2"/>
  <c r="H36" i="2"/>
  <c r="I36" i="2"/>
  <c r="J36" i="2"/>
  <c r="K36" i="2"/>
  <c r="M36" i="2"/>
  <c r="N36" i="2"/>
  <c r="O36" i="2"/>
  <c r="P36" i="2"/>
  <c r="Q36" i="2"/>
  <c r="R36" i="2"/>
  <c r="S36" i="2"/>
  <c r="T36" i="2"/>
  <c r="U36" i="2"/>
  <c r="V36" i="2"/>
  <c r="B37" i="2"/>
  <c r="C37" i="2"/>
  <c r="D37" i="2"/>
  <c r="E37" i="2"/>
  <c r="F37" i="2"/>
  <c r="G37" i="2"/>
  <c r="H37" i="2"/>
  <c r="I37" i="2"/>
  <c r="J37" i="2"/>
  <c r="K37" i="2"/>
  <c r="M37" i="2"/>
  <c r="N37" i="2"/>
  <c r="O37" i="2"/>
  <c r="P37" i="2"/>
  <c r="Q37" i="2"/>
  <c r="R37" i="2"/>
  <c r="S37" i="2"/>
  <c r="T37" i="2"/>
  <c r="U37" i="2"/>
  <c r="V37" i="2"/>
  <c r="B38" i="2"/>
  <c r="C38" i="2"/>
  <c r="D38" i="2"/>
  <c r="E38" i="2"/>
  <c r="F38" i="2"/>
  <c r="G38" i="2"/>
  <c r="H38" i="2"/>
  <c r="I38" i="2"/>
  <c r="J38" i="2"/>
  <c r="K38" i="2"/>
  <c r="M38" i="2"/>
  <c r="N38" i="2"/>
  <c r="O38" i="2"/>
  <c r="P38" i="2"/>
  <c r="Q38" i="2"/>
  <c r="R38" i="2"/>
  <c r="S38" i="2"/>
  <c r="T38" i="2"/>
  <c r="U38" i="2"/>
  <c r="V38" i="2"/>
  <c r="B39" i="2"/>
  <c r="C39" i="2"/>
  <c r="D39" i="2"/>
  <c r="E39" i="2"/>
  <c r="F39" i="2"/>
  <c r="G39" i="2"/>
  <c r="H39" i="2"/>
  <c r="I39" i="2"/>
  <c r="J39" i="2"/>
  <c r="K39" i="2"/>
  <c r="M39" i="2"/>
  <c r="N39" i="2"/>
  <c r="O39" i="2"/>
  <c r="P39" i="2"/>
  <c r="Q39" i="2"/>
  <c r="R39" i="2"/>
  <c r="S39" i="2"/>
  <c r="T39" i="2"/>
  <c r="U39" i="2"/>
  <c r="V39" i="2"/>
  <c r="B40" i="2"/>
  <c r="C40" i="2"/>
  <c r="D40" i="2"/>
  <c r="E40" i="2"/>
  <c r="F40" i="2"/>
  <c r="G40" i="2"/>
  <c r="H40" i="2"/>
  <c r="I40" i="2"/>
  <c r="J40" i="2"/>
  <c r="K40" i="2"/>
  <c r="M40" i="2"/>
  <c r="N40" i="2"/>
  <c r="O40" i="2"/>
  <c r="P40" i="2"/>
  <c r="Q40" i="2"/>
  <c r="R40" i="2"/>
  <c r="S40" i="2"/>
  <c r="T40" i="2"/>
  <c r="U40" i="2"/>
  <c r="V40" i="2"/>
  <c r="B41" i="2"/>
  <c r="C41" i="2"/>
  <c r="D41" i="2"/>
  <c r="E41" i="2"/>
  <c r="F41" i="2"/>
  <c r="G41" i="2"/>
  <c r="H41" i="2"/>
  <c r="I41" i="2"/>
  <c r="J41" i="2"/>
  <c r="K41" i="2"/>
  <c r="M41" i="2"/>
  <c r="N41" i="2"/>
  <c r="O41" i="2"/>
  <c r="P41" i="2"/>
  <c r="Q41" i="2"/>
  <c r="R41" i="2"/>
  <c r="S41" i="2"/>
  <c r="T41" i="2"/>
  <c r="U41" i="2"/>
  <c r="V41" i="2"/>
  <c r="B42" i="2"/>
  <c r="C42" i="2"/>
  <c r="D42" i="2"/>
  <c r="E42" i="2"/>
  <c r="F42" i="2"/>
  <c r="G42" i="2"/>
  <c r="H42" i="2"/>
  <c r="I42" i="2"/>
  <c r="J42" i="2"/>
  <c r="K42" i="2"/>
  <c r="M42" i="2"/>
  <c r="N42" i="2"/>
  <c r="O42" i="2"/>
  <c r="P42" i="2"/>
  <c r="Q42" i="2"/>
  <c r="R42" i="2"/>
  <c r="S42" i="2"/>
  <c r="T42" i="2"/>
  <c r="U42" i="2"/>
  <c r="V42" i="2"/>
  <c r="B43" i="2"/>
  <c r="C43" i="2"/>
  <c r="D43" i="2"/>
  <c r="E43" i="2"/>
  <c r="F43" i="2"/>
  <c r="G43" i="2"/>
  <c r="H43" i="2"/>
  <c r="I43" i="2"/>
  <c r="J43" i="2"/>
  <c r="K43" i="2"/>
  <c r="B44" i="2"/>
  <c r="C44" i="2"/>
  <c r="D44" i="2"/>
  <c r="E44" i="2"/>
  <c r="F44" i="2"/>
  <c r="G44" i="2"/>
  <c r="H44" i="2"/>
  <c r="I44" i="2"/>
  <c r="J44" i="2"/>
  <c r="K44" i="2"/>
  <c r="M44" i="2"/>
  <c r="N44" i="2"/>
  <c r="O44" i="2"/>
  <c r="P44" i="2"/>
  <c r="Q44" i="2"/>
  <c r="R44" i="2"/>
  <c r="S44" i="2"/>
  <c r="T44" i="2"/>
  <c r="U44" i="2"/>
  <c r="V44" i="2"/>
  <c r="B45" i="2"/>
  <c r="C45" i="2"/>
  <c r="D45" i="2"/>
  <c r="E45" i="2"/>
  <c r="F45" i="2"/>
  <c r="G45" i="2"/>
  <c r="H45" i="2"/>
  <c r="I45" i="2"/>
  <c r="J45" i="2"/>
  <c r="K45" i="2"/>
  <c r="M45" i="2"/>
  <c r="N45" i="2"/>
  <c r="O45" i="2"/>
  <c r="P45" i="2"/>
  <c r="Q45" i="2"/>
  <c r="R45" i="2"/>
  <c r="S45" i="2"/>
  <c r="T45" i="2"/>
  <c r="U45" i="2"/>
  <c r="V45" i="2"/>
  <c r="B46" i="2"/>
  <c r="C46" i="2"/>
  <c r="D46" i="2"/>
  <c r="E46" i="2"/>
  <c r="F46" i="2"/>
  <c r="G46" i="2"/>
  <c r="H46" i="2"/>
  <c r="I46" i="2"/>
  <c r="J46" i="2"/>
  <c r="K46" i="2"/>
  <c r="M46" i="2"/>
  <c r="N46" i="2"/>
  <c r="O46" i="2"/>
  <c r="P46" i="2"/>
  <c r="Q46" i="2"/>
  <c r="R46" i="2"/>
  <c r="S46" i="2"/>
  <c r="T46" i="2"/>
  <c r="U46" i="2"/>
  <c r="V46" i="2"/>
  <c r="B47" i="2"/>
  <c r="C47" i="2"/>
  <c r="D47" i="2"/>
  <c r="E47" i="2"/>
  <c r="F47" i="2"/>
  <c r="G47" i="2"/>
  <c r="H47" i="2"/>
  <c r="I47" i="2"/>
  <c r="J47" i="2"/>
  <c r="K47" i="2"/>
  <c r="M47" i="2"/>
  <c r="N47" i="2"/>
  <c r="O47" i="2"/>
  <c r="P47" i="2"/>
  <c r="Q47" i="2"/>
  <c r="R47" i="2"/>
  <c r="S47" i="2"/>
  <c r="T47" i="2"/>
  <c r="U47" i="2"/>
  <c r="V47" i="2"/>
  <c r="B48" i="2"/>
  <c r="C48" i="2"/>
  <c r="D48" i="2"/>
  <c r="E48" i="2"/>
  <c r="F48" i="2"/>
  <c r="G48" i="2"/>
  <c r="H48" i="2"/>
  <c r="I48" i="2"/>
  <c r="J48" i="2"/>
  <c r="K48" i="2"/>
  <c r="M48" i="2"/>
  <c r="N48" i="2"/>
  <c r="O48" i="2"/>
  <c r="P48" i="2"/>
  <c r="Q48" i="2"/>
  <c r="R48" i="2"/>
  <c r="S48" i="2"/>
  <c r="T48" i="2"/>
  <c r="U48" i="2"/>
  <c r="V48" i="2"/>
  <c r="B49" i="2"/>
  <c r="C49" i="2"/>
  <c r="D49" i="2"/>
  <c r="E49" i="2"/>
  <c r="F49" i="2"/>
  <c r="G49" i="2"/>
  <c r="H49" i="2"/>
  <c r="I49" i="2"/>
  <c r="J49" i="2"/>
  <c r="K49" i="2"/>
  <c r="M49" i="2"/>
  <c r="N49" i="2"/>
  <c r="O49" i="2"/>
  <c r="P49" i="2"/>
  <c r="Q49" i="2"/>
  <c r="R49" i="2"/>
  <c r="S49" i="2"/>
  <c r="T49" i="2"/>
  <c r="U49" i="2"/>
  <c r="V49" i="2"/>
  <c r="B50" i="2"/>
  <c r="C50" i="2"/>
  <c r="D50" i="2"/>
  <c r="E50" i="2"/>
  <c r="F50" i="2"/>
  <c r="G50" i="2"/>
  <c r="H50" i="2"/>
  <c r="I50" i="2"/>
  <c r="J50" i="2"/>
  <c r="K50" i="2"/>
  <c r="M50" i="2"/>
  <c r="N50" i="2"/>
  <c r="O50" i="2"/>
  <c r="P50" i="2"/>
  <c r="Q50" i="2"/>
  <c r="R50" i="2"/>
  <c r="S50" i="2"/>
  <c r="T50" i="2"/>
  <c r="U50" i="2"/>
  <c r="V50" i="2"/>
  <c r="B51" i="2"/>
  <c r="C51" i="2"/>
  <c r="D51" i="2"/>
  <c r="E51" i="2"/>
  <c r="F51" i="2"/>
  <c r="G51" i="2"/>
  <c r="H51" i="2"/>
  <c r="I51" i="2"/>
  <c r="J51" i="2"/>
  <c r="K51" i="2"/>
  <c r="M51" i="2"/>
  <c r="N51" i="2"/>
  <c r="O51" i="2"/>
  <c r="P51" i="2"/>
  <c r="Q51" i="2"/>
  <c r="R51" i="2"/>
  <c r="S51" i="2"/>
  <c r="T51" i="2"/>
  <c r="U51" i="2"/>
  <c r="V51" i="2"/>
  <c r="B52" i="2"/>
  <c r="C52" i="2"/>
  <c r="D52" i="2"/>
  <c r="E52" i="2"/>
  <c r="F52" i="2"/>
  <c r="G52" i="2"/>
  <c r="H52" i="2"/>
  <c r="I52" i="2"/>
  <c r="J52" i="2"/>
  <c r="K52" i="2"/>
  <c r="M52" i="2"/>
  <c r="N52" i="2"/>
  <c r="O52" i="2"/>
  <c r="P52" i="2"/>
  <c r="Q52" i="2"/>
  <c r="R52" i="2"/>
  <c r="S52" i="2"/>
  <c r="T52" i="2"/>
  <c r="U52" i="2"/>
  <c r="V52" i="2"/>
  <c r="B53" i="2"/>
  <c r="C53" i="2"/>
  <c r="D53" i="2"/>
  <c r="E53" i="2"/>
  <c r="F53" i="2"/>
  <c r="G53" i="2"/>
  <c r="H53" i="2"/>
  <c r="I53" i="2"/>
  <c r="J53" i="2"/>
  <c r="K53" i="2"/>
  <c r="M53" i="2"/>
  <c r="N53" i="2"/>
  <c r="O53" i="2"/>
  <c r="P53" i="2"/>
  <c r="Q53" i="2"/>
  <c r="R53" i="2"/>
  <c r="S53" i="2"/>
  <c r="T53" i="2"/>
  <c r="U53" i="2"/>
  <c r="V53" i="2"/>
  <c r="M54" i="2"/>
  <c r="N54" i="2"/>
  <c r="O54" i="2"/>
  <c r="P54" i="2"/>
  <c r="Q54" i="2"/>
  <c r="R54" i="2"/>
  <c r="S54" i="2"/>
  <c r="T54" i="2"/>
  <c r="U54" i="2"/>
  <c r="V54" i="2"/>
  <c r="B55" i="2"/>
  <c r="C55" i="2"/>
  <c r="D55" i="2"/>
  <c r="E55" i="2"/>
  <c r="F55" i="2"/>
  <c r="G55" i="2"/>
  <c r="H55" i="2"/>
  <c r="I55" i="2"/>
  <c r="J55" i="2"/>
  <c r="K55" i="2"/>
  <c r="M55" i="2"/>
  <c r="N55" i="2"/>
  <c r="O55" i="2"/>
  <c r="P55" i="2"/>
  <c r="Q55" i="2"/>
  <c r="R55" i="2"/>
  <c r="S55" i="2"/>
  <c r="T55" i="2"/>
  <c r="U55" i="2"/>
  <c r="V55" i="2"/>
  <c r="B56" i="2"/>
  <c r="C56" i="2"/>
  <c r="D56" i="2"/>
  <c r="E56" i="2"/>
  <c r="F56" i="2"/>
  <c r="G56" i="2"/>
  <c r="H56" i="2"/>
  <c r="I56" i="2"/>
  <c r="J56" i="2"/>
  <c r="K56" i="2"/>
  <c r="M56" i="2"/>
  <c r="N56" i="2"/>
  <c r="O56" i="2"/>
  <c r="P56" i="2"/>
  <c r="Q56" i="2"/>
  <c r="R56" i="2"/>
  <c r="S56" i="2"/>
  <c r="T56" i="2"/>
  <c r="U56" i="2"/>
  <c r="V56" i="2"/>
  <c r="B57" i="2"/>
  <c r="C57" i="2"/>
  <c r="D57" i="2"/>
  <c r="E57" i="2"/>
  <c r="F57" i="2"/>
  <c r="G57" i="2"/>
  <c r="H57" i="2"/>
  <c r="I57" i="2"/>
  <c r="J57" i="2"/>
  <c r="K57" i="2"/>
  <c r="B58" i="2"/>
  <c r="C58" i="2"/>
  <c r="D58" i="2"/>
  <c r="E58" i="2"/>
  <c r="F58" i="2"/>
  <c r="G58" i="2"/>
  <c r="H58" i="2"/>
  <c r="I58" i="2"/>
  <c r="J58" i="2"/>
  <c r="K58" i="2"/>
  <c r="M58" i="2"/>
  <c r="N58" i="2"/>
  <c r="O58" i="2"/>
  <c r="P58" i="2"/>
  <c r="Q58" i="2"/>
  <c r="R58" i="2"/>
  <c r="S58" i="2"/>
  <c r="T58" i="2"/>
  <c r="U58" i="2"/>
  <c r="V58" i="2"/>
  <c r="B59" i="2"/>
  <c r="C59" i="2"/>
  <c r="D59" i="2"/>
  <c r="E59" i="2"/>
  <c r="F59" i="2"/>
  <c r="G59" i="2"/>
  <c r="H59" i="2"/>
  <c r="I59" i="2"/>
  <c r="J59" i="2"/>
  <c r="K59" i="2"/>
  <c r="M59" i="2"/>
  <c r="N59" i="2"/>
  <c r="O59" i="2"/>
  <c r="P59" i="2"/>
  <c r="Q59" i="2"/>
  <c r="R59" i="2"/>
  <c r="S59" i="2"/>
  <c r="T59" i="2"/>
  <c r="U59" i="2"/>
  <c r="V59" i="2"/>
  <c r="B60" i="2"/>
  <c r="C60" i="2"/>
  <c r="D60" i="2"/>
  <c r="E60" i="2"/>
  <c r="F60" i="2"/>
  <c r="G60" i="2"/>
  <c r="H60" i="2"/>
  <c r="I60" i="2"/>
  <c r="J60" i="2"/>
  <c r="K60" i="2"/>
  <c r="M60" i="2"/>
  <c r="N60" i="2"/>
  <c r="O60" i="2"/>
  <c r="P60" i="2"/>
  <c r="Q60" i="2"/>
  <c r="R60" i="2"/>
  <c r="S60" i="2"/>
  <c r="T60" i="2"/>
  <c r="U60" i="2"/>
  <c r="V60" i="2"/>
  <c r="B61" i="2"/>
  <c r="C61" i="2"/>
  <c r="D61" i="2"/>
  <c r="E61" i="2"/>
  <c r="F61" i="2"/>
  <c r="G61" i="2"/>
  <c r="H61" i="2"/>
  <c r="I61" i="2"/>
  <c r="J61" i="2"/>
  <c r="K61" i="2"/>
  <c r="M61" i="2"/>
  <c r="N61" i="2"/>
  <c r="O61" i="2"/>
  <c r="P61" i="2"/>
  <c r="Q61" i="2"/>
  <c r="R61" i="2"/>
  <c r="S61" i="2"/>
  <c r="T61" i="2"/>
  <c r="U61" i="2"/>
  <c r="V61" i="2"/>
  <c r="B62" i="2"/>
  <c r="C62" i="2"/>
  <c r="D62" i="2"/>
  <c r="E62" i="2"/>
  <c r="F62" i="2"/>
  <c r="G62" i="2"/>
  <c r="H62" i="2"/>
  <c r="I62" i="2"/>
  <c r="J62" i="2"/>
  <c r="K62" i="2"/>
  <c r="M62" i="2"/>
  <c r="N62" i="2"/>
  <c r="O62" i="2"/>
  <c r="P62" i="2"/>
  <c r="Q62" i="2"/>
  <c r="R62" i="2"/>
  <c r="S62" i="2"/>
  <c r="T62" i="2"/>
  <c r="U62" i="2"/>
  <c r="V62" i="2"/>
  <c r="M63" i="2"/>
  <c r="N63" i="2"/>
  <c r="O63" i="2"/>
  <c r="P63" i="2"/>
  <c r="Q63" i="2"/>
  <c r="R63" i="2"/>
  <c r="S63" i="2"/>
  <c r="T63" i="2"/>
  <c r="U63" i="2"/>
  <c r="V63" i="2"/>
  <c r="B64" i="2"/>
  <c r="C64" i="2"/>
  <c r="D64" i="2"/>
  <c r="E64" i="2"/>
  <c r="F64" i="2"/>
  <c r="G64" i="2"/>
  <c r="H64" i="2"/>
  <c r="I64" i="2"/>
  <c r="J64" i="2"/>
  <c r="K64" i="2"/>
  <c r="M64" i="2"/>
  <c r="N64" i="2"/>
  <c r="O64" i="2"/>
  <c r="P64" i="2"/>
  <c r="Q64" i="2"/>
  <c r="R64" i="2"/>
  <c r="S64" i="2"/>
  <c r="T64" i="2"/>
  <c r="U64" i="2"/>
  <c r="V64" i="2"/>
  <c r="B65" i="2"/>
  <c r="C65" i="2"/>
  <c r="D65" i="2"/>
  <c r="E65" i="2"/>
  <c r="F65" i="2"/>
  <c r="G65" i="2"/>
  <c r="H65" i="2"/>
  <c r="I65" i="2"/>
  <c r="J65" i="2"/>
  <c r="K65" i="2"/>
  <c r="M65" i="2"/>
  <c r="N65" i="2"/>
  <c r="O65" i="2"/>
  <c r="P65" i="2"/>
  <c r="Q65" i="2"/>
  <c r="R65" i="2"/>
  <c r="S65" i="2"/>
  <c r="T65" i="2"/>
  <c r="U65" i="2"/>
  <c r="V65" i="2"/>
  <c r="B66" i="2"/>
  <c r="C66" i="2"/>
  <c r="D66" i="2"/>
  <c r="E66" i="2"/>
  <c r="F66" i="2"/>
  <c r="G66" i="2"/>
  <c r="H66" i="2"/>
  <c r="I66" i="2"/>
  <c r="J66" i="2"/>
  <c r="K66" i="2"/>
  <c r="M66" i="2"/>
  <c r="N66" i="2"/>
  <c r="O66" i="2"/>
  <c r="P66" i="2"/>
  <c r="Q66" i="2"/>
  <c r="R66" i="2"/>
  <c r="S66" i="2"/>
  <c r="T66" i="2"/>
  <c r="U66" i="2"/>
  <c r="V66" i="2"/>
  <c r="M67" i="2"/>
  <c r="N67" i="2"/>
  <c r="O67" i="2"/>
  <c r="P67" i="2"/>
  <c r="Q67" i="2"/>
  <c r="R67" i="2"/>
  <c r="S67" i="2"/>
  <c r="T67" i="2"/>
  <c r="U67" i="2"/>
  <c r="V67" i="2"/>
  <c r="B68" i="2"/>
  <c r="C68" i="2"/>
  <c r="D68" i="2"/>
  <c r="M68" i="2"/>
  <c r="N68" i="2"/>
  <c r="O68" i="2"/>
  <c r="P68" i="2"/>
  <c r="Q68" i="2"/>
  <c r="R68" i="2"/>
  <c r="S68" i="2"/>
  <c r="T68" i="2"/>
  <c r="U68" i="2"/>
  <c r="V68" i="2"/>
  <c r="C69" i="2"/>
  <c r="D69" i="2"/>
  <c r="E69" i="2"/>
  <c r="F69" i="2"/>
  <c r="G69" i="2"/>
  <c r="H69" i="2"/>
  <c r="I69" i="2"/>
  <c r="J69" i="2"/>
  <c r="K69" i="2"/>
  <c r="M69" i="2"/>
  <c r="N69" i="2"/>
  <c r="O69" i="2"/>
  <c r="P69" i="2"/>
  <c r="Q69" i="2"/>
  <c r="R69" i="2"/>
  <c r="S69" i="2"/>
  <c r="T69" i="2"/>
  <c r="U69" i="2"/>
  <c r="V69" i="2"/>
  <c r="M70" i="2"/>
  <c r="N70" i="2"/>
  <c r="O70" i="2"/>
  <c r="P70" i="2"/>
  <c r="Q70" i="2"/>
  <c r="R70" i="2"/>
  <c r="S70" i="2"/>
  <c r="T70" i="2"/>
  <c r="U70" i="2"/>
  <c r="V70" i="2"/>
  <c r="B71" i="2"/>
  <c r="C71" i="2"/>
  <c r="D71" i="2"/>
  <c r="E71" i="2"/>
  <c r="F71" i="2"/>
  <c r="G71" i="2"/>
  <c r="H71" i="2"/>
  <c r="I71" i="2"/>
  <c r="J71" i="2"/>
  <c r="K71" i="2"/>
  <c r="B72" i="2"/>
  <c r="C72" i="2"/>
  <c r="D72" i="2"/>
  <c r="E72" i="2"/>
  <c r="F72" i="2"/>
  <c r="G72" i="2"/>
  <c r="H72" i="2"/>
  <c r="I72" i="2"/>
  <c r="J72" i="2"/>
  <c r="K72" i="2"/>
  <c r="M72" i="2"/>
  <c r="N72" i="2"/>
  <c r="O72" i="2"/>
  <c r="P72" i="2"/>
  <c r="Q72" i="2"/>
  <c r="R72" i="2"/>
  <c r="S72" i="2"/>
  <c r="T72" i="2"/>
  <c r="U72" i="2"/>
  <c r="V72" i="2"/>
  <c r="B73" i="2"/>
  <c r="C73" i="2"/>
  <c r="D73" i="2"/>
  <c r="E73" i="2"/>
  <c r="F73" i="2"/>
  <c r="G73" i="2"/>
  <c r="H73" i="2"/>
  <c r="I73" i="2"/>
  <c r="J73" i="2"/>
  <c r="K73" i="2"/>
  <c r="M73" i="2"/>
  <c r="N73" i="2"/>
  <c r="O73" i="2"/>
  <c r="P73" i="2"/>
  <c r="Q73" i="2"/>
  <c r="R73" i="2"/>
  <c r="S73" i="2"/>
  <c r="T73" i="2"/>
  <c r="U73" i="2"/>
  <c r="V73" i="2"/>
  <c r="B74" i="2"/>
  <c r="C74" i="2"/>
  <c r="D74" i="2"/>
  <c r="E74" i="2"/>
  <c r="F74" i="2"/>
  <c r="G74" i="2"/>
  <c r="H74" i="2"/>
  <c r="I74" i="2"/>
  <c r="J74" i="2"/>
  <c r="K74" i="2"/>
  <c r="B75" i="2"/>
  <c r="C75" i="2"/>
  <c r="D75" i="2"/>
  <c r="E75" i="2"/>
  <c r="F75" i="2"/>
  <c r="G75" i="2"/>
  <c r="H75" i="2"/>
  <c r="I75" i="2"/>
  <c r="J75" i="2"/>
  <c r="K75" i="2"/>
  <c r="M75" i="2"/>
  <c r="N75" i="2"/>
  <c r="O75" i="2"/>
  <c r="P75" i="2"/>
  <c r="Q75" i="2"/>
  <c r="R75" i="2"/>
  <c r="S75" i="2"/>
  <c r="T75" i="2"/>
  <c r="U75" i="2"/>
  <c r="V75" i="2"/>
  <c r="B76" i="2"/>
  <c r="C76" i="2"/>
  <c r="D76" i="2"/>
  <c r="E76" i="2"/>
  <c r="F76" i="2"/>
  <c r="G76" i="2"/>
  <c r="H76" i="2"/>
  <c r="I76" i="2"/>
  <c r="J76" i="2"/>
  <c r="K76" i="2"/>
  <c r="M76" i="2"/>
  <c r="N76" i="2"/>
  <c r="O76" i="2"/>
  <c r="P76" i="2"/>
  <c r="Q76" i="2"/>
  <c r="R76" i="2"/>
  <c r="S76" i="2"/>
  <c r="T76" i="2"/>
  <c r="U76" i="2"/>
  <c r="V76" i="2"/>
  <c r="B77" i="2"/>
  <c r="C77" i="2"/>
  <c r="D77" i="2"/>
  <c r="E77" i="2"/>
  <c r="F77" i="2"/>
  <c r="G77" i="2"/>
  <c r="H77" i="2"/>
  <c r="I77" i="2"/>
  <c r="J77" i="2"/>
  <c r="K77" i="2"/>
  <c r="M77" i="2"/>
  <c r="N77" i="2"/>
  <c r="O77" i="2"/>
  <c r="P77" i="2"/>
  <c r="Q77" i="2"/>
  <c r="R77" i="2"/>
  <c r="S77" i="2"/>
  <c r="T77" i="2"/>
  <c r="U77" i="2"/>
  <c r="V77" i="2"/>
  <c r="M78" i="2"/>
  <c r="N78" i="2"/>
  <c r="O78" i="2"/>
  <c r="P78" i="2"/>
  <c r="Q78" i="2"/>
  <c r="R78" i="2"/>
  <c r="S78" i="2"/>
  <c r="T78" i="2"/>
  <c r="U78" i="2"/>
  <c r="V78" i="2"/>
  <c r="B79" i="2"/>
  <c r="C79" i="2"/>
  <c r="D79" i="2"/>
  <c r="E79" i="2"/>
  <c r="F79" i="2"/>
  <c r="G79" i="2"/>
  <c r="H79" i="2"/>
  <c r="I79" i="2"/>
  <c r="J79" i="2"/>
  <c r="K79" i="2"/>
  <c r="B80" i="2"/>
  <c r="C80" i="2"/>
  <c r="D80" i="2"/>
  <c r="E80" i="2"/>
  <c r="F80" i="2"/>
  <c r="G80" i="2"/>
  <c r="H80" i="2"/>
  <c r="I80" i="2"/>
  <c r="J80" i="2"/>
  <c r="K80" i="2"/>
  <c r="M80" i="2"/>
  <c r="N80" i="2"/>
  <c r="O80" i="2"/>
  <c r="B81" i="2"/>
  <c r="C81" i="2"/>
  <c r="D81" i="2"/>
  <c r="E81" i="2"/>
  <c r="F81" i="2"/>
  <c r="G81" i="2"/>
  <c r="H81" i="2"/>
  <c r="I81" i="2"/>
  <c r="J81" i="2"/>
  <c r="K81" i="2"/>
  <c r="N81" i="2"/>
  <c r="O81" i="2"/>
  <c r="P81" i="2"/>
  <c r="Q81" i="2"/>
  <c r="R81" i="2"/>
  <c r="S81" i="2"/>
  <c r="T81" i="2"/>
  <c r="U81" i="2"/>
  <c r="V81" i="2"/>
  <c r="B82" i="2"/>
  <c r="C82" i="2"/>
  <c r="D82" i="2"/>
  <c r="E82" i="2"/>
  <c r="F82" i="2"/>
  <c r="G82" i="2"/>
  <c r="H82" i="2"/>
  <c r="I82" i="2"/>
  <c r="J82" i="2"/>
  <c r="K82" i="2"/>
  <c r="B83" i="2"/>
  <c r="C83" i="2"/>
  <c r="D83" i="2"/>
  <c r="E83" i="2"/>
  <c r="F83" i="2"/>
  <c r="G83" i="2"/>
  <c r="H83" i="2"/>
  <c r="I83" i="2"/>
  <c r="J83" i="2"/>
  <c r="K83" i="2"/>
  <c r="M83" i="2"/>
  <c r="N83" i="2"/>
  <c r="O83" i="2"/>
  <c r="P83" i="2"/>
  <c r="Q83" i="2"/>
  <c r="R83" i="2"/>
  <c r="S83" i="2"/>
  <c r="T83" i="2"/>
  <c r="U83" i="2"/>
  <c r="V83" i="2"/>
  <c r="M84" i="2"/>
  <c r="N84" i="2"/>
  <c r="O84" i="2"/>
  <c r="P84" i="2"/>
  <c r="Q84" i="2"/>
  <c r="R84" i="2"/>
  <c r="S84" i="2"/>
  <c r="T84" i="2"/>
  <c r="U84" i="2"/>
  <c r="V84" i="2"/>
  <c r="B85" i="2"/>
  <c r="C85" i="2"/>
  <c r="D85" i="2"/>
  <c r="E85" i="2"/>
  <c r="F85" i="2"/>
  <c r="G85" i="2"/>
  <c r="H85" i="2"/>
  <c r="I85" i="2"/>
  <c r="J85" i="2"/>
  <c r="K85" i="2"/>
  <c r="M85" i="2"/>
  <c r="N85" i="2"/>
  <c r="O85" i="2"/>
  <c r="P85" i="2"/>
  <c r="Q85" i="2"/>
  <c r="R85" i="2"/>
  <c r="S85" i="2"/>
  <c r="T85" i="2"/>
  <c r="U85" i="2"/>
  <c r="V85" i="2"/>
  <c r="B86" i="2"/>
  <c r="C86" i="2"/>
  <c r="D86" i="2"/>
  <c r="E86" i="2"/>
  <c r="F86" i="2"/>
  <c r="G86" i="2"/>
  <c r="H86" i="2"/>
  <c r="I86" i="2"/>
  <c r="J86" i="2"/>
  <c r="K86" i="2"/>
  <c r="M86" i="2"/>
  <c r="N86" i="2"/>
  <c r="O86" i="2"/>
  <c r="P86" i="2"/>
  <c r="Q86" i="2"/>
  <c r="R86" i="2"/>
  <c r="S86" i="2"/>
  <c r="T86" i="2"/>
  <c r="U86" i="2"/>
  <c r="V86" i="2"/>
  <c r="B87" i="2"/>
  <c r="C87" i="2"/>
  <c r="D87" i="2"/>
  <c r="E87" i="2"/>
  <c r="F87" i="2"/>
  <c r="G87" i="2"/>
  <c r="H87" i="2"/>
  <c r="I87" i="2"/>
  <c r="J87" i="2"/>
  <c r="K87" i="2"/>
  <c r="M87" i="2"/>
  <c r="N87" i="2"/>
  <c r="O87" i="2"/>
  <c r="P87" i="2"/>
  <c r="Q87" i="2"/>
  <c r="R87" i="2"/>
  <c r="S87" i="2"/>
  <c r="T87" i="2"/>
  <c r="U87" i="2"/>
  <c r="V87" i="2"/>
  <c r="B88" i="2"/>
  <c r="C88" i="2"/>
  <c r="D88" i="2"/>
  <c r="E88" i="2"/>
  <c r="F88" i="2"/>
  <c r="G88" i="2"/>
  <c r="H88" i="2"/>
  <c r="I88" i="2"/>
  <c r="J88" i="2"/>
  <c r="K88" i="2"/>
  <c r="M88" i="2"/>
  <c r="N88" i="2"/>
  <c r="O88" i="2"/>
  <c r="P88" i="2"/>
  <c r="Q88" i="2"/>
  <c r="R88" i="2"/>
  <c r="S88" i="2"/>
  <c r="T88" i="2"/>
  <c r="U88" i="2"/>
  <c r="V88" i="2"/>
  <c r="B90" i="2"/>
  <c r="C90" i="2"/>
  <c r="D90" i="2"/>
  <c r="E90" i="2"/>
  <c r="F90" i="2"/>
  <c r="G90" i="2"/>
  <c r="H90" i="2"/>
  <c r="I90" i="2"/>
  <c r="J90" i="2"/>
  <c r="K90" i="2"/>
  <c r="M90" i="2"/>
  <c r="N90" i="2"/>
  <c r="O90" i="2"/>
  <c r="P90" i="2"/>
  <c r="Q90" i="2"/>
  <c r="R90" i="2"/>
  <c r="S90" i="2"/>
  <c r="T90" i="2"/>
  <c r="U90" i="2"/>
  <c r="V90" i="2"/>
  <c r="B91" i="2"/>
  <c r="C91" i="2"/>
  <c r="D91" i="2"/>
  <c r="E91" i="2"/>
  <c r="F91" i="2"/>
  <c r="G91" i="2"/>
  <c r="H91" i="2"/>
  <c r="I91" i="2"/>
  <c r="J91" i="2"/>
  <c r="K91" i="2"/>
  <c r="M91" i="2"/>
  <c r="N91" i="2"/>
  <c r="O91" i="2"/>
  <c r="P91" i="2"/>
  <c r="Q91" i="2"/>
  <c r="R91" i="2"/>
  <c r="S91" i="2"/>
  <c r="T91" i="2"/>
  <c r="U91" i="2"/>
  <c r="V91" i="2"/>
  <c r="B92" i="2"/>
  <c r="C92" i="2"/>
  <c r="D92" i="2"/>
  <c r="E92" i="2"/>
  <c r="F92" i="2"/>
  <c r="G92" i="2"/>
  <c r="H92" i="2"/>
  <c r="I92" i="2"/>
  <c r="J92" i="2"/>
  <c r="K92" i="2"/>
  <c r="M92" i="2"/>
  <c r="N92" i="2"/>
  <c r="O92" i="2"/>
  <c r="P92" i="2"/>
  <c r="Q92" i="2"/>
  <c r="R92" i="2"/>
  <c r="S92" i="2"/>
  <c r="T92" i="2"/>
  <c r="U92" i="2"/>
  <c r="V92" i="2"/>
  <c r="B93" i="2"/>
  <c r="C93" i="2"/>
  <c r="D93" i="2"/>
  <c r="E93" i="2"/>
  <c r="F93" i="2"/>
  <c r="G93" i="2"/>
  <c r="H93" i="2"/>
  <c r="I93" i="2"/>
  <c r="J93" i="2"/>
  <c r="K93" i="2"/>
  <c r="M93" i="2"/>
  <c r="N93" i="2"/>
  <c r="O93" i="2"/>
  <c r="P93" i="2"/>
  <c r="Q93" i="2"/>
  <c r="R93" i="2"/>
  <c r="S93" i="2"/>
  <c r="T93" i="2"/>
  <c r="U93" i="2"/>
  <c r="V93" i="2"/>
  <c r="M94" i="2"/>
  <c r="N94" i="2"/>
  <c r="O94" i="2"/>
  <c r="P94" i="2"/>
  <c r="Q94" i="2"/>
  <c r="R94" i="2"/>
  <c r="S94" i="2"/>
  <c r="T94" i="2"/>
  <c r="U94" i="2"/>
  <c r="V94" i="2"/>
  <c r="B95" i="2"/>
  <c r="C95" i="2"/>
  <c r="D95" i="2"/>
  <c r="E95" i="2"/>
  <c r="F95" i="2"/>
  <c r="G95" i="2"/>
  <c r="H95" i="2"/>
  <c r="I95" i="2"/>
  <c r="J95" i="2"/>
  <c r="K95" i="2"/>
  <c r="B96" i="2"/>
  <c r="C96" i="2"/>
  <c r="D96" i="2"/>
  <c r="E96" i="2"/>
  <c r="F96" i="2"/>
  <c r="G96" i="2"/>
  <c r="H96" i="2"/>
  <c r="I96" i="2"/>
  <c r="J96" i="2"/>
  <c r="K96" i="2"/>
  <c r="M96" i="2"/>
  <c r="N96" i="2"/>
  <c r="O96" i="2"/>
  <c r="P96" i="2"/>
  <c r="Q96" i="2"/>
  <c r="R96" i="2"/>
  <c r="S96" i="2"/>
  <c r="T96" i="2"/>
  <c r="U96" i="2"/>
  <c r="V96" i="2"/>
  <c r="B97" i="2"/>
  <c r="C97" i="2"/>
  <c r="D97" i="2"/>
  <c r="E97" i="2"/>
  <c r="F97" i="2"/>
  <c r="G97" i="2"/>
  <c r="H97" i="2"/>
  <c r="I97" i="2"/>
  <c r="J97" i="2"/>
  <c r="K97" i="2"/>
  <c r="M97" i="2"/>
  <c r="N97" i="2"/>
  <c r="O97" i="2"/>
  <c r="P97" i="2"/>
  <c r="Q97" i="2"/>
  <c r="R97" i="2"/>
  <c r="S97" i="2"/>
  <c r="T97" i="2"/>
  <c r="U97" i="2"/>
  <c r="V97" i="2"/>
  <c r="B98" i="2"/>
  <c r="C98" i="2"/>
  <c r="D98" i="2"/>
  <c r="E98" i="2"/>
  <c r="F98" i="2"/>
  <c r="G98" i="2"/>
  <c r="H98" i="2"/>
  <c r="I98" i="2"/>
  <c r="J98" i="2"/>
  <c r="K98" i="2"/>
  <c r="M98" i="2"/>
  <c r="N98" i="2"/>
  <c r="O98" i="2"/>
  <c r="P98" i="2"/>
  <c r="Q98" i="2"/>
  <c r="R98" i="2"/>
  <c r="S98" i="2"/>
  <c r="T98" i="2"/>
  <c r="U98" i="2"/>
  <c r="V98" i="2"/>
  <c r="B99" i="2"/>
  <c r="C99" i="2"/>
  <c r="D99" i="2"/>
  <c r="E99" i="2"/>
  <c r="F99" i="2"/>
  <c r="G99" i="2"/>
  <c r="H99" i="2"/>
  <c r="I99" i="2"/>
  <c r="J99" i="2"/>
  <c r="K99" i="2"/>
  <c r="M99" i="2"/>
  <c r="N99" i="2"/>
  <c r="O99" i="2"/>
  <c r="P99" i="2"/>
  <c r="Q99" i="2"/>
  <c r="R99" i="2"/>
  <c r="S99" i="2"/>
  <c r="T99" i="2"/>
  <c r="U99" i="2"/>
  <c r="V99" i="2"/>
  <c r="B100" i="2"/>
  <c r="C100" i="2"/>
  <c r="D100" i="2"/>
  <c r="E100" i="2"/>
  <c r="F100" i="2"/>
  <c r="G100" i="2"/>
  <c r="H100" i="2"/>
  <c r="I100" i="2"/>
  <c r="J100" i="2"/>
  <c r="K100" i="2"/>
  <c r="M100" i="2"/>
  <c r="N100" i="2"/>
  <c r="O100" i="2"/>
  <c r="P100" i="2"/>
  <c r="Q100" i="2"/>
  <c r="R100" i="2"/>
  <c r="S100" i="2"/>
  <c r="T100" i="2"/>
  <c r="U100" i="2"/>
  <c r="V100" i="2"/>
  <c r="B101" i="2"/>
  <c r="C101" i="2"/>
  <c r="D101" i="2"/>
  <c r="E101" i="2"/>
  <c r="F101" i="2"/>
  <c r="G101" i="2"/>
  <c r="H101" i="2"/>
  <c r="I101" i="2"/>
  <c r="J101" i="2"/>
  <c r="K101" i="2"/>
  <c r="M102" i="2"/>
  <c r="N102" i="2"/>
  <c r="O102" i="2"/>
  <c r="P102" i="2"/>
  <c r="Q102" i="2"/>
  <c r="R102" i="2"/>
  <c r="S102" i="2"/>
  <c r="T102" i="2"/>
  <c r="U102" i="2"/>
  <c r="V102" i="2"/>
  <c r="B103" i="2"/>
  <c r="C103" i="2"/>
  <c r="D103" i="2"/>
  <c r="E103" i="2"/>
  <c r="F103" i="2"/>
  <c r="G103" i="2"/>
  <c r="H103" i="2"/>
  <c r="I103" i="2"/>
  <c r="J103" i="2"/>
  <c r="K103" i="2"/>
  <c r="M103" i="2"/>
  <c r="N103" i="2"/>
  <c r="O103" i="2"/>
  <c r="P103" i="2"/>
  <c r="Q103" i="2"/>
  <c r="R103" i="2"/>
  <c r="S103" i="2"/>
  <c r="T103" i="2"/>
  <c r="U103" i="2"/>
  <c r="V103" i="2"/>
  <c r="B104" i="2"/>
  <c r="C104" i="2"/>
  <c r="D104" i="2"/>
  <c r="E104" i="2"/>
  <c r="F104" i="2"/>
  <c r="G104" i="2"/>
  <c r="H104" i="2"/>
  <c r="I104" i="2"/>
  <c r="J104" i="2"/>
  <c r="K104" i="2"/>
  <c r="M104" i="2"/>
  <c r="N104" i="2"/>
  <c r="O104" i="2"/>
  <c r="P104" i="2"/>
  <c r="Q104" i="2"/>
  <c r="R104" i="2"/>
  <c r="S104" i="2"/>
  <c r="T104" i="2"/>
  <c r="U104" i="2"/>
  <c r="V104" i="2"/>
  <c r="M105" i="2"/>
  <c r="N105" i="2"/>
  <c r="O105" i="2"/>
  <c r="P105" i="2"/>
  <c r="Q105" i="2"/>
  <c r="R105" i="2"/>
  <c r="S105" i="2"/>
  <c r="T105" i="2"/>
  <c r="U105" i="2"/>
  <c r="V105" i="2"/>
  <c r="B106" i="2"/>
  <c r="C106" i="2"/>
  <c r="D106" i="2"/>
  <c r="M107" i="2"/>
  <c r="N107" i="2"/>
  <c r="O107" i="2"/>
  <c r="P107" i="2"/>
  <c r="Q107" i="2"/>
  <c r="R107" i="2"/>
  <c r="S107" i="2"/>
  <c r="T107" i="2"/>
  <c r="U107" i="2"/>
  <c r="V107" i="2"/>
  <c r="C108" i="2"/>
  <c r="D108" i="2"/>
  <c r="E108" i="2"/>
  <c r="F108" i="2"/>
  <c r="G108" i="2"/>
  <c r="H108" i="2"/>
  <c r="I108" i="2"/>
  <c r="J108" i="2"/>
  <c r="K108" i="2"/>
  <c r="M108" i="2"/>
  <c r="N108" i="2"/>
  <c r="O108" i="2"/>
  <c r="P108" i="2"/>
  <c r="Q108" i="2"/>
  <c r="R108" i="2"/>
  <c r="S108" i="2"/>
  <c r="T108" i="2"/>
  <c r="U108" i="2"/>
  <c r="V108" i="2"/>
  <c r="B110" i="2"/>
  <c r="C110" i="2"/>
  <c r="D110" i="2"/>
  <c r="E110" i="2"/>
  <c r="F110" i="2"/>
  <c r="G110" i="2"/>
  <c r="H110" i="2"/>
  <c r="I110" i="2"/>
  <c r="J110" i="2"/>
  <c r="K110" i="2"/>
  <c r="M110" i="2"/>
  <c r="N110" i="2"/>
  <c r="O110" i="2"/>
  <c r="P110" i="2"/>
  <c r="Q110" i="2"/>
  <c r="R110" i="2"/>
  <c r="S110" i="2"/>
  <c r="T110" i="2"/>
  <c r="U110" i="2"/>
  <c r="V110" i="2"/>
  <c r="B111" i="2"/>
  <c r="C111" i="2"/>
  <c r="D111" i="2"/>
  <c r="E111" i="2"/>
  <c r="F111" i="2"/>
  <c r="G111" i="2"/>
  <c r="H111" i="2"/>
  <c r="I111" i="2"/>
  <c r="J111" i="2"/>
  <c r="K111" i="2"/>
  <c r="M111" i="2"/>
  <c r="N111" i="2"/>
  <c r="O111" i="2"/>
  <c r="P111" i="2"/>
  <c r="Q111" i="2"/>
  <c r="R111" i="2"/>
  <c r="S111" i="2"/>
  <c r="T111" i="2"/>
  <c r="U111" i="2"/>
  <c r="V111" i="2"/>
  <c r="B112" i="2"/>
  <c r="C112" i="2"/>
  <c r="D112" i="2"/>
  <c r="E112" i="2"/>
  <c r="F112" i="2"/>
  <c r="G112" i="2"/>
  <c r="H112" i="2"/>
  <c r="I112" i="2"/>
  <c r="J112" i="2"/>
  <c r="K112" i="2"/>
  <c r="M112" i="2"/>
  <c r="N112" i="2"/>
  <c r="O112" i="2"/>
  <c r="P112" i="2"/>
  <c r="Q112" i="2"/>
  <c r="R112" i="2"/>
  <c r="S112" i="2"/>
  <c r="T112" i="2"/>
  <c r="U112" i="2"/>
  <c r="V112" i="2"/>
  <c r="B113" i="2"/>
  <c r="C113" i="2"/>
  <c r="D113" i="2"/>
  <c r="E113" i="2"/>
  <c r="F113" i="2"/>
  <c r="G113" i="2"/>
  <c r="H113" i="2"/>
  <c r="I113" i="2"/>
  <c r="J113" i="2"/>
  <c r="K113" i="2"/>
  <c r="M113" i="2"/>
  <c r="N113" i="2"/>
  <c r="O113" i="2"/>
  <c r="P113" i="2"/>
  <c r="Q113" i="2"/>
  <c r="R113" i="2"/>
  <c r="S113" i="2"/>
  <c r="T113" i="2"/>
  <c r="U113" i="2"/>
  <c r="V113" i="2"/>
  <c r="B114" i="2"/>
  <c r="C114" i="2"/>
  <c r="D114" i="2"/>
  <c r="E114" i="2"/>
  <c r="F114" i="2"/>
  <c r="G114" i="2"/>
  <c r="H114" i="2"/>
  <c r="I114" i="2"/>
  <c r="J114" i="2"/>
  <c r="K114" i="2"/>
  <c r="M114" i="2"/>
  <c r="N114" i="2"/>
  <c r="O114" i="2"/>
  <c r="P114" i="2"/>
  <c r="Q114" i="2"/>
  <c r="R114" i="2"/>
  <c r="S114" i="2"/>
  <c r="T114" i="2"/>
  <c r="U114" i="2"/>
  <c r="V114" i="2"/>
  <c r="B116" i="2"/>
  <c r="C116" i="2"/>
  <c r="D116" i="2"/>
  <c r="E116" i="2"/>
  <c r="F116" i="2"/>
  <c r="G116" i="2"/>
  <c r="H116" i="2"/>
  <c r="I116" i="2"/>
  <c r="J116" i="2"/>
  <c r="K116" i="2"/>
  <c r="M116" i="2"/>
  <c r="N116" i="2"/>
  <c r="O116" i="2"/>
  <c r="P116" i="2"/>
  <c r="Q116" i="2"/>
  <c r="R116" i="2"/>
  <c r="S116" i="2"/>
  <c r="T116" i="2"/>
  <c r="U116" i="2"/>
  <c r="V116" i="2"/>
  <c r="B117" i="2"/>
  <c r="C117" i="2"/>
  <c r="D117" i="2"/>
  <c r="E117" i="2"/>
  <c r="F117" i="2"/>
  <c r="G117" i="2"/>
  <c r="H117" i="2"/>
  <c r="I117" i="2"/>
  <c r="J117" i="2"/>
  <c r="K117" i="2"/>
  <c r="M117" i="2"/>
  <c r="N117" i="2"/>
  <c r="O117" i="2"/>
  <c r="P117" i="2"/>
  <c r="Q117" i="2"/>
  <c r="R117" i="2"/>
  <c r="S117" i="2"/>
  <c r="T117" i="2"/>
  <c r="U117" i="2"/>
  <c r="V117" i="2"/>
  <c r="B118" i="2"/>
  <c r="C118" i="2"/>
  <c r="D118" i="2"/>
  <c r="E118" i="2"/>
  <c r="F118" i="2"/>
  <c r="G118" i="2"/>
  <c r="H118" i="2"/>
  <c r="I118" i="2"/>
  <c r="J118" i="2"/>
  <c r="K118" i="2"/>
  <c r="B119" i="2"/>
  <c r="C119" i="2"/>
  <c r="D119" i="2"/>
  <c r="E119" i="2"/>
  <c r="F119" i="2"/>
  <c r="G119" i="2"/>
  <c r="H119" i="2"/>
  <c r="I119" i="2"/>
  <c r="J119" i="2"/>
  <c r="K119" i="2"/>
  <c r="M119" i="2"/>
  <c r="N119" i="2"/>
  <c r="O119" i="2"/>
  <c r="B120" i="2"/>
  <c r="C120" i="2"/>
  <c r="D120" i="2"/>
  <c r="E120" i="2"/>
  <c r="F120" i="2"/>
  <c r="G120" i="2"/>
  <c r="H120" i="2"/>
  <c r="I120" i="2"/>
  <c r="J120" i="2"/>
  <c r="K120" i="2"/>
  <c r="N120" i="2"/>
  <c r="O120" i="2"/>
  <c r="P120" i="2"/>
  <c r="Q120" i="2"/>
  <c r="R120" i="2"/>
  <c r="S120" i="2"/>
  <c r="T120" i="2"/>
  <c r="U120" i="2"/>
  <c r="V120" i="2"/>
  <c r="B122" i="2"/>
  <c r="C122" i="2"/>
  <c r="D122" i="2"/>
  <c r="E122" i="2"/>
  <c r="F122" i="2"/>
  <c r="G122" i="2"/>
  <c r="H122" i="2"/>
  <c r="I122" i="2"/>
  <c r="J122" i="2"/>
  <c r="K122" i="2"/>
  <c r="M122" i="2"/>
  <c r="N122" i="2"/>
  <c r="O122" i="2"/>
  <c r="P122" i="2"/>
  <c r="Q122" i="2"/>
  <c r="R122" i="2"/>
  <c r="S122" i="2"/>
  <c r="T122" i="2"/>
  <c r="U122" i="2"/>
  <c r="V122" i="2"/>
  <c r="B123" i="2"/>
  <c r="C123" i="2"/>
  <c r="D123" i="2"/>
  <c r="E123" i="2"/>
  <c r="F123" i="2"/>
  <c r="G123" i="2"/>
  <c r="H123" i="2"/>
  <c r="I123" i="2"/>
  <c r="J123" i="2"/>
  <c r="K123" i="2"/>
  <c r="M123" i="2"/>
  <c r="N123" i="2"/>
  <c r="O123" i="2"/>
  <c r="P123" i="2"/>
  <c r="Q123" i="2"/>
  <c r="R123" i="2"/>
  <c r="S123" i="2"/>
  <c r="T123" i="2"/>
  <c r="U123" i="2"/>
  <c r="V123" i="2"/>
  <c r="B124" i="2"/>
  <c r="C124" i="2"/>
  <c r="D124" i="2"/>
  <c r="E124" i="2"/>
  <c r="F124" i="2"/>
  <c r="G124" i="2"/>
  <c r="H124" i="2"/>
  <c r="I124" i="2"/>
  <c r="J124" i="2"/>
  <c r="K124" i="2"/>
  <c r="M124" i="2"/>
  <c r="N124" i="2"/>
  <c r="O124" i="2"/>
  <c r="P124" i="2"/>
  <c r="Q124" i="2"/>
  <c r="R124" i="2"/>
  <c r="S124" i="2"/>
  <c r="T124" i="2"/>
  <c r="U124" i="2"/>
  <c r="V124" i="2"/>
  <c r="B125" i="2"/>
  <c r="C125" i="2"/>
  <c r="D125" i="2"/>
  <c r="E125" i="2"/>
  <c r="F125" i="2"/>
  <c r="G125" i="2"/>
  <c r="H125" i="2"/>
  <c r="I125" i="2"/>
  <c r="J125" i="2"/>
  <c r="K125" i="2"/>
  <c r="M125" i="2"/>
  <c r="N125" i="2"/>
  <c r="O125" i="2"/>
  <c r="P125" i="2"/>
  <c r="Q125" i="2"/>
  <c r="R125" i="2"/>
  <c r="S125" i="2"/>
  <c r="T125" i="2"/>
  <c r="U125" i="2"/>
  <c r="V125" i="2"/>
  <c r="B126" i="2"/>
  <c r="C126" i="2"/>
  <c r="D126" i="2"/>
  <c r="E126" i="2"/>
  <c r="F126" i="2"/>
  <c r="G126" i="2"/>
  <c r="H126" i="2"/>
  <c r="I126" i="2"/>
  <c r="J126" i="2"/>
  <c r="K126" i="2"/>
  <c r="M126" i="2"/>
  <c r="N126" i="2"/>
  <c r="O126" i="2"/>
  <c r="P126" i="2"/>
  <c r="Q126" i="2"/>
  <c r="R126" i="2"/>
  <c r="S126" i="2"/>
  <c r="T126" i="2"/>
  <c r="U126" i="2"/>
  <c r="V126" i="2"/>
  <c r="B127" i="2"/>
  <c r="C127" i="2"/>
  <c r="D127" i="2"/>
  <c r="E127" i="2"/>
  <c r="F127" i="2"/>
  <c r="G127" i="2"/>
  <c r="H127" i="2"/>
  <c r="I127" i="2"/>
  <c r="J127" i="2"/>
  <c r="K127" i="2"/>
  <c r="M127" i="2"/>
  <c r="N127" i="2"/>
  <c r="O127" i="2"/>
  <c r="P127" i="2"/>
  <c r="Q127" i="2"/>
  <c r="R127" i="2"/>
  <c r="S127" i="2"/>
  <c r="T127" i="2"/>
  <c r="U127" i="2"/>
  <c r="V127" i="2"/>
  <c r="B128" i="2"/>
  <c r="C128" i="2"/>
  <c r="D128" i="2"/>
  <c r="E128" i="2"/>
  <c r="F128" i="2"/>
  <c r="G128" i="2"/>
  <c r="H128" i="2"/>
  <c r="I128" i="2"/>
  <c r="J128" i="2"/>
  <c r="K128" i="2"/>
  <c r="M128" i="2"/>
  <c r="N128" i="2"/>
  <c r="O128" i="2"/>
  <c r="P128" i="2"/>
  <c r="Q128" i="2"/>
  <c r="R128" i="2"/>
  <c r="S128" i="2"/>
  <c r="T128" i="2"/>
  <c r="U128" i="2"/>
  <c r="V128" i="2"/>
  <c r="B129" i="2"/>
  <c r="C129" i="2"/>
  <c r="D129" i="2"/>
  <c r="E129" i="2"/>
  <c r="F129" i="2"/>
  <c r="G129" i="2"/>
  <c r="H129" i="2"/>
  <c r="I129" i="2"/>
  <c r="J129" i="2"/>
  <c r="K129" i="2"/>
  <c r="M129" i="2"/>
  <c r="N129" i="2"/>
  <c r="O129" i="2"/>
  <c r="P129" i="2"/>
  <c r="Q129" i="2"/>
  <c r="R129" i="2"/>
  <c r="S129" i="2"/>
  <c r="T129" i="2"/>
  <c r="U129" i="2"/>
  <c r="V129" i="2"/>
  <c r="M130" i="2"/>
  <c r="N130" i="2"/>
  <c r="O130" i="2"/>
  <c r="P130" i="2"/>
  <c r="Q130" i="2"/>
  <c r="R130" i="2"/>
  <c r="S130" i="2"/>
  <c r="T130" i="2"/>
  <c r="U130" i="2"/>
  <c r="V130" i="2"/>
  <c r="B131" i="2"/>
  <c r="C131" i="2"/>
  <c r="D131" i="2"/>
  <c r="E131" i="2"/>
  <c r="F131" i="2"/>
  <c r="G131" i="2"/>
  <c r="H131" i="2"/>
  <c r="I131" i="2"/>
  <c r="J131" i="2"/>
  <c r="K131" i="2"/>
  <c r="M131" i="2"/>
  <c r="N131" i="2"/>
  <c r="O131" i="2"/>
  <c r="P131" i="2"/>
  <c r="Q131" i="2"/>
  <c r="R131" i="2"/>
  <c r="S131" i="2"/>
  <c r="T131" i="2"/>
  <c r="U131" i="2"/>
  <c r="V131" i="2"/>
  <c r="B132" i="2"/>
  <c r="C132" i="2"/>
  <c r="D132" i="2"/>
  <c r="E132" i="2"/>
  <c r="F132" i="2"/>
  <c r="G132" i="2"/>
  <c r="H132" i="2"/>
  <c r="I132" i="2"/>
  <c r="J132" i="2"/>
  <c r="K132" i="2"/>
  <c r="M132" i="2"/>
  <c r="N132" i="2"/>
  <c r="O132" i="2"/>
  <c r="P132" i="2"/>
  <c r="Q132" i="2"/>
  <c r="R132" i="2"/>
  <c r="S132" i="2"/>
  <c r="T132" i="2"/>
  <c r="U132" i="2"/>
  <c r="V132" i="2"/>
  <c r="B133" i="2"/>
  <c r="C133" i="2"/>
  <c r="D133" i="2"/>
  <c r="E133" i="2"/>
  <c r="F133" i="2"/>
  <c r="G133" i="2"/>
  <c r="H133" i="2"/>
  <c r="I133" i="2"/>
  <c r="J133" i="2"/>
  <c r="K133" i="2"/>
  <c r="M133" i="2"/>
  <c r="N133" i="2"/>
  <c r="O133" i="2"/>
  <c r="P133" i="2"/>
  <c r="Q133" i="2"/>
  <c r="R133" i="2"/>
  <c r="S133" i="2"/>
  <c r="T133" i="2"/>
  <c r="U133" i="2"/>
  <c r="V133" i="2"/>
  <c r="B134" i="2"/>
  <c r="C134" i="2"/>
  <c r="D134" i="2"/>
  <c r="E134" i="2"/>
  <c r="F134" i="2"/>
  <c r="G134" i="2"/>
  <c r="H134" i="2"/>
  <c r="I134" i="2"/>
  <c r="J134" i="2"/>
  <c r="K134" i="2"/>
  <c r="M134" i="2"/>
  <c r="N134" i="2"/>
  <c r="O134" i="2"/>
  <c r="P134" i="2"/>
  <c r="Q134" i="2"/>
  <c r="R134" i="2"/>
  <c r="S134" i="2"/>
  <c r="T134" i="2"/>
  <c r="U134" i="2"/>
  <c r="V134" i="2"/>
  <c r="B135" i="2"/>
  <c r="C135" i="2"/>
  <c r="D135" i="2"/>
  <c r="E135" i="2"/>
  <c r="F135" i="2"/>
  <c r="G135" i="2"/>
  <c r="H135" i="2"/>
  <c r="I135" i="2"/>
  <c r="J135" i="2"/>
  <c r="K135" i="2"/>
  <c r="M135" i="2"/>
  <c r="N135" i="2"/>
  <c r="O135" i="2"/>
  <c r="P135" i="2"/>
  <c r="Q135" i="2"/>
  <c r="R135" i="2"/>
  <c r="S135" i="2"/>
  <c r="T135" i="2"/>
  <c r="U135" i="2"/>
  <c r="V135" i="2"/>
  <c r="B136" i="2"/>
  <c r="C136" i="2"/>
  <c r="D136" i="2"/>
  <c r="E136" i="2"/>
  <c r="F136" i="2"/>
  <c r="G136" i="2"/>
  <c r="H136" i="2"/>
  <c r="I136" i="2"/>
  <c r="J136" i="2"/>
  <c r="K136" i="2"/>
  <c r="B137" i="2"/>
  <c r="C137" i="2"/>
  <c r="D137" i="2"/>
  <c r="E137" i="2"/>
  <c r="F137" i="2"/>
  <c r="G137" i="2"/>
  <c r="H137" i="2"/>
  <c r="I137" i="2"/>
  <c r="J137" i="2"/>
  <c r="K137" i="2"/>
  <c r="M137" i="2"/>
  <c r="N137" i="2"/>
  <c r="O137" i="2"/>
  <c r="P137" i="2"/>
  <c r="Q137" i="2"/>
  <c r="R137" i="2"/>
  <c r="S137" i="2"/>
  <c r="T137" i="2"/>
  <c r="U137" i="2"/>
  <c r="V137" i="2"/>
  <c r="B138" i="2"/>
  <c r="C138" i="2"/>
  <c r="D138" i="2"/>
  <c r="E138" i="2"/>
  <c r="F138" i="2"/>
  <c r="G138" i="2"/>
  <c r="H138" i="2"/>
  <c r="I138" i="2"/>
  <c r="J138" i="2"/>
  <c r="K138" i="2"/>
  <c r="M138" i="2"/>
  <c r="N138" i="2"/>
  <c r="O138" i="2"/>
  <c r="P138" i="2"/>
  <c r="Q138" i="2"/>
  <c r="R138" i="2"/>
  <c r="S138" i="2"/>
  <c r="T138" i="2"/>
  <c r="U138" i="2"/>
  <c r="V138" i="2"/>
  <c r="B140" i="2"/>
  <c r="C140" i="2"/>
  <c r="D140" i="2"/>
  <c r="E140" i="2"/>
  <c r="F140" i="2"/>
  <c r="G140" i="2"/>
  <c r="H140" i="2"/>
  <c r="I140" i="2"/>
  <c r="J140" i="2"/>
  <c r="K140" i="2"/>
  <c r="M140" i="2"/>
  <c r="N140" i="2"/>
  <c r="O140" i="2"/>
  <c r="P140" i="2"/>
  <c r="Q140" i="2"/>
  <c r="R140" i="2"/>
  <c r="S140" i="2"/>
  <c r="T140" i="2"/>
  <c r="U140" i="2"/>
  <c r="V140" i="2"/>
  <c r="B141" i="2"/>
  <c r="C141" i="2"/>
  <c r="D141" i="2"/>
  <c r="E141" i="2"/>
  <c r="F141" i="2"/>
  <c r="G141" i="2"/>
  <c r="H141" i="2"/>
  <c r="I141" i="2"/>
  <c r="J141" i="2"/>
  <c r="K141" i="2"/>
  <c r="M141" i="2"/>
  <c r="N141" i="2"/>
  <c r="O141" i="2"/>
  <c r="P141" i="2"/>
  <c r="Q141" i="2"/>
  <c r="R141" i="2"/>
  <c r="S141" i="2"/>
  <c r="T141" i="2"/>
  <c r="U141" i="2"/>
  <c r="V141" i="2"/>
  <c r="M143" i="2"/>
  <c r="N143" i="2"/>
  <c r="O143" i="2"/>
  <c r="P143" i="2"/>
  <c r="Q143" i="2"/>
  <c r="R143" i="2"/>
  <c r="S143" i="2"/>
  <c r="T143" i="2"/>
  <c r="U143" i="2"/>
  <c r="V143" i="2"/>
  <c r="M144" i="2"/>
  <c r="N144" i="2"/>
  <c r="O144" i="2"/>
  <c r="P144" i="2"/>
  <c r="Q144" i="2"/>
  <c r="R144" i="2"/>
  <c r="S144" i="2"/>
  <c r="T144" i="2"/>
  <c r="U144" i="2"/>
  <c r="V144" i="2"/>
  <c r="B2" i="1"/>
  <c r="C2" i="1"/>
  <c r="D2" i="1"/>
  <c r="M2" i="1"/>
  <c r="N2" i="1"/>
  <c r="O2" i="1"/>
  <c r="C3" i="1"/>
  <c r="D3" i="1"/>
  <c r="E3" i="1"/>
  <c r="F3" i="1"/>
  <c r="G3" i="1"/>
  <c r="H3" i="1"/>
  <c r="I3" i="1"/>
  <c r="J3" i="1"/>
  <c r="K3" i="1"/>
  <c r="N3" i="1"/>
  <c r="O3" i="1"/>
  <c r="P3" i="1"/>
  <c r="Q3" i="1"/>
  <c r="R3" i="1"/>
  <c r="S3" i="1"/>
  <c r="T3" i="1"/>
  <c r="U3" i="1"/>
  <c r="V3" i="1"/>
  <c r="B5" i="1"/>
  <c r="C5" i="1"/>
  <c r="D5" i="1"/>
  <c r="E5" i="1"/>
  <c r="F5" i="1"/>
  <c r="G5" i="1"/>
  <c r="H5" i="1"/>
  <c r="I5" i="1"/>
  <c r="J5" i="1"/>
  <c r="K5" i="1"/>
  <c r="M5" i="1"/>
  <c r="N5" i="1"/>
  <c r="O5" i="1"/>
  <c r="P5" i="1"/>
  <c r="Q5" i="1"/>
  <c r="R5" i="1"/>
  <c r="S5" i="1"/>
  <c r="T5" i="1"/>
  <c r="U5" i="1"/>
  <c r="V5" i="1"/>
  <c r="B6" i="1"/>
  <c r="C6" i="1"/>
  <c r="D6" i="1"/>
  <c r="E6" i="1"/>
  <c r="F6" i="1"/>
  <c r="G6" i="1"/>
  <c r="H6" i="1"/>
  <c r="I6" i="1"/>
  <c r="J6" i="1"/>
  <c r="K6" i="1"/>
  <c r="M6" i="1"/>
  <c r="N6" i="1"/>
  <c r="O6" i="1"/>
  <c r="P6" i="1"/>
  <c r="Q6" i="1"/>
  <c r="R6" i="1"/>
  <c r="S6" i="1"/>
  <c r="T6" i="1"/>
  <c r="U6" i="1"/>
  <c r="V6" i="1"/>
  <c r="B7" i="1"/>
  <c r="C7" i="1"/>
  <c r="D7" i="1"/>
  <c r="E7" i="1"/>
  <c r="F7" i="1"/>
  <c r="G7" i="1"/>
  <c r="H7" i="1"/>
  <c r="I7" i="1"/>
  <c r="J7" i="1"/>
  <c r="K7" i="1"/>
  <c r="M7" i="1"/>
  <c r="N7" i="1"/>
  <c r="O7" i="1"/>
  <c r="P7" i="1"/>
  <c r="Q7" i="1"/>
  <c r="R7" i="1"/>
  <c r="S7" i="1"/>
  <c r="T7" i="1"/>
  <c r="U7" i="1"/>
  <c r="V7" i="1"/>
  <c r="B8" i="1"/>
  <c r="C8" i="1"/>
  <c r="D8" i="1"/>
  <c r="E8" i="1"/>
  <c r="F8" i="1"/>
  <c r="G8" i="1"/>
  <c r="H8" i="1"/>
  <c r="I8" i="1"/>
  <c r="J8" i="1"/>
  <c r="K8" i="1"/>
  <c r="M8" i="1"/>
  <c r="N8" i="1"/>
  <c r="O8" i="1"/>
  <c r="P8" i="1"/>
  <c r="Q8" i="1"/>
  <c r="R8" i="1"/>
  <c r="S8" i="1"/>
  <c r="T8" i="1"/>
  <c r="U8" i="1"/>
  <c r="V8" i="1"/>
  <c r="B9" i="1"/>
  <c r="C9" i="1"/>
  <c r="D9" i="1"/>
  <c r="E9" i="1"/>
  <c r="F9" i="1"/>
  <c r="G9" i="1"/>
  <c r="H9" i="1"/>
  <c r="I9" i="1"/>
  <c r="J9" i="1"/>
  <c r="K9" i="1"/>
  <c r="M9" i="1"/>
  <c r="N9" i="1"/>
  <c r="O9" i="1"/>
  <c r="P9" i="1"/>
  <c r="Q9" i="1"/>
  <c r="R9" i="1"/>
  <c r="S9" i="1"/>
  <c r="T9" i="1"/>
  <c r="U9" i="1"/>
  <c r="V9" i="1"/>
  <c r="B10" i="1"/>
  <c r="C10" i="1"/>
  <c r="D10" i="1"/>
  <c r="E10" i="1"/>
  <c r="F10" i="1"/>
  <c r="G10" i="1"/>
  <c r="H10" i="1"/>
  <c r="I10" i="1"/>
  <c r="J10" i="1"/>
  <c r="K10" i="1"/>
  <c r="M10" i="1"/>
  <c r="N10" i="1"/>
  <c r="O10" i="1"/>
  <c r="P10" i="1"/>
  <c r="Q10" i="1"/>
  <c r="R10" i="1"/>
  <c r="S10" i="1"/>
  <c r="T10" i="1"/>
  <c r="U10" i="1"/>
  <c r="V10" i="1"/>
  <c r="B11" i="1"/>
  <c r="C11" i="1"/>
  <c r="D11" i="1"/>
  <c r="E11" i="1"/>
  <c r="F11" i="1"/>
  <c r="G11" i="1"/>
  <c r="H11" i="1"/>
  <c r="I11" i="1"/>
  <c r="J11" i="1"/>
  <c r="K11" i="1"/>
  <c r="M11" i="1"/>
  <c r="N11" i="1"/>
  <c r="O11" i="1"/>
  <c r="P11" i="1"/>
  <c r="Q11" i="1"/>
  <c r="R11" i="1"/>
  <c r="S11" i="1"/>
  <c r="T11" i="1"/>
  <c r="U11" i="1"/>
  <c r="V11" i="1"/>
  <c r="B12" i="1"/>
  <c r="C12" i="1"/>
  <c r="D12" i="1"/>
  <c r="E12" i="1"/>
  <c r="F12" i="1"/>
  <c r="G12" i="1"/>
  <c r="H12" i="1"/>
  <c r="I12" i="1"/>
  <c r="J12" i="1"/>
  <c r="K12" i="1"/>
  <c r="M12" i="1"/>
  <c r="N12" i="1"/>
  <c r="O12" i="1"/>
  <c r="P12" i="1"/>
  <c r="Q12" i="1"/>
  <c r="R12" i="1"/>
  <c r="S12" i="1"/>
  <c r="T12" i="1"/>
  <c r="U12" i="1"/>
  <c r="V12" i="1"/>
  <c r="B13" i="1"/>
  <c r="C13" i="1"/>
  <c r="D13" i="1"/>
  <c r="E13" i="1"/>
  <c r="F13" i="1"/>
  <c r="G13" i="1"/>
  <c r="H13" i="1"/>
  <c r="I13" i="1"/>
  <c r="J13" i="1"/>
  <c r="K13" i="1"/>
  <c r="M13" i="1"/>
  <c r="N13" i="1"/>
  <c r="O13" i="1"/>
  <c r="P13" i="1"/>
  <c r="Q13" i="1"/>
  <c r="R13" i="1"/>
  <c r="S13" i="1"/>
  <c r="T13" i="1"/>
  <c r="U13" i="1"/>
  <c r="V13" i="1"/>
  <c r="B14" i="1"/>
  <c r="C14" i="1"/>
  <c r="D14" i="1"/>
  <c r="E14" i="1"/>
  <c r="F14" i="1"/>
  <c r="G14" i="1"/>
  <c r="H14" i="1"/>
  <c r="I14" i="1"/>
  <c r="J14" i="1"/>
  <c r="K14" i="1"/>
  <c r="M14" i="1"/>
  <c r="N14" i="1"/>
  <c r="O14" i="1"/>
  <c r="P14" i="1"/>
  <c r="Q14" i="1"/>
  <c r="R14" i="1"/>
  <c r="S14" i="1"/>
  <c r="T14" i="1"/>
  <c r="U14" i="1"/>
  <c r="V14" i="1"/>
  <c r="B15" i="1"/>
  <c r="C15" i="1"/>
  <c r="D15" i="1"/>
  <c r="E15" i="1"/>
  <c r="F15" i="1"/>
  <c r="G15" i="1"/>
  <c r="H15" i="1"/>
  <c r="I15" i="1"/>
  <c r="J15" i="1"/>
  <c r="K15" i="1"/>
  <c r="M15" i="1"/>
  <c r="N15" i="1"/>
  <c r="O15" i="1"/>
  <c r="P15" i="1"/>
  <c r="Q15" i="1"/>
  <c r="R15" i="1"/>
  <c r="S15" i="1"/>
  <c r="T15" i="1"/>
  <c r="U15" i="1"/>
  <c r="V15" i="1"/>
  <c r="B16" i="1"/>
  <c r="C16" i="1"/>
  <c r="D16" i="1"/>
  <c r="E16" i="1"/>
  <c r="F16" i="1"/>
  <c r="G16" i="1"/>
  <c r="H16" i="1"/>
  <c r="I16" i="1"/>
  <c r="J16" i="1"/>
  <c r="K16" i="1"/>
  <c r="M16" i="1"/>
  <c r="N16" i="1"/>
  <c r="O16" i="1"/>
  <c r="P16" i="1"/>
  <c r="Q16" i="1"/>
  <c r="R16" i="1"/>
  <c r="S16" i="1"/>
  <c r="T16" i="1"/>
  <c r="U16" i="1"/>
  <c r="V16" i="1"/>
  <c r="B17" i="1"/>
  <c r="C17" i="1"/>
  <c r="D17" i="1"/>
  <c r="E17" i="1"/>
  <c r="F17" i="1"/>
  <c r="G17" i="1"/>
  <c r="H17" i="1"/>
  <c r="I17" i="1"/>
  <c r="J17" i="1"/>
  <c r="K17" i="1"/>
  <c r="M17" i="1"/>
  <c r="N17" i="1"/>
  <c r="O17" i="1"/>
  <c r="P17" i="1"/>
  <c r="Q17" i="1"/>
  <c r="R17" i="1"/>
  <c r="S17" i="1"/>
  <c r="T17" i="1"/>
  <c r="U17" i="1"/>
  <c r="V17" i="1"/>
  <c r="B18" i="1"/>
  <c r="C18" i="1"/>
  <c r="D18" i="1"/>
  <c r="E18" i="1"/>
  <c r="F18" i="1"/>
  <c r="G18" i="1"/>
  <c r="H18" i="1"/>
  <c r="I18" i="1"/>
  <c r="J18" i="1"/>
  <c r="K18" i="1"/>
  <c r="M18" i="1"/>
  <c r="N18" i="1"/>
  <c r="O18" i="1"/>
  <c r="P18" i="1"/>
  <c r="Q18" i="1"/>
  <c r="R18" i="1"/>
  <c r="S18" i="1"/>
  <c r="T18" i="1"/>
  <c r="U18" i="1"/>
  <c r="V18" i="1"/>
  <c r="B19" i="1"/>
  <c r="C19" i="1"/>
  <c r="D19" i="1"/>
  <c r="E19" i="1"/>
  <c r="F19" i="1"/>
  <c r="G19" i="1"/>
  <c r="H19" i="1"/>
  <c r="I19" i="1"/>
  <c r="J19" i="1"/>
  <c r="K19" i="1"/>
  <c r="M19" i="1"/>
  <c r="N19" i="1"/>
  <c r="O19" i="1"/>
  <c r="P19" i="1"/>
  <c r="Q19" i="1"/>
  <c r="R19" i="1"/>
  <c r="S19" i="1"/>
  <c r="T19" i="1"/>
  <c r="U19" i="1"/>
  <c r="V19" i="1"/>
  <c r="B20" i="1"/>
  <c r="C20" i="1"/>
  <c r="D20" i="1"/>
  <c r="E20" i="1"/>
  <c r="F20" i="1"/>
  <c r="G20" i="1"/>
  <c r="H20" i="1"/>
  <c r="I20" i="1"/>
  <c r="J20" i="1"/>
  <c r="K20" i="1"/>
  <c r="M20" i="1"/>
  <c r="N20" i="1"/>
  <c r="O20" i="1"/>
  <c r="P20" i="1"/>
  <c r="Q20" i="1"/>
  <c r="R20" i="1"/>
  <c r="S20" i="1"/>
  <c r="T20" i="1"/>
  <c r="U20" i="1"/>
  <c r="V20" i="1"/>
  <c r="M21" i="1"/>
  <c r="N21" i="1"/>
  <c r="O21" i="1"/>
  <c r="P21" i="1"/>
  <c r="Q21" i="1"/>
  <c r="R21" i="1"/>
  <c r="S21" i="1"/>
  <c r="T21" i="1"/>
  <c r="U21" i="1"/>
  <c r="V21" i="1"/>
  <c r="B22" i="1"/>
  <c r="C22" i="1"/>
  <c r="D22" i="1"/>
  <c r="E22" i="1"/>
  <c r="F22" i="1"/>
  <c r="G22" i="1"/>
  <c r="H22" i="1"/>
  <c r="I22" i="1"/>
  <c r="J22" i="1"/>
  <c r="K22" i="1"/>
  <c r="M22" i="1"/>
  <c r="N22" i="1"/>
  <c r="O22" i="1"/>
  <c r="P22" i="1"/>
  <c r="Q22" i="1"/>
  <c r="R22" i="1"/>
  <c r="S22" i="1"/>
  <c r="T22" i="1"/>
  <c r="U22" i="1"/>
  <c r="V22" i="1"/>
  <c r="B23" i="1"/>
  <c r="C23" i="1"/>
  <c r="D23" i="1"/>
  <c r="E23" i="1"/>
  <c r="F23" i="1"/>
  <c r="G23" i="1"/>
  <c r="H23" i="1"/>
  <c r="I23" i="1"/>
  <c r="J23" i="1"/>
  <c r="K23" i="1"/>
  <c r="B24" i="1"/>
  <c r="C24" i="1"/>
  <c r="D24" i="1"/>
  <c r="E24" i="1"/>
  <c r="F24" i="1"/>
  <c r="G24" i="1"/>
  <c r="H24" i="1"/>
  <c r="I24" i="1"/>
  <c r="J24" i="1"/>
  <c r="K24" i="1"/>
  <c r="M24" i="1"/>
  <c r="N24" i="1"/>
  <c r="O24" i="1"/>
  <c r="P24" i="1"/>
  <c r="Q24" i="1"/>
  <c r="R24" i="1"/>
  <c r="S24" i="1"/>
  <c r="T24" i="1"/>
  <c r="U24" i="1"/>
  <c r="V24" i="1"/>
  <c r="B25" i="1"/>
  <c r="C25" i="1"/>
  <c r="D25" i="1"/>
  <c r="E25" i="1"/>
  <c r="F25" i="1"/>
  <c r="G25" i="1"/>
  <c r="H25" i="1"/>
  <c r="I25" i="1"/>
  <c r="J25" i="1"/>
  <c r="K25" i="1"/>
  <c r="M25" i="1"/>
  <c r="N25" i="1"/>
  <c r="O25" i="1"/>
  <c r="P25" i="1"/>
  <c r="Q25" i="1"/>
  <c r="R25" i="1"/>
  <c r="S25" i="1"/>
  <c r="T25" i="1"/>
  <c r="U25" i="1"/>
  <c r="V25" i="1"/>
  <c r="B26" i="1"/>
  <c r="C26" i="1"/>
  <c r="D26" i="1"/>
  <c r="E26" i="1"/>
  <c r="F26" i="1"/>
  <c r="G26" i="1"/>
  <c r="H26" i="1"/>
  <c r="I26" i="1"/>
  <c r="J26" i="1"/>
  <c r="K26" i="1"/>
  <c r="B27" i="1"/>
  <c r="C27" i="1"/>
  <c r="D27" i="1"/>
  <c r="E27" i="1"/>
  <c r="F27" i="1"/>
  <c r="G27" i="1"/>
  <c r="H27" i="1"/>
  <c r="I27" i="1"/>
  <c r="J27" i="1"/>
  <c r="K27" i="1"/>
  <c r="M27" i="1"/>
  <c r="N27" i="1"/>
  <c r="O27" i="1"/>
  <c r="P27" i="1"/>
  <c r="Q27" i="1"/>
  <c r="R27" i="1"/>
  <c r="S27" i="1"/>
  <c r="T27" i="1"/>
  <c r="U27" i="1"/>
  <c r="V27" i="1"/>
  <c r="B28" i="1"/>
  <c r="C28" i="1"/>
  <c r="D28" i="1"/>
  <c r="E28" i="1"/>
  <c r="F28" i="1"/>
  <c r="G28" i="1"/>
  <c r="H28" i="1"/>
  <c r="I28" i="1"/>
  <c r="J28" i="1"/>
  <c r="K28" i="1"/>
  <c r="B29" i="1"/>
  <c r="C29" i="1"/>
  <c r="D29" i="1"/>
  <c r="E29" i="1"/>
  <c r="F29" i="1"/>
  <c r="G29" i="1"/>
  <c r="H29" i="1"/>
  <c r="I29" i="1"/>
  <c r="J29" i="1"/>
  <c r="K29" i="1"/>
  <c r="M29" i="1"/>
  <c r="N29" i="1"/>
  <c r="O29" i="1"/>
  <c r="B30" i="1"/>
  <c r="C30" i="1"/>
  <c r="D30" i="1"/>
  <c r="E30" i="1"/>
  <c r="F30" i="1"/>
  <c r="G30" i="1"/>
  <c r="H30" i="1"/>
  <c r="I30" i="1"/>
  <c r="J30" i="1"/>
  <c r="K30" i="1"/>
  <c r="N30" i="1"/>
  <c r="O30" i="1"/>
  <c r="P30" i="1"/>
  <c r="Q30" i="1"/>
  <c r="R30" i="1"/>
  <c r="S30" i="1"/>
  <c r="T30" i="1"/>
  <c r="U30" i="1"/>
  <c r="V30" i="1"/>
  <c r="B32" i="1"/>
  <c r="M32" i="1"/>
  <c r="N32" i="1"/>
  <c r="O32" i="1"/>
  <c r="P32" i="1"/>
  <c r="Q32" i="1"/>
  <c r="R32" i="1"/>
  <c r="S32" i="1"/>
  <c r="T32" i="1"/>
  <c r="U32" i="1"/>
  <c r="V32" i="1"/>
  <c r="B33" i="1"/>
  <c r="C33" i="1"/>
  <c r="D33" i="1"/>
  <c r="E33" i="1"/>
  <c r="F33" i="1"/>
  <c r="G33" i="1"/>
  <c r="H33" i="1"/>
  <c r="I33" i="1"/>
  <c r="J33" i="1"/>
  <c r="K33" i="1"/>
  <c r="M33" i="1"/>
  <c r="N33" i="1"/>
  <c r="O33" i="1"/>
  <c r="P33" i="1"/>
  <c r="Q33" i="1"/>
  <c r="R33" i="1"/>
  <c r="S33" i="1"/>
  <c r="T33" i="1"/>
  <c r="U33" i="1"/>
  <c r="V33" i="1"/>
  <c r="B34" i="1"/>
  <c r="C34" i="1"/>
  <c r="D34" i="1"/>
  <c r="E34" i="1"/>
  <c r="F34" i="1"/>
  <c r="G34" i="1"/>
  <c r="H34" i="1"/>
  <c r="I34" i="1"/>
  <c r="J34" i="1"/>
  <c r="K34" i="1"/>
  <c r="M34" i="1"/>
  <c r="N34" i="1"/>
  <c r="O34" i="1"/>
  <c r="P34" i="1"/>
  <c r="Q34" i="1"/>
  <c r="R34" i="1"/>
  <c r="S34" i="1"/>
  <c r="T34" i="1"/>
  <c r="U34" i="1"/>
  <c r="V34" i="1"/>
  <c r="M35" i="1"/>
  <c r="N35" i="1"/>
  <c r="O35" i="1"/>
  <c r="P35" i="1"/>
  <c r="Q35" i="1"/>
  <c r="R35" i="1"/>
  <c r="S35" i="1"/>
  <c r="T35" i="1"/>
  <c r="U35" i="1"/>
  <c r="V35" i="1"/>
  <c r="B36" i="1"/>
  <c r="C36" i="1"/>
  <c r="D36" i="1"/>
  <c r="E36" i="1"/>
  <c r="F36" i="1"/>
  <c r="G36" i="1"/>
  <c r="H36" i="1"/>
  <c r="I36" i="1"/>
  <c r="J36" i="1"/>
  <c r="K36" i="1"/>
  <c r="M36" i="1"/>
  <c r="N36" i="1"/>
  <c r="O36" i="1"/>
  <c r="P36" i="1"/>
  <c r="Q36" i="1"/>
  <c r="R36" i="1"/>
  <c r="S36" i="1"/>
  <c r="T36" i="1"/>
  <c r="U36" i="1"/>
  <c r="V36" i="1"/>
  <c r="B37" i="1"/>
  <c r="C37" i="1"/>
  <c r="D37" i="1"/>
  <c r="E37" i="1"/>
  <c r="F37" i="1"/>
  <c r="G37" i="1"/>
  <c r="H37" i="1"/>
  <c r="I37" i="1"/>
  <c r="J37" i="1"/>
  <c r="K37" i="1"/>
  <c r="M37" i="1"/>
  <c r="N37" i="1"/>
  <c r="O37" i="1"/>
  <c r="P37" i="1"/>
  <c r="Q37" i="1"/>
  <c r="R37" i="1"/>
  <c r="S37" i="1"/>
  <c r="T37" i="1"/>
  <c r="U37" i="1"/>
  <c r="V37" i="1"/>
  <c r="B38" i="1"/>
  <c r="C38" i="1"/>
  <c r="D38" i="1"/>
  <c r="E38" i="1"/>
  <c r="F38" i="1"/>
  <c r="G38" i="1"/>
  <c r="H38" i="1"/>
  <c r="I38" i="1"/>
  <c r="J38" i="1"/>
  <c r="K38" i="1"/>
  <c r="M38" i="1"/>
  <c r="N38" i="1"/>
  <c r="O38" i="1"/>
  <c r="P38" i="1"/>
  <c r="Q38" i="1"/>
  <c r="R38" i="1"/>
  <c r="S38" i="1"/>
  <c r="T38" i="1"/>
  <c r="U38" i="1"/>
  <c r="V38" i="1"/>
  <c r="B39" i="1"/>
  <c r="C39" i="1"/>
  <c r="D39" i="1"/>
  <c r="E39" i="1"/>
  <c r="F39" i="1"/>
  <c r="G39" i="1"/>
  <c r="H39" i="1"/>
  <c r="I39" i="1"/>
  <c r="J39" i="1"/>
  <c r="K39" i="1"/>
  <c r="M39" i="1"/>
  <c r="N39" i="1"/>
  <c r="O39" i="1"/>
  <c r="P39" i="1"/>
  <c r="Q39" i="1"/>
  <c r="R39" i="1"/>
  <c r="S39" i="1"/>
  <c r="T39" i="1"/>
  <c r="U39" i="1"/>
  <c r="V39" i="1"/>
  <c r="B40" i="1"/>
  <c r="C40" i="1"/>
  <c r="D40" i="1"/>
  <c r="E40" i="1"/>
  <c r="F40" i="1"/>
  <c r="G40" i="1"/>
  <c r="H40" i="1"/>
  <c r="I40" i="1"/>
  <c r="J40" i="1"/>
  <c r="K40" i="1"/>
  <c r="M40" i="1"/>
  <c r="N40" i="1"/>
  <c r="O40" i="1"/>
  <c r="P40" i="1"/>
  <c r="Q40" i="1"/>
  <c r="R40" i="1"/>
  <c r="S40" i="1"/>
  <c r="T40" i="1"/>
  <c r="U40" i="1"/>
  <c r="V40" i="1"/>
  <c r="B41" i="1"/>
  <c r="C41" i="1"/>
  <c r="D41" i="1"/>
  <c r="E41" i="1"/>
  <c r="F41" i="1"/>
  <c r="G41" i="1"/>
  <c r="H41" i="1"/>
  <c r="I41" i="1"/>
  <c r="J41" i="1"/>
  <c r="K41" i="1"/>
  <c r="M41" i="1"/>
  <c r="N41" i="1"/>
  <c r="O41" i="1"/>
  <c r="P41" i="1"/>
  <c r="Q41" i="1"/>
  <c r="R41" i="1"/>
  <c r="S41" i="1"/>
  <c r="T41" i="1"/>
  <c r="U41" i="1"/>
  <c r="V41" i="1"/>
  <c r="B42" i="1"/>
  <c r="C42" i="1"/>
  <c r="D42" i="1"/>
  <c r="E42" i="1"/>
  <c r="F42" i="1"/>
  <c r="G42" i="1"/>
  <c r="H42" i="1"/>
  <c r="I42" i="1"/>
  <c r="J42" i="1"/>
  <c r="K42" i="1"/>
  <c r="M42" i="1"/>
  <c r="N42" i="1"/>
  <c r="O42" i="1"/>
  <c r="P42" i="1"/>
  <c r="Q42" i="1"/>
  <c r="R42" i="1"/>
  <c r="S42" i="1"/>
  <c r="T42" i="1"/>
  <c r="U42" i="1"/>
  <c r="V42" i="1"/>
  <c r="B43" i="1"/>
  <c r="C43" i="1"/>
  <c r="D43" i="1"/>
  <c r="E43" i="1"/>
  <c r="F43" i="1"/>
  <c r="G43" i="1"/>
  <c r="H43" i="1"/>
  <c r="I43" i="1"/>
  <c r="J43" i="1"/>
  <c r="K43" i="1"/>
  <c r="B44" i="1"/>
  <c r="C44" i="1"/>
  <c r="D44" i="1"/>
  <c r="E44" i="1"/>
  <c r="F44" i="1"/>
  <c r="G44" i="1"/>
  <c r="H44" i="1"/>
  <c r="I44" i="1"/>
  <c r="J44" i="1"/>
  <c r="K44" i="1"/>
  <c r="M44" i="1"/>
  <c r="N44" i="1"/>
  <c r="O44" i="1"/>
  <c r="P44" i="1"/>
  <c r="Q44" i="1"/>
  <c r="R44" i="1"/>
  <c r="S44" i="1"/>
  <c r="T44" i="1"/>
  <c r="U44" i="1"/>
  <c r="V44" i="1"/>
  <c r="B45" i="1"/>
  <c r="C45" i="1"/>
  <c r="D45" i="1"/>
  <c r="E45" i="1"/>
  <c r="F45" i="1"/>
  <c r="G45" i="1"/>
  <c r="H45" i="1"/>
  <c r="I45" i="1"/>
  <c r="J45" i="1"/>
  <c r="K45" i="1"/>
  <c r="M45" i="1"/>
  <c r="N45" i="1"/>
  <c r="O45" i="1"/>
  <c r="P45" i="1"/>
  <c r="Q45" i="1"/>
  <c r="R45" i="1"/>
  <c r="S45" i="1"/>
  <c r="T45" i="1"/>
  <c r="U45" i="1"/>
  <c r="V45" i="1"/>
  <c r="B46" i="1"/>
  <c r="C46" i="1"/>
  <c r="D46" i="1"/>
  <c r="E46" i="1"/>
  <c r="F46" i="1"/>
  <c r="G46" i="1"/>
  <c r="H46" i="1"/>
  <c r="I46" i="1"/>
  <c r="J46" i="1"/>
  <c r="K46" i="1"/>
  <c r="M46" i="1"/>
  <c r="N46" i="1"/>
  <c r="O46" i="1"/>
  <c r="P46" i="1"/>
  <c r="Q46" i="1"/>
  <c r="R46" i="1"/>
  <c r="S46" i="1"/>
  <c r="T46" i="1"/>
  <c r="U46" i="1"/>
  <c r="V46" i="1"/>
  <c r="B47" i="1"/>
  <c r="C47" i="1"/>
  <c r="D47" i="1"/>
  <c r="E47" i="1"/>
  <c r="F47" i="1"/>
  <c r="G47" i="1"/>
  <c r="H47" i="1"/>
  <c r="I47" i="1"/>
  <c r="J47" i="1"/>
  <c r="K47" i="1"/>
  <c r="M47" i="1"/>
  <c r="N47" i="1"/>
  <c r="O47" i="1"/>
  <c r="P47" i="1"/>
  <c r="Q47" i="1"/>
  <c r="R47" i="1"/>
  <c r="S47" i="1"/>
  <c r="T47" i="1"/>
  <c r="U47" i="1"/>
  <c r="V47" i="1"/>
  <c r="B48" i="1"/>
  <c r="C48" i="1"/>
  <c r="D48" i="1"/>
  <c r="E48" i="1"/>
  <c r="F48" i="1"/>
  <c r="G48" i="1"/>
  <c r="H48" i="1"/>
  <c r="I48" i="1"/>
  <c r="J48" i="1"/>
  <c r="K48" i="1"/>
  <c r="M48" i="1"/>
  <c r="N48" i="1"/>
  <c r="O48" i="1"/>
  <c r="P48" i="1"/>
  <c r="Q48" i="1"/>
  <c r="R48" i="1"/>
  <c r="S48" i="1"/>
  <c r="T48" i="1"/>
  <c r="U48" i="1"/>
  <c r="V48" i="1"/>
  <c r="B49" i="1"/>
  <c r="C49" i="1"/>
  <c r="D49" i="1"/>
  <c r="E49" i="1"/>
  <c r="F49" i="1"/>
  <c r="G49" i="1"/>
  <c r="H49" i="1"/>
  <c r="I49" i="1"/>
  <c r="J49" i="1"/>
  <c r="K49" i="1"/>
  <c r="M49" i="1"/>
  <c r="N49" i="1"/>
  <c r="O49" i="1"/>
  <c r="P49" i="1"/>
  <c r="Q49" i="1"/>
  <c r="R49" i="1"/>
  <c r="S49" i="1"/>
  <c r="T49" i="1"/>
  <c r="U49" i="1"/>
  <c r="V49" i="1"/>
  <c r="B50" i="1"/>
  <c r="C50" i="1"/>
  <c r="D50" i="1"/>
  <c r="E50" i="1"/>
  <c r="F50" i="1"/>
  <c r="G50" i="1"/>
  <c r="H50" i="1"/>
  <c r="I50" i="1"/>
  <c r="J50" i="1"/>
  <c r="K50" i="1"/>
  <c r="M50" i="1"/>
  <c r="N50" i="1"/>
  <c r="O50" i="1"/>
  <c r="P50" i="1"/>
  <c r="Q50" i="1"/>
  <c r="R50" i="1"/>
  <c r="S50" i="1"/>
  <c r="T50" i="1"/>
  <c r="U50" i="1"/>
  <c r="V50" i="1"/>
  <c r="B51" i="1"/>
  <c r="C51" i="1"/>
  <c r="D51" i="1"/>
  <c r="E51" i="1"/>
  <c r="F51" i="1"/>
  <c r="G51" i="1"/>
  <c r="H51" i="1"/>
  <c r="I51" i="1"/>
  <c r="J51" i="1"/>
  <c r="K51" i="1"/>
  <c r="M51" i="1"/>
  <c r="N51" i="1"/>
  <c r="O51" i="1"/>
  <c r="P51" i="1"/>
  <c r="Q51" i="1"/>
  <c r="R51" i="1"/>
  <c r="S51" i="1"/>
  <c r="T51" i="1"/>
  <c r="U51" i="1"/>
  <c r="V51" i="1"/>
  <c r="B52" i="1"/>
  <c r="C52" i="1"/>
  <c r="D52" i="1"/>
  <c r="E52" i="1"/>
  <c r="F52" i="1"/>
  <c r="G52" i="1"/>
  <c r="H52" i="1"/>
  <c r="I52" i="1"/>
  <c r="J52" i="1"/>
  <c r="K52" i="1"/>
  <c r="M52" i="1"/>
  <c r="N52" i="1"/>
  <c r="O52" i="1"/>
  <c r="P52" i="1"/>
  <c r="Q52" i="1"/>
  <c r="R52" i="1"/>
  <c r="S52" i="1"/>
  <c r="T52" i="1"/>
  <c r="U52" i="1"/>
  <c r="V52" i="1"/>
  <c r="B53" i="1"/>
  <c r="C53" i="1"/>
  <c r="D53" i="1"/>
  <c r="E53" i="1"/>
  <c r="F53" i="1"/>
  <c r="G53" i="1"/>
  <c r="H53" i="1"/>
  <c r="I53" i="1"/>
  <c r="J53" i="1"/>
  <c r="K53" i="1"/>
  <c r="M53" i="1"/>
  <c r="N53" i="1"/>
  <c r="O53" i="1"/>
  <c r="P53" i="1"/>
  <c r="Q53" i="1"/>
  <c r="R53" i="1"/>
  <c r="S53" i="1"/>
  <c r="T53" i="1"/>
  <c r="U53" i="1"/>
  <c r="V53" i="1"/>
  <c r="M54" i="1"/>
  <c r="N54" i="1"/>
  <c r="O54" i="1"/>
  <c r="P54" i="1"/>
  <c r="Q54" i="1"/>
  <c r="R54" i="1"/>
  <c r="S54" i="1"/>
  <c r="T54" i="1"/>
  <c r="U54" i="1"/>
  <c r="V54" i="1"/>
  <c r="B55" i="1"/>
  <c r="C55" i="1"/>
  <c r="D55" i="1"/>
  <c r="E55" i="1"/>
  <c r="F55" i="1"/>
  <c r="G55" i="1"/>
  <c r="H55" i="1"/>
  <c r="I55" i="1"/>
  <c r="J55" i="1"/>
  <c r="K55" i="1"/>
  <c r="M55" i="1"/>
  <c r="N55" i="1"/>
  <c r="O55" i="1"/>
  <c r="P55" i="1"/>
  <c r="Q55" i="1"/>
  <c r="R55" i="1"/>
  <c r="S55" i="1"/>
  <c r="T55" i="1"/>
  <c r="U55" i="1"/>
  <c r="V55" i="1"/>
  <c r="B56" i="1"/>
  <c r="C56" i="1"/>
  <c r="D56" i="1"/>
  <c r="E56" i="1"/>
  <c r="F56" i="1"/>
  <c r="G56" i="1"/>
  <c r="H56" i="1"/>
  <c r="I56" i="1"/>
  <c r="J56" i="1"/>
  <c r="K56" i="1"/>
  <c r="M56" i="1"/>
  <c r="N56" i="1"/>
  <c r="O56" i="1"/>
  <c r="P56" i="1"/>
  <c r="Q56" i="1"/>
  <c r="R56" i="1"/>
  <c r="S56" i="1"/>
  <c r="T56" i="1"/>
  <c r="U56" i="1"/>
  <c r="V56" i="1"/>
  <c r="B57" i="1"/>
  <c r="C57" i="1"/>
  <c r="D57" i="1"/>
  <c r="E57" i="1"/>
  <c r="F57" i="1"/>
  <c r="G57" i="1"/>
  <c r="H57" i="1"/>
  <c r="I57" i="1"/>
  <c r="J57" i="1"/>
  <c r="K57" i="1"/>
  <c r="B58" i="1"/>
  <c r="C58" i="1"/>
  <c r="D58" i="1"/>
  <c r="E58" i="1"/>
  <c r="F58" i="1"/>
  <c r="G58" i="1"/>
  <c r="H58" i="1"/>
  <c r="I58" i="1"/>
  <c r="J58" i="1"/>
  <c r="K58" i="1"/>
  <c r="M58" i="1"/>
  <c r="N58" i="1"/>
  <c r="O58" i="1"/>
  <c r="P58" i="1"/>
  <c r="Q58" i="1"/>
  <c r="R58" i="1"/>
  <c r="S58" i="1"/>
  <c r="T58" i="1"/>
  <c r="U58" i="1"/>
  <c r="V58" i="1"/>
  <c r="B59" i="1"/>
  <c r="C59" i="1"/>
  <c r="D59" i="1"/>
  <c r="E59" i="1"/>
  <c r="F59" i="1"/>
  <c r="G59" i="1"/>
  <c r="H59" i="1"/>
  <c r="I59" i="1"/>
  <c r="J59" i="1"/>
  <c r="K59" i="1"/>
  <c r="M59" i="1"/>
  <c r="N59" i="1"/>
  <c r="O59" i="1"/>
  <c r="P59" i="1"/>
  <c r="Q59" i="1"/>
  <c r="R59" i="1"/>
  <c r="S59" i="1"/>
  <c r="T59" i="1"/>
  <c r="U59" i="1"/>
  <c r="V59" i="1"/>
  <c r="B60" i="1"/>
  <c r="C60" i="1"/>
  <c r="D60" i="1"/>
  <c r="E60" i="1"/>
  <c r="F60" i="1"/>
  <c r="G60" i="1"/>
  <c r="H60" i="1"/>
  <c r="I60" i="1"/>
  <c r="J60" i="1"/>
  <c r="K60" i="1"/>
  <c r="M60" i="1"/>
  <c r="N60" i="1"/>
  <c r="O60" i="1"/>
  <c r="P60" i="1"/>
  <c r="Q60" i="1"/>
  <c r="R60" i="1"/>
  <c r="S60" i="1"/>
  <c r="T60" i="1"/>
  <c r="U60" i="1"/>
  <c r="V60" i="1"/>
  <c r="B61" i="1"/>
  <c r="C61" i="1"/>
  <c r="D61" i="1"/>
  <c r="E61" i="1"/>
  <c r="F61" i="1"/>
  <c r="G61" i="1"/>
  <c r="H61" i="1"/>
  <c r="I61" i="1"/>
  <c r="J61" i="1"/>
  <c r="K61" i="1"/>
  <c r="M61" i="1"/>
  <c r="N61" i="1"/>
  <c r="O61" i="1"/>
  <c r="P61" i="1"/>
  <c r="Q61" i="1"/>
  <c r="R61" i="1"/>
  <c r="S61" i="1"/>
  <c r="T61" i="1"/>
  <c r="U61" i="1"/>
  <c r="V61" i="1"/>
  <c r="B62" i="1"/>
  <c r="C62" i="1"/>
  <c r="D62" i="1"/>
  <c r="E62" i="1"/>
  <c r="F62" i="1"/>
  <c r="G62" i="1"/>
  <c r="H62" i="1"/>
  <c r="I62" i="1"/>
  <c r="J62" i="1"/>
  <c r="K62" i="1"/>
  <c r="M62" i="1"/>
  <c r="N62" i="1"/>
  <c r="O62" i="1"/>
  <c r="P62" i="1"/>
  <c r="Q62" i="1"/>
  <c r="R62" i="1"/>
  <c r="S62" i="1"/>
  <c r="T62" i="1"/>
  <c r="U62" i="1"/>
  <c r="V62" i="1"/>
  <c r="M63" i="1"/>
  <c r="N63" i="1"/>
  <c r="O63" i="1"/>
  <c r="P63" i="1"/>
  <c r="Q63" i="1"/>
  <c r="R63" i="1"/>
  <c r="S63" i="1"/>
  <c r="T63" i="1"/>
  <c r="U63" i="1"/>
  <c r="V63" i="1"/>
  <c r="B64" i="1"/>
  <c r="C64" i="1"/>
  <c r="D64" i="1"/>
  <c r="E64" i="1"/>
  <c r="F64" i="1"/>
  <c r="G64" i="1"/>
  <c r="H64" i="1"/>
  <c r="I64" i="1"/>
  <c r="J64" i="1"/>
  <c r="K64" i="1"/>
  <c r="M64" i="1"/>
  <c r="N64" i="1"/>
  <c r="O64" i="1"/>
  <c r="P64" i="1"/>
  <c r="Q64" i="1"/>
  <c r="R64" i="1"/>
  <c r="S64" i="1"/>
  <c r="T64" i="1"/>
  <c r="U64" i="1"/>
  <c r="V64" i="1"/>
  <c r="B65" i="1"/>
  <c r="C65" i="1"/>
  <c r="D65" i="1"/>
  <c r="E65" i="1"/>
  <c r="F65" i="1"/>
  <c r="G65" i="1"/>
  <c r="H65" i="1"/>
  <c r="I65" i="1"/>
  <c r="J65" i="1"/>
  <c r="K65" i="1"/>
  <c r="M65" i="1"/>
  <c r="N65" i="1"/>
  <c r="O65" i="1"/>
  <c r="P65" i="1"/>
  <c r="Q65" i="1"/>
  <c r="R65" i="1"/>
  <c r="S65" i="1"/>
  <c r="T65" i="1"/>
  <c r="U65" i="1"/>
  <c r="V65" i="1"/>
  <c r="B66" i="1"/>
  <c r="C66" i="1"/>
  <c r="D66" i="1"/>
  <c r="E66" i="1"/>
  <c r="F66" i="1"/>
  <c r="G66" i="1"/>
  <c r="H66" i="1"/>
  <c r="I66" i="1"/>
  <c r="J66" i="1"/>
  <c r="K66" i="1"/>
  <c r="M66" i="1"/>
  <c r="N66" i="1"/>
  <c r="O66" i="1"/>
  <c r="P66" i="1"/>
  <c r="Q66" i="1"/>
  <c r="R66" i="1"/>
  <c r="S66" i="1"/>
  <c r="T66" i="1"/>
  <c r="U66" i="1"/>
  <c r="V66" i="1"/>
  <c r="M67" i="1"/>
  <c r="N67" i="1"/>
  <c r="O67" i="1"/>
  <c r="P67" i="1"/>
  <c r="Q67" i="1"/>
  <c r="R67" i="1"/>
  <c r="S67" i="1"/>
  <c r="T67" i="1"/>
  <c r="U67" i="1"/>
  <c r="V67" i="1"/>
  <c r="B68" i="1"/>
  <c r="C68" i="1"/>
  <c r="D68" i="1"/>
  <c r="M68" i="1"/>
  <c r="N68" i="1"/>
  <c r="O68" i="1"/>
  <c r="P68" i="1"/>
  <c r="Q68" i="1"/>
  <c r="R68" i="1"/>
  <c r="S68" i="1"/>
  <c r="T68" i="1"/>
  <c r="U68" i="1"/>
  <c r="V68" i="1"/>
  <c r="C69" i="1"/>
  <c r="D69" i="1"/>
  <c r="E69" i="1"/>
  <c r="F69" i="1"/>
  <c r="G69" i="1"/>
  <c r="H69" i="1"/>
  <c r="I69" i="1"/>
  <c r="J69" i="1"/>
  <c r="K69" i="1"/>
  <c r="M69" i="1"/>
  <c r="N69" i="1"/>
  <c r="O69" i="1"/>
  <c r="P69" i="1"/>
  <c r="Q69" i="1"/>
  <c r="R69" i="1"/>
  <c r="S69" i="1"/>
  <c r="T69" i="1"/>
  <c r="U69" i="1"/>
  <c r="V69" i="1"/>
  <c r="M70" i="1"/>
  <c r="N70" i="1"/>
  <c r="O70" i="1"/>
  <c r="P70" i="1"/>
  <c r="Q70" i="1"/>
  <c r="R70" i="1"/>
  <c r="S70" i="1"/>
  <c r="T70" i="1"/>
  <c r="U70" i="1"/>
  <c r="V70" i="1"/>
  <c r="B71" i="1"/>
  <c r="C71" i="1"/>
  <c r="D71" i="1"/>
  <c r="E71" i="1"/>
  <c r="F71" i="1"/>
  <c r="G71" i="1"/>
  <c r="H71" i="1"/>
  <c r="I71" i="1"/>
  <c r="J71" i="1"/>
  <c r="K71" i="1"/>
  <c r="B72" i="1"/>
  <c r="C72" i="1"/>
  <c r="D72" i="1"/>
  <c r="E72" i="1"/>
  <c r="F72" i="1"/>
  <c r="G72" i="1"/>
  <c r="H72" i="1"/>
  <c r="I72" i="1"/>
  <c r="J72" i="1"/>
  <c r="K72" i="1"/>
  <c r="M72" i="1"/>
  <c r="N72" i="1"/>
  <c r="O72" i="1"/>
  <c r="P72" i="1"/>
  <c r="Q72" i="1"/>
  <c r="R72" i="1"/>
  <c r="S72" i="1"/>
  <c r="T72" i="1"/>
  <c r="U72" i="1"/>
  <c r="V72" i="1"/>
  <c r="B73" i="1"/>
  <c r="C73" i="1"/>
  <c r="D73" i="1"/>
  <c r="E73" i="1"/>
  <c r="F73" i="1"/>
  <c r="G73" i="1"/>
  <c r="H73" i="1"/>
  <c r="I73" i="1"/>
  <c r="J73" i="1"/>
  <c r="K73" i="1"/>
  <c r="M73" i="1"/>
  <c r="N73" i="1"/>
  <c r="O73" i="1"/>
  <c r="P73" i="1"/>
  <c r="Q73" i="1"/>
  <c r="R73" i="1"/>
  <c r="S73" i="1"/>
  <c r="T73" i="1"/>
  <c r="U73" i="1"/>
  <c r="V73" i="1"/>
  <c r="B74" i="1"/>
  <c r="C74" i="1"/>
  <c r="D74" i="1"/>
  <c r="E74" i="1"/>
  <c r="F74" i="1"/>
  <c r="G74" i="1"/>
  <c r="H74" i="1"/>
  <c r="I74" i="1"/>
  <c r="J74" i="1"/>
  <c r="K74" i="1"/>
  <c r="B75" i="1"/>
  <c r="C75" i="1"/>
  <c r="D75" i="1"/>
  <c r="E75" i="1"/>
  <c r="F75" i="1"/>
  <c r="G75" i="1"/>
  <c r="H75" i="1"/>
  <c r="I75" i="1"/>
  <c r="J75" i="1"/>
  <c r="K75" i="1"/>
  <c r="M75" i="1"/>
  <c r="N75" i="1"/>
  <c r="O75" i="1"/>
  <c r="P75" i="1"/>
  <c r="Q75" i="1"/>
  <c r="R75" i="1"/>
  <c r="S75" i="1"/>
  <c r="T75" i="1"/>
  <c r="U75" i="1"/>
  <c r="V75" i="1"/>
  <c r="B76" i="1"/>
  <c r="C76" i="1"/>
  <c r="D76" i="1"/>
  <c r="E76" i="1"/>
  <c r="F76" i="1"/>
  <c r="G76" i="1"/>
  <c r="H76" i="1"/>
  <c r="I76" i="1"/>
  <c r="J76" i="1"/>
  <c r="K76" i="1"/>
  <c r="M76" i="1"/>
  <c r="N76" i="1"/>
  <c r="O76" i="1"/>
  <c r="P76" i="1"/>
  <c r="Q76" i="1"/>
  <c r="R76" i="1"/>
  <c r="S76" i="1"/>
  <c r="T76" i="1"/>
  <c r="U76" i="1"/>
  <c r="V76" i="1"/>
  <c r="B77" i="1"/>
  <c r="C77" i="1"/>
  <c r="D77" i="1"/>
  <c r="E77" i="1"/>
  <c r="F77" i="1"/>
  <c r="G77" i="1"/>
  <c r="H77" i="1"/>
  <c r="I77" i="1"/>
  <c r="J77" i="1"/>
  <c r="K77" i="1"/>
  <c r="M77" i="1"/>
  <c r="N77" i="1"/>
  <c r="O77" i="1"/>
  <c r="P77" i="1"/>
  <c r="Q77" i="1"/>
  <c r="R77" i="1"/>
  <c r="S77" i="1"/>
  <c r="T77" i="1"/>
  <c r="U77" i="1"/>
  <c r="V77" i="1"/>
  <c r="M78" i="1"/>
  <c r="N78" i="1"/>
  <c r="O78" i="1"/>
  <c r="P78" i="1"/>
  <c r="Q78" i="1"/>
  <c r="R78" i="1"/>
  <c r="S78" i="1"/>
  <c r="T78" i="1"/>
  <c r="U78" i="1"/>
  <c r="V78" i="1"/>
  <c r="B79" i="1"/>
  <c r="C79" i="1"/>
  <c r="D79" i="1"/>
  <c r="E79" i="1"/>
  <c r="F79" i="1"/>
  <c r="G79" i="1"/>
  <c r="H79" i="1"/>
  <c r="I79" i="1"/>
  <c r="J79" i="1"/>
  <c r="K79" i="1"/>
  <c r="B80" i="1"/>
  <c r="C80" i="1"/>
  <c r="D80" i="1"/>
  <c r="E80" i="1"/>
  <c r="F80" i="1"/>
  <c r="G80" i="1"/>
  <c r="H80" i="1"/>
  <c r="I80" i="1"/>
  <c r="J80" i="1"/>
  <c r="K80" i="1"/>
  <c r="M80" i="1"/>
  <c r="N80" i="1"/>
  <c r="O80" i="1"/>
  <c r="B81" i="1"/>
  <c r="C81" i="1"/>
  <c r="D81" i="1"/>
  <c r="E81" i="1"/>
  <c r="F81" i="1"/>
  <c r="G81" i="1"/>
  <c r="H81" i="1"/>
  <c r="I81" i="1"/>
  <c r="J81" i="1"/>
  <c r="K81" i="1"/>
  <c r="N81" i="1"/>
  <c r="O81" i="1"/>
  <c r="P81" i="1"/>
  <c r="Q81" i="1"/>
  <c r="R81" i="1"/>
  <c r="S81" i="1"/>
  <c r="T81" i="1"/>
  <c r="U81" i="1"/>
  <c r="V81" i="1"/>
  <c r="B82" i="1"/>
  <c r="C82" i="1"/>
  <c r="D82" i="1"/>
  <c r="E82" i="1"/>
  <c r="F82" i="1"/>
  <c r="G82" i="1"/>
  <c r="H82" i="1"/>
  <c r="I82" i="1"/>
  <c r="J82" i="1"/>
  <c r="K82" i="1"/>
  <c r="B83" i="1"/>
  <c r="C83" i="1"/>
  <c r="D83" i="1"/>
  <c r="E83" i="1"/>
  <c r="F83" i="1"/>
  <c r="G83" i="1"/>
  <c r="H83" i="1"/>
  <c r="I83" i="1"/>
  <c r="J83" i="1"/>
  <c r="K83" i="1"/>
  <c r="M83" i="1"/>
  <c r="N83" i="1"/>
  <c r="O83" i="1"/>
  <c r="P83" i="1"/>
  <c r="Q83" i="1"/>
  <c r="R83" i="1"/>
  <c r="S83" i="1"/>
  <c r="T83" i="1"/>
  <c r="U83" i="1"/>
  <c r="V83" i="1"/>
  <c r="M84" i="1"/>
  <c r="N84" i="1"/>
  <c r="O84" i="1"/>
  <c r="P84" i="1"/>
  <c r="Q84" i="1"/>
  <c r="R84" i="1"/>
  <c r="S84" i="1"/>
  <c r="T84" i="1"/>
  <c r="U84" i="1"/>
  <c r="V84" i="1"/>
  <c r="B85" i="1"/>
  <c r="C85" i="1"/>
  <c r="D85" i="1"/>
  <c r="E85" i="1"/>
  <c r="F85" i="1"/>
  <c r="G85" i="1"/>
  <c r="H85" i="1"/>
  <c r="I85" i="1"/>
  <c r="J85" i="1"/>
  <c r="K85" i="1"/>
  <c r="M85" i="1"/>
  <c r="N85" i="1"/>
  <c r="O85" i="1"/>
  <c r="P85" i="1"/>
  <c r="Q85" i="1"/>
  <c r="R85" i="1"/>
  <c r="S85" i="1"/>
  <c r="T85" i="1"/>
  <c r="U85" i="1"/>
  <c r="V85" i="1"/>
  <c r="B86" i="1"/>
  <c r="C86" i="1"/>
  <c r="D86" i="1"/>
  <c r="E86" i="1"/>
  <c r="F86" i="1"/>
  <c r="G86" i="1"/>
  <c r="H86" i="1"/>
  <c r="I86" i="1"/>
  <c r="J86" i="1"/>
  <c r="K86" i="1"/>
  <c r="M86" i="1"/>
  <c r="N86" i="1"/>
  <c r="O86" i="1"/>
  <c r="P86" i="1"/>
  <c r="Q86" i="1"/>
  <c r="R86" i="1"/>
  <c r="S86" i="1"/>
  <c r="T86" i="1"/>
  <c r="U86" i="1"/>
  <c r="V86" i="1"/>
  <c r="B87" i="1"/>
  <c r="C87" i="1"/>
  <c r="D87" i="1"/>
  <c r="E87" i="1"/>
  <c r="F87" i="1"/>
  <c r="G87" i="1"/>
  <c r="H87" i="1"/>
  <c r="I87" i="1"/>
  <c r="J87" i="1"/>
  <c r="K87" i="1"/>
  <c r="M87" i="1"/>
  <c r="N87" i="1"/>
  <c r="O87" i="1"/>
  <c r="P87" i="1"/>
  <c r="Q87" i="1"/>
  <c r="R87" i="1"/>
  <c r="S87" i="1"/>
  <c r="T87" i="1"/>
  <c r="U87" i="1"/>
  <c r="V87" i="1"/>
  <c r="B88" i="1"/>
  <c r="C88" i="1"/>
  <c r="D88" i="1"/>
  <c r="E88" i="1"/>
  <c r="F88" i="1"/>
  <c r="G88" i="1"/>
  <c r="H88" i="1"/>
  <c r="I88" i="1"/>
  <c r="J88" i="1"/>
  <c r="K88" i="1"/>
  <c r="M88" i="1"/>
  <c r="N88" i="1"/>
  <c r="O88" i="1"/>
  <c r="P88" i="1"/>
  <c r="Q88" i="1"/>
  <c r="R88" i="1"/>
  <c r="S88" i="1"/>
  <c r="T88" i="1"/>
  <c r="U88" i="1"/>
  <c r="V88" i="1"/>
  <c r="B90" i="1"/>
  <c r="C90" i="1"/>
  <c r="D90" i="1"/>
  <c r="E90" i="1"/>
  <c r="F90" i="1"/>
  <c r="G90" i="1"/>
  <c r="H90" i="1"/>
  <c r="I90" i="1"/>
  <c r="J90" i="1"/>
  <c r="K90" i="1"/>
  <c r="M90" i="1"/>
  <c r="N90" i="1"/>
  <c r="O90" i="1"/>
  <c r="P90" i="1"/>
  <c r="Q90" i="1"/>
  <c r="R90" i="1"/>
  <c r="S90" i="1"/>
  <c r="T90" i="1"/>
  <c r="U90" i="1"/>
  <c r="V90" i="1"/>
  <c r="B91" i="1"/>
  <c r="C91" i="1"/>
  <c r="D91" i="1"/>
  <c r="E91" i="1"/>
  <c r="F91" i="1"/>
  <c r="G91" i="1"/>
  <c r="H91" i="1"/>
  <c r="I91" i="1"/>
  <c r="J91" i="1"/>
  <c r="K91" i="1"/>
  <c r="M91" i="1"/>
  <c r="N91" i="1"/>
  <c r="O91" i="1"/>
  <c r="P91" i="1"/>
  <c r="Q91" i="1"/>
  <c r="R91" i="1"/>
  <c r="S91" i="1"/>
  <c r="T91" i="1"/>
  <c r="U91" i="1"/>
  <c r="V91" i="1"/>
  <c r="B92" i="1"/>
  <c r="C92" i="1"/>
  <c r="D92" i="1"/>
  <c r="E92" i="1"/>
  <c r="F92" i="1"/>
  <c r="G92" i="1"/>
  <c r="H92" i="1"/>
  <c r="I92" i="1"/>
  <c r="J92" i="1"/>
  <c r="K92" i="1"/>
  <c r="M92" i="1"/>
  <c r="N92" i="1"/>
  <c r="O92" i="1"/>
  <c r="P92" i="1"/>
  <c r="Q92" i="1"/>
  <c r="R92" i="1"/>
  <c r="S92" i="1"/>
  <c r="T92" i="1"/>
  <c r="U92" i="1"/>
  <c r="V92" i="1"/>
  <c r="B93" i="1"/>
  <c r="C93" i="1"/>
  <c r="D93" i="1"/>
  <c r="E93" i="1"/>
  <c r="F93" i="1"/>
  <c r="G93" i="1"/>
  <c r="H93" i="1"/>
  <c r="I93" i="1"/>
  <c r="J93" i="1"/>
  <c r="K93" i="1"/>
  <c r="M93" i="1"/>
  <c r="N93" i="1"/>
  <c r="O93" i="1"/>
  <c r="P93" i="1"/>
  <c r="Q93" i="1"/>
  <c r="R93" i="1"/>
  <c r="S93" i="1"/>
  <c r="T93" i="1"/>
  <c r="U93" i="1"/>
  <c r="V93" i="1"/>
  <c r="M94" i="1"/>
  <c r="N94" i="1"/>
  <c r="O94" i="1"/>
  <c r="P94" i="1"/>
  <c r="Q94" i="1"/>
  <c r="R94" i="1"/>
  <c r="S94" i="1"/>
  <c r="T94" i="1"/>
  <c r="U94" i="1"/>
  <c r="V94" i="1"/>
  <c r="B95" i="1"/>
  <c r="C95" i="1"/>
  <c r="D95" i="1"/>
  <c r="E95" i="1"/>
  <c r="F95" i="1"/>
  <c r="G95" i="1"/>
  <c r="H95" i="1"/>
  <c r="I95" i="1"/>
  <c r="J95" i="1"/>
  <c r="K95" i="1"/>
  <c r="B96" i="1"/>
  <c r="C96" i="1"/>
  <c r="D96" i="1"/>
  <c r="E96" i="1"/>
  <c r="F96" i="1"/>
  <c r="G96" i="1"/>
  <c r="H96" i="1"/>
  <c r="I96" i="1"/>
  <c r="J96" i="1"/>
  <c r="K96" i="1"/>
  <c r="M96" i="1"/>
  <c r="N96" i="1"/>
  <c r="O96" i="1"/>
  <c r="P96" i="1"/>
  <c r="Q96" i="1"/>
  <c r="R96" i="1"/>
  <c r="S96" i="1"/>
  <c r="T96" i="1"/>
  <c r="U96" i="1"/>
  <c r="V96" i="1"/>
  <c r="B97" i="1"/>
  <c r="C97" i="1"/>
  <c r="D97" i="1"/>
  <c r="E97" i="1"/>
  <c r="F97" i="1"/>
  <c r="G97" i="1"/>
  <c r="H97" i="1"/>
  <c r="I97" i="1"/>
  <c r="J97" i="1"/>
  <c r="K97" i="1"/>
  <c r="M97" i="1"/>
  <c r="N97" i="1"/>
  <c r="O97" i="1"/>
  <c r="P97" i="1"/>
  <c r="Q97" i="1"/>
  <c r="R97" i="1"/>
  <c r="S97" i="1"/>
  <c r="T97" i="1"/>
  <c r="U97" i="1"/>
  <c r="V97" i="1"/>
  <c r="B98" i="1"/>
  <c r="C98" i="1"/>
  <c r="D98" i="1"/>
  <c r="E98" i="1"/>
  <c r="F98" i="1"/>
  <c r="G98" i="1"/>
  <c r="H98" i="1"/>
  <c r="I98" i="1"/>
  <c r="J98" i="1"/>
  <c r="K98" i="1"/>
  <c r="M98" i="1"/>
  <c r="N98" i="1"/>
  <c r="O98" i="1"/>
  <c r="P98" i="1"/>
  <c r="Q98" i="1"/>
  <c r="R98" i="1"/>
  <c r="S98" i="1"/>
  <c r="T98" i="1"/>
  <c r="U98" i="1"/>
  <c r="V98" i="1"/>
  <c r="B99" i="1"/>
  <c r="C99" i="1"/>
  <c r="D99" i="1"/>
  <c r="E99" i="1"/>
  <c r="F99" i="1"/>
  <c r="G99" i="1"/>
  <c r="H99" i="1"/>
  <c r="I99" i="1"/>
  <c r="J99" i="1"/>
  <c r="K99" i="1"/>
  <c r="M99" i="1"/>
  <c r="N99" i="1"/>
  <c r="O99" i="1"/>
  <c r="P99" i="1"/>
  <c r="Q99" i="1"/>
  <c r="R99" i="1"/>
  <c r="S99" i="1"/>
  <c r="T99" i="1"/>
  <c r="U99" i="1"/>
  <c r="V99" i="1"/>
  <c r="B100" i="1"/>
  <c r="C100" i="1"/>
  <c r="D100" i="1"/>
  <c r="E100" i="1"/>
  <c r="F100" i="1"/>
  <c r="G100" i="1"/>
  <c r="H100" i="1"/>
  <c r="I100" i="1"/>
  <c r="J100" i="1"/>
  <c r="K100" i="1"/>
  <c r="M100" i="1"/>
  <c r="N100" i="1"/>
  <c r="O100" i="1"/>
  <c r="P100" i="1"/>
  <c r="Q100" i="1"/>
  <c r="R100" i="1"/>
  <c r="S100" i="1"/>
  <c r="T100" i="1"/>
  <c r="U100" i="1"/>
  <c r="V100" i="1"/>
  <c r="B101" i="1"/>
  <c r="C101" i="1"/>
  <c r="D101" i="1"/>
  <c r="E101" i="1"/>
  <c r="F101" i="1"/>
  <c r="G101" i="1"/>
  <c r="H101" i="1"/>
  <c r="I101" i="1"/>
  <c r="J101" i="1"/>
  <c r="K101" i="1"/>
  <c r="M102" i="1"/>
  <c r="N102" i="1"/>
  <c r="O102" i="1"/>
  <c r="P102" i="1"/>
  <c r="Q102" i="1"/>
  <c r="R102" i="1"/>
  <c r="S102" i="1"/>
  <c r="T102" i="1"/>
  <c r="U102" i="1"/>
  <c r="V102" i="1"/>
  <c r="B103" i="1"/>
  <c r="C103" i="1"/>
  <c r="D103" i="1"/>
  <c r="E103" i="1"/>
  <c r="F103" i="1"/>
  <c r="G103" i="1"/>
  <c r="H103" i="1"/>
  <c r="I103" i="1"/>
  <c r="J103" i="1"/>
  <c r="K103" i="1"/>
  <c r="M103" i="1"/>
  <c r="N103" i="1"/>
  <c r="O103" i="1"/>
  <c r="P103" i="1"/>
  <c r="Q103" i="1"/>
  <c r="R103" i="1"/>
  <c r="S103" i="1"/>
  <c r="T103" i="1"/>
  <c r="U103" i="1"/>
  <c r="V103" i="1"/>
  <c r="B104" i="1"/>
  <c r="C104" i="1"/>
  <c r="D104" i="1"/>
  <c r="E104" i="1"/>
  <c r="F104" i="1"/>
  <c r="G104" i="1"/>
  <c r="H104" i="1"/>
  <c r="I104" i="1"/>
  <c r="J104" i="1"/>
  <c r="K104" i="1"/>
  <c r="M104" i="1"/>
  <c r="N104" i="1"/>
  <c r="O104" i="1"/>
  <c r="P104" i="1"/>
  <c r="Q104" i="1"/>
  <c r="R104" i="1"/>
  <c r="S104" i="1"/>
  <c r="T104" i="1"/>
  <c r="U104" i="1"/>
  <c r="V104" i="1"/>
  <c r="M105" i="1"/>
  <c r="N105" i="1"/>
  <c r="O105" i="1"/>
  <c r="P105" i="1"/>
  <c r="Q105" i="1"/>
  <c r="R105" i="1"/>
  <c r="S105" i="1"/>
  <c r="T105" i="1"/>
  <c r="U105" i="1"/>
  <c r="V105" i="1"/>
  <c r="B106" i="1"/>
  <c r="C106" i="1"/>
  <c r="D106" i="1"/>
  <c r="M107" i="1"/>
  <c r="N107" i="1"/>
  <c r="O107" i="1"/>
  <c r="P107" i="1"/>
  <c r="Q107" i="1"/>
  <c r="R107" i="1"/>
  <c r="S107" i="1"/>
  <c r="T107" i="1"/>
  <c r="U107" i="1"/>
  <c r="V107" i="1"/>
  <c r="C108" i="1"/>
  <c r="D108" i="1"/>
  <c r="E108" i="1"/>
  <c r="F108" i="1"/>
  <c r="G108" i="1"/>
  <c r="H108" i="1"/>
  <c r="I108" i="1"/>
  <c r="J108" i="1"/>
  <c r="K108" i="1"/>
  <c r="M108" i="1"/>
  <c r="N108" i="1"/>
  <c r="O108" i="1"/>
  <c r="P108" i="1"/>
  <c r="Q108" i="1"/>
  <c r="R108" i="1"/>
  <c r="S108" i="1"/>
  <c r="T108" i="1"/>
  <c r="U108" i="1"/>
  <c r="V108" i="1"/>
  <c r="B110" i="1"/>
  <c r="C110" i="1"/>
  <c r="D110" i="1"/>
  <c r="E110" i="1"/>
  <c r="F110" i="1"/>
  <c r="G110" i="1"/>
  <c r="H110" i="1"/>
  <c r="I110" i="1"/>
  <c r="J110" i="1"/>
  <c r="K110" i="1"/>
  <c r="M110" i="1"/>
  <c r="N110" i="1"/>
  <c r="O110" i="1"/>
  <c r="P110" i="1"/>
  <c r="Q110" i="1"/>
  <c r="R110" i="1"/>
  <c r="S110" i="1"/>
  <c r="T110" i="1"/>
  <c r="U110" i="1"/>
  <c r="V110" i="1"/>
  <c r="B111" i="1"/>
  <c r="C111" i="1"/>
  <c r="D111" i="1"/>
  <c r="E111" i="1"/>
  <c r="F111" i="1"/>
  <c r="G111" i="1"/>
  <c r="H111" i="1"/>
  <c r="I111" i="1"/>
  <c r="J111" i="1"/>
  <c r="K111" i="1"/>
  <c r="M111" i="1"/>
  <c r="N111" i="1"/>
  <c r="O111" i="1"/>
  <c r="P111" i="1"/>
  <c r="Q111" i="1"/>
  <c r="R111" i="1"/>
  <c r="S111" i="1"/>
  <c r="T111" i="1"/>
  <c r="U111" i="1"/>
  <c r="V111" i="1"/>
  <c r="B112" i="1"/>
  <c r="C112" i="1"/>
  <c r="D112" i="1"/>
  <c r="E112" i="1"/>
  <c r="F112" i="1"/>
  <c r="G112" i="1"/>
  <c r="H112" i="1"/>
  <c r="I112" i="1"/>
  <c r="J112" i="1"/>
  <c r="K112" i="1"/>
  <c r="M112" i="1"/>
  <c r="N112" i="1"/>
  <c r="O112" i="1"/>
  <c r="P112" i="1"/>
  <c r="Q112" i="1"/>
  <c r="R112" i="1"/>
  <c r="S112" i="1"/>
  <c r="T112" i="1"/>
  <c r="U112" i="1"/>
  <c r="V112" i="1"/>
  <c r="B113" i="1"/>
  <c r="C113" i="1"/>
  <c r="D113" i="1"/>
  <c r="E113" i="1"/>
  <c r="F113" i="1"/>
  <c r="G113" i="1"/>
  <c r="H113" i="1"/>
  <c r="I113" i="1"/>
  <c r="J113" i="1"/>
  <c r="K113" i="1"/>
  <c r="M113" i="1"/>
  <c r="N113" i="1"/>
  <c r="O113" i="1"/>
  <c r="P113" i="1"/>
  <c r="Q113" i="1"/>
  <c r="R113" i="1"/>
  <c r="S113" i="1"/>
  <c r="T113" i="1"/>
  <c r="U113" i="1"/>
  <c r="V113" i="1"/>
  <c r="B114" i="1"/>
  <c r="C114" i="1"/>
  <c r="D114" i="1"/>
  <c r="E114" i="1"/>
  <c r="F114" i="1"/>
  <c r="G114" i="1"/>
  <c r="H114" i="1"/>
  <c r="I114" i="1"/>
  <c r="J114" i="1"/>
  <c r="K114" i="1"/>
  <c r="M114" i="1"/>
  <c r="N114" i="1"/>
  <c r="O114" i="1"/>
  <c r="P114" i="1"/>
  <c r="Q114" i="1"/>
  <c r="R114" i="1"/>
  <c r="S114" i="1"/>
  <c r="T114" i="1"/>
  <c r="U114" i="1"/>
  <c r="V114" i="1"/>
  <c r="B116" i="1"/>
  <c r="C116" i="1"/>
  <c r="D116" i="1"/>
  <c r="E116" i="1"/>
  <c r="F116" i="1"/>
  <c r="G116" i="1"/>
  <c r="H116" i="1"/>
  <c r="I116" i="1"/>
  <c r="J116" i="1"/>
  <c r="K116" i="1"/>
  <c r="M116" i="1"/>
  <c r="N116" i="1"/>
  <c r="O116" i="1"/>
  <c r="P116" i="1"/>
  <c r="Q116" i="1"/>
  <c r="R116" i="1"/>
  <c r="S116" i="1"/>
  <c r="T116" i="1"/>
  <c r="U116" i="1"/>
  <c r="V116" i="1"/>
  <c r="B117" i="1"/>
  <c r="C117" i="1"/>
  <c r="D117" i="1"/>
  <c r="E117" i="1"/>
  <c r="F117" i="1"/>
  <c r="G117" i="1"/>
  <c r="H117" i="1"/>
  <c r="I117" i="1"/>
  <c r="J117" i="1"/>
  <c r="K117" i="1"/>
  <c r="M117" i="1"/>
  <c r="N117" i="1"/>
  <c r="O117" i="1"/>
  <c r="P117" i="1"/>
  <c r="Q117" i="1"/>
  <c r="R117" i="1"/>
  <c r="S117" i="1"/>
  <c r="T117" i="1"/>
  <c r="U117" i="1"/>
  <c r="V117" i="1"/>
  <c r="B118" i="1"/>
  <c r="C118" i="1"/>
  <c r="D118" i="1"/>
  <c r="E118" i="1"/>
  <c r="F118" i="1"/>
  <c r="G118" i="1"/>
  <c r="H118" i="1"/>
  <c r="I118" i="1"/>
  <c r="J118" i="1"/>
  <c r="K118" i="1"/>
  <c r="B119" i="1"/>
  <c r="C119" i="1"/>
  <c r="D119" i="1"/>
  <c r="E119" i="1"/>
  <c r="F119" i="1"/>
  <c r="G119" i="1"/>
  <c r="H119" i="1"/>
  <c r="I119" i="1"/>
  <c r="J119" i="1"/>
  <c r="K119" i="1"/>
  <c r="M119" i="1"/>
  <c r="N119" i="1"/>
  <c r="O119" i="1"/>
  <c r="B120" i="1"/>
  <c r="C120" i="1"/>
  <c r="D120" i="1"/>
  <c r="E120" i="1"/>
  <c r="F120" i="1"/>
  <c r="G120" i="1"/>
  <c r="H120" i="1"/>
  <c r="I120" i="1"/>
  <c r="J120" i="1"/>
  <c r="K120" i="1"/>
  <c r="N120" i="1"/>
  <c r="O120" i="1"/>
  <c r="P120" i="1"/>
  <c r="Q120" i="1"/>
  <c r="R120" i="1"/>
  <c r="S120" i="1"/>
  <c r="T120" i="1"/>
  <c r="U120" i="1"/>
  <c r="V120" i="1"/>
  <c r="B122" i="1"/>
  <c r="C122" i="1"/>
  <c r="D122" i="1"/>
  <c r="E122" i="1"/>
  <c r="F122" i="1"/>
  <c r="G122" i="1"/>
  <c r="H122" i="1"/>
  <c r="I122" i="1"/>
  <c r="J122" i="1"/>
  <c r="K122" i="1"/>
  <c r="M122" i="1"/>
  <c r="N122" i="1"/>
  <c r="O122" i="1"/>
  <c r="P122" i="1"/>
  <c r="Q122" i="1"/>
  <c r="R122" i="1"/>
  <c r="S122" i="1"/>
  <c r="T122" i="1"/>
  <c r="U122" i="1"/>
  <c r="V122" i="1"/>
  <c r="B123" i="1"/>
  <c r="C123" i="1"/>
  <c r="D123" i="1"/>
  <c r="E123" i="1"/>
  <c r="F123" i="1"/>
  <c r="G123" i="1"/>
  <c r="H123" i="1"/>
  <c r="I123" i="1"/>
  <c r="J123" i="1"/>
  <c r="K123" i="1"/>
  <c r="M123" i="1"/>
  <c r="N123" i="1"/>
  <c r="O123" i="1"/>
  <c r="P123" i="1"/>
  <c r="Q123" i="1"/>
  <c r="R123" i="1"/>
  <c r="S123" i="1"/>
  <c r="T123" i="1"/>
  <c r="U123" i="1"/>
  <c r="V123" i="1"/>
  <c r="B124" i="1"/>
  <c r="C124" i="1"/>
  <c r="D124" i="1"/>
  <c r="E124" i="1"/>
  <c r="F124" i="1"/>
  <c r="G124" i="1"/>
  <c r="H124" i="1"/>
  <c r="I124" i="1"/>
  <c r="J124" i="1"/>
  <c r="K124" i="1"/>
  <c r="M124" i="1"/>
  <c r="N124" i="1"/>
  <c r="O124" i="1"/>
  <c r="P124" i="1"/>
  <c r="Q124" i="1"/>
  <c r="R124" i="1"/>
  <c r="S124" i="1"/>
  <c r="T124" i="1"/>
  <c r="U124" i="1"/>
  <c r="V124" i="1"/>
  <c r="B125" i="1"/>
  <c r="C125" i="1"/>
  <c r="D125" i="1"/>
  <c r="E125" i="1"/>
  <c r="F125" i="1"/>
  <c r="G125" i="1"/>
  <c r="H125" i="1"/>
  <c r="I125" i="1"/>
  <c r="J125" i="1"/>
  <c r="K125" i="1"/>
  <c r="M125" i="1"/>
  <c r="N125" i="1"/>
  <c r="O125" i="1"/>
  <c r="P125" i="1"/>
  <c r="Q125" i="1"/>
  <c r="R125" i="1"/>
  <c r="S125" i="1"/>
  <c r="T125" i="1"/>
  <c r="U125" i="1"/>
  <c r="V125" i="1"/>
  <c r="B126" i="1"/>
  <c r="C126" i="1"/>
  <c r="D126" i="1"/>
  <c r="E126" i="1"/>
  <c r="F126" i="1"/>
  <c r="G126" i="1"/>
  <c r="H126" i="1"/>
  <c r="I126" i="1"/>
  <c r="J126" i="1"/>
  <c r="K126" i="1"/>
  <c r="M126" i="1"/>
  <c r="N126" i="1"/>
  <c r="O126" i="1"/>
  <c r="P126" i="1"/>
  <c r="Q126" i="1"/>
  <c r="R126" i="1"/>
  <c r="S126" i="1"/>
  <c r="T126" i="1"/>
  <c r="U126" i="1"/>
  <c r="V126" i="1"/>
  <c r="B127" i="1"/>
  <c r="C127" i="1"/>
  <c r="D127" i="1"/>
  <c r="E127" i="1"/>
  <c r="F127" i="1"/>
  <c r="G127" i="1"/>
  <c r="H127" i="1"/>
  <c r="I127" i="1"/>
  <c r="J127" i="1"/>
  <c r="K127" i="1"/>
  <c r="M127" i="1"/>
  <c r="N127" i="1"/>
  <c r="O127" i="1"/>
  <c r="P127" i="1"/>
  <c r="Q127" i="1"/>
  <c r="R127" i="1"/>
  <c r="S127" i="1"/>
  <c r="T127" i="1"/>
  <c r="U127" i="1"/>
  <c r="V127" i="1"/>
  <c r="B128" i="1"/>
  <c r="C128" i="1"/>
  <c r="D128" i="1"/>
  <c r="E128" i="1"/>
  <c r="F128" i="1"/>
  <c r="G128" i="1"/>
  <c r="H128" i="1"/>
  <c r="I128" i="1"/>
  <c r="J128" i="1"/>
  <c r="K128" i="1"/>
  <c r="M128" i="1"/>
  <c r="N128" i="1"/>
  <c r="O128" i="1"/>
  <c r="P128" i="1"/>
  <c r="Q128" i="1"/>
  <c r="R128" i="1"/>
  <c r="S128" i="1"/>
  <c r="T128" i="1"/>
  <c r="U128" i="1"/>
  <c r="V128" i="1"/>
  <c r="B129" i="1"/>
  <c r="C129" i="1"/>
  <c r="D129" i="1"/>
  <c r="E129" i="1"/>
  <c r="F129" i="1"/>
  <c r="G129" i="1"/>
  <c r="H129" i="1"/>
  <c r="I129" i="1"/>
  <c r="J129" i="1"/>
  <c r="K129" i="1"/>
  <c r="M129" i="1"/>
  <c r="N129" i="1"/>
  <c r="O129" i="1"/>
  <c r="P129" i="1"/>
  <c r="Q129" i="1"/>
  <c r="R129" i="1"/>
  <c r="S129" i="1"/>
  <c r="T129" i="1"/>
  <c r="U129" i="1"/>
  <c r="V129" i="1"/>
  <c r="M130" i="1"/>
  <c r="N130" i="1"/>
  <c r="O130" i="1"/>
  <c r="P130" i="1"/>
  <c r="Q130" i="1"/>
  <c r="R130" i="1"/>
  <c r="S130" i="1"/>
  <c r="T130" i="1"/>
  <c r="U130" i="1"/>
  <c r="V130" i="1"/>
  <c r="B131" i="1"/>
  <c r="C131" i="1"/>
  <c r="D131" i="1"/>
  <c r="E131" i="1"/>
  <c r="F131" i="1"/>
  <c r="G131" i="1"/>
  <c r="H131" i="1"/>
  <c r="I131" i="1"/>
  <c r="J131" i="1"/>
  <c r="K131" i="1"/>
  <c r="M131" i="1"/>
  <c r="N131" i="1"/>
  <c r="O131" i="1"/>
  <c r="P131" i="1"/>
  <c r="Q131" i="1"/>
  <c r="R131" i="1"/>
  <c r="S131" i="1"/>
  <c r="T131" i="1"/>
  <c r="U131" i="1"/>
  <c r="V131" i="1"/>
  <c r="B132" i="1"/>
  <c r="C132" i="1"/>
  <c r="D132" i="1"/>
  <c r="E132" i="1"/>
  <c r="F132" i="1"/>
  <c r="G132" i="1"/>
  <c r="H132" i="1"/>
  <c r="I132" i="1"/>
  <c r="J132" i="1"/>
  <c r="K132" i="1"/>
  <c r="M132" i="1"/>
  <c r="N132" i="1"/>
  <c r="O132" i="1"/>
  <c r="P132" i="1"/>
  <c r="Q132" i="1"/>
  <c r="R132" i="1"/>
  <c r="S132" i="1"/>
  <c r="T132" i="1"/>
  <c r="U132" i="1"/>
  <c r="V132" i="1"/>
  <c r="B133" i="1"/>
  <c r="C133" i="1"/>
  <c r="D133" i="1"/>
  <c r="E133" i="1"/>
  <c r="F133" i="1"/>
  <c r="G133" i="1"/>
  <c r="H133" i="1"/>
  <c r="I133" i="1"/>
  <c r="J133" i="1"/>
  <c r="K133" i="1"/>
  <c r="M133" i="1"/>
  <c r="N133" i="1"/>
  <c r="O133" i="1"/>
  <c r="P133" i="1"/>
  <c r="Q133" i="1"/>
  <c r="R133" i="1"/>
  <c r="S133" i="1"/>
  <c r="T133" i="1"/>
  <c r="U133" i="1"/>
  <c r="V133" i="1"/>
  <c r="B134" i="1"/>
  <c r="C134" i="1"/>
  <c r="D134" i="1"/>
  <c r="E134" i="1"/>
  <c r="F134" i="1"/>
  <c r="G134" i="1"/>
  <c r="H134" i="1"/>
  <c r="I134" i="1"/>
  <c r="J134" i="1"/>
  <c r="K134" i="1"/>
  <c r="M134" i="1"/>
  <c r="N134" i="1"/>
  <c r="O134" i="1"/>
  <c r="P134" i="1"/>
  <c r="Q134" i="1"/>
  <c r="R134" i="1"/>
  <c r="S134" i="1"/>
  <c r="T134" i="1"/>
  <c r="U134" i="1"/>
  <c r="V134" i="1"/>
  <c r="B135" i="1"/>
  <c r="C135" i="1"/>
  <c r="D135" i="1"/>
  <c r="E135" i="1"/>
  <c r="F135" i="1"/>
  <c r="G135" i="1"/>
  <c r="H135" i="1"/>
  <c r="I135" i="1"/>
  <c r="J135" i="1"/>
  <c r="K135" i="1"/>
  <c r="M135" i="1"/>
  <c r="N135" i="1"/>
  <c r="O135" i="1"/>
  <c r="P135" i="1"/>
  <c r="Q135" i="1"/>
  <c r="R135" i="1"/>
  <c r="S135" i="1"/>
  <c r="T135" i="1"/>
  <c r="U135" i="1"/>
  <c r="V135" i="1"/>
  <c r="B136" i="1"/>
  <c r="C136" i="1"/>
  <c r="D136" i="1"/>
  <c r="E136" i="1"/>
  <c r="F136" i="1"/>
  <c r="G136" i="1"/>
  <c r="H136" i="1"/>
  <c r="I136" i="1"/>
  <c r="J136" i="1"/>
  <c r="K136" i="1"/>
  <c r="B137" i="1"/>
  <c r="C137" i="1"/>
  <c r="D137" i="1"/>
  <c r="E137" i="1"/>
  <c r="F137" i="1"/>
  <c r="G137" i="1"/>
  <c r="H137" i="1"/>
  <c r="I137" i="1"/>
  <c r="J137" i="1"/>
  <c r="K137" i="1"/>
  <c r="M137" i="1"/>
  <c r="N137" i="1"/>
  <c r="O137" i="1"/>
  <c r="P137" i="1"/>
  <c r="Q137" i="1"/>
  <c r="R137" i="1"/>
  <c r="S137" i="1"/>
  <c r="T137" i="1"/>
  <c r="U137" i="1"/>
  <c r="V137" i="1"/>
  <c r="B138" i="1"/>
  <c r="C138" i="1"/>
  <c r="D138" i="1"/>
  <c r="E138" i="1"/>
  <c r="F138" i="1"/>
  <c r="G138" i="1"/>
  <c r="H138" i="1"/>
  <c r="I138" i="1"/>
  <c r="J138" i="1"/>
  <c r="K138" i="1"/>
  <c r="M138" i="1"/>
  <c r="N138" i="1"/>
  <c r="O138" i="1"/>
  <c r="P138" i="1"/>
  <c r="Q138" i="1"/>
  <c r="R138" i="1"/>
  <c r="S138" i="1"/>
  <c r="T138" i="1"/>
  <c r="U138" i="1"/>
  <c r="V138" i="1"/>
  <c r="B140" i="1"/>
  <c r="C140" i="1"/>
  <c r="D140" i="1"/>
  <c r="E140" i="1"/>
  <c r="F140" i="1"/>
  <c r="G140" i="1"/>
  <c r="H140" i="1"/>
  <c r="I140" i="1"/>
  <c r="J140" i="1"/>
  <c r="K140" i="1"/>
  <c r="M140" i="1"/>
  <c r="N140" i="1"/>
  <c r="O140" i="1"/>
  <c r="P140" i="1"/>
  <c r="Q140" i="1"/>
  <c r="R140" i="1"/>
  <c r="S140" i="1"/>
  <c r="T140" i="1"/>
  <c r="U140" i="1"/>
  <c r="V140" i="1"/>
  <c r="B141" i="1"/>
  <c r="C141" i="1"/>
  <c r="D141" i="1"/>
  <c r="E141" i="1"/>
  <c r="F141" i="1"/>
  <c r="G141" i="1"/>
  <c r="H141" i="1"/>
  <c r="I141" i="1"/>
  <c r="J141" i="1"/>
  <c r="K141" i="1"/>
  <c r="M141" i="1"/>
  <c r="N141" i="1"/>
  <c r="O141" i="1"/>
  <c r="P141" i="1"/>
  <c r="Q141" i="1"/>
  <c r="R141" i="1"/>
  <c r="S141" i="1"/>
  <c r="T141" i="1"/>
  <c r="U141" i="1"/>
  <c r="V141" i="1"/>
  <c r="M143" i="1"/>
  <c r="N143" i="1"/>
  <c r="O143" i="1"/>
  <c r="P143" i="1"/>
  <c r="Q143" i="1"/>
  <c r="R143" i="1"/>
  <c r="S143" i="1"/>
  <c r="T143" i="1"/>
  <c r="U143" i="1"/>
  <c r="V143" i="1"/>
  <c r="M144" i="1"/>
  <c r="N144" i="1"/>
  <c r="O144" i="1"/>
  <c r="P144" i="1"/>
  <c r="Q144" i="1"/>
  <c r="R144" i="1"/>
  <c r="S144" i="1"/>
  <c r="T144" i="1"/>
  <c r="U144" i="1"/>
  <c r="V144" i="1"/>
</calcChain>
</file>

<file path=xl/sharedStrings.xml><?xml version="1.0" encoding="utf-8"?>
<sst xmlns="http://schemas.openxmlformats.org/spreadsheetml/2006/main" count="3" uniqueCount="1">
  <si>
    <t>Total 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</si>
</sst>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,##0.0"/>
    <numFmt numFmtId="165" formatCode="0.000000"/>
  </numFmts>
  <fonts count="21" x14ac:knownFonts="1">
    <font>
      <sz val="10"/>
      <name val="Arial"/>
    </font>
    <font>
      <sz val="10"/>
      <name val="Arial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4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0"/>
      <name val="Verdana"/>
      <family val="2"/>
    </font>
    <font>
      <sz val="10"/>
      <name val="Arial"/>
      <family val="2"/>
      <charset val="238"/>
    </font>
    <font>
      <b/>
      <sz val="11"/>
      <color indexed="63"/>
      <name val="Calibri"/>
      <family val="2"/>
    </font>
    <font>
      <b/>
      <sz val="18"/>
      <color indexed="62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</fonts>
  <fills count="1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</patternFill>
    </fill>
    <fill>
      <patternFill patternType="solid">
        <fgColor indexed="47"/>
      </patternFill>
    </fill>
    <fill>
      <patternFill patternType="solid">
        <fgColor indexed="31"/>
      </patternFill>
    </fill>
    <fill>
      <patternFill patternType="solid">
        <fgColor indexed="41"/>
      </patternFill>
    </fill>
    <fill>
      <patternFill patternType="solid">
        <fgColor indexed="22"/>
      </patternFill>
    </fill>
    <fill>
      <patternFill patternType="solid">
        <fgColor indexed="44"/>
      </patternFill>
    </fill>
    <fill>
      <patternFill patternType="solid">
        <fgColor indexed="49"/>
      </patternFill>
    </fill>
    <fill>
      <patternFill patternType="solid">
        <fgColor indexed="29"/>
      </patternFill>
    </fill>
    <fill>
      <patternFill patternType="solid">
        <fgColor indexed="19"/>
      </patternFill>
    </fill>
    <fill>
      <patternFill patternType="solid">
        <fgColor indexed="54"/>
      </patternFill>
    </fill>
    <fill>
      <patternFill patternType="solid">
        <fgColor indexed="45"/>
      </patternFill>
    </fill>
    <fill>
      <patternFill patternType="solid">
        <fgColor indexed="55"/>
      </patternFill>
    </fill>
    <fill>
      <patternFill patternType="solid">
        <fgColor indexed="42"/>
      </patternFill>
    </fill>
    <fill>
      <patternFill patternType="solid">
        <fgColor indexed="43"/>
      </patternFill>
    </fill>
    <fill>
      <patternFill patternType="solid">
        <fgColor indexed="26"/>
      </patternFill>
    </fill>
  </fills>
  <borders count="18">
    <border>
      <left/>
      <right/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9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49"/>
      </top>
      <bottom style="double">
        <color indexed="49"/>
      </bottom>
      <diagonal/>
    </border>
  </borders>
  <cellStyleXfs count="85">
    <xf numFmtId="0" fontId="0" fillId="0" borderId="0"/>
    <xf numFmtId="0" fontId="2" fillId="0" borderId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3" borderId="0" applyNumberFormat="0" applyBorder="0" applyAlignment="0" applyProtection="0"/>
    <xf numFmtId="0" fontId="3" fillId="6" borderId="0" applyNumberFormat="0" applyBorder="0" applyAlignment="0" applyProtection="0"/>
    <xf numFmtId="0" fontId="3" fillId="4" borderId="0" applyNumberFormat="0" applyBorder="0" applyAlignment="0" applyProtection="0"/>
    <xf numFmtId="0" fontId="3" fillId="7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4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7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1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1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1" fillId="0" borderId="0" applyFont="0" applyFill="0" applyBorder="0" applyAlignment="0" applyProtection="0">
      <alignment horizontal="left"/>
    </xf>
    <xf numFmtId="0" fontId="2" fillId="0" borderId="0" applyFont="0" applyFill="0" applyBorder="0" applyAlignment="0" applyProtection="0">
      <alignment horizontal="left"/>
    </xf>
    <xf numFmtId="0" fontId="4" fillId="9" borderId="0" applyNumberFormat="0" applyBorder="0" applyAlignment="0" applyProtection="0"/>
    <xf numFmtId="0" fontId="4" fillId="11" borderId="0" applyNumberFormat="0" applyBorder="0" applyAlignment="0" applyProtection="0"/>
    <xf numFmtId="0" fontId="4" fillId="5" borderId="0" applyNumberFormat="0" applyBorder="0" applyAlignment="0" applyProtection="0"/>
    <xf numFmtId="0" fontId="4" fillId="12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5" fillId="13" borderId="0" applyNumberFormat="0" applyBorder="0" applyAlignment="0" applyProtection="0"/>
    <xf numFmtId="0" fontId="6" fillId="3" borderId="9" applyNumberFormat="0" applyAlignment="0" applyProtection="0"/>
    <xf numFmtId="0" fontId="7" fillId="14" borderId="10" applyNumberFormat="0" applyAlignment="0" applyProtection="0"/>
    <xf numFmtId="0" fontId="8" fillId="0" borderId="0" applyNumberFormat="0" applyFill="0" applyBorder="0" applyAlignment="0" applyProtection="0"/>
    <xf numFmtId="0" fontId="9" fillId="15" borderId="0" applyNumberFormat="0" applyBorder="0" applyAlignment="0" applyProtection="0"/>
    <xf numFmtId="0" fontId="10" fillId="0" borderId="11" applyNumberFormat="0" applyFill="0" applyAlignment="0" applyProtection="0"/>
    <xf numFmtId="0" fontId="11" fillId="0" borderId="12" applyNumberFormat="0" applyFill="0" applyAlignment="0" applyProtection="0"/>
    <xf numFmtId="0" fontId="12" fillId="0" borderId="13" applyNumberFormat="0" applyFill="0" applyAlignment="0" applyProtection="0"/>
    <xf numFmtId="0" fontId="12" fillId="0" borderId="0" applyNumberFormat="0" applyFill="0" applyBorder="0" applyAlignment="0" applyProtection="0"/>
    <xf numFmtId="0" fontId="13" fillId="4" borderId="9" applyNumberFormat="0" applyAlignment="0" applyProtection="0"/>
    <xf numFmtId="0" fontId="14" fillId="0" borderId="14" applyNumberFormat="0" applyFill="0" applyAlignment="0" applyProtection="0"/>
    <xf numFmtId="0" fontId="2" fillId="0" borderId="0"/>
    <xf numFmtId="165" fontId="2" fillId="0" borderId="0">
      <alignment horizontal="left" wrapText="1"/>
    </xf>
    <xf numFmtId="0" fontId="15" fillId="16" borderId="15" applyNumberFormat="0" applyFont="0" applyAlignment="0" applyProtection="0"/>
    <xf numFmtId="0" fontId="16" fillId="17" borderId="15" applyNumberFormat="0" applyFont="0" applyAlignment="0" applyProtection="0"/>
    <xf numFmtId="0" fontId="17" fillId="3" borderId="16" applyNumberForma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5" fontId="1" fillId="0" borderId="0">
      <alignment horizontal="left" wrapText="1"/>
    </xf>
    <xf numFmtId="165" fontId="2" fillId="0" borderId="0">
      <alignment horizontal="left" wrapText="1"/>
    </xf>
    <xf numFmtId="0" fontId="18" fillId="0" borderId="0" applyNumberFormat="0" applyFill="0" applyBorder="0" applyAlignment="0" applyProtection="0"/>
    <xf numFmtId="0" fontId="19" fillId="0" borderId="17" applyNumberFormat="0" applyFill="0" applyAlignment="0" applyProtection="0"/>
    <xf numFmtId="0" fontId="20" fillId="0" borderId="0" applyNumberFormat="0" applyFill="0" applyBorder="0" applyAlignment="0" applyProtection="0"/>
    <xf numFmtId="9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>
      <alignment horizontal="left"/>
    </xf>
    <xf numFmtId="0" fontId="2" fillId="0" borderId="0" applyFont="0" applyFill="0" applyBorder="0" applyAlignment="0" applyProtection="0">
      <alignment horizontal="left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5" fontId="2" fillId="0" borderId="0">
      <alignment horizontal="left" wrapText="1"/>
    </xf>
    <xf numFmtId="165" fontId="2" fillId="0" borderId="0">
      <alignment horizontal="left" wrapText="1"/>
    </xf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>
      <alignment horizontal="left"/>
    </xf>
    <xf numFmtId="0" fontId="2" fillId="0" borderId="0" applyFont="0" applyFill="0" applyBorder="0" applyAlignment="0" applyProtection="0">
      <alignment horizontal="left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5" fontId="2" fillId="0" borderId="0">
      <alignment horizontal="left" wrapText="1"/>
    </xf>
    <xf numFmtId="165" fontId="2" fillId="0" borderId="0">
      <alignment horizontal="left" wrapText="1"/>
    </xf>
  </cellStyleXfs>
  <cellXfs count="60">
    <xf numFmtId="0" fontId="0" fillId="0" borderId="0" xfId="0"/>
    <xf numFmtId="3" fontId="0" fillId="2" borderId="0" xfId="0" applyNumberFormat="1" applyFill="1"/>
    <xf numFmtId="3" fontId="0" fillId="2" borderId="0" xfId="0" applyNumberFormat="1" applyFill="1" applyAlignment="1">
      <alignment horizontal="center"/>
    </xf>
    <xf numFmtId="9" fontId="0" fillId="2" borderId="1" xfId="0" applyNumberFormat="1" applyFill="1" applyBorder="1"/>
    <xf numFmtId="9" fontId="0" fillId="2" borderId="2" xfId="0" applyNumberFormat="1" applyFill="1" applyBorder="1"/>
    <xf numFmtId="3" fontId="0" fillId="2" borderId="3" xfId="0" applyNumberFormat="1" applyFill="1" applyBorder="1"/>
    <xf numFmtId="3" fontId="0" fillId="2" borderId="4" xfId="0" applyNumberFormat="1" applyFill="1" applyBorder="1"/>
    <xf numFmtId="3" fontId="0" fillId="2" borderId="0" xfId="0" applyNumberFormat="1" applyFill="1" applyBorder="1"/>
    <xf numFmtId="3" fontId="0" fillId="2" borderId="5" xfId="0" applyNumberFormat="1" applyFill="1" applyBorder="1"/>
    <xf numFmtId="164" fontId="0" fillId="2" borderId="1" xfId="0" applyNumberFormat="1" applyFill="1" applyBorder="1"/>
    <xf numFmtId="164" fontId="0" fillId="2" borderId="2" xfId="0" applyNumberFormat="1" applyFill="1" applyBorder="1"/>
    <xf numFmtId="9" fontId="0" fillId="2" borderId="4" xfId="0" applyNumberFormat="1" applyFill="1" applyBorder="1"/>
    <xf numFmtId="9" fontId="0" fillId="2" borderId="0" xfId="0" applyNumberFormat="1" applyFill="1" applyBorder="1"/>
    <xf numFmtId="1" fontId="0" fillId="2" borderId="4" xfId="0" applyNumberFormat="1" applyFill="1" applyBorder="1"/>
    <xf numFmtId="1" fontId="0" fillId="2" borderId="0" xfId="0" applyNumberFormat="1" applyFill="1" applyBorder="1"/>
    <xf numFmtId="3" fontId="0" fillId="2" borderId="6" xfId="0" applyNumberFormat="1" applyFill="1" applyBorder="1"/>
    <xf numFmtId="3" fontId="0" fillId="2" borderId="7" xfId="0" applyNumberFormat="1" applyFill="1" applyBorder="1"/>
    <xf numFmtId="3" fontId="0" fillId="2" borderId="8" xfId="0" applyNumberFormat="1" applyFill="1" applyBorder="1"/>
    <xf numFmtId="3" fontId="0" fillId="2" borderId="1" xfId="0" applyNumberFormat="1" applyFill="1" applyBorder="1"/>
    <xf numFmtId="3" fontId="0" fillId="2" borderId="2" xfId="0" applyNumberFormat="1" applyFill="1" applyBorder="1"/>
    <xf numFmtId="1" fontId="0" fillId="2" borderId="5" xfId="0" applyNumberFormat="1" applyFill="1" applyBorder="1"/>
    <xf numFmtId="3" fontId="0" fillId="2" borderId="4" xfId="0" applyNumberFormat="1" applyFill="1" applyBorder="1" applyAlignment="1">
      <alignment horizontal="center"/>
    </xf>
    <xf numFmtId="3" fontId="0" fillId="2" borderId="0" xfId="0" applyNumberFormat="1" applyFill="1" applyBorder="1" applyAlignment="1">
      <alignment horizontal="center"/>
    </xf>
    <xf numFmtId="9" fontId="2" fillId="2" borderId="1" xfId="1" applyNumberFormat="1" applyFill="1" applyBorder="1"/>
    <xf numFmtId="9" fontId="2" fillId="2" borderId="2" xfId="1" applyNumberFormat="1" applyFill="1" applyBorder="1"/>
    <xf numFmtId="3" fontId="2" fillId="2" borderId="3" xfId="1" applyNumberFormat="1" applyFill="1" applyBorder="1"/>
    <xf numFmtId="3" fontId="2" fillId="2" borderId="4" xfId="1" applyNumberFormat="1" applyFill="1" applyBorder="1"/>
    <xf numFmtId="3" fontId="2" fillId="2" borderId="0" xfId="1" applyNumberFormat="1" applyFill="1" applyBorder="1"/>
    <xf numFmtId="3" fontId="2" fillId="2" borderId="5" xfId="1" applyNumberFormat="1" applyFill="1" applyBorder="1"/>
    <xf numFmtId="9" fontId="2" fillId="2" borderId="4" xfId="1" applyNumberFormat="1" applyFill="1" applyBorder="1"/>
    <xf numFmtId="9" fontId="2" fillId="2" borderId="0" xfId="1" applyNumberFormat="1" applyFill="1" applyBorder="1"/>
    <xf numFmtId="1" fontId="0" fillId="2" borderId="0" xfId="0" applyNumberFormat="1" applyFill="1"/>
    <xf numFmtId="1" fontId="2" fillId="2" borderId="4" xfId="1" applyNumberFormat="1" applyFill="1" applyBorder="1"/>
    <xf numFmtId="1" fontId="2" fillId="2" borderId="0" xfId="1" applyNumberFormat="1" applyFill="1" applyBorder="1"/>
    <xf numFmtId="1" fontId="0" fillId="2" borderId="4" xfId="0" applyNumberFormat="1" applyFill="1" applyBorder="1" applyAlignment="1">
      <alignment horizontal="center"/>
    </xf>
    <xf numFmtId="1" fontId="0" fillId="2" borderId="0" xfId="0" applyNumberFormat="1" applyFill="1" applyBorder="1" applyAlignment="1">
      <alignment horizontal="center"/>
    </xf>
    <xf numFmtId="3" fontId="2" fillId="2" borderId="6" xfId="1" applyNumberFormat="1" applyFill="1" applyBorder="1"/>
    <xf numFmtId="3" fontId="2" fillId="2" borderId="7" xfId="1" applyNumberFormat="1" applyFill="1" applyBorder="1"/>
    <xf numFmtId="3" fontId="2" fillId="2" borderId="8" xfId="1" applyNumberFormat="1" applyFill="1" applyBorder="1"/>
    <xf numFmtId="3" fontId="0" fillId="2" borderId="6" xfId="0" applyNumberFormat="1" applyFill="1" applyBorder="1" applyAlignment="1">
      <alignment horizontal="center"/>
    </xf>
    <xf numFmtId="3" fontId="0" fillId="2" borderId="7" xfId="0" applyNumberFormat="1" applyFill="1" applyBorder="1" applyAlignment="1">
      <alignment horizontal="center"/>
    </xf>
    <xf numFmtId="3" fontId="0" fillId="2" borderId="7" xfId="0" applyNumberFormat="1" applyFill="1" applyBorder="1" applyAlignment="1">
      <alignment horizontal="left"/>
    </xf>
    <xf numFmtId="3" fontId="0" fillId="2" borderId="8" xfId="0" applyNumberFormat="1" applyFill="1" applyBorder="1" applyAlignment="1">
      <alignment horizontal="center"/>
    </xf>
    <xf numFmtId="3" fontId="2" fillId="2" borderId="0" xfId="1" applyNumberFormat="1" applyFill="1"/>
    <xf numFmtId="3" fontId="2" fillId="2" borderId="0" xfId="1" applyNumberFormat="1" applyFill="1" applyAlignment="1">
      <alignment horizontal="center"/>
    </xf>
    <xf numFmtId="164" fontId="2" fillId="2" borderId="1" xfId="1" applyNumberFormat="1" applyFill="1" applyBorder="1"/>
    <xf numFmtId="164" fontId="2" fillId="2" borderId="2" xfId="1" applyNumberFormat="1" applyFill="1" applyBorder="1"/>
    <xf numFmtId="3" fontId="2" fillId="2" borderId="1" xfId="1" applyNumberFormat="1" applyFill="1" applyBorder="1"/>
    <xf numFmtId="3" fontId="2" fillId="2" borderId="2" xfId="1" applyNumberFormat="1" applyFill="1" applyBorder="1"/>
    <xf numFmtId="1" fontId="2" fillId="2" borderId="5" xfId="1" applyNumberFormat="1" applyFill="1" applyBorder="1"/>
    <xf numFmtId="3" fontId="2" fillId="2" borderId="4" xfId="1" applyNumberFormat="1" applyFill="1" applyBorder="1" applyAlignment="1">
      <alignment horizontal="center"/>
    </xf>
    <xf numFmtId="3" fontId="2" fillId="2" borderId="0" xfId="1" applyNumberFormat="1" applyFill="1" applyBorder="1" applyAlignment="1">
      <alignment horizontal="center"/>
    </xf>
    <xf numFmtId="1" fontId="2" fillId="2" borderId="0" xfId="1" applyNumberFormat="1" applyFill="1"/>
    <xf numFmtId="1" fontId="2" fillId="2" borderId="4" xfId="1" applyNumberFormat="1" applyFill="1" applyBorder="1" applyAlignment="1">
      <alignment horizontal="center"/>
    </xf>
    <xf numFmtId="1" fontId="2" fillId="2" borderId="0" xfId="1" applyNumberFormat="1" applyFill="1" applyBorder="1" applyAlignment="1">
      <alignment horizontal="center"/>
    </xf>
    <xf numFmtId="3" fontId="2" fillId="2" borderId="6" xfId="1" applyNumberFormat="1" applyFill="1" applyBorder="1" applyAlignment="1">
      <alignment horizontal="center"/>
    </xf>
    <xf numFmtId="3" fontId="2" fillId="2" borderId="7" xfId="1" applyNumberFormat="1" applyFill="1" applyBorder="1" applyAlignment="1">
      <alignment horizontal="center"/>
    </xf>
    <xf numFmtId="3" fontId="2" fillId="2" borderId="7" xfId="1" applyNumberFormat="1" applyFill="1" applyBorder="1" applyAlignment="1">
      <alignment horizontal="left"/>
    </xf>
    <xf numFmtId="3" fontId="2" fillId="2" borderId="8" xfId="1" applyNumberFormat="1" applyFill="1" applyBorder="1" applyAlignment="1">
      <alignment horizontal="center"/>
    </xf>
    <xf numFmtId="3" fontId="2" fillId="2" borderId="5" xfId="1" applyNumberFormat="1" applyFont="1" applyFill="1" applyBorder="1"/>
  </cellXfs>
  <cellStyles count="85">
    <cellStyle name="20% - Accent1" xfId="2"/>
    <cellStyle name="20% - Accent2" xfId="3"/>
    <cellStyle name="20% - Accent3" xfId="4"/>
    <cellStyle name="20% - Accent4" xfId="5"/>
    <cellStyle name="20% - Accent5" xfId="6"/>
    <cellStyle name="20% - Accent6" xfId="7"/>
    <cellStyle name="40% - Accent1" xfId="8"/>
    <cellStyle name="40% - Accent2" xfId="9"/>
    <cellStyle name="40% - Accent3" xfId="10"/>
    <cellStyle name="40% - Accent4" xfId="11"/>
    <cellStyle name="40% - Accent5" xfId="12"/>
    <cellStyle name="40% - Accent6" xfId="13"/>
    <cellStyle name="60% - Accent1" xfId="14"/>
    <cellStyle name="60% - Accent2" xfId="15"/>
    <cellStyle name="60% - Accent3" xfId="16"/>
    <cellStyle name="60% - Accent4" xfId="17"/>
    <cellStyle name="60% - Accent5" xfId="18"/>
    <cellStyle name="60% - Accent6" xfId="19"/>
    <cellStyle name="A4 Auto Format" xfId="20"/>
    <cellStyle name="A4 Auto Format 2" xfId="21"/>
    <cellStyle name="A4 Auto Format 2 2" xfId="60"/>
    <cellStyle name="A4 Auto Format 2 3" xfId="72"/>
    <cellStyle name="A4 Auto Format 3" xfId="22"/>
    <cellStyle name="A4 Auto Format 3 2" xfId="61"/>
    <cellStyle name="A4 Auto Format 3 3" xfId="73"/>
    <cellStyle name="A4 Auto Format 4" xfId="62"/>
    <cellStyle name="A4 Auto Format 5" xfId="74"/>
    <cellStyle name="A4 No Format" xfId="23"/>
    <cellStyle name="A4 No Format 2" xfId="24"/>
    <cellStyle name="A4 No Format 2 2" xfId="63"/>
    <cellStyle name="A4 No Format 2 3" xfId="75"/>
    <cellStyle name="A4 No Format 3" xfId="64"/>
    <cellStyle name="A4 No Format 4" xfId="76"/>
    <cellStyle name="A4 Normal" xfId="25"/>
    <cellStyle name="A4 Normal 2" xfId="26"/>
    <cellStyle name="A4 Normal 2 2" xfId="65"/>
    <cellStyle name="A4 Normal 2 3" xfId="77"/>
    <cellStyle name="A4 Normal 3" xfId="66"/>
    <cellStyle name="A4 Normal 4" xfId="78"/>
    <cellStyle name="Accent1" xfId="27"/>
    <cellStyle name="Accent2" xfId="28"/>
    <cellStyle name="Accent3" xfId="29"/>
    <cellStyle name="Accent4" xfId="30"/>
    <cellStyle name="Accent5" xfId="31"/>
    <cellStyle name="Accent6" xfId="32"/>
    <cellStyle name="Bad" xfId="33"/>
    <cellStyle name="Calculation" xfId="34"/>
    <cellStyle name="Check Cell" xfId="35"/>
    <cellStyle name="Explanatory Text" xfId="36"/>
    <cellStyle name="Good" xfId="37"/>
    <cellStyle name="Heading 1" xfId="38"/>
    <cellStyle name="Heading 2" xfId="39"/>
    <cellStyle name="Heading 3" xfId="40"/>
    <cellStyle name="Heading 4" xfId="41"/>
    <cellStyle name="Input" xfId="42"/>
    <cellStyle name="Linked Cell" xfId="43"/>
    <cellStyle name="Normal 2" xfId="44"/>
    <cellStyle name="Normal 3" xfId="45"/>
    <cellStyle name="Note" xfId="46"/>
    <cellStyle name="Notiz 2" xfId="47"/>
    <cellStyle name="Output" xfId="48"/>
    <cellStyle name="Percent 2" xfId="49"/>
    <cellStyle name="Percent 2 2" xfId="67"/>
    <cellStyle name="Percent 2 3" xfId="79"/>
    <cellStyle name="Prozent 2" xfId="50"/>
    <cellStyle name="Prozent 2 2" xfId="59"/>
    <cellStyle name="Prozent 2 3" xfId="80"/>
    <cellStyle name="Prozent 3" xfId="51"/>
    <cellStyle name="Prozent 3 2" xfId="68"/>
    <cellStyle name="Prozent 3 3" xfId="81"/>
    <cellStyle name="Prozent 4" xfId="69"/>
    <cellStyle name="Prozent 5" xfId="82"/>
    <cellStyle name="Standard" xfId="0" builtinId="0"/>
    <cellStyle name="Standard 2" xfId="1"/>
    <cellStyle name="Standard 2 2" xfId="52"/>
    <cellStyle name="Standard 3" xfId="53"/>
    <cellStyle name="Stil 1" xfId="54"/>
    <cellStyle name="Stil 1 2" xfId="55"/>
    <cellStyle name="Stil 1 2 2" xfId="70"/>
    <cellStyle name="Stil 1 2 3" xfId="83"/>
    <cellStyle name="Stil 1 3" xfId="71"/>
    <cellStyle name="Stil 1 4" xfId="84"/>
    <cellStyle name="Title" xfId="56"/>
    <cellStyle name="Total" xfId="57"/>
    <cellStyle name="Warning Text" xfId="5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1.xml"/><Relationship Id="rId42" Type="http://schemas.openxmlformats.org/officeDocument/2006/relationships/externalLink" Target="externalLinks/externalLink9.xml"/><Relationship Id="rId47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externalLink" Target="externalLinks/externalLink5.xml"/><Relationship Id="rId46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externalLink" Target="externalLinks/externalLink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4.xml"/><Relationship Id="rId40" Type="http://schemas.openxmlformats.org/officeDocument/2006/relationships/externalLink" Target="externalLinks/externalLink7.xml"/><Relationship Id="rId45" Type="http://schemas.openxmlformats.org/officeDocument/2006/relationships/externalLink" Target="externalLinks/externalLink1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3.xml"/><Relationship Id="rId49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1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2.xml"/><Relationship Id="rId43" Type="http://schemas.openxmlformats.org/officeDocument/2006/relationships/externalLink" Target="externalLinks/externalLink10.xml"/><Relationship Id="rId48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ZWArchiv/BMU-Biomasse/Hektor/sensi%20REF-modell%2003-12-12/sensitivit&#228;t%20_HEKTOR-ref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jekte/MESAP/2015%20Greenpeace%20World/World/Other%20Asia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Projekte/MESAP/2015%20Greenpeace%20World/World/OECD%20Pacific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Projekte/MESAP/2015%20Greenpeace%20World/World/OECD%20North%20America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Projekte/MESAP/2015%20Greenpeace%20World/World/OECD%20Europe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Projekte/MESAP/2015%20Greenpeace%20World/World/Middle%20Eas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Projekte/MESAP/2015%20Greenpeace%20World/World/Latin%20Americ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Projekte/MESAP/2015%20Greenpeace%20World/World/India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Projekte/MESAP/2015%20Greenpeace%20World/World/Eurasia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Projekte/MESAP/2015%20Greenpeace%20World/World/Standard%20Report%20World%20ER%202015_08-20_corrected%20TP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jekte/MESAP/2015%20Greenpeace%20World/World/China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jekte/MESAP/2015%20Greenpeace%20World/World/Africa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nsitivitätsanalyse"/>
      <sheetName val="DATENEINGABE"/>
      <sheetName val="ERGEBNISSE-HEKTOR"/>
      <sheetName val="pflanzliche Produkte 2000"/>
      <sheetName val="pflanzliche Produkte 2010"/>
      <sheetName val="pflanzliche Produkte 2020"/>
      <sheetName val="pflanzliche Produkte 2030"/>
      <sheetName val="Schweinefleisch 2000"/>
      <sheetName val="Schweinefleisch 2010"/>
      <sheetName val="Schweinefleisch 2020"/>
      <sheetName val="Schweinefleisch 2030"/>
      <sheetName val="Milch 2000"/>
      <sheetName val="Milch 2010"/>
      <sheetName val="Milch 2020"/>
      <sheetName val="Milch 2030"/>
      <sheetName val="Rindfleisch 2000"/>
      <sheetName val="Rindfleisch 2010"/>
      <sheetName val="Rindfleisch 2020"/>
      <sheetName val="Rindfleisch 2030"/>
      <sheetName val="Geflügelfleisch 2000 "/>
      <sheetName val="Geflügelfleisch 2010 "/>
      <sheetName val="Geflügelfleisch 2020 "/>
      <sheetName val="Geflügelfleisch 2030 "/>
      <sheetName val="Eier 2000 "/>
      <sheetName val="Eier 2010 "/>
      <sheetName val="Eier 2020 "/>
      <sheetName val="Eier 2030 "/>
      <sheetName val="Flächen 2000"/>
      <sheetName val="Flächen 2010"/>
      <sheetName val="Flächen 2020"/>
      <sheetName val="Flächen 2030"/>
      <sheetName val="Flächen aus der 2000-Statistik"/>
      <sheetName val="Tierzahlen"/>
      <sheetName val="Summary"/>
    </sheetNames>
    <sheetDataSet>
      <sheetData sheetId="0" refreshError="1">
        <row r="18">
          <cell r="A18" t="str">
            <v>REF-Daten</v>
          </cell>
        </row>
        <row r="19">
          <cell r="A19" t="str">
            <v>Vorschlag Isermeyer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richtseigenschaften"/>
      <sheetName val="Currency"/>
      <sheetName val="REF O-Asia"/>
      <sheetName val="ER O-Asia"/>
      <sheetName val="ADV O-Asia"/>
      <sheetName val="P1-Demand (1)"/>
      <sheetName val="P2 Demand (2)"/>
      <sheetName val="P3 Power (1)"/>
      <sheetName val="P4 Power costs + invest."/>
      <sheetName val="P5 Heat (1)"/>
      <sheetName val="P6 Heat Invest + Cap."/>
      <sheetName val="P7 Jobs "/>
      <sheetName val="P8 Transport"/>
      <sheetName val="P9 Primary + CO2 (2)"/>
      <sheetName val="P9 Primary + CO2"/>
      <sheetName val="P10 Power Invest +Fuel cost (1)"/>
      <sheetName val="P10 Invest + Fuel cost (2)"/>
      <sheetName val="Fig. Energy intensity"/>
      <sheetName val="Overview costs + investments"/>
      <sheetName val="Fuel cost savings"/>
      <sheetName val="Capacity credits"/>
      <sheetName val="Compare MESAP-Excel"/>
      <sheetName val="Compare REF-ER"/>
      <sheetName val="Compare REF-ADV"/>
      <sheetName val="Compare ER-ADV"/>
      <sheetName val="Inv PP REF"/>
      <sheetName val="Inv CHP REF"/>
      <sheetName val="Inv Heat REF"/>
      <sheetName val="Inv PP ER"/>
      <sheetName val="Inv CHP ER"/>
      <sheetName val="Inv Heat ER"/>
      <sheetName val="Inv PP ADV"/>
      <sheetName val="Inv CHP ADV"/>
      <sheetName val="Inv Heat ADV"/>
      <sheetName val="WEO Check"/>
      <sheetName val="Electricity generation REF"/>
      <sheetName val="Installed capacity REF"/>
      <sheetName val="Costs Electricity REF"/>
      <sheetName val="Heat supply REF"/>
      <sheetName val="Primary energy demand REF"/>
      <sheetName val="Final energy demand REF"/>
      <sheetName val="Transport REF"/>
      <sheetName val="CO2-emissions REF"/>
      <sheetName val="Electricity generation ER"/>
      <sheetName val="Installed capacity ER"/>
      <sheetName val="Costs Electricity ER"/>
      <sheetName val="Heat supply ER"/>
      <sheetName val="Primary energy demand ER"/>
      <sheetName val="Final energy demand ER"/>
      <sheetName val="Transport ER"/>
      <sheetName val="CO2-emissions ER"/>
      <sheetName val="Electricity generation ADV"/>
      <sheetName val="Installed capacity ADV"/>
      <sheetName val="Costs Electricity ADV"/>
      <sheetName val="Heat supply ADV"/>
      <sheetName val="Primary energy demand ADV"/>
      <sheetName val="Final energy demand ADV"/>
      <sheetName val="Transport ADV"/>
      <sheetName val="CO2-emissions ADV"/>
      <sheetName val="heat costs input"/>
      <sheetName val="fuel costs"/>
      <sheetName val="technical lifetime"/>
      <sheetName val="electricity REF"/>
      <sheetName val="capacity REF"/>
      <sheetName val="heat REF"/>
      <sheetName val="trans REF"/>
      <sheetName val="final energy REF"/>
      <sheetName val="prim energy REF"/>
      <sheetName val="costs REF"/>
      <sheetName val="co2 REF"/>
      <sheetName val="electricity ER"/>
      <sheetName val="capacity ER"/>
      <sheetName val="heat ER"/>
      <sheetName val="trans ER"/>
      <sheetName val="final energy ER"/>
      <sheetName val="prim energy ER"/>
      <sheetName val="costs ER"/>
      <sheetName val="co2 ER"/>
      <sheetName val="electricity ADV"/>
      <sheetName val="capacity ADV"/>
      <sheetName val="heat ADV"/>
      <sheetName val="trans ADV"/>
      <sheetName val="final energy ADV"/>
      <sheetName val="prim energy ADV"/>
      <sheetName val="costs ADV"/>
      <sheetName val="co2 ADV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6">
          <cell r="BK6">
            <v>0.96500000000000064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>
        <row r="26">
          <cell r="BH26">
            <v>26.302999280080098</v>
          </cell>
        </row>
      </sheetData>
      <sheetData sheetId="26">
        <row r="29">
          <cell r="BH29">
            <v>-3.9238075151166275E-5</v>
          </cell>
        </row>
      </sheetData>
      <sheetData sheetId="27">
        <row r="42">
          <cell r="D42">
            <v>0</v>
          </cell>
        </row>
      </sheetData>
      <sheetData sheetId="28">
        <row r="26">
          <cell r="BH26">
            <v>26.302999280080098</v>
          </cell>
        </row>
      </sheetData>
      <sheetData sheetId="29">
        <row r="29">
          <cell r="BH29">
            <v>-3.9238075151166275E-5</v>
          </cell>
        </row>
      </sheetData>
      <sheetData sheetId="30">
        <row r="42">
          <cell r="D42">
            <v>0</v>
          </cell>
        </row>
      </sheetData>
      <sheetData sheetId="31">
        <row r="26">
          <cell r="BH26">
            <v>26.302999280080098</v>
          </cell>
        </row>
      </sheetData>
      <sheetData sheetId="32">
        <row r="29">
          <cell r="BH29">
            <v>-3.9238075151166275E-5</v>
          </cell>
        </row>
      </sheetData>
      <sheetData sheetId="33">
        <row r="42">
          <cell r="D42">
            <v>0</v>
          </cell>
        </row>
      </sheetData>
      <sheetData sheetId="34" refreshError="1"/>
      <sheetData sheetId="35">
        <row r="4">
          <cell r="D4" t="str">
            <v>Electricity generation in TWh/a</v>
          </cell>
        </row>
        <row r="5">
          <cell r="D5" t="str">
            <v>Scenario:</v>
          </cell>
          <cell r="E5" t="str">
            <v>Other Asia Reference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Power plants</v>
          </cell>
          <cell r="D10">
            <v>1180.208393372385</v>
          </cell>
          <cell r="E10">
            <v>1346.4726675436871</v>
          </cell>
          <cell r="F10">
            <v>1639.9521057686622</v>
          </cell>
          <cell r="G10">
            <v>2021.0457565621218</v>
          </cell>
          <cell r="H10">
            <v>2402.1394071706954</v>
          </cell>
          <cell r="I10">
            <v>2944.4579080567896</v>
          </cell>
          <cell r="J10">
            <v>3486.7764086499678</v>
          </cell>
          <cell r="K10">
            <v>4001.3304456525038</v>
          </cell>
          <cell r="L10">
            <v>4503.1051013032684</v>
          </cell>
        </row>
        <row r="11">
          <cell r="C11" t="str">
            <v xml:space="preserve">  - Hard coal (&amp; non-renewable waste)</v>
          </cell>
          <cell r="D11">
            <v>203.16131672146474</v>
          </cell>
          <cell r="E11">
            <v>282.72257153549316</v>
          </cell>
          <cell r="F11">
            <v>441.3719417815318</v>
          </cell>
          <cell r="G11">
            <v>646.7182921462437</v>
          </cell>
          <cell r="H11">
            <v>852.12464241606847</v>
          </cell>
          <cell r="I11">
            <v>1152.8809929634135</v>
          </cell>
          <cell r="J11">
            <v>1453.697343217839</v>
          </cell>
          <cell r="K11">
            <v>1674.4898317366112</v>
          </cell>
          <cell r="L11">
            <v>1822.9587987495934</v>
          </cell>
        </row>
        <row r="12">
          <cell r="C12" t="str">
            <v xml:space="preserve">  - Lignite</v>
          </cell>
          <cell r="D12">
            <v>142.50899999999999</v>
          </cell>
          <cell r="E12">
            <v>161.741392523364</v>
          </cell>
          <cell r="F12">
            <v>181.149102803738</v>
          </cell>
          <cell r="G12">
            <v>200.85295794392499</v>
          </cell>
          <cell r="H12">
            <v>220.55681308411201</v>
          </cell>
          <cell r="I12">
            <v>240.260668224299</v>
          </cell>
          <cell r="J12">
            <v>259.96452336448601</v>
          </cell>
          <cell r="K12">
            <v>279.37223364485999</v>
          </cell>
          <cell r="L12">
            <v>298.77994392523402</v>
          </cell>
        </row>
        <row r="13">
          <cell r="C13" t="str">
            <v xml:space="preserve">  - Gas</v>
          </cell>
          <cell r="D13">
            <v>467.31100000000004</v>
          </cell>
          <cell r="E13">
            <v>499.29130027720799</v>
          </cell>
          <cell r="F13">
            <v>559.12639993590597</v>
          </cell>
          <cell r="G13">
            <v>643.11506209460299</v>
          </cell>
          <cell r="H13">
            <v>727.023724253301</v>
          </cell>
          <cell r="I13">
            <v>881.92613641199898</v>
          </cell>
          <cell r="J13">
            <v>1036.7485485707</v>
          </cell>
          <cell r="K13">
            <v>1218.8414551235001</v>
          </cell>
          <cell r="L13">
            <v>1432.70187766811</v>
          </cell>
        </row>
        <row r="14">
          <cell r="C14" t="str">
            <v>of which from H2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C15" t="str">
            <v xml:space="preserve">  - Oil</v>
          </cell>
          <cell r="D15">
            <v>84.444000000000003</v>
          </cell>
          <cell r="E15">
            <v>82.109941047622101</v>
          </cell>
          <cell r="F15">
            <v>69.239761607486201</v>
          </cell>
          <cell r="G15">
            <v>54.997144667350398</v>
          </cell>
          <cell r="H15">
            <v>37.774527727214497</v>
          </cell>
          <cell r="I15">
            <v>26.1163107870786</v>
          </cell>
          <cell r="J15">
            <v>14.4780938469427</v>
          </cell>
          <cell r="K15">
            <v>7.8887104428064099</v>
          </cell>
          <cell r="L15">
            <v>4.4833995769676998</v>
          </cell>
        </row>
        <row r="16">
          <cell r="C16" t="str">
            <v xml:space="preserve">  - Diesel</v>
          </cell>
          <cell r="D16">
            <v>32.228999999999999</v>
          </cell>
          <cell r="E16">
            <v>23.728999999999999</v>
          </cell>
          <cell r="F16">
            <v>18.728999999999999</v>
          </cell>
          <cell r="G16">
            <v>13.728999999999999</v>
          </cell>
          <cell r="H16">
            <v>11.728999999999999</v>
          </cell>
          <cell r="I16">
            <v>9.7289999999999992</v>
          </cell>
          <cell r="J16">
            <v>7.7290000000000001</v>
          </cell>
          <cell r="K16">
            <v>5.7290000000000001</v>
          </cell>
          <cell r="L16">
            <v>3.7290000000000001</v>
          </cell>
        </row>
        <row r="17">
          <cell r="C17" t="str">
            <v xml:space="preserve">  - Nuclear</v>
          </cell>
          <cell r="D17">
            <v>44.975000000000001</v>
          </cell>
          <cell r="E17">
            <v>55.186324999999997</v>
          </cell>
          <cell r="F17">
            <v>72.205200000000005</v>
          </cell>
          <cell r="G17">
            <v>75.25085</v>
          </cell>
          <cell r="H17">
            <v>78.296500000000009</v>
          </cell>
          <cell r="I17">
            <v>67.292699999999996</v>
          </cell>
          <cell r="J17">
            <v>56.288899999999899</v>
          </cell>
          <cell r="K17">
            <v>47.084457351391592</v>
          </cell>
          <cell r="L17">
            <v>39.385138527756297</v>
          </cell>
        </row>
        <row r="18">
          <cell r="C18" t="str">
            <v xml:space="preserve">  - Biomass (&amp; renewable waste)</v>
          </cell>
          <cell r="D18">
            <v>8.1690770399999995</v>
          </cell>
          <cell r="E18">
            <v>18.786975000000002</v>
          </cell>
          <cell r="F18">
            <v>32.733600000000003</v>
          </cell>
          <cell r="G18">
            <v>47.21725</v>
          </cell>
          <cell r="H18">
            <v>61.700899999999997</v>
          </cell>
          <cell r="I18">
            <v>75.983900000000006</v>
          </cell>
          <cell r="J18">
            <v>90.266900000000007</v>
          </cell>
          <cell r="K18">
            <v>107.234733089641</v>
          </cell>
          <cell r="L18">
            <v>127.39207816826099</v>
          </cell>
        </row>
        <row r="19">
          <cell r="C19" t="str">
            <v xml:space="preserve">  - Hydro</v>
          </cell>
          <cell r="D19">
            <v>174.899</v>
          </cell>
          <cell r="E19">
            <v>191.6528375</v>
          </cell>
          <cell r="F19">
            <v>219.57589999999999</v>
          </cell>
          <cell r="G19">
            <v>267.4282</v>
          </cell>
          <cell r="H19">
            <v>315.28050000000002</v>
          </cell>
          <cell r="I19">
            <v>355.81820000000005</v>
          </cell>
          <cell r="J19">
            <v>396.35590000000002</v>
          </cell>
          <cell r="K19">
            <v>441.51198411101501</v>
          </cell>
          <cell r="L19">
            <v>491.81261617058101</v>
          </cell>
        </row>
        <row r="20">
          <cell r="C20" t="str">
            <v xml:space="preserve">  - Wind</v>
          </cell>
          <cell r="D20">
            <v>1.7850000000000001</v>
          </cell>
          <cell r="E20">
            <v>4.9534875000000094</v>
          </cell>
          <cell r="F20">
            <v>10.234299999999999</v>
          </cell>
          <cell r="G20">
            <v>24.180949999999999</v>
          </cell>
          <cell r="H20">
            <v>38.127599999999902</v>
          </cell>
          <cell r="I20">
            <v>60.177500000000002</v>
          </cell>
          <cell r="J20">
            <v>82.227400000000003</v>
          </cell>
          <cell r="K20">
            <v>112.35669994200549</v>
          </cell>
          <cell r="L20">
            <v>153.52580796495789</v>
          </cell>
        </row>
        <row r="21">
          <cell r="C21" t="str">
            <v>of which wind offshore</v>
          </cell>
          <cell r="D21">
            <v>1.0000000000000001E-9</v>
          </cell>
          <cell r="E21">
            <v>4.9534875000000103E-2</v>
          </cell>
          <cell r="F21">
            <v>0.20468600000000098</v>
          </cell>
          <cell r="G21">
            <v>0.72542849999999903</v>
          </cell>
          <cell r="H21">
            <v>1.525104</v>
          </cell>
          <cell r="I21">
            <v>3.6106500000000001</v>
          </cell>
          <cell r="J21">
            <v>6.5781920000000005</v>
          </cell>
          <cell r="K21">
            <v>11.235669994200499</v>
          </cell>
          <cell r="L21">
            <v>18.4230969557949</v>
          </cell>
        </row>
        <row r="22">
          <cell r="C22" t="str">
            <v xml:space="preserve">  - PV</v>
          </cell>
          <cell r="D22">
            <v>1.0580000000000001</v>
          </cell>
          <cell r="E22">
            <v>3.6269</v>
          </cell>
          <cell r="F22">
            <v>7.9083999999999897</v>
          </cell>
          <cell r="G22">
            <v>13.8096</v>
          </cell>
          <cell r="H22">
            <v>19.710799999999999</v>
          </cell>
          <cell r="I22">
            <v>26.279900000000001</v>
          </cell>
          <cell r="J22">
            <v>32.848999999999997</v>
          </cell>
          <cell r="K22">
            <v>41.060156279133402</v>
          </cell>
          <cell r="L22">
            <v>51.323828234249497</v>
          </cell>
        </row>
        <row r="23">
          <cell r="C23" t="str">
            <v xml:space="preserve">  - Geothermal</v>
          </cell>
          <cell r="D23">
            <v>19.667999610919999</v>
          </cell>
          <cell r="E23">
            <v>22.595962159999999</v>
          </cell>
          <cell r="F23">
            <v>27.475899640000002</v>
          </cell>
          <cell r="G23">
            <v>33.251849710000002</v>
          </cell>
          <cell r="H23">
            <v>39.027799690000009</v>
          </cell>
          <cell r="I23">
            <v>46.854399669999999</v>
          </cell>
          <cell r="J23">
            <v>54.680999649999997</v>
          </cell>
          <cell r="K23">
            <v>63.8149617438946</v>
          </cell>
          <cell r="L23">
            <v>74.474669353401197</v>
          </cell>
        </row>
        <row r="24">
          <cell r="C24" t="str">
            <v xml:space="preserve">  - Solar thermal power plants</v>
          </cell>
          <cell r="D24">
            <v>0</v>
          </cell>
          <cell r="E24">
            <v>7.5975000000000098E-2</v>
          </cell>
          <cell r="F24">
            <v>0.2026</v>
          </cell>
          <cell r="G24">
            <v>0.49459999999999998</v>
          </cell>
          <cell r="H24">
            <v>0.78659999999999997</v>
          </cell>
          <cell r="I24">
            <v>1.1382000000000001</v>
          </cell>
          <cell r="J24">
            <v>1.4898</v>
          </cell>
          <cell r="K24">
            <v>1.9462221876457699</v>
          </cell>
          <cell r="L24">
            <v>2.5379429641572799</v>
          </cell>
        </row>
        <row r="25">
          <cell r="C25" t="str">
            <v xml:space="preserve">  - Ocean energy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</row>
        <row r="27">
          <cell r="C27" t="str">
            <v>Combined heat and power plants</v>
          </cell>
          <cell r="D27">
            <v>38.908000010000002</v>
          </cell>
          <cell r="E27">
            <v>44.000000009999994</v>
          </cell>
          <cell r="F27">
            <v>47.000000009999994</v>
          </cell>
          <cell r="G27">
            <v>49.500000009999987</v>
          </cell>
          <cell r="H27">
            <v>52.000000010000001</v>
          </cell>
          <cell r="I27">
            <v>54.500000010000001</v>
          </cell>
          <cell r="J27">
            <v>57.000000010000015</v>
          </cell>
          <cell r="K27">
            <v>60.000000010000008</v>
          </cell>
          <cell r="L27">
            <v>64.000000009999994</v>
          </cell>
        </row>
        <row r="28">
          <cell r="C28" t="str">
            <v xml:space="preserve">    - Hard coal (&amp; non-renewable waste)</v>
          </cell>
          <cell r="D28">
            <v>28.053075645746461</v>
          </cell>
          <cell r="E28">
            <v>31.097057096181086</v>
          </cell>
          <cell r="F28">
            <v>32.517062475166647</v>
          </cell>
          <cell r="G28">
            <v>33.673212733965293</v>
          </cell>
          <cell r="H28">
            <v>34.769362992763938</v>
          </cell>
          <cell r="I28">
            <v>35.805513251562566</v>
          </cell>
          <cell r="J28">
            <v>36.781663510361213</v>
          </cell>
          <cell r="K28">
            <v>37.901668889346752</v>
          </cell>
          <cell r="L28">
            <v>39.640321837613172</v>
          </cell>
        </row>
        <row r="29">
          <cell r="C29" t="str">
            <v xml:space="preserve">    - Lignite</v>
          </cell>
          <cell r="D29">
            <v>4.563000312039998</v>
          </cell>
          <cell r="E29">
            <v>5.3306078266355117</v>
          </cell>
          <cell r="F29">
            <v>5.9228975662616801</v>
          </cell>
          <cell r="G29">
            <v>6.2190424460747646</v>
          </cell>
          <cell r="H29">
            <v>6.5151873258878492</v>
          </cell>
          <cell r="I29">
            <v>6.8113322057009329</v>
          </cell>
          <cell r="J29">
            <v>7.1074770855140166</v>
          </cell>
          <cell r="K29">
            <v>7.6997668251401841</v>
          </cell>
          <cell r="L29">
            <v>8.2920565747663542</v>
          </cell>
        </row>
        <row r="30">
          <cell r="C30" t="str">
            <v xml:space="preserve">    - Gas</v>
          </cell>
          <cell r="D30">
            <v>4.1320000783642037</v>
          </cell>
          <cell r="E30">
            <v>5.3346623141161551</v>
          </cell>
          <cell r="F30">
            <v>6.3795001654185528</v>
          </cell>
          <cell r="G30">
            <v>7.5043380117209511</v>
          </cell>
          <cell r="H30">
            <v>8.7091758580233467</v>
          </cell>
          <cell r="I30">
            <v>9.9940137043257469</v>
          </cell>
          <cell r="J30">
            <v>11.358851550628142</v>
          </cell>
          <cell r="K30">
            <v>12.803689401930541</v>
          </cell>
          <cell r="L30">
            <v>14.620946173884137</v>
          </cell>
        </row>
        <row r="31">
          <cell r="C31" t="str">
            <v>of which from H2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</row>
        <row r="32">
          <cell r="C32" t="str">
            <v xml:space="preserve">    - Oil</v>
          </cell>
          <cell r="D32">
            <v>2.1600000006893345</v>
          </cell>
          <cell r="E32">
            <v>2.2376715430672345</v>
          </cell>
          <cell r="F32">
            <v>2.1805384931531147</v>
          </cell>
          <cell r="G32">
            <v>2.1034054382389944</v>
          </cell>
          <cell r="H32">
            <v>2.006272383324875</v>
          </cell>
          <cell r="I32">
            <v>1.8891393284107549</v>
          </cell>
          <cell r="J32">
            <v>1.7520062734966346</v>
          </cell>
          <cell r="K32">
            <v>1.5948732235825147</v>
          </cell>
          <cell r="L32">
            <v>1.4466736437363348</v>
          </cell>
        </row>
        <row r="33">
          <cell r="C33" t="str">
            <v xml:space="preserve">    - Biomass (&amp; renewable waste)</v>
          </cell>
          <cell r="D33">
            <v>-7.6727959999899994E-5</v>
          </cell>
          <cell r="E33">
            <v>4.4000000009999999E-7</v>
          </cell>
          <cell r="F33">
            <v>4.7000000010000002E-7</v>
          </cell>
          <cell r="G33">
            <v>4.9500000009999999E-7</v>
          </cell>
          <cell r="H33">
            <v>5.2000000010000007E-7</v>
          </cell>
          <cell r="I33">
            <v>5.4500000009999994E-7</v>
          </cell>
          <cell r="J33">
            <v>5.7000000009999991E-7</v>
          </cell>
          <cell r="K33">
            <v>6.0000000009999994E-7</v>
          </cell>
          <cell r="L33">
            <v>6.4000000009999998E-7</v>
          </cell>
        </row>
        <row r="34">
          <cell r="C34" t="str">
            <v xml:space="preserve">    - Geothermal</v>
          </cell>
          <cell r="D34">
            <v>3.8908000010000006E-7</v>
          </cell>
          <cell r="E34">
            <v>4.4000000009999999E-7</v>
          </cell>
          <cell r="F34">
            <v>4.7000000010000002E-7</v>
          </cell>
          <cell r="G34">
            <v>4.9500000009999999E-7</v>
          </cell>
          <cell r="H34">
            <v>5.2000000010000007E-7</v>
          </cell>
          <cell r="I34">
            <v>5.4500000009999994E-7</v>
          </cell>
          <cell r="J34">
            <v>5.7000000009999991E-7</v>
          </cell>
          <cell r="K34">
            <v>6.0000000009999994E-7</v>
          </cell>
          <cell r="L34">
            <v>6.4000000009999998E-7</v>
          </cell>
        </row>
        <row r="35">
          <cell r="C35" t="str">
            <v xml:space="preserve">    - Hydrogen</v>
          </cell>
          <cell r="D35">
            <v>3.1204000010000005E-7</v>
          </cell>
          <cell r="E35">
            <v>3.5000000010000001E-7</v>
          </cell>
          <cell r="F35">
            <v>3.7000000010000003E-7</v>
          </cell>
          <cell r="G35">
            <v>3.9000000010000005E-7</v>
          </cell>
          <cell r="H35">
            <v>4.1000000010000007E-7</v>
          </cell>
          <cell r="I35">
            <v>4.3000000009999998E-7</v>
          </cell>
          <cell r="J35">
            <v>4.500000001E-7</v>
          </cell>
          <cell r="K35">
            <v>4.7000000010000002E-7</v>
          </cell>
          <cell r="L35">
            <v>5.0000000009999995E-7</v>
          </cell>
        </row>
        <row r="37">
          <cell r="C37" t="str">
            <v>CHP by producer</v>
          </cell>
        </row>
        <row r="38">
          <cell r="C38" t="str">
            <v xml:space="preserve">    - Main activity producers</v>
          </cell>
          <cell r="D38">
            <v>7.7040000000000006</v>
          </cell>
          <cell r="E38">
            <v>8.9999999999999982</v>
          </cell>
          <cell r="F38">
            <v>9.9999999999999982</v>
          </cell>
          <cell r="G38">
            <v>10.5</v>
          </cell>
          <cell r="H38">
            <v>11.000000000000002</v>
          </cell>
          <cell r="I38">
            <v>11.5</v>
          </cell>
          <cell r="J38">
            <v>12</v>
          </cell>
          <cell r="K38">
            <v>13</v>
          </cell>
          <cell r="L38">
            <v>14.000000000000002</v>
          </cell>
        </row>
        <row r="39">
          <cell r="C39" t="str">
            <v xml:space="preserve">    - Autoproducers</v>
          </cell>
          <cell r="D39">
            <v>31.204000010000001</v>
          </cell>
          <cell r="E39">
            <v>35.000000009999994</v>
          </cell>
          <cell r="F39">
            <v>37.000000009999994</v>
          </cell>
          <cell r="G39">
            <v>39.000000009999987</v>
          </cell>
          <cell r="H39">
            <v>41.000000010000001</v>
          </cell>
          <cell r="I39">
            <v>43.000000010000001</v>
          </cell>
          <cell r="J39">
            <v>45.000000010000015</v>
          </cell>
          <cell r="K39">
            <v>47.000000010000008</v>
          </cell>
          <cell r="L39">
            <v>50.000000009999994</v>
          </cell>
        </row>
        <row r="42">
          <cell r="C42" t="str">
            <v>Total generation</v>
          </cell>
          <cell r="D42">
            <v>1219.1163933823848</v>
          </cell>
          <cell r="E42">
            <v>1390.4726675536872</v>
          </cell>
          <cell r="F42">
            <v>1686.9521057786619</v>
          </cell>
          <cell r="G42">
            <v>2070.5457565721222</v>
          </cell>
          <cell r="H42">
            <v>2454.1394071806958</v>
          </cell>
          <cell r="I42">
            <v>2998.95790806679</v>
          </cell>
          <cell r="J42">
            <v>3543.7764086599673</v>
          </cell>
          <cell r="K42">
            <v>4061.3304456625042</v>
          </cell>
          <cell r="L42">
            <v>4567.1051013132692</v>
          </cell>
        </row>
        <row r="43">
          <cell r="C43" t="str">
            <v xml:space="preserve">  - Fossil</v>
          </cell>
          <cell r="D43">
            <v>968.56239275830478</v>
          </cell>
          <cell r="E43">
            <v>1093.5942041636872</v>
          </cell>
          <cell r="F43">
            <v>1316.6162048286619</v>
          </cell>
          <cell r="G43">
            <v>1608.9124554821224</v>
          </cell>
          <cell r="H43">
            <v>1901.2087060406959</v>
          </cell>
          <cell r="I43">
            <v>2365.4131068767902</v>
          </cell>
          <cell r="J43">
            <v>2829.6175074199673</v>
          </cell>
          <cell r="K43">
            <v>3246.3212292877774</v>
          </cell>
          <cell r="L43">
            <v>3626.6530181499047</v>
          </cell>
        </row>
        <row r="44">
          <cell r="C44" t="str">
            <v xml:space="preserve">    - Hard coal (&amp; non-renewable waste)</v>
          </cell>
          <cell r="D44">
            <v>231.21439236721119</v>
          </cell>
          <cell r="E44">
            <v>313.81962863167422</v>
          </cell>
          <cell r="F44">
            <v>473.88900425669846</v>
          </cell>
          <cell r="G44">
            <v>680.39150488020903</v>
          </cell>
          <cell r="H44">
            <v>886.89400540883241</v>
          </cell>
          <cell r="I44">
            <v>1188.6865062149761</v>
          </cell>
          <cell r="J44">
            <v>1490.4790067282001</v>
          </cell>
          <cell r="K44">
            <v>1712.3915006259581</v>
          </cell>
          <cell r="L44">
            <v>1862.5991205872065</v>
          </cell>
        </row>
        <row r="45">
          <cell r="C45" t="str">
            <v xml:space="preserve">    - Lignite</v>
          </cell>
          <cell r="D45">
            <v>147.07200031203999</v>
          </cell>
          <cell r="E45">
            <v>167.07200034999951</v>
          </cell>
          <cell r="F45">
            <v>187.07200036999967</v>
          </cell>
          <cell r="G45">
            <v>207.07200038999974</v>
          </cell>
          <cell r="H45">
            <v>227.07200040999984</v>
          </cell>
          <cell r="I45">
            <v>247.07200042999992</v>
          </cell>
          <cell r="J45">
            <v>267.07200045000002</v>
          </cell>
          <cell r="K45">
            <v>287.07200047000015</v>
          </cell>
          <cell r="L45">
            <v>307.0720005000004</v>
          </cell>
        </row>
        <row r="46">
          <cell r="C46" t="str">
            <v xml:space="preserve">    - Gas</v>
          </cell>
          <cell r="D46">
            <v>471.44300007836426</v>
          </cell>
          <cell r="E46">
            <v>504.62596259132414</v>
          </cell>
          <cell r="F46">
            <v>565.50590010132453</v>
          </cell>
          <cell r="G46">
            <v>650.61940010632395</v>
          </cell>
          <cell r="H46">
            <v>735.7329001113244</v>
          </cell>
          <cell r="I46">
            <v>891.92015011632475</v>
          </cell>
          <cell r="J46">
            <v>1048.1074001213281</v>
          </cell>
          <cell r="K46">
            <v>1231.6451445254306</v>
          </cell>
          <cell r="L46">
            <v>1447.3228238419942</v>
          </cell>
        </row>
        <row r="47">
          <cell r="C47" t="str">
            <v xml:space="preserve">    - Oil</v>
          </cell>
          <cell r="D47">
            <v>86.604000000689339</v>
          </cell>
          <cell r="E47">
            <v>84.347612590689337</v>
          </cell>
          <cell r="F47">
            <v>71.420300100639309</v>
          </cell>
          <cell r="G47">
            <v>57.100550105589392</v>
          </cell>
          <cell r="H47">
            <v>39.780800110539374</v>
          </cell>
          <cell r="I47">
            <v>28.005450115489356</v>
          </cell>
          <cell r="J47">
            <v>16.230100120439335</v>
          </cell>
          <cell r="K47">
            <v>9.4835836663889239</v>
          </cell>
          <cell r="L47">
            <v>5.9300732207040348</v>
          </cell>
        </row>
        <row r="48">
          <cell r="C48" t="str">
            <v xml:space="preserve">    - Diesel</v>
          </cell>
          <cell r="D48">
            <v>32.228999999999999</v>
          </cell>
          <cell r="E48">
            <v>23.728999999999999</v>
          </cell>
          <cell r="F48">
            <v>18.728999999999999</v>
          </cell>
          <cell r="G48">
            <v>13.728999999999999</v>
          </cell>
          <cell r="H48">
            <v>11.728999999999999</v>
          </cell>
          <cell r="I48">
            <v>9.7289999999999992</v>
          </cell>
          <cell r="J48">
            <v>7.7290000000000001</v>
          </cell>
          <cell r="K48">
            <v>5.7290000000000001</v>
          </cell>
          <cell r="L48">
            <v>3.7290000000000001</v>
          </cell>
        </row>
        <row r="49">
          <cell r="C49" t="str">
            <v xml:space="preserve">  - Nuclear</v>
          </cell>
          <cell r="D49">
            <v>44.975000000000001</v>
          </cell>
          <cell r="E49">
            <v>55.186324999999997</v>
          </cell>
          <cell r="F49">
            <v>72.205200000000005</v>
          </cell>
          <cell r="G49">
            <v>75.25085</v>
          </cell>
          <cell r="H49">
            <v>78.296500000000009</v>
          </cell>
          <cell r="I49">
            <v>67.292699999999996</v>
          </cell>
          <cell r="J49">
            <v>56.288899999999899</v>
          </cell>
          <cell r="K49">
            <v>47.084457351391592</v>
          </cell>
          <cell r="L49">
            <v>39.385138527756297</v>
          </cell>
        </row>
        <row r="50">
          <cell r="C50" t="str">
            <v xml:space="preserve">  - Hydrogen</v>
          </cell>
          <cell r="D50">
            <v>3.1204000010000005E-7</v>
          </cell>
          <cell r="E50">
            <v>3.5000000010000001E-7</v>
          </cell>
          <cell r="F50">
            <v>3.7000000010000003E-7</v>
          </cell>
          <cell r="G50">
            <v>3.9000000010000005E-7</v>
          </cell>
          <cell r="H50">
            <v>4.1000000010000007E-7</v>
          </cell>
          <cell r="I50">
            <v>4.3000000009999998E-7</v>
          </cell>
          <cell r="J50">
            <v>4.500000001E-7</v>
          </cell>
          <cell r="K50">
            <v>4.7000000010000002E-7</v>
          </cell>
          <cell r="L50">
            <v>5.0000000009999995E-7</v>
          </cell>
        </row>
        <row r="51">
          <cell r="C51" t="str">
            <v xml:space="preserve"> - of which renewable H2</v>
          </cell>
          <cell r="D51">
            <v>5.2619152398047839E-8</v>
          </cell>
          <cell r="E51">
            <v>6.0837045080712468E-8</v>
          </cell>
          <cell r="F51">
            <v>6.5389147024829746E-8</v>
          </cell>
          <cell r="G51">
            <v>7.277750581542031E-8</v>
          </cell>
          <cell r="H51">
            <v>7.9294608044630143E-8</v>
          </cell>
          <cell r="I51">
            <v>8.1191003969541069E-8</v>
          </cell>
          <cell r="J51">
            <v>8.3538425205224354E-8</v>
          </cell>
          <cell r="K51">
            <v>8.8868571879960022E-8</v>
          </cell>
          <cell r="L51">
            <v>9.8647493809083487E-8</v>
          </cell>
        </row>
        <row r="52">
          <cell r="C52" t="str">
            <v xml:space="preserve">  - Renewables (w/o renewable hydrogen)</v>
          </cell>
          <cell r="D52">
            <v>205.57900031203999</v>
          </cell>
          <cell r="E52">
            <v>241.69213804000003</v>
          </cell>
          <cell r="F52">
            <v>298.13070058</v>
          </cell>
          <cell r="G52">
            <v>386.38245069999994</v>
          </cell>
          <cell r="H52">
            <v>474.63420072999998</v>
          </cell>
          <cell r="I52">
            <v>566.25210075999996</v>
          </cell>
          <cell r="J52">
            <v>657.87000078999995</v>
          </cell>
          <cell r="K52">
            <v>767.92475855333521</v>
          </cell>
          <cell r="L52">
            <v>901.06694413560786</v>
          </cell>
        </row>
        <row r="53">
          <cell r="C53" t="str">
            <v xml:space="preserve">    - Hydro</v>
          </cell>
          <cell r="D53">
            <v>174.899</v>
          </cell>
          <cell r="E53">
            <v>191.6528375</v>
          </cell>
          <cell r="F53">
            <v>219.57589999999999</v>
          </cell>
          <cell r="G53">
            <v>267.4282</v>
          </cell>
          <cell r="H53">
            <v>315.28050000000002</v>
          </cell>
          <cell r="I53">
            <v>355.81820000000005</v>
          </cell>
          <cell r="J53">
            <v>396.35590000000002</v>
          </cell>
          <cell r="K53">
            <v>441.51198411101501</v>
          </cell>
          <cell r="L53">
            <v>491.81261617058101</v>
          </cell>
        </row>
        <row r="54">
          <cell r="C54" t="str">
            <v xml:space="preserve">    - Wind</v>
          </cell>
          <cell r="D54">
            <v>1.7850000000000001</v>
          </cell>
          <cell r="E54">
            <v>4.9534875000000094</v>
          </cell>
          <cell r="F54">
            <v>10.234299999999999</v>
          </cell>
          <cell r="G54">
            <v>24.180949999999999</v>
          </cell>
          <cell r="H54">
            <v>38.127599999999902</v>
          </cell>
          <cell r="I54">
            <v>60.177500000000002</v>
          </cell>
          <cell r="J54">
            <v>82.227400000000003</v>
          </cell>
          <cell r="K54">
            <v>112.35669994200549</v>
          </cell>
          <cell r="L54">
            <v>153.52580796495789</v>
          </cell>
        </row>
        <row r="55">
          <cell r="C55" t="str">
            <v xml:space="preserve">    - PV</v>
          </cell>
          <cell r="D55">
            <v>1.0580000000000001</v>
          </cell>
          <cell r="E55">
            <v>3.6269</v>
          </cell>
          <cell r="F55">
            <v>7.9083999999999897</v>
          </cell>
          <cell r="G55">
            <v>13.8096</v>
          </cell>
          <cell r="H55">
            <v>19.710799999999999</v>
          </cell>
          <cell r="I55">
            <v>26.279900000000001</v>
          </cell>
          <cell r="J55">
            <v>32.848999999999997</v>
          </cell>
          <cell r="K55">
            <v>41.060156279133402</v>
          </cell>
          <cell r="L55">
            <v>51.323828234249497</v>
          </cell>
        </row>
        <row r="56">
          <cell r="C56" t="str">
            <v xml:space="preserve">    - Biomass (&amp; renewable waste)</v>
          </cell>
          <cell r="D56">
            <v>8.1690003120399997</v>
          </cell>
          <cell r="E56">
            <v>18.786975440000003</v>
          </cell>
          <cell r="F56">
            <v>32.733600470000006</v>
          </cell>
          <cell r="G56">
            <v>47.217250495000002</v>
          </cell>
          <cell r="H56">
            <v>61.700900519999998</v>
          </cell>
          <cell r="I56">
            <v>75.983900545000012</v>
          </cell>
          <cell r="J56">
            <v>90.266900570000004</v>
          </cell>
          <cell r="K56">
            <v>107.234733689641</v>
          </cell>
          <cell r="L56">
            <v>127.39207880826099</v>
          </cell>
        </row>
        <row r="57">
          <cell r="C57" t="str">
            <v xml:space="preserve">    - Geothermal</v>
          </cell>
          <cell r="D57">
            <v>19.667999999999999</v>
          </cell>
          <cell r="E57">
            <v>22.5959626</v>
          </cell>
          <cell r="F57">
            <v>27.475900110000001</v>
          </cell>
          <cell r="G57">
            <v>33.251850205000004</v>
          </cell>
          <cell r="H57">
            <v>39.027800210000009</v>
          </cell>
          <cell r="I57">
            <v>46.854400214999998</v>
          </cell>
          <cell r="J57">
            <v>54.681000219999994</v>
          </cell>
          <cell r="K57">
            <v>63.814962343894599</v>
          </cell>
          <cell r="L57">
            <v>74.474669993401193</v>
          </cell>
        </row>
        <row r="58">
          <cell r="C58" t="str">
            <v xml:space="preserve">    - Solar thermal power plants</v>
          </cell>
          <cell r="D58">
            <v>0</v>
          </cell>
          <cell r="E58">
            <v>7.5975000000000098E-2</v>
          </cell>
          <cell r="F58">
            <v>0.2026</v>
          </cell>
          <cell r="G58">
            <v>0.49459999999999998</v>
          </cell>
          <cell r="H58">
            <v>0.78659999999999997</v>
          </cell>
          <cell r="I58">
            <v>1.1382000000000001</v>
          </cell>
          <cell r="J58">
            <v>1.4898</v>
          </cell>
          <cell r="K58">
            <v>1.9462221876457699</v>
          </cell>
          <cell r="L58">
            <v>2.5379429641572799</v>
          </cell>
        </row>
        <row r="59">
          <cell r="C59" t="str">
            <v xml:space="preserve">    - Ocean energy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</row>
        <row r="61">
          <cell r="C61" t="str">
            <v>Import</v>
          </cell>
          <cell r="D61">
            <v>26.850833333333298</v>
          </cell>
          <cell r="E61">
            <v>27.393429249999599</v>
          </cell>
          <cell r="F61">
            <v>29.4659079999997</v>
          </cell>
          <cell r="G61">
            <v>32.534909499998797</v>
          </cell>
          <cell r="H61">
            <v>33.603910999999698</v>
          </cell>
          <cell r="I61">
            <v>33.701501500000198</v>
          </cell>
          <cell r="J61">
            <v>33.799092000000698</v>
          </cell>
          <cell r="K61">
            <v>33.799092000000698</v>
          </cell>
          <cell r="L61">
            <v>33.799092000000698</v>
          </cell>
        </row>
        <row r="62">
          <cell r="C62" t="str">
            <v xml:space="preserve">  - Import RES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Export</v>
          </cell>
          <cell r="D63">
            <v>11.689166666666701</v>
          </cell>
          <cell r="E63">
            <v>12</v>
          </cell>
          <cell r="F63">
            <v>14.000000000000002</v>
          </cell>
          <cell r="G63">
            <v>17</v>
          </cell>
          <cell r="H63">
            <v>18</v>
          </cell>
          <cell r="I63">
            <v>18</v>
          </cell>
          <cell r="J63">
            <v>18</v>
          </cell>
          <cell r="K63">
            <v>18</v>
          </cell>
          <cell r="L63">
            <v>18</v>
          </cell>
        </row>
        <row r="64">
          <cell r="C64" t="str">
            <v>Distribution losses</v>
          </cell>
          <cell r="D64">
            <v>99.261944444444509</v>
          </cell>
          <cell r="E64">
            <v>113.59247903514299</v>
          </cell>
          <cell r="F64">
            <v>137.47654839856801</v>
          </cell>
          <cell r="G64">
            <v>168.48154404184501</v>
          </cell>
          <cell r="H64">
            <v>199.48653968512201</v>
          </cell>
          <cell r="I64">
            <v>243.75837425553499</v>
          </cell>
          <cell r="J64">
            <v>288.03020882594802</v>
          </cell>
          <cell r="K64">
            <v>331.55981199171202</v>
          </cell>
          <cell r="L64">
            <v>374.09869390188499</v>
          </cell>
        </row>
        <row r="65">
          <cell r="C65" t="str">
            <v>Own consumption electricity</v>
          </cell>
          <cell r="D65">
            <v>54.083055555555504</v>
          </cell>
          <cell r="E65">
            <v>55.285297214856598</v>
          </cell>
          <cell r="F65">
            <v>67.862731601431705</v>
          </cell>
          <cell r="G65">
            <v>82.8852054581549</v>
          </cell>
          <cell r="H65">
            <v>97.907679314878209</v>
          </cell>
          <cell r="I65">
            <v>116.444822744465</v>
          </cell>
          <cell r="J65">
            <v>134.98196617405199</v>
          </cell>
          <cell r="K65">
            <v>134.98196617405199</v>
          </cell>
          <cell r="L65">
            <v>134.98196617405199</v>
          </cell>
        </row>
        <row r="66">
          <cell r="C66" t="str">
            <v>Electricity for hydrogen production</v>
          </cell>
          <cell r="D66">
            <v>1.454731935244755E-6</v>
          </cell>
          <cell r="E66">
            <v>1.5829941208050652E-6</v>
          </cell>
          <cell r="F66">
            <v>1.6488413552139033E-6</v>
          </cell>
          <cell r="G66">
            <v>1.7379679149286979E-6</v>
          </cell>
          <cell r="H66">
            <v>1.7498932996585576E-6</v>
          </cell>
          <cell r="I66">
            <v>1.8352539483994877E-6</v>
          </cell>
          <cell r="J66">
            <v>1.8679950191365707E-6</v>
          </cell>
          <cell r="K66">
            <v>1.8989898994343429E-6</v>
          </cell>
          <cell r="L66">
            <v>1.967729240889413E-6</v>
          </cell>
        </row>
        <row r="67">
          <cell r="C67" t="str">
            <v>Electricity for synfuel production</v>
          </cell>
          <cell r="D67">
            <v>3.0665668915911937E-6</v>
          </cell>
          <cell r="E67">
            <v>3.4972870922615521E-6</v>
          </cell>
          <cell r="F67">
            <v>4.1533583000509489E-6</v>
          </cell>
          <cell r="G67">
            <v>4.8567127912214364E-6</v>
          </cell>
          <cell r="H67">
            <v>5.4523161460414074E-6</v>
          </cell>
          <cell r="I67">
            <v>6.249552921526359E-6</v>
          </cell>
          <cell r="J67">
            <v>6.8054197173622374E-6</v>
          </cell>
          <cell r="K67">
            <v>7.3682967916216173E-6</v>
          </cell>
          <cell r="L67">
            <v>7.6492375055948886E-6</v>
          </cell>
        </row>
        <row r="68">
          <cell r="C68" t="str">
            <v>Final energy consumption (electricity)</v>
          </cell>
          <cell r="D68">
            <v>1080.9330555277522</v>
          </cell>
          <cell r="E68">
            <v>1236.9883154734059</v>
          </cell>
          <cell r="F68">
            <v>1497.0787279764622</v>
          </cell>
          <cell r="G68">
            <v>1834.7139099774404</v>
          </cell>
          <cell r="H68">
            <v>2172.3490919784858</v>
          </cell>
          <cell r="I68">
            <v>2654.4562044819836</v>
          </cell>
          <cell r="J68">
            <v>3136.5633169865532</v>
          </cell>
          <cell r="K68">
            <v>3610.5877502294538</v>
          </cell>
          <cell r="L68">
            <v>4073.8235236203664</v>
          </cell>
        </row>
        <row r="70">
          <cell r="C70" t="str">
            <v>Fluctuating RES (PV, Wind, Ocean)</v>
          </cell>
          <cell r="D70">
            <v>2.843</v>
          </cell>
          <cell r="E70">
            <v>8.5803875000000094</v>
          </cell>
          <cell r="F70">
            <v>18.142699999999991</v>
          </cell>
          <cell r="G70">
            <v>37.990549999999999</v>
          </cell>
          <cell r="H70">
            <v>57.838399999999901</v>
          </cell>
          <cell r="I70">
            <v>86.457400000000007</v>
          </cell>
          <cell r="J70">
            <v>115.07640000000001</v>
          </cell>
          <cell r="K70">
            <v>153.41685622113889</v>
          </cell>
          <cell r="L70">
            <v>204.8496361992074</v>
          </cell>
        </row>
        <row r="71">
          <cell r="C71" t="str">
            <v>Share of fluctuating RES</v>
          </cell>
          <cell r="D71">
            <v>2.332016873394854E-3</v>
          </cell>
          <cell r="E71">
            <v>6.1708422612116636E-3</v>
          </cell>
          <cell r="F71">
            <v>1.0754721451695096E-2</v>
          </cell>
          <cell r="G71">
            <v>1.8348085223141842E-2</v>
          </cell>
          <cell r="H71">
            <v>2.3567691318091989E-2</v>
          </cell>
          <cell r="I71">
            <v>2.882914754069783E-2</v>
          </cell>
          <cell r="J71">
            <v>3.2472816207813358E-2</v>
          </cell>
          <cell r="K71">
            <v>3.7775024286681204E-2</v>
          </cell>
          <cell r="L71">
            <v>4.4853278314156371E-2</v>
          </cell>
        </row>
        <row r="72">
          <cell r="C72" t="str">
            <v>RES share (domestic generation)</v>
          </cell>
          <cell r="D72">
            <v>0.16862951025889272</v>
          </cell>
          <cell r="E72">
            <v>0.17382012875237274</v>
          </cell>
          <cell r="F72">
            <v>0.17672742434366756</v>
          </cell>
          <cell r="G72">
            <v>0.18660898922246</v>
          </cell>
          <cell r="H72">
            <v>0.19340148298851212</v>
          </cell>
          <cell r="I72">
            <v>0.18881628825734756</v>
          </cell>
          <cell r="J72">
            <v>0.18564094485924504</v>
          </cell>
          <cell r="K72">
            <v>0.1890820677894719</v>
          </cell>
          <cell r="L72">
            <v>0.197294987578708</v>
          </cell>
        </row>
      </sheetData>
      <sheetData sheetId="36">
        <row r="4">
          <cell r="D4" t="str">
            <v>Installed capacity in GW</v>
          </cell>
        </row>
        <row r="5">
          <cell r="D5" t="str">
            <v>Scenario:</v>
          </cell>
          <cell r="E5" t="str">
            <v>Other Asia Reference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40">
          <cell r="C40" t="str">
            <v>Total generation</v>
          </cell>
          <cell r="D40">
            <v>289.49741466107326</v>
          </cell>
          <cell r="E40">
            <v>334.95425388967413</v>
          </cell>
          <cell r="F40">
            <v>411.01966424965872</v>
          </cell>
          <cell r="G40">
            <v>501.01770975504041</v>
          </cell>
          <cell r="H40">
            <v>590.98816447967783</v>
          </cell>
          <cell r="I40">
            <v>708.36853362292493</v>
          </cell>
          <cell r="J40">
            <v>825.66596105170356</v>
          </cell>
          <cell r="K40">
            <v>946.18087230322135</v>
          </cell>
          <cell r="L40">
            <v>1066.6174514449949</v>
          </cell>
        </row>
        <row r="41">
          <cell r="C41" t="str">
            <v xml:space="preserve">  - Fossil</v>
          </cell>
          <cell r="D41">
            <v>221.46587279573561</v>
          </cell>
          <cell r="E41">
            <v>250.95920077598498</v>
          </cell>
          <cell r="F41">
            <v>303.0187009167492</v>
          </cell>
          <cell r="G41">
            <v>362.34335103021448</v>
          </cell>
          <cell r="H41">
            <v>421.66800113848893</v>
          </cell>
          <cell r="I41">
            <v>508.90450127655981</v>
          </cell>
          <cell r="J41">
            <v>596.14100139083746</v>
          </cell>
          <cell r="K41">
            <v>679.93542532871174</v>
          </cell>
          <cell r="L41">
            <v>754.04802860031759</v>
          </cell>
        </row>
        <row r="42">
          <cell r="C42" t="str">
            <v xml:space="preserve">    - Hard coal (&amp; non-renewable waste)</v>
          </cell>
          <cell r="D42">
            <v>41.096319575402894</v>
          </cell>
          <cell r="E42">
            <v>56.523886681301263</v>
          </cell>
          <cell r="F42">
            <v>86.412915460729934</v>
          </cell>
          <cell r="G42">
            <v>121.85626866470744</v>
          </cell>
          <cell r="H42">
            <v>157.12945347621371</v>
          </cell>
          <cell r="I42">
            <v>205.27507139439132</v>
          </cell>
          <cell r="J42">
            <v>253.16189822527744</v>
          </cell>
          <cell r="K42">
            <v>286.15177873831885</v>
          </cell>
          <cell r="L42">
            <v>311.25245087798356</v>
          </cell>
        </row>
        <row r="43">
          <cell r="C43" t="str">
            <v xml:space="preserve">    - Lignite</v>
          </cell>
          <cell r="D43">
            <v>26.14075128947065</v>
          </cell>
          <cell r="E43">
            <v>30.09231403586125</v>
          </cell>
          <cell r="F43">
            <v>34.11228538294138</v>
          </cell>
          <cell r="G43">
            <v>37.086032279172542</v>
          </cell>
          <cell r="H43">
            <v>40.229947554698533</v>
          </cell>
          <cell r="I43">
            <v>42.667029753134024</v>
          </cell>
          <cell r="J43">
            <v>45.362902993959302</v>
          </cell>
          <cell r="K43">
            <v>47.971602014159643</v>
          </cell>
          <cell r="L43">
            <v>51.313732351327836</v>
          </cell>
        </row>
        <row r="44">
          <cell r="C44" t="str">
            <v xml:space="preserve">    - Gas (w/o H2)</v>
          </cell>
          <cell r="D44">
            <v>109.38350193060195</v>
          </cell>
          <cell r="E44">
            <v>120.15740002174543</v>
          </cell>
          <cell r="F44">
            <v>139.40740002497824</v>
          </cell>
          <cell r="G44">
            <v>163.39980002670259</v>
          </cell>
          <cell r="H44">
            <v>187.39220002835461</v>
          </cell>
          <cell r="I44">
            <v>228.54105002980626</v>
          </cell>
          <cell r="J44">
            <v>269.68990003121877</v>
          </cell>
          <cell r="K44">
            <v>318.25322326527771</v>
          </cell>
          <cell r="L44">
            <v>373.98365579608526</v>
          </cell>
        </row>
        <row r="45">
          <cell r="C45" t="str">
            <v xml:space="preserve">    - Oil</v>
          </cell>
          <cell r="D45">
            <v>32.682692191823079</v>
          </cell>
          <cell r="E45">
            <v>34.48433277724321</v>
          </cell>
          <cell r="F45">
            <v>34.134731963156142</v>
          </cell>
          <cell r="G45">
            <v>32.247746596035157</v>
          </cell>
          <cell r="H45">
            <v>28.51037917446223</v>
          </cell>
          <cell r="I45">
            <v>24.062216359369788</v>
          </cell>
          <cell r="J45">
            <v>18.917515474013005</v>
          </cell>
          <cell r="K45">
            <v>17.180276104377771</v>
          </cell>
          <cell r="L45">
            <v>10.742805550601014</v>
          </cell>
        </row>
        <row r="46">
          <cell r="C46" t="str">
            <v xml:space="preserve">    - Diesel</v>
          </cell>
          <cell r="D46">
            <v>12.162607808437045</v>
          </cell>
          <cell r="E46">
            <v>9.7012672598338501</v>
          </cell>
          <cell r="F46">
            <v>8.9513680849435211</v>
          </cell>
          <cell r="G46">
            <v>7.7535034635967417</v>
          </cell>
          <cell r="H46">
            <v>8.4060209047598633</v>
          </cell>
          <cell r="I46">
            <v>8.3591337398584091</v>
          </cell>
          <cell r="J46">
            <v>9.0087846663689373</v>
          </cell>
          <cell r="K46">
            <v>10.378545206577794</v>
          </cell>
          <cell r="L46">
            <v>6.7553840243198806</v>
          </cell>
        </row>
        <row r="47">
          <cell r="C47" t="str">
            <v xml:space="preserve">  - Nuclear</v>
          </cell>
          <cell r="D47">
            <v>6.0000000000000027</v>
          </cell>
          <cell r="E47">
            <v>7.23</v>
          </cell>
          <cell r="F47">
            <v>9.2799999999999994</v>
          </cell>
          <cell r="G47">
            <v>9.7040000000000077</v>
          </cell>
          <cell r="H47">
            <v>10.128000000000004</v>
          </cell>
          <cell r="I47">
            <v>8.6870000000000154</v>
          </cell>
          <cell r="J47">
            <v>7.2460000000000129</v>
          </cell>
          <cell r="K47">
            <v>6.0440812069090812</v>
          </cell>
          <cell r="L47">
            <v>5.055744273117063</v>
          </cell>
        </row>
        <row r="48">
          <cell r="C48" t="str">
            <v xml:space="preserve">  - Hydrogen (fuel cells, gas power plants, gas CHP)</v>
          </cell>
          <cell r="D48">
            <v>8.4017232121701679E-8</v>
          </cell>
          <cell r="E48">
            <v>9.4238018336025844E-8</v>
          </cell>
          <cell r="F48">
            <v>9.9623047953688745E-8</v>
          </cell>
          <cell r="G48">
            <v>1.0500807757135165E-7</v>
          </cell>
          <cell r="H48">
            <v>1.1039310718901455E-7</v>
          </cell>
          <cell r="I48">
            <v>1.1577813680667742E-7</v>
          </cell>
          <cell r="J48">
            <v>1.2116316642434032E-7</v>
          </cell>
          <cell r="K48">
            <v>1.265481960420032E-7</v>
          </cell>
          <cell r="L48">
            <v>1.3462574046849754E-7</v>
          </cell>
        </row>
        <row r="49">
          <cell r="C49" t="str">
            <v xml:space="preserve">  - Renewables</v>
          </cell>
          <cell r="D49">
            <v>62.031541781320399</v>
          </cell>
          <cell r="E49">
            <v>76.765053019451088</v>
          </cell>
          <cell r="F49">
            <v>98.720963233286483</v>
          </cell>
          <cell r="G49">
            <v>128.9703586198178</v>
          </cell>
          <cell r="H49">
            <v>159.19216323079584</v>
          </cell>
          <cell r="I49">
            <v>190.77703223058697</v>
          </cell>
          <cell r="J49">
            <v>222.27895953970301</v>
          </cell>
          <cell r="K49">
            <v>260.20136564105229</v>
          </cell>
          <cell r="L49">
            <v>307.51367843693447</v>
          </cell>
        </row>
        <row r="50">
          <cell r="C50" t="str">
            <v xml:space="preserve">    - Hydro</v>
          </cell>
          <cell r="D50">
            <v>51.81500000000009</v>
          </cell>
          <cell r="E50">
            <v>60.053562500000083</v>
          </cell>
          <cell r="F50">
            <v>73.784500000000008</v>
          </cell>
          <cell r="G50">
            <v>90.314549999999841</v>
          </cell>
          <cell r="H50">
            <v>106.8445999999999</v>
          </cell>
          <cell r="I50">
            <v>120.95799999999993</v>
          </cell>
          <cell r="J50">
            <v>135.07140000000007</v>
          </cell>
          <cell r="K50">
            <v>150.83247455530699</v>
          </cell>
          <cell r="L50">
            <v>168.01653541498382</v>
          </cell>
        </row>
        <row r="51">
          <cell r="C51" t="str">
            <v xml:space="preserve">    - Wind</v>
          </cell>
          <cell r="D51">
            <v>0.94009999987846637</v>
          </cell>
          <cell r="E51">
            <v>2.3158309134615385</v>
          </cell>
          <cell r="F51">
            <v>4.6016630769230709</v>
          </cell>
          <cell r="G51">
            <v>10.527608461538476</v>
          </cell>
          <cell r="H51">
            <v>16.425963076923104</v>
          </cell>
          <cell r="I51">
            <v>25.210382076923125</v>
          </cell>
          <cell r="J51">
            <v>33.911859384615369</v>
          </cell>
          <cell r="K51">
            <v>45.621132238460632</v>
          </cell>
          <cell r="L51">
            <v>62.042862836907211</v>
          </cell>
        </row>
        <row r="52">
          <cell r="C52" t="str">
            <v>of which wind offshore</v>
          </cell>
          <cell r="D52">
            <v>4.0512820512820792E-10</v>
          </cell>
          <cell r="E52">
            <v>1.7855288461538506E-2</v>
          </cell>
          <cell r="F52">
            <v>7.1123076923076997E-2</v>
          </cell>
          <cell r="G52">
            <v>0.244638461538462</v>
          </cell>
          <cell r="H52">
            <v>0.51012307692307768</v>
          </cell>
          <cell r="I52">
            <v>1.1798930769230775</v>
          </cell>
          <cell r="J52">
            <v>2.1261353846153872</v>
          </cell>
          <cell r="K52">
            <v>3.5922151368866406</v>
          </cell>
          <cell r="L52">
            <v>5.8901452060354691</v>
          </cell>
        </row>
        <row r="53">
          <cell r="C53" t="str">
            <v xml:space="preserve">    - PV</v>
          </cell>
          <cell r="D53">
            <v>0.73890000000000144</v>
          </cell>
          <cell r="E53">
            <v>2.7879</v>
          </cell>
          <cell r="F53">
            <v>6.202899999999981</v>
          </cell>
          <cell r="G53">
            <v>10.711650000000022</v>
          </cell>
          <cell r="H53">
            <v>15.220400000000001</v>
          </cell>
          <cell r="I53">
            <v>20.267899999999951</v>
          </cell>
          <cell r="J53">
            <v>25.315399999999912</v>
          </cell>
          <cell r="K53">
            <v>31.619942375987698</v>
          </cell>
          <cell r="L53">
            <v>39.494588497069678</v>
          </cell>
        </row>
        <row r="54">
          <cell r="C54" t="str">
            <v xml:space="preserve">    - Biomass (&amp; renewable waste)</v>
          </cell>
          <cell r="D54">
            <v>5.3289417814418334</v>
          </cell>
          <cell r="E54">
            <v>7.8730626843909244</v>
          </cell>
          <cell r="F54">
            <v>9.6670001388020221</v>
          </cell>
          <cell r="G54">
            <v>12.008300125888507</v>
          </cell>
          <cell r="H54">
            <v>14.349600120934916</v>
          </cell>
          <cell r="I54">
            <v>16.800550120503175</v>
          </cell>
          <cell r="J54">
            <v>19.251500121565645</v>
          </cell>
          <cell r="K54">
            <v>22.087732309295632</v>
          </cell>
          <cell r="L54">
            <v>26.239652379659695</v>
          </cell>
        </row>
        <row r="55">
          <cell r="C55" t="str">
            <v xml:space="preserve">    - Geothermal</v>
          </cell>
          <cell r="D55">
            <v>3.208600000000001</v>
          </cell>
          <cell r="E55">
            <v>3.6562969215985199</v>
          </cell>
          <cell r="F55">
            <v>4.3865000175613904</v>
          </cell>
          <cell r="G55">
            <v>5.2539500323909714</v>
          </cell>
          <cell r="H55">
            <v>6.1214000329379079</v>
          </cell>
          <cell r="I55">
            <v>7.2266500331608059</v>
          </cell>
          <cell r="J55">
            <v>8.3319000335220252</v>
          </cell>
          <cell r="K55">
            <v>9.6075903425244764</v>
          </cell>
          <cell r="L55">
            <v>11.212450715482642</v>
          </cell>
        </row>
        <row r="56">
          <cell r="C56" t="str">
            <v xml:space="preserve">    - Solar thermal power plants</v>
          </cell>
          <cell r="D56">
            <v>0</v>
          </cell>
          <cell r="E56">
            <v>7.8400000000000136E-2</v>
          </cell>
          <cell r="F56">
            <v>7.8399999999999928E-2</v>
          </cell>
          <cell r="G56">
            <v>0.15430000000000002</v>
          </cell>
          <cell r="H56">
            <v>0.23020000000000013</v>
          </cell>
          <cell r="I56">
            <v>0.31354999999999983</v>
          </cell>
          <cell r="J56">
            <v>0.39689999999999964</v>
          </cell>
          <cell r="K56">
            <v>0.43249381947683779</v>
          </cell>
          <cell r="L56">
            <v>0.50758859283145596</v>
          </cell>
        </row>
        <row r="57">
          <cell r="C57" t="str">
            <v xml:space="preserve">    - Ocean energy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9">
          <cell r="C59" t="str">
            <v>Fluctuating RES (PV, Wind, Ocean)</v>
          </cell>
          <cell r="D59">
            <v>1.6789999998784677</v>
          </cell>
          <cell r="E59">
            <v>5.1037309134615381</v>
          </cell>
          <cell r="F59">
            <v>10.804563076923053</v>
          </cell>
          <cell r="G59">
            <v>21.239258461538498</v>
          </cell>
          <cell r="H59">
            <v>31.646363076923105</v>
          </cell>
          <cell r="I59">
            <v>45.47828207692308</v>
          </cell>
          <cell r="J59">
            <v>59.22725938461528</v>
          </cell>
          <cell r="K59">
            <v>77.241074614448337</v>
          </cell>
          <cell r="L59">
            <v>101.53745133397689</v>
          </cell>
        </row>
        <row r="60">
          <cell r="C60" t="str">
            <v>Share of fluctuating RES</v>
          </cell>
          <cell r="D60">
            <v>5.7997063698967512E-3</v>
          </cell>
          <cell r="E60">
            <v>1.5237098362520227E-2</v>
          </cell>
          <cell r="F60">
            <v>2.6287216930721398E-2</v>
          </cell>
          <cell r="G60">
            <v>4.2392230949127287E-2</v>
          </cell>
          <cell r="H60">
            <v>5.3548218016828526E-2</v>
          </cell>
          <cell r="I60">
            <v>6.4201443060049643E-2</v>
          </cell>
          <cell r="J60">
            <v>7.1732712959577172E-2</v>
          </cell>
          <cell r="K60">
            <v>8.1634576300856562E-2</v>
          </cell>
          <cell r="L60">
            <v>9.51957528881789E-2</v>
          </cell>
        </row>
        <row r="62">
          <cell r="C62" t="str">
            <v>RES share (domestic generation)</v>
          </cell>
          <cell r="D62">
            <v>0.21427321502661198</v>
          </cell>
          <cell r="E62">
            <v>0.22918070789671371</v>
          </cell>
          <cell r="F62">
            <v>0.24018549918653545</v>
          </cell>
          <cell r="G62">
            <v>0.25741676613162939</v>
          </cell>
          <cell r="H62">
            <v>0.26936607668099916</v>
          </cell>
          <cell r="I62">
            <v>0.26931889712105761</v>
          </cell>
          <cell r="J62">
            <v>0.26921172729050385</v>
          </cell>
          <cell r="K62">
            <v>0.27500171823138048</v>
          </cell>
          <cell r="L62">
            <v>0.28830737582657379</v>
          </cell>
        </row>
      </sheetData>
      <sheetData sheetId="37" refreshError="1"/>
      <sheetData sheetId="38">
        <row r="4">
          <cell r="D4" t="str">
            <v>Heat supply in PJ/a</v>
          </cell>
        </row>
        <row r="5">
          <cell r="D5" t="str">
            <v>Scenario:</v>
          </cell>
          <cell r="E5" t="str">
            <v>Other Asia Reference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District heating plants</v>
          </cell>
          <cell r="D10">
            <v>1.3603644990413189E-2</v>
          </cell>
          <cell r="E10">
            <v>4.4289150137625507E-4</v>
          </cell>
          <cell r="F10">
            <v>4.6579187292771152E-4</v>
          </cell>
          <cell r="G10">
            <v>6.7093243957857521E-4</v>
          </cell>
          <cell r="H10">
            <v>1.0456699212736016E-3</v>
          </cell>
          <cell r="I10">
            <v>3.7321225500956727E-4</v>
          </cell>
          <cell r="J10">
            <v>3.5255348745590975E-4</v>
          </cell>
          <cell r="K10">
            <v>6.8780222102973179E-4</v>
          </cell>
          <cell r="L10">
            <v>1.5896641591374664E-3</v>
          </cell>
        </row>
        <row r="11">
          <cell r="C11" t="str">
            <v xml:space="preserve">  - Fossil fuels</v>
          </cell>
          <cell r="D11">
            <v>1.3603644990413189E-2</v>
          </cell>
          <cell r="E11">
            <v>4.4289150137625507E-4</v>
          </cell>
          <cell r="F11">
            <v>4.6579187292771152E-4</v>
          </cell>
          <cell r="G11">
            <v>6.7093243957857521E-4</v>
          </cell>
          <cell r="H11">
            <v>1.0456699212736016E-3</v>
          </cell>
          <cell r="I11">
            <v>3.7321225500956727E-4</v>
          </cell>
          <cell r="J11">
            <v>3.5255348745590975E-4</v>
          </cell>
          <cell r="K11">
            <v>6.8780222102973179E-4</v>
          </cell>
          <cell r="L11">
            <v>1.5896641591374664E-3</v>
          </cell>
        </row>
        <row r="12">
          <cell r="C12" t="str">
            <v xml:space="preserve">  - Biomass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</row>
        <row r="13">
          <cell r="C13" t="str">
            <v xml:space="preserve">  - Solar collectors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C14" t="str">
            <v xml:space="preserve">  - Geothermal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6">
          <cell r="C16" t="str">
            <v xml:space="preserve">Heat from CHP 1) </v>
          </cell>
          <cell r="D16">
            <v>105.476405160939</v>
          </cell>
          <cell r="E16">
            <v>123.22329751885192</v>
          </cell>
          <cell r="F16">
            <v>141.39939214409736</v>
          </cell>
          <cell r="G16">
            <v>163.92107500508138</v>
          </cell>
          <cell r="H16">
            <v>189.87692713491555</v>
          </cell>
          <cell r="I16">
            <v>225.32070458771955</v>
          </cell>
          <cell r="J16">
            <v>268.39871644982179</v>
          </cell>
          <cell r="K16">
            <v>321.86896977605795</v>
          </cell>
          <cell r="L16">
            <v>405.90624492495698</v>
          </cell>
        </row>
        <row r="17">
          <cell r="C17" t="str">
            <v xml:space="preserve">  - Fossil fuels</v>
          </cell>
          <cell r="D17">
            <v>105.47686786748132</v>
          </cell>
          <cell r="E17">
            <v>123.22329053281052</v>
          </cell>
          <cell r="F17">
            <v>141.39938463909567</v>
          </cell>
          <cell r="G17">
            <v>163.92106691406968</v>
          </cell>
          <cell r="H17">
            <v>189.87691842093076</v>
          </cell>
          <cell r="I17">
            <v>225.32069509130147</v>
          </cell>
          <cell r="J17">
            <v>268.39870606834052</v>
          </cell>
          <cell r="K17">
            <v>321.86895835924065</v>
          </cell>
          <cell r="L17">
            <v>405.90623181215233</v>
          </cell>
        </row>
        <row r="18">
          <cell r="C18" t="str">
            <v xml:space="preserve">  - Biomass</v>
          </cell>
          <cell r="D18">
            <v>-4.6791652269008514E-4</v>
          </cell>
          <cell r="E18">
            <v>1.1891136947799012E-6</v>
          </cell>
          <cell r="F18">
            <v>1.3639748647935863E-6</v>
          </cell>
          <cell r="G18">
            <v>1.5887435237380208E-6</v>
          </cell>
          <cell r="H18">
            <v>1.8566231850013763E-6</v>
          </cell>
          <cell r="I18">
            <v>2.2404563002986387E-6</v>
          </cell>
          <cell r="J18">
            <v>2.7363317976464509E-6</v>
          </cell>
          <cell r="K18">
            <v>3.4161581120874973E-6</v>
          </cell>
          <cell r="L18">
            <v>4.61656800072E-6</v>
          </cell>
        </row>
        <row r="19">
          <cell r="C19" t="str">
            <v xml:space="preserve">  - Geothermal</v>
          </cell>
          <cell r="D19">
            <v>3.3377403609000002E-6</v>
          </cell>
          <cell r="E19">
            <v>3.6969277099770628E-6</v>
          </cell>
          <cell r="F19">
            <v>3.9210268244021392E-6</v>
          </cell>
          <cell r="G19">
            <v>4.1622681608597008E-6</v>
          </cell>
          <cell r="H19">
            <v>4.3973616008470601E-6</v>
          </cell>
          <cell r="I19">
            <v>4.6759617738077543E-6</v>
          </cell>
          <cell r="J19">
            <v>4.9451494745070686E-6</v>
          </cell>
          <cell r="K19">
            <v>5.1806592008112691E-6</v>
          </cell>
          <cell r="L19">
            <v>5.4962366407999997E-6</v>
          </cell>
        </row>
        <row r="20">
          <cell r="C20" t="str">
            <v xml:space="preserve">  - Hydrogen</v>
          </cell>
          <cell r="D20">
            <v>1.8722400006000003E-6</v>
          </cell>
          <cell r="E20">
            <v>2.1000000006000002E-6</v>
          </cell>
          <cell r="F20">
            <v>2.2200000005999999E-6</v>
          </cell>
          <cell r="G20">
            <v>2.3400000006000001E-6</v>
          </cell>
          <cell r="H20">
            <v>2.4600000006000006E-6</v>
          </cell>
          <cell r="I20">
            <v>2.5800000005999999E-6</v>
          </cell>
          <cell r="J20">
            <v>2.7000000006E-6</v>
          </cell>
          <cell r="K20">
            <v>2.8200000006000001E-6</v>
          </cell>
          <cell r="L20">
            <v>3.0000000006000005E-6</v>
          </cell>
        </row>
        <row r="22">
          <cell r="C22" t="str">
            <v>Direct heating</v>
          </cell>
          <cell r="D22">
            <v>10246.797633420148</v>
          </cell>
          <cell r="E22">
            <v>11058.89677996508</v>
          </cell>
          <cell r="F22">
            <v>12397.789638416572</v>
          </cell>
          <cell r="G22">
            <v>13750.774858913541</v>
          </cell>
          <cell r="H22">
            <v>15143.56964587302</v>
          </cell>
          <cell r="I22">
            <v>16864.719473966761</v>
          </cell>
          <cell r="J22">
            <v>18719.227084896436</v>
          </cell>
          <cell r="K22">
            <v>20287.281294779306</v>
          </cell>
          <cell r="L22">
            <v>21532.462020563609</v>
          </cell>
        </row>
        <row r="23">
          <cell r="C23" t="str">
            <v xml:space="preserve">  - Fossil fuels</v>
          </cell>
          <cell r="D23">
            <v>5166.87808954504</v>
          </cell>
          <cell r="E23">
            <v>5813.8326726255818</v>
          </cell>
          <cell r="F23">
            <v>6952.8004153577649</v>
          </cell>
          <cell r="G23">
            <v>8146.6225845283197</v>
          </cell>
          <cell r="H23">
            <v>9367.1022115628784</v>
          </cell>
          <cell r="I23">
            <v>10935.177583927911</v>
          </cell>
          <cell r="J23">
            <v>12562.941944904762</v>
          </cell>
          <cell r="K23">
            <v>14014.350226270661</v>
          </cell>
          <cell r="L23">
            <v>15199.470743926788</v>
          </cell>
        </row>
        <row r="24">
          <cell r="C24" t="str">
            <v xml:space="preserve">  - Biomass</v>
          </cell>
          <cell r="D24">
            <v>4214.9365926590872</v>
          </cell>
          <cell r="E24">
            <v>4352.3958973356666</v>
          </cell>
          <cell r="F24">
            <v>4508.5202735450684</v>
          </cell>
          <cell r="G24">
            <v>4583.4000566680352</v>
          </cell>
          <cell r="H24">
            <v>4651.431948389185</v>
          </cell>
          <cell r="I24">
            <v>4714.0266719052179</v>
          </cell>
          <cell r="J24">
            <v>4820.2901896413396</v>
          </cell>
          <cell r="K24">
            <v>4822.3844144993282</v>
          </cell>
          <cell r="L24">
            <v>4779.8429594070749</v>
          </cell>
        </row>
        <row r="25">
          <cell r="C25" t="str">
            <v xml:space="preserve">  - Solar collectors</v>
          </cell>
          <cell r="D25">
            <v>4.3899994167261882</v>
          </cell>
          <cell r="E25">
            <v>12.668210098115779</v>
          </cell>
          <cell r="F25">
            <v>26.4689495970356</v>
          </cell>
          <cell r="G25">
            <v>40.752217796976872</v>
          </cell>
          <cell r="H25">
            <v>55.035485997010731</v>
          </cell>
          <cell r="I25">
            <v>75.515218197115061</v>
          </cell>
          <cell r="J25">
            <v>95.994950397398497</v>
          </cell>
          <cell r="K25">
            <v>121.66875115139203</v>
          </cell>
          <cell r="L25">
            <v>153.98949978468772</v>
          </cell>
        </row>
        <row r="26">
          <cell r="C26" t="str">
            <v xml:space="preserve">  - Geothermal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</row>
        <row r="27">
          <cell r="C27" t="str">
            <v xml:space="preserve">  - Heat pumps 2)</v>
          </cell>
          <cell r="D27">
            <v>0</v>
          </cell>
          <cell r="E27">
            <v>1.4549590533264607E-9</v>
          </cell>
          <cell r="F27">
            <v>1.4344048650383934E-9</v>
          </cell>
          <cell r="G27">
            <v>1.4147656571609409E-9</v>
          </cell>
          <cell r="H27">
            <v>1.396825396631607E-9</v>
          </cell>
          <cell r="I27">
            <v>1.379362670570498E-9</v>
          </cell>
          <cell r="J27">
            <v>1.3633720929338157E-9</v>
          </cell>
          <cell r="K27">
            <v>1.305752242178551E-9</v>
          </cell>
          <cell r="L27">
            <v>1.2102614921234282E-9</v>
          </cell>
        </row>
        <row r="28">
          <cell r="C28" t="str">
            <v xml:space="preserve">  - Electric direct heating</v>
          </cell>
          <cell r="D28">
            <v>860.59295179929609</v>
          </cell>
          <cell r="E28">
            <v>879.9999999042609</v>
          </cell>
          <cell r="F28">
            <v>909.99999991526761</v>
          </cell>
          <cell r="G28">
            <v>979.99999991879224</v>
          </cell>
          <cell r="H28">
            <v>1069.9999999225497</v>
          </cell>
          <cell r="I28">
            <v>1139.9999999351373</v>
          </cell>
          <cell r="J28">
            <v>1239.9999999515708</v>
          </cell>
          <cell r="K28">
            <v>1328.8779028566207</v>
          </cell>
          <cell r="L28">
            <v>1399.1588174438471</v>
          </cell>
        </row>
        <row r="29">
          <cell r="C29" t="str">
            <v xml:space="preserve">  - Hydrogen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</row>
        <row r="31">
          <cell r="C31" t="str">
            <v>Total heat supply 3)</v>
          </cell>
          <cell r="D31">
            <v>10352.287642226078</v>
          </cell>
          <cell r="E31">
            <v>11182.120520375434</v>
          </cell>
          <cell r="F31">
            <v>12539.189496352543</v>
          </cell>
          <cell r="G31">
            <v>13914.696604851062</v>
          </cell>
          <cell r="H31">
            <v>15333.447618677857</v>
          </cell>
          <cell r="I31">
            <v>17090.040551766735</v>
          </cell>
          <cell r="J31">
            <v>18987.626153899742</v>
          </cell>
          <cell r="K31">
            <v>20609.150952357588</v>
          </cell>
          <cell r="L31">
            <v>21938.369855152727</v>
          </cell>
        </row>
        <row r="32">
          <cell r="C32" t="str">
            <v xml:space="preserve">  - Fossil fuels</v>
          </cell>
          <cell r="D32">
            <v>5272.3685610575121</v>
          </cell>
          <cell r="E32">
            <v>5937.0564060498937</v>
          </cell>
          <cell r="F32">
            <v>7094.2002657887333</v>
          </cell>
          <cell r="G32">
            <v>8310.5443223748298</v>
          </cell>
          <cell r="H32">
            <v>9556.9801756537308</v>
          </cell>
          <cell r="I32">
            <v>11160.498652231467</v>
          </cell>
          <cell r="J32">
            <v>12831.34100352659</v>
          </cell>
          <cell r="K32">
            <v>14336.219872432122</v>
          </cell>
          <cell r="L32">
            <v>15605.3785654031</v>
          </cell>
        </row>
        <row r="33">
          <cell r="C33" t="str">
            <v xml:space="preserve">  - Biomass</v>
          </cell>
          <cell r="D33">
            <v>4214.9361247425641</v>
          </cell>
          <cell r="E33">
            <v>4352.39589852478</v>
          </cell>
          <cell r="F33">
            <v>4508.5202749090431</v>
          </cell>
          <cell r="G33">
            <v>4583.4000582567787</v>
          </cell>
          <cell r="H33">
            <v>4651.4319502458084</v>
          </cell>
          <cell r="I33">
            <v>4714.0266741456744</v>
          </cell>
          <cell r="J33">
            <v>4820.2901923776717</v>
          </cell>
          <cell r="K33">
            <v>4822.3844179154867</v>
          </cell>
          <cell r="L33">
            <v>4779.8429640236427</v>
          </cell>
        </row>
        <row r="34">
          <cell r="C34" t="str">
            <v xml:space="preserve">  - Solar collectors</v>
          </cell>
          <cell r="D34">
            <v>4.3899994167261882</v>
          </cell>
          <cell r="E34">
            <v>12.668210098115779</v>
          </cell>
          <cell r="F34">
            <v>26.4689495970356</v>
          </cell>
          <cell r="G34">
            <v>40.752217796976872</v>
          </cell>
          <cell r="H34">
            <v>55.035485997010731</v>
          </cell>
          <cell r="I34">
            <v>75.515218197115061</v>
          </cell>
          <cell r="J34">
            <v>95.994950397398497</v>
          </cell>
          <cell r="K34">
            <v>121.66875115139203</v>
          </cell>
          <cell r="L34">
            <v>153.98949978468772</v>
          </cell>
        </row>
        <row r="35">
          <cell r="C35" t="str">
            <v xml:space="preserve">  - Geothermal</v>
          </cell>
          <cell r="D35">
            <v>3.3377403609000002E-6</v>
          </cell>
          <cell r="E35">
            <v>3.6969277099770628E-6</v>
          </cell>
          <cell r="F35">
            <v>3.9210268244021392E-6</v>
          </cell>
          <cell r="G35">
            <v>4.1622681608597008E-6</v>
          </cell>
          <cell r="H35">
            <v>4.3973616008470601E-6</v>
          </cell>
          <cell r="I35">
            <v>4.6759617738077543E-6</v>
          </cell>
          <cell r="J35">
            <v>4.9451494745070686E-6</v>
          </cell>
          <cell r="K35">
            <v>5.1806592008112691E-6</v>
          </cell>
          <cell r="L35">
            <v>5.4962366407999997E-6</v>
          </cell>
        </row>
        <row r="36">
          <cell r="C36" t="str">
            <v xml:space="preserve">  - Heat pumps 2)</v>
          </cell>
          <cell r="D36">
            <v>0</v>
          </cell>
          <cell r="E36">
            <v>1.4549590533264607E-9</v>
          </cell>
          <cell r="F36">
            <v>1.4344048650383934E-9</v>
          </cell>
          <cell r="G36">
            <v>1.4147656571609409E-9</v>
          </cell>
          <cell r="H36">
            <v>1.396825396631607E-9</v>
          </cell>
          <cell r="I36">
            <v>1.379362670570498E-9</v>
          </cell>
          <cell r="J36">
            <v>1.3633720929338157E-9</v>
          </cell>
          <cell r="K36">
            <v>1.305752242178551E-9</v>
          </cell>
          <cell r="L36">
            <v>1.2102614921234282E-9</v>
          </cell>
        </row>
        <row r="37">
          <cell r="C37" t="str">
            <v xml:space="preserve">  - Electric direct heating</v>
          </cell>
          <cell r="D37">
            <v>860.59295179929609</v>
          </cell>
          <cell r="E37">
            <v>879.9999999042609</v>
          </cell>
          <cell r="F37">
            <v>909.99999991526761</v>
          </cell>
          <cell r="G37">
            <v>979.99999991879224</v>
          </cell>
          <cell r="H37">
            <v>1069.9999999225497</v>
          </cell>
          <cell r="I37">
            <v>1139.9999999351373</v>
          </cell>
          <cell r="J37">
            <v>1239.9999999515708</v>
          </cell>
          <cell r="K37">
            <v>1328.8779028566207</v>
          </cell>
          <cell r="L37">
            <v>1399.1588174438471</v>
          </cell>
        </row>
        <row r="38">
          <cell r="C38" t="str">
            <v xml:space="preserve">  - Hydrogen</v>
          </cell>
          <cell r="D38">
            <v>1.8722400006000003E-6</v>
          </cell>
          <cell r="E38">
            <v>2.1000000006000002E-6</v>
          </cell>
          <cell r="F38">
            <v>2.2200000005999999E-6</v>
          </cell>
          <cell r="G38">
            <v>2.3400000006000001E-6</v>
          </cell>
          <cell r="H38">
            <v>2.4600000006000006E-6</v>
          </cell>
          <cell r="I38">
            <v>2.5800000005999999E-6</v>
          </cell>
          <cell r="J38">
            <v>2.7000000006E-6</v>
          </cell>
          <cell r="K38">
            <v>2.8200000006000001E-6</v>
          </cell>
          <cell r="L38">
            <v>3.0000000006000005E-6</v>
          </cell>
        </row>
        <row r="40">
          <cell r="C40" t="str">
            <v>RES share (including RES electricity)</v>
          </cell>
          <cell r="D40">
            <v>0.42159256452696642</v>
          </cell>
          <cell r="E40">
            <v>0.4040401655249225</v>
          </cell>
          <cell r="F40">
            <v>0.37449080630968495</v>
          </cell>
          <cell r="G40">
            <v>0.34546416832411775</v>
          </cell>
          <cell r="H40">
            <v>0.32043720043203555</v>
          </cell>
          <cell r="I40">
            <v>0.29284848394296686</v>
          </cell>
          <cell r="J40">
            <v>0.27104388290173814</v>
          </cell>
          <cell r="K40">
            <v>0.25208802480530501</v>
          </cell>
          <cell r="L40">
            <v>0.23747796786197722</v>
          </cell>
        </row>
        <row r="41">
          <cell r="C41" t="str">
            <v>electricity consumption heat pumps (TWh/a)</v>
          </cell>
          <cell r="D41">
            <v>0</v>
          </cell>
          <cell r="E41">
            <v>1.2637751488138949E-10</v>
          </cell>
          <cell r="F41">
            <v>1.2066801812356092E-10</v>
          </cell>
          <cell r="G41">
            <v>1.1521268259234347E-10</v>
          </cell>
          <cell r="H41">
            <v>1.1022927688065079E-10</v>
          </cell>
          <cell r="I41">
            <v>1.0537851963165399E-10</v>
          </cell>
          <cell r="J41">
            <v>1.0093669249983829E-10</v>
          </cell>
          <cell r="K41">
            <v>9.3578162064166313E-11</v>
          </cell>
          <cell r="L41">
            <v>8.4045936953015854E-11</v>
          </cell>
        </row>
      </sheetData>
      <sheetData sheetId="39">
        <row r="4">
          <cell r="D4" t="str">
            <v>Primary energy demand in PJ/a</v>
          </cell>
        </row>
        <row r="5">
          <cell r="D5" t="str">
            <v>Scenario:</v>
          </cell>
          <cell r="E5" t="str">
            <v>Other Asia Reference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Total</v>
          </cell>
          <cell r="D10">
            <v>35533.573646048339</v>
          </cell>
          <cell r="E10">
            <v>38335.227312762625</v>
          </cell>
          <cell r="F10">
            <v>43459.397147605785</v>
          </cell>
          <cell r="G10">
            <v>48946.681738405779</v>
          </cell>
          <cell r="H10">
            <v>54577.670009979876</v>
          </cell>
          <cell r="I10">
            <v>61758.286177134491</v>
          </cell>
          <cell r="J10">
            <v>68905.244329726396</v>
          </cell>
          <cell r="K10">
            <v>75438.628283977043</v>
          </cell>
          <cell r="L10">
            <v>79542.237270155965</v>
          </cell>
        </row>
        <row r="11">
          <cell r="C11" t="str">
            <v xml:space="preserve">  - Fossil</v>
          </cell>
          <cell r="D11">
            <v>26188.919929669719</v>
          </cell>
          <cell r="E11">
            <v>28380.833666523558</v>
          </cell>
          <cell r="F11">
            <v>32914.335536582061</v>
          </cell>
          <cell r="G11">
            <v>37914.085220281224</v>
          </cell>
          <cell r="H11">
            <v>43022.099300555317</v>
          </cell>
          <cell r="I11">
            <v>49770.0192781308</v>
          </cell>
          <cell r="J11">
            <v>56500.432043799825</v>
          </cell>
          <cell r="K11">
            <v>62784.127335003242</v>
          </cell>
          <cell r="L11">
            <v>66497.44988798874</v>
          </cell>
        </row>
        <row r="12">
          <cell r="C12" t="str">
            <v xml:space="preserve">    - Hard coal (&amp; non-renewable waste)</v>
          </cell>
          <cell r="D12">
            <v>4127.1433644117924</v>
          </cell>
          <cell r="E12">
            <v>5275.6724009928057</v>
          </cell>
          <cell r="F12">
            <v>7217.6035575169535</v>
          </cell>
          <cell r="G12">
            <v>9602.4353142366963</v>
          </cell>
          <cell r="H12">
            <v>11995.099646346547</v>
          </cell>
          <cell r="I12">
            <v>15269.710247587404</v>
          </cell>
          <cell r="J12">
            <v>18504.326439692886</v>
          </cell>
          <cell r="K12">
            <v>20823.226863888936</v>
          </cell>
          <cell r="L12">
            <v>22414.956907245047</v>
          </cell>
        </row>
        <row r="13">
          <cell r="C13" t="str">
            <v xml:space="preserve">    - Lignite</v>
          </cell>
          <cell r="D13">
            <v>2157.3867542630551</v>
          </cell>
          <cell r="E13">
            <v>2161.9469750286503</v>
          </cell>
          <cell r="F13">
            <v>2272.8388820555806</v>
          </cell>
          <cell r="G13">
            <v>2420.4062305254274</v>
          </cell>
          <cell r="H13">
            <v>2561.196162479619</v>
          </cell>
          <cell r="I13">
            <v>2700.912508371171</v>
          </cell>
          <cell r="J13">
            <v>2881.38750122069</v>
          </cell>
          <cell r="K13">
            <v>3053.2668647969499</v>
          </cell>
          <cell r="L13">
            <v>3214.2690613160544</v>
          </cell>
        </row>
        <row r="14">
          <cell r="C14" t="str">
            <v xml:space="preserve">    - Natural gas</v>
          </cell>
          <cell r="D14">
            <v>7731.8316195025554</v>
          </cell>
          <cell r="E14">
            <v>8048.6441992201799</v>
          </cell>
          <cell r="F14">
            <v>9223.0046509792992</v>
          </cell>
          <cell r="G14">
            <v>10660.15565963132</v>
          </cell>
          <cell r="H14">
            <v>12203.513895007201</v>
          </cell>
          <cell r="I14">
            <v>14713.818978577739</v>
          </cell>
          <cell r="J14">
            <v>17206.211801463061</v>
          </cell>
          <cell r="K14">
            <v>20611.764795765826</v>
          </cell>
          <cell r="L14">
            <v>22354.039202405529</v>
          </cell>
        </row>
        <row r="15">
          <cell r="C15" t="str">
            <v xml:space="preserve">    - Crude oil</v>
          </cell>
          <cell r="D15">
            <v>12172.558191492319</v>
          </cell>
          <cell r="E15">
            <v>12894.570091281923</v>
          </cell>
          <cell r="F15">
            <v>14200.888446030231</v>
          </cell>
          <cell r="G15">
            <v>15231.088015887777</v>
          </cell>
          <cell r="H15">
            <v>16262.289596721948</v>
          </cell>
          <cell r="I15">
            <v>17085.577543594489</v>
          </cell>
          <cell r="J15">
            <v>17908.506301423189</v>
          </cell>
          <cell r="K15">
            <v>18295.868810551536</v>
          </cell>
          <cell r="L15">
            <v>18514.184717022112</v>
          </cell>
        </row>
        <row r="16">
          <cell r="C16" t="str">
            <v xml:space="preserve">  - Nuclear</v>
          </cell>
          <cell r="D16">
            <v>490.7249999999994</v>
          </cell>
          <cell r="E16">
            <v>602.08853084999998</v>
          </cell>
          <cell r="F16">
            <v>787.69199160000085</v>
          </cell>
          <cell r="G16">
            <v>820.91843639999911</v>
          </cell>
          <cell r="H16">
            <v>854.1448811999976</v>
          </cell>
          <cell r="I16">
            <v>734.10304499999995</v>
          </cell>
          <cell r="J16">
            <v>614.06120880000094</v>
          </cell>
          <cell r="K16">
            <v>513.6502244788046</v>
          </cell>
          <cell r="L16">
            <v>429.65739405113754</v>
          </cell>
        </row>
        <row r="17">
          <cell r="C17" t="str">
            <v xml:space="preserve">  - Renewables </v>
          </cell>
          <cell r="D17">
            <v>8853.9287163786194</v>
          </cell>
          <cell r="E17">
            <v>9352.3051153890628</v>
          </cell>
          <cell r="F17">
            <v>9757.36961942372</v>
          </cell>
          <cell r="G17">
            <v>10211.678081724564</v>
          </cell>
          <cell r="H17">
            <v>10701.425828224561</v>
          </cell>
          <cell r="I17">
            <v>11254.163854003686</v>
          </cell>
          <cell r="J17">
            <v>11790.751077126573</v>
          </cell>
          <cell r="K17">
            <v>12140.850724495001</v>
          </cell>
          <cell r="L17">
            <v>12615.129988116079</v>
          </cell>
        </row>
        <row r="18">
          <cell r="C18" t="str">
            <v xml:space="preserve">    - Hydro</v>
          </cell>
          <cell r="D18">
            <v>629.74900000000014</v>
          </cell>
          <cell r="E18">
            <v>690.04615059464595</v>
          </cell>
          <cell r="F18">
            <v>790.57080704002078</v>
          </cell>
          <cell r="G18">
            <v>962.8451624383207</v>
          </cell>
          <cell r="H18">
            <v>1135.1140832676476</v>
          </cell>
          <cell r="I18">
            <v>1281.0431473776632</v>
          </cell>
          <cell r="J18">
            <v>1426.9899898816482</v>
          </cell>
          <cell r="K18">
            <v>1589.5642823513001</v>
          </cell>
          <cell r="L18">
            <v>1770.6603589675954</v>
          </cell>
        </row>
        <row r="19">
          <cell r="C19" t="str">
            <v xml:space="preserve">    - Wind</v>
          </cell>
          <cell r="D19">
            <v>6.4269999999999996</v>
          </cell>
          <cell r="E19">
            <v>17.835772270716745</v>
          </cell>
          <cell r="F19">
            <v>36.850127137738014</v>
          </cell>
          <cell r="G19">
            <v>87.067125432250961</v>
          </cell>
          <cell r="H19">
            <v>137.28412372676354</v>
          </cell>
          <cell r="I19">
            <v>216.67808505039221</v>
          </cell>
          <cell r="J19">
            <v>296.07204637402054</v>
          </cell>
          <cell r="K19">
            <v>404.55709502746487</v>
          </cell>
          <cell r="L19">
            <v>552.79262308439752</v>
          </cell>
        </row>
        <row r="20">
          <cell r="C20" t="str">
            <v xml:space="preserve">    - Solar</v>
          </cell>
          <cell r="D20">
            <v>8.1987994167261871</v>
          </cell>
          <cell r="E20">
            <v>26.000865331166619</v>
          </cell>
          <cell r="F20">
            <v>55.673576122459274</v>
          </cell>
          <cell r="G20">
            <v>92.256115085112413</v>
          </cell>
          <cell r="H20">
            <v>128.83865404785814</v>
          </cell>
          <cell r="I20">
            <v>174.23708152338619</v>
          </cell>
          <cell r="J20">
            <v>219.63550899909333</v>
          </cell>
          <cell r="K20">
            <v>276.51781118875402</v>
          </cell>
          <cell r="L20">
            <v>347.92449717621952</v>
          </cell>
        </row>
        <row r="21">
          <cell r="C21" t="str">
            <v xml:space="preserve">    - Biomass (&amp; renewable waste)</v>
          </cell>
          <cell r="D21">
            <v>7501.5059239653328</v>
          </cell>
          <cell r="E21">
            <v>7864.2955614592256</v>
          </cell>
          <cell r="F21">
            <v>8100.7122264502677</v>
          </cell>
          <cell r="G21">
            <v>8259.9539149245156</v>
          </cell>
          <cell r="H21">
            <v>8422.0634647962925</v>
          </cell>
          <cell r="I21">
            <v>8589.9947137000672</v>
          </cell>
          <cell r="J21">
            <v>8754.4335286108108</v>
          </cell>
          <cell r="K21">
            <v>8661.085934189563</v>
          </cell>
          <cell r="L21">
            <v>8603.2084490057368</v>
          </cell>
        </row>
        <row r="22">
          <cell r="C22" t="str">
            <v xml:space="preserve">    - Geothermal</v>
          </cell>
          <cell r="D22">
            <v>708.04799299655997</v>
          </cell>
          <cell r="E22">
            <v>754.12676573330873</v>
          </cell>
          <cell r="F22">
            <v>773.56288267323316</v>
          </cell>
          <cell r="G22">
            <v>809.55576384436415</v>
          </cell>
          <cell r="H22">
            <v>878.12550238600022</v>
          </cell>
          <cell r="I22">
            <v>992.21082635217635</v>
          </cell>
          <cell r="J22">
            <v>1093.6200032609997</v>
          </cell>
          <cell r="K22">
            <v>1209.1256017379192</v>
          </cell>
          <cell r="L22">
            <v>1340.5440598821292</v>
          </cell>
        </row>
        <row r="23">
          <cell r="C23" t="str">
            <v xml:space="preserve">    - Ocean energy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5">
          <cell r="C25" t="str">
            <v>Net electricity imports (final energy)</v>
          </cell>
          <cell r="D25">
            <v>54.581999999999752</v>
          </cell>
          <cell r="E25">
            <v>55.416345299998561</v>
          </cell>
          <cell r="F25">
            <v>55.677268799998913</v>
          </cell>
          <cell r="G25">
            <v>55.925674199995669</v>
          </cell>
          <cell r="H25">
            <v>56.174079599998912</v>
          </cell>
          <cell r="I25">
            <v>56.525405400000714</v>
          </cell>
          <cell r="J25">
            <v>56.876731200002517</v>
          </cell>
          <cell r="K25">
            <v>56.876731200002517</v>
          </cell>
          <cell r="L25">
            <v>56.876731200002517</v>
          </cell>
        </row>
        <row r="26">
          <cell r="C26" t="str">
            <v xml:space="preserve">  - net RES electricity import</v>
          </cell>
          <cell r="D26">
            <v>9.2041359289508407</v>
          </cell>
          <cell r="E26">
            <v>9.6324762750316957</v>
          </cell>
          <cell r="F26">
            <v>9.8397003095138498</v>
          </cell>
          <cell r="G26">
            <v>10.436233534045801</v>
          </cell>
          <cell r="H26">
            <v>10.864150300154515</v>
          </cell>
          <cell r="I26">
            <v>10.672917239869966</v>
          </cell>
          <cell r="J26">
            <v>10.55865012047377</v>
          </cell>
          <cell r="K26">
            <v>10.754369944402447</v>
          </cell>
          <cell r="L26">
            <v>11.22149397562201</v>
          </cell>
        </row>
        <row r="30">
          <cell r="C30" t="str">
            <v>Total incl. net elec. &amp; synfuel import</v>
          </cell>
          <cell r="D30">
            <v>35588.155646048341</v>
          </cell>
          <cell r="E30">
            <v>38390.643658062625</v>
          </cell>
          <cell r="F30">
            <v>43515.074416405783</v>
          </cell>
          <cell r="G30">
            <v>49002.607412605772</v>
          </cell>
          <cell r="H30">
            <v>54633.844089579878</v>
          </cell>
          <cell r="I30">
            <v>61814.811582534494</v>
          </cell>
          <cell r="J30">
            <v>68962.121060926394</v>
          </cell>
          <cell r="K30">
            <v>75495.505015177041</v>
          </cell>
          <cell r="L30">
            <v>79599.114001355963</v>
          </cell>
        </row>
        <row r="31">
          <cell r="C31" t="str">
            <v xml:space="preserve">  - of which non-energy use</v>
          </cell>
          <cell r="D31">
            <v>3157.8040000000001</v>
          </cell>
          <cell r="E31">
            <v>3090.0991385876659</v>
          </cell>
          <cell r="F31">
            <v>3516.2312627929523</v>
          </cell>
          <cell r="G31">
            <v>3854.5646937079423</v>
          </cell>
          <cell r="H31">
            <v>4202.4274385425424</v>
          </cell>
          <cell r="I31">
            <v>4482.4192718529202</v>
          </cell>
          <cell r="J31">
            <v>4771.9404190828973</v>
          </cell>
          <cell r="K31">
            <v>4909.6177193234798</v>
          </cell>
          <cell r="L31">
            <v>4996.8220693684289</v>
          </cell>
        </row>
        <row r="33">
          <cell r="C33" t="str">
            <v>Total RES incl. electr. &amp; synfuel import</v>
          </cell>
          <cell r="D33">
            <v>8863.1328523075699</v>
          </cell>
          <cell r="E33">
            <v>9361.9375916640947</v>
          </cell>
          <cell r="F33">
            <v>9767.2093197332342</v>
          </cell>
          <cell r="G33">
            <v>10222.11431525861</v>
          </cell>
          <cell r="H33">
            <v>10712.289978524715</v>
          </cell>
          <cell r="I33">
            <v>11264.836771243556</v>
          </cell>
          <cell r="J33">
            <v>11801.309727247048</v>
          </cell>
          <cell r="K33">
            <v>12151.605094439405</v>
          </cell>
          <cell r="L33">
            <v>12626.351482091701</v>
          </cell>
        </row>
        <row r="34">
          <cell r="C34" t="str">
            <v>RES share</v>
          </cell>
          <cell r="D34">
            <v>0.24904726562562732</v>
          </cell>
          <cell r="E34">
            <v>0.24385987573037068</v>
          </cell>
          <cell r="F34">
            <v>0.22445576505898981</v>
          </cell>
          <cell r="G34">
            <v>0.20860347754942121</v>
          </cell>
          <cell r="H34">
            <v>0.19607424952489905</v>
          </cell>
          <cell r="I34">
            <v>0.18223523590624979</v>
          </cell>
          <cell r="J34">
            <v>0.17112741814917309</v>
          </cell>
          <cell r="K34">
            <v>0.16095799467791544</v>
          </cell>
          <cell r="L34">
            <v>0.15862427164549359</v>
          </cell>
        </row>
      </sheetData>
      <sheetData sheetId="40">
        <row r="4">
          <cell r="D4" t="str">
            <v>Final energy demand in PJ/a   1)</v>
          </cell>
        </row>
        <row r="5">
          <cell r="D5" t="str">
            <v>Scenario:</v>
          </cell>
          <cell r="E5" t="str">
            <v>Other Asia Reference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Total (incl. non-energy use)</v>
          </cell>
          <cell r="D10">
            <v>26181.539998409458</v>
          </cell>
          <cell r="E10">
            <v>28036.146410314275</v>
          </cell>
          <cell r="F10">
            <v>31750.110153339629</v>
          </cell>
          <cell r="G10">
            <v>35544.847734412884</v>
          </cell>
          <cell r="H10">
            <v>39339.585315541532</v>
          </cell>
          <cell r="I10">
            <v>43828.341518551424</v>
          </cell>
          <cell r="J10">
            <v>48317.097721690487</v>
          </cell>
          <cell r="K10">
            <v>51963.716375236982</v>
          </cell>
          <cell r="L10">
            <v>55148.24229476531</v>
          </cell>
        </row>
        <row r="11">
          <cell r="C11" t="str">
            <v>Total energy use 1)</v>
          </cell>
          <cell r="D11">
            <v>23023.735998409458</v>
          </cell>
          <cell r="E11">
            <v>24946.047271726609</v>
          </cell>
          <cell r="F11">
            <v>28233.878890546675</v>
          </cell>
          <cell r="G11">
            <v>31690.283040704941</v>
          </cell>
          <cell r="H11">
            <v>35137.157876998986</v>
          </cell>
          <cell r="I11">
            <v>39345.922246698501</v>
          </cell>
          <cell r="J11">
            <v>43545.157302607593</v>
          </cell>
          <cell r="K11">
            <v>47054.098655913505</v>
          </cell>
          <cell r="L11">
            <v>50151.420225396883</v>
          </cell>
        </row>
        <row r="12">
          <cell r="C12" t="str">
            <v>Transport</v>
          </cell>
          <cell r="D12">
            <v>5885.6069999999909</v>
          </cell>
          <cell r="E12">
            <v>6465.7071643500012</v>
          </cell>
          <cell r="F12">
            <v>7442.0453735999945</v>
          </cell>
          <cell r="G12">
            <v>8424.727108199997</v>
          </cell>
          <cell r="H12">
            <v>9407.4088427999941</v>
          </cell>
          <cell r="I12">
            <v>10292.018974200004</v>
          </cell>
          <cell r="J12">
            <v>11176.629105600028</v>
          </cell>
          <cell r="K12">
            <v>11699.402059889995</v>
          </cell>
          <cell r="L12">
            <v>12222.175014180024</v>
          </cell>
        </row>
        <row r="13">
          <cell r="C13" t="str">
            <v xml:space="preserve">    - Oil products</v>
          </cell>
          <cell r="D13">
            <v>5542.664996003642</v>
          </cell>
          <cell r="E13">
            <v>6075.0108194312234</v>
          </cell>
          <cell r="F13">
            <v>6973.1338900891942</v>
          </cell>
          <cell r="G13">
            <v>7889.2729209640001</v>
          </cell>
          <cell r="H13">
            <v>8806.213782534378</v>
          </cell>
          <cell r="I13">
            <v>9533.6838854745874</v>
          </cell>
          <cell r="J13">
            <v>10261.007389980814</v>
          </cell>
          <cell r="K13">
            <v>10639.027206960962</v>
          </cell>
          <cell r="L13">
            <v>10941.405380390001</v>
          </cell>
        </row>
        <row r="14">
          <cell r="C14" t="str">
            <v xml:space="preserve">    - Natural gas</v>
          </cell>
          <cell r="D14">
            <v>248.30099999999948</v>
          </cell>
          <cell r="E14">
            <v>249.0329574000001</v>
          </cell>
          <cell r="F14">
            <v>249.08529240000016</v>
          </cell>
          <cell r="G14">
            <v>272.12315940000002</v>
          </cell>
          <cell r="H14">
            <v>295.16102639999997</v>
          </cell>
          <cell r="I14">
            <v>391.85935920000014</v>
          </cell>
          <cell r="J14">
            <v>488.55769200000174</v>
          </cell>
          <cell r="K14">
            <v>609.11807465734955</v>
          </cell>
          <cell r="L14">
            <v>759.42889642248838</v>
          </cell>
        </row>
        <row r="15">
          <cell r="C15" t="str">
            <v xml:space="preserve">    - Biofuels</v>
          </cell>
          <cell r="D15">
            <v>79.343000000000004</v>
          </cell>
          <cell r="E15">
            <v>124.05527221111301</v>
          </cell>
          <cell r="F15">
            <v>198.36883551871901</v>
          </cell>
          <cell r="G15">
            <v>236.583649409499</v>
          </cell>
          <cell r="H15">
            <v>273.99663249279502</v>
          </cell>
          <cell r="I15">
            <v>327.41078321605403</v>
          </cell>
          <cell r="J15">
            <v>380.97153244791099</v>
          </cell>
          <cell r="K15">
            <v>396.872529894786</v>
          </cell>
          <cell r="L15">
            <v>457.17309540270497</v>
          </cell>
        </row>
        <row r="16">
          <cell r="C16" t="str">
            <v xml:space="preserve">    - Synfuels</v>
          </cell>
          <cell r="D16">
            <v>3.9963499731216433E-6</v>
          </cell>
          <cell r="E16">
            <v>4.5576645386352539E-6</v>
          </cell>
          <cell r="F16">
            <v>5.5920816151885988E-6</v>
          </cell>
          <cell r="G16">
            <v>6.6264989323425299E-6</v>
          </cell>
          <cell r="H16">
            <v>7.7728218977966316E-6</v>
          </cell>
          <cell r="I16">
            <v>8.9093626449279782E-6</v>
          </cell>
          <cell r="J16">
            <v>9.9713009698791509E-6</v>
          </cell>
          <cell r="K16">
            <v>1.1140864748931885E-5</v>
          </cell>
          <cell r="L16">
            <v>1.2391764759063721E-5</v>
          </cell>
        </row>
        <row r="17">
          <cell r="C17" t="str">
            <v xml:space="preserve">    - Electricity</v>
          </cell>
          <cell r="D17">
            <v>15.297999999999972</v>
          </cell>
          <cell r="E17">
            <v>17.608110750000005</v>
          </cell>
          <cell r="F17">
            <v>21.457350000000037</v>
          </cell>
          <cell r="G17">
            <v>26.747371799999961</v>
          </cell>
          <cell r="H17">
            <v>32.037393599999881</v>
          </cell>
          <cell r="I17">
            <v>39.064937399999934</v>
          </cell>
          <cell r="J17">
            <v>46.09248120000003</v>
          </cell>
          <cell r="K17">
            <v>54.384237236032178</v>
          </cell>
          <cell r="L17">
            <v>64.167629573064474</v>
          </cell>
        </row>
        <row r="18">
          <cell r="C18" t="str">
            <v xml:space="preserve">         RES electricity</v>
          </cell>
          <cell r="D18">
            <v>2.579694247940536</v>
          </cell>
          <cell r="E18">
            <v>3.0606440776510393</v>
          </cell>
          <cell r="F18">
            <v>3.7921021987406016</v>
          </cell>
          <cell r="G18">
            <v>4.9913000159553231</v>
          </cell>
          <cell r="H18">
            <v>6.196079433326644</v>
          </cell>
          <cell r="I18">
            <v>7.3760964808736249</v>
          </cell>
          <cell r="J18">
            <v>8.5566517608749937</v>
          </cell>
          <cell r="K18">
            <v>10.283084031742158</v>
          </cell>
          <cell r="L18">
            <v>12.659951679572892</v>
          </cell>
        </row>
        <row r="19">
          <cell r="C19" t="str">
            <v xml:space="preserve">    - Hydrogen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</row>
        <row r="20">
          <cell r="C20" t="str">
            <v xml:space="preserve">    RES share Transport</v>
          </cell>
          <cell r="D20">
            <v>1.391915819759002E-2</v>
          </cell>
          <cell r="E20">
            <v>1.966001766703223E-2</v>
          </cell>
          <cell r="F20">
            <v>2.7164701175147635E-2</v>
          </cell>
          <cell r="G20">
            <v>2.867451343639222E-2</v>
          </cell>
          <cell r="H20">
            <v>2.9784260268845845E-2</v>
          </cell>
          <cell r="I20">
            <v>3.2528785869750436E-2</v>
          </cell>
          <cell r="J20">
            <v>3.4852027599689729E-2</v>
          </cell>
          <cell r="K20">
            <v>3.4801403862249537E-2</v>
          </cell>
          <cell r="L20">
            <v>3.8441034347979484E-2</v>
          </cell>
        </row>
        <row r="22">
          <cell r="C22" t="str">
            <v>Industry</v>
          </cell>
          <cell r="D22">
            <v>7330.7269984404302</v>
          </cell>
          <cell r="E22">
            <v>8365.9193137471466</v>
          </cell>
          <cell r="F22">
            <v>9891.8299757745772</v>
          </cell>
          <cell r="G22">
            <v>11385.424821050468</v>
          </cell>
          <cell r="H22">
            <v>12879.019666382594</v>
          </cell>
          <cell r="I22">
            <v>14740.462572997063</v>
          </cell>
          <cell r="J22">
            <v>16601.905479742662</v>
          </cell>
          <cell r="K22">
            <v>18322.256490148044</v>
          </cell>
          <cell r="L22">
            <v>19724.47805472527</v>
          </cell>
        </row>
        <row r="23">
          <cell r="C23" t="str">
            <v xml:space="preserve">    - Electricity</v>
          </cell>
          <cell r="D23">
            <v>1751.3909999017999</v>
          </cell>
          <cell r="E23">
            <v>1977.3827252063172</v>
          </cell>
          <cell r="F23">
            <v>2354.0324867174309</v>
          </cell>
          <cell r="G23">
            <v>2746.9490129211094</v>
          </cell>
          <cell r="H23">
            <v>3139.8655391250832</v>
          </cell>
          <cell r="I23">
            <v>3651.1345277379269</v>
          </cell>
          <cell r="J23">
            <v>4162.4035163547433</v>
          </cell>
          <cell r="K23">
            <v>4720.7148575557903</v>
          </cell>
          <cell r="L23">
            <v>5326.6244036738071</v>
          </cell>
        </row>
        <row r="24">
          <cell r="C24" t="str">
            <v xml:space="preserve">         RES electricity</v>
          </cell>
          <cell r="D24">
            <v>295.33620658527298</v>
          </cell>
          <cell r="E24">
            <v>343.70891988807972</v>
          </cell>
          <cell r="F24">
            <v>416.02209819889038</v>
          </cell>
          <cell r="G24">
            <v>512.60537874684246</v>
          </cell>
          <cell r="H24">
            <v>607.25465165131516</v>
          </cell>
          <cell r="I24">
            <v>689.39366945571896</v>
          </cell>
          <cell r="J24">
            <v>772.71252166153852</v>
          </cell>
          <cell r="K24">
            <v>892.60252671113108</v>
          </cell>
          <cell r="L24">
            <v>1050.9162955592667</v>
          </cell>
        </row>
        <row r="25">
          <cell r="C25" t="str">
            <v xml:space="preserve">    - Public district heat</v>
          </cell>
          <cell r="D25">
            <v>8.8411474600015936</v>
          </cell>
          <cell r="E25">
            <v>8.8995667478060128</v>
          </cell>
          <cell r="F25">
            <v>9.0225549981374353</v>
          </cell>
          <cell r="G25">
            <v>9.424487798383808</v>
          </cell>
          <cell r="H25">
            <v>9.8264205986368705</v>
          </cell>
          <cell r="I25">
            <v>10.879400798874501</v>
          </cell>
          <cell r="J25">
            <v>11.932380999217079</v>
          </cell>
          <cell r="K25">
            <v>12.681180839381065</v>
          </cell>
          <cell r="L25">
            <v>13.042604785963185</v>
          </cell>
        </row>
        <row r="26">
          <cell r="C26" t="str">
            <v xml:space="preserve">         RES district heat</v>
          </cell>
          <cell r="D26">
            <v>-5.5856386687711015E-5</v>
          </cell>
          <cell r="E26">
            <v>2.1948348485865696E-7</v>
          </cell>
          <cell r="F26">
            <v>2.1460928746054547E-7</v>
          </cell>
          <cell r="G26">
            <v>2.1627047899424111E-7</v>
          </cell>
          <cell r="H26">
            <v>2.1760530684749394E-7</v>
          </cell>
          <cell r="I26">
            <v>2.3254990785733817E-7</v>
          </cell>
          <cell r="J26">
            <v>2.4623353388068938E-7</v>
          </cell>
          <cell r="K26">
            <v>2.5266514494124325E-7</v>
          </cell>
          <cell r="L26">
            <v>2.5093097828614931E-7</v>
          </cell>
        </row>
        <row r="27">
          <cell r="C27" t="str">
            <v xml:space="preserve">    - Hard coal &amp; lignite</v>
          </cell>
          <cell r="D27">
            <v>1922.0115715764873</v>
          </cell>
          <cell r="E27">
            <v>2201.6580870572016</v>
          </cell>
          <cell r="F27">
            <v>2591.6794410650045</v>
          </cell>
          <cell r="G27">
            <v>2910.5921839008488</v>
          </cell>
          <cell r="H27">
            <v>3229.5049267519589</v>
          </cell>
          <cell r="I27">
            <v>3555.6105920321579</v>
          </cell>
          <cell r="J27">
            <v>3881.7162573453434</v>
          </cell>
          <cell r="K27">
            <v>4032.8315939605177</v>
          </cell>
          <cell r="L27">
            <v>4033.5558663867309</v>
          </cell>
        </row>
        <row r="28">
          <cell r="C28" t="str">
            <v xml:space="preserve">    - Oil products</v>
          </cell>
          <cell r="D28">
            <v>1166.904297279468</v>
          </cell>
          <cell r="E28">
            <v>1328.6731294382926</v>
          </cell>
          <cell r="F28">
            <v>1441.1802957156538</v>
          </cell>
          <cell r="G28">
            <v>1462.2378063600495</v>
          </cell>
          <cell r="H28">
            <v>1483.2953170028759</v>
          </cell>
          <cell r="I28">
            <v>1483.0336420529611</v>
          </cell>
          <cell r="J28">
            <v>1482.7719671067307</v>
          </cell>
          <cell r="K28">
            <v>1439.2934217943364</v>
          </cell>
          <cell r="L28">
            <v>1354.0826919185022</v>
          </cell>
        </row>
        <row r="29">
          <cell r="C29" t="str">
            <v xml:space="preserve">    - Gas</v>
          </cell>
          <cell r="D29">
            <v>1433.0841979656848</v>
          </cell>
          <cell r="E29">
            <v>1719.6888483260263</v>
          </cell>
          <cell r="F29">
            <v>2228.9685835398832</v>
          </cell>
          <cell r="G29">
            <v>2882.5259701056616</v>
          </cell>
          <cell r="H29">
            <v>3536.0833567094301</v>
          </cell>
          <cell r="I29">
            <v>4451.966790739416</v>
          </cell>
          <cell r="J29">
            <v>5367.8502248478399</v>
          </cell>
          <cell r="K29">
            <v>6349.2313757076317</v>
          </cell>
          <cell r="L29">
            <v>7211.5939597744355</v>
          </cell>
        </row>
        <row r="30">
          <cell r="C30" t="str">
            <v xml:space="preserve">    - Solar</v>
          </cell>
          <cell r="D30">
            <v>0</v>
          </cell>
          <cell r="E30">
            <v>3.4326526481537138</v>
          </cell>
          <cell r="F30">
            <v>9.1607183971089796</v>
          </cell>
          <cell r="G30">
            <v>11.023844397109459</v>
          </cell>
          <cell r="H30">
            <v>12.886970397212105</v>
          </cell>
          <cell r="I30">
            <v>15.210644397426405</v>
          </cell>
          <cell r="J30">
            <v>17.534318397849667</v>
          </cell>
          <cell r="K30">
            <v>19.585768288194981</v>
          </cell>
          <cell r="L30">
            <v>21.172122143623724</v>
          </cell>
        </row>
        <row r="31">
          <cell r="C31" t="str">
            <v xml:space="preserve">    - Biomass</v>
          </cell>
          <cell r="D31">
            <v>1048.4947842569893</v>
          </cell>
          <cell r="E31">
            <v>1126.1843043223494</v>
          </cell>
          <cell r="F31">
            <v>1257.7858953403586</v>
          </cell>
          <cell r="G31">
            <v>1362.6715155663046</v>
          </cell>
          <cell r="H31">
            <v>1467.5571357963968</v>
          </cell>
          <cell r="I31">
            <v>1572.6269752373005</v>
          </cell>
          <cell r="J31">
            <v>1677.6968146899369</v>
          </cell>
          <cell r="K31">
            <v>1747.9182920012252</v>
          </cell>
          <cell r="L31">
            <v>1764.4064060413007</v>
          </cell>
        </row>
        <row r="32">
          <cell r="C32" t="str">
            <v xml:space="preserve">    - Geothermal</v>
          </cell>
          <cell r="D32">
            <v>0</v>
          </cell>
          <cell r="E32">
            <v>9.9999999975345867E-10</v>
          </cell>
          <cell r="F32">
            <v>9.9999999979357404E-10</v>
          </cell>
          <cell r="G32">
            <v>9.9999999982850422E-10</v>
          </cell>
          <cell r="H32">
            <v>9.9999999986126409E-10</v>
          </cell>
          <cell r="I32">
            <v>9.9999999989654355E-10</v>
          </cell>
          <cell r="J32">
            <v>9.9999999993439802E-10</v>
          </cell>
          <cell r="K32">
            <v>9.6887085874755228E-10</v>
          </cell>
          <cell r="L32">
            <v>9.0769611909257115E-10</v>
          </cell>
        </row>
        <row r="33">
          <cell r="C33" t="str">
            <v xml:space="preserve">    - Hydrogen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</row>
        <row r="34">
          <cell r="C34" t="str">
            <v xml:space="preserve">    RES share Industry</v>
          </cell>
          <cell r="D34">
            <v>0.18331482474681812</v>
          </cell>
          <cell r="E34">
            <v>0.176110457419551</v>
          </cell>
          <cell r="F34">
            <v>0.17013724621972012</v>
          </cell>
          <cell r="G34">
            <v>0.16567679894033932</v>
          </cell>
          <cell r="H34">
            <v>0.16210075084464201</v>
          </cell>
          <cell r="I34">
            <v>0.15448845502960254</v>
          </cell>
          <cell r="J34">
            <v>0.14865424080434006</v>
          </cell>
          <cell r="K34">
            <v>0.14518444213923845</v>
          </cell>
          <cell r="L34">
            <v>0.14380582422136681</v>
          </cell>
        </row>
        <row r="36">
          <cell r="C36" t="str">
            <v>Other Sectors</v>
          </cell>
          <cell r="D36">
            <v>9807.401999969039</v>
          </cell>
          <cell r="E36">
            <v>10114.420793629464</v>
          </cell>
          <cell r="F36">
            <v>10900.003541172104</v>
          </cell>
          <cell r="G36">
            <v>11880.131111454475</v>
          </cell>
          <cell r="H36">
            <v>12850.729367816399</v>
          </cell>
          <cell r="I36">
            <v>14313.440699501436</v>
          </cell>
          <cell r="J36">
            <v>15766.622717264898</v>
          </cell>
          <cell r="K36">
            <v>17032.440105875467</v>
          </cell>
          <cell r="L36">
            <v>18204.767156491587</v>
          </cell>
        </row>
        <row r="37">
          <cell r="C37" t="str">
            <v xml:space="preserve">    - Electricity</v>
          </cell>
          <cell r="D37">
            <v>2124.6699999981083</v>
          </cell>
          <cell r="E37">
            <v>2458.1670997479446</v>
          </cell>
          <cell r="F37">
            <v>3013.9935839978343</v>
          </cell>
          <cell r="G37">
            <v>3831.2736911976772</v>
          </cell>
          <cell r="H37">
            <v>4648.5537983974673</v>
          </cell>
          <cell r="I37">
            <v>5865.842870997214</v>
          </cell>
          <cell r="J37">
            <v>7083.1319435968526</v>
          </cell>
          <cell r="K37">
            <v>8223.0168060342148</v>
          </cell>
          <cell r="L37">
            <v>9274.9726517864474</v>
          </cell>
        </row>
        <row r="38">
          <cell r="C38" t="str">
            <v xml:space="preserve">         RES electricity</v>
          </cell>
          <cell r="D38">
            <v>358.28206156144262</v>
          </cell>
          <cell r="E38">
            <v>427.27892177303443</v>
          </cell>
          <cell r="F38">
            <v>532.65532308827676</v>
          </cell>
          <cell r="G38">
            <v>714.9501109490019</v>
          </cell>
          <cell r="H38">
            <v>899.03719836195114</v>
          </cell>
          <cell r="I38">
            <v>1107.5666784025173</v>
          </cell>
          <cell r="J38">
            <v>1314.9193065720206</v>
          </cell>
          <cell r="K38">
            <v>1554.8250211525281</v>
          </cell>
          <cell r="L38">
            <v>1829.9056141270635</v>
          </cell>
        </row>
        <row r="39">
          <cell r="C39" t="str">
            <v xml:space="preserve">    - Public district heat</v>
          </cell>
          <cell r="D39">
            <v>27.560996338129918</v>
          </cell>
          <cell r="E39">
            <v>30.435419249875054</v>
          </cell>
          <cell r="F39">
            <v>35.462195999849733</v>
          </cell>
          <cell r="G39">
            <v>41.924521799812943</v>
          </cell>
          <cell r="H39">
            <v>48.386847599768615</v>
          </cell>
          <cell r="I39">
            <v>58.424700599698333</v>
          </cell>
          <cell r="J39">
            <v>68.462553599606522</v>
          </cell>
          <cell r="K39">
            <v>76.462553599483343</v>
          </cell>
          <cell r="L39">
            <v>84.462553599285926</v>
          </cell>
        </row>
        <row r="40">
          <cell r="C40" t="str">
            <v xml:space="preserve">         RES district heat</v>
          </cell>
          <cell r="D40">
            <v>-1.7412419325951324E-4</v>
          </cell>
          <cell r="E40">
            <v>7.5060641370476247E-7</v>
          </cell>
          <cell r="F40">
            <v>8.434990550775282E-7</v>
          </cell>
          <cell r="G40">
            <v>9.6207206218728867E-7</v>
          </cell>
          <cell r="H40">
            <v>1.0715229125029717E-6</v>
          </cell>
          <cell r="I40">
            <v>1.248842559643357E-6</v>
          </cell>
          <cell r="J40">
            <v>1.4127755820429566E-6</v>
          </cell>
          <cell r="K40">
            <v>1.5234718621624805E-6</v>
          </cell>
          <cell r="L40">
            <v>1.6250029461925433E-6</v>
          </cell>
        </row>
        <row r="41">
          <cell r="C41" t="str">
            <v xml:space="preserve">    - Hard coal &amp; lignite</v>
          </cell>
          <cell r="D41">
            <v>182.5969757393959</v>
          </cell>
          <cell r="E41">
            <v>196.97529581250939</v>
          </cell>
          <cell r="F41">
            <v>221.52975527201846</v>
          </cell>
          <cell r="G41">
            <v>264.24677571712391</v>
          </cell>
          <cell r="H41">
            <v>306.94173283620677</v>
          </cell>
          <cell r="I41">
            <v>380.22922488713954</v>
          </cell>
          <cell r="J41">
            <v>453.49465361195598</v>
          </cell>
          <cell r="K41">
            <v>543.90534319931487</v>
          </cell>
          <cell r="L41">
            <v>653.97126393799874</v>
          </cell>
        </row>
        <row r="42">
          <cell r="C42" t="str">
            <v xml:space="preserve">    - Oil products</v>
          </cell>
          <cell r="D42">
            <v>1328.3148442455622</v>
          </cell>
          <cell r="E42">
            <v>1251.5831169226014</v>
          </cell>
          <cell r="F42">
            <v>1397.2926464345162</v>
          </cell>
          <cell r="G42">
            <v>1483.211921931987</v>
          </cell>
          <cell r="H42">
            <v>1559.6549535263266</v>
          </cell>
          <cell r="I42">
            <v>1658.4960379072604</v>
          </cell>
          <cell r="J42">
            <v>1747.8608783848308</v>
          </cell>
          <cell r="K42">
            <v>1808.9205694517225</v>
          </cell>
          <cell r="L42">
            <v>1835.082943211313</v>
          </cell>
        </row>
        <row r="43">
          <cell r="C43" t="str">
            <v xml:space="preserve">    - Gas</v>
          </cell>
          <cell r="D43">
            <v>477.14793660411493</v>
          </cell>
          <cell r="E43">
            <v>552.28612848848809</v>
          </cell>
          <cell r="F43">
            <v>676.94704695563235</v>
          </cell>
          <cell r="G43">
            <v>858.23610014531209</v>
          </cell>
          <cell r="H43">
            <v>1039.508083765741</v>
          </cell>
          <cell r="I43">
            <v>1266.793472682971</v>
          </cell>
          <cell r="J43">
            <v>1494.0617920306584</v>
          </cell>
          <cell r="K43">
            <v>1709.2399557971598</v>
          </cell>
          <cell r="L43">
            <v>1916.3003948252292</v>
          </cell>
        </row>
        <row r="44">
          <cell r="C44" t="str">
            <v xml:space="preserve">    - Solar</v>
          </cell>
          <cell r="D44">
            <v>4.3899994167261882</v>
          </cell>
          <cell r="E44">
            <v>9.2355574499620658</v>
          </cell>
          <cell r="F44">
            <v>17.30823119992662</v>
          </cell>
          <cell r="G44">
            <v>29.728373399867412</v>
          </cell>
          <cell r="H44">
            <v>42.148515599798628</v>
          </cell>
          <cell r="I44">
            <v>60.304573799688654</v>
          </cell>
          <cell r="J44">
            <v>78.460631999548838</v>
          </cell>
          <cell r="K44">
            <v>102.08298286319705</v>
          </cell>
          <cell r="L44">
            <v>132.81737764106401</v>
          </cell>
        </row>
        <row r="45">
          <cell r="C45" t="str">
            <v xml:space="preserve">    - Biomass</v>
          </cell>
          <cell r="D45">
            <v>5662.7212476270024</v>
          </cell>
          <cell r="E45">
            <v>5615.738175958083</v>
          </cell>
          <cell r="F45">
            <v>5537.4700813123254</v>
          </cell>
          <cell r="G45">
            <v>5371.5097272626945</v>
          </cell>
          <cell r="H45">
            <v>5205.5354360910897</v>
          </cell>
          <cell r="I45">
            <v>5023.3498186274628</v>
          </cell>
          <cell r="J45">
            <v>4841.1502640414456</v>
          </cell>
          <cell r="K45">
            <v>4568.8118949303735</v>
          </cell>
          <cell r="L45">
            <v>4307.1599714902468</v>
          </cell>
        </row>
        <row r="46">
          <cell r="C46" t="str">
            <v xml:space="preserve">    - Geothermal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</row>
        <row r="47">
          <cell r="C47" t="str">
            <v xml:space="preserve">    - Hydrogen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</row>
        <row r="48">
          <cell r="C48" t="str">
            <v xml:space="preserve">    RES share Other Sectors</v>
          </cell>
          <cell r="D48">
            <v>0.61437199520321484</v>
          </cell>
          <cell r="E48">
            <v>0.59837857050041632</v>
          </cell>
          <cell r="F48">
            <v>0.55847996869452676</v>
          </cell>
          <cell r="G48">
            <v>0.51482497585204134</v>
          </cell>
          <cell r="H48">
            <v>0.47831690911788421</v>
          </cell>
          <cell r="I48">
            <v>0.43254596864988326</v>
          </cell>
          <cell r="J48">
            <v>0.39542585091471766</v>
          </cell>
          <cell r="K48">
            <v>0.36552131472471533</v>
          </cell>
          <cell r="L48">
            <v>0.3444088524168582</v>
          </cell>
        </row>
        <row r="50">
          <cell r="C50" t="str">
            <v>Total RES</v>
          </cell>
          <cell r="D50">
            <v>7451.1467643886963</v>
          </cell>
          <cell r="E50">
            <v>7652.6944500917289</v>
          </cell>
          <cell r="F50">
            <v>7972.5632873017294</v>
          </cell>
          <cell r="G50">
            <v>8244.0639021631814</v>
          </cell>
          <cell r="H50">
            <v>8514.6126226172873</v>
          </cell>
          <cell r="I50">
            <v>8803.2392427816685</v>
          </cell>
          <cell r="J50">
            <v>9092.0020450822176</v>
          </cell>
          <cell r="K50">
            <v>9292.9821037568217</v>
          </cell>
          <cell r="L50">
            <v>9576.2108384065177</v>
          </cell>
        </row>
        <row r="51">
          <cell r="C51" t="str">
            <v>RES share</v>
          </cell>
          <cell r="D51">
            <v>0.32362891777874109</v>
          </cell>
          <cell r="E51">
            <v>0.30676982075493586</v>
          </cell>
          <cell r="F51">
            <v>0.282375769840506</v>
          </cell>
          <cell r="G51">
            <v>0.26014484918212943</v>
          </cell>
          <cell r="H51">
            <v>0.24232502390840804</v>
          </cell>
          <cell r="I51">
            <v>0.22373955775100288</v>
          </cell>
          <cell r="J51">
            <v>0.20879479162055445</v>
          </cell>
          <cell r="K51">
            <v>0.19749569897645738</v>
          </cell>
          <cell r="L51">
            <v>0.19094595517670077</v>
          </cell>
        </row>
        <row r="53">
          <cell r="C53" t="str">
            <v>Non energy use</v>
          </cell>
          <cell r="D53">
            <v>3157.8040000000001</v>
          </cell>
          <cell r="E53">
            <v>3090.0991385876659</v>
          </cell>
          <cell r="F53">
            <v>3516.2312627929527</v>
          </cell>
          <cell r="G53">
            <v>3854.5646937079423</v>
          </cell>
          <cell r="H53">
            <v>4202.4274385425424</v>
          </cell>
          <cell r="I53">
            <v>4482.4192718529202</v>
          </cell>
          <cell r="J53">
            <v>4771.9404190828973</v>
          </cell>
          <cell r="K53">
            <v>4909.6177193234798</v>
          </cell>
          <cell r="L53">
            <v>4996.8220693684289</v>
          </cell>
        </row>
        <row r="54">
          <cell r="C54" t="str">
            <v xml:space="preserve">    - Oil</v>
          </cell>
          <cell r="D54">
            <v>2488.652</v>
          </cell>
          <cell r="E54">
            <v>2386.6838616164605</v>
          </cell>
          <cell r="F54">
            <v>2700.7666845364297</v>
          </cell>
          <cell r="G54">
            <v>2943.8114077404798</v>
          </cell>
          <cell r="H54">
            <v>3190.7719189795098</v>
          </cell>
          <cell r="I54">
            <v>3383.0057902235999</v>
          </cell>
          <cell r="J54">
            <v>3579.4120752822</v>
          </cell>
          <cell r="K54">
            <v>3659.4873633225998</v>
          </cell>
          <cell r="L54">
            <v>3700.4069428868502</v>
          </cell>
        </row>
        <row r="55">
          <cell r="C55" t="str">
            <v xml:space="preserve">    - Gas</v>
          </cell>
          <cell r="D55">
            <v>662.39499999999998</v>
          </cell>
          <cell r="E55">
            <v>661.15678594455903</v>
          </cell>
          <cell r="F55">
            <v>767.37853939426702</v>
          </cell>
          <cell r="G55">
            <v>858.04038576092296</v>
          </cell>
          <cell r="H55">
            <v>954.18544037232095</v>
          </cell>
          <cell r="I55">
            <v>1038.11438859639</v>
          </cell>
          <cell r="J55">
            <v>1127.2699192856601</v>
          </cell>
          <cell r="K55">
            <v>1182.9891326836498</v>
          </cell>
          <cell r="L55">
            <v>1228.0813445833501</v>
          </cell>
        </row>
        <row r="56">
          <cell r="C56" t="str">
            <v xml:space="preserve">    - Coal</v>
          </cell>
          <cell r="D56">
            <v>6.7569999999999997</v>
          </cell>
          <cell r="E56">
            <v>42.258491026646404</v>
          </cell>
          <cell r="F56">
            <v>48.086038862255698</v>
          </cell>
          <cell r="G56">
            <v>52.712900206539501</v>
          </cell>
          <cell r="H56">
            <v>57.470079190711502</v>
          </cell>
          <cell r="I56">
            <v>61.299093032930401</v>
          </cell>
          <cell r="J56">
            <v>65.258424515037504</v>
          </cell>
          <cell r="K56">
            <v>67.141223317230299</v>
          </cell>
          <cell r="L56">
            <v>68.333781898228906</v>
          </cell>
        </row>
      </sheetData>
      <sheetData sheetId="41">
        <row r="4">
          <cell r="D4" t="str">
            <v>final energy consumption transport in PJ/a</v>
          </cell>
        </row>
        <row r="5">
          <cell r="D5" t="str">
            <v>Scenario:</v>
          </cell>
          <cell r="E5" t="str">
            <v>Other Asia Reference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road</v>
          </cell>
          <cell r="D10">
            <v>5471.2389960036426</v>
          </cell>
          <cell r="E10">
            <v>5993.0357799187886</v>
          </cell>
          <cell r="F10">
            <v>6862.6093464062287</v>
          </cell>
          <cell r="G10">
            <v>7737.5264382436771</v>
          </cell>
          <cell r="H10">
            <v>8601.2530926615291</v>
          </cell>
          <cell r="I10">
            <v>9365.8862704276289</v>
          </cell>
          <cell r="J10">
            <v>10137.979739806809</v>
          </cell>
          <cell r="K10">
            <v>10537.473317352924</v>
          </cell>
          <cell r="L10">
            <v>10926.833518279302</v>
          </cell>
        </row>
        <row r="11">
          <cell r="C11" t="str">
            <v xml:space="preserve"> - fossil fuels</v>
          </cell>
          <cell r="D11">
            <v>5143.0299999999934</v>
          </cell>
          <cell r="E11">
            <v>5619.2443671922629</v>
          </cell>
          <cell r="F11">
            <v>6413.9256817718997</v>
          </cell>
          <cell r="G11">
            <v>7226.6229565683698</v>
          </cell>
          <cell r="H11">
            <v>8028.9316248646337</v>
          </cell>
          <cell r="I11">
            <v>8642.7476610593985</v>
          </cell>
          <cell r="J11">
            <v>9263.8773902840421</v>
          </cell>
          <cell r="K11">
            <v>9524.9407174748521</v>
          </cell>
          <cell r="L11">
            <v>9702.229024657423</v>
          </cell>
        </row>
        <row r="12">
          <cell r="C12" t="str">
            <v xml:space="preserve"> - biofuels</v>
          </cell>
          <cell r="D12">
            <v>79.342996003650214</v>
          </cell>
          <cell r="E12">
            <v>124.05526765344862</v>
          </cell>
          <cell r="F12">
            <v>198.36882992663701</v>
          </cell>
          <cell r="G12">
            <v>236.5836427829995</v>
          </cell>
          <cell r="H12">
            <v>273.99662471997357</v>
          </cell>
          <cell r="I12">
            <v>327.41077430669191</v>
          </cell>
          <cell r="J12">
            <v>380.97152247661114</v>
          </cell>
          <cell r="K12">
            <v>396.87251875392121</v>
          </cell>
          <cell r="L12">
            <v>457.17308301094164</v>
          </cell>
        </row>
        <row r="13">
          <cell r="C13" t="str">
            <v xml:space="preserve"> - synfuels</v>
          </cell>
          <cell r="D13">
            <v>3.9963497718334088E-6</v>
          </cell>
          <cell r="E13">
            <v>4.5576643711912999E-6</v>
          </cell>
          <cell r="F13">
            <v>5.5920814575459993E-6</v>
          </cell>
          <cell r="G13">
            <v>6.626498746740136E-6</v>
          </cell>
          <cell r="H13">
            <v>7.7728216772948091E-6</v>
          </cell>
          <cell r="I13">
            <v>8.9093624024902148E-6</v>
          </cell>
          <cell r="J13">
            <v>9.9713007088968378E-6</v>
          </cell>
          <cell r="K13">
            <v>1.1140864436189484E-5</v>
          </cell>
          <cell r="L13">
            <v>1.2391764423182589E-5</v>
          </cell>
        </row>
        <row r="14">
          <cell r="C14" t="str">
            <v xml:space="preserve"> - natural gas</v>
          </cell>
          <cell r="D14">
            <v>248.30099999999948</v>
          </cell>
          <cell r="E14">
            <v>249.0329574000001</v>
          </cell>
          <cell r="F14">
            <v>249.08529240000016</v>
          </cell>
          <cell r="G14">
            <v>272.12315940000002</v>
          </cell>
          <cell r="H14">
            <v>295.16102639999997</v>
          </cell>
          <cell r="I14">
            <v>391.85935920000009</v>
          </cell>
          <cell r="J14">
            <v>488.55769200000168</v>
          </cell>
          <cell r="K14">
            <v>609.11807465734955</v>
          </cell>
          <cell r="L14">
            <v>759.42889642248826</v>
          </cell>
        </row>
        <row r="15">
          <cell r="C15" t="str">
            <v xml:space="preserve"> - hydrogen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</row>
        <row r="16">
          <cell r="C16" t="str">
            <v xml:space="preserve"> - electricity</v>
          </cell>
          <cell r="D16">
            <v>0.56499999999999806</v>
          </cell>
          <cell r="E16">
            <v>0.70318767307669106</v>
          </cell>
          <cell r="F16">
            <v>1.2295423076919383</v>
          </cell>
          <cell r="G16">
            <v>2.1966794923076773</v>
          </cell>
          <cell r="H16">
            <v>3.163816676922969</v>
          </cell>
          <cell r="I16">
            <v>3.8684758615381694</v>
          </cell>
          <cell r="J16">
            <v>4.5731350461533937</v>
          </cell>
          <cell r="K16">
            <v>6.5420064668013769</v>
          </cell>
          <cell r="L16">
            <v>8.0025141884489095</v>
          </cell>
        </row>
        <row r="18">
          <cell r="C18" t="str">
            <v>rail</v>
          </cell>
          <cell r="D18">
            <v>65.037999999999883</v>
          </cell>
          <cell r="E18">
            <v>73.065230769231817</v>
          </cell>
          <cell r="F18">
            <v>88.71157692307834</v>
          </cell>
          <cell r="G18">
            <v>105.35792307692427</v>
          </cell>
          <cell r="H18">
            <v>122.00426923076938</v>
          </cell>
          <cell r="I18">
            <v>140.65061538461623</v>
          </cell>
          <cell r="J18">
            <v>159.29696153846339</v>
          </cell>
          <cell r="K18">
            <v>177.94330769230891</v>
          </cell>
          <cell r="L18">
            <v>198.58965384615519</v>
          </cell>
        </row>
        <row r="19">
          <cell r="C19" t="str">
            <v xml:space="preserve"> - fossil fuels</v>
          </cell>
          <cell r="D19">
            <v>50.304999496949911</v>
          </cell>
          <cell r="E19">
            <v>56.160307130705426</v>
          </cell>
          <cell r="F19">
            <v>68.483768545932563</v>
          </cell>
          <cell r="G19">
            <v>80.807229961159663</v>
          </cell>
          <cell r="H19">
            <v>93.130691376385542</v>
          </cell>
          <cell r="I19">
            <v>105.45415279161291</v>
          </cell>
          <cell r="J19">
            <v>117.77761420684061</v>
          </cell>
          <cell r="K19">
            <v>130.10107562206733</v>
          </cell>
          <cell r="L19">
            <v>142.42453703729424</v>
          </cell>
        </row>
        <row r="20">
          <cell r="C20" t="str">
            <v xml:space="preserve"> - biofuels</v>
          </cell>
          <cell r="D20">
            <v>5.0304997466236696E-7</v>
          </cell>
          <cell r="E20">
            <v>5.6160305629035995E-7</v>
          </cell>
          <cell r="F20">
            <v>6.8483767300190716E-7</v>
          </cell>
          <cell r="G20">
            <v>8.0807228505892902E-7</v>
          </cell>
          <cell r="H20">
            <v>9.3130689665732034E-7</v>
          </cell>
          <cell r="I20">
            <v>1.0545415097658107E-6</v>
          </cell>
          <cell r="J20">
            <v>1.1777761230198219E-6</v>
          </cell>
          <cell r="K20">
            <v>1.3010107327092697E-6</v>
          </cell>
          <cell r="L20">
            <v>1.4242453460109522E-6</v>
          </cell>
        </row>
        <row r="21">
          <cell r="C21" t="str">
            <v xml:space="preserve"> - synfuels</v>
          </cell>
          <cell r="D21">
            <v>2.533763221356381E-14</v>
          </cell>
          <cell r="E21">
            <v>2.0632725145997143E-14</v>
          </cell>
          <cell r="F21">
            <v>1.930579544195147E-14</v>
          </cell>
          <cell r="G21">
            <v>2.2633390547333351E-14</v>
          </cell>
          <cell r="H21">
            <v>2.6419604409179723E-14</v>
          </cell>
          <cell r="I21">
            <v>2.86957339716989E-14</v>
          </cell>
          <cell r="J21">
            <v>3.0826345796253871E-14</v>
          </cell>
          <cell r="K21">
            <v>3.6521511362515619E-14</v>
          </cell>
          <cell r="L21">
            <v>3.8604444278184896E-14</v>
          </cell>
        </row>
        <row r="22">
          <cell r="C22" t="str">
            <v xml:space="preserve"> - electricity</v>
          </cell>
          <cell r="D22">
            <v>14.732999999999972</v>
          </cell>
          <cell r="E22">
            <v>16.904923076923314</v>
          </cell>
          <cell r="F22">
            <v>20.227807692308094</v>
          </cell>
          <cell r="G22">
            <v>24.550692307692284</v>
          </cell>
          <cell r="H22">
            <v>28.873576923076911</v>
          </cell>
          <cell r="I22">
            <v>35.196461538461769</v>
          </cell>
          <cell r="J22">
            <v>41.519346153846641</v>
          </cell>
          <cell r="K22">
            <v>47.842230769230802</v>
          </cell>
          <cell r="L22">
            <v>56.165115384615568</v>
          </cell>
        </row>
        <row r="24">
          <cell r="C24" t="str">
            <v>navigation</v>
          </cell>
          <cell r="D24">
            <v>177.17299999999952</v>
          </cell>
          <cell r="E24">
            <v>191.71272602739728</v>
          </cell>
          <cell r="F24">
            <v>227.79063698630134</v>
          </cell>
          <cell r="G24">
            <v>263.86854794520542</v>
          </cell>
          <cell r="H24">
            <v>299.94645890410868</v>
          </cell>
          <cell r="I24">
            <v>336.02436986301348</v>
          </cell>
          <cell r="J24">
            <v>372.10228082191833</v>
          </cell>
          <cell r="K24">
            <v>408.18019178082102</v>
          </cell>
          <cell r="L24">
            <v>444.2581027397261</v>
          </cell>
        </row>
        <row r="25">
          <cell r="C25" t="str">
            <v xml:space="preserve"> - fossil fuels</v>
          </cell>
          <cell r="D25">
            <v>177.17299822826953</v>
          </cell>
          <cell r="E25">
            <v>191.71272411027005</v>
          </cell>
          <cell r="F25">
            <v>227.79063470839498</v>
          </cell>
          <cell r="G25">
            <v>263.86854530651993</v>
          </cell>
          <cell r="H25">
            <v>299.9464559046441</v>
          </cell>
          <cell r="I25">
            <v>336.02436650276974</v>
          </cell>
          <cell r="J25">
            <v>372.10227710089549</v>
          </cell>
          <cell r="K25">
            <v>408.18018769901909</v>
          </cell>
          <cell r="L25">
            <v>444.25809829714507</v>
          </cell>
        </row>
        <row r="26">
          <cell r="C26" t="str">
            <v xml:space="preserve"> - biofuels</v>
          </cell>
          <cell r="D26">
            <v>1.7717299107614642E-6</v>
          </cell>
          <cell r="E26">
            <v>1.9171271898406701E-6</v>
          </cell>
          <cell r="F26">
            <v>2.2779063056480981E-6</v>
          </cell>
          <cell r="G26">
            <v>2.6386854055448079E-6</v>
          </cell>
          <cell r="H26">
            <v>2.9994645039513429E-6</v>
          </cell>
          <cell r="I26">
            <v>3.3602436071926186E-6</v>
          </cell>
          <cell r="J26">
            <v>3.7210227108275555E-6</v>
          </cell>
          <cell r="K26">
            <v>4.0818018032253196E-6</v>
          </cell>
          <cell r="L26">
            <v>4.4425809069802505E-6</v>
          </cell>
        </row>
        <row r="27">
          <cell r="C27" t="str">
            <v xml:space="preserve"> - synfuels</v>
          </cell>
          <cell r="D27">
            <v>8.9238531203135608E-14</v>
          </cell>
          <cell r="E27">
            <v>7.0433303264377923E-14</v>
          </cell>
          <cell r="F27">
            <v>6.421491530979357E-14</v>
          </cell>
          <cell r="G27">
            <v>7.3907246195046819E-14</v>
          </cell>
          <cell r="H27">
            <v>8.5089744227384904E-14</v>
          </cell>
          <cell r="I27">
            <v>9.1437516436422672E-14</v>
          </cell>
          <cell r="J27">
            <v>9.7391626946536188E-14</v>
          </cell>
          <cell r="K27">
            <v>1.145828909693883E-13</v>
          </cell>
          <cell r="L27">
            <v>1.2041701070338506E-13</v>
          </cell>
        </row>
        <row r="29">
          <cell r="C29" t="str">
            <v>aviation</v>
          </cell>
          <cell r="D29">
            <v>172.1569999999995</v>
          </cell>
          <cell r="E29">
            <v>207.89342307691933</v>
          </cell>
          <cell r="F29">
            <v>262.93380769230492</v>
          </cell>
          <cell r="G29">
            <v>317.97419230769077</v>
          </cell>
          <cell r="H29">
            <v>384.20501423076536</v>
          </cell>
          <cell r="I29">
            <v>449.45770961538199</v>
          </cell>
          <cell r="J29">
            <v>507.25011346153815</v>
          </cell>
          <cell r="K29">
            <v>575.80523192307305</v>
          </cell>
          <cell r="L29">
            <v>652.493726923076</v>
          </cell>
        </row>
        <row r="30">
          <cell r="C30" t="str">
            <v xml:space="preserve"> - fossil fuels</v>
          </cell>
          <cell r="D30">
            <v>172.15699827842951</v>
          </cell>
          <cell r="E30">
            <v>207.89342099798509</v>
          </cell>
          <cell r="F30">
            <v>262.93380506296688</v>
          </cell>
          <cell r="G30">
            <v>317.97418912794882</v>
          </cell>
          <cell r="H30">
            <v>384.20501038871521</v>
          </cell>
          <cell r="I30">
            <v>449.45770512080492</v>
          </cell>
          <cell r="J30">
            <v>507.25010838903705</v>
          </cell>
          <cell r="K30">
            <v>575.80522616502083</v>
          </cell>
          <cell r="L30">
            <v>652.49372039813863</v>
          </cell>
        </row>
        <row r="31">
          <cell r="C31" t="str">
            <v xml:space="preserve"> - biofuels</v>
          </cell>
          <cell r="D31">
            <v>1.7215699132879238E-6</v>
          </cell>
          <cell r="E31">
            <v>2.0789341543912667E-6</v>
          </cell>
          <cell r="F31">
            <v>2.6293380028011614E-6</v>
          </cell>
          <cell r="G31">
            <v>3.1797418340151489E-6</v>
          </cell>
          <cell r="H31">
            <v>3.8420500333151805E-6</v>
          </cell>
          <cell r="I31">
            <v>4.4945769738493084E-6</v>
          </cell>
          <cell r="J31">
            <v>5.0725010018510418E-6</v>
          </cell>
          <cell r="K31">
            <v>5.758052157592735E-6</v>
          </cell>
          <cell r="L31">
            <v>6.5249370923710837E-6</v>
          </cell>
        </row>
        <row r="32">
          <cell r="C32" t="str">
            <v xml:space="preserve"> - synfuels</v>
          </cell>
          <cell r="D32">
            <v>8.6712071344607894E-14</v>
          </cell>
          <cell r="E32">
            <v>7.6377926586645746E-14</v>
          </cell>
          <cell r="F32">
            <v>7.4121888486831363E-14</v>
          </cell>
          <cell r="G32">
            <v>8.9061758582291379E-14</v>
          </cell>
          <cell r="H32">
            <v>1.0899247322745032E-13</v>
          </cell>
          <cell r="I32">
            <v>1.2230451239946512E-13</v>
          </cell>
          <cell r="J32">
            <v>1.3276434024997872E-13</v>
          </cell>
          <cell r="K32">
            <v>1.6163799576161814E-13</v>
          </cell>
          <cell r="L32">
            <v>1.7685967597268474E-13</v>
          </cell>
        </row>
        <row r="34">
          <cell r="C34" t="str">
            <v>total (incl. pipelines)</v>
          </cell>
          <cell r="D34">
            <v>5885.6069999999909</v>
          </cell>
          <cell r="E34">
            <v>6465.7071643500012</v>
          </cell>
          <cell r="F34">
            <v>7442.0453735999945</v>
          </cell>
          <cell r="G34">
            <v>8424.727108199997</v>
          </cell>
          <cell r="H34">
            <v>9407.4088427999959</v>
          </cell>
          <cell r="I34">
            <v>10292.018974200004</v>
          </cell>
          <cell r="J34">
            <v>11176.62910560003</v>
          </cell>
          <cell r="K34">
            <v>11699.402059889993</v>
          </cell>
          <cell r="L34">
            <v>12222.175014180024</v>
          </cell>
        </row>
        <row r="35">
          <cell r="C35" t="str">
            <v xml:space="preserve"> - fossil fuels</v>
          </cell>
          <cell r="D35">
            <v>5542.664996003642</v>
          </cell>
          <cell r="E35">
            <v>6075.0108194312234</v>
          </cell>
          <cell r="F35">
            <v>6973.1338900891942</v>
          </cell>
          <cell r="G35">
            <v>7889.2729209639983</v>
          </cell>
          <cell r="H35">
            <v>8806.2137825343798</v>
          </cell>
          <cell r="I35">
            <v>9533.6838854745874</v>
          </cell>
          <cell r="J35">
            <v>10261.007389980816</v>
          </cell>
          <cell r="K35">
            <v>10639.02720696096</v>
          </cell>
          <cell r="L35">
            <v>10941.405380390001</v>
          </cell>
        </row>
        <row r="36">
          <cell r="C36" t="str">
            <v xml:space="preserve"> - biofuels (incl. biogas)</v>
          </cell>
          <cell r="D36">
            <v>79.343000000000018</v>
          </cell>
          <cell r="E36">
            <v>124.05527221111304</v>
          </cell>
          <cell r="F36">
            <v>198.36883551871901</v>
          </cell>
          <cell r="G36">
            <v>236.58364940949903</v>
          </cell>
          <cell r="H36">
            <v>273.99663249279502</v>
          </cell>
          <cell r="I36">
            <v>327.41078321605397</v>
          </cell>
          <cell r="J36">
            <v>380.97153244791099</v>
          </cell>
          <cell r="K36">
            <v>396.87252989478594</v>
          </cell>
          <cell r="L36">
            <v>457.17309540270497</v>
          </cell>
        </row>
        <row r="37">
          <cell r="C37" t="str">
            <v xml:space="preserve"> - synfuels</v>
          </cell>
          <cell r="D37">
            <v>3.9963499731216433E-6</v>
          </cell>
          <cell r="E37">
            <v>4.5576645386352539E-6</v>
          </cell>
          <cell r="F37">
            <v>5.5920816151885988E-6</v>
          </cell>
          <cell r="G37">
            <v>6.6264989323425299E-6</v>
          </cell>
          <cell r="H37">
            <v>7.7728218977966316E-6</v>
          </cell>
          <cell r="I37">
            <v>8.9093626449279782E-6</v>
          </cell>
          <cell r="J37">
            <v>9.9713009698791509E-6</v>
          </cell>
          <cell r="K37">
            <v>1.1140864748931885E-5</v>
          </cell>
          <cell r="L37">
            <v>1.2391764759063721E-5</v>
          </cell>
        </row>
        <row r="38">
          <cell r="C38" t="str">
            <v xml:space="preserve"> - natural gas</v>
          </cell>
          <cell r="D38">
            <v>248.30099999999948</v>
          </cell>
          <cell r="E38">
            <v>249.0329574000001</v>
          </cell>
          <cell r="F38">
            <v>249.08529240000016</v>
          </cell>
          <cell r="G38">
            <v>272.12315940000002</v>
          </cell>
          <cell r="H38">
            <v>295.16102639999997</v>
          </cell>
          <cell r="I38">
            <v>391.85935920000009</v>
          </cell>
          <cell r="J38">
            <v>488.55769200000168</v>
          </cell>
          <cell r="K38">
            <v>609.11807465734955</v>
          </cell>
          <cell r="L38">
            <v>759.42889642248826</v>
          </cell>
        </row>
        <row r="39">
          <cell r="C39" t="str">
            <v xml:space="preserve"> - hydrogen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</row>
        <row r="40">
          <cell r="C40" t="str">
            <v xml:space="preserve"> - electricity</v>
          </cell>
          <cell r="D40">
            <v>15.29799999999997</v>
          </cell>
          <cell r="E40">
            <v>17.608110750000005</v>
          </cell>
          <cell r="F40">
            <v>21.457350000000034</v>
          </cell>
          <cell r="G40">
            <v>26.747371799999961</v>
          </cell>
          <cell r="H40">
            <v>32.037393599999881</v>
          </cell>
          <cell r="I40">
            <v>39.064937399999941</v>
          </cell>
          <cell r="J40">
            <v>46.092481200000037</v>
          </cell>
          <cell r="K40">
            <v>54.384237236032178</v>
          </cell>
          <cell r="L40">
            <v>64.167629573064474</v>
          </cell>
        </row>
        <row r="42">
          <cell r="C42" t="str">
            <v>total RES</v>
          </cell>
          <cell r="D42">
            <v>81.922694921843089</v>
          </cell>
          <cell r="E42">
            <v>127.11591708097791</v>
          </cell>
          <cell r="F42">
            <v>202.1609387057338</v>
          </cell>
          <cell r="G42">
            <v>241.57495066201864</v>
          </cell>
          <cell r="H42">
            <v>280.19271342939692</v>
          </cell>
          <cell r="I42">
            <v>334.78688137916038</v>
          </cell>
          <cell r="J42">
            <v>389.52818605986772</v>
          </cell>
          <cell r="K42">
            <v>407.15561603306583</v>
          </cell>
          <cell r="L42">
            <v>469.83304952711092</v>
          </cell>
        </row>
        <row r="43">
          <cell r="C43" t="str">
            <v>RES share</v>
          </cell>
          <cell r="D43">
            <v>1.391915819759002E-2</v>
          </cell>
          <cell r="E43">
            <v>1.966001766703223E-2</v>
          </cell>
          <cell r="F43">
            <v>2.7164701175147635E-2</v>
          </cell>
          <cell r="G43">
            <v>2.867451343639222E-2</v>
          </cell>
          <cell r="H43">
            <v>2.9784260268845845E-2</v>
          </cell>
          <cell r="I43">
            <v>3.2528785869750436E-2</v>
          </cell>
          <cell r="J43">
            <v>3.4852027599689729E-2</v>
          </cell>
          <cell r="K43">
            <v>3.4801403862249537E-2</v>
          </cell>
          <cell r="L43">
            <v>3.8441034347979484E-2</v>
          </cell>
        </row>
      </sheetData>
      <sheetData sheetId="42">
        <row r="4">
          <cell r="D4" t="str">
            <v>CO2 emissions in Mill t/a</v>
          </cell>
        </row>
        <row r="5">
          <cell r="D5" t="str">
            <v>Scenario:</v>
          </cell>
          <cell r="E5" t="str">
            <v>Other Asia Reference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Condensation power plants</v>
          </cell>
          <cell r="D10">
            <v>673.10238017715358</v>
          </cell>
          <cell r="E10">
            <v>757.88219095701186</v>
          </cell>
          <cell r="F10">
            <v>914.89955055148209</v>
          </cell>
          <cell r="G10">
            <v>1124.7269227763804</v>
          </cell>
          <cell r="H10">
            <v>1334.7199083585012</v>
          </cell>
          <cell r="I10">
            <v>1655.1896180606402</v>
          </cell>
          <cell r="J10">
            <v>1975.9599245129521</v>
          </cell>
          <cell r="K10">
            <v>2273.147940190303</v>
          </cell>
          <cell r="L10">
            <v>2483.1299848646045</v>
          </cell>
        </row>
        <row r="11">
          <cell r="C11" t="str">
            <v xml:space="preserve">  - Hard coal (&amp; non-renewable waste)</v>
          </cell>
          <cell r="D11">
            <v>179.67845544988069</v>
          </cell>
          <cell r="E11">
            <v>252.90335554731519</v>
          </cell>
          <cell r="F11">
            <v>391.81529536155591</v>
          </cell>
          <cell r="G11">
            <v>576.98252993186622</v>
          </cell>
          <cell r="H11">
            <v>762.69196945370288</v>
          </cell>
          <cell r="I11">
            <v>1026.7921889412276</v>
          </cell>
          <cell r="J11">
            <v>1286.9281287220572</v>
          </cell>
          <cell r="K11">
            <v>1475.3136728037305</v>
          </cell>
          <cell r="L11">
            <v>1606.1226468983264</v>
          </cell>
        </row>
        <row r="12">
          <cell r="C12" t="str">
            <v xml:space="preserve">  - Lignite</v>
          </cell>
          <cell r="D12">
            <v>185.2070520000002</v>
          </cell>
          <cell r="E12">
            <v>184.6840465191581</v>
          </cell>
          <cell r="F12">
            <v>196.30987000884011</v>
          </cell>
          <cell r="G12">
            <v>212.60188276766442</v>
          </cell>
          <cell r="H12">
            <v>228.1534958703422</v>
          </cell>
          <cell r="I12">
            <v>243.59679898687983</v>
          </cell>
          <cell r="J12">
            <v>263.57425129034965</v>
          </cell>
          <cell r="K12">
            <v>283.25144662533597</v>
          </cell>
          <cell r="L12">
            <v>302.9286419603223</v>
          </cell>
        </row>
        <row r="13">
          <cell r="C13" t="str">
            <v xml:space="preserve">  - Gas</v>
          </cell>
          <cell r="D13">
            <v>212.72719999999993</v>
          </cell>
          <cell r="E13">
            <v>229.44813664146241</v>
          </cell>
          <cell r="F13">
            <v>249.09626229210045</v>
          </cell>
          <cell r="G13">
            <v>274.0591714869031</v>
          </cell>
          <cell r="H13">
            <v>298.96626263176887</v>
          </cell>
          <cell r="I13">
            <v>352.54861809527347</v>
          </cell>
          <cell r="J13">
            <v>404.91610412336496</v>
          </cell>
          <cell r="K13">
            <v>501.46619867938284</v>
          </cell>
          <cell r="L13">
            <v>566.33862458409999</v>
          </cell>
        </row>
        <row r="14">
          <cell r="C14" t="str">
            <v xml:space="preserve">  - Oil</v>
          </cell>
          <cell r="D14">
            <v>55.935899999999997</v>
          </cell>
          <cell r="E14">
            <v>61.72469770362175</v>
          </cell>
          <cell r="F14">
            <v>54.69253197989481</v>
          </cell>
          <cell r="G14">
            <v>44.234111317219401</v>
          </cell>
          <cell r="H14">
            <v>30.513498584505495</v>
          </cell>
          <cell r="I14">
            <v>20.311875673622957</v>
          </cell>
          <cell r="J14">
            <v>11.055849468089569</v>
          </cell>
          <cell r="K14">
            <v>6.0855766273078018</v>
          </cell>
          <cell r="L14">
            <v>3.3625496827257755</v>
          </cell>
        </row>
        <row r="15">
          <cell r="C15" t="str">
            <v xml:space="preserve">  - Diesel</v>
          </cell>
          <cell r="D15">
            <v>39.55377272727273</v>
          </cell>
          <cell r="E15">
            <v>29.121954545454546</v>
          </cell>
          <cell r="F15">
            <v>22.985590909090906</v>
          </cell>
          <cell r="G15">
            <v>16.849227272727273</v>
          </cell>
          <cell r="H15">
            <v>14.394681818181818</v>
          </cell>
          <cell r="I15">
            <v>11.940136363636363</v>
          </cell>
          <cell r="J15">
            <v>9.4855909090909076</v>
          </cell>
          <cell r="K15">
            <v>7.0310454545454553</v>
          </cell>
          <cell r="L15">
            <v>4.377521739130434</v>
          </cell>
        </row>
        <row r="17">
          <cell r="C17" t="str">
            <v>Combined heat and power plants</v>
          </cell>
          <cell r="D17">
            <v>36.558379506119479</v>
          </cell>
          <cell r="E17">
            <v>42.068281716093942</v>
          </cell>
          <cell r="F17">
            <v>45.811535722572174</v>
          </cell>
          <cell r="G17">
            <v>48.929905964566203</v>
          </cell>
          <cell r="H17">
            <v>52.2116750264641</v>
          </cell>
          <cell r="I17">
            <v>55.683394027961526</v>
          </cell>
          <cell r="J17">
            <v>59.377205663856785</v>
          </cell>
          <cell r="K17">
            <v>64.058713202943423</v>
          </cell>
          <cell r="L17">
            <v>70.044069696652812</v>
          </cell>
        </row>
        <row r="18">
          <cell r="C18" t="str">
            <v xml:space="preserve">    - Hard coal (&amp; non-renewable waste)</v>
          </cell>
          <cell r="D18">
            <v>23.580215767388879</v>
          </cell>
          <cell r="E18">
            <v>27.241182909413471</v>
          </cell>
          <cell r="F18">
            <v>29.738325631940938</v>
          </cell>
          <cell r="G18">
            <v>32.205556667964714</v>
          </cell>
          <cell r="H18">
            <v>34.848926687749163</v>
          </cell>
          <cell r="I18">
            <v>37.694902264235253</v>
          </cell>
          <cell r="J18">
            <v>40.775540960371004</v>
          </cell>
          <cell r="K18">
            <v>44.370019989213198</v>
          </cell>
          <cell r="L18">
            <v>49.153999078640346</v>
          </cell>
        </row>
        <row r="19">
          <cell r="C19" t="str">
            <v xml:space="preserve">    - Lignite</v>
          </cell>
          <cell r="D19">
            <v>9.2742723117279411</v>
          </cell>
          <cell r="E19">
            <v>10.478703718923489</v>
          </cell>
          <cell r="F19">
            <v>11.272881907623072</v>
          </cell>
          <cell r="G19">
            <v>11.471844827552037</v>
          </cell>
          <cell r="H19">
            <v>11.658914170477384</v>
          </cell>
          <cell r="I19">
            <v>11.835125446489034</v>
          </cell>
          <cell r="J19">
            <v>12.00139734780047</v>
          </cell>
          <cell r="K19">
            <v>12.644889654602588</v>
          </cell>
          <cell r="L19">
            <v>13.254023169906537</v>
          </cell>
        </row>
        <row r="20">
          <cell r="C20" t="str">
            <v xml:space="preserve">    - Gas</v>
          </cell>
          <cell r="D20">
            <v>2.5242764263822557</v>
          </cell>
          <cell r="E20">
            <v>3.1400523462145995</v>
          </cell>
          <cell r="F20">
            <v>3.6228372969177958</v>
          </cell>
          <cell r="G20">
            <v>4.1166654446317095</v>
          </cell>
          <cell r="H20">
            <v>4.6204470037201686</v>
          </cell>
          <cell r="I20">
            <v>5.1332310113104436</v>
          </cell>
          <cell r="J20">
            <v>5.6541839073537679</v>
          </cell>
          <cell r="K20">
            <v>6.1825719627838387</v>
          </cell>
          <cell r="L20">
            <v>6.8548436299661466</v>
          </cell>
        </row>
        <row r="21">
          <cell r="C21" t="str">
            <v xml:space="preserve">    - Oil</v>
          </cell>
          <cell r="D21">
            <v>1.1796150006204027</v>
          </cell>
          <cell r="E21">
            <v>1.2083427415423802</v>
          </cell>
          <cell r="F21">
            <v>1.177490886090365</v>
          </cell>
          <cell r="G21">
            <v>1.1358390244177508</v>
          </cell>
          <cell r="H21">
            <v>1.0833871645173876</v>
          </cell>
          <cell r="I21">
            <v>1.0201353059267972</v>
          </cell>
          <cell r="J21">
            <v>0.9460834483315419</v>
          </cell>
          <cell r="K21">
            <v>0.86123159634379953</v>
          </cell>
          <cell r="L21">
            <v>0.78120381813978068</v>
          </cell>
        </row>
        <row r="24">
          <cell r="C24" t="str">
            <v>CO2 emissions power and CHP plants</v>
          </cell>
          <cell r="D24">
            <v>709.660759683273</v>
          </cell>
          <cell r="E24">
            <v>799.95047267310588</v>
          </cell>
          <cell r="F24">
            <v>960.71108627405442</v>
          </cell>
          <cell r="G24">
            <v>1173.6568287409468</v>
          </cell>
          <cell r="H24">
            <v>1386.9315833849655</v>
          </cell>
          <cell r="I24">
            <v>1710.8730120886019</v>
          </cell>
          <cell r="J24">
            <v>2035.3371301768091</v>
          </cell>
          <cell r="K24">
            <v>2337.2066533932457</v>
          </cell>
          <cell r="L24">
            <v>2553.1740545612579</v>
          </cell>
        </row>
        <row r="25">
          <cell r="C25" t="str">
            <v xml:space="preserve">  - Hard coal (&amp; non-renewable waste)</v>
          </cell>
          <cell r="D25">
            <v>203.25867121726958</v>
          </cell>
          <cell r="E25">
            <v>280.14453845672864</v>
          </cell>
          <cell r="F25">
            <v>421.55362099349685</v>
          </cell>
          <cell r="G25">
            <v>609.18808659983097</v>
          </cell>
          <cell r="H25">
            <v>797.54089614145209</v>
          </cell>
          <cell r="I25">
            <v>1064.4870912054628</v>
          </cell>
          <cell r="J25">
            <v>1327.7036696824282</v>
          </cell>
          <cell r="K25">
            <v>1519.6836927929437</v>
          </cell>
          <cell r="L25">
            <v>1655.2766459769666</v>
          </cell>
        </row>
        <row r="26">
          <cell r="C26" t="str">
            <v xml:space="preserve">  - Lignite</v>
          </cell>
          <cell r="D26">
            <v>194.48132431172814</v>
          </cell>
          <cell r="E26">
            <v>195.1627502380816</v>
          </cell>
          <cell r="F26">
            <v>207.58275191646317</v>
          </cell>
          <cell r="G26">
            <v>224.07372759521647</v>
          </cell>
          <cell r="H26">
            <v>239.81241004081957</v>
          </cell>
          <cell r="I26">
            <v>255.43192443336886</v>
          </cell>
          <cell r="J26">
            <v>275.57564863815014</v>
          </cell>
          <cell r="K26">
            <v>295.89633627993857</v>
          </cell>
          <cell r="L26">
            <v>316.18266513022883</v>
          </cell>
        </row>
        <row r="27">
          <cell r="C27" t="str">
            <v xml:space="preserve">  - Gas</v>
          </cell>
          <cell r="D27">
            <v>215.25147642638217</v>
          </cell>
          <cell r="E27">
            <v>232.588188987677</v>
          </cell>
          <cell r="F27">
            <v>252.71909958901824</v>
          </cell>
          <cell r="G27">
            <v>278.17583693153483</v>
          </cell>
          <cell r="H27">
            <v>303.58670963548906</v>
          </cell>
          <cell r="I27">
            <v>357.68184910658391</v>
          </cell>
          <cell r="J27">
            <v>410.5702880307187</v>
          </cell>
          <cell r="K27">
            <v>507.64877064216665</v>
          </cell>
          <cell r="L27">
            <v>573.19346821406612</v>
          </cell>
        </row>
        <row r="28">
          <cell r="C28" t="str">
            <v xml:space="preserve">  - Oil &amp; diesel</v>
          </cell>
          <cell r="D28">
            <v>96.669287727893135</v>
          </cell>
          <cell r="E28">
            <v>92.054994990618681</v>
          </cell>
          <cell r="F28">
            <v>78.85561377507608</v>
          </cell>
          <cell r="G28">
            <v>62.219177614364426</v>
          </cell>
          <cell r="H28">
            <v>45.991567567204704</v>
          </cell>
          <cell r="I28">
            <v>33.27214734318612</v>
          </cell>
          <cell r="J28">
            <v>21.487523825512021</v>
          </cell>
          <cell r="K28">
            <v>13.977853678197057</v>
          </cell>
          <cell r="L28">
            <v>8.5212752399959903</v>
          </cell>
        </row>
        <row r="30">
          <cell r="C30" t="str">
            <v>CO2 intensity (g/kWh)</v>
          </cell>
        </row>
        <row r="31">
          <cell r="C31" t="str">
            <v>without credit for CHP heat</v>
          </cell>
        </row>
        <row r="32">
          <cell r="C32" t="str">
            <v xml:space="preserve">  - CO2 intensity fossil electr. generation</v>
          </cell>
          <cell r="D32">
            <v>732.69493528679868</v>
          </cell>
          <cell r="E32">
            <v>731.48748377361619</v>
          </cell>
          <cell r="F32">
            <v>729.68195496202077</v>
          </cell>
          <cell r="G32">
            <v>729.47215042179027</v>
          </cell>
          <cell r="H32">
            <v>729.49991180782968</v>
          </cell>
          <cell r="I32">
            <v>723.28719542252793</v>
          </cell>
          <cell r="J32">
            <v>719.29761702408337</v>
          </cell>
          <cell r="K32">
            <v>719.95544751004638</v>
          </cell>
          <cell r="L32">
            <v>704.00284829667282</v>
          </cell>
        </row>
        <row r="33">
          <cell r="C33" t="str">
            <v xml:space="preserve">  - CO2 intensity total electr. generation</v>
          </cell>
          <cell r="D33">
            <v>582.1107513076339</v>
          </cell>
          <cell r="E33">
            <v>575.30830439154909</v>
          </cell>
          <cell r="F33">
            <v>569.49517593483199</v>
          </cell>
          <cell r="G33">
            <v>566.83452902001363</v>
          </cell>
          <cell r="H33">
            <v>565.13968983459915</v>
          </cell>
          <cell r="I33">
            <v>570.4891714173732</v>
          </cell>
          <cell r="J33">
            <v>574.34129455883067</v>
          </cell>
          <cell r="K33">
            <v>575.47808154576035</v>
          </cell>
          <cell r="L33">
            <v>559.03553737510742</v>
          </cell>
        </row>
        <row r="36">
          <cell r="C36" t="str">
            <v>CO2 emissions by sector</v>
          </cell>
          <cell r="D36">
            <v>1740.6984407949851</v>
          </cell>
          <cell r="E36">
            <v>1914.5255682717893</v>
          </cell>
          <cell r="F36">
            <v>2240.6010076419075</v>
          </cell>
          <cell r="G36">
            <v>2617.7550588630002</v>
          </cell>
          <cell r="H36">
            <v>2994.1389909036197</v>
          </cell>
          <cell r="I36">
            <v>3497.2357719179199</v>
          </cell>
          <cell r="J36">
            <v>3999.4102985749432</v>
          </cell>
          <cell r="K36">
            <v>4438.6443453535958</v>
          </cell>
          <cell r="L36">
            <v>4755.0178075162903</v>
          </cell>
        </row>
        <row r="37">
          <cell r="C37" t="str">
            <v xml:space="preserve">  - % of 1990 emissions (697,1103 Mill t)</v>
          </cell>
          <cell r="D37">
            <v>2.4970201140264114</v>
          </cell>
          <cell r="E37">
            <v>2.746373950107738</v>
          </cell>
          <cell r="F37">
            <v>3.2141269575874984</v>
          </cell>
          <cell r="G37">
            <v>3.7551518875320036</v>
          </cell>
          <cell r="H37">
            <v>4.2950720867323593</v>
          </cell>
          <cell r="I37">
            <v>5.0167610088646253</v>
          </cell>
          <cell r="J37">
            <v>5.7371269633728623</v>
          </cell>
          <cell r="K37">
            <v>6.3672052261365204</v>
          </cell>
          <cell r="L37">
            <v>6.8210408130769151</v>
          </cell>
        </row>
        <row r="39">
          <cell r="C39" t="str">
            <v xml:space="preserve">  - Industry 1)</v>
          </cell>
          <cell r="D39">
            <v>377.57257779981279</v>
          </cell>
          <cell r="E39">
            <v>435.48458571304741</v>
          </cell>
          <cell r="F39">
            <v>511.14651725348222</v>
          </cell>
          <cell r="G39">
            <v>581.54245694293706</v>
          </cell>
          <cell r="H39">
            <v>652.08193338875424</v>
          </cell>
          <cell r="I39">
            <v>736.54633930508351</v>
          </cell>
          <cell r="J39">
            <v>821.2014067019345</v>
          </cell>
          <cell r="K39">
            <v>890.03040885465316</v>
          </cell>
          <cell r="L39">
            <v>936.14515696571732</v>
          </cell>
        </row>
        <row r="40">
          <cell r="C40" t="str">
            <v xml:space="preserve">  - Other sectors 1)</v>
          </cell>
          <cell r="D40">
            <v>144.11059441784352</v>
          </cell>
          <cell r="E40">
            <v>143.88263748537764</v>
          </cell>
          <cell r="F40">
            <v>164.05742836279359</v>
          </cell>
          <cell r="G40">
            <v>184.60824390525315</v>
          </cell>
          <cell r="H40">
            <v>204.44533336978427</v>
          </cell>
          <cell r="I40">
            <v>231.38413323859774</v>
          </cell>
          <cell r="J40">
            <v>257.60920702944071</v>
          </cell>
          <cell r="K40">
            <v>282.64685516215758</v>
          </cell>
          <cell r="L40">
            <v>306.4405484085529</v>
          </cell>
        </row>
        <row r="41">
          <cell r="C41" t="str">
            <v xml:space="preserve">  - Transport</v>
          </cell>
          <cell r="D41">
            <v>429.60473070027314</v>
          </cell>
          <cell r="E41">
            <v>469.57165707174181</v>
          </cell>
          <cell r="F41">
            <v>536.93381813108965</v>
          </cell>
          <cell r="G41">
            <v>606.93436599869995</v>
          </cell>
          <cell r="H41">
            <v>676.99505116847831</v>
          </cell>
          <cell r="I41">
            <v>736.97041552579412</v>
          </cell>
          <cell r="J41">
            <v>796.93478500056131</v>
          </cell>
          <cell r="K41">
            <v>832.03765270288375</v>
          </cell>
          <cell r="L41">
            <v>863.13342172890975</v>
          </cell>
        </row>
        <row r="42">
          <cell r="C42" t="str">
            <v xml:space="preserve">  - Power generation 2) </v>
          </cell>
          <cell r="D42">
            <v>685.11606704246446</v>
          </cell>
          <cell r="E42">
            <v>771.67300325863823</v>
          </cell>
          <cell r="F42">
            <v>930.00137388478834</v>
          </cell>
          <cell r="G42">
            <v>1140.3885886920673</v>
          </cell>
          <cell r="H42">
            <v>1350.9612789235209</v>
          </cell>
          <cell r="I42">
            <v>1672.0359752664097</v>
          </cell>
          <cell r="J42">
            <v>1993.4426995210954</v>
          </cell>
          <cell r="K42">
            <v>2292.0319823393511</v>
          </cell>
          <cell r="L42">
            <v>2503.4618572874806</v>
          </cell>
        </row>
        <row r="43">
          <cell r="C43" t="str">
            <v xml:space="preserve">  - Other conversion 3)</v>
          </cell>
          <cell r="D43">
            <v>104.29447083459132</v>
          </cell>
          <cell r="E43">
            <v>93.913684742984003</v>
          </cell>
          <cell r="F43">
            <v>98.461870009753682</v>
          </cell>
          <cell r="G43">
            <v>104.28140332404287</v>
          </cell>
          <cell r="H43">
            <v>109.65539405308189</v>
          </cell>
          <cell r="I43">
            <v>120.29890858203433</v>
          </cell>
          <cell r="J43">
            <v>130.22220032191103</v>
          </cell>
          <cell r="K43">
            <v>141.89744629454967</v>
          </cell>
          <cell r="L43">
            <v>145.83682312562954</v>
          </cell>
        </row>
        <row r="45">
          <cell r="C45" t="str">
            <v>Population (Mill.)</v>
          </cell>
          <cell r="D45">
            <v>1086.240951</v>
          </cell>
          <cell r="E45">
            <v>1127.4274170000001</v>
          </cell>
          <cell r="F45">
            <v>1192.8382959999999</v>
          </cell>
          <cell r="G45">
            <v>1253.712573</v>
          </cell>
          <cell r="H45">
            <v>1308.320866</v>
          </cell>
          <cell r="I45">
            <v>1355.679993</v>
          </cell>
          <cell r="J45">
            <v>1395.074171</v>
          </cell>
          <cell r="K45">
            <v>1426.1319800000001</v>
          </cell>
          <cell r="L45">
            <v>1448.9271060000001</v>
          </cell>
        </row>
        <row r="46">
          <cell r="C46" t="str">
            <v>CO2 emissions per capita (t/capita)</v>
          </cell>
          <cell r="D46">
            <v>1.6024975298459219</v>
          </cell>
          <cell r="E46">
            <v>1.6981364293642942</v>
          </cell>
          <cell r="F46">
            <v>1.8783778280387367</v>
          </cell>
          <cell r="G46">
            <v>2.0880025575551122</v>
          </cell>
          <cell r="H46">
            <v>2.288535686247795</v>
          </cell>
          <cell r="I46">
            <v>2.5796912176736093</v>
          </cell>
          <cell r="J46">
            <v>2.8668083616716484</v>
          </cell>
          <cell r="K46">
            <v>3.1123657610942819</v>
          </cell>
          <cell r="L46">
            <v>3.2817508816183953</v>
          </cell>
        </row>
      </sheetData>
      <sheetData sheetId="43">
        <row r="4">
          <cell r="D4" t="str">
            <v>Electricity generation in TWh/a</v>
          </cell>
        </row>
        <row r="5">
          <cell r="D5" t="str">
            <v>Scenario:</v>
          </cell>
          <cell r="E5" t="str">
            <v>Other Asia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Power plants</v>
          </cell>
          <cell r="D10">
            <v>1180.208393372385</v>
          </cell>
          <cell r="E10">
            <v>1346.4726640464003</v>
          </cell>
          <cell r="F10">
            <v>1627.4739098509424</v>
          </cell>
          <cell r="G10">
            <v>1907.1700823640274</v>
          </cell>
          <cell r="H10">
            <v>2338.7817733661641</v>
          </cell>
          <cell r="I10">
            <v>3034.0410865440249</v>
          </cell>
          <cell r="J10">
            <v>3698.2443056376733</v>
          </cell>
          <cell r="K10">
            <v>4263.4608231063521</v>
          </cell>
          <cell r="L10">
            <v>4814.8626056185203</v>
          </cell>
        </row>
        <row r="11">
          <cell r="C11" t="str">
            <v xml:space="preserve">  - Hard coal (&amp; non-renewable waste)</v>
          </cell>
          <cell r="D11">
            <v>203.16131672146474</v>
          </cell>
          <cell r="E11">
            <v>282.72256803820619</v>
          </cell>
          <cell r="F11">
            <v>378.53262124304354</v>
          </cell>
          <cell r="G11">
            <v>343.69207802075005</v>
          </cell>
          <cell r="H11">
            <v>206.49079487268534</v>
          </cell>
          <cell r="I11">
            <v>114.26967649318479</v>
          </cell>
          <cell r="J11">
            <v>31.646480887226197</v>
          </cell>
          <cell r="K11">
            <v>9.5314558216172074</v>
          </cell>
          <cell r="L11">
            <v>3.0041334216339112E-4</v>
          </cell>
        </row>
        <row r="12">
          <cell r="C12" t="str">
            <v xml:space="preserve">  - Lignite</v>
          </cell>
          <cell r="D12">
            <v>142.50899999999999</v>
          </cell>
          <cell r="E12">
            <v>161.741392523364</v>
          </cell>
          <cell r="F12">
            <v>153.77199989000002</v>
          </cell>
          <cell r="G12">
            <v>67.436250000000001</v>
          </cell>
          <cell r="H12">
            <v>32.225000000000001</v>
          </cell>
          <cell r="I12">
            <v>13.8625000575</v>
          </cell>
          <cell r="J12">
            <v>3.9999992080000002</v>
          </cell>
          <cell r="K12">
            <v>1.9999990442</v>
          </cell>
          <cell r="L12">
            <v>-1.26E-6</v>
          </cell>
        </row>
        <row r="13">
          <cell r="C13" t="str">
            <v xml:space="preserve">  - Gas</v>
          </cell>
          <cell r="D13">
            <v>467.31100000000004</v>
          </cell>
          <cell r="E13">
            <v>499.29130027720799</v>
          </cell>
          <cell r="F13">
            <v>574.72</v>
          </cell>
          <cell r="G13">
            <v>593.587625</v>
          </cell>
          <cell r="H13">
            <v>608.65000028500003</v>
          </cell>
          <cell r="I13">
            <v>578.95500077400004</v>
          </cell>
          <cell r="J13">
            <v>553.69000091199996</v>
          </cell>
          <cell r="K13">
            <v>380.08975109080001</v>
          </cell>
          <cell r="L13">
            <v>259.50000189000002</v>
          </cell>
        </row>
        <row r="14">
          <cell r="C14" t="str">
            <v>of which from H2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11.07380001824</v>
          </cell>
          <cell r="K14">
            <v>19.004487554540002</v>
          </cell>
          <cell r="L14">
            <v>25.950000189000004</v>
          </cell>
        </row>
        <row r="15">
          <cell r="C15" t="str">
            <v xml:space="preserve">  - Oil</v>
          </cell>
          <cell r="D15">
            <v>84.444000000000003</v>
          </cell>
          <cell r="E15">
            <v>82.109941047622101</v>
          </cell>
          <cell r="F15">
            <v>68.189300000000003</v>
          </cell>
          <cell r="G15">
            <v>53.969550000000005</v>
          </cell>
          <cell r="H15">
            <v>21.300000000000004</v>
          </cell>
          <cell r="I15">
            <v>17.312499212500001</v>
          </cell>
          <cell r="J15">
            <v>3.9999981500000001</v>
          </cell>
          <cell r="K15">
            <v>1.9999979750000001</v>
          </cell>
          <cell r="L15">
            <v>0.99999780000000005</v>
          </cell>
        </row>
        <row r="16">
          <cell r="C16" t="str">
            <v xml:space="preserve">  - Diesel</v>
          </cell>
          <cell r="D16">
            <v>32.228999999999999</v>
          </cell>
          <cell r="E16">
            <v>23.728999999999999</v>
          </cell>
          <cell r="F16">
            <v>15</v>
          </cell>
          <cell r="G16">
            <v>9.9999999999999982</v>
          </cell>
          <cell r="H16">
            <v>8</v>
          </cell>
          <cell r="I16">
            <v>4.9999999999999991</v>
          </cell>
          <cell r="J16">
            <v>1</v>
          </cell>
          <cell r="K16">
            <v>0</v>
          </cell>
          <cell r="L16">
            <v>0</v>
          </cell>
        </row>
        <row r="17">
          <cell r="C17" t="str">
            <v xml:space="preserve">  - Nuclear</v>
          </cell>
          <cell r="D17">
            <v>44.975000000000001</v>
          </cell>
          <cell r="E17">
            <v>55.186324999999997</v>
          </cell>
          <cell r="F17">
            <v>39.999999999999993</v>
          </cell>
          <cell r="G17">
            <v>35</v>
          </cell>
          <cell r="H17">
            <v>30</v>
          </cell>
          <cell r="I17">
            <v>26</v>
          </cell>
          <cell r="J17">
            <v>12</v>
          </cell>
          <cell r="K17">
            <v>0</v>
          </cell>
          <cell r="L17">
            <v>0</v>
          </cell>
        </row>
        <row r="18">
          <cell r="C18" t="str">
            <v xml:space="preserve">  - Biomass (&amp; renewable waste)</v>
          </cell>
          <cell r="D18">
            <v>8.1690770399999995</v>
          </cell>
          <cell r="E18">
            <v>18.786975000000002</v>
          </cell>
          <cell r="F18">
            <v>25.483600000000003</v>
          </cell>
          <cell r="G18">
            <v>25.1675</v>
          </cell>
          <cell r="H18">
            <v>25.475000000000001</v>
          </cell>
          <cell r="I18">
            <v>26.061</v>
          </cell>
          <cell r="J18">
            <v>30.1</v>
          </cell>
          <cell r="K18">
            <v>32.995649999999998</v>
          </cell>
          <cell r="L18">
            <v>35.61</v>
          </cell>
        </row>
        <row r="19">
          <cell r="C19" t="str">
            <v xml:space="preserve">  - Hydro</v>
          </cell>
          <cell r="D19">
            <v>174.899</v>
          </cell>
          <cell r="E19">
            <v>191.6528375</v>
          </cell>
          <cell r="F19">
            <v>224.57589999999999</v>
          </cell>
          <cell r="G19">
            <v>240</v>
          </cell>
          <cell r="H19">
            <v>250</v>
          </cell>
          <cell r="I19">
            <v>260</v>
          </cell>
          <cell r="J19">
            <v>270</v>
          </cell>
          <cell r="K19">
            <v>285</v>
          </cell>
          <cell r="L19">
            <v>300</v>
          </cell>
        </row>
        <row r="20">
          <cell r="C20" t="str">
            <v xml:space="preserve">  - Wind</v>
          </cell>
          <cell r="D20">
            <v>1.7850000000000001</v>
          </cell>
          <cell r="E20">
            <v>4.9534875000000094</v>
          </cell>
          <cell r="F20">
            <v>74</v>
          </cell>
          <cell r="G20">
            <v>227.9679393453444</v>
          </cell>
          <cell r="H20">
            <v>490.13974705389103</v>
          </cell>
          <cell r="I20">
            <v>817.340419083494</v>
          </cell>
          <cell r="J20">
            <v>1136.2569827584321</v>
          </cell>
          <cell r="K20">
            <v>1430.9903954387701</v>
          </cell>
          <cell r="L20">
            <v>1666.165151498471</v>
          </cell>
        </row>
        <row r="21">
          <cell r="C21" t="str">
            <v>of which wind offshore</v>
          </cell>
          <cell r="D21">
            <v>1.0000000000000001E-9</v>
          </cell>
          <cell r="E21">
            <v>4.9534875000000103E-2</v>
          </cell>
          <cell r="F21">
            <v>3</v>
          </cell>
          <cell r="G21">
            <v>77.13271153664742</v>
          </cell>
          <cell r="H21">
            <v>166.82306680536101</v>
          </cell>
          <cell r="I21">
            <v>258.62757190719202</v>
          </cell>
          <cell r="J21">
            <v>351.44657178273297</v>
          </cell>
          <cell r="K21">
            <v>429.64115065710996</v>
          </cell>
          <cell r="L21">
            <v>500.09681375661103</v>
          </cell>
        </row>
        <row r="22">
          <cell r="C22" t="str">
            <v xml:space="preserve">  - PV</v>
          </cell>
          <cell r="D22">
            <v>1.0580000000000001</v>
          </cell>
          <cell r="E22">
            <v>3.6269</v>
          </cell>
          <cell r="F22">
            <v>46.156961156878197</v>
          </cell>
          <cell r="G22">
            <v>142.84794713943</v>
          </cell>
          <cell r="H22">
            <v>304.72608437629594</v>
          </cell>
          <cell r="I22">
            <v>499.22008720836095</v>
          </cell>
          <cell r="J22">
            <v>693.85852863136802</v>
          </cell>
          <cell r="K22">
            <v>868.64140864531794</v>
          </cell>
          <cell r="L22">
            <v>1040.78984081606</v>
          </cell>
        </row>
        <row r="23">
          <cell r="C23" t="str">
            <v xml:space="preserve">  - Geothermal</v>
          </cell>
          <cell r="D23">
            <v>19.667999610919999</v>
          </cell>
          <cell r="E23">
            <v>22.595962159999999</v>
          </cell>
          <cell r="F23">
            <v>26.65590001</v>
          </cell>
          <cell r="G23">
            <v>114.031906201844</v>
          </cell>
          <cell r="H23">
            <v>178.79499999999999</v>
          </cell>
          <cell r="I23">
            <v>280.98824999999999</v>
          </cell>
          <cell r="J23">
            <v>363.78499999999997</v>
          </cell>
          <cell r="K23">
            <v>429.30484999999999</v>
          </cell>
          <cell r="L23">
            <v>495.28999936999998</v>
          </cell>
        </row>
        <row r="24">
          <cell r="C24" t="str">
            <v xml:space="preserve">  - Solar thermal power plants</v>
          </cell>
          <cell r="D24">
            <v>0</v>
          </cell>
          <cell r="E24">
            <v>7.5975000000000098E-2</v>
          </cell>
          <cell r="F24">
            <v>0.38762755102040802</v>
          </cell>
          <cell r="G24">
            <v>48.469286656658802</v>
          </cell>
          <cell r="H24">
            <v>162.98014677829201</v>
          </cell>
          <cell r="I24">
            <v>325.031653714985</v>
          </cell>
          <cell r="J24">
            <v>487.90731509064699</v>
          </cell>
          <cell r="K24">
            <v>662.90731509064699</v>
          </cell>
          <cell r="L24">
            <v>796.50731509064701</v>
          </cell>
        </row>
        <row r="25">
          <cell r="C25" t="str">
            <v xml:space="preserve">  - Ocean energy</v>
          </cell>
          <cell r="D25">
            <v>0</v>
          </cell>
          <cell r="E25">
            <v>0</v>
          </cell>
          <cell r="F25">
            <v>0</v>
          </cell>
          <cell r="G25">
            <v>4.9999999999999991</v>
          </cell>
          <cell r="H25">
            <v>19.999999999999996</v>
          </cell>
          <cell r="I25">
            <v>70</v>
          </cell>
          <cell r="J25">
            <v>110</v>
          </cell>
          <cell r="K25">
            <v>159.99999999999997</v>
          </cell>
          <cell r="L25">
            <v>220</v>
          </cell>
        </row>
        <row r="27">
          <cell r="C27" t="str">
            <v>Combined heat and power plants</v>
          </cell>
          <cell r="D27">
            <v>38.908000010000002</v>
          </cell>
          <cell r="E27">
            <v>44.000000009999994</v>
          </cell>
          <cell r="F27">
            <v>67.000000010000008</v>
          </cell>
          <cell r="G27">
            <v>112.26250000999998</v>
          </cell>
          <cell r="H27">
            <v>158.50000000999998</v>
          </cell>
          <cell r="I27">
            <v>196.20000000999994</v>
          </cell>
          <cell r="J27">
            <v>230.60000000999997</v>
          </cell>
          <cell r="K27">
            <v>257.04000000999997</v>
          </cell>
          <cell r="L27">
            <v>283.00000001000001</v>
          </cell>
        </row>
        <row r="28">
          <cell r="C28" t="str">
            <v xml:space="preserve">    - Hard coal (&amp; non-renewable waste)</v>
          </cell>
          <cell r="D28">
            <v>28.053075645746461</v>
          </cell>
          <cell r="E28">
            <v>31.097057096181086</v>
          </cell>
          <cell r="F28">
            <v>31.239998660575822</v>
          </cell>
          <cell r="G28">
            <v>29.057279149244554</v>
          </cell>
          <cell r="H28">
            <v>26.694997400004794</v>
          </cell>
          <cell r="I28">
            <v>22.416746062504814</v>
          </cell>
          <cell r="J28">
            <v>10.174993994004788</v>
          </cell>
          <cell r="K28">
            <v>6.5812433796048087</v>
          </cell>
          <cell r="L28">
            <v>4.3999927700048076</v>
          </cell>
        </row>
        <row r="29">
          <cell r="C29" t="str">
            <v xml:space="preserve">    - Lignite</v>
          </cell>
          <cell r="D29">
            <v>4.563000312039998</v>
          </cell>
          <cell r="E29">
            <v>5.3306078266355117</v>
          </cell>
          <cell r="F29">
            <v>3.3000006700000002</v>
          </cell>
          <cell r="G29">
            <v>1.9262509300000001</v>
          </cell>
          <cell r="H29">
            <v>1.4250013000000001</v>
          </cell>
          <cell r="I29">
            <v>1.9620000000999999E-6</v>
          </cell>
          <cell r="J29">
            <v>2.7620000000999998E-6</v>
          </cell>
          <cell r="K29">
            <v>3.1158000000999997E-6</v>
          </cell>
          <cell r="L29">
            <v>3.4600000000999998E-6</v>
          </cell>
        </row>
        <row r="30">
          <cell r="C30" t="str">
            <v xml:space="preserve">    - Gas</v>
          </cell>
          <cell r="D30">
            <v>4.1320000783642037</v>
          </cell>
          <cell r="E30">
            <v>5.3346623141161551</v>
          </cell>
          <cell r="F30">
            <v>12.430000001824189</v>
          </cell>
          <cell r="G30">
            <v>37.618375001624187</v>
          </cell>
          <cell r="H30">
            <v>61.34999971588519</v>
          </cell>
          <cell r="I30">
            <v>81.044999226785208</v>
          </cell>
          <cell r="J30">
            <v>106.3099990887352</v>
          </cell>
          <cell r="K30">
            <v>118.85399890988519</v>
          </cell>
          <cell r="L30">
            <v>129.49999811038521</v>
          </cell>
        </row>
        <row r="31">
          <cell r="C31" t="str">
            <v>of which from H2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5.0875000000000012</v>
          </cell>
          <cell r="K31">
            <v>11.449079978184002</v>
          </cell>
          <cell r="L31">
            <v>43.749999811000002</v>
          </cell>
        </row>
        <row r="32">
          <cell r="C32" t="str">
            <v xml:space="preserve">    - Oil</v>
          </cell>
          <cell r="D32">
            <v>2.1600000006893345</v>
          </cell>
          <cell r="E32">
            <v>2.2376715430672345</v>
          </cell>
          <cell r="F32">
            <v>1.9600001106000002</v>
          </cell>
          <cell r="G32">
            <v>1.8600001929250001</v>
          </cell>
          <cell r="H32">
            <v>1.3000002851000001</v>
          </cell>
          <cell r="I32">
            <v>0.78750117455000013</v>
          </cell>
          <cell r="J32">
            <v>2.3060000000999999E-6</v>
          </cell>
          <cell r="K32">
            <v>2.5704000000999999E-6</v>
          </cell>
          <cell r="L32">
            <v>2.8300000000999999E-6</v>
          </cell>
        </row>
        <row r="33">
          <cell r="C33" t="str">
            <v xml:space="preserve">    - Biomass (&amp; renewable waste)</v>
          </cell>
          <cell r="D33">
            <v>-7.6727959999899994E-5</v>
          </cell>
          <cell r="E33">
            <v>4.4000000009999999E-7</v>
          </cell>
          <cell r="F33">
            <v>12.250000007000001</v>
          </cell>
          <cell r="G33">
            <v>27.832500008</v>
          </cell>
          <cell r="H33">
            <v>44.525000009000003</v>
          </cell>
          <cell r="I33">
            <v>60.939000008960008</v>
          </cell>
          <cell r="J33">
            <v>74.900000008910013</v>
          </cell>
          <cell r="K33">
            <v>84.909600008810003</v>
          </cell>
          <cell r="L33">
            <v>94.39000000870999</v>
          </cell>
        </row>
        <row r="34">
          <cell r="C34" t="str">
            <v xml:space="preserve">    - Geothermal</v>
          </cell>
          <cell r="D34">
            <v>3.8908000010000006E-7</v>
          </cell>
          <cell r="E34">
            <v>4.4000000009999999E-7</v>
          </cell>
          <cell r="F34">
            <v>5.82</v>
          </cell>
          <cell r="G34">
            <v>13.968093798156252</v>
          </cell>
          <cell r="H34">
            <v>23.204999999999998</v>
          </cell>
          <cell r="I34">
            <v>31.011750000100008</v>
          </cell>
          <cell r="J34">
            <v>39.2150000002</v>
          </cell>
          <cell r="K34">
            <v>46.695150000299996</v>
          </cell>
          <cell r="L34">
            <v>54.710000630399996</v>
          </cell>
        </row>
        <row r="35">
          <cell r="C35" t="str">
            <v xml:space="preserve">    - Hydrogen</v>
          </cell>
          <cell r="D35">
            <v>3.1204000010000005E-7</v>
          </cell>
          <cell r="E35">
            <v>3.5000000010000001E-7</v>
          </cell>
          <cell r="F35">
            <v>5.6000000020000008E-7</v>
          </cell>
          <cell r="G35">
            <v>9.3004999999999999E-7</v>
          </cell>
          <cell r="H35">
            <v>1.3000100000000001E-6</v>
          </cell>
          <cell r="I35">
            <v>1.5751000000000002E-6</v>
          </cell>
          <cell r="J35">
            <v>1.85015E-6</v>
          </cell>
          <cell r="K35">
            <v>2.0252000000000001E-6</v>
          </cell>
          <cell r="L35">
            <v>2.2004999999999999E-6</v>
          </cell>
        </row>
        <row r="37">
          <cell r="C37" t="str">
            <v>CHP by producer</v>
          </cell>
        </row>
        <row r="38">
          <cell r="C38" t="str">
            <v xml:space="preserve">    - Main activity producers</v>
          </cell>
          <cell r="D38">
            <v>7.7040000000000006</v>
          </cell>
          <cell r="E38">
            <v>8.9999999999999982</v>
          </cell>
          <cell r="F38">
            <v>11.000000000000002</v>
          </cell>
          <cell r="G38">
            <v>19.262499999999999</v>
          </cell>
          <cell r="H38">
            <v>28.499999999999996</v>
          </cell>
          <cell r="I38">
            <v>38.700000000000003</v>
          </cell>
          <cell r="J38">
            <v>45.6</v>
          </cell>
          <cell r="K38">
            <v>54.54</v>
          </cell>
          <cell r="L38">
            <v>62.999999999999993</v>
          </cell>
        </row>
        <row r="39">
          <cell r="C39" t="str">
            <v xml:space="preserve">    - Autoproducers</v>
          </cell>
          <cell r="D39">
            <v>31.204000010000001</v>
          </cell>
          <cell r="E39">
            <v>35.000000009999994</v>
          </cell>
          <cell r="F39">
            <v>56.000000010000001</v>
          </cell>
          <cell r="G39">
            <v>93.00000000999998</v>
          </cell>
          <cell r="H39">
            <v>130.00000000999998</v>
          </cell>
          <cell r="I39">
            <v>157.50000000999995</v>
          </cell>
          <cell r="J39">
            <v>185.00000000999998</v>
          </cell>
          <cell r="K39">
            <v>202.50000000999995</v>
          </cell>
          <cell r="L39">
            <v>220.00000001000004</v>
          </cell>
        </row>
        <row r="42">
          <cell r="C42" t="str">
            <v>Total generation</v>
          </cell>
          <cell r="D42">
            <v>1219.1163933823848</v>
          </cell>
          <cell r="E42">
            <v>1390.4726640563999</v>
          </cell>
          <cell r="F42">
            <v>1694.4739098609421</v>
          </cell>
          <cell r="G42">
            <v>2019.4325823740269</v>
          </cell>
          <cell r="H42">
            <v>2497.281773376164</v>
          </cell>
          <cell r="I42">
            <v>3230.2410865540251</v>
          </cell>
          <cell r="J42">
            <v>3928.8443056476731</v>
          </cell>
          <cell r="K42">
            <v>4520.500823116352</v>
          </cell>
          <cell r="L42">
            <v>5097.8626056285202</v>
          </cell>
        </row>
        <row r="43">
          <cell r="C43" t="str">
            <v xml:space="preserve">  - Fossil</v>
          </cell>
          <cell r="D43">
            <v>968.56239275830478</v>
          </cell>
          <cell r="E43">
            <v>1093.5942006664002</v>
          </cell>
          <cell r="F43">
            <v>1239.1439205760435</v>
          </cell>
          <cell r="G43">
            <v>1139.1474082945435</v>
          </cell>
          <cell r="H43">
            <v>967.43579385867531</v>
          </cell>
          <cell r="I43">
            <v>833.64892496302491</v>
          </cell>
          <cell r="J43">
            <v>694.66017728972599</v>
          </cell>
          <cell r="K43">
            <v>488.60288437458325</v>
          </cell>
          <cell r="L43">
            <v>324.70029601373221</v>
          </cell>
        </row>
        <row r="44">
          <cell r="C44" t="str">
            <v xml:space="preserve">    - Hard coal (&amp; non-renewable waste)</v>
          </cell>
          <cell r="D44">
            <v>231.21439236721119</v>
          </cell>
          <cell r="E44">
            <v>313.81962513438725</v>
          </cell>
          <cell r="F44">
            <v>409.77261990361933</v>
          </cell>
          <cell r="G44">
            <v>372.7493571699946</v>
          </cell>
          <cell r="H44">
            <v>233.18579227269015</v>
          </cell>
          <cell r="I44">
            <v>136.6864225556896</v>
          </cell>
          <cell r="J44">
            <v>41.821474881230984</v>
          </cell>
          <cell r="K44">
            <v>16.112699201222014</v>
          </cell>
          <cell r="L44">
            <v>4.4002931833469709</v>
          </cell>
        </row>
        <row r="45">
          <cell r="C45" t="str">
            <v xml:space="preserve">    - Lignite</v>
          </cell>
          <cell r="D45">
            <v>147.07200031203999</v>
          </cell>
          <cell r="E45">
            <v>167.07200034999951</v>
          </cell>
          <cell r="F45">
            <v>157.07200056000002</v>
          </cell>
          <cell r="G45">
            <v>69.362500929999996</v>
          </cell>
          <cell r="H45">
            <v>33.6500013</v>
          </cell>
          <cell r="I45">
            <v>13.862502019500001</v>
          </cell>
          <cell r="J45">
            <v>4.0000019700000005</v>
          </cell>
          <cell r="K45">
            <v>2.0000021600000002</v>
          </cell>
          <cell r="L45">
            <v>2.2000000001E-6</v>
          </cell>
        </row>
        <row r="46">
          <cell r="C46" t="str">
            <v xml:space="preserve">    - Gas</v>
          </cell>
          <cell r="D46">
            <v>471.44300007836426</v>
          </cell>
          <cell r="E46">
            <v>504.62596259132414</v>
          </cell>
          <cell r="F46">
            <v>587.1500000018242</v>
          </cell>
          <cell r="G46">
            <v>631.20600000162415</v>
          </cell>
          <cell r="H46">
            <v>670.00000000088517</v>
          </cell>
          <cell r="I46">
            <v>660.00000000078523</v>
          </cell>
          <cell r="J46">
            <v>643.83869998249509</v>
          </cell>
          <cell r="K46">
            <v>468.49018246796123</v>
          </cell>
          <cell r="L46">
            <v>319.30000000038524</v>
          </cell>
        </row>
        <row r="47">
          <cell r="C47" t="str">
            <v xml:space="preserve">    - Oil</v>
          </cell>
          <cell r="D47">
            <v>86.604000000689339</v>
          </cell>
          <cell r="E47">
            <v>84.347612590689337</v>
          </cell>
          <cell r="F47">
            <v>70.149300110600009</v>
          </cell>
          <cell r="G47">
            <v>55.829550192925005</v>
          </cell>
          <cell r="H47">
            <v>22.600000285100005</v>
          </cell>
          <cell r="I47">
            <v>18.100000387050002</v>
          </cell>
          <cell r="J47">
            <v>4.0000004560000004</v>
          </cell>
          <cell r="K47">
            <v>2.0000005454000003</v>
          </cell>
          <cell r="L47">
            <v>1.0000006300000002</v>
          </cell>
        </row>
        <row r="48">
          <cell r="C48" t="str">
            <v xml:space="preserve">    - Diesel</v>
          </cell>
          <cell r="D48">
            <v>32.228999999999999</v>
          </cell>
          <cell r="E48">
            <v>23.728999999999999</v>
          </cell>
          <cell r="F48">
            <v>15</v>
          </cell>
          <cell r="G48">
            <v>9.9999999999999982</v>
          </cell>
          <cell r="H48">
            <v>8</v>
          </cell>
          <cell r="I48">
            <v>4.9999999999999991</v>
          </cell>
          <cell r="J48">
            <v>1</v>
          </cell>
          <cell r="K48">
            <v>0</v>
          </cell>
          <cell r="L48">
            <v>0</v>
          </cell>
        </row>
        <row r="49">
          <cell r="C49" t="str">
            <v xml:space="preserve">  - Nuclear</v>
          </cell>
          <cell r="D49">
            <v>44.975000000000001</v>
          </cell>
          <cell r="E49">
            <v>55.186324999999997</v>
          </cell>
          <cell r="F49">
            <v>39.999999999999993</v>
          </cell>
          <cell r="G49">
            <v>35</v>
          </cell>
          <cell r="H49">
            <v>30</v>
          </cell>
          <cell r="I49">
            <v>26</v>
          </cell>
          <cell r="J49">
            <v>12</v>
          </cell>
          <cell r="K49">
            <v>0</v>
          </cell>
          <cell r="L49">
            <v>0</v>
          </cell>
        </row>
        <row r="50">
          <cell r="C50" t="str">
            <v xml:space="preserve">  - Hydrogen</v>
          </cell>
          <cell r="D50">
            <v>3.1204000010000005E-7</v>
          </cell>
          <cell r="E50">
            <v>3.5000000010000001E-7</v>
          </cell>
          <cell r="F50">
            <v>5.6000000020000008E-7</v>
          </cell>
          <cell r="G50">
            <v>9.3004999999999999E-7</v>
          </cell>
          <cell r="H50">
            <v>1.3000100000000001E-6</v>
          </cell>
          <cell r="I50">
            <v>1.5751000000000002E-6</v>
          </cell>
          <cell r="J50">
            <v>16.161301868390002</v>
          </cell>
          <cell r="K50">
            <v>30.453569557924006</v>
          </cell>
          <cell r="L50">
            <v>69.700002200500009</v>
          </cell>
        </row>
        <row r="51">
          <cell r="C51" t="str">
            <v xml:space="preserve"> - of which renewable H2</v>
          </cell>
          <cell r="D51">
            <v>5.2619152398047839E-8</v>
          </cell>
          <cell r="E51">
            <v>6.0837045233728506E-8</v>
          </cell>
          <cell r="F51">
            <v>1.3726077013777241E-7</v>
          </cell>
          <cell r="G51">
            <v>3.8929622237029367E-7</v>
          </cell>
          <cell r="H51">
            <v>7.8077483764336937E-7</v>
          </cell>
          <cell r="I51">
            <v>1.1559260169788242E-6</v>
          </cell>
          <cell r="J51">
            <v>13.242448377698812</v>
          </cell>
          <cell r="K51">
            <v>27.139639640212945</v>
          </cell>
          <cell r="L51">
            <v>65.199031740389856</v>
          </cell>
        </row>
        <row r="52">
          <cell r="C52" t="str">
            <v xml:space="preserve">  - Renewables (w/o renewable hydrogen)</v>
          </cell>
          <cell r="D52">
            <v>205.57900031203999</v>
          </cell>
          <cell r="E52">
            <v>241.69213804000003</v>
          </cell>
          <cell r="F52">
            <v>415.32998872489861</v>
          </cell>
          <cell r="G52">
            <v>845.28517314943349</v>
          </cell>
          <cell r="H52">
            <v>1499.8459782174789</v>
          </cell>
          <cell r="I52">
            <v>2370.5921600158999</v>
          </cell>
          <cell r="J52">
            <v>3206.0228264895572</v>
          </cell>
          <cell r="K52">
            <v>4001.4443691838451</v>
          </cell>
          <cell r="L52">
            <v>4703.4623074142883</v>
          </cell>
        </row>
        <row r="53">
          <cell r="C53" t="str">
            <v xml:space="preserve">    - Hydro</v>
          </cell>
          <cell r="D53">
            <v>174.899</v>
          </cell>
          <cell r="E53">
            <v>191.6528375</v>
          </cell>
          <cell r="F53">
            <v>224.57589999999999</v>
          </cell>
          <cell r="G53">
            <v>240</v>
          </cell>
          <cell r="H53">
            <v>250</v>
          </cell>
          <cell r="I53">
            <v>260</v>
          </cell>
          <cell r="J53">
            <v>270</v>
          </cell>
          <cell r="K53">
            <v>285</v>
          </cell>
          <cell r="L53">
            <v>300</v>
          </cell>
        </row>
        <row r="54">
          <cell r="C54" t="str">
            <v xml:space="preserve">    - Wind</v>
          </cell>
          <cell r="D54">
            <v>1.7850000000000001</v>
          </cell>
          <cell r="E54">
            <v>4.9534875000000094</v>
          </cell>
          <cell r="F54">
            <v>74</v>
          </cell>
          <cell r="G54">
            <v>227.9679393453444</v>
          </cell>
          <cell r="H54">
            <v>490.13974705389103</v>
          </cell>
          <cell r="I54">
            <v>817.340419083494</v>
          </cell>
          <cell r="J54">
            <v>1136.2569827584321</v>
          </cell>
          <cell r="K54">
            <v>1430.9903954387701</v>
          </cell>
          <cell r="L54">
            <v>1666.165151498471</v>
          </cell>
        </row>
        <row r="55">
          <cell r="C55" t="str">
            <v xml:space="preserve">    - PV</v>
          </cell>
          <cell r="D55">
            <v>1.0580000000000001</v>
          </cell>
          <cell r="E55">
            <v>3.6269</v>
          </cell>
          <cell r="F55">
            <v>46.156961156878197</v>
          </cell>
          <cell r="G55">
            <v>142.84794713943</v>
          </cell>
          <cell r="H55">
            <v>304.72608437629594</v>
          </cell>
          <cell r="I55">
            <v>499.22008720836095</v>
          </cell>
          <cell r="J55">
            <v>693.85852863136802</v>
          </cell>
          <cell r="K55">
            <v>868.64140864531794</v>
          </cell>
          <cell r="L55">
            <v>1040.78984081606</v>
          </cell>
        </row>
        <row r="56">
          <cell r="C56" t="str">
            <v xml:space="preserve">    - Biomass (&amp; renewable waste)</v>
          </cell>
          <cell r="D56">
            <v>8.1690003120399997</v>
          </cell>
          <cell r="E56">
            <v>18.786975440000003</v>
          </cell>
          <cell r="F56">
            <v>37.733600007000007</v>
          </cell>
          <cell r="G56">
            <v>53.000000008000001</v>
          </cell>
          <cell r="H56">
            <v>70.000000009000004</v>
          </cell>
          <cell r="I56">
            <v>87.000000008960001</v>
          </cell>
          <cell r="J56">
            <v>105.00000000891001</v>
          </cell>
          <cell r="K56">
            <v>117.90525000881</v>
          </cell>
          <cell r="L56">
            <v>130.00000000871</v>
          </cell>
        </row>
        <row r="57">
          <cell r="C57" t="str">
            <v xml:space="preserve">    - Geothermal</v>
          </cell>
          <cell r="D57">
            <v>19.667999999999999</v>
          </cell>
          <cell r="E57">
            <v>22.5959626</v>
          </cell>
          <cell r="F57">
            <v>32.475900010000004</v>
          </cell>
          <cell r="G57">
            <v>128.00000000000026</v>
          </cell>
          <cell r="H57">
            <v>202</v>
          </cell>
          <cell r="I57">
            <v>312.00000000009999</v>
          </cell>
          <cell r="J57">
            <v>403.00000000019998</v>
          </cell>
          <cell r="K57">
            <v>476.00000000029996</v>
          </cell>
          <cell r="L57">
            <v>550.00000000039995</v>
          </cell>
        </row>
        <row r="58">
          <cell r="C58" t="str">
            <v xml:space="preserve">    - Solar thermal power plants</v>
          </cell>
          <cell r="D58">
            <v>0</v>
          </cell>
          <cell r="E58">
            <v>7.5975000000000098E-2</v>
          </cell>
          <cell r="F58">
            <v>0.38762755102040802</v>
          </cell>
          <cell r="G58">
            <v>48.469286656658802</v>
          </cell>
          <cell r="H58">
            <v>162.98014677829201</v>
          </cell>
          <cell r="I58">
            <v>325.031653714985</v>
          </cell>
          <cell r="J58">
            <v>487.90731509064699</v>
          </cell>
          <cell r="K58">
            <v>662.90731509064699</v>
          </cell>
          <cell r="L58">
            <v>796.50731509064701</v>
          </cell>
        </row>
        <row r="59">
          <cell r="C59" t="str">
            <v xml:space="preserve">    - Ocean energy</v>
          </cell>
          <cell r="D59">
            <v>0</v>
          </cell>
          <cell r="E59">
            <v>0</v>
          </cell>
          <cell r="F59">
            <v>0</v>
          </cell>
          <cell r="G59">
            <v>4.9999999999999991</v>
          </cell>
          <cell r="H59">
            <v>19.999999999999996</v>
          </cell>
          <cell r="I59">
            <v>70</v>
          </cell>
          <cell r="J59">
            <v>110</v>
          </cell>
          <cell r="K59">
            <v>159.99999999999997</v>
          </cell>
          <cell r="L59">
            <v>220</v>
          </cell>
        </row>
        <row r="61">
          <cell r="C61" t="str">
            <v>Import</v>
          </cell>
          <cell r="D61">
            <v>26.850833333333298</v>
          </cell>
          <cell r="E61">
            <v>27.393429249999599</v>
          </cell>
          <cell r="F61">
            <v>14.9720802278554</v>
          </cell>
          <cell r="G61">
            <v>16.077070476850299</v>
          </cell>
          <cell r="H61">
            <v>17.182060725845101</v>
          </cell>
          <cell r="I61">
            <v>19.383255239431801</v>
          </cell>
          <cell r="J61">
            <v>21.584449753018397</v>
          </cell>
          <cell r="K61">
            <v>23.4241259724418</v>
          </cell>
          <cell r="L61">
            <v>25.263802191865199</v>
          </cell>
        </row>
        <row r="62">
          <cell r="C62" t="str">
            <v xml:space="preserve">  - Import RES</v>
          </cell>
          <cell r="D62">
            <v>0</v>
          </cell>
          <cell r="E62">
            <v>0</v>
          </cell>
          <cell r="F62">
            <v>6.1864635501498517</v>
          </cell>
          <cell r="G62">
            <v>7.4115294898279878</v>
          </cell>
          <cell r="H62">
            <v>8.7422324973099883</v>
          </cell>
          <cell r="I62">
            <v>10.788719866267741</v>
          </cell>
          <cell r="J62">
            <v>13.045641430724322</v>
          </cell>
          <cell r="K62">
            <v>15.277214959226542</v>
          </cell>
          <cell r="L62">
            <v>20.211041753492161</v>
          </cell>
        </row>
        <row r="63">
          <cell r="C63" t="str">
            <v>Export</v>
          </cell>
          <cell r="D63">
            <v>11.689166666666701</v>
          </cell>
          <cell r="E63">
            <v>12</v>
          </cell>
          <cell r="F63">
            <v>14.9720802278554</v>
          </cell>
          <cell r="G63">
            <v>16.077070476850299</v>
          </cell>
          <cell r="H63">
            <v>17.182060725845101</v>
          </cell>
          <cell r="I63">
            <v>19.383255239431801</v>
          </cell>
          <cell r="J63">
            <v>21.584449753018397</v>
          </cell>
          <cell r="K63">
            <v>23.4241259724418</v>
          </cell>
          <cell r="L63">
            <v>25.263802191865203</v>
          </cell>
        </row>
        <row r="64">
          <cell r="C64" t="str">
            <v>Distribution losses</v>
          </cell>
          <cell r="D64">
            <v>99.261944444444509</v>
          </cell>
          <cell r="E64">
            <v>113.59247903514299</v>
          </cell>
          <cell r="F64">
            <v>128.35950130971199</v>
          </cell>
          <cell r="G64">
            <v>145.04623647997499</v>
          </cell>
          <cell r="H64">
            <v>174.05548377596898</v>
          </cell>
          <cell r="I64">
            <v>208.86658053116298</v>
          </cell>
          <cell r="J64">
            <v>244.37389922146099</v>
          </cell>
          <cell r="K64">
            <v>285.91746208910899</v>
          </cell>
          <cell r="L64">
            <v>323.086732160694</v>
          </cell>
        </row>
        <row r="65">
          <cell r="C65" t="str">
            <v>Own consumption electricity</v>
          </cell>
          <cell r="D65">
            <v>54.083055555555504</v>
          </cell>
          <cell r="E65">
            <v>55.285297214856598</v>
          </cell>
          <cell r="F65">
            <v>64.469595021360107</v>
          </cell>
          <cell r="G65">
            <v>70.452424639431698</v>
          </cell>
          <cell r="H65">
            <v>73.430759486158607</v>
          </cell>
          <cell r="I65">
            <v>72.195790101568505</v>
          </cell>
          <cell r="J65">
            <v>67.490983087026194</v>
          </cell>
          <cell r="K65">
            <v>53.992786469621002</v>
          </cell>
          <cell r="L65">
            <v>45</v>
          </cell>
        </row>
        <row r="66">
          <cell r="C66" t="str">
            <v>Electricity for hydrogen production</v>
          </cell>
          <cell r="D66">
            <v>1.454731935244755E-6</v>
          </cell>
          <cell r="E66">
            <v>1.5829941208050652E-6</v>
          </cell>
          <cell r="F66">
            <v>2.4955436729946518E-6</v>
          </cell>
          <cell r="G66">
            <v>11.42734954814788</v>
          </cell>
          <cell r="H66">
            <v>95.463630158217228</v>
          </cell>
          <cell r="I66">
            <v>255.85000386230902</v>
          </cell>
          <cell r="J66">
            <v>480.79523841666486</v>
          </cell>
          <cell r="K66">
            <v>754.23976676631059</v>
          </cell>
          <cell r="L66">
            <v>1051.7718931670115</v>
          </cell>
        </row>
        <row r="67">
          <cell r="C67" t="str">
            <v>Electricity for synfuel production</v>
          </cell>
          <cell r="D67">
            <v>3.0665668915911937E-6</v>
          </cell>
          <cell r="E67">
            <v>-2.3077864673256218E-14</v>
          </cell>
          <cell r="F67">
            <v>3.5739837483288765E-13</v>
          </cell>
          <cell r="G67">
            <v>-1.763416783476253E-13</v>
          </cell>
          <cell r="H67">
            <v>-2.5315718217329547E-13</v>
          </cell>
          <cell r="I67">
            <v>-1.6877145478219696E-13</v>
          </cell>
          <cell r="J67">
            <v>2.4631509616861175E-12</v>
          </cell>
          <cell r="K67">
            <v>-8.752005440848214E-13</v>
          </cell>
          <cell r="L67">
            <v>1.1881510416666666E-12</v>
          </cell>
        </row>
        <row r="68">
          <cell r="C68" t="str">
            <v>Final energy consumption (electricity)</v>
          </cell>
          <cell r="D68">
            <v>1080.9330555277522</v>
          </cell>
          <cell r="E68">
            <v>1236.9883154734057</v>
          </cell>
          <cell r="F68">
            <v>1501.6448110343258</v>
          </cell>
          <cell r="G68">
            <v>1792.5065717064724</v>
          </cell>
          <cell r="H68">
            <v>2154.3318999558196</v>
          </cell>
          <cell r="I68">
            <v>2693.3287120589844</v>
          </cell>
          <cell r="J68">
            <v>3136.1841849225189</v>
          </cell>
          <cell r="K68">
            <v>3426.350807791312</v>
          </cell>
          <cell r="L68">
            <v>3678.0039803008135</v>
          </cell>
        </row>
        <row r="70">
          <cell r="C70" t="str">
            <v>Fluctuating RES (PV, Wind, Ocean)</v>
          </cell>
          <cell r="D70">
            <v>2.843</v>
          </cell>
          <cell r="E70">
            <v>8.5803875000000094</v>
          </cell>
          <cell r="F70">
            <v>120.1569611568782</v>
          </cell>
          <cell r="G70">
            <v>375.81588648477441</v>
          </cell>
          <cell r="H70">
            <v>814.86583143018697</v>
          </cell>
          <cell r="I70">
            <v>1386.5605062918548</v>
          </cell>
          <cell r="J70">
            <v>1940.1155113898001</v>
          </cell>
          <cell r="K70">
            <v>2459.6318040840879</v>
          </cell>
          <cell r="L70">
            <v>2926.954992314531</v>
          </cell>
        </row>
        <row r="71">
          <cell r="C71" t="str">
            <v>Share of fluctuating RES</v>
          </cell>
          <cell r="D71">
            <v>2.332016873394854E-3</v>
          </cell>
          <cell r="E71">
            <v>6.1708422767324349E-3</v>
          </cell>
          <cell r="F71">
            <v>7.091107184219729E-2</v>
          </cell>
          <cell r="G71">
            <v>0.18609974394043333</v>
          </cell>
          <cell r="H71">
            <v>0.32630111672522277</v>
          </cell>
          <cell r="I71">
            <v>0.42924365988144175</v>
          </cell>
          <cell r="J71">
            <v>0.49381328463459445</v>
          </cell>
          <cell r="K71">
            <v>0.54410604053124845</v>
          </cell>
          <cell r="L71">
            <v>0.57415336950880103</v>
          </cell>
        </row>
        <row r="72">
          <cell r="C72" t="str">
            <v>RES share (domestic generation)</v>
          </cell>
          <cell r="D72">
            <v>0.16862951025889272</v>
          </cell>
          <cell r="E72">
            <v>0.17382012918956141</v>
          </cell>
          <cell r="F72">
            <v>0.24510851801562625</v>
          </cell>
          <cell r="G72">
            <v>0.4185755845065251</v>
          </cell>
          <cell r="H72">
            <v>0.60059140902252239</v>
          </cell>
          <cell r="I72">
            <v>0.73387468540335477</v>
          </cell>
          <cell r="J72">
            <v>0.81939242800728851</v>
          </cell>
          <cell r="K72">
            <v>0.89118090372270398</v>
          </cell>
          <cell r="L72">
            <v>0.93542366832123469</v>
          </cell>
        </row>
      </sheetData>
      <sheetData sheetId="44">
        <row r="4">
          <cell r="D4" t="str">
            <v>Installed capacity in GW</v>
          </cell>
        </row>
        <row r="5">
          <cell r="D5" t="str">
            <v>Scenario:</v>
          </cell>
          <cell r="E5" t="str">
            <v>Other Asia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40">
          <cell r="C40" t="str">
            <v>Total generation</v>
          </cell>
          <cell r="D40">
            <v>289.49741466107326</v>
          </cell>
          <cell r="E40">
            <v>334.95425325975737</v>
          </cell>
          <cell r="F40">
            <v>430.94351982340822</v>
          </cell>
          <cell r="G40">
            <v>604.01946623072342</v>
          </cell>
          <cell r="H40">
            <v>874.99512930633239</v>
          </cell>
          <cell r="I40">
            <v>1262.3730030687032</v>
          </cell>
          <cell r="J40">
            <v>1594.7658954379367</v>
          </cell>
          <cell r="K40">
            <v>1904.1653576408085</v>
          </cell>
          <cell r="L40">
            <v>2200.2420230483408</v>
          </cell>
        </row>
        <row r="41">
          <cell r="C41" t="str">
            <v xml:space="preserve">  - Fossil</v>
          </cell>
          <cell r="D41">
            <v>221.46587279573561</v>
          </cell>
          <cell r="E41">
            <v>250.95920014606821</v>
          </cell>
          <cell r="F41">
            <v>264.54241543423308</v>
          </cell>
          <cell r="G41">
            <v>264.18915440447182</v>
          </cell>
          <cell r="H41">
            <v>254.03922799852225</v>
          </cell>
          <cell r="I41">
            <v>290.44057704640801</v>
          </cell>
          <cell r="J41">
            <v>270.43881407648098</v>
          </cell>
          <cell r="K41">
            <v>255.52942709645777</v>
          </cell>
          <cell r="L41">
            <v>231.38591640367963</v>
          </cell>
        </row>
        <row r="42">
          <cell r="C42" t="str">
            <v xml:space="preserve">    - Hard coal (&amp; non-renewable waste)</v>
          </cell>
          <cell r="D42">
            <v>41.096319575402894</v>
          </cell>
          <cell r="E42">
            <v>56.52388605138448</v>
          </cell>
          <cell r="F42">
            <v>67.914218625764263</v>
          </cell>
          <cell r="G42">
            <v>71.508363194514615</v>
          </cell>
          <cell r="H42">
            <v>54.554128746509207</v>
          </cell>
          <cell r="I42">
            <v>32.505150842650245</v>
          </cell>
          <cell r="J42">
            <v>11.656701603490538</v>
          </cell>
          <cell r="K42">
            <v>4.9123509847604474</v>
          </cell>
          <cell r="L42">
            <v>0.73538763023164666</v>
          </cell>
        </row>
        <row r="43">
          <cell r="C43" t="str">
            <v xml:space="preserve">    - Lignite</v>
          </cell>
          <cell r="D43">
            <v>26.14075128947065</v>
          </cell>
          <cell r="E43">
            <v>30.09231403586125</v>
          </cell>
          <cell r="F43">
            <v>26.735642821960198</v>
          </cell>
          <cell r="G43">
            <v>13.610548383556045</v>
          </cell>
          <cell r="H43">
            <v>6.9045409298620743</v>
          </cell>
          <cell r="I43">
            <v>2.8936271447014468</v>
          </cell>
          <cell r="J43">
            <v>0.81842234775905043</v>
          </cell>
          <cell r="K43">
            <v>0.40126776571349859</v>
          </cell>
          <cell r="L43">
            <v>3.2539006227331434E-7</v>
          </cell>
        </row>
        <row r="44">
          <cell r="C44" t="str">
            <v xml:space="preserve">    - Gas (w/o H2)</v>
          </cell>
          <cell r="D44">
            <v>109.38350193060195</v>
          </cell>
          <cell r="E44">
            <v>120.15740002174543</v>
          </cell>
          <cell r="F44">
            <v>129.19616189588427</v>
          </cell>
          <cell r="G44">
            <v>141.89276118696205</v>
          </cell>
          <cell r="H44">
            <v>170.64993831343679</v>
          </cell>
          <cell r="I44">
            <v>235.19433347922981</v>
          </cell>
          <cell r="J44">
            <v>252.13577869557028</v>
          </cell>
          <cell r="K44">
            <v>246.59264617568985</v>
          </cell>
          <cell r="L44">
            <v>228.83894671563317</v>
          </cell>
        </row>
        <row r="45">
          <cell r="C45" t="str">
            <v xml:space="preserve">    - Oil</v>
          </cell>
          <cell r="D45">
            <v>32.682692191823079</v>
          </cell>
          <cell r="E45">
            <v>34.48433277724321</v>
          </cell>
          <cell r="F45">
            <v>33.527268203916385</v>
          </cell>
          <cell r="G45">
            <v>31.52994470040732</v>
          </cell>
          <cell r="H45">
            <v>16.197124635018291</v>
          </cell>
          <cell r="I45">
            <v>15.55147743106588</v>
          </cell>
          <cell r="J45">
            <v>4.66232925002996</v>
          </cell>
          <cell r="K45">
            <v>3.6231621702939689</v>
          </cell>
          <cell r="L45">
            <v>1.8115817324247296</v>
          </cell>
        </row>
        <row r="46">
          <cell r="C46" t="str">
            <v xml:space="preserve">    - Diesel</v>
          </cell>
          <cell r="D46">
            <v>12.162607808437045</v>
          </cell>
          <cell r="E46">
            <v>9.7012672598338501</v>
          </cell>
          <cell r="F46">
            <v>7.1691238867079301</v>
          </cell>
          <cell r="G46">
            <v>5.647536939031788</v>
          </cell>
          <cell r="H46">
            <v>5.7334953736958747</v>
          </cell>
          <cell r="I46">
            <v>4.2959881487606166</v>
          </cell>
          <cell r="J46">
            <v>1.1655821796311214</v>
          </cell>
          <cell r="K46">
            <v>0</v>
          </cell>
          <cell r="L46">
            <v>0</v>
          </cell>
        </row>
        <row r="47">
          <cell r="C47" t="str">
            <v xml:space="preserve">  - Nuclear</v>
          </cell>
          <cell r="D47">
            <v>6.0000000000000027</v>
          </cell>
          <cell r="E47">
            <v>7.23</v>
          </cell>
          <cell r="F47">
            <v>5.1409039792147926</v>
          </cell>
          <cell r="G47">
            <v>4.5134373897437721</v>
          </cell>
          <cell r="H47">
            <v>3.8806332339248901</v>
          </cell>
          <cell r="I47">
            <v>3.35641161671326</v>
          </cell>
          <cell r="J47">
            <v>1.5447450563077323</v>
          </cell>
          <cell r="K47">
            <v>0</v>
          </cell>
          <cell r="L47">
            <v>0</v>
          </cell>
        </row>
        <row r="48">
          <cell r="C48" t="str">
            <v xml:space="preserve">  - Hydrogen (fuel cells, gas power plants, gas CHP)</v>
          </cell>
          <cell r="D48">
            <v>8.4017232121701679E-8</v>
          </cell>
          <cell r="E48">
            <v>9.4238018336025844E-8</v>
          </cell>
          <cell r="F48">
            <v>1.5078082934841143E-7</v>
          </cell>
          <cell r="G48">
            <v>2.5041733979536883E-7</v>
          </cell>
          <cell r="H48">
            <v>3.5002961766289715E-7</v>
          </cell>
          <cell r="I48">
            <v>4.2409800753904146E-7</v>
          </cell>
          <cell r="J48">
            <v>5.9231551864050829</v>
          </cell>
          <cell r="K48">
            <v>14.476277969934474</v>
          </cell>
          <cell r="L48">
            <v>34.269464583142202</v>
          </cell>
        </row>
        <row r="49">
          <cell r="C49" t="str">
            <v xml:space="preserve">  - Renewables</v>
          </cell>
          <cell r="D49">
            <v>62.031541781320399</v>
          </cell>
          <cell r="E49">
            <v>76.765053019451088</v>
          </cell>
          <cell r="F49">
            <v>161.26020025917953</v>
          </cell>
          <cell r="G49">
            <v>335.3168741860905</v>
          </cell>
          <cell r="H49">
            <v>617.07526772385563</v>
          </cell>
          <cell r="I49">
            <v>968.57601398148392</v>
          </cell>
          <cell r="J49">
            <v>1316.859181118743</v>
          </cell>
          <cell r="K49">
            <v>1634.1596525744162</v>
          </cell>
          <cell r="L49">
            <v>1934.5866420615191</v>
          </cell>
        </row>
        <row r="50">
          <cell r="C50" t="str">
            <v xml:space="preserve">    - Hydro</v>
          </cell>
          <cell r="D50">
            <v>51.81500000000009</v>
          </cell>
          <cell r="E50">
            <v>60.053562500000083</v>
          </cell>
          <cell r="F50">
            <v>75.464659343534507</v>
          </cell>
          <cell r="G50">
            <v>81.051631802479918</v>
          </cell>
          <cell r="H50">
            <v>84.721858789236791</v>
          </cell>
          <cell r="I50">
            <v>88.385248421806381</v>
          </cell>
          <cell r="J50">
            <v>92.011442241682346</v>
          </cell>
          <cell r="K50">
            <v>97.36373370434643</v>
          </cell>
          <cell r="L50">
            <v>102.4881407414173</v>
          </cell>
        </row>
        <row r="51">
          <cell r="C51" t="str">
            <v xml:space="preserve">    - Wind</v>
          </cell>
          <cell r="D51">
            <v>0.94009999987846637</v>
          </cell>
          <cell r="E51">
            <v>2.3158309134615385</v>
          </cell>
          <cell r="F51">
            <v>33.114278606105067</v>
          </cell>
          <cell r="G51">
            <v>92.138309129866542</v>
          </cell>
          <cell r="H51">
            <v>196.3872534686887</v>
          </cell>
          <cell r="I51">
            <v>321.86468588132686</v>
          </cell>
          <cell r="J51">
            <v>443.34676345050548</v>
          </cell>
          <cell r="K51">
            <v>553.55345402359603</v>
          </cell>
          <cell r="L51">
            <v>644.54137417243703</v>
          </cell>
        </row>
        <row r="52">
          <cell r="C52" t="str">
            <v>of which wind offshore</v>
          </cell>
          <cell r="D52">
            <v>4.0512820512820792E-10</v>
          </cell>
          <cell r="E52">
            <v>1.7855288461538506E-2</v>
          </cell>
          <cell r="F52">
            <v>1.0424222016612272</v>
          </cell>
          <cell r="G52">
            <v>26.011699133154305</v>
          </cell>
          <cell r="H52">
            <v>55.799667524637591</v>
          </cell>
          <cell r="I52">
            <v>84.514666775988061</v>
          </cell>
          <cell r="J52">
            <v>113.59093685149966</v>
          </cell>
          <cell r="K52">
            <v>137.36283155490503</v>
          </cell>
          <cell r="L52">
            <v>159.88858209724486</v>
          </cell>
        </row>
        <row r="53">
          <cell r="C53" t="str">
            <v xml:space="preserve">    - PV</v>
          </cell>
          <cell r="D53">
            <v>0.73890000000000144</v>
          </cell>
          <cell r="E53">
            <v>2.7879</v>
          </cell>
          <cell r="F53">
            <v>36.202899999999907</v>
          </cell>
          <cell r="G53">
            <v>110.80242823659472</v>
          </cell>
          <cell r="H53">
            <v>235.30515730670376</v>
          </cell>
          <cell r="I53">
            <v>385.01450939806898</v>
          </cell>
          <cell r="J53">
            <v>534.72879526665872</v>
          </cell>
          <cell r="K53">
            <v>668.93051015297874</v>
          </cell>
          <cell r="L53">
            <v>800.90608766261744</v>
          </cell>
        </row>
        <row r="54">
          <cell r="C54" t="str">
            <v xml:space="preserve">    - Biomass (&amp; renewable waste)</v>
          </cell>
          <cell r="D54">
            <v>5.3289417814418334</v>
          </cell>
          <cell r="E54">
            <v>7.8730626843909244</v>
          </cell>
          <cell r="F54">
            <v>11.14361730050067</v>
          </cell>
          <cell r="G54">
            <v>13.478970081825331</v>
          </cell>
          <cell r="H54">
            <v>16.279697705043976</v>
          </cell>
          <cell r="I54">
            <v>19.989271688812156</v>
          </cell>
          <cell r="J54">
            <v>25.520568344707129</v>
          </cell>
          <cell r="K54">
            <v>30.066843604873974</v>
          </cell>
          <cell r="L54">
            <v>34.544941091341514</v>
          </cell>
        </row>
        <row r="55">
          <cell r="C55" t="str">
            <v xml:space="preserve">    - Geothermal</v>
          </cell>
          <cell r="D55">
            <v>3.208600000000001</v>
          </cell>
          <cell r="E55">
            <v>3.6562969215985199</v>
          </cell>
          <cell r="F55">
            <v>5.1847450090393767</v>
          </cell>
          <cell r="G55">
            <v>20.224607051938502</v>
          </cell>
          <cell r="H55">
            <v>31.683128436652854</v>
          </cell>
          <cell r="I55">
            <v>48.12173029642301</v>
          </cell>
          <cell r="J55">
            <v>61.406259944069525</v>
          </cell>
          <cell r="K55">
            <v>71.663648070491561</v>
          </cell>
          <cell r="L55">
            <v>82.804635375575998</v>
          </cell>
        </row>
        <row r="56">
          <cell r="C56" t="str">
            <v xml:space="preserve">    - Solar thermal power plants</v>
          </cell>
          <cell r="D56">
            <v>0</v>
          </cell>
          <cell r="E56">
            <v>7.8400000000000136E-2</v>
          </cell>
          <cell r="F56">
            <v>0.14999999999999983</v>
          </cell>
          <cell r="G56">
            <v>15.120927883385471</v>
          </cell>
          <cell r="H56">
            <v>42.698172017529529</v>
          </cell>
          <cell r="I56">
            <v>70.20056829504631</v>
          </cell>
          <cell r="J56">
            <v>104.84535187112013</v>
          </cell>
          <cell r="K56">
            <v>132.58146301812937</v>
          </cell>
          <cell r="L56">
            <v>159.3014630181294</v>
          </cell>
        </row>
        <row r="57">
          <cell r="C57" t="str">
            <v xml:space="preserve">    - Ocean energy</v>
          </cell>
          <cell r="D57">
            <v>0</v>
          </cell>
          <cell r="E57">
            <v>0</v>
          </cell>
          <cell r="F57">
            <v>0</v>
          </cell>
          <cell r="G57">
            <v>2.5</v>
          </cell>
          <cell r="H57">
            <v>10</v>
          </cell>
          <cell r="I57">
            <v>35</v>
          </cell>
          <cell r="J57">
            <v>55</v>
          </cell>
          <cell r="K57">
            <v>80</v>
          </cell>
          <cell r="L57">
            <v>110</v>
          </cell>
        </row>
        <row r="59">
          <cell r="C59" t="str">
            <v>Fluctuating RES (PV, Wind, Ocean)</v>
          </cell>
          <cell r="D59">
            <v>1.6789999998784677</v>
          </cell>
          <cell r="E59">
            <v>5.1037309134615381</v>
          </cell>
          <cell r="F59">
            <v>69.317178606104974</v>
          </cell>
          <cell r="G59">
            <v>205.44073736646126</v>
          </cell>
          <cell r="H59">
            <v>441.69241077539243</v>
          </cell>
          <cell r="I59">
            <v>741.87919527939584</v>
          </cell>
          <cell r="J59">
            <v>1033.0755587171643</v>
          </cell>
          <cell r="K59">
            <v>1302.4839641765748</v>
          </cell>
          <cell r="L59">
            <v>1555.4474618350546</v>
          </cell>
        </row>
        <row r="60">
          <cell r="C60" t="str">
            <v>Share of fluctuating RES</v>
          </cell>
          <cell r="D60">
            <v>5.7997063698967512E-3</v>
          </cell>
          <cell r="E60">
            <v>1.5237098391175196E-2</v>
          </cell>
          <cell r="F60">
            <v>0.16084979914423525</v>
          </cell>
          <cell r="G60">
            <v>0.3401227093697457</v>
          </cell>
          <cell r="H60">
            <v>0.50479413654056771</v>
          </cell>
          <cell r="I60">
            <v>0.58768620168203956</v>
          </cell>
          <cell r="J60">
            <v>0.64779135399899723</v>
          </cell>
          <cell r="K60">
            <v>0.6840183069974054</v>
          </cell>
          <cell r="L60">
            <v>0.70694380233682153</v>
          </cell>
        </row>
        <row r="62">
          <cell r="C62" t="str">
            <v>RES share (domestic generation)</v>
          </cell>
          <cell r="D62">
            <v>0.21427321502661198</v>
          </cell>
          <cell r="E62">
            <v>0.22918070832771217</v>
          </cell>
          <cell r="F62">
            <v>0.37420263408360482</v>
          </cell>
          <cell r="G62">
            <v>0.5551424961161866</v>
          </cell>
          <cell r="H62">
            <v>0.70523280308206149</v>
          </cell>
          <cell r="I62">
            <v>0.76726610251246818</v>
          </cell>
          <cell r="J62">
            <v>0.82573823837455584</v>
          </cell>
          <cell r="K62">
            <v>0.858202595702655</v>
          </cell>
          <cell r="L62">
            <v>0.8792608366697916</v>
          </cell>
        </row>
      </sheetData>
      <sheetData sheetId="45" refreshError="1"/>
      <sheetData sheetId="46">
        <row r="4">
          <cell r="D4" t="str">
            <v>Heat supply in PJ/a</v>
          </cell>
        </row>
        <row r="5">
          <cell r="D5" t="str">
            <v>Scenario:</v>
          </cell>
          <cell r="E5" t="str">
            <v>Other Asia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District heating plants</v>
          </cell>
          <cell r="D10">
            <v>1.3603644990413189E-2</v>
          </cell>
          <cell r="E10">
            <v>4.4289150137625507E-4</v>
          </cell>
          <cell r="F10">
            <v>0.1168486734367515</v>
          </cell>
          <cell r="G10">
            <v>2.0448640037700514</v>
          </cell>
          <cell r="H10">
            <v>2.4047981371039771</v>
          </cell>
          <cell r="I10">
            <v>2.9008979322570836</v>
          </cell>
          <cell r="J10">
            <v>3.1011211089356658</v>
          </cell>
          <cell r="K10">
            <v>3.6943306702506984</v>
          </cell>
          <cell r="L10">
            <v>4.0756316232440337</v>
          </cell>
        </row>
        <row r="11">
          <cell r="C11" t="str">
            <v xml:space="preserve">  - Fossil fuels</v>
          </cell>
          <cell r="D11">
            <v>1.3603644990413189E-2</v>
          </cell>
          <cell r="E11">
            <v>4.4289150137625507E-4</v>
          </cell>
          <cell r="F11">
            <v>1.1684867343670003E-5</v>
          </cell>
          <cell r="G11">
            <v>2.0448640037705256E-4</v>
          </cell>
          <cell r="H11">
            <v>2.4047981371012384E-4</v>
          </cell>
          <cell r="I11">
            <v>2.9008979322562412E-4</v>
          </cell>
          <cell r="J11">
            <v>3.1011211089383218E-4</v>
          </cell>
          <cell r="K11">
            <v>3.6943306702511702E-4</v>
          </cell>
          <cell r="L11">
            <v>4.0756316232413867E-4</v>
          </cell>
        </row>
        <row r="12">
          <cell r="C12" t="str">
            <v xml:space="preserve">  - Biomass</v>
          </cell>
          <cell r="D12">
            <v>0</v>
          </cell>
          <cell r="E12">
            <v>0</v>
          </cell>
          <cell r="F12">
            <v>6.8929032460339712E-2</v>
          </cell>
          <cell r="G12">
            <v>1.2829476759653304</v>
          </cell>
          <cell r="H12">
            <v>1.2863265235369175</v>
          </cell>
          <cell r="I12">
            <v>1.4501588763353159</v>
          </cell>
          <cell r="J12">
            <v>1.3176663591867641</v>
          </cell>
          <cell r="K12">
            <v>1.5420136217626415</v>
          </cell>
          <cell r="L12">
            <v>1.4668198212055277</v>
          </cell>
        </row>
        <row r="13">
          <cell r="C13" t="str">
            <v xml:space="preserve">  - Solar collectors</v>
          </cell>
          <cell r="D13">
            <v>0</v>
          </cell>
          <cell r="E13">
            <v>0</v>
          </cell>
          <cell r="F13">
            <v>1.9864274484247754E-2</v>
          </cell>
          <cell r="G13">
            <v>0.25560800047125648</v>
          </cell>
          <cell r="H13">
            <v>0.50500760879183526</v>
          </cell>
          <cell r="I13">
            <v>0.69621550374169994</v>
          </cell>
          <cell r="J13">
            <v>0.9303363326806996</v>
          </cell>
          <cell r="K13">
            <v>1.1267708544264627</v>
          </cell>
          <cell r="L13">
            <v>1.467227384367852</v>
          </cell>
        </row>
        <row r="14">
          <cell r="C14" t="str">
            <v xml:space="preserve">  - Geothermal</v>
          </cell>
          <cell r="D14">
            <v>0</v>
          </cell>
          <cell r="E14">
            <v>0</v>
          </cell>
          <cell r="F14">
            <v>2.804368162482036E-2</v>
          </cell>
          <cell r="G14">
            <v>0.5061038409330878</v>
          </cell>
          <cell r="H14">
            <v>0.61322352496151422</v>
          </cell>
          <cell r="I14">
            <v>0.75423346238684164</v>
          </cell>
          <cell r="J14">
            <v>0.85280830495730808</v>
          </cell>
          <cell r="K14">
            <v>1.0251767609945688</v>
          </cell>
          <cell r="L14">
            <v>1.1411768545083294</v>
          </cell>
        </row>
        <row r="16">
          <cell r="C16" t="str">
            <v xml:space="preserve">Heat from CHP 1) </v>
          </cell>
          <cell r="D16">
            <v>105.476405160939</v>
          </cell>
          <cell r="E16">
            <v>123.22329751885192</v>
          </cell>
          <cell r="F16">
            <v>248.30744454901208</v>
          </cell>
          <cell r="G16">
            <v>480.95465233226133</v>
          </cell>
          <cell r="H16">
            <v>727.58574704561147</v>
          </cell>
          <cell r="I16">
            <v>958.1664167029719</v>
          </cell>
          <cell r="J16">
            <v>1180.5932724613583</v>
          </cell>
          <cell r="K16">
            <v>1401.528783772791</v>
          </cell>
          <cell r="L16">
            <v>1672.4777051705091</v>
          </cell>
        </row>
        <row r="17">
          <cell r="C17" t="str">
            <v xml:space="preserve">  - Fossil fuels</v>
          </cell>
          <cell r="D17">
            <v>105.47686786748132</v>
          </cell>
          <cell r="E17">
            <v>123.22329053281052</v>
          </cell>
          <cell r="F17">
            <v>150.59178149598225</v>
          </cell>
          <cell r="G17">
            <v>226.6948233826113</v>
          </cell>
          <cell r="H17">
            <v>305.97338253173336</v>
          </cell>
          <cell r="I17">
            <v>362.73736096984067</v>
          </cell>
          <cell r="J17">
            <v>396.65653291770309</v>
          </cell>
          <cell r="K17">
            <v>422.65000407570301</v>
          </cell>
          <cell r="L17">
            <v>353.98797421388286</v>
          </cell>
        </row>
        <row r="18">
          <cell r="C18" t="str">
            <v xml:space="preserve">  - Biomass</v>
          </cell>
          <cell r="D18">
            <v>-4.6791652269008514E-4</v>
          </cell>
          <cell r="E18">
            <v>1.1891136947799012E-6</v>
          </cell>
          <cell r="F18">
            <v>45.638483222441593</v>
          </cell>
          <cell r="G18">
            <v>129.99579440166431</v>
          </cell>
          <cell r="H18">
            <v>216.4723567138181</v>
          </cell>
          <cell r="I18">
            <v>322.91275574115582</v>
          </cell>
          <cell r="J18">
            <v>423.68451913878403</v>
          </cell>
          <cell r="K18">
            <v>532.7020711435049</v>
          </cell>
          <cell r="L18">
            <v>686.3657143484262</v>
          </cell>
        </row>
        <row r="19">
          <cell r="C19" t="str">
            <v xml:space="preserve">  - Geothermal</v>
          </cell>
          <cell r="D19">
            <v>3.3377403609000002E-6</v>
          </cell>
          <cell r="E19">
            <v>3.6969277099770628E-6</v>
          </cell>
          <cell r="F19">
            <v>52.077176470588242</v>
          </cell>
          <cell r="G19">
            <v>124.26402896768572</v>
          </cell>
          <cell r="H19">
            <v>205.14</v>
          </cell>
          <cell r="I19">
            <v>272.51629054137538</v>
          </cell>
          <cell r="J19">
            <v>343.21500000164571</v>
          </cell>
          <cell r="K19">
            <v>406.1598576947415</v>
          </cell>
          <cell r="L19">
            <v>473.11200453919997</v>
          </cell>
        </row>
        <row r="20">
          <cell r="C20" t="str">
            <v xml:space="preserve">  - Hydrogen</v>
          </cell>
          <cell r="D20">
            <v>1.8722400006000003E-6</v>
          </cell>
          <cell r="E20">
            <v>2.1000000006000002E-6</v>
          </cell>
          <cell r="F20">
            <v>3.3600000012000005E-6</v>
          </cell>
          <cell r="G20">
            <v>5.5803000000000006E-6</v>
          </cell>
          <cell r="H20">
            <v>7.8000600000000024E-6</v>
          </cell>
          <cell r="I20">
            <v>9.4506000000000006E-6</v>
          </cell>
          <cell r="J20">
            <v>17.037220403225586</v>
          </cell>
          <cell r="K20">
            <v>40.016850858841721</v>
          </cell>
          <cell r="L20">
            <v>159.01201206900001</v>
          </cell>
        </row>
        <row r="22">
          <cell r="C22" t="str">
            <v>Direct heating</v>
          </cell>
          <cell r="D22">
            <v>10246.797633420148</v>
          </cell>
          <cell r="E22">
            <v>11058.89677996508</v>
          </cell>
          <cell r="F22">
            <v>11784.945807552516</v>
          </cell>
          <cell r="G22">
            <v>12360.674999790393</v>
          </cell>
          <cell r="H22">
            <v>12894.721342310891</v>
          </cell>
          <cell r="I22">
            <v>13468.970251313622</v>
          </cell>
          <cell r="J22">
            <v>14096.557732837215</v>
          </cell>
          <cell r="K22">
            <v>14354.322874201769</v>
          </cell>
          <cell r="L22">
            <v>14174.820511505117</v>
          </cell>
        </row>
        <row r="23">
          <cell r="C23" t="str">
            <v xml:space="preserve">  - Fossil fuels</v>
          </cell>
          <cell r="D23">
            <v>5166.87808954504</v>
          </cell>
          <cell r="E23">
            <v>5813.8326726255818</v>
          </cell>
          <cell r="F23">
            <v>5775.407035858565</v>
          </cell>
          <cell r="G23">
            <v>5511.1694480618335</v>
          </cell>
          <cell r="H23">
            <v>4980.4986579667157</v>
          </cell>
          <cell r="I23">
            <v>4495.4487340619371</v>
          </cell>
          <cell r="J23">
            <v>3850.144867818206</v>
          </cell>
          <cell r="K23">
            <v>2660.622090510461</v>
          </cell>
          <cell r="L23">
            <v>1576.8024730404672</v>
          </cell>
        </row>
        <row r="24">
          <cell r="C24" t="str">
            <v xml:space="preserve">  - Biomass</v>
          </cell>
          <cell r="D24">
            <v>4214.9365926590872</v>
          </cell>
          <cell r="E24">
            <v>4352.3958973356666</v>
          </cell>
          <cell r="F24">
            <v>4692.3168887603524</v>
          </cell>
          <cell r="G24">
            <v>4624.9198080805909</v>
          </cell>
          <cell r="H24">
            <v>4167.7892361041331</v>
          </cell>
          <cell r="I24">
            <v>3630.0515153959313</v>
          </cell>
          <cell r="J24">
            <v>3161.6334414824514</v>
          </cell>
          <cell r="K24">
            <v>2824.2443357538532</v>
          </cell>
          <cell r="L24">
            <v>2484.946468152013</v>
          </cell>
        </row>
        <row r="25">
          <cell r="C25" t="str">
            <v xml:space="preserve">  - Solar collectors</v>
          </cell>
          <cell r="D25">
            <v>4.3899994167261882</v>
          </cell>
          <cell r="E25">
            <v>12.668210098115779</v>
          </cell>
          <cell r="F25">
            <v>106.92348623309165</v>
          </cell>
          <cell r="G25">
            <v>446.17290774127071</v>
          </cell>
          <cell r="H25">
            <v>1130.5716676385634</v>
          </cell>
          <cell r="I25">
            <v>1797.2847027816581</v>
          </cell>
          <cell r="J25">
            <v>2529.2309689743397</v>
          </cell>
          <cell r="K25">
            <v>3012.5876660726417</v>
          </cell>
          <cell r="L25">
            <v>3177.5164811513487</v>
          </cell>
        </row>
        <row r="26">
          <cell r="C26" t="str">
            <v xml:space="preserve">  - Geothermal</v>
          </cell>
          <cell r="D26">
            <v>0</v>
          </cell>
          <cell r="E26">
            <v>0</v>
          </cell>
          <cell r="F26">
            <v>181.76264946917024</v>
          </cell>
          <cell r="G26">
            <v>326.50364538925476</v>
          </cell>
          <cell r="H26">
            <v>484.5522449563644</v>
          </cell>
          <cell r="I26">
            <v>704.86906194220967</v>
          </cell>
          <cell r="J26">
            <v>945.11168163725119</v>
          </cell>
          <cell r="K26">
            <v>1130.0874565280014</v>
          </cell>
          <cell r="L26">
            <v>1264.0656510593483</v>
          </cell>
        </row>
        <row r="27">
          <cell r="C27" t="str">
            <v xml:space="preserve">  - Heat pumps 2)</v>
          </cell>
          <cell r="D27">
            <v>0</v>
          </cell>
          <cell r="E27">
            <v>1.4549590533264607E-9</v>
          </cell>
          <cell r="F27">
            <v>3.5552241100680106</v>
          </cell>
          <cell r="G27">
            <v>93.297614646018076</v>
          </cell>
          <cell r="H27">
            <v>377.92187240888711</v>
          </cell>
          <cell r="I27">
            <v>559.26406356701182</v>
          </cell>
          <cell r="J27">
            <v>759.36660112388381</v>
          </cell>
          <cell r="K27">
            <v>1083.541915893336</v>
          </cell>
          <cell r="L27">
            <v>1549.0208212297941</v>
          </cell>
        </row>
        <row r="28">
          <cell r="C28" t="str">
            <v xml:space="preserve">  - Electric direct heating</v>
          </cell>
          <cell r="D28">
            <v>860.59295179929609</v>
          </cell>
          <cell r="E28">
            <v>879.9999999042609</v>
          </cell>
          <cell r="F28">
            <v>1024.9805231212681</v>
          </cell>
          <cell r="G28">
            <v>1358.6115758714247</v>
          </cell>
          <cell r="H28">
            <v>1753.3876632362258</v>
          </cell>
          <cell r="I28">
            <v>2282.0521735648722</v>
          </cell>
          <cell r="J28">
            <v>2851.0701718010837</v>
          </cell>
          <cell r="K28">
            <v>3340.5374121591881</v>
          </cell>
          <cell r="L28">
            <v>3624.7427667675252</v>
          </cell>
        </row>
        <row r="29">
          <cell r="C29" t="str">
            <v xml:space="preserve">  - Hydrogen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302.70199728428611</v>
          </cell>
          <cell r="L29">
            <v>497.72585010461842</v>
          </cell>
        </row>
        <row r="31">
          <cell r="C31" t="str">
            <v>Total heat supply 3)</v>
          </cell>
          <cell r="D31">
            <v>10352.287642226078</v>
          </cell>
          <cell r="E31">
            <v>11182.120520375434</v>
          </cell>
          <cell r="F31">
            <v>12033.370100774966</v>
          </cell>
          <cell r="G31">
            <v>12843.674516126423</v>
          </cell>
          <cell r="H31">
            <v>13624.711887493608</v>
          </cell>
          <cell r="I31">
            <v>14430.037565948851</v>
          </cell>
          <cell r="J31">
            <v>15280.252126407509</v>
          </cell>
          <cell r="K31">
            <v>15759.54598864481</v>
          </cell>
          <cell r="L31">
            <v>15851.373848298868</v>
          </cell>
        </row>
        <row r="32">
          <cell r="C32" t="str">
            <v xml:space="preserve">  - Fossil fuels</v>
          </cell>
          <cell r="D32">
            <v>5272.3685610575121</v>
          </cell>
          <cell r="E32">
            <v>5937.0564060498937</v>
          </cell>
          <cell r="F32">
            <v>5925.9988290394149</v>
          </cell>
          <cell r="G32">
            <v>5737.8644759308454</v>
          </cell>
          <cell r="H32">
            <v>5286.4722809782625</v>
          </cell>
          <cell r="I32">
            <v>4858.1863851215712</v>
          </cell>
          <cell r="J32">
            <v>4246.8017108480199</v>
          </cell>
          <cell r="K32">
            <v>3083.2724640192309</v>
          </cell>
          <cell r="L32">
            <v>1930.7908548175124</v>
          </cell>
        </row>
        <row r="33">
          <cell r="C33" t="str">
            <v xml:space="preserve">  - Biomass</v>
          </cell>
          <cell r="D33">
            <v>4214.9361247425641</v>
          </cell>
          <cell r="E33">
            <v>4352.39589852478</v>
          </cell>
          <cell r="F33">
            <v>4738.0243010152544</v>
          </cell>
          <cell r="G33">
            <v>4756.1985501582203</v>
          </cell>
          <cell r="H33">
            <v>4385.5479193414885</v>
          </cell>
          <cell r="I33">
            <v>3954.4144300134226</v>
          </cell>
          <cell r="J33">
            <v>3586.6356269804223</v>
          </cell>
          <cell r="K33">
            <v>3358.4884205191206</v>
          </cell>
          <cell r="L33">
            <v>3172.7790023216448</v>
          </cell>
        </row>
        <row r="34">
          <cell r="C34" t="str">
            <v xml:space="preserve">  - Solar collectors</v>
          </cell>
          <cell r="D34">
            <v>4.3899994167261882</v>
          </cell>
          <cell r="E34">
            <v>12.668210098115779</v>
          </cell>
          <cell r="F34">
            <v>106.9433505075759</v>
          </cell>
          <cell r="G34">
            <v>446.42851574174199</v>
          </cell>
          <cell r="H34">
            <v>1131.0766752473553</v>
          </cell>
          <cell r="I34">
            <v>1797.9809182853999</v>
          </cell>
          <cell r="J34">
            <v>2530.1613053070205</v>
          </cell>
          <cell r="K34">
            <v>3013.7144369270682</v>
          </cell>
          <cell r="L34">
            <v>3178.9837085357167</v>
          </cell>
        </row>
        <row r="35">
          <cell r="C35" t="str">
            <v xml:space="preserve">  - Geothermal</v>
          </cell>
          <cell r="D35">
            <v>3.3377403609000002E-6</v>
          </cell>
          <cell r="E35">
            <v>3.6969277099770628E-6</v>
          </cell>
          <cell r="F35">
            <v>233.86786962138331</v>
          </cell>
          <cell r="G35">
            <v>451.27377819787353</v>
          </cell>
          <cell r="H35">
            <v>690.30546848132599</v>
          </cell>
          <cell r="I35">
            <v>978.13958594597193</v>
          </cell>
          <cell r="J35">
            <v>1289.1794899438542</v>
          </cell>
          <cell r="K35">
            <v>1537.2724909837375</v>
          </cell>
          <cell r="L35">
            <v>1738.3188324530565</v>
          </cell>
        </row>
        <row r="36">
          <cell r="C36" t="str">
            <v xml:space="preserve">  - Heat pumps 2)</v>
          </cell>
          <cell r="D36">
            <v>0</v>
          </cell>
          <cell r="E36">
            <v>1.4549590533264607E-9</v>
          </cell>
          <cell r="F36">
            <v>3.5552241100680106</v>
          </cell>
          <cell r="G36">
            <v>93.297614646018076</v>
          </cell>
          <cell r="H36">
            <v>377.92187240888711</v>
          </cell>
          <cell r="I36">
            <v>559.26406356701182</v>
          </cell>
          <cell r="J36">
            <v>759.36660112388381</v>
          </cell>
          <cell r="K36">
            <v>1083.541915893336</v>
          </cell>
          <cell r="L36">
            <v>1549.0208212297941</v>
          </cell>
        </row>
        <row r="37">
          <cell r="C37" t="str">
            <v xml:space="preserve">  - Electric direct heating</v>
          </cell>
          <cell r="D37">
            <v>860.59295179929609</v>
          </cell>
          <cell r="E37">
            <v>879.9999999042609</v>
          </cell>
          <cell r="F37">
            <v>1024.9805231212681</v>
          </cell>
          <cell r="G37">
            <v>1358.6115758714247</v>
          </cell>
          <cell r="H37">
            <v>1753.3876632362258</v>
          </cell>
          <cell r="I37">
            <v>2282.0521735648722</v>
          </cell>
          <cell r="J37">
            <v>2851.0701718010837</v>
          </cell>
          <cell r="K37">
            <v>3340.5374121591881</v>
          </cell>
          <cell r="L37">
            <v>3624.7427667675252</v>
          </cell>
        </row>
        <row r="38">
          <cell r="C38" t="str">
            <v xml:space="preserve">  - Hydrogen</v>
          </cell>
          <cell r="D38">
            <v>1.8722400006000003E-6</v>
          </cell>
          <cell r="E38">
            <v>2.1000000006000002E-6</v>
          </cell>
          <cell r="F38">
            <v>3.3600000012000005E-6</v>
          </cell>
          <cell r="G38">
            <v>5.5803000000000006E-6</v>
          </cell>
          <cell r="H38">
            <v>7.8000600000000024E-6</v>
          </cell>
          <cell r="I38">
            <v>9.4506000000000006E-6</v>
          </cell>
          <cell r="J38">
            <v>17.037220403225586</v>
          </cell>
          <cell r="K38">
            <v>342.71884814312784</v>
          </cell>
          <cell r="L38">
            <v>656.7378621736184</v>
          </cell>
        </row>
        <row r="40">
          <cell r="C40" t="str">
            <v>RES share (including RES electricity)</v>
          </cell>
          <cell r="D40">
            <v>0.42159256452696642</v>
          </cell>
          <cell r="E40">
            <v>0.40404016555932798</v>
          </cell>
          <cell r="F40">
            <v>0.4433034919642142</v>
          </cell>
          <cell r="G40">
            <v>0.49298845112070289</v>
          </cell>
          <cell r="H40">
            <v>0.56374063114106543</v>
          </cell>
          <cell r="I40">
            <v>0.62407826848881542</v>
          </cell>
          <cell r="J40">
            <v>0.69056462876159086</v>
          </cell>
          <cell r="K40">
            <v>0.78085279017283671</v>
          </cell>
          <cell r="L40">
            <v>0.86232955778529208</v>
          </cell>
        </row>
        <row r="41">
          <cell r="C41" t="str">
            <v>electricity consumption heat pumps (TWh/a)</v>
          </cell>
          <cell r="D41">
            <v>0</v>
          </cell>
          <cell r="E41">
            <v>1.2637751488138949E-10</v>
          </cell>
          <cell r="F41">
            <v>0.29908002810317069</v>
          </cell>
          <cell r="G41">
            <v>7.5977731071059376</v>
          </cell>
          <cell r="H41">
            <v>29.823380082772019</v>
          </cell>
          <cell r="I41">
            <v>42.725832994668423</v>
          </cell>
          <cell r="J41">
            <v>56.219394184130223</v>
          </cell>
          <cell r="K41">
            <v>77.653216079960444</v>
          </cell>
          <cell r="L41">
            <v>107.57089036318015</v>
          </cell>
        </row>
      </sheetData>
      <sheetData sheetId="47">
        <row r="4">
          <cell r="D4" t="str">
            <v>Primary energy demand in PJ/a</v>
          </cell>
        </row>
        <row r="5">
          <cell r="D5" t="str">
            <v>Scenario:</v>
          </cell>
          <cell r="E5" t="str">
            <v>Other Asia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Total</v>
          </cell>
          <cell r="D10">
            <v>35533.573646048339</v>
          </cell>
          <cell r="E10">
            <v>38335.227283969674</v>
          </cell>
          <cell r="F10">
            <v>41007.06466204259</v>
          </cell>
          <cell r="G10">
            <v>43369.381946363166</v>
          </cell>
          <cell r="H10">
            <v>44187.64854249054</v>
          </cell>
          <cell r="I10">
            <v>46029.175714607656</v>
          </cell>
          <cell r="J10">
            <v>46794.904006922516</v>
          </cell>
          <cell r="K10">
            <v>46258.860633886012</v>
          </cell>
          <cell r="L10">
            <v>45676.100707515812</v>
          </cell>
        </row>
        <row r="11">
          <cell r="C11" t="str">
            <v xml:space="preserve">  - Fossil</v>
          </cell>
          <cell r="D11">
            <v>26188.919929669719</v>
          </cell>
          <cell r="E11">
            <v>28380.833637730611</v>
          </cell>
          <cell r="F11">
            <v>29825.318581849784</v>
          </cell>
          <cell r="G11">
            <v>28211.680174699948</v>
          </cell>
          <cell r="H11">
            <v>25073.059124340449</v>
          </cell>
          <cell r="I11">
            <v>21822.206187166776</v>
          </cell>
          <cell r="J11">
            <v>18149.069518230965</v>
          </cell>
          <cell r="K11">
            <v>13768.699611843032</v>
          </cell>
          <cell r="L11">
            <v>9753.9953806595258</v>
          </cell>
        </row>
        <row r="12">
          <cell r="C12" t="str">
            <v xml:space="preserve">    - Hard coal (&amp; non-renewable waste)</v>
          </cell>
          <cell r="D12">
            <v>4127.1433644117924</v>
          </cell>
          <cell r="E12">
            <v>5275.6723673538554</v>
          </cell>
          <cell r="F12">
            <v>6145.0436045861779</v>
          </cell>
          <cell r="G12">
            <v>5639.4265587578684</v>
          </cell>
          <cell r="H12">
            <v>3657.2191178300009</v>
          </cell>
          <cell r="I12">
            <v>2622.004953113978</v>
          </cell>
          <cell r="J12">
            <v>1476.9218625830504</v>
          </cell>
          <cell r="K12">
            <v>1339.3012743292998</v>
          </cell>
          <cell r="L12">
            <v>1320.1397606947694</v>
          </cell>
        </row>
        <row r="13">
          <cell r="C13" t="str">
            <v xml:space="preserve">    - Lignite</v>
          </cell>
          <cell r="D13">
            <v>2157.3867542630551</v>
          </cell>
          <cell r="E13">
            <v>2161.9469750286503</v>
          </cell>
          <cell r="F13">
            <v>2151.1272254347555</v>
          </cell>
          <cell r="G13">
            <v>1151.4404916338142</v>
          </cell>
          <cell r="H13">
            <v>657.69258871624288</v>
          </cell>
          <cell r="I13">
            <v>304.65810778446291</v>
          </cell>
          <cell r="J13">
            <v>36.536441758507372</v>
          </cell>
          <cell r="K13">
            <v>18.268239426550785</v>
          </cell>
          <cell r="L13">
            <v>3.5968363207341724E-5</v>
          </cell>
        </row>
        <row r="14">
          <cell r="C14" t="str">
            <v xml:space="preserve">    - Natural gas</v>
          </cell>
          <cell r="D14">
            <v>7731.8316195025554</v>
          </cell>
          <cell r="E14">
            <v>8048.6441992201799</v>
          </cell>
          <cell r="F14">
            <v>9035.7368743205425</v>
          </cell>
          <cell r="G14">
            <v>9641.1648862663151</v>
          </cell>
          <cell r="H14">
            <v>10250.838229661418</v>
          </cell>
          <cell r="I14">
            <v>10172.450617009206</v>
          </cell>
          <cell r="J14">
            <v>9806.1451705604231</v>
          </cell>
          <cell r="K14">
            <v>7481.9502535932124</v>
          </cell>
          <cell r="L14">
            <v>5255.7530946552597</v>
          </cell>
        </row>
        <row r="15">
          <cell r="C15" t="str">
            <v xml:space="preserve">    - Crude oil</v>
          </cell>
          <cell r="D15">
            <v>12172.558191492319</v>
          </cell>
          <cell r="E15">
            <v>12894.570096127925</v>
          </cell>
          <cell r="F15">
            <v>12493.410877508308</v>
          </cell>
          <cell r="G15">
            <v>11779.648238041949</v>
          </cell>
          <cell r="H15">
            <v>10507.309188132789</v>
          </cell>
          <cell r="I15">
            <v>8723.092509259126</v>
          </cell>
          <cell r="J15">
            <v>6829.4660433289846</v>
          </cell>
          <cell r="K15">
            <v>4929.1798444939714</v>
          </cell>
          <cell r="L15">
            <v>3178.1024893411341</v>
          </cell>
        </row>
        <row r="16">
          <cell r="C16" t="str">
            <v xml:space="preserve">  - Nuclear</v>
          </cell>
          <cell r="D16">
            <v>490.7249999999994</v>
          </cell>
          <cell r="E16">
            <v>602.08853084999998</v>
          </cell>
          <cell r="F16">
            <v>436.36302737199031</v>
          </cell>
          <cell r="G16">
            <v>381.81821566135085</v>
          </cell>
          <cell r="H16">
            <v>327.27320424284522</v>
          </cell>
          <cell r="I16">
            <v>283.63669714545557</v>
          </cell>
          <cell r="J16">
            <v>130.909193563918</v>
          </cell>
          <cell r="K16">
            <v>0</v>
          </cell>
          <cell r="L16">
            <v>0</v>
          </cell>
        </row>
        <row r="17">
          <cell r="C17" t="str">
            <v xml:space="preserve">  - Renewables </v>
          </cell>
          <cell r="D17">
            <v>8853.9287163786194</v>
          </cell>
          <cell r="E17">
            <v>9352.3051153890628</v>
          </cell>
          <cell r="F17">
            <v>10745.383052820818</v>
          </cell>
          <cell r="G17">
            <v>14775.883556001871</v>
          </cell>
          <cell r="H17">
            <v>18787.316213907245</v>
          </cell>
          <cell r="I17">
            <v>23923.332830295425</v>
          </cell>
          <cell r="J17">
            <v>28514.925295127636</v>
          </cell>
          <cell r="K17">
            <v>32490.161022042983</v>
          </cell>
          <cell r="L17">
            <v>35922.105326856283</v>
          </cell>
        </row>
        <row r="18">
          <cell r="C18" t="str">
            <v xml:space="preserve">    - Hydro</v>
          </cell>
          <cell r="D18">
            <v>629.74900000000014</v>
          </cell>
          <cell r="E18">
            <v>690.04615059464595</v>
          </cell>
          <cell r="F18">
            <v>808.57302875561004</v>
          </cell>
          <cell r="G18">
            <v>864.09301257383095</v>
          </cell>
          <cell r="H18">
            <v>900.08269086388736</v>
          </cell>
          <cell r="I18">
            <v>936.07133732392663</v>
          </cell>
          <cell r="J18">
            <v>972.07408106715457</v>
          </cell>
          <cell r="K18">
            <v>1026.0781966819964</v>
          </cell>
          <cell r="L18">
            <v>1080.0823122968384</v>
          </cell>
        </row>
        <row r="19">
          <cell r="C19" t="str">
            <v xml:space="preserve">    - Wind</v>
          </cell>
          <cell r="D19">
            <v>6.4269999999999996</v>
          </cell>
          <cell r="E19">
            <v>17.835772270716745</v>
          </cell>
          <cell r="F19">
            <v>266.44806270996673</v>
          </cell>
          <cell r="G19">
            <v>820.8326459263543</v>
          </cell>
          <cell r="H19">
            <v>1764.8214332386808</v>
          </cell>
          <cell r="I19">
            <v>2942.9563680993156</v>
          </cell>
          <cell r="J19">
            <v>4091.2631323872474</v>
          </cell>
          <cell r="K19">
            <v>5152.4948462328312</v>
          </cell>
          <cell r="L19">
            <v>5999.276713130078</v>
          </cell>
        </row>
        <row r="20">
          <cell r="C20" t="str">
            <v xml:space="preserve">    - Solar</v>
          </cell>
          <cell r="D20">
            <v>8.1987994167261871</v>
          </cell>
          <cell r="E20">
            <v>26.000865331166619</v>
          </cell>
          <cell r="F20">
            <v>274.53320690759358</v>
          </cell>
          <cell r="G20">
            <v>1135.2613505944025</v>
          </cell>
          <cell r="H20">
            <v>2815.0127892371611</v>
          </cell>
          <cell r="I20">
            <v>4765.6044865123304</v>
          </cell>
          <cell r="J20">
            <v>6784.9593544829449</v>
          </cell>
          <cell r="K20">
            <v>8527.8419449667799</v>
          </cell>
          <cell r="L20">
            <v>9793.9149887664789</v>
          </cell>
        </row>
        <row r="21">
          <cell r="C21" t="str">
            <v xml:space="preserve">    - Biomass (&amp; renewable waste)</v>
          </cell>
          <cell r="D21">
            <v>7501.5059239653328</v>
          </cell>
          <cell r="E21">
            <v>7864.2955614592256</v>
          </cell>
          <cell r="F21">
            <v>8356.29506785388</v>
          </cell>
          <cell r="G21">
            <v>8516.5672486283802</v>
          </cell>
          <cell r="H21">
            <v>8038.4854044503218</v>
          </cell>
          <cell r="I21">
            <v>7406.3211329404585</v>
          </cell>
          <cell r="J21">
            <v>6785.264646879109</v>
          </cell>
          <cell r="K21">
            <v>6296.908028206667</v>
          </cell>
          <cell r="L21">
            <v>5928.7176919661797</v>
          </cell>
        </row>
        <row r="22">
          <cell r="C22" t="str">
            <v xml:space="preserve">    - Geothermal</v>
          </cell>
          <cell r="D22">
            <v>708.04799299655997</v>
          </cell>
          <cell r="E22">
            <v>754.12676573330873</v>
          </cell>
          <cell r="F22">
            <v>1039.5336865937686</v>
          </cell>
          <cell r="G22">
            <v>3421.1292982789009</v>
          </cell>
          <cell r="H22">
            <v>5196.9138961171948</v>
          </cell>
          <cell r="I22">
            <v>7620.3795054193934</v>
          </cell>
          <cell r="J22">
            <v>9485.3640803111775</v>
          </cell>
          <cell r="K22">
            <v>10910.838005954709</v>
          </cell>
          <cell r="L22">
            <v>12328.113620696709</v>
          </cell>
        </row>
        <row r="23">
          <cell r="C23" t="str">
            <v xml:space="preserve">    - Ocean energy</v>
          </cell>
          <cell r="D23">
            <v>0</v>
          </cell>
          <cell r="E23">
            <v>0</v>
          </cell>
          <cell r="F23">
            <v>0</v>
          </cell>
          <cell r="G23">
            <v>18</v>
          </cell>
          <cell r="H23">
            <v>72</v>
          </cell>
          <cell r="I23">
            <v>252</v>
          </cell>
          <cell r="J23">
            <v>396</v>
          </cell>
          <cell r="K23">
            <v>576</v>
          </cell>
          <cell r="L23">
            <v>792</v>
          </cell>
        </row>
        <row r="25">
          <cell r="C25" t="str">
            <v>Net electricity imports (final energy)</v>
          </cell>
          <cell r="D25">
            <v>54.581999999999752</v>
          </cell>
          <cell r="E25">
            <v>55.416345299998561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-1.2789769243681804E-14</v>
          </cell>
        </row>
        <row r="26">
          <cell r="C26" t="str">
            <v xml:space="preserve">  - net RES electricity import</v>
          </cell>
          <cell r="D26">
            <v>9.2041359289508407</v>
          </cell>
          <cell r="E26">
            <v>9.6324762992590944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-2.557953848736361E-15</v>
          </cell>
        </row>
        <row r="30">
          <cell r="C30" t="str">
            <v>Total incl. net elec. &amp; synfuel import</v>
          </cell>
          <cell r="D30">
            <v>35588.155646048341</v>
          </cell>
          <cell r="E30">
            <v>38390.643629269674</v>
          </cell>
          <cell r="F30">
            <v>41007.06466204259</v>
          </cell>
          <cell r="G30">
            <v>43369.381946363166</v>
          </cell>
          <cell r="H30">
            <v>44187.64854249054</v>
          </cell>
          <cell r="I30">
            <v>46029.175714607656</v>
          </cell>
          <cell r="J30">
            <v>46794.904006922516</v>
          </cell>
          <cell r="K30">
            <v>46258.860633886012</v>
          </cell>
          <cell r="L30">
            <v>45676.100707515812</v>
          </cell>
        </row>
        <row r="31">
          <cell r="C31" t="str">
            <v xml:space="preserve">  - of which non-energy use</v>
          </cell>
          <cell r="D31">
            <v>3157.8040000000001</v>
          </cell>
          <cell r="E31">
            <v>3090.0991385876659</v>
          </cell>
          <cell r="F31">
            <v>3177.7812000000031</v>
          </cell>
          <cell r="G31">
            <v>3323.4818399999972</v>
          </cell>
          <cell r="H31">
            <v>3428.9892000000054</v>
          </cell>
          <cell r="I31">
            <v>3557.733299999999</v>
          </cell>
          <cell r="J31">
            <v>3642.5160000000014</v>
          </cell>
          <cell r="K31">
            <v>3830.9220000000023</v>
          </cell>
          <cell r="L31">
            <v>4019.3279999999982</v>
          </cell>
        </row>
        <row r="33">
          <cell r="C33" t="str">
            <v>Total RES incl. electr. &amp; synfuel import</v>
          </cell>
          <cell r="D33">
            <v>8863.1328523075699</v>
          </cell>
          <cell r="E33">
            <v>9361.9375916883218</v>
          </cell>
          <cell r="F33">
            <v>10745.383052820818</v>
          </cell>
          <cell r="G33">
            <v>14775.883556001871</v>
          </cell>
          <cell r="H33">
            <v>18787.316213907245</v>
          </cell>
          <cell r="I33">
            <v>23923.332830295425</v>
          </cell>
          <cell r="J33">
            <v>28514.925295127636</v>
          </cell>
          <cell r="K33">
            <v>32490.161022042983</v>
          </cell>
          <cell r="L33">
            <v>35922.105326856283</v>
          </cell>
        </row>
        <row r="34">
          <cell r="C34" t="str">
            <v>RES share</v>
          </cell>
          <cell r="D34">
            <v>0.24904726562562732</v>
          </cell>
          <cell r="E34">
            <v>0.24385987591389643</v>
          </cell>
          <cell r="F34">
            <v>0.26203736213206885</v>
          </cell>
          <cell r="G34">
            <v>0.34069850417227204</v>
          </cell>
          <cell r="H34">
            <v>0.42517121488918991</v>
          </cell>
          <cell r="I34">
            <v>0.51974280353456781</v>
          </cell>
          <cell r="J34">
            <v>0.60935962793960075</v>
          </cell>
          <cell r="K34">
            <v>0.70235540990049716</v>
          </cell>
          <cell r="L34">
            <v>0.78645297585451401</v>
          </cell>
        </row>
      </sheetData>
      <sheetData sheetId="48">
        <row r="4">
          <cell r="D4" t="str">
            <v>Final energy demand in PJ/a   1)</v>
          </cell>
        </row>
        <row r="5">
          <cell r="D5" t="str">
            <v>Scenario:</v>
          </cell>
          <cell r="E5" t="str">
            <v>Other Asia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Total (incl. non-energy use)</v>
          </cell>
          <cell r="D10">
            <v>26181.539998409458</v>
          </cell>
          <cell r="E10">
            <v>28036.146410314279</v>
          </cell>
          <cell r="F10">
            <v>30297.845453599624</v>
          </cell>
          <cell r="G10">
            <v>31679.380992586859</v>
          </cell>
          <cell r="H10">
            <v>32479.110701755155</v>
          </cell>
          <cell r="I10">
            <v>33450.700553377428</v>
          </cell>
          <cell r="J10">
            <v>33882.334529275606</v>
          </cell>
          <cell r="K10">
            <v>33478.102403646684</v>
          </cell>
          <cell r="L10">
            <v>32860.074881614542</v>
          </cell>
        </row>
        <row r="11">
          <cell r="C11" t="str">
            <v>Total energy use 1)</v>
          </cell>
          <cell r="D11">
            <v>23023.735998409458</v>
          </cell>
          <cell r="E11">
            <v>24946.047271726613</v>
          </cell>
          <cell r="F11">
            <v>27120.064253599623</v>
          </cell>
          <cell r="G11">
            <v>28355.899152586862</v>
          </cell>
          <cell r="H11">
            <v>29050.121501755151</v>
          </cell>
          <cell r="I11">
            <v>29892.967253377428</v>
          </cell>
          <cell r="J11">
            <v>30239.818529275602</v>
          </cell>
          <cell r="K11">
            <v>29647.180403646678</v>
          </cell>
          <cell r="L11">
            <v>28840.746881614545</v>
          </cell>
        </row>
        <row r="12">
          <cell r="C12" t="str">
            <v>Transport</v>
          </cell>
          <cell r="D12">
            <v>5885.6069999999909</v>
          </cell>
          <cell r="E12">
            <v>6465.7071643500021</v>
          </cell>
          <cell r="F12">
            <v>7144.3635586559958</v>
          </cell>
          <cell r="G12">
            <v>7582.2543973800039</v>
          </cell>
          <cell r="H12">
            <v>7808.1493395240004</v>
          </cell>
          <cell r="I12">
            <v>7924.8546101340016</v>
          </cell>
          <cell r="J12">
            <v>7823.6403739200205</v>
          </cell>
          <cell r="K12">
            <v>7019.6412359339902</v>
          </cell>
          <cell r="L12">
            <v>6277.5438995500117</v>
          </cell>
        </row>
        <row r="13">
          <cell r="C13" t="str">
            <v xml:space="preserve">    - Oil products</v>
          </cell>
          <cell r="D13">
            <v>5542.664996003642</v>
          </cell>
          <cell r="E13">
            <v>6075.0108239888887</v>
          </cell>
          <cell r="F13">
            <v>6548.3607924547541</v>
          </cell>
          <cell r="G13">
            <v>6588.4102942467607</v>
          </cell>
          <cell r="H13">
            <v>6066.8271159640899</v>
          </cell>
          <cell r="I13">
            <v>4928.6625284382644</v>
          </cell>
          <cell r="J13">
            <v>3616.4388110257314</v>
          </cell>
          <cell r="K13">
            <v>2249.0693915961824</v>
          </cell>
          <cell r="L13">
            <v>1058.9998576401194</v>
          </cell>
        </row>
        <row r="14">
          <cell r="C14" t="str">
            <v xml:space="preserve">    - Natural gas</v>
          </cell>
          <cell r="D14">
            <v>248.30099999999948</v>
          </cell>
          <cell r="E14">
            <v>249.0329574000001</v>
          </cell>
          <cell r="F14">
            <v>239.19932942111248</v>
          </cell>
          <cell r="G14">
            <v>223.68619606361435</v>
          </cell>
          <cell r="H14">
            <v>215.97968160149935</v>
          </cell>
          <cell r="I14">
            <v>202.79677562127665</v>
          </cell>
          <cell r="J14">
            <v>185.29172984540369</v>
          </cell>
          <cell r="K14">
            <v>149.85493599199899</v>
          </cell>
          <cell r="L14">
            <v>118.70355569981913</v>
          </cell>
        </row>
        <row r="15">
          <cell r="C15" t="str">
            <v xml:space="preserve">    - Biofuels</v>
          </cell>
          <cell r="D15">
            <v>79.343000000000004</v>
          </cell>
          <cell r="E15">
            <v>124.05527221111301</v>
          </cell>
          <cell r="F15">
            <v>331.76416376657397</v>
          </cell>
          <cell r="G15">
            <v>555.95834907223696</v>
          </cell>
          <cell r="H15">
            <v>737.66561437670396</v>
          </cell>
          <cell r="I15">
            <v>863.11199641546091</v>
          </cell>
          <cell r="J15">
            <v>924.71813481633797</v>
          </cell>
          <cell r="K15">
            <v>986.69487884845114</v>
          </cell>
          <cell r="L15">
            <v>1000.20396799102</v>
          </cell>
        </row>
        <row r="16">
          <cell r="C16" t="str">
            <v xml:space="preserve">    - Synfuels</v>
          </cell>
          <cell r="D16">
            <v>3.9963499731216433E-6</v>
          </cell>
          <cell r="E16">
            <v>-3.0075073242187499E-14</v>
          </cell>
          <cell r="F16">
            <v>4.8120117187499998E-13</v>
          </cell>
          <cell r="G16">
            <v>-2.4060058593749999E-13</v>
          </cell>
          <cell r="H16">
            <v>-3.6090087890625003E-13</v>
          </cell>
          <cell r="I16">
            <v>-2.4060058593749999E-13</v>
          </cell>
          <cell r="J16">
            <v>3.6090087890625E-12</v>
          </cell>
          <cell r="K16">
            <v>-1.32330322265625E-12</v>
          </cell>
          <cell r="L16">
            <v>1.9248046874999999E-12</v>
          </cell>
        </row>
        <row r="17">
          <cell r="C17" t="str">
            <v xml:space="preserve">    - Electricity</v>
          </cell>
          <cell r="D17">
            <v>15.297999999999972</v>
          </cell>
          <cell r="E17">
            <v>17.608110750000005</v>
          </cell>
          <cell r="F17">
            <v>25.039273013554453</v>
          </cell>
          <cell r="G17">
            <v>186.22541644958051</v>
          </cell>
          <cell r="H17">
            <v>543.6719030792417</v>
          </cell>
          <cell r="I17">
            <v>1276.3307169699565</v>
          </cell>
          <cell r="J17">
            <v>1956.1165842852204</v>
          </cell>
          <cell r="K17">
            <v>2153.8972772400853</v>
          </cell>
          <cell r="L17">
            <v>2256.2652982017385</v>
          </cell>
        </row>
        <row r="18">
          <cell r="C18" t="str">
            <v xml:space="preserve">         RES electricity</v>
          </cell>
          <cell r="D18">
            <v>2.579694247940536</v>
          </cell>
          <cell r="E18">
            <v>3.0606440853491059</v>
          </cell>
          <cell r="F18">
            <v>6.1373391005409959</v>
          </cell>
          <cell r="G18">
            <v>77.949412540354217</v>
          </cell>
          <cell r="H18">
            <v>326.524674316318</v>
          </cell>
          <cell r="I18">
            <v>936.66680338696506</v>
          </cell>
          <cell r="J18">
            <v>1602.8271174627905</v>
          </cell>
          <cell r="K18">
            <v>1919.5121220566907</v>
          </cell>
          <cell r="L18">
            <v>2110.5639619497747</v>
          </cell>
        </row>
        <row r="19">
          <cell r="C19" t="str">
            <v xml:space="preserve">    - Hydrogen</v>
          </cell>
          <cell r="D19">
            <v>0</v>
          </cell>
          <cell r="E19">
            <v>0</v>
          </cell>
          <cell r="F19">
            <v>0</v>
          </cell>
          <cell r="G19">
            <v>27.97414154781147</v>
          </cell>
          <cell r="H19">
            <v>244.00502450246506</v>
          </cell>
          <cell r="I19">
            <v>653.95259268904374</v>
          </cell>
          <cell r="J19">
            <v>1141.0751139473232</v>
          </cell>
          <cell r="K19">
            <v>1480.1247522572742</v>
          </cell>
          <cell r="L19">
            <v>1843.3712200173129</v>
          </cell>
        </row>
        <row r="20">
          <cell r="C20" t="str">
            <v xml:space="preserve">    RES share Transport</v>
          </cell>
          <cell r="D20">
            <v>1.391915819759002E-2</v>
          </cell>
          <cell r="E20">
            <v>1.966001754569735E-2</v>
          </cell>
          <cell r="F20">
            <v>4.7296235709858164E-2</v>
          </cell>
          <cell r="G20">
            <v>8.5148429533717984E-2</v>
          </cell>
          <cell r="H20">
            <v>0.1550607650444018</v>
          </cell>
          <cell r="I20">
            <v>0.28766433773000899</v>
          </cell>
          <cell r="J20">
            <v>0.442573200575198</v>
          </cell>
          <cell r="K20">
            <v>0.60192049326035579</v>
          </cell>
          <cell r="L20">
            <v>0.77022177399568192</v>
          </cell>
        </row>
        <row r="22">
          <cell r="C22" t="str">
            <v>Industry</v>
          </cell>
          <cell r="D22">
            <v>7330.7269984404302</v>
          </cell>
          <cell r="E22">
            <v>8365.9193137471466</v>
          </cell>
          <cell r="F22">
            <v>9240.1959047923083</v>
          </cell>
          <cell r="G22">
            <v>9771.1300293988188</v>
          </cell>
          <cell r="H22">
            <v>10092.713502675033</v>
          </cell>
          <cell r="I22">
            <v>10548.905499942715</v>
          </cell>
          <cell r="J22">
            <v>10826.32433595948</v>
          </cell>
          <cell r="K22">
            <v>10986.380771973594</v>
          </cell>
          <cell r="L22">
            <v>10819.266057278837</v>
          </cell>
        </row>
        <row r="23">
          <cell r="C23" t="str">
            <v xml:space="preserve">    - Electricity</v>
          </cell>
          <cell r="D23">
            <v>1751.3909999017999</v>
          </cell>
          <cell r="E23">
            <v>1977.3827252063172</v>
          </cell>
          <cell r="F23">
            <v>2357.9941613985238</v>
          </cell>
          <cell r="G23">
            <v>2706.7036194877119</v>
          </cell>
          <cell r="H23">
            <v>3096.4832502978456</v>
          </cell>
          <cell r="I23">
            <v>3561.7140202593023</v>
          </cell>
          <cell r="J23">
            <v>3923.6357218840294</v>
          </cell>
          <cell r="K23">
            <v>4286.5740169312894</v>
          </cell>
          <cell r="L23">
            <v>4480.3878333032226</v>
          </cell>
        </row>
        <row r="24">
          <cell r="C24" t="str">
            <v xml:space="preserve">         RES electricity</v>
          </cell>
          <cell r="D24">
            <v>295.33620658527298</v>
          </cell>
          <cell r="E24">
            <v>343.7089207525691</v>
          </cell>
          <cell r="F24">
            <v>577.96445438989156</v>
          </cell>
          <cell r="G24">
            <v>1132.960049612996</v>
          </cell>
          <cell r="H24">
            <v>1859.7212383110229</v>
          </cell>
          <cell r="I24">
            <v>2613.8517561145136</v>
          </cell>
          <cell r="J24">
            <v>3214.9974007706851</v>
          </cell>
          <cell r="K24">
            <v>3820.1129062830878</v>
          </cell>
          <cell r="L24">
            <v>4191.0608225303295</v>
          </cell>
        </row>
        <row r="25">
          <cell r="C25" t="str">
            <v xml:space="preserve">    - Public district heat</v>
          </cell>
          <cell r="D25">
            <v>8.8411474600015936</v>
          </cell>
          <cell r="E25">
            <v>8.8995667478060128</v>
          </cell>
          <cell r="F25">
            <v>28.15327767436964</v>
          </cell>
          <cell r="G25">
            <v>91.421020708991321</v>
          </cell>
          <cell r="H25">
            <v>127.36801867424437</v>
          </cell>
          <cell r="I25">
            <v>170.65250973337706</v>
          </cell>
          <cell r="J25">
            <v>193.74789473563649</v>
          </cell>
          <cell r="K25">
            <v>202.60853684894883</v>
          </cell>
          <cell r="L25">
            <v>241.75255576510037</v>
          </cell>
        </row>
        <row r="26">
          <cell r="C26" t="str">
            <v xml:space="preserve">         RES district heat</v>
          </cell>
          <cell r="D26">
            <v>-1.0596494208093909E-4</v>
          </cell>
          <cell r="E26">
            <v>2.1948348485865696E-7</v>
          </cell>
          <cell r="F26">
            <v>11.493547072003762</v>
          </cell>
          <cell r="G26">
            <v>66.857830197431682</v>
          </cell>
          <cell r="H26">
            <v>102.53426396153577</v>
          </cell>
          <cell r="I26">
            <v>150.24335349102506</v>
          </cell>
          <cell r="J26">
            <v>177.46561231298202</v>
          </cell>
          <cell r="K26">
            <v>186.02253883088974</v>
          </cell>
          <cell r="L26">
            <v>223.62164102138638</v>
          </cell>
        </row>
        <row r="27">
          <cell r="C27" t="str">
            <v xml:space="preserve">    - Hard coal &amp; lignite</v>
          </cell>
          <cell r="D27">
            <v>1922.0115715764873</v>
          </cell>
          <cell r="E27">
            <v>2201.6580870572016</v>
          </cell>
          <cell r="F27">
            <v>2295.7234358413789</v>
          </cell>
          <cell r="G27">
            <v>1937.2660384045985</v>
          </cell>
          <cell r="H27">
            <v>1020.9059255632894</v>
          </cell>
          <cell r="I27">
            <v>690.03646978585311</v>
          </cell>
          <cell r="J27">
            <v>196.34684862957397</v>
          </cell>
          <cell r="K27">
            <v>147.354486391308</v>
          </cell>
          <cell r="L27">
            <v>40.898648982675631</v>
          </cell>
        </row>
        <row r="28">
          <cell r="C28" t="str">
            <v xml:space="preserve">    - Oil products</v>
          </cell>
          <cell r="D28">
            <v>1166.904297279468</v>
          </cell>
          <cell r="E28">
            <v>1328.6731294382926</v>
          </cell>
          <cell r="F28">
            <v>1094.2893454204932</v>
          </cell>
          <cell r="G28">
            <v>841.46792911528598</v>
          </cell>
          <cell r="H28">
            <v>708.70158580964858</v>
          </cell>
          <cell r="I28">
            <v>521.68303232874257</v>
          </cell>
          <cell r="J28">
            <v>494.55867604703474</v>
          </cell>
          <cell r="K28">
            <v>304.99533592116796</v>
          </cell>
          <cell r="L28">
            <v>104.64576762421116</v>
          </cell>
        </row>
        <row r="29">
          <cell r="C29" t="str">
            <v xml:space="preserve">    - Gas</v>
          </cell>
          <cell r="D29">
            <v>1433.0841979656848</v>
          </cell>
          <cell r="E29">
            <v>1719.6888483260263</v>
          </cell>
          <cell r="F29">
            <v>1960.1972846450137</v>
          </cell>
          <cell r="G29">
            <v>2276.779645246469</v>
          </cell>
          <cell r="H29">
            <v>2620.7891850973842</v>
          </cell>
          <cell r="I29">
            <v>2669.0112447180172</v>
          </cell>
          <cell r="J29">
            <v>2679.3093124432103</v>
          </cell>
          <cell r="K29">
            <v>1872.8144415287472</v>
          </cell>
          <cell r="L29">
            <v>1269.2835995959956</v>
          </cell>
        </row>
        <row r="30">
          <cell r="C30" t="str">
            <v xml:space="preserve">    - Solar</v>
          </cell>
          <cell r="D30">
            <v>0</v>
          </cell>
          <cell r="E30">
            <v>3.4326526481537138</v>
          </cell>
          <cell r="F30">
            <v>60.587549823056762</v>
          </cell>
          <cell r="G30">
            <v>261.20291631140378</v>
          </cell>
          <cell r="H30">
            <v>692.21749279480639</v>
          </cell>
          <cell r="I30">
            <v>1038.7544070727301</v>
          </cell>
          <cell r="J30">
            <v>1417.6675224558767</v>
          </cell>
          <cell r="K30">
            <v>1614.4106521828594</v>
          </cell>
          <cell r="L30">
            <v>1702.6648303356658</v>
          </cell>
        </row>
        <row r="31">
          <cell r="C31" t="str">
            <v xml:space="preserve">    - Biomass</v>
          </cell>
          <cell r="D31">
            <v>1048.4947842569893</v>
          </cell>
          <cell r="E31">
            <v>1126.1843043223494</v>
          </cell>
          <cell r="F31">
            <v>1260.2210363195804</v>
          </cell>
          <cell r="G31">
            <v>1306.0145815570188</v>
          </cell>
          <cell r="H31">
            <v>1292.1393198836386</v>
          </cell>
          <cell r="I31">
            <v>1084.6035574561015</v>
          </cell>
          <cell r="J31">
            <v>802.64261710169956</v>
          </cell>
          <cell r="K31">
            <v>745.11260869978116</v>
          </cell>
          <cell r="L31">
            <v>658.36752659341062</v>
          </cell>
        </row>
        <row r="32">
          <cell r="C32" t="str">
            <v xml:space="preserve">    - Geothermal</v>
          </cell>
          <cell r="D32">
            <v>0</v>
          </cell>
          <cell r="E32">
            <v>9.9999999975345867E-10</v>
          </cell>
          <cell r="F32">
            <v>183.02981366989113</v>
          </cell>
          <cell r="G32">
            <v>350.27427856734033</v>
          </cell>
          <cell r="H32">
            <v>534.10872455417439</v>
          </cell>
          <cell r="I32">
            <v>812.45025858859185</v>
          </cell>
          <cell r="J32">
            <v>1118.4157426624188</v>
          </cell>
          <cell r="K32">
            <v>1489.4562673389846</v>
          </cell>
          <cell r="L32">
            <v>1797.3433476000109</v>
          </cell>
        </row>
        <row r="33">
          <cell r="C33" t="str">
            <v xml:space="preserve">    - Hydrogen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323.05442613050809</v>
          </cell>
          <cell r="L33">
            <v>523.92194747854569</v>
          </cell>
        </row>
        <row r="34">
          <cell r="C34" t="str">
            <v xml:space="preserve">    RES share Industry</v>
          </cell>
          <cell r="D34">
            <v>0.18331481791140394</v>
          </cell>
          <cell r="E34">
            <v>0.17611045752288568</v>
          </cell>
          <cell r="F34">
            <v>0.2265424264640063</v>
          </cell>
          <cell r="G34">
            <v>0.31903266529736141</v>
          </cell>
          <cell r="H34">
            <v>0.44395603207379075</v>
          </cell>
          <cell r="I34">
            <v>0.54033125358397749</v>
          </cell>
          <cell r="J34">
            <v>0.62174277126966493</v>
          </cell>
          <cell r="K34">
            <v>0.74119176076066373</v>
          </cell>
          <cell r="L34">
            <v>0.83768594931703422</v>
          </cell>
        </row>
        <row r="36">
          <cell r="C36" t="str">
            <v>Other Sectors</v>
          </cell>
          <cell r="D36">
            <v>9807.401999969039</v>
          </cell>
          <cell r="E36">
            <v>10114.420793629464</v>
          </cell>
          <cell r="F36">
            <v>10735.504790151319</v>
          </cell>
          <cell r="G36">
            <v>11002.514725808041</v>
          </cell>
          <cell r="H36">
            <v>11149.258659556117</v>
          </cell>
          <cell r="I36">
            <v>11419.20714330071</v>
          </cell>
          <cell r="J36">
            <v>11589.853819396103</v>
          </cell>
          <cell r="K36">
            <v>11641.158395739096</v>
          </cell>
          <cell r="L36">
            <v>11743.936924785696</v>
          </cell>
        </row>
        <row r="37">
          <cell r="C37" t="str">
            <v xml:space="preserve">    - Electricity</v>
          </cell>
          <cell r="D37">
            <v>2124.6699999981083</v>
          </cell>
          <cell r="E37">
            <v>2458.1670997479446</v>
          </cell>
          <cell r="F37">
            <v>3022.8878853114957</v>
          </cell>
          <cell r="G37">
            <v>3560.0946222060106</v>
          </cell>
          <cell r="H37">
            <v>4115.4396864638629</v>
          </cell>
          <cell r="I37">
            <v>4857.9386261830859</v>
          </cell>
          <cell r="J37">
            <v>5410.5107595518139</v>
          </cell>
          <cell r="K37">
            <v>5894.3916138773484</v>
          </cell>
          <cell r="L37">
            <v>6504.1611975779697</v>
          </cell>
        </row>
        <row r="38">
          <cell r="C38" t="str">
            <v xml:space="preserve">         RES electricity</v>
          </cell>
          <cell r="D38">
            <v>358.28206156144262</v>
          </cell>
          <cell r="E38">
            <v>427.27892284771724</v>
          </cell>
          <cell r="F38">
            <v>740.93556969609108</v>
          </cell>
          <cell r="G38">
            <v>1490.1686873884175</v>
          </cell>
          <cell r="H38">
            <v>2471.697720040539</v>
          </cell>
          <cell r="I38">
            <v>3565.1181809989175</v>
          </cell>
          <cell r="J38">
            <v>4433.3315480287192</v>
          </cell>
          <cell r="K38">
            <v>5252.9692453507432</v>
          </cell>
          <cell r="L38">
            <v>6084.1463267910194</v>
          </cell>
        </row>
        <row r="39">
          <cell r="C39" t="str">
            <v xml:space="preserve">    - Public district heat</v>
          </cell>
          <cell r="D39">
            <v>27.560996338129918</v>
          </cell>
          <cell r="E39">
            <v>30.435419249875054</v>
          </cell>
          <cell r="F39">
            <v>37.647948333153344</v>
          </cell>
          <cell r="G39">
            <v>44.750804378193621</v>
          </cell>
          <cell r="H39">
            <v>74.088029551057545</v>
          </cell>
          <cell r="I39">
            <v>101.13737276119041</v>
          </cell>
          <cell r="J39">
            <v>124.2335616697106</v>
          </cell>
          <cell r="K39">
            <v>173.10763029111592</v>
          </cell>
          <cell r="L39">
            <v>187.708391921996</v>
          </cell>
        </row>
        <row r="40">
          <cell r="C40" t="str">
            <v xml:space="preserve">         RES district heat</v>
          </cell>
          <cell r="D40">
            <v>-3.3033035518020696E-4</v>
          </cell>
          <cell r="E40">
            <v>7.5060641370476247E-7</v>
          </cell>
          <cell r="F40">
            <v>15.369736743846186</v>
          </cell>
          <cell r="G40">
            <v>32.727064925687174</v>
          </cell>
          <cell r="H40">
            <v>59.642614036472644</v>
          </cell>
          <cell r="I40">
            <v>89.041866836026642</v>
          </cell>
          <cell r="J40">
            <v>113.79315951598113</v>
          </cell>
          <cell r="K40">
            <v>158.93664392710158</v>
          </cell>
          <cell r="L40">
            <v>173.63067166854719</v>
          </cell>
        </row>
        <row r="41">
          <cell r="C41" t="str">
            <v xml:space="preserve">    - Hard coal &amp; lignite</v>
          </cell>
          <cell r="D41">
            <v>182.5969757393959</v>
          </cell>
          <cell r="E41">
            <v>196.97529581250939</v>
          </cell>
          <cell r="F41">
            <v>93.714554120002404</v>
          </cell>
          <cell r="G41">
            <v>12.130299314765288</v>
          </cell>
          <cell r="H41">
            <v>22.445083983369901</v>
          </cell>
          <cell r="I41">
            <v>0.15296099337132749</v>
          </cell>
          <cell r="J41">
            <v>6.5542053013841722E-2</v>
          </cell>
          <cell r="K41">
            <v>7.3843299208586344E-2</v>
          </cell>
          <cell r="L41">
            <v>-5.5174490984748395E-13</v>
          </cell>
        </row>
        <row r="42">
          <cell r="C42" t="str">
            <v xml:space="preserve">    - Oil products</v>
          </cell>
          <cell r="D42">
            <v>1328.3148442455622</v>
          </cell>
          <cell r="E42">
            <v>1251.5831169226014</v>
          </cell>
          <cell r="F42">
            <v>1012.5432597771085</v>
          </cell>
          <cell r="G42">
            <v>843.89698242858594</v>
          </cell>
          <cell r="H42">
            <v>772.44335730703824</v>
          </cell>
          <cell r="I42">
            <v>582.36584782828322</v>
          </cell>
          <cell r="J42">
            <v>429.12423543501939</v>
          </cell>
          <cell r="K42">
            <v>240.82163559492665</v>
          </cell>
          <cell r="L42">
            <v>18.022583226623084</v>
          </cell>
        </row>
        <row r="43">
          <cell r="C43" t="str">
            <v xml:space="preserve">    - Gas</v>
          </cell>
          <cell r="D43">
            <v>477.14793660411493</v>
          </cell>
          <cell r="E43">
            <v>552.28612848848809</v>
          </cell>
          <cell r="F43">
            <v>688.315930884522</v>
          </cell>
          <cell r="G43">
            <v>806.93462850997741</v>
          </cell>
          <cell r="H43">
            <v>810.66341690145555</v>
          </cell>
          <cell r="I43">
            <v>810.66899415519674</v>
          </cell>
          <cell r="J43">
            <v>622.0461476465091</v>
          </cell>
          <cell r="K43">
            <v>492.37021988070927</v>
          </cell>
          <cell r="L43">
            <v>389.64212375197422</v>
          </cell>
        </row>
        <row r="44">
          <cell r="C44" t="str">
            <v xml:space="preserve">    - Solar</v>
          </cell>
          <cell r="D44">
            <v>4.3899994167261882</v>
          </cell>
          <cell r="E44">
            <v>9.2355574499620658</v>
          </cell>
          <cell r="F44">
            <v>46.33593641003489</v>
          </cell>
          <cell r="G44">
            <v>184.96999142986695</v>
          </cell>
          <cell r="H44">
            <v>438.35417484375711</v>
          </cell>
          <cell r="I44">
            <v>758.53029570892795</v>
          </cell>
          <cell r="J44">
            <v>1111.5634465184633</v>
          </cell>
          <cell r="K44">
            <v>1398.1770138897825</v>
          </cell>
          <cell r="L44">
            <v>1474.8516508156829</v>
          </cell>
        </row>
        <row r="45">
          <cell r="C45" t="str">
            <v xml:space="preserve">    - Biomass</v>
          </cell>
          <cell r="D45">
            <v>5662.7212476270024</v>
          </cell>
          <cell r="E45">
            <v>5615.738175958083</v>
          </cell>
          <cell r="F45">
            <v>5832.8479035068249</v>
          </cell>
          <cell r="G45">
            <v>5507.5623992582905</v>
          </cell>
          <cell r="H45">
            <v>4694.8236859924782</v>
          </cell>
          <cell r="I45">
            <v>4010.5431775308298</v>
          </cell>
          <cell r="J45">
            <v>3508.6374054857242</v>
          </cell>
          <cell r="K45">
            <v>2997.5949117115078</v>
          </cell>
          <cell r="L45">
            <v>2541.0630581097671</v>
          </cell>
        </row>
        <row r="46">
          <cell r="C46" t="str">
            <v xml:space="preserve">    - Geothermal</v>
          </cell>
          <cell r="D46">
            <v>0</v>
          </cell>
          <cell r="E46">
            <v>0</v>
          </cell>
          <cell r="F46">
            <v>1.2113718081757303</v>
          </cell>
          <cell r="G46">
            <v>42.17499828235114</v>
          </cell>
          <cell r="H46">
            <v>221.00122451309781</v>
          </cell>
          <cell r="I46">
            <v>297.86986813982338</v>
          </cell>
          <cell r="J46">
            <v>383.67272103584736</v>
          </cell>
          <cell r="K46">
            <v>444.62152719449517</v>
          </cell>
          <cell r="L46">
            <v>628.48791938168301</v>
          </cell>
        </row>
        <row r="47">
          <cell r="C47" t="str">
            <v xml:space="preserve">    - Hydrogen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</row>
        <row r="48">
          <cell r="C48" t="str">
            <v xml:space="preserve">    RES share Other Sectors</v>
          </cell>
          <cell r="D48">
            <v>0.61437197927584053</v>
          </cell>
          <cell r="E48">
            <v>0.59837857060666899</v>
          </cell>
          <cell r="F48">
            <v>0.61820106719652701</v>
          </cell>
          <cell r="G48">
            <v>0.65963130449267393</v>
          </cell>
          <cell r="H48">
            <v>0.70726849741418496</v>
          </cell>
          <cell r="I48">
            <v>0.76372232150381136</v>
          </cell>
          <cell r="J48">
            <v>0.8240827217855623</v>
          </cell>
          <cell r="K48">
            <v>0.88069408503419933</v>
          </cell>
          <cell r="L48">
            <v>0.92832409579427666</v>
          </cell>
        </row>
        <row r="50">
          <cell r="C50" t="str">
            <v>Total RES</v>
          </cell>
          <cell r="D50">
            <v>7451.1465580739787</v>
          </cell>
          <cell r="E50">
            <v>7652.694451246387</v>
          </cell>
          <cell r="F50">
            <v>9067.8984223065108</v>
          </cell>
          <cell r="G50">
            <v>11020.529851792839</v>
          </cell>
          <cell r="H50">
            <v>13576.978069099056</v>
          </cell>
          <cell r="I50">
            <v>16700.704774968293</v>
          </cell>
          <cell r="J50">
            <v>19744.720736323521</v>
          </cell>
          <cell r="K50">
            <v>22620.580166083957</v>
          </cell>
          <cell r="L50">
            <v>24800.42778351907</v>
          </cell>
        </row>
        <row r="51">
          <cell r="C51" t="str">
            <v>RES share</v>
          </cell>
          <cell r="D51">
            <v>0.32362890881778372</v>
          </cell>
          <cell r="E51">
            <v>0.30676982080122206</v>
          </cell>
          <cell r="F51">
            <v>0.33436124404104006</v>
          </cell>
          <cell r="G51">
            <v>0.38865034018106437</v>
          </cell>
          <cell r="H51">
            <v>0.46736389960636693</v>
          </cell>
          <cell r="I51">
            <v>0.55868340648188342</v>
          </cell>
          <cell r="J51">
            <v>0.65293780507341248</v>
          </cell>
          <cell r="K51">
            <v>0.76299263060110667</v>
          </cell>
          <cell r="L51">
            <v>0.85990934580577361</v>
          </cell>
        </row>
        <row r="53">
          <cell r="C53" t="str">
            <v>Non energy use</v>
          </cell>
          <cell r="D53">
            <v>3157.8040000000001</v>
          </cell>
          <cell r="E53">
            <v>3090.0991385876659</v>
          </cell>
          <cell r="F53">
            <v>3177.7812000000026</v>
          </cell>
          <cell r="G53">
            <v>3323.4818399999976</v>
          </cell>
          <cell r="H53">
            <v>3428.9892000000054</v>
          </cell>
          <cell r="I53">
            <v>3557.733299999999</v>
          </cell>
          <cell r="J53">
            <v>3642.516000000001</v>
          </cell>
          <cell r="K53">
            <v>3830.9220000000023</v>
          </cell>
          <cell r="L53">
            <v>4019.3279999999982</v>
          </cell>
        </row>
        <row r="54">
          <cell r="C54" t="str">
            <v xml:space="preserve">    - Oil</v>
          </cell>
          <cell r="D54">
            <v>2488.652</v>
          </cell>
          <cell r="E54">
            <v>2386.6838616164605</v>
          </cell>
          <cell r="F54">
            <v>2295.5173411016299</v>
          </cell>
          <cell r="G54">
            <v>2267.8270839315801</v>
          </cell>
          <cell r="H54">
            <v>2202.6620265325896</v>
          </cell>
          <cell r="I54">
            <v>2143.0533750159502</v>
          </cell>
          <cell r="J54">
            <v>2048.4228507489001</v>
          </cell>
          <cell r="K54">
            <v>2001.13887682212</v>
          </cell>
          <cell r="L54">
            <v>1938.78242289534</v>
          </cell>
        </row>
        <row r="55">
          <cell r="C55" t="str">
            <v xml:space="preserve">    - Gas</v>
          </cell>
          <cell r="D55">
            <v>662.39499999999998</v>
          </cell>
          <cell r="E55">
            <v>661.15678594455903</v>
          </cell>
          <cell r="F55">
            <v>679.917216373619</v>
          </cell>
          <cell r="G55">
            <v>711.09128637335812</v>
          </cell>
          <cell r="H55">
            <v>733.66561292489405</v>
          </cell>
          <cell r="I55">
            <v>761.21166615742197</v>
          </cell>
          <cell r="J55">
            <v>779.35174999347703</v>
          </cell>
          <cell r="K55">
            <v>819.66304740693204</v>
          </cell>
          <cell r="L55">
            <v>859.97434482038796</v>
          </cell>
        </row>
        <row r="56">
          <cell r="C56" t="str">
            <v xml:space="preserve">    - Coal</v>
          </cell>
          <cell r="D56">
            <v>6.7569999999999997</v>
          </cell>
          <cell r="E56">
            <v>42.258491026646404</v>
          </cell>
          <cell r="F56">
            <v>202.346642524754</v>
          </cell>
          <cell r="G56">
            <v>344.56346969505898</v>
          </cell>
          <cell r="H56">
            <v>492.66156054252195</v>
          </cell>
          <cell r="I56">
            <v>653.46825882662699</v>
          </cell>
          <cell r="J56">
            <v>814.74139925762404</v>
          </cell>
          <cell r="K56">
            <v>1010.1200757709501</v>
          </cell>
          <cell r="L56">
            <v>1220.5712322842701</v>
          </cell>
        </row>
      </sheetData>
      <sheetData sheetId="49">
        <row r="4">
          <cell r="D4" t="str">
            <v>final energy consumption transport in PJ/a</v>
          </cell>
        </row>
        <row r="5">
          <cell r="D5" t="str">
            <v>Scenario:</v>
          </cell>
          <cell r="E5" t="str">
            <v>Other Asia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road</v>
          </cell>
          <cell r="D10">
            <v>5471.2389960036426</v>
          </cell>
          <cell r="E10">
            <v>5993.035784476453</v>
          </cell>
          <cell r="F10">
            <v>6649.5192828139425</v>
          </cell>
          <cell r="G10">
            <v>7034.3888098220132</v>
          </cell>
          <cell r="H10">
            <v>7201.5896056913043</v>
          </cell>
          <cell r="I10">
            <v>7245.1854956557863</v>
          </cell>
          <cell r="J10">
            <v>7129.1943371705274</v>
          </cell>
          <cell r="K10">
            <v>6246.4134405389623</v>
          </cell>
          <cell r="L10">
            <v>5397.9331750386182</v>
          </cell>
        </row>
        <row r="11">
          <cell r="C11" t="str">
            <v xml:space="preserve"> - fossil fuels</v>
          </cell>
          <cell r="D11">
            <v>5143.0299999999934</v>
          </cell>
          <cell r="E11">
            <v>5619.2443671922629</v>
          </cell>
          <cell r="F11">
            <v>6085.2330636680053</v>
          </cell>
          <cell r="G11">
            <v>6094.6907851261367</v>
          </cell>
          <cell r="H11">
            <v>5554.0410673758679</v>
          </cell>
          <cell r="I11">
            <v>4372.2806121899694</v>
          </cell>
          <cell r="J11">
            <v>3104.7140764858641</v>
          </cell>
          <cell r="K11">
            <v>1723.1717032097968</v>
          </cell>
          <cell r="L11">
            <v>648.92410267431978</v>
          </cell>
        </row>
        <row r="12">
          <cell r="C12" t="str">
            <v xml:space="preserve"> - biofuels</v>
          </cell>
          <cell r="D12">
            <v>79.342996003650214</v>
          </cell>
          <cell r="E12">
            <v>124.05527221111302</v>
          </cell>
          <cell r="F12">
            <v>320.27542440357905</v>
          </cell>
          <cell r="G12">
            <v>529.97311175009895</v>
          </cell>
          <cell r="H12">
            <v>686.45451394533234</v>
          </cell>
          <cell r="I12">
            <v>802.01597028336721</v>
          </cell>
          <cell r="J12">
            <v>825.30374185067092</v>
          </cell>
          <cell r="K12">
            <v>848.72636128243948</v>
          </cell>
          <cell r="L12">
            <v>664.68744120082079</v>
          </cell>
        </row>
        <row r="13">
          <cell r="C13" t="str">
            <v xml:space="preserve"> - synfuels</v>
          </cell>
          <cell r="D13">
            <v>3.9963497718334088E-6</v>
          </cell>
          <cell r="E13">
            <v>-3.0075073242187505E-14</v>
          </cell>
          <cell r="F13">
            <v>4.645375431633429E-13</v>
          </cell>
          <cell r="G13">
            <v>-2.2935502530177143E-13</v>
          </cell>
          <cell r="H13">
            <v>-3.358459884582862E-13</v>
          </cell>
          <cell r="I13">
            <v>-2.2356949408976392E-13</v>
          </cell>
          <cell r="J13">
            <v>3.2210122694055496E-12</v>
          </cell>
          <cell r="K13">
            <v>-1.138267110851062E-12</v>
          </cell>
          <cell r="L13">
            <v>1.2791326004389606E-12</v>
          </cell>
        </row>
        <row r="14">
          <cell r="C14" t="str">
            <v xml:space="preserve"> - natural gas</v>
          </cell>
          <cell r="D14">
            <v>248.30099999999948</v>
          </cell>
          <cell r="E14">
            <v>249.0329574000001</v>
          </cell>
          <cell r="F14">
            <v>239.19932942111248</v>
          </cell>
          <cell r="G14">
            <v>223.68619606361435</v>
          </cell>
          <cell r="H14">
            <v>215.97968160149932</v>
          </cell>
          <cell r="I14">
            <v>202.79677562127665</v>
          </cell>
          <cell r="J14">
            <v>185.29172984540369</v>
          </cell>
          <cell r="K14">
            <v>149.85493599199899</v>
          </cell>
          <cell r="L14">
            <v>118.70355569981913</v>
          </cell>
        </row>
        <row r="15">
          <cell r="C15" t="str">
            <v xml:space="preserve"> - hydrogen</v>
          </cell>
          <cell r="D15">
            <v>0</v>
          </cell>
          <cell r="E15">
            <v>0</v>
          </cell>
          <cell r="F15">
            <v>0</v>
          </cell>
          <cell r="G15">
            <v>27.97414154781147</v>
          </cell>
          <cell r="H15">
            <v>244.00502450246506</v>
          </cell>
          <cell r="I15">
            <v>653.95259268904374</v>
          </cell>
          <cell r="J15">
            <v>1141.0751139473232</v>
          </cell>
          <cell r="K15">
            <v>1480.1247522572744</v>
          </cell>
          <cell r="L15">
            <v>1843.3712200173127</v>
          </cell>
        </row>
        <row r="16">
          <cell r="C16" t="str">
            <v xml:space="preserve"> - electricity</v>
          </cell>
          <cell r="D16">
            <v>0.56499999999999806</v>
          </cell>
          <cell r="E16">
            <v>0.70318767307669106</v>
          </cell>
          <cell r="F16">
            <v>4.8114653212463336</v>
          </cell>
          <cell r="G16">
            <v>158.06457533435258</v>
          </cell>
          <cell r="H16">
            <v>501.10931826613972</v>
          </cell>
          <cell r="I16">
            <v>1214.1395448721296</v>
          </cell>
          <cell r="J16">
            <v>1872.8096750412647</v>
          </cell>
          <cell r="K16">
            <v>2044.5356877974525</v>
          </cell>
          <cell r="L16">
            <v>2122.2468554463458</v>
          </cell>
        </row>
        <row r="18">
          <cell r="C18" t="str">
            <v>rail</v>
          </cell>
          <cell r="D18">
            <v>65.037999999999883</v>
          </cell>
          <cell r="E18">
            <v>73.065230769231817</v>
          </cell>
          <cell r="F18">
            <v>83.232875384616847</v>
          </cell>
          <cell r="G18">
            <v>89.07025102576425</v>
          </cell>
          <cell r="H18">
            <v>108.34079951427401</v>
          </cell>
          <cell r="I18">
            <v>127.36798269236306</v>
          </cell>
          <cell r="J18">
            <v>136.34474376338775</v>
          </cell>
          <cell r="K18">
            <v>144.46480819622792</v>
          </cell>
          <cell r="L18">
            <v>159.71823291458875</v>
          </cell>
        </row>
        <row r="19">
          <cell r="C19" t="str">
            <v xml:space="preserve"> - fossil fuels</v>
          </cell>
          <cell r="D19">
            <v>50.304999496949911</v>
          </cell>
          <cell r="E19">
            <v>56.1603076923085</v>
          </cell>
          <cell r="F19">
            <v>61.744966338462547</v>
          </cell>
          <cell r="G19">
            <v>57.86393941500949</v>
          </cell>
          <cell r="H19">
            <v>61.173739672090036</v>
          </cell>
          <cell r="I19">
            <v>59.310897641028035</v>
          </cell>
          <cell r="J19">
            <v>37.338635501680152</v>
          </cell>
          <cell r="K19">
            <v>22.887298627343913</v>
          </cell>
          <cell r="L19">
            <v>14.134884587557911</v>
          </cell>
        </row>
        <row r="20">
          <cell r="C20" t="str">
            <v xml:space="preserve"> - biofuels</v>
          </cell>
          <cell r="D20">
            <v>5.0304997466236696E-7</v>
          </cell>
          <cell r="E20">
            <v>0</v>
          </cell>
          <cell r="F20">
            <v>1.2601013538461727</v>
          </cell>
          <cell r="G20">
            <v>3.0454704955268168</v>
          </cell>
          <cell r="H20">
            <v>4.6044750290820478</v>
          </cell>
          <cell r="I20">
            <v>5.8659129535082677</v>
          </cell>
          <cell r="J20">
            <v>15.699199017751821</v>
          </cell>
          <cell r="K20">
            <v>12.21592012625106</v>
          </cell>
          <cell r="L20">
            <v>11.56490557163827</v>
          </cell>
        </row>
        <row r="21">
          <cell r="C21" t="str">
            <v xml:space="preserve"> - synfuels</v>
          </cell>
          <cell r="D21">
            <v>2.533763221356381E-14</v>
          </cell>
          <cell r="E21">
            <v>0</v>
          </cell>
          <cell r="F21">
            <v>1.8276906139226142E-15</v>
          </cell>
          <cell r="G21">
            <v>-1.3179800013830059E-15</v>
          </cell>
          <cell r="H21">
            <v>-2.2527267809571249E-15</v>
          </cell>
          <cell r="I21">
            <v>-1.63517840040901E-15</v>
          </cell>
          <cell r="J21">
            <v>6.1271153990681566E-14</v>
          </cell>
          <cell r="K21">
            <v>-1.6383348912934058E-14</v>
          </cell>
          <cell r="L21">
            <v>2.2255645015581523E-14</v>
          </cell>
        </row>
        <row r="22">
          <cell r="C22" t="str">
            <v xml:space="preserve"> - electricity</v>
          </cell>
          <cell r="D22">
            <v>14.732999999999972</v>
          </cell>
          <cell r="E22">
            <v>16.904923076923314</v>
          </cell>
          <cell r="F22">
            <v>20.227807692308119</v>
          </cell>
          <cell r="G22">
            <v>28.160841115227942</v>
          </cell>
          <cell r="H22">
            <v>42.562584813101914</v>
          </cell>
          <cell r="I22">
            <v>62.191172097826751</v>
          </cell>
          <cell r="J22">
            <v>83.306909243955715</v>
          </cell>
          <cell r="K22">
            <v>109.36158944263295</v>
          </cell>
          <cell r="L22">
            <v>134.01844275539256</v>
          </cell>
        </row>
        <row r="24">
          <cell r="C24" t="str">
            <v>navigation</v>
          </cell>
          <cell r="D24">
            <v>177.17299999999952</v>
          </cell>
          <cell r="E24">
            <v>191.71272602739731</v>
          </cell>
          <cell r="F24">
            <v>199.64100000000002</v>
          </cell>
          <cell r="G24">
            <v>208.75399999999999</v>
          </cell>
          <cell r="H24">
            <v>234.6260000000004</v>
          </cell>
          <cell r="I24">
            <v>248.64000000000001</v>
          </cell>
          <cell r="J24">
            <v>213.10900000000083</v>
          </cell>
          <cell r="K24">
            <v>218.05000000000007</v>
          </cell>
          <cell r="L24">
            <v>221.35500000000016</v>
          </cell>
        </row>
        <row r="25">
          <cell r="C25" t="str">
            <v xml:space="preserve"> - fossil fuels</v>
          </cell>
          <cell r="D25">
            <v>177.17299822826953</v>
          </cell>
          <cell r="E25">
            <v>191.71272602739731</v>
          </cell>
          <cell r="F25">
            <v>193.65177000000003</v>
          </cell>
          <cell r="G25">
            <v>198.31629999999998</v>
          </cell>
          <cell r="H25">
            <v>206.47088000000034</v>
          </cell>
          <cell r="I25">
            <v>223.77600000000001</v>
          </cell>
          <cell r="J25">
            <v>181.14265000000071</v>
          </cell>
          <cell r="K25">
            <v>174.44000000000005</v>
          </cell>
          <cell r="L25">
            <v>121.74525000000008</v>
          </cell>
        </row>
        <row r="26">
          <cell r="C26" t="str">
            <v xml:space="preserve"> - biofuels</v>
          </cell>
          <cell r="D26">
            <v>1.7717299107614642E-6</v>
          </cell>
          <cell r="E26">
            <v>0</v>
          </cell>
          <cell r="F26">
            <v>5.9892299999999929</v>
          </cell>
          <cell r="G26">
            <v>10.437700000000005</v>
          </cell>
          <cell r="H26">
            <v>28.155120000000061</v>
          </cell>
          <cell r="I26">
            <v>24.864000000000008</v>
          </cell>
          <cell r="J26">
            <v>31.966349999999998</v>
          </cell>
          <cell r="K26">
            <v>43.61000000000007</v>
          </cell>
          <cell r="L26">
            <v>99.609749999999892</v>
          </cell>
        </row>
        <row r="27">
          <cell r="C27" t="str">
            <v xml:space="preserve"> - synfuels</v>
          </cell>
          <cell r="D27">
            <v>8.9238531203135608E-14</v>
          </cell>
          <cell r="E27">
            <v>0</v>
          </cell>
          <cell r="F27">
            <v>8.6869674587779382E-15</v>
          </cell>
          <cell r="G27">
            <v>-4.5170951025929164E-15</v>
          </cell>
          <cell r="H27">
            <v>-1.3774815249178651E-14</v>
          </cell>
          <cell r="I27">
            <v>-6.9310738277242193E-15</v>
          </cell>
          <cell r="J27">
            <v>1.247589224874037E-13</v>
          </cell>
          <cell r="K27">
            <v>-5.8487435961348359E-14</v>
          </cell>
          <cell r="L27">
            <v>1.916902150526404E-13</v>
          </cell>
        </row>
        <row r="29">
          <cell r="C29" t="str">
            <v>aviation</v>
          </cell>
          <cell r="D29">
            <v>172.1569999999995</v>
          </cell>
          <cell r="E29">
            <v>207.89342307691931</v>
          </cell>
          <cell r="F29">
            <v>211.97040045743603</v>
          </cell>
          <cell r="G29">
            <v>250.04133653222416</v>
          </cell>
          <cell r="H29">
            <v>263.59293431842076</v>
          </cell>
          <cell r="I29">
            <v>303.6611317858534</v>
          </cell>
          <cell r="J29">
            <v>344.99229298610231</v>
          </cell>
          <cell r="K29">
            <v>410.71298719880218</v>
          </cell>
          <cell r="L29">
            <v>498.53749159680319</v>
          </cell>
        </row>
        <row r="30">
          <cell r="C30" t="str">
            <v xml:space="preserve"> - fossil fuels</v>
          </cell>
          <cell r="D30">
            <v>172.15699827842951</v>
          </cell>
          <cell r="E30">
            <v>207.89342307691931</v>
          </cell>
          <cell r="F30">
            <v>207.73099244828731</v>
          </cell>
          <cell r="G30">
            <v>237.53926970561295</v>
          </cell>
          <cell r="H30">
            <v>245.1414289161313</v>
          </cell>
          <cell r="I30">
            <v>273.29501860726805</v>
          </cell>
          <cell r="J30">
            <v>293.24344903818695</v>
          </cell>
          <cell r="K30">
            <v>328.57038975904175</v>
          </cell>
          <cell r="L30">
            <v>274.19562037824176</v>
          </cell>
        </row>
        <row r="31">
          <cell r="C31" t="str">
            <v xml:space="preserve"> - biofuels</v>
          </cell>
          <cell r="D31">
            <v>1.7215699132879238E-6</v>
          </cell>
          <cell r="E31">
            <v>0</v>
          </cell>
          <cell r="F31">
            <v>4.2394080091487147</v>
          </cell>
          <cell r="G31">
            <v>12.502066826611214</v>
          </cell>
          <cell r="H31">
            <v>18.451505402289463</v>
          </cell>
          <cell r="I31">
            <v>30.366113178585351</v>
          </cell>
          <cell r="J31">
            <v>51.748843947915148</v>
          </cell>
          <cell r="K31">
            <v>82.142597439760564</v>
          </cell>
          <cell r="L31">
            <v>224.34187121856101</v>
          </cell>
        </row>
        <row r="32">
          <cell r="C32" t="str">
            <v xml:space="preserve"> - synfuels</v>
          </cell>
          <cell r="D32">
            <v>8.6712071344607894E-14</v>
          </cell>
          <cell r="E32">
            <v>0</v>
          </cell>
          <cell r="F32">
            <v>6.1489706389565091E-15</v>
          </cell>
          <cell r="G32">
            <v>-5.4104855317526715E-15</v>
          </cell>
          <cell r="H32">
            <v>-9.0273484178280416E-15</v>
          </cell>
          <cell r="I32">
            <v>-8.4648396196028154E-15</v>
          </cell>
          <cell r="J32">
            <v>2.0196644317886454E-13</v>
          </cell>
          <cell r="K32">
            <v>-1.1016532693090588E-13</v>
          </cell>
          <cell r="L32">
            <v>4.3172622699281715E-13</v>
          </cell>
        </row>
        <row r="34">
          <cell r="C34" t="str">
            <v>total (incl. pipelines)</v>
          </cell>
          <cell r="D34">
            <v>5885.6069999999909</v>
          </cell>
          <cell r="E34">
            <v>6465.7071643500012</v>
          </cell>
          <cell r="F34">
            <v>7144.3635586559967</v>
          </cell>
          <cell r="G34">
            <v>7582.254397380003</v>
          </cell>
          <cell r="H34">
            <v>7808.1493395240004</v>
          </cell>
          <cell r="I34">
            <v>7924.8546101340016</v>
          </cell>
          <cell r="J34">
            <v>7823.6403739200214</v>
          </cell>
          <cell r="K34">
            <v>7019.6412359339902</v>
          </cell>
          <cell r="L34">
            <v>6277.5438995500117</v>
          </cell>
        </row>
        <row r="35">
          <cell r="C35" t="str">
            <v xml:space="preserve"> - fossil fuels</v>
          </cell>
          <cell r="D35">
            <v>5542.664996003642</v>
          </cell>
          <cell r="E35">
            <v>6075.0108239888878</v>
          </cell>
          <cell r="F35">
            <v>6548.360792454755</v>
          </cell>
          <cell r="G35">
            <v>6588.4102942467598</v>
          </cell>
          <cell r="H35">
            <v>6066.8271159640899</v>
          </cell>
          <cell r="I35">
            <v>4928.6625284382644</v>
          </cell>
          <cell r="J35">
            <v>3616.4388110257319</v>
          </cell>
          <cell r="K35">
            <v>2249.0693915961824</v>
          </cell>
          <cell r="L35">
            <v>1058.9998576401194</v>
          </cell>
        </row>
        <row r="36">
          <cell r="C36" t="str">
            <v xml:space="preserve"> - biofuels (incl. biogas)</v>
          </cell>
          <cell r="D36">
            <v>79.343000000000018</v>
          </cell>
          <cell r="E36">
            <v>124.05527221111302</v>
          </cell>
          <cell r="F36">
            <v>331.76416376657392</v>
          </cell>
          <cell r="G36">
            <v>555.95834907223696</v>
          </cell>
          <cell r="H36">
            <v>737.66561437670396</v>
          </cell>
          <cell r="I36">
            <v>863.11199641546091</v>
          </cell>
          <cell r="J36">
            <v>924.71813481633785</v>
          </cell>
          <cell r="K36">
            <v>986.69487884845114</v>
          </cell>
          <cell r="L36">
            <v>1000.2039679910199</v>
          </cell>
        </row>
        <row r="37">
          <cell r="C37" t="str">
            <v xml:space="preserve"> - synfuels</v>
          </cell>
          <cell r="D37">
            <v>3.9963499731216433E-6</v>
          </cell>
          <cell r="E37">
            <v>-3.0075073242187499E-14</v>
          </cell>
          <cell r="F37">
            <v>4.8120117187499998E-13</v>
          </cell>
          <cell r="G37">
            <v>-2.4060058593749999E-13</v>
          </cell>
          <cell r="H37">
            <v>-3.6090087890625003E-13</v>
          </cell>
          <cell r="I37">
            <v>-2.4060058593749999E-13</v>
          </cell>
          <cell r="J37">
            <v>3.6090087890625E-12</v>
          </cell>
          <cell r="K37">
            <v>-1.32330322265625E-12</v>
          </cell>
          <cell r="L37">
            <v>1.9248046874999999E-12</v>
          </cell>
        </row>
        <row r="38">
          <cell r="C38" t="str">
            <v xml:space="preserve"> - natural gas</v>
          </cell>
          <cell r="D38">
            <v>248.30099999999948</v>
          </cell>
          <cell r="E38">
            <v>249.0329574000001</v>
          </cell>
          <cell r="F38">
            <v>239.19932942111248</v>
          </cell>
          <cell r="G38">
            <v>223.68619606361435</v>
          </cell>
          <cell r="H38">
            <v>215.97968160149932</v>
          </cell>
          <cell r="I38">
            <v>202.79677562127665</v>
          </cell>
          <cell r="J38">
            <v>185.29172984540369</v>
          </cell>
          <cell r="K38">
            <v>149.85493599199899</v>
          </cell>
          <cell r="L38">
            <v>118.70355569981913</v>
          </cell>
        </row>
        <row r="39">
          <cell r="C39" t="str">
            <v xml:space="preserve"> - hydrogen</v>
          </cell>
          <cell r="D39">
            <v>0</v>
          </cell>
          <cell r="E39">
            <v>0</v>
          </cell>
          <cell r="F39">
            <v>0</v>
          </cell>
          <cell r="G39">
            <v>27.97414154781147</v>
          </cell>
          <cell r="H39">
            <v>244.00502450246506</v>
          </cell>
          <cell r="I39">
            <v>653.95259268904374</v>
          </cell>
          <cell r="J39">
            <v>1141.0751139473232</v>
          </cell>
          <cell r="K39">
            <v>1480.1247522572744</v>
          </cell>
          <cell r="L39">
            <v>1843.3712200173127</v>
          </cell>
        </row>
        <row r="40">
          <cell r="C40" t="str">
            <v xml:space="preserve"> - electricity</v>
          </cell>
          <cell r="D40">
            <v>15.29799999999997</v>
          </cell>
          <cell r="E40">
            <v>17.608110750000005</v>
          </cell>
          <cell r="F40">
            <v>25.039273013554453</v>
          </cell>
          <cell r="G40">
            <v>186.22541644958054</v>
          </cell>
          <cell r="H40">
            <v>543.67190307924159</v>
          </cell>
          <cell r="I40">
            <v>1276.3307169699563</v>
          </cell>
          <cell r="J40">
            <v>1956.1165842852204</v>
          </cell>
          <cell r="K40">
            <v>2153.8972772400853</v>
          </cell>
          <cell r="L40">
            <v>2256.2652982017385</v>
          </cell>
        </row>
        <row r="42">
          <cell r="C42" t="str">
            <v>total RES</v>
          </cell>
          <cell r="D42">
            <v>81.922694921843089</v>
          </cell>
          <cell r="E42">
            <v>127.11591629646212</v>
          </cell>
          <cell r="F42">
            <v>337.90150286711503</v>
          </cell>
          <cell r="G42">
            <v>645.61705426203457</v>
          </cell>
          <cell r="H42">
            <v>1210.7376101675322</v>
          </cell>
          <cell r="I42">
            <v>2279.6980530308056</v>
          </cell>
          <cell r="J42">
            <v>3462.5335604351221</v>
          </cell>
          <cell r="K42">
            <v>4225.265915244122</v>
          </cell>
          <cell r="L42">
            <v>4835.1009986471809</v>
          </cell>
        </row>
        <row r="43">
          <cell r="C43" t="str">
            <v>RES share</v>
          </cell>
          <cell r="D43">
            <v>1.391915819759002E-2</v>
          </cell>
          <cell r="E43">
            <v>1.966001754569735E-2</v>
          </cell>
          <cell r="F43">
            <v>4.7296235709858164E-2</v>
          </cell>
          <cell r="G43">
            <v>8.5148429533717984E-2</v>
          </cell>
          <cell r="H43">
            <v>0.1550607650444018</v>
          </cell>
          <cell r="I43">
            <v>0.28766433773000899</v>
          </cell>
          <cell r="J43">
            <v>0.442573200575198</v>
          </cell>
          <cell r="K43">
            <v>0.60192049326035579</v>
          </cell>
          <cell r="L43">
            <v>0.77022177399568192</v>
          </cell>
        </row>
      </sheetData>
      <sheetData sheetId="50">
        <row r="4">
          <cell r="D4" t="str">
            <v>CO2 emissions in Mill t/a</v>
          </cell>
        </row>
        <row r="5">
          <cell r="D5" t="str">
            <v>Scenario:</v>
          </cell>
          <cell r="E5" t="str">
            <v>Other Asia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Condensation power plants</v>
          </cell>
          <cell r="D10">
            <v>673.10238017715358</v>
          </cell>
          <cell r="E10">
            <v>757.88218782858951</v>
          </cell>
          <cell r="F10">
            <v>830.98823181675721</v>
          </cell>
          <cell r="G10">
            <v>686.646368863107</v>
          </cell>
          <cell r="H10">
            <v>495.46656791973777</v>
          </cell>
          <cell r="I10">
            <v>366.86464232380916</v>
          </cell>
          <cell r="J10">
            <v>248.27935303666075</v>
          </cell>
          <cell r="K10">
            <v>154.7032204181738</v>
          </cell>
          <cell r="L10">
            <v>91.295800873473084</v>
          </cell>
        </row>
        <row r="11">
          <cell r="C11" t="str">
            <v xml:space="preserve">  - Hard coal (&amp; non-renewable waste)</v>
          </cell>
          <cell r="D11">
            <v>179.67845544988069</v>
          </cell>
          <cell r="E11">
            <v>252.90335241889281</v>
          </cell>
          <cell r="F11">
            <v>336.03148899242728</v>
          </cell>
          <cell r="G11">
            <v>306.63169281302737</v>
          </cell>
          <cell r="H11">
            <v>184.8190548380029</v>
          </cell>
          <cell r="I11">
            <v>101.77217941155409</v>
          </cell>
          <cell r="J11">
            <v>28.015973626728563</v>
          </cell>
          <cell r="K11">
            <v>8.3977142344143214</v>
          </cell>
          <cell r="L11">
            <v>2.6467996567448252E-4</v>
          </cell>
        </row>
        <row r="12">
          <cell r="C12" t="str">
            <v xml:space="preserve">  - Lignite</v>
          </cell>
          <cell r="D12">
            <v>185.2070520000002</v>
          </cell>
          <cell r="E12">
            <v>184.6840465191581</v>
          </cell>
          <cell r="F12">
            <v>166.64151708281258</v>
          </cell>
          <cell r="G12">
            <v>71.380943868367595</v>
          </cell>
          <cell r="H12">
            <v>33.334932172863368</v>
          </cell>
          <cell r="I12">
            <v>14.054987297421141</v>
          </cell>
          <cell r="J12">
            <v>4.0555410513934005</v>
          </cell>
          <cell r="K12">
            <v>2.0277699581236175</v>
          </cell>
          <cell r="L12">
            <v>-1.2774956841330666E-6</v>
          </cell>
        </row>
        <row r="13">
          <cell r="C13" t="str">
            <v xml:space="preserve">  - Gas</v>
          </cell>
          <cell r="D13">
            <v>212.72719999999993</v>
          </cell>
          <cell r="E13">
            <v>229.44813664146241</v>
          </cell>
          <cell r="F13">
            <v>256.04336314816618</v>
          </cell>
          <cell r="G13">
            <v>252.95338626114841</v>
          </cell>
          <cell r="H13">
            <v>250.28869040404678</v>
          </cell>
          <cell r="I13">
            <v>231.43637208963506</v>
          </cell>
          <cell r="J13">
            <v>211.926062884803</v>
          </cell>
          <cell r="K13">
            <v>142.73488064492159</v>
          </cell>
          <cell r="L13">
            <v>90.545539121003088</v>
          </cell>
        </row>
        <row r="14">
          <cell r="C14" t="str">
            <v xml:space="preserve">  - Oil</v>
          </cell>
          <cell r="D14">
            <v>55.935899999999997</v>
          </cell>
          <cell r="E14">
            <v>61.72469770362175</v>
          </cell>
          <cell r="F14">
            <v>53.862771684260302</v>
          </cell>
          <cell r="G14">
            <v>43.407618647836458</v>
          </cell>
          <cell r="H14">
            <v>17.205708686642886</v>
          </cell>
          <cell r="I14">
            <v>13.46473988883524</v>
          </cell>
          <cell r="J14">
            <v>3.054502746463085</v>
          </cell>
          <cell r="K14">
            <v>1.5428555807142856</v>
          </cell>
          <cell r="L14">
            <v>0.74999834999999992</v>
          </cell>
        </row>
        <row r="15">
          <cell r="C15" t="str">
            <v xml:space="preserve">  - Diesel</v>
          </cell>
          <cell r="D15">
            <v>39.55377272727273</v>
          </cell>
          <cell r="E15">
            <v>29.121954545454546</v>
          </cell>
          <cell r="F15">
            <v>18.409090909090914</v>
          </cell>
          <cell r="G15">
            <v>12.272727272727272</v>
          </cell>
          <cell r="H15">
            <v>9.8181818181818183</v>
          </cell>
          <cell r="I15">
            <v>6.1363636363636358</v>
          </cell>
          <cell r="J15">
            <v>1.2272727272727273</v>
          </cell>
          <cell r="K15">
            <v>0</v>
          </cell>
          <cell r="L15">
            <v>0</v>
          </cell>
        </row>
        <row r="17">
          <cell r="C17" t="str">
            <v>Combined heat and power plants</v>
          </cell>
          <cell r="D17">
            <v>36.558379506119479</v>
          </cell>
          <cell r="E17">
            <v>42.068281716093942</v>
          </cell>
          <cell r="F17">
            <v>42.979281619429649</v>
          </cell>
          <cell r="G17">
            <v>53.227421542768276</v>
          </cell>
          <cell r="H17">
            <v>63.100821427070983</v>
          </cell>
          <cell r="I17">
            <v>66.412754363363149</v>
          </cell>
          <cell r="J17">
            <v>62.57544846047675</v>
          </cell>
          <cell r="K17">
            <v>60.647827072407935</v>
          </cell>
          <cell r="L17">
            <v>46.810720637828794</v>
          </cell>
        </row>
        <row r="18">
          <cell r="C18" t="str">
            <v xml:space="preserve">    - Hard coal (&amp; non-renewable waste)</v>
          </cell>
          <cell r="D18">
            <v>23.580215767388879</v>
          </cell>
          <cell r="E18">
            <v>27.241182909413471</v>
          </cell>
          <cell r="F18">
            <v>28.559232808503133</v>
          </cell>
          <cell r="G18">
            <v>27.761642596205387</v>
          </cell>
          <cell r="H18">
            <v>26.723686575939141</v>
          </cell>
          <cell r="I18">
            <v>23.574045915935404</v>
          </cell>
          <cell r="J18">
            <v>11.261447891965416</v>
          </cell>
          <cell r="K18">
            <v>7.6974682351602777</v>
          </cell>
          <cell r="L18">
            <v>5.4559910348059608</v>
          </cell>
        </row>
        <row r="19">
          <cell r="C19" t="str">
            <v xml:space="preserve">    - Lignite</v>
          </cell>
          <cell r="D19">
            <v>9.2742723117279411</v>
          </cell>
          <cell r="E19">
            <v>10.478703718923489</v>
          </cell>
          <cell r="F19">
            <v>6.2807968096320836</v>
          </cell>
          <cell r="G19">
            <v>3.5532235712547902</v>
          </cell>
          <cell r="H19">
            <v>2.5500361407151866</v>
          </cell>
          <cell r="I19">
            <v>2.6469313868917391E-6</v>
          </cell>
          <cell r="J19">
            <v>3.9838009182116753E-6</v>
          </cell>
          <cell r="K19">
            <v>4.6182235199054744E-6</v>
          </cell>
          <cell r="L19">
            <v>5.2699839999999982E-6</v>
          </cell>
        </row>
        <row r="20">
          <cell r="C20" t="str">
            <v xml:space="preserve">    - Gas</v>
          </cell>
          <cell r="D20">
            <v>2.5242764263822557</v>
          </cell>
          <cell r="E20">
            <v>3.1400523462145995</v>
          </cell>
          <cell r="F20">
            <v>7.0808518318411613</v>
          </cell>
          <cell r="G20">
            <v>20.908155110396056</v>
          </cell>
          <cell r="H20">
            <v>33.125098356077373</v>
          </cell>
          <cell r="I20">
            <v>42.413454936010787</v>
          </cell>
          <cell r="J20">
            <v>51.31399510962666</v>
          </cell>
          <cell r="K20">
            <v>52.950352598294003</v>
          </cell>
          <cell r="L20">
            <v>41.354722578038832</v>
          </cell>
        </row>
        <row r="21">
          <cell r="C21" t="str">
            <v xml:space="preserve">    - Oil</v>
          </cell>
          <cell r="D21">
            <v>1.1796150006204027</v>
          </cell>
          <cell r="E21">
            <v>1.2083427415423802</v>
          </cell>
          <cell r="F21">
            <v>1.058400169453275</v>
          </cell>
          <cell r="G21">
            <v>1.0044002649120438</v>
          </cell>
          <cell r="H21">
            <v>0.70200035433928432</v>
          </cell>
          <cell r="I21">
            <v>0.42525086448558203</v>
          </cell>
          <cell r="J21">
            <v>1.4750837546026352E-6</v>
          </cell>
          <cell r="K21">
            <v>1.620730128223705E-6</v>
          </cell>
          <cell r="L21">
            <v>1.7550000000899995E-6</v>
          </cell>
        </row>
        <row r="24">
          <cell r="C24" t="str">
            <v>CO2 emissions power and CHP plants</v>
          </cell>
          <cell r="D24">
            <v>709.660759683273</v>
          </cell>
          <cell r="E24">
            <v>799.95046954468353</v>
          </cell>
          <cell r="F24">
            <v>873.96751343618689</v>
          </cell>
          <cell r="G24">
            <v>739.87379040587541</v>
          </cell>
          <cell r="H24">
            <v>558.56738934680868</v>
          </cell>
          <cell r="I24">
            <v>433.27739668717231</v>
          </cell>
          <cell r="J24">
            <v>310.85480149713754</v>
          </cell>
          <cell r="K24">
            <v>215.35104749058172</v>
          </cell>
          <cell r="L24">
            <v>138.10652151130188</v>
          </cell>
        </row>
        <row r="25">
          <cell r="C25" t="str">
            <v xml:space="preserve">  - Hard coal (&amp; non-renewable waste)</v>
          </cell>
          <cell r="D25">
            <v>203.25867121726958</v>
          </cell>
          <cell r="E25">
            <v>280.14453532830629</v>
          </cell>
          <cell r="F25">
            <v>364.5907218009304</v>
          </cell>
          <cell r="G25">
            <v>334.39333540923275</v>
          </cell>
          <cell r="H25">
            <v>211.54274141394205</v>
          </cell>
          <cell r="I25">
            <v>125.34622532748949</v>
          </cell>
          <cell r="J25">
            <v>39.277421518693977</v>
          </cell>
          <cell r="K25">
            <v>16.095182469574599</v>
          </cell>
          <cell r="L25">
            <v>5.4562557147716353</v>
          </cell>
        </row>
        <row r="26">
          <cell r="C26" t="str">
            <v xml:space="preserve">  - Lignite</v>
          </cell>
          <cell r="D26">
            <v>194.48132431172814</v>
          </cell>
          <cell r="E26">
            <v>195.1627502380816</v>
          </cell>
          <cell r="F26">
            <v>172.92231389244466</v>
          </cell>
          <cell r="G26">
            <v>74.934167439622385</v>
          </cell>
          <cell r="H26">
            <v>35.884968313578554</v>
          </cell>
          <cell r="I26">
            <v>14.054989944352528</v>
          </cell>
          <cell r="J26">
            <v>4.055545035194319</v>
          </cell>
          <cell r="K26">
            <v>2.0277745763471375</v>
          </cell>
          <cell r="L26">
            <v>3.9924883158669318E-6</v>
          </cell>
        </row>
        <row r="27">
          <cell r="C27" t="str">
            <v xml:space="preserve">  - Gas</v>
          </cell>
          <cell r="D27">
            <v>215.25147642638217</v>
          </cell>
          <cell r="E27">
            <v>232.588188987677</v>
          </cell>
          <cell r="F27">
            <v>263.12421498000737</v>
          </cell>
          <cell r="G27">
            <v>273.86154137154449</v>
          </cell>
          <cell r="H27">
            <v>283.41378876012413</v>
          </cell>
          <cell r="I27">
            <v>273.84982702564582</v>
          </cell>
          <cell r="J27">
            <v>263.24005799442966</v>
          </cell>
          <cell r="K27">
            <v>195.68523324321558</v>
          </cell>
          <cell r="L27">
            <v>131.90026169904192</v>
          </cell>
        </row>
        <row r="28">
          <cell r="C28" t="str">
            <v xml:space="preserve">  - Oil &amp; diesel</v>
          </cell>
          <cell r="D28">
            <v>96.669287727893135</v>
          </cell>
          <cell r="E28">
            <v>92.054994990618681</v>
          </cell>
          <cell r="F28">
            <v>73.330262762804495</v>
          </cell>
          <cell r="G28">
            <v>56.684746185475774</v>
          </cell>
          <cell r="H28">
            <v>27.725890859163989</v>
          </cell>
          <cell r="I28">
            <v>20.02635438968446</v>
          </cell>
          <cell r="J28">
            <v>4.2817769488195667</v>
          </cell>
          <cell r="K28">
            <v>1.542857201444414</v>
          </cell>
          <cell r="L28">
            <v>0.75000010500000003</v>
          </cell>
        </row>
        <row r="30">
          <cell r="C30" t="str">
            <v>CO2 intensity (g/kWh)</v>
          </cell>
        </row>
        <row r="31">
          <cell r="C31" t="str">
            <v>without credit for CHP heat</v>
          </cell>
        </row>
        <row r="32">
          <cell r="C32" t="str">
            <v xml:space="preserve">  - CO2 intensity fossil electr. generation</v>
          </cell>
          <cell r="D32">
            <v>732.69493528679868</v>
          </cell>
          <cell r="E32">
            <v>731.48748325221561</v>
          </cell>
          <cell r="F32">
            <v>705.29944014082218</v>
          </cell>
          <cell r="G32">
            <v>649.49784814378472</v>
          </cell>
          <cell r="H32">
            <v>577.36895088296183</v>
          </cell>
          <cell r="I32">
            <v>519.73604680938035</v>
          </cell>
          <cell r="J32">
            <v>447.4918984271751</v>
          </cell>
          <cell r="K32">
            <v>440.74862097106381</v>
          </cell>
          <cell r="L32">
            <v>425.33537297872084</v>
          </cell>
        </row>
        <row r="33">
          <cell r="C33" t="str">
            <v xml:space="preserve">  - CO2 intensity total electr. generation</v>
          </cell>
          <cell r="D33">
            <v>582.1107513076339</v>
          </cell>
          <cell r="E33">
            <v>575.30830358865387</v>
          </cell>
          <cell r="F33">
            <v>515.77513725655979</v>
          </cell>
          <cell r="G33">
            <v>366.37706891709473</v>
          </cell>
          <cell r="H33">
            <v>223.67015020161764</v>
          </cell>
          <cell r="I33">
            <v>134.13159732587837</v>
          </cell>
          <cell r="J33">
            <v>79.121181017605352</v>
          </cell>
          <cell r="K33">
            <v>47.638758605981756</v>
          </cell>
          <cell r="L33">
            <v>27.091063882109978</v>
          </cell>
        </row>
        <row r="36">
          <cell r="C36" t="str">
            <v>CO2 emissions by sector</v>
          </cell>
          <cell r="D36">
            <v>1740.6984407949851</v>
          </cell>
          <cell r="E36">
            <v>1914.5255655094215</v>
          </cell>
          <cell r="F36">
            <v>1990.8844404902318</v>
          </cell>
          <cell r="G36">
            <v>1800.8944237026001</v>
          </cell>
          <cell r="H36">
            <v>1488.3691472933065</v>
          </cell>
          <cell r="I36">
            <v>1201.8316535009649</v>
          </cell>
          <cell r="J36">
            <v>894.87532577434183</v>
          </cell>
          <cell r="K36">
            <v>596.19049938950843</v>
          </cell>
          <cell r="L36">
            <v>337.68172980069261</v>
          </cell>
        </row>
        <row r="37">
          <cell r="C37" t="str">
            <v xml:space="preserve">  - % of 1990 emissions (697 Mill t)</v>
          </cell>
          <cell r="D37">
            <v>2.4974152665638236</v>
          </cell>
          <cell r="E37">
            <v>2.7468085588370466</v>
          </cell>
          <cell r="F37">
            <v>2.8563621814780942</v>
          </cell>
          <cell r="G37">
            <v>2.58377966097934</v>
          </cell>
          <cell r="H37">
            <v>2.1353933246675845</v>
          </cell>
          <cell r="I37">
            <v>1.7242921857976541</v>
          </cell>
          <cell r="J37">
            <v>1.283895732818281</v>
          </cell>
          <cell r="K37">
            <v>0.85536657014276674</v>
          </cell>
          <cell r="L37">
            <v>0.48447880889625911</v>
          </cell>
        </row>
        <row r="39">
          <cell r="C39" t="str">
            <v xml:space="preserve">  - Industry 1)</v>
          </cell>
          <cell r="D39">
            <v>377.57257779981279</v>
          </cell>
          <cell r="E39">
            <v>435.48458571304741</v>
          </cell>
          <cell r="F39">
            <v>449.33211926469181</v>
          </cell>
          <cell r="G39">
            <v>425.51472184670513</v>
          </cell>
          <cell r="H39">
            <v>357.30338908187122</v>
          </cell>
          <cell r="I39">
            <v>317.95314789612752</v>
          </cell>
          <cell r="J39">
            <v>264.77137541301983</v>
          </cell>
          <cell r="K39">
            <v>198.43584505940845</v>
          </cell>
          <cell r="L39">
            <v>125.73236848551068</v>
          </cell>
        </row>
        <row r="40">
          <cell r="C40" t="str">
            <v xml:space="preserve">  - Other sectors 1)</v>
          </cell>
          <cell r="D40">
            <v>144.11059441784352</v>
          </cell>
          <cell r="E40">
            <v>143.88263748537764</v>
          </cell>
          <cell r="F40">
            <v>123.20189014803096</v>
          </cell>
          <cell r="G40">
            <v>109.60873071603726</v>
          </cell>
          <cell r="H40">
            <v>105.41779595547345</v>
          </cell>
          <cell r="I40">
            <v>89.089127632614648</v>
          </cell>
          <cell r="J40">
            <v>67.024997337111742</v>
          </cell>
          <cell r="K40">
            <v>45.641222410092752</v>
          </cell>
          <cell r="L40">
            <v>23.171652672293792</v>
          </cell>
        </row>
        <row r="41">
          <cell r="C41" t="str">
            <v xml:space="preserve">  - Transport</v>
          </cell>
          <cell r="D41">
            <v>429.60473070027314</v>
          </cell>
          <cell r="E41">
            <v>469.57165741356675</v>
          </cell>
          <cell r="F41">
            <v>504.52222188168895</v>
          </cell>
          <cell r="G41">
            <v>506.65719904806946</v>
          </cell>
          <cell r="H41">
            <v>467.10689586699084</v>
          </cell>
          <cell r="I41">
            <v>381.00630906766145</v>
          </cell>
          <cell r="J41">
            <v>281.60924769827255</v>
          </cell>
          <cell r="K41">
            <v>177.07208078526565</v>
          </cell>
          <cell r="L41">
            <v>86.072388442198857</v>
          </cell>
        </row>
        <row r="42">
          <cell r="C42" t="str">
            <v xml:space="preserve">  - Power generation 2) </v>
          </cell>
          <cell r="D42">
            <v>685.11606704246446</v>
          </cell>
          <cell r="E42">
            <v>771.67300013021588</v>
          </cell>
          <cell r="F42">
            <v>840.65925630028937</v>
          </cell>
          <cell r="G42">
            <v>693.7090071847631</v>
          </cell>
          <cell r="H42">
            <v>502.14434718903181</v>
          </cell>
          <cell r="I42">
            <v>371.29315599115171</v>
          </cell>
          <cell r="J42">
            <v>251.47690520666495</v>
          </cell>
          <cell r="K42">
            <v>158.37142858493524</v>
          </cell>
          <cell r="L42">
            <v>95.106041530185081</v>
          </cell>
        </row>
        <row r="43">
          <cell r="C43" t="str">
            <v xml:space="preserve">  - Other conversion 3)</v>
          </cell>
          <cell r="D43">
            <v>104.29447083459132</v>
          </cell>
          <cell r="E43">
            <v>93.913684767214022</v>
          </cell>
          <cell r="F43">
            <v>73.168952895530836</v>
          </cell>
          <cell r="G43">
            <v>65.404764907025154</v>
          </cell>
          <cell r="H43">
            <v>56.396719199938985</v>
          </cell>
          <cell r="I43">
            <v>42.489912913409697</v>
          </cell>
          <cell r="J43">
            <v>29.992800119272879</v>
          </cell>
          <cell r="K43">
            <v>16.669922549806422</v>
          </cell>
          <cell r="L43">
            <v>7.5992786705042521</v>
          </cell>
        </row>
        <row r="45">
          <cell r="C45" t="str">
            <v>Population (Mill.)</v>
          </cell>
          <cell r="D45">
            <v>1086.240951</v>
          </cell>
          <cell r="E45">
            <v>1127.4274170000001</v>
          </cell>
          <cell r="F45">
            <v>1192.8382959999999</v>
          </cell>
          <cell r="G45">
            <v>1253.712573</v>
          </cell>
          <cell r="H45">
            <v>1308.320866</v>
          </cell>
          <cell r="I45">
            <v>1355.679993</v>
          </cell>
          <cell r="J45">
            <v>1395.074171</v>
          </cell>
          <cell r="K45">
            <v>1426.1319800000001</v>
          </cell>
          <cell r="L45">
            <v>1448.9271060000001</v>
          </cell>
        </row>
        <row r="46">
          <cell r="C46" t="str">
            <v>CO2 emissions per capita (t/capita)</v>
          </cell>
          <cell r="D46">
            <v>1.6024975298459219</v>
          </cell>
          <cell r="E46">
            <v>1.6981364269141428</v>
          </cell>
          <cell r="F46">
            <v>1.6690312904660733</v>
          </cell>
          <cell r="G46">
            <v>1.4364492009466352</v>
          </cell>
          <cell r="H46">
            <v>1.1376178321177264</v>
          </cell>
          <cell r="I46">
            <v>0.88651574096141794</v>
          </cell>
          <cell r="J46">
            <v>0.64145358316890655</v>
          </cell>
          <cell r="K46">
            <v>0.41804721284597263</v>
          </cell>
          <cell r="L46">
            <v>0.23305639628270752</v>
          </cell>
        </row>
      </sheetData>
      <sheetData sheetId="51">
        <row r="4">
          <cell r="D4" t="str">
            <v>Electricity generation in TWh/a</v>
          </cell>
        </row>
        <row r="5">
          <cell r="D5" t="str">
            <v>Scenario:</v>
          </cell>
          <cell r="E5" t="str">
            <v>Other Asia Advanced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Power plants</v>
          </cell>
          <cell r="D10">
            <v>1180.208393372385</v>
          </cell>
          <cell r="E10">
            <v>1346.4726640464003</v>
          </cell>
          <cell r="F10">
            <v>1628.8740224663268</v>
          </cell>
          <cell r="G10">
            <v>1947.8882442971355</v>
          </cell>
          <cell r="H10">
            <v>2465.1555118000065</v>
          </cell>
          <cell r="I10">
            <v>3249.5631414436284</v>
          </cell>
          <cell r="J10">
            <v>4254.8824586711244</v>
          </cell>
          <cell r="K10">
            <v>5290.5575621111384</v>
          </cell>
          <cell r="L10">
            <v>6298.147810603632</v>
          </cell>
        </row>
        <row r="11">
          <cell r="C11" t="str">
            <v xml:space="preserve">  - Hard coal (&amp; non-renewable waste)</v>
          </cell>
          <cell r="D11">
            <v>203.16131672146474</v>
          </cell>
          <cell r="E11">
            <v>282.72256803820619</v>
          </cell>
          <cell r="F11">
            <v>364.4703614094484</v>
          </cell>
          <cell r="G11">
            <v>272.44736236894977</v>
          </cell>
          <cell r="H11">
            <v>108.03172157487515</v>
          </cell>
          <cell r="I11">
            <v>19.092286395484805</v>
          </cell>
          <cell r="J11">
            <v>2.4188863374815237</v>
          </cell>
          <cell r="K11">
            <v>9.0322274649820089E-4</v>
          </cell>
          <cell r="L11">
            <v>-1.6383519456481934E-6</v>
          </cell>
        </row>
        <row r="12">
          <cell r="C12" t="str">
            <v xml:space="preserve">  - Lignite</v>
          </cell>
          <cell r="D12">
            <v>142.50899999999999</v>
          </cell>
          <cell r="E12">
            <v>161.741392523364</v>
          </cell>
          <cell r="F12">
            <v>153.77199989000002</v>
          </cell>
          <cell r="G12">
            <v>67.436250000000001</v>
          </cell>
          <cell r="H12">
            <v>32.225000000000001</v>
          </cell>
          <cell r="I12">
            <v>13.8625000575</v>
          </cell>
          <cell r="J12">
            <v>3.9999992080000002</v>
          </cell>
          <cell r="K12">
            <v>-1.0908E-6</v>
          </cell>
          <cell r="L12">
            <v>-1.26E-6</v>
          </cell>
        </row>
        <row r="13">
          <cell r="C13" t="str">
            <v xml:space="preserve">  - Gas</v>
          </cell>
          <cell r="D13">
            <v>467.31100000000004</v>
          </cell>
          <cell r="E13">
            <v>499.29130027720799</v>
          </cell>
          <cell r="F13">
            <v>589.72</v>
          </cell>
          <cell r="G13">
            <v>643.587625</v>
          </cell>
          <cell r="H13">
            <v>638.65000028500003</v>
          </cell>
          <cell r="I13">
            <v>608.95500077399993</v>
          </cell>
          <cell r="J13">
            <v>587.84600091200002</v>
          </cell>
          <cell r="K13">
            <v>345.96305109079998</v>
          </cell>
          <cell r="L13">
            <v>304.62000188999997</v>
          </cell>
        </row>
        <row r="14">
          <cell r="C14" t="str">
            <v>of which from H2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58.784600091200005</v>
          </cell>
          <cell r="K14">
            <v>155.68337299085999</v>
          </cell>
          <cell r="L14">
            <v>304.62000188999997</v>
          </cell>
        </row>
        <row r="15">
          <cell r="C15" t="str">
            <v xml:space="preserve">  - Oil</v>
          </cell>
          <cell r="D15">
            <v>84.444000000000003</v>
          </cell>
          <cell r="E15">
            <v>82.109941047622101</v>
          </cell>
          <cell r="F15">
            <v>68.189300000000003</v>
          </cell>
          <cell r="G15">
            <v>50.969549999999998</v>
          </cell>
          <cell r="H15">
            <v>18.3</v>
          </cell>
          <cell r="I15">
            <v>14.312499212500001</v>
          </cell>
          <cell r="J15">
            <v>0.99999815000000003</v>
          </cell>
          <cell r="K15">
            <v>-2.02500000012762E-6</v>
          </cell>
          <cell r="L15">
            <v>-2.2000000000000001E-6</v>
          </cell>
        </row>
        <row r="16">
          <cell r="C16" t="str">
            <v xml:space="preserve">  - Diesel</v>
          </cell>
          <cell r="D16">
            <v>32.228999999999999</v>
          </cell>
          <cell r="E16">
            <v>23.728999999999999</v>
          </cell>
          <cell r="F16">
            <v>15</v>
          </cell>
          <cell r="G16">
            <v>13</v>
          </cell>
          <cell r="H16">
            <v>11</v>
          </cell>
          <cell r="I16">
            <v>8</v>
          </cell>
          <cell r="J16">
            <v>4</v>
          </cell>
          <cell r="K16">
            <v>3</v>
          </cell>
          <cell r="L16">
            <v>0</v>
          </cell>
        </row>
        <row r="17">
          <cell r="C17" t="str">
            <v xml:space="preserve">  - Nuclear</v>
          </cell>
          <cell r="D17">
            <v>44.975000000000001</v>
          </cell>
          <cell r="E17">
            <v>55.186324999999997</v>
          </cell>
          <cell r="F17">
            <v>39.999999999999993</v>
          </cell>
          <cell r="G17">
            <v>35</v>
          </cell>
          <cell r="H17">
            <v>30</v>
          </cell>
          <cell r="I17">
            <v>26</v>
          </cell>
          <cell r="J17">
            <v>12</v>
          </cell>
          <cell r="K17">
            <v>0</v>
          </cell>
          <cell r="L17">
            <v>0</v>
          </cell>
        </row>
        <row r="18">
          <cell r="C18" t="str">
            <v xml:space="preserve">  - Biomass (&amp; renewable waste)</v>
          </cell>
          <cell r="D18">
            <v>8.1690770399999995</v>
          </cell>
          <cell r="E18">
            <v>18.786975000000002</v>
          </cell>
          <cell r="F18">
            <v>25.483600000000003</v>
          </cell>
          <cell r="G18">
            <v>30.1675</v>
          </cell>
          <cell r="H18">
            <v>30.475000000000001</v>
          </cell>
          <cell r="I18">
            <v>31.061</v>
          </cell>
          <cell r="J18">
            <v>33.25</v>
          </cell>
          <cell r="K18">
            <v>30.362749999999998</v>
          </cell>
          <cell r="L18">
            <v>27.930004399999998</v>
          </cell>
        </row>
        <row r="19">
          <cell r="C19" t="str">
            <v xml:space="preserve">  - Hydro</v>
          </cell>
          <cell r="D19">
            <v>174.899</v>
          </cell>
          <cell r="E19">
            <v>191.6528375</v>
          </cell>
          <cell r="F19">
            <v>224.57589999999999</v>
          </cell>
          <cell r="G19">
            <v>243</v>
          </cell>
          <cell r="H19">
            <v>253</v>
          </cell>
          <cell r="I19">
            <v>263</v>
          </cell>
          <cell r="J19">
            <v>273</v>
          </cell>
          <cell r="K19">
            <v>288</v>
          </cell>
          <cell r="L19">
            <v>300</v>
          </cell>
        </row>
        <row r="20">
          <cell r="C20" t="str">
            <v xml:space="preserve">  - Wind</v>
          </cell>
          <cell r="D20">
            <v>1.7850000000000001</v>
          </cell>
          <cell r="E20">
            <v>4.9534875000000094</v>
          </cell>
          <cell r="F20">
            <v>74</v>
          </cell>
          <cell r="G20">
            <v>227.9679393453444</v>
          </cell>
          <cell r="H20">
            <v>505.08813959867598</v>
          </cell>
          <cell r="I20">
            <v>847.58956247858396</v>
          </cell>
          <cell r="J20">
            <v>1253.375190139606</v>
          </cell>
          <cell r="K20">
            <v>1651.5660456383521</v>
          </cell>
          <cell r="L20">
            <v>1987.528179727904</v>
          </cell>
        </row>
        <row r="21">
          <cell r="C21" t="str">
            <v>of which wind offshore</v>
          </cell>
          <cell r="D21">
            <v>1.0000000000000001E-9</v>
          </cell>
          <cell r="E21">
            <v>4.9534875000000103E-2</v>
          </cell>
          <cell r="F21">
            <v>3</v>
          </cell>
          <cell r="G21">
            <v>77.13271153664742</v>
          </cell>
          <cell r="H21">
            <v>181.77145935014599</v>
          </cell>
          <cell r="I21">
            <v>288.87671530228198</v>
          </cell>
          <cell r="J21">
            <v>397.16554849041398</v>
          </cell>
          <cell r="K21">
            <v>506.63795891454203</v>
          </cell>
          <cell r="L21">
            <v>599.97145356379394</v>
          </cell>
        </row>
        <row r="22">
          <cell r="C22" t="str">
            <v xml:space="preserve">  - PV</v>
          </cell>
          <cell r="D22">
            <v>1.0580000000000001</v>
          </cell>
          <cell r="E22">
            <v>3.6269</v>
          </cell>
          <cell r="F22">
            <v>46.156961156878197</v>
          </cell>
          <cell r="G22">
            <v>149.29401287159999</v>
          </cell>
          <cell r="H22">
            <v>375.92340500321302</v>
          </cell>
          <cell r="I22">
            <v>602.83307497395492</v>
          </cell>
          <cell r="J22">
            <v>862.35099687129798</v>
          </cell>
          <cell r="K22">
            <v>1109.0759782222999</v>
          </cell>
          <cell r="L22">
            <v>1338.49118326134</v>
          </cell>
        </row>
        <row r="23">
          <cell r="C23" t="str">
            <v xml:space="preserve">  - Geothermal</v>
          </cell>
          <cell r="D23">
            <v>19.667999610919999</v>
          </cell>
          <cell r="E23">
            <v>22.595962159999999</v>
          </cell>
          <cell r="F23">
            <v>26.65590001</v>
          </cell>
          <cell r="G23">
            <v>129.03190620184401</v>
          </cell>
          <cell r="H23">
            <v>208.79500000000002</v>
          </cell>
          <cell r="I23">
            <v>325.98824999999999</v>
          </cell>
          <cell r="J23">
            <v>413.55700000000002</v>
          </cell>
          <cell r="K23">
            <v>498.75945000000002</v>
          </cell>
          <cell r="L23">
            <v>563.72999936999997</v>
          </cell>
        </row>
        <row r="24">
          <cell r="C24" t="str">
            <v xml:space="preserve">  - Solar thermal power plants</v>
          </cell>
          <cell r="D24">
            <v>0</v>
          </cell>
          <cell r="E24">
            <v>7.5975000000000098E-2</v>
          </cell>
          <cell r="F24">
            <v>0.85</v>
          </cell>
          <cell r="G24">
            <v>80.986098509397308</v>
          </cell>
          <cell r="H24">
            <v>233.667245338242</v>
          </cell>
          <cell r="I24">
            <v>418.86896755160501</v>
          </cell>
          <cell r="J24">
            <v>698.08438705273898</v>
          </cell>
          <cell r="K24">
            <v>1203.82938705274</v>
          </cell>
          <cell r="L24">
            <v>1555.8484470527401</v>
          </cell>
        </row>
        <row r="25">
          <cell r="C25" t="str">
            <v xml:space="preserve">  - Ocean energy</v>
          </cell>
          <cell r="D25">
            <v>0</v>
          </cell>
          <cell r="E25">
            <v>0</v>
          </cell>
          <cell r="F25">
            <v>0</v>
          </cell>
          <cell r="G25">
            <v>4.9999999999999991</v>
          </cell>
          <cell r="H25">
            <v>19.999999999999996</v>
          </cell>
          <cell r="I25">
            <v>70</v>
          </cell>
          <cell r="J25">
            <v>110</v>
          </cell>
          <cell r="K25">
            <v>159.99999999999997</v>
          </cell>
          <cell r="L25">
            <v>220</v>
          </cell>
        </row>
        <row r="27">
          <cell r="C27" t="str">
            <v>Combined heat and power plants</v>
          </cell>
          <cell r="D27">
            <v>38.908000010000002</v>
          </cell>
          <cell r="E27">
            <v>44.000000009999994</v>
          </cell>
          <cell r="F27">
            <v>67.000000010000008</v>
          </cell>
          <cell r="G27">
            <v>112.26250000999998</v>
          </cell>
          <cell r="H27">
            <v>158.50000000999998</v>
          </cell>
          <cell r="I27">
            <v>196.20000000999994</v>
          </cell>
          <cell r="J27">
            <v>230.60000000999997</v>
          </cell>
          <cell r="K27">
            <v>257.04000000999997</v>
          </cell>
          <cell r="L27">
            <v>283.00000001000006</v>
          </cell>
        </row>
        <row r="28">
          <cell r="C28" t="str">
            <v xml:space="preserve">    - Hard coal (&amp; non-renewable waste)</v>
          </cell>
          <cell r="D28">
            <v>28.053075645746461</v>
          </cell>
          <cell r="E28">
            <v>31.097057096181086</v>
          </cell>
          <cell r="F28">
            <v>31.239998660575822</v>
          </cell>
          <cell r="G28">
            <v>29.057279149244554</v>
          </cell>
          <cell r="H28">
            <v>26.694997400004794</v>
          </cell>
          <cell r="I28">
            <v>20.841746062504811</v>
          </cell>
          <cell r="J28">
            <v>6.702993994004804</v>
          </cell>
          <cell r="K28">
            <v>0.10124337960479177</v>
          </cell>
          <cell r="L28">
            <v>-2.8299951675446642E-6</v>
          </cell>
        </row>
        <row r="29">
          <cell r="C29" t="str">
            <v xml:space="preserve">    - Lignite</v>
          </cell>
          <cell r="D29">
            <v>4.563000312039998</v>
          </cell>
          <cell r="E29">
            <v>5.3306078266355117</v>
          </cell>
          <cell r="F29">
            <v>3.3000006700000002</v>
          </cell>
          <cell r="G29">
            <v>1.9262509300000001</v>
          </cell>
          <cell r="H29">
            <v>1.4250013000000001</v>
          </cell>
          <cell r="I29">
            <v>1.9620000000999999E-6</v>
          </cell>
          <cell r="J29">
            <v>2.7620000000999998E-6</v>
          </cell>
          <cell r="K29">
            <v>3.1158000000999997E-6</v>
          </cell>
          <cell r="L29">
            <v>3.4600000000999998E-6</v>
          </cell>
        </row>
        <row r="30">
          <cell r="C30" t="str">
            <v xml:space="preserve">    - Gas</v>
          </cell>
          <cell r="D30">
            <v>4.1320000783642037</v>
          </cell>
          <cell r="E30">
            <v>5.3346623141161551</v>
          </cell>
          <cell r="F30">
            <v>12.430000001824189</v>
          </cell>
          <cell r="G30">
            <v>37.618375001624187</v>
          </cell>
          <cell r="H30">
            <v>61.34999971588519</v>
          </cell>
          <cell r="I30">
            <v>81.044999226785208</v>
          </cell>
          <cell r="J30">
            <v>102.15399908873519</v>
          </cell>
          <cell r="K30">
            <v>102.98069890988519</v>
          </cell>
          <cell r="L30">
            <v>89.579998110235195</v>
          </cell>
        </row>
        <row r="31">
          <cell r="C31" t="str">
            <v>of which from H2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10.21539990887352</v>
          </cell>
          <cell r="K31">
            <v>46.341314509448338</v>
          </cell>
          <cell r="L31">
            <v>89.579998110235195</v>
          </cell>
        </row>
        <row r="32">
          <cell r="C32" t="str">
            <v xml:space="preserve">    - Oil</v>
          </cell>
          <cell r="D32">
            <v>2.1600000006893345</v>
          </cell>
          <cell r="E32">
            <v>2.2376715430672345</v>
          </cell>
          <cell r="F32">
            <v>1.9600001106000002</v>
          </cell>
          <cell r="G32">
            <v>1.8600001929250001</v>
          </cell>
          <cell r="H32">
            <v>1.3000002851000001</v>
          </cell>
          <cell r="I32">
            <v>0.78750117455000013</v>
          </cell>
          <cell r="J32">
            <v>2.3060000000999999E-6</v>
          </cell>
          <cell r="K32">
            <v>2.5704000000009999E-6</v>
          </cell>
          <cell r="L32">
            <v>2.8300000000009999E-6</v>
          </cell>
        </row>
        <row r="33">
          <cell r="C33" t="str">
            <v xml:space="preserve">    - Biomass (&amp; renewable waste)</v>
          </cell>
          <cell r="D33">
            <v>-7.6727959999899994E-5</v>
          </cell>
          <cell r="E33">
            <v>4.4000000009999999E-7</v>
          </cell>
          <cell r="F33">
            <v>12.250000007000001</v>
          </cell>
          <cell r="G33">
            <v>27.832500008</v>
          </cell>
          <cell r="H33">
            <v>44.525000009000003</v>
          </cell>
          <cell r="I33">
            <v>60.939000008960008</v>
          </cell>
          <cell r="J33">
            <v>76.750000008910007</v>
          </cell>
          <cell r="K33">
            <v>92.542500008659985</v>
          </cell>
          <cell r="L33">
            <v>106.64999560850998</v>
          </cell>
        </row>
        <row r="34">
          <cell r="C34" t="str">
            <v xml:space="preserve">    - Geothermal</v>
          </cell>
          <cell r="D34">
            <v>3.8908000010000006E-7</v>
          </cell>
          <cell r="E34">
            <v>4.4000000009999999E-7</v>
          </cell>
          <cell r="F34">
            <v>5.82</v>
          </cell>
          <cell r="G34">
            <v>13.968093798156252</v>
          </cell>
          <cell r="H34">
            <v>23.204999999999998</v>
          </cell>
          <cell r="I34">
            <v>31.011750000100008</v>
          </cell>
          <cell r="J34">
            <v>39.443000000200001</v>
          </cell>
          <cell r="K34">
            <v>47.240550000299997</v>
          </cell>
          <cell r="L34">
            <v>55.970000630600005</v>
          </cell>
        </row>
        <row r="35">
          <cell r="C35" t="str">
            <v xml:space="preserve">    - Hydrogen</v>
          </cell>
          <cell r="D35">
            <v>3.1204000010000005E-7</v>
          </cell>
          <cell r="E35">
            <v>3.5000000010000001E-7</v>
          </cell>
          <cell r="F35">
            <v>5.6000000020000008E-7</v>
          </cell>
          <cell r="G35">
            <v>9.3004999999999999E-7</v>
          </cell>
          <cell r="H35">
            <v>1.3000100000000001E-6</v>
          </cell>
          <cell r="I35">
            <v>1.5750015751000002</v>
          </cell>
          <cell r="J35">
            <v>5.5500018501500001</v>
          </cell>
          <cell r="K35">
            <v>14.175002025349999</v>
          </cell>
          <cell r="L35">
            <v>30.800002200650006</v>
          </cell>
        </row>
        <row r="37">
          <cell r="C37" t="str">
            <v>CHP by producer</v>
          </cell>
        </row>
        <row r="38">
          <cell r="C38" t="str">
            <v xml:space="preserve">    - Main activity producers</v>
          </cell>
          <cell r="D38">
            <v>7.7040000000000006</v>
          </cell>
          <cell r="E38">
            <v>8.9999999999999982</v>
          </cell>
          <cell r="F38">
            <v>11.000000000000002</v>
          </cell>
          <cell r="G38">
            <v>19.262499999999999</v>
          </cell>
          <cell r="H38">
            <v>28.499999999999996</v>
          </cell>
          <cell r="I38">
            <v>38.700000000000003</v>
          </cell>
          <cell r="J38">
            <v>45.600000000000009</v>
          </cell>
          <cell r="K38">
            <v>54.54</v>
          </cell>
          <cell r="L38">
            <v>63</v>
          </cell>
        </row>
        <row r="39">
          <cell r="C39" t="str">
            <v xml:space="preserve">    - Autoproducers</v>
          </cell>
          <cell r="D39">
            <v>31.204000010000001</v>
          </cell>
          <cell r="E39">
            <v>35.000000009999994</v>
          </cell>
          <cell r="F39">
            <v>56.000000010000001</v>
          </cell>
          <cell r="G39">
            <v>93.00000000999998</v>
          </cell>
          <cell r="H39">
            <v>130.00000000999998</v>
          </cell>
          <cell r="I39">
            <v>157.50000000999995</v>
          </cell>
          <cell r="J39">
            <v>185.00000000999998</v>
          </cell>
          <cell r="K39">
            <v>202.50000000999995</v>
          </cell>
          <cell r="L39">
            <v>220.00000001000006</v>
          </cell>
        </row>
        <row r="42">
          <cell r="C42" t="str">
            <v>Total generation</v>
          </cell>
          <cell r="D42">
            <v>1219.1163933823848</v>
          </cell>
          <cell r="E42">
            <v>1390.4726640563999</v>
          </cell>
          <cell r="F42">
            <v>1695.8740224763269</v>
          </cell>
          <cell r="G42">
            <v>2060.150744307135</v>
          </cell>
          <cell r="H42">
            <v>2623.6555118100059</v>
          </cell>
          <cell r="I42">
            <v>3445.7631414536281</v>
          </cell>
          <cell r="J42">
            <v>4485.4824586811246</v>
          </cell>
          <cell r="K42">
            <v>5547.5975621211383</v>
          </cell>
          <cell r="L42">
            <v>6581.1478106136319</v>
          </cell>
        </row>
        <row r="43">
          <cell r="C43" t="str">
            <v xml:space="preserve">  - Fossil</v>
          </cell>
          <cell r="D43">
            <v>968.56239275830478</v>
          </cell>
          <cell r="E43">
            <v>1093.5942006664002</v>
          </cell>
          <cell r="F43">
            <v>1240.0816607424485</v>
          </cell>
          <cell r="G43">
            <v>1117.9026926427434</v>
          </cell>
          <cell r="H43">
            <v>898.97672056086515</v>
          </cell>
          <cell r="I43">
            <v>766.89653486532472</v>
          </cell>
          <cell r="J43">
            <v>639.12188275814799</v>
          </cell>
          <cell r="K43">
            <v>250.02121167312811</v>
          </cell>
          <cell r="L43">
            <v>-1.6383471130918579E-6</v>
          </cell>
        </row>
        <row r="44">
          <cell r="C44" t="str">
            <v xml:space="preserve">    - Hard coal (&amp; non-renewable waste)</v>
          </cell>
          <cell r="D44">
            <v>231.21439236721119</v>
          </cell>
          <cell r="E44">
            <v>313.81962513438725</v>
          </cell>
          <cell r="F44">
            <v>395.71036007002419</v>
          </cell>
          <cell r="G44">
            <v>301.50464151819432</v>
          </cell>
          <cell r="H44">
            <v>134.72671897487993</v>
          </cell>
          <cell r="I44">
            <v>39.934032457989616</v>
          </cell>
          <cell r="J44">
            <v>9.1218803314863273</v>
          </cell>
          <cell r="K44">
            <v>0.10214660235128997</v>
          </cell>
          <cell r="L44">
            <v>-4.4683471131928577E-6</v>
          </cell>
        </row>
        <row r="45">
          <cell r="C45" t="str">
            <v xml:space="preserve">    - Lignite</v>
          </cell>
          <cell r="D45">
            <v>147.07200031203999</v>
          </cell>
          <cell r="E45">
            <v>167.07200034999951</v>
          </cell>
          <cell r="F45">
            <v>157.07200056000002</v>
          </cell>
          <cell r="G45">
            <v>69.362500929999996</v>
          </cell>
          <cell r="H45">
            <v>33.6500013</v>
          </cell>
          <cell r="I45">
            <v>13.862502019500001</v>
          </cell>
          <cell r="J45">
            <v>4.0000019700000005</v>
          </cell>
          <cell r="K45">
            <v>2.0250000001E-6</v>
          </cell>
          <cell r="L45">
            <v>2.2000000001E-6</v>
          </cell>
        </row>
        <row r="46">
          <cell r="C46" t="str">
            <v xml:space="preserve">    - Gas</v>
          </cell>
          <cell r="D46">
            <v>471.44300007836426</v>
          </cell>
          <cell r="E46">
            <v>504.62596259132414</v>
          </cell>
          <cell r="F46">
            <v>602.1500000018242</v>
          </cell>
          <cell r="G46">
            <v>681.20600000162415</v>
          </cell>
          <cell r="H46">
            <v>700.00000000088517</v>
          </cell>
          <cell r="I46">
            <v>690.00000000078512</v>
          </cell>
          <cell r="J46">
            <v>621.00000000066166</v>
          </cell>
          <cell r="K46">
            <v>246.91906250037681</v>
          </cell>
          <cell r="L46">
            <v>0</v>
          </cell>
        </row>
        <row r="47">
          <cell r="C47" t="str">
            <v xml:space="preserve">    - Oil</v>
          </cell>
          <cell r="D47">
            <v>86.604000000689339</v>
          </cell>
          <cell r="E47">
            <v>84.347612590689337</v>
          </cell>
          <cell r="F47">
            <v>70.149300110600009</v>
          </cell>
          <cell r="G47">
            <v>52.829550192924998</v>
          </cell>
          <cell r="H47">
            <v>19.600000285100002</v>
          </cell>
          <cell r="I47">
            <v>15.100000387050001</v>
          </cell>
          <cell r="J47">
            <v>1.0000004560000002</v>
          </cell>
          <cell r="K47">
            <v>5.453999998733799E-7</v>
          </cell>
          <cell r="L47">
            <v>6.3000000000099982E-7</v>
          </cell>
        </row>
        <row r="48">
          <cell r="C48" t="str">
            <v xml:space="preserve">    - Diesel</v>
          </cell>
          <cell r="D48">
            <v>32.228999999999999</v>
          </cell>
          <cell r="E48">
            <v>23.728999999999999</v>
          </cell>
          <cell r="F48">
            <v>15</v>
          </cell>
          <cell r="G48">
            <v>13</v>
          </cell>
          <cell r="H48">
            <v>11</v>
          </cell>
          <cell r="I48">
            <v>8</v>
          </cell>
          <cell r="J48">
            <v>4</v>
          </cell>
          <cell r="K48">
            <v>3</v>
          </cell>
          <cell r="L48">
            <v>0</v>
          </cell>
        </row>
        <row r="49">
          <cell r="C49" t="str">
            <v xml:space="preserve">  - Nuclear</v>
          </cell>
          <cell r="D49">
            <v>44.975000000000001</v>
          </cell>
          <cell r="E49">
            <v>55.186324999999997</v>
          </cell>
          <cell r="F49">
            <v>39.999999999999993</v>
          </cell>
          <cell r="G49">
            <v>35</v>
          </cell>
          <cell r="H49">
            <v>30</v>
          </cell>
          <cell r="I49">
            <v>26</v>
          </cell>
          <cell r="J49">
            <v>12</v>
          </cell>
          <cell r="K49">
            <v>0</v>
          </cell>
          <cell r="L49">
            <v>0</v>
          </cell>
        </row>
        <row r="50">
          <cell r="C50" t="str">
            <v xml:space="preserve">  - Hydrogen</v>
          </cell>
          <cell r="D50">
            <v>3.1204000010000005E-7</v>
          </cell>
          <cell r="E50">
            <v>3.5000000010000001E-7</v>
          </cell>
          <cell r="F50">
            <v>5.6000000020000008E-7</v>
          </cell>
          <cell r="G50">
            <v>9.3004999999999999E-7</v>
          </cell>
          <cell r="H50">
            <v>1.3000100000000001E-6</v>
          </cell>
          <cell r="I50">
            <v>1.5750015751000002</v>
          </cell>
          <cell r="J50">
            <v>74.550001850223524</v>
          </cell>
          <cell r="K50">
            <v>216.19968952565836</v>
          </cell>
          <cell r="L50">
            <v>425.00000220088515</v>
          </cell>
        </row>
        <row r="51">
          <cell r="C51" t="str">
            <v xml:space="preserve"> - of which renewable H2</v>
          </cell>
          <cell r="D51">
            <v>5.2619152398047839E-8</v>
          </cell>
          <cell r="E51">
            <v>6.0837045233728506E-8</v>
          </cell>
          <cell r="F51">
            <v>1.3730012921444387E-7</v>
          </cell>
          <cell r="G51">
            <v>4.0957490722368472E-7</v>
          </cell>
          <cell r="H51">
            <v>8.397060379674324E-7</v>
          </cell>
          <cell r="I51">
            <v>1.2124158972606176</v>
          </cell>
          <cell r="J51">
            <v>63.545268035002955</v>
          </cell>
          <cell r="K51">
            <v>206.06078981674506</v>
          </cell>
          <cell r="L51">
            <v>425.00000231399127</v>
          </cell>
        </row>
        <row r="52">
          <cell r="C52" t="str">
            <v xml:space="preserve">  - Renewables (w/o renewable hydrogen)</v>
          </cell>
          <cell r="D52">
            <v>205.57900031203999</v>
          </cell>
          <cell r="E52">
            <v>241.69213804000003</v>
          </cell>
          <cell r="F52">
            <v>415.79236117387825</v>
          </cell>
          <cell r="G52">
            <v>907.24805073434186</v>
          </cell>
          <cell r="H52">
            <v>1694.678789949131</v>
          </cell>
          <cell r="I52">
            <v>2651.2916050132035</v>
          </cell>
          <cell r="J52">
            <v>3759.8105740727533</v>
          </cell>
          <cell r="K52">
            <v>5081.3766609223521</v>
          </cell>
          <cell r="L52">
            <v>6156.147810051094</v>
          </cell>
        </row>
        <row r="53">
          <cell r="C53" t="str">
            <v xml:space="preserve">    - Hydro</v>
          </cell>
          <cell r="D53">
            <v>174.899</v>
          </cell>
          <cell r="E53">
            <v>191.6528375</v>
          </cell>
          <cell r="F53">
            <v>224.57589999999999</v>
          </cell>
          <cell r="G53">
            <v>243</v>
          </cell>
          <cell r="H53">
            <v>253</v>
          </cell>
          <cell r="I53">
            <v>263</v>
          </cell>
          <cell r="J53">
            <v>273</v>
          </cell>
          <cell r="K53">
            <v>288</v>
          </cell>
          <cell r="L53">
            <v>300</v>
          </cell>
        </row>
        <row r="54">
          <cell r="C54" t="str">
            <v xml:space="preserve">    - Wind</v>
          </cell>
          <cell r="D54">
            <v>1.7850000000000001</v>
          </cell>
          <cell r="E54">
            <v>4.9534875000000094</v>
          </cell>
          <cell r="F54">
            <v>74</v>
          </cell>
          <cell r="G54">
            <v>227.9679393453444</v>
          </cell>
          <cell r="H54">
            <v>505.08813959867598</v>
          </cell>
          <cell r="I54">
            <v>847.58956247858396</v>
          </cell>
          <cell r="J54">
            <v>1253.375190139606</v>
          </cell>
          <cell r="K54">
            <v>1651.5660456383521</v>
          </cell>
          <cell r="L54">
            <v>1987.528179727904</v>
          </cell>
        </row>
        <row r="55">
          <cell r="C55" t="str">
            <v xml:space="preserve">    - PV</v>
          </cell>
          <cell r="D55">
            <v>1.0580000000000001</v>
          </cell>
          <cell r="E55">
            <v>3.6269</v>
          </cell>
          <cell r="F55">
            <v>46.156961156878197</v>
          </cell>
          <cell r="G55">
            <v>149.29401287159999</v>
          </cell>
          <cell r="H55">
            <v>375.92340500321302</v>
          </cell>
          <cell r="I55">
            <v>602.83307497395492</v>
          </cell>
          <cell r="J55">
            <v>862.35099687129798</v>
          </cell>
          <cell r="K55">
            <v>1109.0759782222999</v>
          </cell>
          <cell r="L55">
            <v>1338.49118326134</v>
          </cell>
        </row>
        <row r="56">
          <cell r="C56" t="str">
            <v xml:space="preserve">    - Biomass (&amp; renewable waste)</v>
          </cell>
          <cell r="D56">
            <v>8.1690003120399997</v>
          </cell>
          <cell r="E56">
            <v>18.786975440000003</v>
          </cell>
          <cell r="F56">
            <v>37.733600007000007</v>
          </cell>
          <cell r="G56">
            <v>58.000000008000001</v>
          </cell>
          <cell r="H56">
            <v>75.000000009000004</v>
          </cell>
          <cell r="I56">
            <v>92.000000008960001</v>
          </cell>
          <cell r="J56">
            <v>110.00000000891001</v>
          </cell>
          <cell r="K56">
            <v>122.90525000865998</v>
          </cell>
          <cell r="L56">
            <v>134.58000000850998</v>
          </cell>
        </row>
        <row r="57">
          <cell r="C57" t="str">
            <v xml:space="preserve">    - Geothermal</v>
          </cell>
          <cell r="D57">
            <v>19.667999999999999</v>
          </cell>
          <cell r="E57">
            <v>22.5959626</v>
          </cell>
          <cell r="F57">
            <v>32.475900010000004</v>
          </cell>
          <cell r="G57">
            <v>143.00000000000026</v>
          </cell>
          <cell r="H57">
            <v>232</v>
          </cell>
          <cell r="I57">
            <v>357.00000000009999</v>
          </cell>
          <cell r="J57">
            <v>453.00000000020003</v>
          </cell>
          <cell r="K57">
            <v>546.00000000030002</v>
          </cell>
          <cell r="L57">
            <v>619.70000000059997</v>
          </cell>
        </row>
        <row r="58">
          <cell r="C58" t="str">
            <v xml:space="preserve">    - Solar thermal power plants</v>
          </cell>
          <cell r="D58">
            <v>0</v>
          </cell>
          <cell r="E58">
            <v>7.5975000000000098E-2</v>
          </cell>
          <cell r="F58">
            <v>0.85</v>
          </cell>
          <cell r="G58">
            <v>80.986098509397308</v>
          </cell>
          <cell r="H58">
            <v>233.667245338242</v>
          </cell>
          <cell r="I58">
            <v>418.86896755160501</v>
          </cell>
          <cell r="J58">
            <v>698.08438705273898</v>
          </cell>
          <cell r="K58">
            <v>1203.82938705274</v>
          </cell>
          <cell r="L58">
            <v>1555.8484470527401</v>
          </cell>
        </row>
        <row r="59">
          <cell r="C59" t="str">
            <v xml:space="preserve">    - Ocean energy</v>
          </cell>
          <cell r="D59">
            <v>0</v>
          </cell>
          <cell r="E59">
            <v>0</v>
          </cell>
          <cell r="F59">
            <v>0</v>
          </cell>
          <cell r="G59">
            <v>4.9999999999999991</v>
          </cell>
          <cell r="H59">
            <v>19.999999999999996</v>
          </cell>
          <cell r="I59">
            <v>70</v>
          </cell>
          <cell r="J59">
            <v>110</v>
          </cell>
          <cell r="K59">
            <v>159.99999999999997</v>
          </cell>
          <cell r="L59">
            <v>220</v>
          </cell>
        </row>
        <row r="61">
          <cell r="C61" t="str">
            <v>Import</v>
          </cell>
          <cell r="D61">
            <v>26.850833333333298</v>
          </cell>
          <cell r="E61">
            <v>27.393429249999599</v>
          </cell>
          <cell r="F61">
            <v>14.9720802278554</v>
          </cell>
          <cell r="G61">
            <v>16.077070476850299</v>
          </cell>
          <cell r="H61">
            <v>17.182060725845101</v>
          </cell>
          <cell r="I61">
            <v>19.383255239431801</v>
          </cell>
          <cell r="J61">
            <v>21.584449753018397</v>
          </cell>
          <cell r="K61">
            <v>23.4241259724418</v>
          </cell>
          <cell r="L61">
            <v>25.263802191865199</v>
          </cell>
        </row>
        <row r="62">
          <cell r="C62" t="str">
            <v xml:space="preserve">  - Import RES</v>
          </cell>
          <cell r="D62">
            <v>0</v>
          </cell>
          <cell r="E62">
            <v>0</v>
          </cell>
          <cell r="F62">
            <v>6.1864635501498517</v>
          </cell>
          <cell r="G62">
            <v>7.4115294898279878</v>
          </cell>
          <cell r="H62">
            <v>8.7422324973099883</v>
          </cell>
          <cell r="I62">
            <v>10.788719866267741</v>
          </cell>
          <cell r="J62">
            <v>13.045641430724322</v>
          </cell>
          <cell r="K62">
            <v>15.277214959226542</v>
          </cell>
          <cell r="L62">
            <v>20.211041753492161</v>
          </cell>
        </row>
        <row r="63">
          <cell r="C63" t="str">
            <v>Export</v>
          </cell>
          <cell r="D63">
            <v>11.689166666666701</v>
          </cell>
          <cell r="E63">
            <v>12</v>
          </cell>
          <cell r="F63">
            <v>14.9720802278554</v>
          </cell>
          <cell r="G63">
            <v>16.077070476850299</v>
          </cell>
          <cell r="H63">
            <v>17.182060725845101</v>
          </cell>
          <cell r="I63">
            <v>19.383255239431801</v>
          </cell>
          <cell r="J63">
            <v>21.584449753018397</v>
          </cell>
          <cell r="K63">
            <v>23.4241259724418</v>
          </cell>
          <cell r="L63">
            <v>25.263802191865203</v>
          </cell>
        </row>
        <row r="64">
          <cell r="C64" t="str">
            <v>Distribution losses</v>
          </cell>
          <cell r="D64">
            <v>99.261944444444509</v>
          </cell>
          <cell r="E64">
            <v>113.59247903514299</v>
          </cell>
          <cell r="F64">
            <v>128.35950130971199</v>
          </cell>
          <cell r="G64">
            <v>145.04623647997499</v>
          </cell>
          <cell r="H64">
            <v>174.05548377596898</v>
          </cell>
          <cell r="I64">
            <v>208.86658053116298</v>
          </cell>
          <cell r="J64">
            <v>244.37389922146099</v>
          </cell>
          <cell r="K64">
            <v>285.91746208910899</v>
          </cell>
          <cell r="L64">
            <v>323.086732160694</v>
          </cell>
        </row>
        <row r="65">
          <cell r="C65" t="str">
            <v>Own consumption electricity</v>
          </cell>
          <cell r="D65">
            <v>54.083055555555504</v>
          </cell>
          <cell r="E65">
            <v>55.285297214856598</v>
          </cell>
          <cell r="F65">
            <v>64.469595021360107</v>
          </cell>
          <cell r="G65">
            <v>70.452424639431698</v>
          </cell>
          <cell r="H65">
            <v>73.430759486158607</v>
          </cell>
          <cell r="I65">
            <v>72.195790101568505</v>
          </cell>
          <cell r="J65">
            <v>67.490983087026194</v>
          </cell>
          <cell r="K65">
            <v>53.992786469621002</v>
          </cell>
          <cell r="L65">
            <v>45</v>
          </cell>
        </row>
        <row r="66">
          <cell r="C66" t="str">
            <v>Electricity for hydrogen production</v>
          </cell>
          <cell r="D66">
            <v>1.454731935244755E-6</v>
          </cell>
          <cell r="E66">
            <v>1.5829941208050652E-6</v>
          </cell>
          <cell r="F66">
            <v>2.4955436729946518E-6</v>
          </cell>
          <cell r="G66">
            <v>16.56757256603046</v>
          </cell>
          <cell r="H66">
            <v>126.5483396229252</v>
          </cell>
          <cell r="I66">
            <v>321.23909490111475</v>
          </cell>
          <cell r="J66">
            <v>836.19348760985179</v>
          </cell>
          <cell r="K66">
            <v>1532.0045524066079</v>
          </cell>
          <cell r="L66">
            <v>2135.9325513551662</v>
          </cell>
        </row>
        <row r="67">
          <cell r="C67" t="str">
            <v>Electricity for synfuel production</v>
          </cell>
          <cell r="D67">
            <v>3.0665668915911937E-6</v>
          </cell>
          <cell r="E67">
            <v>-2.3077864673256218E-14</v>
          </cell>
          <cell r="F67">
            <v>1.7869918741644382E-13</v>
          </cell>
          <cell r="G67">
            <v>-8.817083917381265E-14</v>
          </cell>
          <cell r="H67">
            <v>3.3754290956439392E-13</v>
          </cell>
          <cell r="I67">
            <v>1.6877145478219696E-13</v>
          </cell>
          <cell r="J67">
            <v>15.419417119874826</v>
          </cell>
          <cell r="K67">
            <v>50.744809516009688</v>
          </cell>
          <cell r="L67">
            <v>69.170814150692024</v>
          </cell>
        </row>
        <row r="68">
          <cell r="C68" t="str">
            <v>Final energy consumption (electricity)</v>
          </cell>
          <cell r="D68">
            <v>1080.9330555277522</v>
          </cell>
          <cell r="E68">
            <v>1236.9883154734057</v>
          </cell>
          <cell r="F68">
            <v>1503.0449236497109</v>
          </cell>
          <cell r="G68">
            <v>1828.0845106216977</v>
          </cell>
          <cell r="H68">
            <v>2249.6209289249528</v>
          </cell>
          <cell r="I68">
            <v>2843.461675919782</v>
          </cell>
          <cell r="J68">
            <v>3322.0046716429106</v>
          </cell>
          <cell r="K68">
            <v>3624.9379516397903</v>
          </cell>
          <cell r="L68">
            <v>4007.9577129470799</v>
          </cell>
        </row>
        <row r="70">
          <cell r="C70" t="str">
            <v>Fluctuating RES (PV, Wind, Ocean)</v>
          </cell>
          <cell r="D70">
            <v>2.843</v>
          </cell>
          <cell r="E70">
            <v>8.5803875000000094</v>
          </cell>
          <cell r="F70">
            <v>120.1569611568782</v>
          </cell>
          <cell r="G70">
            <v>382.26195221694439</v>
          </cell>
          <cell r="H70">
            <v>901.011544601889</v>
          </cell>
          <cell r="I70">
            <v>1520.4226374525388</v>
          </cell>
          <cell r="J70">
            <v>2225.7261870109041</v>
          </cell>
          <cell r="K70">
            <v>2920.642023860652</v>
          </cell>
          <cell r="L70">
            <v>3546.0193629892437</v>
          </cell>
        </row>
        <row r="71">
          <cell r="C71" t="str">
            <v>Share of fluctuating RES</v>
          </cell>
          <cell r="D71">
            <v>2.332016873394854E-3</v>
          </cell>
          <cell r="E71">
            <v>6.1708422767324349E-3</v>
          </cell>
          <cell r="F71">
            <v>7.0852527702160439E-2</v>
          </cell>
          <cell r="G71">
            <v>0.18555047647520853</v>
          </cell>
          <cell r="H71">
            <v>0.34341838726392082</v>
          </cell>
          <cell r="I71">
            <v>0.44124409456975444</v>
          </cell>
          <cell r="J71">
            <v>0.49620664165195261</v>
          </cell>
          <cell r="K71">
            <v>0.52646969992970016</v>
          </cell>
          <cell r="L71">
            <v>0.53881472731405033</v>
          </cell>
        </row>
        <row r="72">
          <cell r="C72" t="str">
            <v>RES share (domestic generation)</v>
          </cell>
          <cell r="D72">
            <v>0.16862951025889272</v>
          </cell>
          <cell r="E72">
            <v>0.17382012918956141</v>
          </cell>
          <cell r="F72">
            <v>0.24517880208108589</v>
          </cell>
          <cell r="G72">
            <v>0.44037944973247106</v>
          </cell>
          <cell r="H72">
            <v>0.64592275287684886</v>
          </cell>
          <cell r="I72">
            <v>0.76978710144060569</v>
          </cell>
          <cell r="J72">
            <v>0.85238452659827035</v>
          </cell>
          <cell r="K72">
            <v>0.95310400430658349</v>
          </cell>
          <cell r="L72">
            <v>1.0000000002661318</v>
          </cell>
        </row>
      </sheetData>
      <sheetData sheetId="52">
        <row r="4">
          <cell r="D4" t="str">
            <v>Installed capacity in GW</v>
          </cell>
        </row>
        <row r="5">
          <cell r="D5" t="str">
            <v>Scenario:</v>
          </cell>
          <cell r="E5" t="str">
            <v>Other Asia Advanced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40">
          <cell r="C40" t="str">
            <v>Total generation</v>
          </cell>
          <cell r="D40">
            <v>289.49741466107326</v>
          </cell>
          <cell r="E40">
            <v>334.95425325975737</v>
          </cell>
          <cell r="F40">
            <v>432.1030968551039</v>
          </cell>
          <cell r="G40">
            <v>621.23048549670784</v>
          </cell>
          <cell r="H40">
            <v>944.26011677632516</v>
          </cell>
          <cell r="I40">
            <v>1369.0584257346136</v>
          </cell>
          <cell r="J40">
            <v>1829.4034728748288</v>
          </cell>
          <cell r="K40">
            <v>2269.6437338565211</v>
          </cell>
          <cell r="L40">
            <v>2750.9461219949712</v>
          </cell>
        </row>
        <row r="41">
          <cell r="C41" t="str">
            <v xml:space="preserve">  - Fossil</v>
          </cell>
          <cell r="D41">
            <v>221.46587279573561</v>
          </cell>
          <cell r="E41">
            <v>250.95920014606821</v>
          </cell>
          <cell r="F41">
            <v>265.52306847777481</v>
          </cell>
          <cell r="G41">
            <v>261.60111018860692</v>
          </cell>
          <cell r="H41">
            <v>237.92286133628005</v>
          </cell>
          <cell r="I41">
            <v>277.42990641940787</v>
          </cell>
          <cell r="J41">
            <v>252.64282552613344</v>
          </cell>
          <cell r="K41">
            <v>135.40847821584362</v>
          </cell>
          <cell r="L41">
            <v>3.3843442196194169E-7</v>
          </cell>
        </row>
        <row r="42">
          <cell r="C42" t="str">
            <v xml:space="preserve">    - Hard coal (&amp; non-renewable waste)</v>
          </cell>
          <cell r="D42">
            <v>41.096319575402894</v>
          </cell>
          <cell r="E42">
            <v>56.52388605138448</v>
          </cell>
          <cell r="F42">
            <v>65.602870100060173</v>
          </cell>
          <cell r="G42">
            <v>57.763996866150414</v>
          </cell>
          <cell r="H42">
            <v>30.796720070242618</v>
          </cell>
          <cell r="I42">
            <v>8.3833691045389926</v>
          </cell>
          <cell r="J42">
            <v>1.8973989696148217</v>
          </cell>
          <cell r="K42">
            <v>1.7279717593951992E-2</v>
          </cell>
          <cell r="L42">
            <v>-1.1282514127244273E-6</v>
          </cell>
        </row>
        <row r="43">
          <cell r="C43" t="str">
            <v xml:space="preserve">    - Lignite</v>
          </cell>
          <cell r="D43">
            <v>26.14075128947065</v>
          </cell>
          <cell r="E43">
            <v>30.09231403586125</v>
          </cell>
          <cell r="F43">
            <v>26.735642821960198</v>
          </cell>
          <cell r="G43">
            <v>13.610548383556045</v>
          </cell>
          <cell r="H43">
            <v>6.9045409298620743</v>
          </cell>
          <cell r="I43">
            <v>2.8936271447014468</v>
          </cell>
          <cell r="J43">
            <v>0.81842234775905043</v>
          </cell>
          <cell r="K43">
            <v>3.0181922441094537E-7</v>
          </cell>
          <cell r="L43">
            <v>3.2539006227331434E-7</v>
          </cell>
        </row>
        <row r="44">
          <cell r="C44" t="str">
            <v xml:space="preserve">    - Gas (w/o H2)</v>
          </cell>
          <cell r="D44">
            <v>109.38350193060195</v>
          </cell>
          <cell r="E44">
            <v>120.15740002174543</v>
          </cell>
          <cell r="F44">
            <v>132.4881634651301</v>
          </cell>
          <cell r="G44">
            <v>153.04908329946136</v>
          </cell>
          <cell r="H44">
            <v>178.2909803274612</v>
          </cell>
          <cell r="I44">
            <v>246.3054445903409</v>
          </cell>
          <cell r="J44">
            <v>244.09909277909847</v>
          </cell>
          <cell r="K44">
            <v>129.95645543500754</v>
          </cell>
          <cell r="L44">
            <v>0</v>
          </cell>
        </row>
        <row r="45">
          <cell r="C45" t="str">
            <v xml:space="preserve">    - Oil</v>
          </cell>
          <cell r="D45">
            <v>32.682692191823079</v>
          </cell>
          <cell r="E45">
            <v>34.48433277724321</v>
          </cell>
          <cell r="F45">
            <v>33.527268203916385</v>
          </cell>
          <cell r="G45">
            <v>29.835683618697786</v>
          </cell>
          <cell r="H45">
            <v>14.047063869882333</v>
          </cell>
          <cell r="I45">
            <v>12.973884541809507</v>
          </cell>
          <cell r="J45">
            <v>1.1655827111365955</v>
          </cell>
          <cell r="K45">
            <v>9.8803605417235112E-7</v>
          </cell>
          <cell r="L45">
            <v>1.1412957724130547E-6</v>
          </cell>
        </row>
        <row r="46">
          <cell r="C46" t="str">
            <v xml:space="preserve">    - Diesel</v>
          </cell>
          <cell r="D46">
            <v>12.162607808437045</v>
          </cell>
          <cell r="E46">
            <v>9.7012672598338501</v>
          </cell>
          <cell r="F46">
            <v>7.1691238867079301</v>
          </cell>
          <cell r="G46">
            <v>7.341798020741324</v>
          </cell>
          <cell r="H46">
            <v>7.8835561388318274</v>
          </cell>
          <cell r="I46">
            <v>6.8735810380169884</v>
          </cell>
          <cell r="J46">
            <v>4.6623287185244857</v>
          </cell>
          <cell r="K46">
            <v>5.4347417733868708</v>
          </cell>
          <cell r="L46">
            <v>0</v>
          </cell>
        </row>
        <row r="47">
          <cell r="C47" t="str">
            <v xml:space="preserve">  - Nuclear</v>
          </cell>
          <cell r="D47">
            <v>6.0000000000000027</v>
          </cell>
          <cell r="E47">
            <v>7.23</v>
          </cell>
          <cell r="F47">
            <v>5.1409039792147926</v>
          </cell>
          <cell r="G47">
            <v>4.5134373897437721</v>
          </cell>
          <cell r="H47">
            <v>3.8806332339248901</v>
          </cell>
          <cell r="I47">
            <v>3.35641161671326</v>
          </cell>
          <cell r="J47">
            <v>1.5447450563077323</v>
          </cell>
          <cell r="K47">
            <v>0</v>
          </cell>
          <cell r="L47">
            <v>0</v>
          </cell>
        </row>
        <row r="48">
          <cell r="C48" t="str">
            <v xml:space="preserve">  - Hydrogen (fuel cells, gas power plants, gas CHP)</v>
          </cell>
          <cell r="D48">
            <v>8.4017232121701679E-8</v>
          </cell>
          <cell r="E48">
            <v>9.4238018336025844E-8</v>
          </cell>
          <cell r="F48">
            <v>1.5078082934841143E-7</v>
          </cell>
          <cell r="G48">
            <v>2.5041733979536883E-7</v>
          </cell>
          <cell r="H48">
            <v>3.5002961766289715E-7</v>
          </cell>
          <cell r="I48">
            <v>0.42407150648896069</v>
          </cell>
          <cell r="J48">
            <v>28.616467636956919</v>
          </cell>
          <cell r="K48">
            <v>110.14464927912594</v>
          </cell>
          <cell r="L48">
            <v>301.01535827552107</v>
          </cell>
        </row>
        <row r="49">
          <cell r="C49" t="str">
            <v xml:space="preserve">  - Renewables</v>
          </cell>
          <cell r="D49">
            <v>62.031541781320399</v>
          </cell>
          <cell r="E49">
            <v>76.765053019451088</v>
          </cell>
          <cell r="F49">
            <v>161.43912424733352</v>
          </cell>
          <cell r="G49">
            <v>355.11593766793976</v>
          </cell>
          <cell r="H49">
            <v>702.45662185609058</v>
          </cell>
          <cell r="I49">
            <v>1087.8480361920035</v>
          </cell>
          <cell r="J49">
            <v>1546.5994346554307</v>
          </cell>
          <cell r="K49">
            <v>2024.0906063615516</v>
          </cell>
          <cell r="L49">
            <v>2449.9307633810158</v>
          </cell>
        </row>
        <row r="50">
          <cell r="C50" t="str">
            <v xml:space="preserve">    - Hydro</v>
          </cell>
          <cell r="D50">
            <v>51.81500000000009</v>
          </cell>
          <cell r="E50">
            <v>60.053562500000083</v>
          </cell>
          <cell r="F50">
            <v>75.464659343534507</v>
          </cell>
          <cell r="G50">
            <v>82.064777200010909</v>
          </cell>
          <cell r="H50">
            <v>85.738521094707636</v>
          </cell>
          <cell r="I50">
            <v>89.405078211288753</v>
          </cell>
          <cell r="J50">
            <v>93.033791599923248</v>
          </cell>
          <cell r="K50">
            <v>98.3886151117606</v>
          </cell>
          <cell r="L50">
            <v>102.4881407414173</v>
          </cell>
        </row>
        <row r="51">
          <cell r="C51" t="str">
            <v xml:space="preserve">    - Wind</v>
          </cell>
          <cell r="D51">
            <v>0.94009999987846637</v>
          </cell>
          <cell r="E51">
            <v>2.3158309134615385</v>
          </cell>
          <cell r="F51">
            <v>33.114278606105067</v>
          </cell>
          <cell r="G51">
            <v>92.138309129866542</v>
          </cell>
          <cell r="H51">
            <v>201.38725346868853</v>
          </cell>
          <cell r="I51">
            <v>331.7495417589999</v>
          </cell>
          <cell r="J51">
            <v>488.12357965267859</v>
          </cell>
          <cell r="K51">
            <v>637.84615902229962</v>
          </cell>
          <cell r="L51">
            <v>768.53000303222746</v>
          </cell>
        </row>
        <row r="52">
          <cell r="C52" t="str">
            <v>of which wind offshore</v>
          </cell>
          <cell r="D52">
            <v>4.0512820512820792E-10</v>
          </cell>
          <cell r="E52">
            <v>1.7855288461538506E-2</v>
          </cell>
          <cell r="F52">
            <v>1.0424222016612272</v>
          </cell>
          <cell r="G52">
            <v>26.011699133154305</v>
          </cell>
          <cell r="H52">
            <v>60.799667524637421</v>
          </cell>
          <cell r="I52">
            <v>94.39952265366108</v>
          </cell>
          <cell r="J52">
            <v>128.36775305367303</v>
          </cell>
          <cell r="K52">
            <v>161.97988601245609</v>
          </cell>
          <cell r="L52">
            <v>191.82002838319397</v>
          </cell>
        </row>
        <row r="53">
          <cell r="C53" t="str">
            <v xml:space="preserve">    - PV</v>
          </cell>
          <cell r="D53">
            <v>0.73890000000000144</v>
          </cell>
          <cell r="E53">
            <v>2.7879</v>
          </cell>
          <cell r="F53">
            <v>36.202899999999907</v>
          </cell>
          <cell r="G53">
            <v>115.80242823659464</v>
          </cell>
          <cell r="H53">
            <v>290.28271777456547</v>
          </cell>
          <cell r="I53">
            <v>464.92416182194722</v>
          </cell>
          <cell r="J53">
            <v>664.57914780345163</v>
          </cell>
          <cell r="K53">
            <v>854.08633819066074</v>
          </cell>
          <cell r="L53">
            <v>1029.9925065719431</v>
          </cell>
        </row>
        <row r="54">
          <cell r="C54" t="str">
            <v xml:space="preserve">    - Biomass (&amp; renewable waste)</v>
          </cell>
          <cell r="D54">
            <v>5.3289417814418334</v>
          </cell>
          <cell r="E54">
            <v>7.8730626843909244</v>
          </cell>
          <cell r="F54">
            <v>11.14361730050067</v>
          </cell>
          <cell r="G54">
            <v>14.750571032748987</v>
          </cell>
          <cell r="H54">
            <v>17.442533255254752</v>
          </cell>
          <cell r="I54">
            <v>21.239271688812156</v>
          </cell>
          <cell r="J54">
            <v>26.828162888830487</v>
          </cell>
          <cell r="K54">
            <v>30.801196780725146</v>
          </cell>
          <cell r="L54">
            <v>34.452182638958227</v>
          </cell>
        </row>
        <row r="55">
          <cell r="C55" t="str">
            <v xml:space="preserve">    - Geothermal</v>
          </cell>
          <cell r="D55">
            <v>3.208600000000001</v>
          </cell>
          <cell r="E55">
            <v>3.6562969215985199</v>
          </cell>
          <cell r="F55">
            <v>5.1847450090393767</v>
          </cell>
          <cell r="G55">
            <v>22.594678190837538</v>
          </cell>
          <cell r="H55">
            <v>36.388543551007238</v>
          </cell>
          <cell r="I55">
            <v>55.062364473789494</v>
          </cell>
          <cell r="J55">
            <v>69.024902617027223</v>
          </cell>
          <cell r="K55">
            <v>82.202419845557202</v>
          </cell>
          <cell r="L55">
            <v>93.298240985921467</v>
          </cell>
        </row>
        <row r="56">
          <cell r="C56" t="str">
            <v xml:space="preserve">    - Solar thermal power plants</v>
          </cell>
          <cell r="D56">
            <v>0</v>
          </cell>
          <cell r="E56">
            <v>7.8400000000000136E-2</v>
          </cell>
          <cell r="F56">
            <v>0.3289239881539977</v>
          </cell>
          <cell r="G56">
            <v>25.265173877881129</v>
          </cell>
          <cell r="H56">
            <v>61.217052711867055</v>
          </cell>
          <cell r="I56">
            <v>90.467618237165951</v>
          </cell>
          <cell r="J56">
            <v>150.0098500935197</v>
          </cell>
          <cell r="K56">
            <v>240.765877410548</v>
          </cell>
          <cell r="L56">
            <v>311.16968941054796</v>
          </cell>
        </row>
        <row r="57">
          <cell r="C57" t="str">
            <v xml:space="preserve">    - Ocean energy</v>
          </cell>
          <cell r="D57">
            <v>0</v>
          </cell>
          <cell r="E57">
            <v>0</v>
          </cell>
          <cell r="F57">
            <v>0</v>
          </cell>
          <cell r="G57">
            <v>2.5</v>
          </cell>
          <cell r="H57">
            <v>10</v>
          </cell>
          <cell r="I57">
            <v>35</v>
          </cell>
          <cell r="J57">
            <v>55</v>
          </cell>
          <cell r="K57">
            <v>80</v>
          </cell>
          <cell r="L57">
            <v>110</v>
          </cell>
        </row>
        <row r="59">
          <cell r="C59" t="str">
            <v>Fluctuating RES (PV, Wind, Ocean)</v>
          </cell>
          <cell r="D59">
            <v>1.6789999998784677</v>
          </cell>
          <cell r="E59">
            <v>5.1037309134615381</v>
          </cell>
          <cell r="F59">
            <v>69.317178606104974</v>
          </cell>
          <cell r="G59">
            <v>210.44073736646118</v>
          </cell>
          <cell r="H59">
            <v>501.669971243254</v>
          </cell>
          <cell r="I59">
            <v>831.67370358094718</v>
          </cell>
          <cell r="J59">
            <v>1207.7027274561301</v>
          </cell>
          <cell r="K59">
            <v>1571.9324972129602</v>
          </cell>
          <cell r="L59">
            <v>1908.5225096041704</v>
          </cell>
        </row>
        <row r="60">
          <cell r="C60" t="str">
            <v>Share of fluctuating RES</v>
          </cell>
          <cell r="D60">
            <v>5.7997063698967512E-3</v>
          </cell>
          <cell r="E60">
            <v>1.5237098391175196E-2</v>
          </cell>
          <cell r="F60">
            <v>0.16041814814705885</v>
          </cell>
          <cell r="G60">
            <v>0.33874824606877152</v>
          </cell>
          <cell r="H60">
            <v>0.53128366043452069</v>
          </cell>
          <cell r="I60">
            <v>0.60747860569550571</v>
          </cell>
          <cell r="J60">
            <v>0.66016203935498019</v>
          </cell>
          <cell r="K60">
            <v>0.69258997514203358</v>
          </cell>
          <cell r="L60">
            <v>0.693769497826486</v>
          </cell>
        </row>
        <row r="62">
          <cell r="C62" t="str">
            <v>RES share (domestic generation)</v>
          </cell>
          <cell r="D62">
            <v>0.21427321502661198</v>
          </cell>
          <cell r="E62">
            <v>0.22918070832771217</v>
          </cell>
          <cell r="F62">
            <v>0.37361251382437677</v>
          </cell>
          <cell r="G62">
            <v>0.57163314737203386</v>
          </cell>
          <cell r="H62">
            <v>0.74392279137474937</v>
          </cell>
          <cell r="I62">
            <v>0.79459577162185946</v>
          </cell>
          <cell r="J62">
            <v>0.84541188293745628</v>
          </cell>
          <cell r="K62">
            <v>0.89180983612889242</v>
          </cell>
          <cell r="L62">
            <v>0.89057751578367494</v>
          </cell>
        </row>
      </sheetData>
      <sheetData sheetId="53" refreshError="1"/>
      <sheetData sheetId="54">
        <row r="4">
          <cell r="D4" t="str">
            <v>Heat supply in PJ/a</v>
          </cell>
        </row>
        <row r="5">
          <cell r="D5" t="str">
            <v>Scenario:</v>
          </cell>
          <cell r="E5" t="str">
            <v>Other Asia Advanced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District heating plants</v>
          </cell>
          <cell r="D10">
            <v>1.3603644990413189E-2</v>
          </cell>
          <cell r="E10">
            <v>4.4289150137625507E-4</v>
          </cell>
          <cell r="F10">
            <v>0.90001895293053802</v>
          </cell>
          <cell r="G10">
            <v>2.0448640037700514</v>
          </cell>
          <cell r="H10">
            <v>2.4047981371039771</v>
          </cell>
          <cell r="I10">
            <v>2.8096794932128395</v>
          </cell>
          <cell r="J10">
            <v>2.3967749371020526</v>
          </cell>
          <cell r="K10">
            <v>2.2070709128447472</v>
          </cell>
          <cell r="L10">
            <v>1.8370814890232334</v>
          </cell>
        </row>
        <row r="11">
          <cell r="C11" t="str">
            <v xml:space="preserve">  - Fossil fuels</v>
          </cell>
          <cell r="D11">
            <v>1.3603644990413189E-2</v>
          </cell>
          <cell r="E11">
            <v>4.4289150137625507E-4</v>
          </cell>
          <cell r="F11">
            <v>9.0001895293060277E-5</v>
          </cell>
          <cell r="G11">
            <v>2.0448640037705256E-4</v>
          </cell>
          <cell r="H11">
            <v>2.4047981371012384E-4</v>
          </cell>
          <cell r="I11">
            <v>2.8096794932123211E-4</v>
          </cell>
          <cell r="J11">
            <v>2.3967749371035809E-4</v>
          </cell>
          <cell r="K11">
            <v>2.2070709128444821E-4</v>
          </cell>
          <cell r="L11">
            <v>1.8370814890254701E-4</v>
          </cell>
        </row>
        <row r="12">
          <cell r="C12" t="str">
            <v xml:space="preserve">  - Biomass</v>
          </cell>
          <cell r="D12">
            <v>0</v>
          </cell>
          <cell r="E12">
            <v>0</v>
          </cell>
          <cell r="F12">
            <v>0.53092118033372437</v>
          </cell>
          <cell r="G12">
            <v>1.2829476759653304</v>
          </cell>
          <cell r="H12">
            <v>1.2863265235369175</v>
          </cell>
          <cell r="I12">
            <v>1.4045587786570986</v>
          </cell>
          <cell r="J12">
            <v>1.0183896707746622</v>
          </cell>
          <cell r="K12">
            <v>0.9212313990213975</v>
          </cell>
          <cell r="L12">
            <v>0.66116562789946154</v>
          </cell>
        </row>
        <row r="13">
          <cell r="C13" t="str">
            <v xml:space="preserve">  - Solar collectors</v>
          </cell>
          <cell r="D13">
            <v>0</v>
          </cell>
          <cell r="E13">
            <v>0</v>
          </cell>
          <cell r="F13">
            <v>0.15300322199819147</v>
          </cell>
          <cell r="G13">
            <v>0.25560800047125648</v>
          </cell>
          <cell r="H13">
            <v>0.50500760879183526</v>
          </cell>
          <cell r="I13">
            <v>0.67432307837108152</v>
          </cell>
          <cell r="J13">
            <v>0.7190324811306158</v>
          </cell>
          <cell r="K13">
            <v>0.6731566284176479</v>
          </cell>
          <cell r="L13">
            <v>0.66134933604836388</v>
          </cell>
        </row>
        <row r="14">
          <cell r="C14" t="str">
            <v xml:space="preserve">  - Geothermal</v>
          </cell>
          <cell r="D14">
            <v>0</v>
          </cell>
          <cell r="E14">
            <v>0</v>
          </cell>
          <cell r="F14">
            <v>0.21600454870332911</v>
          </cell>
          <cell r="G14">
            <v>0.5061038409330878</v>
          </cell>
          <cell r="H14">
            <v>0.61322352496151422</v>
          </cell>
          <cell r="I14">
            <v>0.73051666823533834</v>
          </cell>
          <cell r="J14">
            <v>0.65911310770306453</v>
          </cell>
          <cell r="K14">
            <v>0.61246217831441729</v>
          </cell>
          <cell r="L14">
            <v>0.51438281692650534</v>
          </cell>
        </row>
        <row r="16">
          <cell r="C16" t="str">
            <v xml:space="preserve">Heat from CHP 1) </v>
          </cell>
          <cell r="D16">
            <v>105.476405160939</v>
          </cell>
          <cell r="E16">
            <v>123.22329751885192</v>
          </cell>
          <cell r="F16">
            <v>247.52427426951826</v>
          </cell>
          <cell r="G16">
            <v>480.95465233226133</v>
          </cell>
          <cell r="H16">
            <v>727.58574704561147</v>
          </cell>
          <cell r="I16">
            <v>961.87464455107306</v>
          </cell>
          <cell r="J16">
            <v>1193.3476473370463</v>
          </cell>
          <cell r="K16">
            <v>1438.575703968989</v>
          </cell>
          <cell r="L16">
            <v>1773.3668480281719</v>
          </cell>
        </row>
        <row r="17">
          <cell r="C17" t="str">
            <v xml:space="preserve">  - Fossil fuels</v>
          </cell>
          <cell r="D17">
            <v>105.47686786748132</v>
          </cell>
          <cell r="E17">
            <v>123.22329053281052</v>
          </cell>
          <cell r="F17">
            <v>150.12757153769169</v>
          </cell>
          <cell r="G17">
            <v>226.6948233826113</v>
          </cell>
          <cell r="H17">
            <v>305.97338253173336</v>
          </cell>
          <cell r="I17">
            <v>356.99558881794195</v>
          </cell>
          <cell r="J17">
            <v>348.40387938825864</v>
          </cell>
          <cell r="K17">
            <v>203.46005384570023</v>
          </cell>
          <cell r="L17">
            <v>1.6098496330593081E-5</v>
          </cell>
        </row>
        <row r="18">
          <cell r="C18" t="str">
            <v xml:space="preserve">  - Biomass</v>
          </cell>
          <cell r="D18">
            <v>-4.6791652269008514E-4</v>
          </cell>
          <cell r="E18">
            <v>1.1891136947799012E-6</v>
          </cell>
          <cell r="F18">
            <v>45.338158195356002</v>
          </cell>
          <cell r="G18">
            <v>129.99579440166431</v>
          </cell>
          <cell r="H18">
            <v>216.4723567138181</v>
          </cell>
          <cell r="I18">
            <v>322.91275574115582</v>
          </cell>
          <cell r="J18">
            <v>431.2959477102126</v>
          </cell>
          <cell r="K18">
            <v>573.86104261946525</v>
          </cell>
          <cell r="L18">
            <v>774.82282552412892</v>
          </cell>
        </row>
        <row r="19">
          <cell r="C19" t="str">
            <v xml:space="preserve">  - Geothermal</v>
          </cell>
          <cell r="D19">
            <v>3.3377403609000002E-6</v>
          </cell>
          <cell r="E19">
            <v>3.6969277099770628E-6</v>
          </cell>
          <cell r="F19">
            <v>52.058541176470591</v>
          </cell>
          <cell r="G19">
            <v>124.26402896768572</v>
          </cell>
          <cell r="H19">
            <v>205.14</v>
          </cell>
          <cell r="I19">
            <v>272.51629054137538</v>
          </cell>
          <cell r="J19">
            <v>344.94300000164571</v>
          </cell>
          <cell r="K19">
            <v>410.18742692551075</v>
          </cell>
          <cell r="L19">
            <v>482.1840045408</v>
          </cell>
        </row>
        <row r="20">
          <cell r="C20" t="str">
            <v xml:space="preserve">  - Hydrogen</v>
          </cell>
          <cell r="D20">
            <v>1.8722400006000003E-6</v>
          </cell>
          <cell r="E20">
            <v>2.1000000006000002E-6</v>
          </cell>
          <cell r="F20">
            <v>3.3600000012000005E-6</v>
          </cell>
          <cell r="G20">
            <v>5.5803000000000006E-6</v>
          </cell>
          <cell r="H20">
            <v>7.8000600000000024E-6</v>
          </cell>
          <cell r="I20">
            <v>9.4500094506000014</v>
          </cell>
          <cell r="J20">
            <v>68.704820236929422</v>
          </cell>
          <cell r="K20">
            <v>251.06718057831281</v>
          </cell>
          <cell r="L20">
            <v>516.36000186474666</v>
          </cell>
        </row>
        <row r="22">
          <cell r="C22" t="str">
            <v>Direct heating</v>
          </cell>
          <cell r="D22">
            <v>10246.797633420148</v>
          </cell>
          <cell r="E22">
            <v>11058.89677996508</v>
          </cell>
          <cell r="F22">
            <v>11784.945807552516</v>
          </cell>
          <cell r="G22">
            <v>12360.674999790393</v>
          </cell>
          <cell r="H22">
            <v>12894.721342310891</v>
          </cell>
          <cell r="I22">
            <v>13465.347312706024</v>
          </cell>
          <cell r="J22">
            <v>14084.486888283909</v>
          </cell>
          <cell r="K22">
            <v>14318.757071427628</v>
          </cell>
          <cell r="L22">
            <v>14076.228154345054</v>
          </cell>
        </row>
        <row r="23">
          <cell r="C23" t="str">
            <v xml:space="preserve">  - Fossil fuels</v>
          </cell>
          <cell r="D23">
            <v>5166.87808954504</v>
          </cell>
          <cell r="E23">
            <v>5813.8326726255818</v>
          </cell>
          <cell r="F23">
            <v>5775.407035858565</v>
          </cell>
          <cell r="G23">
            <v>5520.1196089374716</v>
          </cell>
          <cell r="H23">
            <v>4994.1432034090358</v>
          </cell>
          <cell r="I23">
            <v>4514.8831272324805</v>
          </cell>
          <cell r="J23">
            <v>3490.5043616716703</v>
          </cell>
          <cell r="K23">
            <v>1533.7058494088728</v>
          </cell>
          <cell r="L23">
            <v>-2.1600499167107046E-12</v>
          </cell>
        </row>
        <row r="24">
          <cell r="C24" t="str">
            <v xml:space="preserve">  - Biomass</v>
          </cell>
          <cell r="D24">
            <v>4214.9365926590872</v>
          </cell>
          <cell r="E24">
            <v>4352.3958973356666</v>
          </cell>
          <cell r="F24">
            <v>4692.3168887603524</v>
          </cell>
          <cell r="G24">
            <v>4624.9198080805909</v>
          </cell>
          <cell r="H24">
            <v>4167.7892361041331</v>
          </cell>
          <cell r="I24">
            <v>3629.64361033264</v>
          </cell>
          <cell r="J24">
            <v>3226.0295044636487</v>
          </cell>
          <cell r="K24">
            <v>2954.7297645254785</v>
          </cell>
          <cell r="L24">
            <v>2577.8886831527307</v>
          </cell>
        </row>
        <row r="25">
          <cell r="C25" t="str">
            <v xml:space="preserve">  - Solar collectors</v>
          </cell>
          <cell r="D25">
            <v>4.3899994167261882</v>
          </cell>
          <cell r="E25">
            <v>12.668210098115779</v>
          </cell>
          <cell r="F25">
            <v>106.92348623309165</v>
          </cell>
          <cell r="G25">
            <v>446.17290774127071</v>
          </cell>
          <cell r="H25">
            <v>1130.5716676385634</v>
          </cell>
          <cell r="I25">
            <v>1796.7655508829241</v>
          </cell>
          <cell r="J25">
            <v>2527.0034192310604</v>
          </cell>
          <cell r="K25">
            <v>3447.458020177497</v>
          </cell>
          <cell r="L25">
            <v>3702.6560006096988</v>
          </cell>
        </row>
        <row r="26">
          <cell r="C26" t="str">
            <v xml:space="preserve">  - Geothermal</v>
          </cell>
          <cell r="D26">
            <v>0</v>
          </cell>
          <cell r="E26">
            <v>0</v>
          </cell>
          <cell r="F26">
            <v>181.76264946917024</v>
          </cell>
          <cell r="G26">
            <v>326.50364538925476</v>
          </cell>
          <cell r="H26">
            <v>484.5522449563644</v>
          </cell>
          <cell r="I26">
            <v>704.51678029664015</v>
          </cell>
          <cell r="J26">
            <v>943.6266484750646</v>
          </cell>
          <cell r="K26">
            <v>1125.0954544324838</v>
          </cell>
          <cell r="L26">
            <v>1248.4368510593486</v>
          </cell>
        </row>
        <row r="27">
          <cell r="C27" t="str">
            <v xml:space="preserve">  - Heat pumps 2)</v>
          </cell>
          <cell r="D27">
            <v>0</v>
          </cell>
          <cell r="E27">
            <v>1.4549590533264607E-9</v>
          </cell>
          <cell r="F27">
            <v>3.5552241100680106</v>
          </cell>
          <cell r="G27">
            <v>93.297614646018076</v>
          </cell>
          <cell r="H27">
            <v>377.92187240888711</v>
          </cell>
          <cell r="I27">
            <v>559.18989901004977</v>
          </cell>
          <cell r="J27">
            <v>758.99534283333708</v>
          </cell>
          <cell r="K27">
            <v>1081.4024864238181</v>
          </cell>
          <cell r="L27">
            <v>1540.2296212297292</v>
          </cell>
        </row>
        <row r="28">
          <cell r="C28" t="str">
            <v xml:space="preserve">  - Electric direct heating</v>
          </cell>
          <cell r="D28">
            <v>860.59295179929609</v>
          </cell>
          <cell r="E28">
            <v>879.9999999042609</v>
          </cell>
          <cell r="F28">
            <v>1024.9805231212681</v>
          </cell>
          <cell r="G28">
            <v>1349.6614149957861</v>
          </cell>
          <cell r="H28">
            <v>1739.7431177939061</v>
          </cell>
          <cell r="I28">
            <v>2260.3483449512896</v>
          </cell>
          <cell r="J28">
            <v>2848.7871345238791</v>
          </cell>
          <cell r="K28">
            <v>3333.2461031337616</v>
          </cell>
          <cell r="L28">
            <v>4092.6665435800383</v>
          </cell>
        </row>
        <row r="29">
          <cell r="C29" t="str">
            <v xml:space="preserve">  - Hydrogen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289.54047708525002</v>
          </cell>
          <cell r="K29">
            <v>843.11939332571899</v>
          </cell>
          <cell r="L29">
            <v>914.35045471350816</v>
          </cell>
        </row>
        <row r="31">
          <cell r="C31" t="str">
            <v>Total heat supply 3)</v>
          </cell>
          <cell r="D31">
            <v>10352.287642226078</v>
          </cell>
          <cell r="E31">
            <v>11182.120520375434</v>
          </cell>
          <cell r="F31">
            <v>12033.370100774966</v>
          </cell>
          <cell r="G31">
            <v>12843.674516126424</v>
          </cell>
          <cell r="H31">
            <v>13624.711887493606</v>
          </cell>
          <cell r="I31">
            <v>14430.031636750311</v>
          </cell>
          <cell r="J31">
            <v>15280.23131055806</v>
          </cell>
          <cell r="K31">
            <v>15759.539846309463</v>
          </cell>
          <cell r="L31">
            <v>15851.432083862248</v>
          </cell>
        </row>
        <row r="32">
          <cell r="C32" t="str">
            <v xml:space="preserve">  - Fossil fuels</v>
          </cell>
          <cell r="D32">
            <v>5272.3685610575121</v>
          </cell>
          <cell r="E32">
            <v>5937.0564060498937</v>
          </cell>
          <cell r="F32">
            <v>5925.5346973981523</v>
          </cell>
          <cell r="G32">
            <v>5746.8146368064836</v>
          </cell>
          <cell r="H32">
            <v>5300.1168264205826</v>
          </cell>
          <cell r="I32">
            <v>4871.8789970183716</v>
          </cell>
          <cell r="J32">
            <v>3838.9084807374225</v>
          </cell>
          <cell r="K32">
            <v>1737.1661239616644</v>
          </cell>
          <cell r="L32">
            <v>1.9980664307309018E-4</v>
          </cell>
        </row>
        <row r="33">
          <cell r="C33" t="str">
            <v xml:space="preserve">  - Biomass</v>
          </cell>
          <cell r="D33">
            <v>4214.9361247425641</v>
          </cell>
          <cell r="E33">
            <v>4352.39589852478</v>
          </cell>
          <cell r="F33">
            <v>4738.185968136042</v>
          </cell>
          <cell r="G33">
            <v>4756.1985501582203</v>
          </cell>
          <cell r="H33">
            <v>4385.5479193414885</v>
          </cell>
          <cell r="I33">
            <v>3953.960924852453</v>
          </cell>
          <cell r="J33">
            <v>3658.3438418446358</v>
          </cell>
          <cell r="K33">
            <v>3529.512038543965</v>
          </cell>
          <cell r="L33">
            <v>3353.3726743047591</v>
          </cell>
        </row>
        <row r="34">
          <cell r="C34" t="str">
            <v xml:space="preserve">  - Solar collectors</v>
          </cell>
          <cell r="D34">
            <v>4.3899994167261882</v>
          </cell>
          <cell r="E34">
            <v>12.668210098115779</v>
          </cell>
          <cell r="F34">
            <v>107.07648945508984</v>
          </cell>
          <cell r="G34">
            <v>446.42851574174199</v>
          </cell>
          <cell r="H34">
            <v>1131.0766752473553</v>
          </cell>
          <cell r="I34">
            <v>1797.4398739612952</v>
          </cell>
          <cell r="J34">
            <v>2527.7224517121908</v>
          </cell>
          <cell r="K34">
            <v>3448.1311768059145</v>
          </cell>
          <cell r="L34">
            <v>3703.3173499457471</v>
          </cell>
        </row>
        <row r="35">
          <cell r="C35" t="str">
            <v xml:space="preserve">  - Geothermal</v>
          </cell>
          <cell r="D35">
            <v>3.3377403609000002E-6</v>
          </cell>
          <cell r="E35">
            <v>3.6969277099770628E-6</v>
          </cell>
          <cell r="F35">
            <v>234.03719519434415</v>
          </cell>
          <cell r="G35">
            <v>451.27377819787353</v>
          </cell>
          <cell r="H35">
            <v>690.30546848132599</v>
          </cell>
          <cell r="I35">
            <v>977.76358750625081</v>
          </cell>
          <cell r="J35">
            <v>1289.2287615844134</v>
          </cell>
          <cell r="K35">
            <v>1535.8953435363089</v>
          </cell>
          <cell r="L35">
            <v>1731.135238417075</v>
          </cell>
        </row>
        <row r="36">
          <cell r="C36" t="str">
            <v xml:space="preserve">  - Heat pumps 2)</v>
          </cell>
          <cell r="D36">
            <v>0</v>
          </cell>
          <cell r="E36">
            <v>1.4549590533264607E-9</v>
          </cell>
          <cell r="F36">
            <v>3.5552241100680106</v>
          </cell>
          <cell r="G36">
            <v>93.297614646018076</v>
          </cell>
          <cell r="H36">
            <v>377.92187240888711</v>
          </cell>
          <cell r="I36">
            <v>559.18989901004977</v>
          </cell>
          <cell r="J36">
            <v>758.99534283333708</v>
          </cell>
          <cell r="K36">
            <v>1081.4024864238181</v>
          </cell>
          <cell r="L36">
            <v>1540.2296212297292</v>
          </cell>
        </row>
        <row r="37">
          <cell r="C37" t="str">
            <v xml:space="preserve">  - Electric direct heating</v>
          </cell>
          <cell r="D37">
            <v>860.59295179929609</v>
          </cell>
          <cell r="E37">
            <v>879.9999999042609</v>
          </cell>
          <cell r="F37">
            <v>1024.9805231212681</v>
          </cell>
          <cell r="G37">
            <v>1349.6614149957861</v>
          </cell>
          <cell r="H37">
            <v>1739.7431177939061</v>
          </cell>
          <cell r="I37">
            <v>2260.3483449512896</v>
          </cell>
          <cell r="J37">
            <v>2848.7871345238791</v>
          </cell>
          <cell r="K37">
            <v>3333.2461031337616</v>
          </cell>
          <cell r="L37">
            <v>4092.6665435800383</v>
          </cell>
        </row>
        <row r="38">
          <cell r="C38" t="str">
            <v xml:space="preserve">  - Hydrogen</v>
          </cell>
          <cell r="D38">
            <v>1.8722400006000003E-6</v>
          </cell>
          <cell r="E38">
            <v>2.1000000006000002E-6</v>
          </cell>
          <cell r="F38">
            <v>3.3600000012000005E-6</v>
          </cell>
          <cell r="G38">
            <v>5.5803000000000006E-6</v>
          </cell>
          <cell r="H38">
            <v>7.8000600000000024E-6</v>
          </cell>
          <cell r="I38">
            <v>9.4500094506000014</v>
          </cell>
          <cell r="J38">
            <v>358.24529732217945</v>
          </cell>
          <cell r="K38">
            <v>1094.1865739040318</v>
          </cell>
          <cell r="L38">
            <v>1430.7104565782547</v>
          </cell>
        </row>
        <row r="40">
          <cell r="C40" t="str">
            <v>RES share (including RES electricity)</v>
          </cell>
          <cell r="D40">
            <v>0.42159256452696642</v>
          </cell>
          <cell r="E40">
            <v>0.40404016555932798</v>
          </cell>
          <cell r="F40">
            <v>0.44334804272274436</v>
          </cell>
          <cell r="G40">
            <v>0.49494156336349709</v>
          </cell>
          <cell r="H40">
            <v>0.56857032116199568</v>
          </cell>
          <cell r="I40">
            <v>0.62862099337906108</v>
          </cell>
          <cell r="J40">
            <v>0.71973887424495264</v>
          </cell>
          <cell r="K40">
            <v>0.87742592473702941</v>
          </cell>
          <cell r="L40">
            <v>0.99999998748130947</v>
          </cell>
        </row>
        <row r="41">
          <cell r="C41" t="str">
            <v>electricity consumption heat pumps (TWh/a)</v>
          </cell>
          <cell r="D41">
            <v>0</v>
          </cell>
          <cell r="E41">
            <v>1.2637751488138949E-10</v>
          </cell>
          <cell r="F41">
            <v>0.29908002810317069</v>
          </cell>
          <cell r="G41">
            <v>7.5977731071059376</v>
          </cell>
          <cell r="H41">
            <v>29.823380082772019</v>
          </cell>
          <cell r="I41">
            <v>42.720167079975688</v>
          </cell>
          <cell r="J41">
            <v>56.191908229191625</v>
          </cell>
          <cell r="K41">
            <v>77.499891527908076</v>
          </cell>
          <cell r="L41">
            <v>106.96039036317563</v>
          </cell>
        </row>
      </sheetData>
      <sheetData sheetId="55">
        <row r="4">
          <cell r="D4" t="str">
            <v>Primary energy demand in PJ/a</v>
          </cell>
        </row>
        <row r="5">
          <cell r="D5" t="str">
            <v>Scenario:</v>
          </cell>
          <cell r="E5" t="str">
            <v>Other Asia Advanced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Total</v>
          </cell>
          <cell r="D10">
            <v>35533.573646048339</v>
          </cell>
          <cell r="E10">
            <v>38335.227283969674</v>
          </cell>
          <cell r="F10">
            <v>40977.940616841151</v>
          </cell>
          <cell r="G10">
            <v>43245.572793866624</v>
          </cell>
          <cell r="H10">
            <v>43955.652309849029</v>
          </cell>
          <cell r="I10">
            <v>45836.299454760592</v>
          </cell>
          <cell r="J10">
            <v>47334.000804057214</v>
          </cell>
          <cell r="K10">
            <v>47004.410587555198</v>
          </cell>
          <cell r="L10">
            <v>46916.028818278377</v>
          </cell>
        </row>
        <row r="11">
          <cell r="C11" t="str">
            <v xml:space="preserve">  - Fossil</v>
          </cell>
          <cell r="D11">
            <v>26188.919929669719</v>
          </cell>
          <cell r="E11">
            <v>28380.833637730611</v>
          </cell>
          <cell r="F11">
            <v>29805.90936628342</v>
          </cell>
          <cell r="G11">
            <v>27590.153836848818</v>
          </cell>
          <cell r="H11">
            <v>23647.506383437423</v>
          </cell>
          <cell r="I11">
            <v>20171.923688371193</v>
          </cell>
          <cell r="J11">
            <v>15759.690164314663</v>
          </cell>
          <cell r="K11">
            <v>8907.0974882285464</v>
          </cell>
          <cell r="L11">
            <v>4064.5900005512285</v>
          </cell>
        </row>
        <row r="12">
          <cell r="C12" t="str">
            <v xml:space="preserve">    - Hard coal (&amp; non-renewable waste)</v>
          </cell>
          <cell r="D12">
            <v>4127.1433644117924</v>
          </cell>
          <cell r="E12">
            <v>5275.6723673538554</v>
          </cell>
          <cell r="F12">
            <v>5965.5744955964574</v>
          </cell>
          <cell r="G12">
            <v>4887.3206620530837</v>
          </cell>
          <cell r="H12">
            <v>2617.1104331643701</v>
          </cell>
          <cell r="I12">
            <v>1658.3853302269313</v>
          </cell>
          <cell r="J12">
            <v>1288.9281082955326</v>
          </cell>
          <cell r="K12">
            <v>1440.7840874876285</v>
          </cell>
          <cell r="L12">
            <v>1607.7313555047594</v>
          </cell>
        </row>
        <row r="13">
          <cell r="C13" t="str">
            <v xml:space="preserve">    - Lignite</v>
          </cell>
          <cell r="D13">
            <v>2157.3867542630551</v>
          </cell>
          <cell r="E13">
            <v>2161.9469750286503</v>
          </cell>
          <cell r="F13">
            <v>2151.1272254347559</v>
          </cell>
          <cell r="G13">
            <v>1151.4404916338142</v>
          </cell>
          <cell r="H13">
            <v>657.69258871624288</v>
          </cell>
          <cell r="I13">
            <v>304.56912811204302</v>
          </cell>
          <cell r="J13">
            <v>36.536441758507372</v>
          </cell>
          <cell r="K13">
            <v>3.1642137444676632E-5</v>
          </cell>
          <cell r="L13">
            <v>3.5968363207341724E-5</v>
          </cell>
        </row>
        <row r="14">
          <cell r="C14" t="str">
            <v xml:space="preserve">    - Natural gas</v>
          </cell>
          <cell r="D14">
            <v>7731.8316195025554</v>
          </cell>
          <cell r="E14">
            <v>8048.6441992201799</v>
          </cell>
          <cell r="F14">
            <v>9193.4330384407222</v>
          </cell>
          <cell r="G14">
            <v>10089.562529692717</v>
          </cell>
          <cell r="H14">
            <v>10512.687575220216</v>
          </cell>
          <cell r="I14">
            <v>10369.030224146487</v>
          </cell>
          <cell r="J14">
            <v>9075.972384980234</v>
          </cell>
          <cell r="K14">
            <v>4204.9819412705247</v>
          </cell>
          <cell r="L14">
            <v>905.23615244251357</v>
          </cell>
        </row>
        <row r="15">
          <cell r="C15" t="str">
            <v xml:space="preserve">    - Crude oil</v>
          </cell>
          <cell r="D15">
            <v>12172.558191492319</v>
          </cell>
          <cell r="E15">
            <v>12894.570096127925</v>
          </cell>
          <cell r="F15">
            <v>12495.774606811488</v>
          </cell>
          <cell r="G15">
            <v>11461.830153469205</v>
          </cell>
          <cell r="H15">
            <v>9860.0157863365966</v>
          </cell>
          <cell r="I15">
            <v>7839.9390058857307</v>
          </cell>
          <cell r="J15">
            <v>5358.253229280388</v>
          </cell>
          <cell r="K15">
            <v>3261.3314278282564</v>
          </cell>
          <cell r="L15">
            <v>1551.6224566355925</v>
          </cell>
        </row>
        <row r="16">
          <cell r="C16" t="str">
            <v xml:space="preserve">  - Nuclear</v>
          </cell>
          <cell r="D16">
            <v>490.7249999999994</v>
          </cell>
          <cell r="E16">
            <v>602.08853084999998</v>
          </cell>
          <cell r="F16">
            <v>436.36302737199031</v>
          </cell>
          <cell r="G16">
            <v>381.81821566135085</v>
          </cell>
          <cell r="H16">
            <v>327.27320424284522</v>
          </cell>
          <cell r="I16">
            <v>283.63669714545557</v>
          </cell>
          <cell r="J16">
            <v>130.909193563918</v>
          </cell>
          <cell r="K16">
            <v>0</v>
          </cell>
          <cell r="L16">
            <v>0</v>
          </cell>
        </row>
        <row r="17">
          <cell r="C17" t="str">
            <v xml:space="preserve">  - Renewables </v>
          </cell>
          <cell r="D17">
            <v>8853.9287163786194</v>
          </cell>
          <cell r="E17">
            <v>9352.3051153890628</v>
          </cell>
          <cell r="F17">
            <v>10735.668223185743</v>
          </cell>
          <cell r="G17">
            <v>15273.600741356457</v>
          </cell>
          <cell r="H17">
            <v>19980.872722168755</v>
          </cell>
          <cell r="I17">
            <v>25380.739069243944</v>
          </cell>
          <cell r="J17">
            <v>31443.401446178636</v>
          </cell>
          <cell r="K17">
            <v>38097.313099326653</v>
          </cell>
          <cell r="L17">
            <v>42851.438817727147</v>
          </cell>
        </row>
        <row r="18">
          <cell r="C18" t="str">
            <v xml:space="preserve">    - Hydro</v>
          </cell>
          <cell r="D18">
            <v>629.74900000000014</v>
          </cell>
          <cell r="E18">
            <v>690.04615059464595</v>
          </cell>
          <cell r="F18">
            <v>808.57302875561004</v>
          </cell>
          <cell r="G18">
            <v>874.89417523100383</v>
          </cell>
          <cell r="H18">
            <v>910.88368315425407</v>
          </cell>
          <cell r="I18">
            <v>946.87216044689501</v>
          </cell>
          <cell r="J18">
            <v>982.87490419012283</v>
          </cell>
          <cell r="K18">
            <v>1036.8790198049649</v>
          </cell>
          <cell r="L18">
            <v>1080.0823122968384</v>
          </cell>
        </row>
        <row r="19">
          <cell r="C19" t="str">
            <v xml:space="preserve">    - Wind</v>
          </cell>
          <cell r="D19">
            <v>6.4269999999999996</v>
          </cell>
          <cell r="E19">
            <v>17.835772270716745</v>
          </cell>
          <cell r="F19">
            <v>266.44806270996673</v>
          </cell>
          <cell r="G19">
            <v>820.8326459263543</v>
          </cell>
          <cell r="H19">
            <v>1818.6453553222764</v>
          </cell>
          <cell r="I19">
            <v>3051.8729310217168</v>
          </cell>
          <cell r="J19">
            <v>4512.9647467761388</v>
          </cell>
          <cell r="K19">
            <v>5946.7104499716143</v>
          </cell>
          <cell r="L19">
            <v>7156.3923387833311</v>
          </cell>
        </row>
        <row r="20">
          <cell r="C20" t="str">
            <v xml:space="preserve">    - Solar</v>
          </cell>
          <cell r="D20">
            <v>8.1987994167261871</v>
          </cell>
          <cell r="E20">
            <v>26.000865331166619</v>
          </cell>
          <cell r="F20">
            <v>276.33088667143397</v>
          </cell>
          <cell r="G20">
            <v>1275.5318069757502</v>
          </cell>
          <cell r="H20">
            <v>3325.8419508441793</v>
          </cell>
          <cell r="I20">
            <v>5475.95038366876</v>
          </cell>
          <cell r="J20">
            <v>8145.8379382858866</v>
          </cell>
          <cell r="K20">
            <v>11775.295412968655</v>
          </cell>
          <cell r="L20">
            <v>14123.790754997997</v>
          </cell>
        </row>
        <row r="21">
          <cell r="C21" t="str">
            <v xml:space="preserve">    - Biomass (&amp; renewable waste)</v>
          </cell>
          <cell r="D21">
            <v>7501.5059239653328</v>
          </cell>
          <cell r="E21">
            <v>7864.2955614592256</v>
          </cell>
          <cell r="F21">
            <v>8344.406636720807</v>
          </cell>
          <cell r="G21">
            <v>8498.0200082312458</v>
          </cell>
          <cell r="H21">
            <v>7981.5878367308514</v>
          </cell>
          <cell r="I21">
            <v>7081.1763947145309</v>
          </cell>
          <cell r="J21">
            <v>6922.9605090247733</v>
          </cell>
          <cell r="K21">
            <v>6533.1960082328751</v>
          </cell>
          <cell r="L21">
            <v>6139.9355790244817</v>
          </cell>
        </row>
        <row r="22">
          <cell r="C22" t="str">
            <v xml:space="preserve">    - Geothermal</v>
          </cell>
          <cell r="D22">
            <v>708.04799299655997</v>
          </cell>
          <cell r="E22">
            <v>754.12676573330873</v>
          </cell>
          <cell r="F22">
            <v>1039.9096083279255</v>
          </cell>
          <cell r="G22">
            <v>3786.3221049921026</v>
          </cell>
          <cell r="H22">
            <v>5871.9138961171939</v>
          </cell>
          <cell r="I22">
            <v>8572.8671993920416</v>
          </cell>
          <cell r="J22">
            <v>10482.763347901717</v>
          </cell>
          <cell r="K22">
            <v>12229.232208348543</v>
          </cell>
          <cell r="L22">
            <v>13559.237832624498</v>
          </cell>
        </row>
        <row r="23">
          <cell r="C23" t="str">
            <v xml:space="preserve">    - Ocean energy</v>
          </cell>
          <cell r="D23">
            <v>0</v>
          </cell>
          <cell r="E23">
            <v>0</v>
          </cell>
          <cell r="F23">
            <v>0</v>
          </cell>
          <cell r="G23">
            <v>18</v>
          </cell>
          <cell r="H23">
            <v>72</v>
          </cell>
          <cell r="I23">
            <v>252</v>
          </cell>
          <cell r="J23">
            <v>396</v>
          </cell>
          <cell r="K23">
            <v>576</v>
          </cell>
          <cell r="L23">
            <v>792</v>
          </cell>
        </row>
        <row r="25">
          <cell r="C25" t="str">
            <v>Net electricity imports (final energy)</v>
          </cell>
          <cell r="D25">
            <v>54.581999999999752</v>
          </cell>
          <cell r="E25">
            <v>55.416345299998561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-1.2789769243681804E-14</v>
          </cell>
        </row>
        <row r="26">
          <cell r="C26" t="str">
            <v xml:space="preserve">  - net RES electricity import</v>
          </cell>
          <cell r="D26">
            <v>9.2041359289508407</v>
          </cell>
          <cell r="E26">
            <v>9.6324762992590944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-2.557953848736361E-15</v>
          </cell>
        </row>
        <row r="30">
          <cell r="C30" t="str">
            <v>Total incl. net elec. &amp; synfuel import</v>
          </cell>
          <cell r="D30">
            <v>35588.155646048341</v>
          </cell>
          <cell r="E30">
            <v>38390.643629269674</v>
          </cell>
          <cell r="F30">
            <v>40977.940616841151</v>
          </cell>
          <cell r="G30">
            <v>43245.572793866624</v>
          </cell>
          <cell r="H30">
            <v>43955.652309849029</v>
          </cell>
          <cell r="I30">
            <v>45836.299454760592</v>
          </cell>
          <cell r="J30">
            <v>47334.000804057214</v>
          </cell>
          <cell r="K30">
            <v>47004.410587555198</v>
          </cell>
          <cell r="L30">
            <v>46916.028818278377</v>
          </cell>
        </row>
        <row r="31">
          <cell r="C31" t="str">
            <v xml:space="preserve">  - of which non-energy use</v>
          </cell>
          <cell r="D31">
            <v>3157.8040000000001</v>
          </cell>
          <cell r="E31">
            <v>3090.0991385876659</v>
          </cell>
          <cell r="F31">
            <v>3177.7812000000031</v>
          </cell>
          <cell r="G31">
            <v>3323.4818399999972</v>
          </cell>
          <cell r="H31">
            <v>3428.9892000000054</v>
          </cell>
          <cell r="I31">
            <v>3557.7333000000021</v>
          </cell>
          <cell r="J31">
            <v>3642.5159999999969</v>
          </cell>
          <cell r="K31">
            <v>3830.9220000000023</v>
          </cell>
          <cell r="L31">
            <v>4019.3279999999977</v>
          </cell>
        </row>
        <row r="33">
          <cell r="C33" t="str">
            <v>Total RES incl. electr. &amp; synfuel import</v>
          </cell>
          <cell r="D33">
            <v>8863.1328523075699</v>
          </cell>
          <cell r="E33">
            <v>9361.9375916883218</v>
          </cell>
          <cell r="F33">
            <v>10735.668223185743</v>
          </cell>
          <cell r="G33">
            <v>15273.600741356457</v>
          </cell>
          <cell r="H33">
            <v>19980.872722168755</v>
          </cell>
          <cell r="I33">
            <v>25380.739069243944</v>
          </cell>
          <cell r="J33">
            <v>31443.401446178636</v>
          </cell>
          <cell r="K33">
            <v>38097.313099326653</v>
          </cell>
          <cell r="L33">
            <v>42851.438817727147</v>
          </cell>
        </row>
        <row r="34">
          <cell r="C34" t="str">
            <v>RES share</v>
          </cell>
          <cell r="D34">
            <v>0.24904726562562732</v>
          </cell>
          <cell r="E34">
            <v>0.24385987591389643</v>
          </cell>
          <cell r="F34">
            <v>0.26198652400734818</v>
          </cell>
          <cell r="G34">
            <v>0.35318299087306021</v>
          </cell>
          <cell r="H34">
            <v>0.45456890461597571</v>
          </cell>
          <cell r="I34">
            <v>0.5537257451224693</v>
          </cell>
          <cell r="J34">
            <v>0.66428784620047321</v>
          </cell>
          <cell r="K34">
            <v>0.81050507012236062</v>
          </cell>
          <cell r="L34">
            <v>0.91336457703411433</v>
          </cell>
        </row>
      </sheetData>
      <sheetData sheetId="56">
        <row r="4">
          <cell r="D4" t="str">
            <v>Final energy demand in PJ/a   1)</v>
          </cell>
        </row>
        <row r="5">
          <cell r="D5" t="str">
            <v>Scenario:</v>
          </cell>
          <cell r="E5" t="str">
            <v>Other Asia Advanced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Total (incl. non-energy use)</v>
          </cell>
          <cell r="D10">
            <v>26181.539998409458</v>
          </cell>
          <cell r="E10">
            <v>28036.146410314279</v>
          </cell>
          <cell r="F10">
            <v>30297.845453599624</v>
          </cell>
          <cell r="G10">
            <v>31456.749821537294</v>
          </cell>
          <cell r="H10">
            <v>32176.445756598107</v>
          </cell>
          <cell r="I10">
            <v>32989.019335321915</v>
          </cell>
          <cell r="J10">
            <v>33376.977167828991</v>
          </cell>
          <cell r="K10">
            <v>32844.940077684543</v>
          </cell>
          <cell r="L10">
            <v>32131.763910494828</v>
          </cell>
        </row>
        <row r="11">
          <cell r="C11" t="str">
            <v>Total energy use 1)</v>
          </cell>
          <cell r="D11">
            <v>23023.735998409458</v>
          </cell>
          <cell r="E11">
            <v>24946.047271726613</v>
          </cell>
          <cell r="F11">
            <v>27120.064253599623</v>
          </cell>
          <cell r="G11">
            <v>28133.267981537298</v>
          </cell>
          <cell r="H11">
            <v>28747.456556598103</v>
          </cell>
          <cell r="I11">
            <v>29431.286035321915</v>
          </cell>
          <cell r="J11">
            <v>29734.461167828995</v>
          </cell>
          <cell r="K11">
            <v>29014.018077684537</v>
          </cell>
          <cell r="L11">
            <v>28112.435910494831</v>
          </cell>
        </row>
        <row r="12">
          <cell r="C12" t="str">
            <v>Transport</v>
          </cell>
          <cell r="D12">
            <v>5885.6069999999909</v>
          </cell>
          <cell r="E12">
            <v>6465.7071643500021</v>
          </cell>
          <cell r="F12">
            <v>7144.3635586559958</v>
          </cell>
          <cell r="G12">
            <v>7358.0437861759092</v>
          </cell>
          <cell r="H12">
            <v>7403.0862292214424</v>
          </cell>
          <cell r="I12">
            <v>7270.6824954488111</v>
          </cell>
          <cell r="J12">
            <v>7040.387241033598</v>
          </cell>
          <cell r="K12">
            <v>6085.4561269622664</v>
          </cell>
          <cell r="L12">
            <v>5305.3687794772432</v>
          </cell>
        </row>
        <row r="13">
          <cell r="C13" t="str">
            <v xml:space="preserve">    - Oil products</v>
          </cell>
          <cell r="D13">
            <v>5542.664996003642</v>
          </cell>
          <cell r="E13">
            <v>6075.0108239888887</v>
          </cell>
          <cell r="F13">
            <v>6550.5935711545389</v>
          </cell>
          <cell r="G13">
            <v>6269.7866104574787</v>
          </cell>
          <cell r="H13">
            <v>5455.9925532037323</v>
          </cell>
          <cell r="I13">
            <v>4124.0223923075309</v>
          </cell>
          <cell r="J13">
            <v>2387.717361477758</v>
          </cell>
          <cell r="K13">
            <v>974.57412903278009</v>
          </cell>
          <cell r="L13">
            <v>9.0225219726562509E-14</v>
          </cell>
        </row>
        <row r="14">
          <cell r="C14" t="str">
            <v xml:space="preserve">    - Natural gas/biogas</v>
          </cell>
          <cell r="D14">
            <v>248.30099999999948</v>
          </cell>
          <cell r="E14">
            <v>249.0329574000001</v>
          </cell>
          <cell r="F14">
            <v>239.19932942111248</v>
          </cell>
          <cell r="G14">
            <v>212.07533565636871</v>
          </cell>
          <cell r="H14">
            <v>194.87399775774429</v>
          </cell>
          <cell r="I14">
            <v>165.07971098002579</v>
          </cell>
          <cell r="J14">
            <v>128.95048697721808</v>
          </cell>
          <cell r="K14">
            <v>55.156613652126893</v>
          </cell>
          <cell r="L14">
            <v>0</v>
          </cell>
        </row>
        <row r="15">
          <cell r="C15" t="str">
            <v xml:space="preserve">    - Biofuels </v>
          </cell>
          <cell r="D15">
            <v>79.343000000000004</v>
          </cell>
          <cell r="E15">
            <v>124.05527221111301</v>
          </cell>
          <cell r="F15">
            <v>324.49097965140498</v>
          </cell>
          <cell r="G15">
            <v>512.36827514644301</v>
          </cell>
          <cell r="H15">
            <v>666.85329704232402</v>
          </cell>
          <cell r="I15">
            <v>606.14817465936403</v>
          </cell>
          <cell r="J15">
            <v>924.71813481633797</v>
          </cell>
          <cell r="K15">
            <v>986.69487884845114</v>
          </cell>
          <cell r="L15">
            <v>1000.20396799102</v>
          </cell>
        </row>
        <row r="16">
          <cell r="C16" t="str">
            <v xml:space="preserve">    - Synfuels</v>
          </cell>
          <cell r="D16">
            <v>3.9963499731216433E-6</v>
          </cell>
          <cell r="E16">
            <v>-3.0075073242187499E-14</v>
          </cell>
          <cell r="F16">
            <v>2.4060058593749999E-13</v>
          </cell>
          <cell r="G16">
            <v>-1.2030029296874999E-13</v>
          </cell>
          <cell r="H16">
            <v>4.8120117187499998E-13</v>
          </cell>
          <cell r="I16">
            <v>2.4060058593749999E-13</v>
          </cell>
          <cell r="J16">
            <v>22.592529964040597</v>
          </cell>
          <cell r="K16">
            <v>76.726151988206652</v>
          </cell>
          <cell r="L16">
            <v>112.05671892412109</v>
          </cell>
        </row>
        <row r="17">
          <cell r="C17" t="str">
            <v xml:space="preserve">    - Electricity</v>
          </cell>
          <cell r="D17">
            <v>15.297999999999972</v>
          </cell>
          <cell r="E17">
            <v>17.608110750000005</v>
          </cell>
          <cell r="F17">
            <v>30.07967842893915</v>
          </cell>
          <cell r="G17">
            <v>323.25615742002998</v>
          </cell>
          <cell r="H17">
            <v>761.90883932338249</v>
          </cell>
          <cell r="I17">
            <v>1571.5269262994761</v>
          </cell>
          <cell r="J17">
            <v>2254.1253935002578</v>
          </cell>
          <cell r="K17">
            <v>2414.7824306630237</v>
          </cell>
          <cell r="L17">
            <v>2443.3705111793302</v>
          </cell>
        </row>
        <row r="18">
          <cell r="C18" t="str">
            <v xml:space="preserve">         RES electricity</v>
          </cell>
          <cell r="D18">
            <v>2.579694247940536</v>
          </cell>
          <cell r="E18">
            <v>3.0606440853491059</v>
          </cell>
          <cell r="F18">
            <v>7.3748995241915809</v>
          </cell>
          <cell r="G18">
            <v>142.35536872726584</v>
          </cell>
          <cell r="H18">
            <v>492.13425493696394</v>
          </cell>
          <cell r="I18">
            <v>1209.7411574319381</v>
          </cell>
          <cell r="J18">
            <v>1921.3816064318571</v>
          </cell>
          <cell r="K18">
            <v>2301.5388041941128</v>
          </cell>
          <cell r="L18">
            <v>2443.3705118295888</v>
          </cell>
        </row>
        <row r="19">
          <cell r="C19" t="str">
            <v xml:space="preserve">    - Hydrogen</v>
          </cell>
          <cell r="D19">
            <v>0</v>
          </cell>
          <cell r="E19">
            <v>0</v>
          </cell>
          <cell r="F19">
            <v>0</v>
          </cell>
          <cell r="G19">
            <v>40.557407495588031</v>
          </cell>
          <cell r="H19">
            <v>323.45754189425867</v>
          </cell>
          <cell r="I19">
            <v>803.90529120241297</v>
          </cell>
          <cell r="J19">
            <v>1322.2833342979864</v>
          </cell>
          <cell r="K19">
            <v>1577.5219227776788</v>
          </cell>
          <cell r="L19">
            <v>1749.7375813827725</v>
          </cell>
        </row>
        <row r="20">
          <cell r="C20" t="str">
            <v xml:space="preserve">    RES share Transport</v>
          </cell>
          <cell r="D20">
            <v>1.391915819759002E-2</v>
          </cell>
          <cell r="E20">
            <v>1.966001754569735E-2</v>
          </cell>
          <cell r="F20">
            <v>4.6451426561784255E-2</v>
          </cell>
          <cell r="G20">
            <v>9.1408030750350297E-2</v>
          </cell>
          <cell r="H20">
            <v>0.18477646964031993</v>
          </cell>
          <cell r="I20">
            <v>0.33486887339157295</v>
          </cell>
          <cell r="J20">
            <v>0.56707834121273304</v>
          </cell>
          <cell r="K20">
            <v>0.79943130732040057</v>
          </cell>
          <cell r="L20">
            <v>1.000000000215959</v>
          </cell>
        </row>
        <row r="22">
          <cell r="C22" t="str">
            <v>Industry</v>
          </cell>
          <cell r="D22">
            <v>7330.7269984404302</v>
          </cell>
          <cell r="E22">
            <v>8365.9193137471466</v>
          </cell>
          <cell r="F22">
            <v>9240.1959047923083</v>
          </cell>
          <cell r="G22">
            <v>9771.1300293988188</v>
          </cell>
          <cell r="H22">
            <v>10128.425732252144</v>
          </cell>
          <cell r="I22">
            <v>10609.11452502162</v>
          </cell>
          <cell r="J22">
            <v>10909.267278814203</v>
          </cell>
          <cell r="K22">
            <v>11039.957830360798</v>
          </cell>
          <cell r="L22">
            <v>10805.902328280847</v>
          </cell>
        </row>
        <row r="23">
          <cell r="C23" t="str">
            <v xml:space="preserve">    - Electricity</v>
          </cell>
          <cell r="D23">
            <v>1751.3909999017999</v>
          </cell>
          <cell r="E23">
            <v>1977.3827252063172</v>
          </cell>
          <cell r="F23">
            <v>2357.9941613985238</v>
          </cell>
          <cell r="G23">
            <v>2706.7036194877119</v>
          </cell>
          <cell r="H23">
            <v>3145.930952789231</v>
          </cell>
          <cell r="I23">
            <v>3650.1080854012166</v>
          </cell>
          <cell r="J23">
            <v>4054.2795551740946</v>
          </cell>
          <cell r="K23">
            <v>4452.2412497369332</v>
          </cell>
          <cell r="L23">
            <v>5089.6708483724287</v>
          </cell>
        </row>
        <row r="24">
          <cell r="C24" t="str">
            <v xml:space="preserve">         RES electricity</v>
          </cell>
          <cell r="D24">
            <v>295.33620658527298</v>
          </cell>
          <cell r="E24">
            <v>343.7089207525691</v>
          </cell>
          <cell r="F24">
            <v>578.13018380588483</v>
          </cell>
          <cell r="G24">
            <v>1191.9766505388864</v>
          </cell>
          <cell r="H24">
            <v>2032.0283813861081</v>
          </cell>
          <cell r="I24">
            <v>2809.8061230059216</v>
          </cell>
          <cell r="J24">
            <v>3455.805159334117</v>
          </cell>
          <cell r="K24">
            <v>4243.4489632632185</v>
          </cell>
          <cell r="L24">
            <v>5089.6708497269519</v>
          </cell>
        </row>
        <row r="25">
          <cell r="C25" t="str">
            <v xml:space="preserve">    - Public district heat</v>
          </cell>
          <cell r="D25">
            <v>8.8411474600015936</v>
          </cell>
          <cell r="E25">
            <v>8.8995667478060128</v>
          </cell>
          <cell r="F25">
            <v>28.15327767436964</v>
          </cell>
          <cell r="G25">
            <v>91.421020708991321</v>
          </cell>
          <cell r="H25">
            <v>127.36801867424437</v>
          </cell>
          <cell r="I25">
            <v>170.56722049287077</v>
          </cell>
          <cell r="J25">
            <v>193.44346293738826</v>
          </cell>
          <cell r="K25">
            <v>202.51718179784712</v>
          </cell>
          <cell r="L25">
            <v>242.66491292466085</v>
          </cell>
        </row>
        <row r="26">
          <cell r="C26" t="str">
            <v xml:space="preserve">         RES district heat</v>
          </cell>
          <cell r="D26">
            <v>-1.0596494208093909E-4</v>
          </cell>
          <cell r="E26">
            <v>2.1948348485865696E-7</v>
          </cell>
          <cell r="F26">
            <v>11.678623908388188</v>
          </cell>
          <cell r="G26">
            <v>66.857830197431682</v>
          </cell>
          <cell r="H26">
            <v>102.53426396153577</v>
          </cell>
          <cell r="I26">
            <v>150.16186643603359</v>
          </cell>
          <cell r="J26">
            <v>179.1883526239709</v>
          </cell>
          <cell r="K26">
            <v>194.80338947329838</v>
          </cell>
          <cell r="L26">
            <v>242.66481052513916</v>
          </cell>
        </row>
        <row r="27">
          <cell r="C27" t="str">
            <v xml:space="preserve">    - Hard coal &amp; lignite</v>
          </cell>
          <cell r="D27">
            <v>1922.0115715764873</v>
          </cell>
          <cell r="E27">
            <v>2201.6580870572016</v>
          </cell>
          <cell r="F27">
            <v>2295.7234358413789</v>
          </cell>
          <cell r="G27">
            <v>1937.2660384045985</v>
          </cell>
          <cell r="H27">
            <v>1020.9059255632894</v>
          </cell>
          <cell r="I27">
            <v>689.69160121918708</v>
          </cell>
          <cell r="J27">
            <v>196.03833315233354</v>
          </cell>
          <cell r="K27">
            <v>98.171158852997365</v>
          </cell>
          <cell r="L27">
            <v>-2.7952126895680146E-12</v>
          </cell>
        </row>
        <row r="28">
          <cell r="C28" t="str">
            <v xml:space="preserve">    - Oil products</v>
          </cell>
          <cell r="D28">
            <v>1166.904297279468</v>
          </cell>
          <cell r="E28">
            <v>1328.6731294382926</v>
          </cell>
          <cell r="F28">
            <v>1094.2893454204932</v>
          </cell>
          <cell r="G28">
            <v>841.46792911528598</v>
          </cell>
          <cell r="H28">
            <v>700.46030206108458</v>
          </cell>
          <cell r="I28">
            <v>509.07582404607018</v>
          </cell>
          <cell r="J28">
            <v>479.03964773592025</v>
          </cell>
          <cell r="K28">
            <v>289.26869221644841</v>
          </cell>
          <cell r="L28">
            <v>0</v>
          </cell>
        </row>
        <row r="29">
          <cell r="C29" t="str">
            <v xml:space="preserve">    - Gas</v>
          </cell>
          <cell r="D29">
            <v>1433.0841979656848</v>
          </cell>
          <cell r="E29">
            <v>1719.6888483260263</v>
          </cell>
          <cell r="F29">
            <v>1960.1972846450137</v>
          </cell>
          <cell r="G29">
            <v>2276.779645246469</v>
          </cell>
          <cell r="H29">
            <v>2615.2949959316752</v>
          </cell>
          <cell r="I29">
            <v>2655.3308380825133</v>
          </cell>
          <cell r="J29">
            <v>2389.1658822781851</v>
          </cell>
          <cell r="K29">
            <v>951.87484961946484</v>
          </cell>
          <cell r="L29">
            <v>0</v>
          </cell>
        </row>
        <row r="30">
          <cell r="C30" t="str">
            <v xml:space="preserve">    - Solar</v>
          </cell>
          <cell r="D30">
            <v>0</v>
          </cell>
          <cell r="E30">
            <v>3.4326526481537138</v>
          </cell>
          <cell r="F30">
            <v>60.587549823056762</v>
          </cell>
          <cell r="G30">
            <v>261.20291631140378</v>
          </cell>
          <cell r="H30">
            <v>692.21749279480639</v>
          </cell>
          <cell r="I30">
            <v>1038.2352551739962</v>
          </cell>
          <cell r="J30">
            <v>1415.439972712597</v>
          </cell>
          <cell r="K30">
            <v>2049.2810062877388</v>
          </cell>
          <cell r="L30">
            <v>2227.8043497941308</v>
          </cell>
        </row>
        <row r="31">
          <cell r="C31" t="str">
            <v xml:space="preserve">    - Biomass</v>
          </cell>
          <cell r="D31">
            <v>1048.4947842569893</v>
          </cell>
          <cell r="E31">
            <v>1126.1843043223494</v>
          </cell>
          <cell r="F31">
            <v>1260.2210363195804</v>
          </cell>
          <cell r="G31">
            <v>1306.0145815570188</v>
          </cell>
          <cell r="H31">
            <v>1292.1393198836386</v>
          </cell>
          <cell r="I31">
            <v>1084.0614909268111</v>
          </cell>
          <cell r="J31">
            <v>801.38144244166858</v>
          </cell>
          <cell r="K31">
            <v>741.82117874669268</v>
          </cell>
          <cell r="L31">
            <v>649.30103599794143</v>
          </cell>
        </row>
        <row r="32">
          <cell r="C32" t="str">
            <v xml:space="preserve">    - Geothermal</v>
          </cell>
          <cell r="D32">
            <v>0</v>
          </cell>
          <cell r="E32">
            <v>9.9999999975345867E-10</v>
          </cell>
          <cell r="F32">
            <v>183.02981366989113</v>
          </cell>
          <cell r="G32">
            <v>350.27427856734033</v>
          </cell>
          <cell r="H32">
            <v>534.10872455417439</v>
          </cell>
          <cell r="I32">
            <v>812.04420967895396</v>
          </cell>
          <cell r="J32">
            <v>1116.6584006474645</v>
          </cell>
          <cell r="K32">
            <v>1482.8768041613453</v>
          </cell>
          <cell r="L32">
            <v>1775.121147600011</v>
          </cell>
        </row>
        <row r="33">
          <cell r="C33" t="str">
            <v xml:space="preserve">    - Hydrogen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263.8205817345509</v>
          </cell>
          <cell r="K33">
            <v>771.90570894132907</v>
          </cell>
          <cell r="L33">
            <v>821.34003359167662</v>
          </cell>
        </row>
        <row r="34">
          <cell r="C34" t="str">
            <v xml:space="preserve">    RES share Industry</v>
          </cell>
          <cell r="D34">
            <v>0.18331481791140394</v>
          </cell>
          <cell r="E34">
            <v>0.17611045752288568</v>
          </cell>
          <cell r="F34">
            <v>0.22658039170370381</v>
          </cell>
          <cell r="G34">
            <v>0.32507256045261207</v>
          </cell>
          <cell r="H34">
            <v>0.45940290283844748</v>
          </cell>
          <cell r="I34">
            <v>0.55558915226336525</v>
          </cell>
          <cell r="J34">
            <v>0.6593797480237733</v>
          </cell>
          <cell r="K34">
            <v>0.85579473302776354</v>
          </cell>
          <cell r="L34">
            <v>0.99999999066932066</v>
          </cell>
        </row>
        <row r="36">
          <cell r="C36" t="str">
            <v>Other Sectors</v>
          </cell>
          <cell r="D36">
            <v>9807.401999969039</v>
          </cell>
          <cell r="E36">
            <v>10114.420793629464</v>
          </cell>
          <cell r="F36">
            <v>10735.504790151319</v>
          </cell>
          <cell r="G36">
            <v>11004.094165962566</v>
          </cell>
          <cell r="H36">
            <v>11215.944595124516</v>
          </cell>
          <cell r="I36">
            <v>11551.489014851484</v>
          </cell>
          <cell r="J36">
            <v>11784.806647981193</v>
          </cell>
          <cell r="K36">
            <v>11888.604120361471</v>
          </cell>
          <cell r="L36">
            <v>12001.164802736739</v>
          </cell>
        </row>
        <row r="37">
          <cell r="C37" t="str">
            <v xml:space="preserve">    - Electricity</v>
          </cell>
          <cell r="D37">
            <v>2124.6699999981083</v>
          </cell>
          <cell r="E37">
            <v>2458.1670997479446</v>
          </cell>
          <cell r="F37">
            <v>3022.8878853114957</v>
          </cell>
          <cell r="G37">
            <v>3551.144461330372</v>
          </cell>
          <cell r="H37">
            <v>4190.7955520172181</v>
          </cell>
          <cell r="I37">
            <v>5014.8270216105275</v>
          </cell>
          <cell r="J37">
            <v>5650.8118692401258</v>
          </cell>
          <cell r="K37">
            <v>6182.7529455032882</v>
          </cell>
          <cell r="L37">
            <v>6895.6064070577313</v>
          </cell>
        </row>
        <row r="38">
          <cell r="C38" t="str">
            <v xml:space="preserve">         RES electricity</v>
          </cell>
          <cell r="D38">
            <v>358.28206156144262</v>
          </cell>
          <cell r="E38">
            <v>427.27892284771724</v>
          </cell>
          <cell r="F38">
            <v>741.14803054609945</v>
          </cell>
          <cell r="G38">
            <v>1563.8510438011815</v>
          </cell>
          <cell r="H38">
            <v>2706.9301997030152</v>
          </cell>
          <cell r="I38">
            <v>3860.3491571915938</v>
          </cell>
          <cell r="J38">
            <v>4816.6646000581322</v>
          </cell>
          <cell r="K38">
            <v>5892.8065899975081</v>
          </cell>
          <cell r="L38">
            <v>6895.6064088928715</v>
          </cell>
        </row>
        <row r="39">
          <cell r="C39" t="str">
            <v xml:space="preserve">    - Public district heat</v>
          </cell>
          <cell r="D39">
            <v>27.560996338129918</v>
          </cell>
          <cell r="E39">
            <v>30.435419249875054</v>
          </cell>
          <cell r="F39">
            <v>37.647948333153344</v>
          </cell>
          <cell r="G39">
            <v>44.750804378193621</v>
          </cell>
          <cell r="H39">
            <v>74.088029551057545</v>
          </cell>
          <cell r="I39">
            <v>101.13737276119041</v>
          </cell>
          <cell r="J39">
            <v>124.2335616697106</v>
          </cell>
          <cell r="K39">
            <v>173.10763029111297</v>
          </cell>
          <cell r="L39">
            <v>187.70839192198144</v>
          </cell>
        </row>
        <row r="40">
          <cell r="C40" t="str">
            <v xml:space="preserve">         RES district heat</v>
          </cell>
          <cell r="D40">
            <v>-3.3033035518020696E-4</v>
          </cell>
          <cell r="E40">
            <v>7.5060641370476247E-7</v>
          </cell>
          <cell r="F40">
            <v>15.617230597118114</v>
          </cell>
          <cell r="G40">
            <v>32.727064925687174</v>
          </cell>
          <cell r="H40">
            <v>59.642614036472644</v>
          </cell>
          <cell r="I40">
            <v>89.038073179435941</v>
          </cell>
          <cell r="J40">
            <v>115.078622550348</v>
          </cell>
          <cell r="K40">
            <v>166.51403513041535</v>
          </cell>
          <cell r="L40">
            <v>187.70831271296302</v>
          </cell>
        </row>
        <row r="41">
          <cell r="C41" t="str">
            <v xml:space="preserve">    - Hard coal &amp; lignite</v>
          </cell>
          <cell r="D41">
            <v>182.5969757393959</v>
          </cell>
          <cell r="E41">
            <v>196.97529581250939</v>
          </cell>
          <cell r="F41">
            <v>93.714554120002404</v>
          </cell>
          <cell r="G41">
            <v>22.659900344928406</v>
          </cell>
          <cell r="H41">
            <v>38.497490386098939</v>
          </cell>
          <cell r="I41">
            <v>24.991109892075603</v>
          </cell>
          <cell r="J41">
            <v>6.5542053014407839E-2</v>
          </cell>
          <cell r="K41">
            <v>7.3843299208862775E-2</v>
          </cell>
          <cell r="L41">
            <v>2.0123762242934286E-13</v>
          </cell>
        </row>
        <row r="42">
          <cell r="C42" t="str">
            <v xml:space="preserve">    - Oil products</v>
          </cell>
          <cell r="D42">
            <v>1328.3148442455622</v>
          </cell>
          <cell r="E42">
            <v>1251.5831169226014</v>
          </cell>
          <cell r="F42">
            <v>1012.5432597771085</v>
          </cell>
          <cell r="G42">
            <v>843.89698242858594</v>
          </cell>
          <cell r="H42">
            <v>757.60995547442678</v>
          </cell>
          <cell r="I42">
            <v>557.64351144059731</v>
          </cell>
          <cell r="J42">
            <v>402.42411213631846</v>
          </cell>
          <cell r="K42">
            <v>216.79152462609233</v>
          </cell>
          <cell r="L42">
            <v>0</v>
          </cell>
        </row>
        <row r="43">
          <cell r="C43" t="str">
            <v xml:space="preserve">    - Gas</v>
          </cell>
          <cell r="D43">
            <v>477.14793660411493</v>
          </cell>
          <cell r="E43">
            <v>552.28612848848809</v>
          </cell>
          <cell r="F43">
            <v>688.315930884522</v>
          </cell>
          <cell r="G43">
            <v>806.93462850997741</v>
          </cell>
          <cell r="H43">
            <v>800.77448234638109</v>
          </cell>
          <cell r="I43">
            <v>785.94665776751071</v>
          </cell>
          <cell r="J43">
            <v>463.99559682600949</v>
          </cell>
          <cell r="K43">
            <v>168.85444334640917</v>
          </cell>
          <cell r="L43">
            <v>0</v>
          </cell>
        </row>
        <row r="44">
          <cell r="C44" t="str">
            <v xml:space="preserve">    - Solar</v>
          </cell>
          <cell r="D44">
            <v>4.3899994167261882</v>
          </cell>
          <cell r="E44">
            <v>9.2355574499620658</v>
          </cell>
          <cell r="F44">
            <v>46.33593641003489</v>
          </cell>
          <cell r="G44">
            <v>184.96999142986695</v>
          </cell>
          <cell r="H44">
            <v>438.35417484375711</v>
          </cell>
          <cell r="I44">
            <v>758.53029570892795</v>
          </cell>
          <cell r="J44">
            <v>1111.5634465184633</v>
          </cell>
          <cell r="K44">
            <v>1398.1770138897584</v>
          </cell>
          <cell r="L44">
            <v>1474.8516508155683</v>
          </cell>
        </row>
        <row r="45">
          <cell r="C45" t="str">
            <v xml:space="preserve">    - Biomass</v>
          </cell>
          <cell r="D45">
            <v>5662.7212476270024</v>
          </cell>
          <cell r="E45">
            <v>5615.738175958083</v>
          </cell>
          <cell r="F45">
            <v>5832.8479035068249</v>
          </cell>
          <cell r="G45">
            <v>5507.5623992582905</v>
          </cell>
          <cell r="H45">
            <v>4694.8236859924782</v>
          </cell>
          <cell r="I45">
            <v>4010.5431775308298</v>
          </cell>
          <cell r="J45">
            <v>3599.451412554226</v>
          </cell>
          <cell r="K45">
            <v>3177.5404733446294</v>
          </cell>
          <cell r="L45">
            <v>2673.3763042951769</v>
          </cell>
        </row>
        <row r="46">
          <cell r="C46" t="str">
            <v xml:space="preserve">    - Geothermal</v>
          </cell>
          <cell r="D46">
            <v>0</v>
          </cell>
          <cell r="E46">
            <v>0</v>
          </cell>
          <cell r="F46">
            <v>1.2113718081757303</v>
          </cell>
          <cell r="G46">
            <v>42.17499828235114</v>
          </cell>
          <cell r="H46">
            <v>221.00122451309781</v>
          </cell>
          <cell r="I46">
            <v>297.86986813982338</v>
          </cell>
          <cell r="J46">
            <v>383.67272103584736</v>
          </cell>
          <cell r="K46">
            <v>444.62152719448756</v>
          </cell>
          <cell r="L46">
            <v>628.48791938163436</v>
          </cell>
        </row>
        <row r="47">
          <cell r="C47" t="str">
            <v xml:space="preserve">    - Hydrogen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48.588385947478727</v>
          </cell>
          <cell r="K47">
            <v>126.68471886648373</v>
          </cell>
          <cell r="L47">
            <v>141.1341292646477</v>
          </cell>
        </row>
        <row r="48">
          <cell r="C48" t="str">
            <v xml:space="preserve">    RES share Other Sectors</v>
          </cell>
          <cell r="D48">
            <v>0.61437197927584053</v>
          </cell>
          <cell r="E48">
            <v>0.59837857060666899</v>
          </cell>
          <cell r="F48">
            <v>0.61824391145138691</v>
          </cell>
          <cell r="G48">
            <v>0.66623253010449723</v>
          </cell>
          <cell r="H48">
            <v>0.72403637787394637</v>
          </cell>
          <cell r="I48">
            <v>0.78053405583977298</v>
          </cell>
          <cell r="J48">
            <v>0.85430733755786437</v>
          </cell>
          <cell r="K48">
            <v>0.94211256754778294</v>
          </cell>
          <cell r="L48">
            <v>0.99999999355593261</v>
          </cell>
        </row>
        <row r="50">
          <cell r="C50" t="str">
            <v>Total RES</v>
          </cell>
          <cell r="D50">
            <v>7451.1465580739787</v>
          </cell>
          <cell r="E50">
            <v>7652.694451246387</v>
          </cell>
          <cell r="F50">
            <v>9062.6735595706505</v>
          </cell>
          <cell r="G50">
            <v>11180.19604753865</v>
          </cell>
          <cell r="H50">
            <v>14141.69621954749</v>
          </cell>
          <cell r="I50">
            <v>17345.364773011104</v>
          </cell>
          <cell r="J50">
            <v>21253.647818640162</v>
          </cell>
          <cell r="K50">
            <v>25513.245263682667</v>
          </cell>
          <cell r="L50">
            <v>28112.435733477847</v>
          </cell>
        </row>
        <row r="51">
          <cell r="C51" t="str">
            <v>RES share</v>
          </cell>
          <cell r="D51">
            <v>0.32362890881778372</v>
          </cell>
          <cell r="E51">
            <v>0.30676982080122206</v>
          </cell>
          <cell r="F51">
            <v>0.33416858731696292</v>
          </cell>
          <cell r="G51">
            <v>0.39740125657907038</v>
          </cell>
          <cell r="H51">
            <v>0.49192860563873758</v>
          </cell>
          <cell r="I51">
            <v>0.58935123501548969</v>
          </cell>
          <cell r="J51">
            <v>0.71478167028751838</v>
          </cell>
          <cell r="K51">
            <v>0.87934201996329464</v>
          </cell>
          <cell r="L51">
            <v>0.99999999370324988</v>
          </cell>
        </row>
        <row r="53">
          <cell r="C53" t="str">
            <v>Non energy use</v>
          </cell>
          <cell r="D53">
            <v>3157.8040000000001</v>
          </cell>
          <cell r="E53">
            <v>3090.0991385876659</v>
          </cell>
          <cell r="F53">
            <v>3177.7812000000026</v>
          </cell>
          <cell r="G53">
            <v>3323.4818399999976</v>
          </cell>
          <cell r="H53">
            <v>3428.9892000000054</v>
          </cell>
          <cell r="I53">
            <v>3557.7333000000021</v>
          </cell>
          <cell r="J53">
            <v>3642.5159999999969</v>
          </cell>
          <cell r="K53">
            <v>3830.9220000000023</v>
          </cell>
          <cell r="L53">
            <v>4019.3279999999977</v>
          </cell>
        </row>
        <row r="54">
          <cell r="C54" t="str">
            <v xml:space="preserve">    - Oil</v>
          </cell>
          <cell r="D54">
            <v>2488.652</v>
          </cell>
          <cell r="E54">
            <v>2386.6838616164605</v>
          </cell>
          <cell r="F54">
            <v>2295.5173411016299</v>
          </cell>
          <cell r="G54">
            <v>2267.8270839315801</v>
          </cell>
          <cell r="H54">
            <v>2202.6620265325896</v>
          </cell>
          <cell r="I54">
            <v>2120.55230684258</v>
          </cell>
          <cell r="J54">
            <v>1879.6849300065201</v>
          </cell>
          <cell r="K54">
            <v>1670.4362525930701</v>
          </cell>
          <cell r="L54">
            <v>1551.6224551796099</v>
          </cell>
        </row>
        <row r="55">
          <cell r="C55" t="str">
            <v xml:space="preserve">    - Gas</v>
          </cell>
          <cell r="D55">
            <v>662.39499999999998</v>
          </cell>
          <cell r="E55">
            <v>661.15678594455903</v>
          </cell>
          <cell r="F55">
            <v>679.917216373619</v>
          </cell>
          <cell r="G55">
            <v>711.09128637335812</v>
          </cell>
          <cell r="H55">
            <v>733.66561292489405</v>
          </cell>
          <cell r="I55">
            <v>761.21166615742197</v>
          </cell>
          <cell r="J55">
            <v>779.35174999347703</v>
          </cell>
          <cell r="K55">
            <v>819.66304740693204</v>
          </cell>
          <cell r="L55">
            <v>859.97434482038796</v>
          </cell>
        </row>
        <row r="56">
          <cell r="C56" t="str">
            <v xml:space="preserve">    - Coal</v>
          </cell>
          <cell r="D56">
            <v>6.7569999999999997</v>
          </cell>
          <cell r="E56">
            <v>42.258491026646404</v>
          </cell>
          <cell r="F56">
            <v>202.346642524754</v>
          </cell>
          <cell r="G56">
            <v>344.56346969505898</v>
          </cell>
          <cell r="H56">
            <v>492.66156054252195</v>
          </cell>
          <cell r="I56">
            <v>675.96932700000013</v>
          </cell>
          <cell r="J56">
            <v>983.47932000000003</v>
          </cell>
          <cell r="K56">
            <v>1340.8226999999999</v>
          </cell>
          <cell r="L56">
            <v>1607.7311999999999</v>
          </cell>
        </row>
      </sheetData>
      <sheetData sheetId="57">
        <row r="4">
          <cell r="D4" t="str">
            <v>final energy consumption transport in PJ/a</v>
          </cell>
        </row>
        <row r="5">
          <cell r="D5" t="str">
            <v>Scenario:</v>
          </cell>
          <cell r="E5" t="str">
            <v>Other Asia Advanced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road</v>
          </cell>
          <cell r="D10">
            <v>5471.2389960036426</v>
          </cell>
          <cell r="E10">
            <v>5993.035784476453</v>
          </cell>
          <cell r="F10">
            <v>6649.5192828139434</v>
          </cell>
          <cell r="G10">
            <v>6746.9086692622359</v>
          </cell>
          <cell r="H10">
            <v>6676.1243994066563</v>
          </cell>
          <cell r="I10">
            <v>6392.5077436393667</v>
          </cell>
          <cell r="J10">
            <v>6080.2682500305127</v>
          </cell>
          <cell r="K10">
            <v>4986.7422374072667</v>
          </cell>
          <cell r="L10">
            <v>4077.7101126135312</v>
          </cell>
        </row>
        <row r="11">
          <cell r="C11" t="str">
            <v xml:space="preserve"> - fossil fuels</v>
          </cell>
          <cell r="D11">
            <v>5143.0299999999934</v>
          </cell>
          <cell r="E11">
            <v>5619.2443671922629</v>
          </cell>
          <cell r="F11">
            <v>6085.2330636680053</v>
          </cell>
          <cell r="G11">
            <v>5774.4603871881163</v>
          </cell>
          <cell r="H11">
            <v>4969.0489282088647</v>
          </cell>
          <cell r="I11">
            <v>3648.2121713384086</v>
          </cell>
          <cell r="J11">
            <v>2021.5550499406643</v>
          </cell>
          <cell r="K11">
            <v>769.31214573106911</v>
          </cell>
          <cell r="L11">
            <v>9.0225219726562509E-14</v>
          </cell>
        </row>
        <row r="12">
          <cell r="C12" t="str">
            <v xml:space="preserve"> - biofuels</v>
          </cell>
          <cell r="D12">
            <v>79.342996003650214</v>
          </cell>
          <cell r="E12">
            <v>124.05527221111302</v>
          </cell>
          <cell r="F12">
            <v>320.27542440357928</v>
          </cell>
          <cell r="G12">
            <v>502.12699019027133</v>
          </cell>
          <cell r="H12">
            <v>614.15211472244414</v>
          </cell>
          <cell r="I12">
            <v>497.48347790978312</v>
          </cell>
          <cell r="J12">
            <v>729.86648988627348</v>
          </cell>
          <cell r="K12">
            <v>632.99780868511994</v>
          </cell>
          <cell r="L12">
            <v>430.94532686476714</v>
          </cell>
        </row>
        <row r="13">
          <cell r="C13" t="str">
            <v xml:space="preserve"> - synfuels</v>
          </cell>
          <cell r="D13">
            <v>3.9963497718334088E-6</v>
          </cell>
          <cell r="E13">
            <v>-3.0075073242187505E-14</v>
          </cell>
          <cell r="F13">
            <v>2.374748748198339E-13</v>
          </cell>
          <cell r="G13">
            <v>-1.1789571477691761E-13</v>
          </cell>
          <cell r="H13">
            <v>4.4317201193232274E-13</v>
          </cell>
          <cell r="I13">
            <v>1.9746791507964836E-13</v>
          </cell>
          <cell r="J13">
            <v>17.831953242465413</v>
          </cell>
          <cell r="K13">
            <v>49.222396019789073</v>
          </cell>
          <cell r="L13">
            <v>48.280471693331911</v>
          </cell>
        </row>
        <row r="14">
          <cell r="C14" t="str">
            <v xml:space="preserve"> - natural gas</v>
          </cell>
          <cell r="D14">
            <v>248.30099999999948</v>
          </cell>
          <cell r="E14">
            <v>249.0329574000001</v>
          </cell>
          <cell r="F14">
            <v>239.19932942111248</v>
          </cell>
          <cell r="G14">
            <v>212.07533565636871</v>
          </cell>
          <cell r="H14">
            <v>194.87399775774429</v>
          </cell>
          <cell r="I14">
            <v>165.07971098002579</v>
          </cell>
          <cell r="J14">
            <v>128.95048697721808</v>
          </cell>
          <cell r="K14">
            <v>55.156613652126886</v>
          </cell>
          <cell r="L14">
            <v>0</v>
          </cell>
        </row>
        <row r="15">
          <cell r="C15" t="str">
            <v xml:space="preserve"> - hydrogen</v>
          </cell>
          <cell r="D15">
            <v>0</v>
          </cell>
          <cell r="E15">
            <v>0</v>
          </cell>
          <cell r="F15">
            <v>0</v>
          </cell>
          <cell r="G15">
            <v>40.557407495588031</v>
          </cell>
          <cell r="H15">
            <v>323.45754189425861</v>
          </cell>
          <cell r="I15">
            <v>803.90529120241308</v>
          </cell>
          <cell r="J15">
            <v>1322.2833342979866</v>
          </cell>
          <cell r="K15">
            <v>1577.521922777679</v>
          </cell>
          <cell r="L15">
            <v>1749.7375813827725</v>
          </cell>
        </row>
        <row r="16">
          <cell r="C16" t="str">
            <v xml:space="preserve"> - electricity</v>
          </cell>
          <cell r="D16">
            <v>0.56499999999999806</v>
          </cell>
          <cell r="E16">
            <v>0.70318767307669106</v>
          </cell>
          <cell r="F16">
            <v>4.8114653212463336</v>
          </cell>
          <cell r="G16">
            <v>217.68854873189008</v>
          </cell>
          <cell r="H16">
            <v>574.59181682334486</v>
          </cell>
          <cell r="I16">
            <v>1277.8270922087365</v>
          </cell>
          <cell r="J16">
            <v>1877.6128889283696</v>
          </cell>
          <cell r="K16">
            <v>1951.7537465612716</v>
          </cell>
          <cell r="L16">
            <v>1897.0272043659918</v>
          </cell>
        </row>
        <row r="18">
          <cell r="C18" t="str">
            <v>rail</v>
          </cell>
          <cell r="D18">
            <v>65.037999999999883</v>
          </cell>
          <cell r="E18">
            <v>73.065230769231817</v>
          </cell>
          <cell r="F18">
            <v>83.232875384616833</v>
          </cell>
          <cell r="G18">
            <v>157.34060711209551</v>
          </cell>
          <cell r="H18">
            <v>236.65068352591686</v>
          </cell>
          <cell r="I18">
            <v>338.02006529502376</v>
          </cell>
          <cell r="J18">
            <v>408.33520528354762</v>
          </cell>
          <cell r="K18">
            <v>482.33545441622971</v>
          </cell>
          <cell r="L18">
            <v>559.19320189293683</v>
          </cell>
        </row>
        <row r="19">
          <cell r="C19" t="str">
            <v xml:space="preserve"> - fossil fuels</v>
          </cell>
          <cell r="D19">
            <v>50.304999496949911</v>
          </cell>
          <cell r="E19">
            <v>56.1603076923085</v>
          </cell>
          <cell r="F19">
            <v>56.805369031385538</v>
          </cell>
          <cell r="G19">
            <v>47.113428565799602</v>
          </cell>
          <cell r="H19">
            <v>41.9336118719973</v>
          </cell>
          <cell r="I19">
            <v>34.126578027299047</v>
          </cell>
          <cell r="J19">
            <v>19.093620426995457</v>
          </cell>
          <cell r="K19">
            <v>6.7573696100670206</v>
          </cell>
          <cell r="L19">
            <v>0</v>
          </cell>
        </row>
        <row r="20">
          <cell r="C20" t="str">
            <v xml:space="preserve"> - biofuels</v>
          </cell>
          <cell r="D20">
            <v>5.0304997466236696E-7</v>
          </cell>
          <cell r="E20">
            <v>0</v>
          </cell>
          <cell r="F20">
            <v>1.1592932455384797</v>
          </cell>
          <cell r="G20">
            <v>4.6595698581560052</v>
          </cell>
          <cell r="H20">
            <v>7.4000491538818709</v>
          </cell>
          <cell r="I20">
            <v>10.193653176985425</v>
          </cell>
          <cell r="J20">
            <v>12.425502864459453</v>
          </cell>
          <cell r="K20">
            <v>11.643957612834367</v>
          </cell>
          <cell r="L20">
            <v>11.555309108810409</v>
          </cell>
        </row>
        <row r="21">
          <cell r="C21" t="str">
            <v xml:space="preserve"> - synfuels</v>
          </cell>
          <cell r="D21">
            <v>2.533763221356381E-14</v>
          </cell>
          <cell r="E21">
            <v>0</v>
          </cell>
          <cell r="F21">
            <v>8.5958208899856107E-16</v>
          </cell>
          <cell r="G21">
            <v>-1.0940326445549557E-15</v>
          </cell>
          <cell r="H21">
            <v>5.3398736132432342E-15</v>
          </cell>
          <cell r="I21">
            <v>4.0462036012970501E-15</v>
          </cell>
          <cell r="J21">
            <v>0.30357742020418804</v>
          </cell>
          <cell r="K21">
            <v>0.90544309157581482</v>
          </cell>
          <cell r="L21">
            <v>1.2945859707876397</v>
          </cell>
        </row>
        <row r="22">
          <cell r="C22" t="str">
            <v xml:space="preserve"> - electricity</v>
          </cell>
          <cell r="D22">
            <v>14.732999999999972</v>
          </cell>
          <cell r="E22">
            <v>16.904923076923314</v>
          </cell>
          <cell r="F22">
            <v>25.268213107692819</v>
          </cell>
          <cell r="G22">
            <v>105.56760868813991</v>
          </cell>
          <cell r="H22">
            <v>187.31702250003767</v>
          </cell>
          <cell r="I22">
            <v>293.69983409073927</v>
          </cell>
          <cell r="J22">
            <v>376.51250457188854</v>
          </cell>
          <cell r="K22">
            <v>463.0286841017525</v>
          </cell>
          <cell r="L22">
            <v>546.34330681333881</v>
          </cell>
        </row>
        <row r="24">
          <cell r="C24" t="str">
            <v>navigation</v>
          </cell>
          <cell r="D24">
            <v>177.17299999999952</v>
          </cell>
          <cell r="E24">
            <v>191.71272602739731</v>
          </cell>
          <cell r="F24">
            <v>199.64100000000005</v>
          </cell>
          <cell r="G24">
            <v>208.75399999999996</v>
          </cell>
          <cell r="H24">
            <v>234.62600000000018</v>
          </cell>
          <cell r="I24">
            <v>248.64000000000019</v>
          </cell>
          <cell r="J24">
            <v>213.10899999999995</v>
          </cell>
          <cell r="K24">
            <v>218.0500000000003</v>
          </cell>
          <cell r="L24">
            <v>221.35500000000059</v>
          </cell>
        </row>
        <row r="25">
          <cell r="C25" t="str">
            <v xml:space="preserve"> - fossil fuels</v>
          </cell>
          <cell r="D25">
            <v>177.17299822826953</v>
          </cell>
          <cell r="E25">
            <v>191.71272602739731</v>
          </cell>
          <cell r="F25">
            <v>197.64459000000005</v>
          </cell>
          <cell r="G25">
            <v>205.62268999999995</v>
          </cell>
          <cell r="H25">
            <v>212.33653000000015</v>
          </cell>
          <cell r="I25">
            <v>202.64160000000015</v>
          </cell>
          <cell r="J25">
            <v>138.52085</v>
          </cell>
          <cell r="K25">
            <v>76.317500000000095</v>
          </cell>
          <cell r="L25">
            <v>0</v>
          </cell>
        </row>
        <row r="26">
          <cell r="C26" t="str">
            <v xml:space="preserve"> - biofuels</v>
          </cell>
          <cell r="D26">
            <v>1.7717299107614642E-6</v>
          </cell>
          <cell r="E26">
            <v>0</v>
          </cell>
          <cell r="F26">
            <v>1.9964099999999991</v>
          </cell>
          <cell r="G26">
            <v>3.1313099999999996</v>
          </cell>
          <cell r="H26">
            <v>22.289470000000001</v>
          </cell>
          <cell r="I26">
            <v>45.998400000000018</v>
          </cell>
          <cell r="J26">
            <v>72.809287926038181</v>
          </cell>
          <cell r="K26">
            <v>131.50645686061182</v>
          </cell>
          <cell r="L26">
            <v>199.0541893094387</v>
          </cell>
        </row>
        <row r="27">
          <cell r="C27" t="str">
            <v xml:space="preserve"> - synfuels</v>
          </cell>
          <cell r="D27">
            <v>8.9238531203135608E-14</v>
          </cell>
          <cell r="E27">
            <v>0</v>
          </cell>
          <cell r="F27">
            <v>1.4802797177520999E-15</v>
          </cell>
          <cell r="G27">
            <v>-7.3520849874694192E-16</v>
          </cell>
          <cell r="H27">
            <v>1.608407596100093E-14</v>
          </cell>
          <cell r="I27">
            <v>1.8258311176812406E-14</v>
          </cell>
          <cell r="J27">
            <v>1.7788620739617984</v>
          </cell>
          <cell r="K27">
            <v>10.226043139388372</v>
          </cell>
          <cell r="L27">
            <v>22.300810690561889</v>
          </cell>
        </row>
        <row r="29">
          <cell r="C29" t="str">
            <v>aviation</v>
          </cell>
          <cell r="D29">
            <v>172.1569999999995</v>
          </cell>
          <cell r="E29">
            <v>207.89342307691931</v>
          </cell>
          <cell r="F29">
            <v>211.97040045743603</v>
          </cell>
          <cell r="G29">
            <v>245.04050980157922</v>
          </cell>
          <cell r="H29">
            <v>255.68514628886817</v>
          </cell>
          <cell r="I29">
            <v>291.5146865144194</v>
          </cell>
          <cell r="J29">
            <v>320.84283247707441</v>
          </cell>
          <cell r="K29">
            <v>349.10603911898261</v>
          </cell>
          <cell r="L29">
            <v>398.82999327744335</v>
          </cell>
        </row>
        <row r="30">
          <cell r="C30" t="str">
            <v xml:space="preserve"> - fossil fuels</v>
          </cell>
          <cell r="D30">
            <v>172.15699827842951</v>
          </cell>
          <cell r="E30">
            <v>207.89342307691931</v>
          </cell>
          <cell r="F30">
            <v>210.91054845514884</v>
          </cell>
          <cell r="G30">
            <v>242.59010470356344</v>
          </cell>
          <cell r="H30">
            <v>232.67348312287001</v>
          </cell>
          <cell r="I30">
            <v>239.04204294182395</v>
          </cell>
          <cell r="J30">
            <v>208.54784111009837</v>
          </cell>
          <cell r="K30">
            <v>122.18711369164392</v>
          </cell>
          <cell r="L30">
            <v>0</v>
          </cell>
        </row>
        <row r="31">
          <cell r="C31" t="str">
            <v xml:space="preserve"> - biofuels</v>
          </cell>
          <cell r="D31">
            <v>1.7215699132879238E-6</v>
          </cell>
          <cell r="E31">
            <v>0</v>
          </cell>
          <cell r="F31">
            <v>1.0598520022871794</v>
          </cell>
          <cell r="G31">
            <v>2.4504050980157928</v>
          </cell>
          <cell r="H31">
            <v>23.011663165998119</v>
          </cell>
          <cell r="I31">
            <v>52.472643572595473</v>
          </cell>
          <cell r="J31">
            <v>109.61685413956685</v>
          </cell>
          <cell r="K31">
            <v>210.54665568988528</v>
          </cell>
          <cell r="L31">
            <v>358.64914270800369</v>
          </cell>
        </row>
        <row r="32">
          <cell r="C32" t="str">
            <v xml:space="preserve"> - synfuels</v>
          </cell>
          <cell r="D32">
            <v>8.6712071344607894E-14</v>
          </cell>
          <cell r="E32">
            <v>0</v>
          </cell>
          <cell r="F32">
            <v>7.8584931091542552E-16</v>
          </cell>
          <cell r="G32">
            <v>-5.7533704853050146E-16</v>
          </cell>
          <cell r="H32">
            <v>1.6605210368433206E-14</v>
          </cell>
          <cell r="I32">
            <v>2.082815607974219E-14</v>
          </cell>
          <cell r="J32">
            <v>2.6781372274091972</v>
          </cell>
          <cell r="K32">
            <v>16.372269737453408</v>
          </cell>
          <cell r="L32">
            <v>40.180850569439635</v>
          </cell>
        </row>
        <row r="34">
          <cell r="C34" t="str">
            <v>total (incl. pipelines)</v>
          </cell>
          <cell r="D34">
            <v>5885.6069999999909</v>
          </cell>
          <cell r="E34">
            <v>6465.7071643500012</v>
          </cell>
          <cell r="F34">
            <v>7144.3635586559967</v>
          </cell>
          <cell r="G34">
            <v>7358.0437861759101</v>
          </cell>
          <cell r="H34">
            <v>7403.0862292214424</v>
          </cell>
          <cell r="I34">
            <v>7270.6824954488093</v>
          </cell>
          <cell r="J34">
            <v>7040.3872410336007</v>
          </cell>
          <cell r="K34">
            <v>6085.4561269622682</v>
          </cell>
          <cell r="L34">
            <v>5305.3687794772441</v>
          </cell>
        </row>
        <row r="35">
          <cell r="C35" t="str">
            <v xml:space="preserve"> - fossil fuels</v>
          </cell>
          <cell r="D35">
            <v>5542.664996003642</v>
          </cell>
          <cell r="E35">
            <v>6075.0108239888878</v>
          </cell>
          <cell r="F35">
            <v>6550.5935711545399</v>
          </cell>
          <cell r="G35">
            <v>6269.7866104574796</v>
          </cell>
          <cell r="H35">
            <v>5455.9925532037323</v>
          </cell>
          <cell r="I35">
            <v>4124.0223923075309</v>
          </cell>
          <cell r="J35">
            <v>2387.717361477758</v>
          </cell>
          <cell r="K35">
            <v>974.57412903278021</v>
          </cell>
          <cell r="L35">
            <v>9.0225219726562509E-14</v>
          </cell>
        </row>
        <row r="36">
          <cell r="C36" t="str">
            <v xml:space="preserve"> - biofuels (incl. biogas)</v>
          </cell>
          <cell r="D36">
            <v>79.343000000000018</v>
          </cell>
          <cell r="E36">
            <v>124.05527221111302</v>
          </cell>
          <cell r="F36">
            <v>324.49097965140498</v>
          </cell>
          <cell r="G36">
            <v>512.36827514644312</v>
          </cell>
          <cell r="H36">
            <v>666.85329704232424</v>
          </cell>
          <cell r="I36">
            <v>606.14817465936403</v>
          </cell>
          <cell r="J36">
            <v>924.71813481633797</v>
          </cell>
          <cell r="K36">
            <v>986.69487884845137</v>
          </cell>
          <cell r="L36">
            <v>1000.2039679910199</v>
          </cell>
        </row>
        <row r="37">
          <cell r="C37" t="str">
            <v xml:space="preserve"> - synfuels</v>
          </cell>
          <cell r="D37">
            <v>3.9963499731216433E-6</v>
          </cell>
          <cell r="E37">
            <v>-3.0075073242187499E-14</v>
          </cell>
          <cell r="F37">
            <v>2.4060058593749999E-13</v>
          </cell>
          <cell r="G37">
            <v>-1.2030029296874999E-13</v>
          </cell>
          <cell r="H37">
            <v>4.8120117187499998E-13</v>
          </cell>
          <cell r="I37">
            <v>2.4060058593749999E-13</v>
          </cell>
          <cell r="J37">
            <v>22.592529964040597</v>
          </cell>
          <cell r="K37">
            <v>76.726151988206652</v>
          </cell>
          <cell r="L37">
            <v>112.05671892412109</v>
          </cell>
        </row>
        <row r="38">
          <cell r="C38" t="str">
            <v xml:space="preserve"> - natural gas</v>
          </cell>
          <cell r="D38">
            <v>248.30099999999948</v>
          </cell>
          <cell r="E38">
            <v>249.0329574000001</v>
          </cell>
          <cell r="F38">
            <v>239.19932942111248</v>
          </cell>
          <cell r="G38">
            <v>212.07533565636871</v>
          </cell>
          <cell r="H38">
            <v>194.87399775774429</v>
          </cell>
          <cell r="I38">
            <v>165.07971098002579</v>
          </cell>
          <cell r="J38">
            <v>128.95048697721808</v>
          </cell>
          <cell r="K38">
            <v>55.156613652126886</v>
          </cell>
          <cell r="L38">
            <v>0</v>
          </cell>
        </row>
        <row r="39">
          <cell r="C39" t="str">
            <v xml:space="preserve"> - hydrogen</v>
          </cell>
          <cell r="D39">
            <v>0</v>
          </cell>
          <cell r="E39">
            <v>0</v>
          </cell>
          <cell r="F39">
            <v>0</v>
          </cell>
          <cell r="G39">
            <v>40.557407495588031</v>
          </cell>
          <cell r="H39">
            <v>323.45754189425861</v>
          </cell>
          <cell r="I39">
            <v>803.90529120241308</v>
          </cell>
          <cell r="J39">
            <v>1322.2833342979866</v>
          </cell>
          <cell r="K39">
            <v>1577.521922777679</v>
          </cell>
          <cell r="L39">
            <v>1749.7375813827725</v>
          </cell>
        </row>
        <row r="40">
          <cell r="C40" t="str">
            <v xml:space="preserve"> - electricity</v>
          </cell>
          <cell r="D40">
            <v>15.29799999999997</v>
          </cell>
          <cell r="E40">
            <v>17.608110750000005</v>
          </cell>
          <cell r="F40">
            <v>30.079678428939154</v>
          </cell>
          <cell r="G40">
            <v>323.25615742002998</v>
          </cell>
          <cell r="H40">
            <v>761.90883932338249</v>
          </cell>
          <cell r="I40">
            <v>1571.5269262994757</v>
          </cell>
          <cell r="J40">
            <v>2254.1253935002583</v>
          </cell>
          <cell r="K40">
            <v>2414.7824306630241</v>
          </cell>
          <cell r="L40">
            <v>2443.3705111793306</v>
          </cell>
        </row>
        <row r="42">
          <cell r="C42" t="str">
            <v>total RES</v>
          </cell>
          <cell r="D42">
            <v>81.922694921843089</v>
          </cell>
          <cell r="E42">
            <v>127.11591629646212</v>
          </cell>
          <cell r="F42">
            <v>331.8658791755966</v>
          </cell>
          <cell r="G42">
            <v>672.58429266919154</v>
          </cell>
          <cell r="H42">
            <v>1367.9161378784065</v>
          </cell>
          <cell r="I42">
            <v>2434.7252560387733</v>
          </cell>
          <cell r="J42">
            <v>3992.4511181406233</v>
          </cell>
          <cell r="K42">
            <v>4864.9041472183862</v>
          </cell>
          <cell r="L42">
            <v>5305.3687806229846</v>
          </cell>
        </row>
        <row r="43">
          <cell r="C43" t="str">
            <v>RES share</v>
          </cell>
          <cell r="D43">
            <v>1.391915819759002E-2</v>
          </cell>
          <cell r="E43">
            <v>1.966001754569735E-2</v>
          </cell>
          <cell r="F43">
            <v>4.6451426561784255E-2</v>
          </cell>
          <cell r="G43">
            <v>9.1408030750350297E-2</v>
          </cell>
          <cell r="H43">
            <v>0.18477646964031993</v>
          </cell>
          <cell r="I43">
            <v>0.33486887339157295</v>
          </cell>
          <cell r="J43">
            <v>0.56707834121273304</v>
          </cell>
          <cell r="K43">
            <v>0.79943130732040057</v>
          </cell>
          <cell r="L43">
            <v>1.000000000215959</v>
          </cell>
        </row>
      </sheetData>
      <sheetData sheetId="58">
        <row r="4">
          <cell r="D4" t="str">
            <v>CO2 emissions in Mill t/a</v>
          </cell>
        </row>
        <row r="5">
          <cell r="D5" t="str">
            <v>Scenario:</v>
          </cell>
          <cell r="E5" t="str">
            <v>Other Asia Advanced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Condensation power plants</v>
          </cell>
          <cell r="D10">
            <v>673.10238017715358</v>
          </cell>
          <cell r="E10">
            <v>757.88218782858951</v>
          </cell>
          <cell r="F10">
            <v>825.18750979419588</v>
          </cell>
          <cell r="G10">
            <v>645.6600730331171</v>
          </cell>
          <cell r="H10">
            <v>420.93608866233683</v>
          </cell>
          <cell r="I10">
            <v>295.43768745135867</v>
          </cell>
          <cell r="J10">
            <v>218.50169974692037</v>
          </cell>
          <cell r="K10">
            <v>78.899048761188951</v>
          </cell>
          <cell r="L10">
            <v>-4.3709699772988967E-6</v>
          </cell>
        </row>
        <row r="11">
          <cell r="C11" t="str">
            <v xml:space="preserve">  - Hard coal (&amp; non-renewable waste)</v>
          </cell>
          <cell r="D11">
            <v>179.67845544988069</v>
          </cell>
          <cell r="E11">
            <v>252.90335241889281</v>
          </cell>
          <cell r="F11">
            <v>323.5481207295706</v>
          </cell>
          <cell r="G11">
            <v>243.06930903595529</v>
          </cell>
          <cell r="H11">
            <v>96.693514528341126</v>
          </cell>
          <cell r="I11">
            <v>17.004192678658193</v>
          </cell>
          <cell r="J11">
            <v>2.1413899409046175</v>
          </cell>
          <cell r="K11">
            <v>7.9578677770420457E-4</v>
          </cell>
          <cell r="L11">
            <v>-1.4434742931658296E-6</v>
          </cell>
        </row>
        <row r="12">
          <cell r="C12" t="str">
            <v xml:space="preserve">  - Lignite</v>
          </cell>
          <cell r="D12">
            <v>185.2070520000002</v>
          </cell>
          <cell r="E12">
            <v>184.6840465191581</v>
          </cell>
          <cell r="F12">
            <v>166.64151708281258</v>
          </cell>
          <cell r="G12">
            <v>71.380943868367595</v>
          </cell>
          <cell r="H12">
            <v>33.334932172863368</v>
          </cell>
          <cell r="I12">
            <v>14.054987297421141</v>
          </cell>
          <cell r="J12">
            <v>4.0555410513934005</v>
          </cell>
          <cell r="K12">
            <v>-1.1059462636923405E-6</v>
          </cell>
          <cell r="L12">
            <v>-1.2774956841330666E-6</v>
          </cell>
        </row>
        <row r="13">
          <cell r="C13" t="str">
            <v xml:space="preserve">  - Gas</v>
          </cell>
          <cell r="D13">
            <v>212.72719999999993</v>
          </cell>
          <cell r="E13">
            <v>229.44813664146241</v>
          </cell>
          <cell r="F13">
            <v>262.72600938846148</v>
          </cell>
          <cell r="G13">
            <v>274.2605510004023</v>
          </cell>
          <cell r="H13">
            <v>262.62527252612927</v>
          </cell>
          <cell r="I13">
            <v>243.42882599953634</v>
          </cell>
          <cell r="J13">
            <v>206.6320532184468</v>
          </cell>
          <cell r="K13">
            <v>75.216437460682172</v>
          </cell>
          <cell r="L13">
            <v>0</v>
          </cell>
        </row>
        <row r="14">
          <cell r="C14" t="str">
            <v xml:space="preserve">  - Oil</v>
          </cell>
          <cell r="D14">
            <v>55.935899999999997</v>
          </cell>
          <cell r="E14">
            <v>61.72469770362175</v>
          </cell>
          <cell r="F14">
            <v>53.862771684260302</v>
          </cell>
          <cell r="G14">
            <v>40.994723673846316</v>
          </cell>
          <cell r="H14">
            <v>14.782369435003043</v>
          </cell>
          <cell r="I14">
            <v>11.131499657561166</v>
          </cell>
          <cell r="J14">
            <v>0.76362462708464107</v>
          </cell>
          <cell r="K14">
            <v>-1.5621428572413067E-6</v>
          </cell>
          <cell r="L14">
            <v>-1.6500000000000003E-6</v>
          </cell>
        </row>
        <row r="15">
          <cell r="C15" t="str">
            <v xml:space="preserve">  - Diesel</v>
          </cell>
          <cell r="D15">
            <v>39.55377272727273</v>
          </cell>
          <cell r="E15">
            <v>29.121954545454546</v>
          </cell>
          <cell r="F15">
            <v>18.409090909090914</v>
          </cell>
          <cell r="G15">
            <v>15.954545454545455</v>
          </cell>
          <cell r="H15">
            <v>13.5</v>
          </cell>
          <cell r="I15">
            <v>9.8181818181818183</v>
          </cell>
          <cell r="J15">
            <v>4.9090909090909092</v>
          </cell>
          <cell r="K15">
            <v>3.6818181818181821</v>
          </cell>
          <cell r="L15">
            <v>0</v>
          </cell>
        </row>
        <row r="17">
          <cell r="C17" t="str">
            <v>Combined heat and power plants</v>
          </cell>
          <cell r="D17">
            <v>36.558379506119479</v>
          </cell>
          <cell r="E17">
            <v>42.068281716093942</v>
          </cell>
          <cell r="F17">
            <v>42.979281619429649</v>
          </cell>
          <cell r="G17">
            <v>53.227421542768276</v>
          </cell>
          <cell r="H17">
            <v>63.100821427070983</v>
          </cell>
          <cell r="I17">
            <v>64.758448481010205</v>
          </cell>
          <cell r="J17">
            <v>53.938236617504849</v>
          </cell>
          <cell r="K17">
            <v>27.956289292924822</v>
          </cell>
          <cell r="L17">
            <v>3.5157899922455138E-6</v>
          </cell>
        </row>
        <row r="18">
          <cell r="C18" t="str">
            <v xml:space="preserve">    - Hard coal (&amp; non-renewable waste)</v>
          </cell>
          <cell r="D18">
            <v>23.580215767388879</v>
          </cell>
          <cell r="E18">
            <v>27.241182909413471</v>
          </cell>
          <cell r="F18">
            <v>28.559232808503129</v>
          </cell>
          <cell r="G18">
            <v>27.761642596205387</v>
          </cell>
          <cell r="H18">
            <v>26.723686575939141</v>
          </cell>
          <cell r="I18">
            <v>21.919740033582457</v>
          </cell>
          <cell r="J18">
            <v>7.4218151773474963</v>
          </cell>
          <cell r="K18">
            <v>0.11841496005108341</v>
          </cell>
          <cell r="L18">
            <v>-3.5091940077553842E-6</v>
          </cell>
        </row>
        <row r="19">
          <cell r="C19" t="str">
            <v xml:space="preserve">    - Lignite</v>
          </cell>
          <cell r="D19">
            <v>9.2742723117279411</v>
          </cell>
          <cell r="E19">
            <v>10.478703718923489</v>
          </cell>
          <cell r="F19">
            <v>6.2807968096320899</v>
          </cell>
          <cell r="G19">
            <v>3.5532235712547902</v>
          </cell>
          <cell r="H19">
            <v>2.5500361407151866</v>
          </cell>
          <cell r="I19">
            <v>2.6469313868917391E-6</v>
          </cell>
          <cell r="J19">
            <v>3.9838009182116753E-6</v>
          </cell>
          <cell r="K19">
            <v>4.6182235199054744E-6</v>
          </cell>
          <cell r="L19">
            <v>5.2699839999999982E-6</v>
          </cell>
        </row>
        <row r="20">
          <cell r="C20" t="str">
            <v xml:space="preserve">    - Gas</v>
          </cell>
          <cell r="D20">
            <v>2.5242764263822557</v>
          </cell>
          <cell r="E20">
            <v>3.1400523462145995</v>
          </cell>
          <cell r="F20">
            <v>7.0808518318411613</v>
          </cell>
          <cell r="G20">
            <v>20.908155110396056</v>
          </cell>
          <cell r="H20">
            <v>33.125098356077373</v>
          </cell>
          <cell r="I20">
            <v>42.413454936010787</v>
          </cell>
          <cell r="J20">
            <v>46.516415981272679</v>
          </cell>
          <cell r="K20">
            <v>27.83786809392009</v>
          </cell>
          <cell r="L20">
            <v>0</v>
          </cell>
        </row>
        <row r="21">
          <cell r="C21" t="str">
            <v xml:space="preserve">    - Oil</v>
          </cell>
          <cell r="D21">
            <v>1.1796150006204027</v>
          </cell>
          <cell r="E21">
            <v>1.2083427415423802</v>
          </cell>
          <cell r="F21">
            <v>1.058400169453275</v>
          </cell>
          <cell r="G21">
            <v>1.0044002649120438</v>
          </cell>
          <cell r="H21">
            <v>0.70200035433928432</v>
          </cell>
          <cell r="I21">
            <v>0.42525086448558203</v>
          </cell>
          <cell r="J21">
            <v>1.4750837546026352E-6</v>
          </cell>
          <cell r="K21">
            <v>1.620730128134605E-6</v>
          </cell>
          <cell r="L21">
            <v>1.7550000000008995E-6</v>
          </cell>
        </row>
        <row r="24">
          <cell r="C24" t="str">
            <v>CO2 emissions power and CHP plants</v>
          </cell>
          <cell r="D24">
            <v>709.660759683273</v>
          </cell>
          <cell r="E24">
            <v>799.95046954468353</v>
          </cell>
          <cell r="F24">
            <v>868.16679141362556</v>
          </cell>
          <cell r="G24">
            <v>698.88749457588528</v>
          </cell>
          <cell r="H24">
            <v>484.0369100894078</v>
          </cell>
          <cell r="I24">
            <v>360.19613593236886</v>
          </cell>
          <cell r="J24">
            <v>272.43993636442519</v>
          </cell>
          <cell r="K24">
            <v>106.85533805411376</v>
          </cell>
          <cell r="L24">
            <v>-8.551799850533832E-7</v>
          </cell>
        </row>
        <row r="25">
          <cell r="C25" t="str">
            <v xml:space="preserve">  - Hard coal (&amp; non-renewable waste)</v>
          </cell>
          <cell r="D25">
            <v>203.25867121726958</v>
          </cell>
          <cell r="E25">
            <v>280.14453532830629</v>
          </cell>
          <cell r="F25">
            <v>352.10735353807371</v>
          </cell>
          <cell r="G25">
            <v>270.83095163216069</v>
          </cell>
          <cell r="H25">
            <v>123.41720110428027</v>
          </cell>
          <cell r="I25">
            <v>38.923932712240649</v>
          </cell>
          <cell r="J25">
            <v>9.5632051182521138</v>
          </cell>
          <cell r="K25">
            <v>0.11921074682878761</v>
          </cell>
          <cell r="L25">
            <v>-4.9526683009212142E-6</v>
          </cell>
        </row>
        <row r="26">
          <cell r="C26" t="str">
            <v xml:space="preserve">  - Lignite</v>
          </cell>
          <cell r="D26">
            <v>194.48132431172814</v>
          </cell>
          <cell r="E26">
            <v>195.1627502380816</v>
          </cell>
          <cell r="F26">
            <v>172.92231389244466</v>
          </cell>
          <cell r="G26">
            <v>74.934167439622385</v>
          </cell>
          <cell r="H26">
            <v>35.884968313578554</v>
          </cell>
          <cell r="I26">
            <v>14.054989944352528</v>
          </cell>
          <cell r="J26">
            <v>4.055545035194319</v>
          </cell>
          <cell r="K26">
            <v>3.5122772562131337E-6</v>
          </cell>
          <cell r="L26">
            <v>3.9924883158669318E-6</v>
          </cell>
        </row>
        <row r="27">
          <cell r="C27" t="str">
            <v xml:space="preserve">  - Gas</v>
          </cell>
          <cell r="D27">
            <v>215.25147642638217</v>
          </cell>
          <cell r="E27">
            <v>232.588188987677</v>
          </cell>
          <cell r="F27">
            <v>269.80686122030266</v>
          </cell>
          <cell r="G27">
            <v>295.16870611079838</v>
          </cell>
          <cell r="H27">
            <v>295.75037088220665</v>
          </cell>
          <cell r="I27">
            <v>285.84228093554714</v>
          </cell>
          <cell r="J27">
            <v>253.14846919971947</v>
          </cell>
          <cell r="K27">
            <v>103.05430555460227</v>
          </cell>
          <cell r="L27">
            <v>0</v>
          </cell>
        </row>
        <row r="28">
          <cell r="C28" t="str">
            <v xml:space="preserve">  - Oil &amp; diesel</v>
          </cell>
          <cell r="D28">
            <v>96.669287727893135</v>
          </cell>
          <cell r="E28">
            <v>92.054994990618681</v>
          </cell>
          <cell r="F28">
            <v>73.330262762804495</v>
          </cell>
          <cell r="G28">
            <v>57.953669393303812</v>
          </cell>
          <cell r="H28">
            <v>28.984369789342324</v>
          </cell>
          <cell r="I28">
            <v>21.374932340228568</v>
          </cell>
          <cell r="J28">
            <v>5.6727170112593051</v>
          </cell>
          <cell r="K28">
            <v>3.6818182404054531</v>
          </cell>
          <cell r="L28">
            <v>1.0500000000089918E-7</v>
          </cell>
        </row>
        <row r="30">
          <cell r="C30" t="str">
            <v>CO2 intensity (g/kWh)</v>
          </cell>
        </row>
        <row r="31">
          <cell r="C31" t="str">
            <v>without credit for CHP heat</v>
          </cell>
        </row>
        <row r="32">
          <cell r="C32" t="str">
            <v xml:space="preserve">  - CO2 intensity fossil electr. generation</v>
          </cell>
          <cell r="D32">
            <v>732.69493528679868</v>
          </cell>
          <cell r="E32">
            <v>731.48748325221561</v>
          </cell>
          <cell r="F32">
            <v>700.08840457639371</v>
          </cell>
          <cell r="G32">
            <v>625.17739618615803</v>
          </cell>
          <cell r="H32">
            <v>538.43097270352075</v>
          </cell>
          <cell r="I32">
            <v>469.68022354622212</v>
          </cell>
          <cell r="J32">
            <v>426.27227093008167</v>
          </cell>
          <cell r="K32">
            <v>427.38509000513898</v>
          </cell>
        </row>
        <row r="33">
          <cell r="C33" t="str">
            <v xml:space="preserve">  - CO2 intensity total electr. generation</v>
          </cell>
          <cell r="D33">
            <v>582.1107513076339</v>
          </cell>
          <cell r="E33">
            <v>575.30830358865387</v>
          </cell>
          <cell r="F33">
            <v>511.92882248760583</v>
          </cell>
          <cell r="G33">
            <v>339.24094948252605</v>
          </cell>
          <cell r="H33">
            <v>184.48950630545269</v>
          </cell>
          <cell r="I33">
            <v>104.53305150290066</v>
          </cell>
          <cell r="J33">
            <v>60.738156680815834</v>
          </cell>
          <cell r="K33">
            <v>19.261551844300932</v>
          </cell>
          <cell r="L33">
            <v>-1.2994389575541922E-7</v>
          </cell>
        </row>
        <row r="36">
          <cell r="C36" t="str">
            <v>CO2 emissions by sector</v>
          </cell>
          <cell r="D36">
            <v>1740.6984407949851</v>
          </cell>
          <cell r="E36">
            <v>1914.5255655094215</v>
          </cell>
          <cell r="F36">
            <v>1985.6829100828484</v>
          </cell>
          <cell r="G36">
            <v>1736.513906918954</v>
          </cell>
          <cell r="H36">
            <v>1358.7670089659587</v>
          </cell>
          <cell r="I36">
            <v>1053.6153178071986</v>
          </cell>
          <cell r="J36">
            <v>720.8895904479599</v>
          </cell>
          <cell r="K36">
            <v>297.52638242229295</v>
          </cell>
          <cell r="L36">
            <v>1.8559430971311186E-5</v>
          </cell>
        </row>
        <row r="37">
          <cell r="C37" t="str">
            <v xml:space="preserve">  - % of 1990 emissions (697 Mill t)</v>
          </cell>
          <cell r="D37">
            <v>2.4974152665638236</v>
          </cell>
          <cell r="E37">
            <v>2.7468085588370466</v>
          </cell>
          <cell r="F37">
            <v>2.8488994405779748</v>
          </cell>
          <cell r="G37">
            <v>2.4914116311606227</v>
          </cell>
          <cell r="H37">
            <v>1.9494505150157226</v>
          </cell>
          <cell r="I37">
            <v>1.5116432106272577</v>
          </cell>
          <cell r="J37">
            <v>1.0342748786914777</v>
          </cell>
          <cell r="K37">
            <v>0.42686711968765129</v>
          </cell>
          <cell r="L37">
            <v>2.6627591063574154E-8</v>
          </cell>
        </row>
        <row r="39">
          <cell r="C39" t="str">
            <v xml:space="preserve">  - Industry 1)</v>
          </cell>
          <cell r="D39">
            <v>377.57257779981279</v>
          </cell>
          <cell r="E39">
            <v>435.48458571304741</v>
          </cell>
          <cell r="F39">
            <v>449.33211926469181</v>
          </cell>
          <cell r="G39">
            <v>425.51472184670513</v>
          </cell>
          <cell r="H39">
            <v>356.37761820744919</v>
          </cell>
          <cell r="I39">
            <v>314.55352421018239</v>
          </cell>
          <cell r="J39">
            <v>239.04560543645178</v>
          </cell>
          <cell r="K39">
            <v>110.43939911403147</v>
          </cell>
          <cell r="L39">
            <v>1.7159997600777203E-6</v>
          </cell>
        </row>
        <row r="40">
          <cell r="C40" t="str">
            <v xml:space="preserve">  - Other sectors 1)</v>
          </cell>
          <cell r="D40">
            <v>144.11059441784352</v>
          </cell>
          <cell r="E40">
            <v>143.88263748537764</v>
          </cell>
          <cell r="F40">
            <v>123.20189014803096</v>
          </cell>
          <cell r="G40">
            <v>110.58798361184245</v>
          </cell>
          <cell r="H40">
            <v>105.24438427839723</v>
          </cell>
          <cell r="I40">
            <v>88.160449413407292</v>
          </cell>
          <cell r="J40">
            <v>56.171657243726784</v>
          </cell>
          <cell r="K40">
            <v>25.722080601364834</v>
          </cell>
          <cell r="L40">
            <v>5.9839746840224284E-12</v>
          </cell>
        </row>
        <row r="41">
          <cell r="C41" t="str">
            <v xml:space="preserve">  - Transport</v>
          </cell>
          <cell r="D41">
            <v>429.60473070027314</v>
          </cell>
          <cell r="E41">
            <v>469.57165741356675</v>
          </cell>
          <cell r="F41">
            <v>504.68968028417277</v>
          </cell>
          <cell r="G41">
            <v>482.11021458106774</v>
          </cell>
          <cell r="H41">
            <v>420.11238536471365</v>
          </cell>
          <cell r="I41">
            <v>318.54614323794635</v>
          </cell>
          <cell r="J41">
            <v>186.3000293815561</v>
          </cell>
          <cell r="K41">
            <v>76.181830041977634</v>
          </cell>
          <cell r="L41">
            <v>6.7668914794921885E-15</v>
          </cell>
        </row>
        <row r="42">
          <cell r="C42" t="str">
            <v xml:space="preserve">  - Power generation 2) </v>
          </cell>
          <cell r="D42">
            <v>685.11606704246446</v>
          </cell>
          <cell r="E42">
            <v>771.67300013021588</v>
          </cell>
          <cell r="F42">
            <v>834.85853427772804</v>
          </cell>
          <cell r="G42">
            <v>652.7227113547732</v>
          </cell>
          <cell r="H42">
            <v>427.61386793163086</v>
          </cell>
          <cell r="I42">
            <v>299.86620111870121</v>
          </cell>
          <cell r="J42">
            <v>221.34715889859686</v>
          </cell>
          <cell r="K42">
            <v>80.546000208152165</v>
          </cell>
          <cell r="L42">
            <v>-2.5711859703454689E-6</v>
          </cell>
        </row>
        <row r="43">
          <cell r="C43" t="str">
            <v xml:space="preserve">  - Other conversion 3)</v>
          </cell>
          <cell r="D43">
            <v>104.29447083459132</v>
          </cell>
          <cell r="E43">
            <v>93.913684767214022</v>
          </cell>
          <cell r="F43">
            <v>73.600686108224892</v>
          </cell>
          <cell r="G43">
            <v>65.578275524565512</v>
          </cell>
          <cell r="H43">
            <v>49.418753183767691</v>
          </cell>
          <cell r="I43">
            <v>32.488999826961432</v>
          </cell>
          <cell r="J43">
            <v>18.025139487628376</v>
          </cell>
          <cell r="K43">
            <v>4.6370724567668651</v>
          </cell>
          <cell r="L43">
            <v>1.9414611190837359E-5</v>
          </cell>
        </row>
        <row r="45">
          <cell r="C45" t="str">
            <v>Population (Mill.)</v>
          </cell>
          <cell r="D45">
            <v>1086.240951</v>
          </cell>
          <cell r="E45">
            <v>1127.4274170000001</v>
          </cell>
          <cell r="F45">
            <v>1192.8382959999999</v>
          </cell>
          <cell r="G45">
            <v>1253.712573</v>
          </cell>
          <cell r="H45">
            <v>1308.320866</v>
          </cell>
          <cell r="I45">
            <v>1355.679993</v>
          </cell>
          <cell r="J45">
            <v>1395.074171</v>
          </cell>
          <cell r="K45">
            <v>1426.1319800000001</v>
          </cell>
          <cell r="L45">
            <v>1448.9271060000001</v>
          </cell>
        </row>
        <row r="46">
          <cell r="C46" t="str">
            <v>CO2 emissions per capita (t/capita)</v>
          </cell>
          <cell r="D46">
            <v>1.6024975298459219</v>
          </cell>
          <cell r="E46">
            <v>1.6981364269141428</v>
          </cell>
          <cell r="F46">
            <v>1.6646706571557361</v>
          </cell>
          <cell r="G46">
            <v>1.3850973056477069</v>
          </cell>
          <cell r="H46">
            <v>1.0385579289277793</v>
          </cell>
          <cell r="I46">
            <v>0.7771858574645194</v>
          </cell>
          <cell r="J46">
            <v>0.51673925690361011</v>
          </cell>
          <cell r="K46">
            <v>0.20862471818512401</v>
          </cell>
          <cell r="L46">
            <v>1.2809085353194562E-8</v>
          </cell>
        </row>
      </sheetData>
      <sheetData sheetId="59" refreshError="1"/>
      <sheetData sheetId="60">
        <row r="6">
          <cell r="BF6">
            <v>7.0856966259999998</v>
          </cell>
        </row>
      </sheetData>
      <sheetData sheetId="61" refreshError="1"/>
      <sheetData sheetId="62">
        <row r="3">
          <cell r="J3">
            <v>-6.0149999999999998E-5</v>
          </cell>
        </row>
      </sheetData>
      <sheetData sheetId="63">
        <row r="3">
          <cell r="J3">
            <v>-3.9238075151166275E-5</v>
          </cell>
        </row>
      </sheetData>
      <sheetData sheetId="64">
        <row r="3">
          <cell r="J3">
            <v>-3.0010089300639656E-4</v>
          </cell>
        </row>
      </sheetData>
      <sheetData sheetId="65">
        <row r="3">
          <cell r="J3">
            <v>128.65199871348011</v>
          </cell>
        </row>
      </sheetData>
      <sheetData sheetId="66">
        <row r="3">
          <cell r="J3">
            <v>260.18665762924292</v>
          </cell>
        </row>
      </sheetData>
      <sheetData sheetId="67">
        <row r="3">
          <cell r="J3">
            <v>6660.647902298736</v>
          </cell>
        </row>
      </sheetData>
      <sheetData sheetId="68">
        <row r="3">
          <cell r="J3">
            <v>46148116.335011199</v>
          </cell>
        </row>
      </sheetData>
      <sheetData sheetId="69">
        <row r="3">
          <cell r="J3">
            <v>9.6488999035110101</v>
          </cell>
        </row>
      </sheetData>
      <sheetData sheetId="70">
        <row r="3">
          <cell r="J3">
            <v>-6.0149999999999998E-5</v>
          </cell>
        </row>
      </sheetData>
      <sheetData sheetId="71">
        <row r="3">
          <cell r="J3">
            <v>-3.9238075151166275E-5</v>
          </cell>
        </row>
      </sheetData>
      <sheetData sheetId="72">
        <row r="3">
          <cell r="J3">
            <v>-3.0010089300639656E-4</v>
          </cell>
        </row>
      </sheetData>
      <sheetData sheetId="73">
        <row r="3">
          <cell r="J3">
            <v>128.65199871348011</v>
          </cell>
        </row>
      </sheetData>
      <sheetData sheetId="74">
        <row r="3">
          <cell r="J3">
            <v>260.18665762924292</v>
          </cell>
        </row>
      </sheetData>
      <sheetData sheetId="75">
        <row r="3">
          <cell r="J3">
            <v>6660.647902298736</v>
          </cell>
        </row>
      </sheetData>
      <sheetData sheetId="76">
        <row r="3">
          <cell r="J3">
            <v>46148116.335011199</v>
          </cell>
        </row>
      </sheetData>
      <sheetData sheetId="77">
        <row r="3">
          <cell r="J3">
            <v>9.6488999035110101</v>
          </cell>
        </row>
      </sheetData>
      <sheetData sheetId="78">
        <row r="3">
          <cell r="J3">
            <v>-6.0149999999999998E-5</v>
          </cell>
        </row>
      </sheetData>
      <sheetData sheetId="79">
        <row r="3">
          <cell r="J3">
            <v>-3.9238075151166275E-5</v>
          </cell>
        </row>
      </sheetData>
      <sheetData sheetId="80">
        <row r="3">
          <cell r="J3">
            <v>-3.0010089300639656E-4</v>
          </cell>
        </row>
      </sheetData>
      <sheetData sheetId="81">
        <row r="3">
          <cell r="J3">
            <v>128.65199871348011</v>
          </cell>
        </row>
      </sheetData>
      <sheetData sheetId="82">
        <row r="3">
          <cell r="J3">
            <v>260.18665762924292</v>
          </cell>
        </row>
      </sheetData>
      <sheetData sheetId="83">
        <row r="3">
          <cell r="J3">
            <v>6660.647902298736</v>
          </cell>
        </row>
      </sheetData>
      <sheetData sheetId="84">
        <row r="3">
          <cell r="J3">
            <v>46148116.335011199</v>
          </cell>
        </row>
      </sheetData>
      <sheetData sheetId="85">
        <row r="3">
          <cell r="J3">
            <v>9.6488999035110101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richtseigenschaften"/>
      <sheetName val="Currency"/>
      <sheetName val="REF OECD Asia Oceania"/>
      <sheetName val="ER OECD Asia Oceania"/>
      <sheetName val="ADV OECD Asia Oceania"/>
      <sheetName val="P1-Demand (1)"/>
      <sheetName val="P2 Demand (2)"/>
      <sheetName val="P3 Power (1)"/>
      <sheetName val="P4 Power costs + invest."/>
      <sheetName val="P5 Heat (1)"/>
      <sheetName val="P6 Heat Invest + Cap."/>
      <sheetName val="P7 Jobs "/>
      <sheetName val="P8 Transport"/>
      <sheetName val="P9 Primary + CO2 (2)"/>
      <sheetName val="P9 Primary + CO2"/>
      <sheetName val="P10 Power Invest +Fuel cost (1)"/>
      <sheetName val="P10 Invest + Fuel cost (2)"/>
      <sheetName val="Fig. Energy intensity"/>
      <sheetName val="Overview costs + investments"/>
      <sheetName val="Fuel cost savings"/>
      <sheetName val="Capacity credits"/>
      <sheetName val="Compare MESAP-Excel"/>
      <sheetName val="Compare REF-ER"/>
      <sheetName val="Compare REF-ADV"/>
      <sheetName val="Compare ER-ADV"/>
      <sheetName val="Inv PP REF"/>
      <sheetName val="Inv CHP REF"/>
      <sheetName val="Inv Heat REF"/>
      <sheetName val="Inv PP ER"/>
      <sheetName val="Inv CHP ER"/>
      <sheetName val="Inv Heat ER"/>
      <sheetName val="Inv PP ADV"/>
      <sheetName val="Inv CHP ADV"/>
      <sheetName val="Inv Heat ADV"/>
      <sheetName val="WEO Check"/>
      <sheetName val="Electricity generation REF"/>
      <sheetName val="Installed capacity REF"/>
      <sheetName val="Costs Electricity REF"/>
      <sheetName val="Heat supply REF"/>
      <sheetName val="Primary energy demand REF"/>
      <sheetName val="Final energy demand REF"/>
      <sheetName val="Transport REF"/>
      <sheetName val="CO2-emissions REF"/>
      <sheetName val="Electricity generation ER"/>
      <sheetName val="Installed capacity ER"/>
      <sheetName val="Costs Electricity ER"/>
      <sheetName val="Heat supply ER"/>
      <sheetName val="Primary energy demand ER"/>
      <sheetName val="Final energy demand ER"/>
      <sheetName val="Transport ER"/>
      <sheetName val="CO2-emissions ER"/>
      <sheetName val="Electricity generation ADV"/>
      <sheetName val="Installed capacity ADV"/>
      <sheetName val="Costs Electricity ADV"/>
      <sheetName val="Heat supply ADV"/>
      <sheetName val="Primary energy demand ADV"/>
      <sheetName val="Final energy demand ADV"/>
      <sheetName val="Transport ADV"/>
      <sheetName val="CO2-emissions ADV"/>
      <sheetName val="heat costs input"/>
      <sheetName val="fuel costs"/>
      <sheetName val="technical lifetime"/>
      <sheetName val="electricity REF"/>
      <sheetName val="capacity REF"/>
      <sheetName val="heat REF"/>
      <sheetName val="trans REF"/>
      <sheetName val="final energy REF"/>
      <sheetName val="prim energy REF"/>
      <sheetName val="costs REF"/>
      <sheetName val="co2 REF"/>
      <sheetName val="electricity ER"/>
      <sheetName val="capacity ER"/>
      <sheetName val="heat ER"/>
      <sheetName val="trans ER"/>
      <sheetName val="final energy ER"/>
      <sheetName val="prim energy ER"/>
      <sheetName val="costs ER"/>
      <sheetName val="co2 ER"/>
      <sheetName val="electricity ADV"/>
      <sheetName val="capacity ADV"/>
      <sheetName val="heat ADV"/>
      <sheetName val="trans ADV"/>
      <sheetName val="final energy ADV"/>
      <sheetName val="prim energy ADV"/>
      <sheetName val="costs ADV"/>
      <sheetName val="co2 ADV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>
        <row r="4">
          <cell r="D4" t="str">
            <v>Electricity generation in TWh/a</v>
          </cell>
        </row>
        <row r="5">
          <cell r="D5" t="str">
            <v>Scenario:</v>
          </cell>
          <cell r="E5" t="str">
            <v>OECD Pacific Reference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Power plants</v>
          </cell>
          <cell r="D10">
            <v>1779.9047279715485</v>
          </cell>
          <cell r="E10">
            <v>1860.8155234208793</v>
          </cell>
          <cell r="F10">
            <v>1943.8154440067929</v>
          </cell>
          <cell r="G10">
            <v>2031.2593635960884</v>
          </cell>
          <cell r="H10">
            <v>2121.5432319254151</v>
          </cell>
          <cell r="I10">
            <v>2188.2998541986904</v>
          </cell>
          <cell r="J10">
            <v>2257.9418826432193</v>
          </cell>
          <cell r="K10">
            <v>2282.240592431433</v>
          </cell>
          <cell r="L10">
            <v>2281.4893044706673</v>
          </cell>
        </row>
        <row r="11">
          <cell r="C11" t="str">
            <v xml:space="preserve">  - Hard coal (&amp; non-renewable waste)</v>
          </cell>
          <cell r="D11">
            <v>514.70072866464841</v>
          </cell>
          <cell r="E11">
            <v>567.48224956987951</v>
          </cell>
          <cell r="F11">
            <v>566.64974562679299</v>
          </cell>
          <cell r="G11">
            <v>567.37331542608854</v>
          </cell>
          <cell r="H11">
            <v>567.52383388541534</v>
          </cell>
          <cell r="I11">
            <v>570.73475635369084</v>
          </cell>
          <cell r="J11">
            <v>573.43408548321906</v>
          </cell>
          <cell r="K11">
            <v>565.48968981468408</v>
          </cell>
          <cell r="L11">
            <v>546.97810891873235</v>
          </cell>
        </row>
        <row r="12">
          <cell r="C12" t="str">
            <v xml:space="preserve">  - Lignite</v>
          </cell>
          <cell r="D12">
            <v>143.947</v>
          </cell>
          <cell r="E12">
            <v>144.89099962</v>
          </cell>
          <cell r="F12">
            <v>144.81599954999999</v>
          </cell>
          <cell r="G12">
            <v>144.77799949999999</v>
          </cell>
          <cell r="H12">
            <v>144.7199995</v>
          </cell>
          <cell r="I12">
            <v>141.67699945000001</v>
          </cell>
          <cell r="J12">
            <v>139.62399944000001</v>
          </cell>
          <cell r="K12">
            <v>134.54699937999999</v>
          </cell>
          <cell r="L12">
            <v>129.69999931000001</v>
          </cell>
        </row>
        <row r="13">
          <cell r="C13" t="str">
            <v xml:space="preserve">  - Gas</v>
          </cell>
          <cell r="D13">
            <v>570.38400000000001</v>
          </cell>
          <cell r="E13">
            <v>479.8320875</v>
          </cell>
          <cell r="F13">
            <v>406.09840000000003</v>
          </cell>
          <cell r="G13">
            <v>434.49555000000004</v>
          </cell>
          <cell r="H13">
            <v>466.20170000000002</v>
          </cell>
          <cell r="I13">
            <v>475.24804999999998</v>
          </cell>
          <cell r="J13">
            <v>486.88139999999999</v>
          </cell>
          <cell r="K13">
            <v>484.47924431154598</v>
          </cell>
          <cell r="L13">
            <v>472.08371259777402</v>
          </cell>
        </row>
        <row r="14">
          <cell r="C14" t="str">
            <v>of which from H2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C15" t="str">
            <v xml:space="preserve">  - Oil</v>
          </cell>
          <cell r="D15">
            <v>194.25099999999998</v>
          </cell>
          <cell r="E15">
            <v>141.81198749999999</v>
          </cell>
          <cell r="F15">
            <v>54.045299999999997</v>
          </cell>
          <cell r="G15">
            <v>36.502749999999999</v>
          </cell>
          <cell r="H15">
            <v>19.200199999999999</v>
          </cell>
          <cell r="I15">
            <v>17.332249999999998</v>
          </cell>
          <cell r="J15">
            <v>15.734299439999999</v>
          </cell>
          <cell r="K15">
            <v>14.2907921385503</v>
          </cell>
          <cell r="L15">
            <v>12.1838456627483</v>
          </cell>
        </row>
        <row r="16">
          <cell r="C16" t="str">
            <v xml:space="preserve">  - Diesel</v>
          </cell>
          <cell r="D16">
            <v>6.9160000000000004</v>
          </cell>
          <cell r="E16">
            <v>7.0000000000000009</v>
          </cell>
          <cell r="F16">
            <v>7.0000000000000009</v>
          </cell>
          <cell r="G16">
            <v>7.0000000000000009</v>
          </cell>
          <cell r="H16">
            <v>7.0000000000000009</v>
          </cell>
          <cell r="I16">
            <v>7.0000000000000009</v>
          </cell>
          <cell r="J16">
            <v>6.5</v>
          </cell>
          <cell r="K16">
            <v>6</v>
          </cell>
          <cell r="L16">
            <v>6</v>
          </cell>
        </row>
        <row r="17">
          <cell r="C17" t="str">
            <v xml:space="preserve">  - Nuclear</v>
          </cell>
          <cell r="D17">
            <v>166.26599999999999</v>
          </cell>
          <cell r="E17">
            <v>271.06087500000001</v>
          </cell>
          <cell r="F17">
            <v>445.71899999999994</v>
          </cell>
          <cell r="G17">
            <v>470.7835</v>
          </cell>
          <cell r="H17">
            <v>495.84800000000001</v>
          </cell>
          <cell r="I17">
            <v>506.47200000000004</v>
          </cell>
          <cell r="J17">
            <v>517.096</v>
          </cell>
          <cell r="K17">
            <v>517.096</v>
          </cell>
          <cell r="L17">
            <v>517.096</v>
          </cell>
        </row>
        <row r="18">
          <cell r="C18" t="str">
            <v xml:space="preserve">  - Biomass (&amp; renewable waste)</v>
          </cell>
          <cell r="D18">
            <v>34.819000000000003</v>
          </cell>
          <cell r="E18">
            <v>47.273474999999998</v>
          </cell>
          <cell r="F18">
            <v>52.377099999999999</v>
          </cell>
          <cell r="G18">
            <v>59.682850000000002</v>
          </cell>
          <cell r="H18">
            <v>66.872600000000006</v>
          </cell>
          <cell r="I18">
            <v>73.14855</v>
          </cell>
          <cell r="J18">
            <v>79.474500000000006</v>
          </cell>
          <cell r="K18">
            <v>86.316999526670799</v>
          </cell>
          <cell r="L18">
            <v>93.746695963353105</v>
          </cell>
        </row>
        <row r="19">
          <cell r="C19" t="str">
            <v xml:space="preserve">  - Hydro</v>
          </cell>
          <cell r="D19">
            <v>116.375</v>
          </cell>
          <cell r="E19">
            <v>122.71857500000002</v>
          </cell>
          <cell r="F19">
            <v>133.2912</v>
          </cell>
          <cell r="G19">
            <v>136.89609999999999</v>
          </cell>
          <cell r="H19">
            <v>140.501</v>
          </cell>
          <cell r="I19">
            <v>144.87575000000001</v>
          </cell>
          <cell r="J19">
            <v>149.25049999999999</v>
          </cell>
          <cell r="K19">
            <v>149.25049999999999</v>
          </cell>
          <cell r="L19">
            <v>149.25049999999999</v>
          </cell>
        </row>
        <row r="20">
          <cell r="C20" t="str">
            <v xml:space="preserve">  - Wind</v>
          </cell>
          <cell r="D20">
            <v>13.942</v>
          </cell>
          <cell r="E20">
            <v>25.938775</v>
          </cell>
          <cell r="F20">
            <v>45.933399999999999</v>
          </cell>
          <cell r="G20">
            <v>68.529650000000004</v>
          </cell>
          <cell r="H20">
            <v>91.125900000000001</v>
          </cell>
          <cell r="I20">
            <v>112.87830000000001</v>
          </cell>
          <cell r="J20">
            <v>134.63069999999999</v>
          </cell>
          <cell r="K20">
            <v>150.57493231639771</v>
          </cell>
          <cell r="L20">
            <v>158.40743041585341</v>
          </cell>
        </row>
        <row r="21">
          <cell r="C21" t="str">
            <v>of which wind offshore</v>
          </cell>
          <cell r="D21">
            <v>1.0000000000000001E-9</v>
          </cell>
          <cell r="E21">
            <v>0.25938774999999997</v>
          </cell>
          <cell r="F21">
            <v>0.91866800000000015</v>
          </cell>
          <cell r="G21">
            <v>2.0558895000000001</v>
          </cell>
          <cell r="H21">
            <v>3.6450360000000002</v>
          </cell>
          <cell r="I21">
            <v>6.7726980000000001</v>
          </cell>
          <cell r="J21">
            <v>10.770455999999999</v>
          </cell>
          <cell r="K21">
            <v>15.0574932316397</v>
          </cell>
          <cell r="L21">
            <v>19.008891649902399</v>
          </cell>
        </row>
        <row r="22">
          <cell r="C22" t="str">
            <v xml:space="preserve">  - PV</v>
          </cell>
          <cell r="D22">
            <v>9.5549999999999997</v>
          </cell>
          <cell r="E22">
            <v>31.629112500000002</v>
          </cell>
          <cell r="F22">
            <v>68.419300000000007</v>
          </cell>
          <cell r="G22">
            <v>75.673599999999993</v>
          </cell>
          <cell r="H22">
            <v>82.927899999999994</v>
          </cell>
          <cell r="I22">
            <v>88.520399999999995</v>
          </cell>
          <cell r="J22">
            <v>94.112899999999996</v>
          </cell>
          <cell r="K22">
            <v>100.058720322208</v>
          </cell>
          <cell r="L22">
            <v>106.380182870976</v>
          </cell>
        </row>
        <row r="23">
          <cell r="C23" t="str">
            <v xml:space="preserve">  - Geothermal</v>
          </cell>
          <cell r="D23">
            <v>8.7459993068999999</v>
          </cell>
          <cell r="E23">
            <v>19.999999231</v>
          </cell>
          <cell r="F23">
            <v>16.331298830000001</v>
          </cell>
          <cell r="G23">
            <v>24.672998669999998</v>
          </cell>
          <cell r="H23">
            <v>33.014698539999998</v>
          </cell>
          <cell r="I23">
            <v>40.872648394999999</v>
          </cell>
          <cell r="J23">
            <v>48.730598280000002</v>
          </cell>
          <cell r="K23">
            <v>58.099274192279097</v>
          </cell>
          <cell r="L23">
            <v>69.269120045586703</v>
          </cell>
        </row>
        <row r="24">
          <cell r="C24" t="str">
            <v xml:space="preserve">  - Solar thermal power plants</v>
          </cell>
          <cell r="D24">
            <v>3.0000000000001102E-3</v>
          </cell>
          <cell r="E24">
            <v>0.51517500000000305</v>
          </cell>
          <cell r="F24">
            <v>1.36879999999999</v>
          </cell>
          <cell r="G24">
            <v>2.52535</v>
          </cell>
          <cell r="H24">
            <v>3.6819000000000006</v>
          </cell>
          <cell r="I24">
            <v>5.2391500000000004</v>
          </cell>
          <cell r="J24">
            <v>6.79640000000001</v>
          </cell>
          <cell r="K24">
            <v>8.5455426727613908</v>
          </cell>
          <cell r="L24">
            <v>10.505832002583899</v>
          </cell>
        </row>
        <row r="25">
          <cell r="C25" t="str">
            <v xml:space="preserve">  - Ocean energy</v>
          </cell>
          <cell r="D25">
            <v>0</v>
          </cell>
          <cell r="E25">
            <v>0.66221249999999998</v>
          </cell>
          <cell r="F25">
            <v>1.7659</v>
          </cell>
          <cell r="G25">
            <v>2.3456999999999999</v>
          </cell>
          <cell r="H25">
            <v>2.9255000000000004</v>
          </cell>
          <cell r="I25">
            <v>4.3010000000000002</v>
          </cell>
          <cell r="J25">
            <v>5.6764999999999999</v>
          </cell>
          <cell r="K25">
            <v>7.4918977563357396</v>
          </cell>
          <cell r="L25">
            <v>9.8878766830597105</v>
          </cell>
        </row>
        <row r="27">
          <cell r="C27" t="str">
            <v>Combined heat and power plants</v>
          </cell>
          <cell r="D27">
            <v>69.31</v>
          </cell>
          <cell r="E27">
            <v>76.900000000000006</v>
          </cell>
          <cell r="F27">
            <v>117</v>
          </cell>
          <cell r="G27">
            <v>133</v>
          </cell>
          <cell r="H27">
            <v>146</v>
          </cell>
          <cell r="I27">
            <v>160.50000000000003</v>
          </cell>
          <cell r="J27">
            <v>172</v>
          </cell>
          <cell r="K27">
            <v>188.5</v>
          </cell>
          <cell r="L27">
            <v>204</v>
          </cell>
        </row>
        <row r="28">
          <cell r="C28" t="str">
            <v xml:space="preserve">    - Hard coal (&amp; non-renewable waste)</v>
          </cell>
          <cell r="D28">
            <v>6.548998617997988</v>
          </cell>
          <cell r="E28">
            <v>8.6419984619999912</v>
          </cell>
          <cell r="F28">
            <v>14.760997660000006</v>
          </cell>
          <cell r="G28">
            <v>16.67099734</v>
          </cell>
          <cell r="H28">
            <v>18.99399708</v>
          </cell>
          <cell r="I28">
            <v>21.470496789999995</v>
          </cell>
          <cell r="J28">
            <v>23.343995999999979</v>
          </cell>
          <cell r="K28">
            <v>25.252995609999992</v>
          </cell>
          <cell r="L28">
            <v>25.679995229999985</v>
          </cell>
        </row>
        <row r="29">
          <cell r="C29" t="str">
            <v xml:space="preserve">    - Lignite</v>
          </cell>
          <cell r="D29">
            <v>1.9870003263220009</v>
          </cell>
          <cell r="E29">
            <v>0.10900072999999999</v>
          </cell>
          <cell r="F29">
            <v>0.18400112000000002</v>
          </cell>
          <cell r="G29">
            <v>0.22200125999999998</v>
          </cell>
          <cell r="H29">
            <v>0.28000134999999998</v>
          </cell>
          <cell r="I29">
            <v>0.32300146500000004</v>
          </cell>
          <cell r="J29">
            <v>0.37600153999999997</v>
          </cell>
          <cell r="K29">
            <v>0.45300163500000001</v>
          </cell>
          <cell r="L29">
            <v>0.30000173999999996</v>
          </cell>
        </row>
        <row r="30">
          <cell r="C30" t="str">
            <v xml:space="preserve">    - Gas</v>
          </cell>
          <cell r="D30">
            <v>52.870000000000012</v>
          </cell>
          <cell r="E30">
            <v>59.086999999999996</v>
          </cell>
          <cell r="F30">
            <v>87.111000000000004</v>
          </cell>
          <cell r="G30">
            <v>99.534999999999997</v>
          </cell>
          <cell r="H30">
            <v>108.65</v>
          </cell>
          <cell r="I30">
            <v>120.25250000000001</v>
          </cell>
          <cell r="J30">
            <v>129.268</v>
          </cell>
          <cell r="K30">
            <v>143.03500000000003</v>
          </cell>
          <cell r="L30">
            <v>157.00500000000002</v>
          </cell>
        </row>
        <row r="31">
          <cell r="C31" t="str">
            <v>of which from H2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</row>
        <row r="32">
          <cell r="C32" t="str">
            <v xml:space="preserve">    - Oil</v>
          </cell>
          <cell r="D32">
            <v>5.3620000000000037</v>
          </cell>
          <cell r="E32">
            <v>5.6179999999999994</v>
          </cell>
          <cell r="F32">
            <v>8.82</v>
          </cell>
          <cell r="G32">
            <v>9.2999999999999989</v>
          </cell>
          <cell r="H32">
            <v>9.5399999999999991</v>
          </cell>
          <cell r="I32">
            <v>8.7150000000000016</v>
          </cell>
          <cell r="J32">
            <v>8.1200005600000029</v>
          </cell>
          <cell r="K32">
            <v>7.5900006200000005</v>
          </cell>
          <cell r="L32">
            <v>7.425000690000001</v>
          </cell>
        </row>
        <row r="33">
          <cell r="C33" t="str">
            <v xml:space="preserve">    - Biomass (&amp; renewable waste)</v>
          </cell>
          <cell r="D33">
            <v>2.4850000000000017</v>
          </cell>
          <cell r="E33">
            <v>3.0939999999999994</v>
          </cell>
          <cell r="F33">
            <v>5.4539999999999997</v>
          </cell>
          <cell r="G33">
            <v>6.5120000000000005</v>
          </cell>
          <cell r="H33">
            <v>7.6859999999999999</v>
          </cell>
          <cell r="I33">
            <v>8.8240000000000016</v>
          </cell>
          <cell r="J33">
            <v>9.9120000000000026</v>
          </cell>
          <cell r="K33">
            <v>11.154</v>
          </cell>
          <cell r="L33">
            <v>12.540000000000001</v>
          </cell>
        </row>
        <row r="34">
          <cell r="C34" t="str">
            <v xml:space="preserve">    - Geothermal</v>
          </cell>
          <cell r="D34">
            <v>5.7000693099999833E-2</v>
          </cell>
          <cell r="E34">
            <v>7.6899999999999996E-7</v>
          </cell>
          <cell r="F34">
            <v>1.17E-6</v>
          </cell>
          <cell r="G34">
            <v>1.33E-6</v>
          </cell>
          <cell r="H34">
            <v>1.46E-6</v>
          </cell>
          <cell r="I34">
            <v>1.6049999999999999E-6</v>
          </cell>
          <cell r="J34">
            <v>1.72E-6</v>
          </cell>
          <cell r="K34">
            <v>1.885E-6</v>
          </cell>
          <cell r="L34">
            <v>2.0400000000000004E-6</v>
          </cell>
        </row>
        <row r="35">
          <cell r="C35" t="str">
            <v xml:space="preserve">    - Hydrogen</v>
          </cell>
          <cell r="D35">
            <v>3.6258000000000001E-7</v>
          </cell>
          <cell r="E35">
            <v>0.35000003899999999</v>
          </cell>
          <cell r="F35">
            <v>0.67000005000000007</v>
          </cell>
          <cell r="G35">
            <v>0.76000007000000003</v>
          </cell>
          <cell r="H35">
            <v>0.85000010999999998</v>
          </cell>
          <cell r="I35">
            <v>0.91500014000000018</v>
          </cell>
          <cell r="J35">
            <v>0.98000018000000011</v>
          </cell>
          <cell r="K35">
            <v>1.0150002500000002</v>
          </cell>
          <cell r="L35">
            <v>1.0500003</v>
          </cell>
        </row>
        <row r="37">
          <cell r="C37" t="str">
            <v>CHP by producer</v>
          </cell>
        </row>
        <row r="38">
          <cell r="C38" t="str">
            <v xml:space="preserve">    - Main activity producers</v>
          </cell>
          <cell r="D38">
            <v>33.052</v>
          </cell>
          <cell r="E38">
            <v>38</v>
          </cell>
          <cell r="F38">
            <v>45.000000000000007</v>
          </cell>
          <cell r="G38">
            <v>50</v>
          </cell>
          <cell r="H38">
            <v>50</v>
          </cell>
          <cell r="I38">
            <v>55.000000000000007</v>
          </cell>
          <cell r="J38">
            <v>55.999999999999986</v>
          </cell>
          <cell r="K38">
            <v>62.000000000000007</v>
          </cell>
          <cell r="L38">
            <v>68.999999999999986</v>
          </cell>
        </row>
        <row r="39">
          <cell r="C39" t="str">
            <v xml:space="preserve">    - Autoproducers</v>
          </cell>
          <cell r="D39">
            <v>36.258000000000003</v>
          </cell>
          <cell r="E39">
            <v>38.900000000000006</v>
          </cell>
          <cell r="F39">
            <v>72</v>
          </cell>
          <cell r="G39">
            <v>82.999999999999986</v>
          </cell>
          <cell r="H39">
            <v>96</v>
          </cell>
          <cell r="I39">
            <v>105.50000000000001</v>
          </cell>
          <cell r="J39">
            <v>116</v>
          </cell>
          <cell r="K39">
            <v>126.5</v>
          </cell>
          <cell r="L39">
            <v>135</v>
          </cell>
        </row>
        <row r="42">
          <cell r="C42" t="str">
            <v>Total generation</v>
          </cell>
          <cell r="D42">
            <v>1849.2147279715487</v>
          </cell>
          <cell r="E42">
            <v>1937.7155234208794</v>
          </cell>
          <cell r="F42">
            <v>2060.8154440067929</v>
          </cell>
          <cell r="G42">
            <v>2164.2593635960884</v>
          </cell>
          <cell r="H42">
            <v>2267.5432319254155</v>
          </cell>
          <cell r="I42">
            <v>2348.7998541986908</v>
          </cell>
          <cell r="J42">
            <v>2429.9418826432188</v>
          </cell>
          <cell r="K42">
            <v>2470.740592431433</v>
          </cell>
          <cell r="L42">
            <v>2485.4893044706678</v>
          </cell>
        </row>
        <row r="43">
          <cell r="C43" t="str">
            <v xml:space="preserve">  - Fossil</v>
          </cell>
          <cell r="D43">
            <v>1496.9667276089685</v>
          </cell>
          <cell r="E43">
            <v>1414.4733233818795</v>
          </cell>
          <cell r="F43">
            <v>1289.485443956793</v>
          </cell>
          <cell r="G43">
            <v>1315.8776135260887</v>
          </cell>
          <cell r="H43">
            <v>1342.1097318154154</v>
          </cell>
          <cell r="I43">
            <v>1362.7530540586909</v>
          </cell>
          <cell r="J43">
            <v>1383.2817824632189</v>
          </cell>
          <cell r="K43">
            <v>1381.1377235097802</v>
          </cell>
          <cell r="L43">
            <v>1357.3556641492548</v>
          </cell>
        </row>
        <row r="44">
          <cell r="C44" t="str">
            <v xml:space="preserve">    - Hard coal (&amp; non-renewable waste)</v>
          </cell>
          <cell r="D44">
            <v>521.2497272826464</v>
          </cell>
          <cell r="E44">
            <v>576.12424803187946</v>
          </cell>
          <cell r="F44">
            <v>581.41074328679304</v>
          </cell>
          <cell r="G44">
            <v>584.04431276608852</v>
          </cell>
          <cell r="H44">
            <v>586.51783096541533</v>
          </cell>
          <cell r="I44">
            <v>592.20525314369081</v>
          </cell>
          <cell r="J44">
            <v>596.77808148321901</v>
          </cell>
          <cell r="K44">
            <v>590.74268542468405</v>
          </cell>
          <cell r="L44">
            <v>572.65810414873238</v>
          </cell>
        </row>
        <row r="45">
          <cell r="C45" t="str">
            <v xml:space="preserve">    - Lignite</v>
          </cell>
          <cell r="D45">
            <v>145.93400032632201</v>
          </cell>
          <cell r="E45">
            <v>145.00000034999999</v>
          </cell>
          <cell r="F45">
            <v>145.00000066999999</v>
          </cell>
          <cell r="G45">
            <v>145.00000076000001</v>
          </cell>
          <cell r="H45">
            <v>145.00000084999999</v>
          </cell>
          <cell r="I45">
            <v>142.00000091500002</v>
          </cell>
          <cell r="J45">
            <v>140.00000098000001</v>
          </cell>
          <cell r="K45">
            <v>135.00000101499998</v>
          </cell>
          <cell r="L45">
            <v>130.00000105000001</v>
          </cell>
        </row>
        <row r="46">
          <cell r="C46" t="str">
            <v xml:space="preserve">    - Gas</v>
          </cell>
          <cell r="D46">
            <v>623.25400000000002</v>
          </cell>
          <cell r="E46">
            <v>538.91908750000005</v>
          </cell>
          <cell r="F46">
            <v>493.20940000000002</v>
          </cell>
          <cell r="G46">
            <v>534.03055000000006</v>
          </cell>
          <cell r="H46">
            <v>574.85170000000005</v>
          </cell>
          <cell r="I46">
            <v>595.50054999999998</v>
          </cell>
          <cell r="J46">
            <v>616.14940000000001</v>
          </cell>
          <cell r="K46">
            <v>627.51424431154601</v>
          </cell>
          <cell r="L46">
            <v>629.08871259777402</v>
          </cell>
        </row>
        <row r="47">
          <cell r="C47" t="str">
            <v xml:space="preserve">    - Oil</v>
          </cell>
          <cell r="D47">
            <v>199.61299999999997</v>
          </cell>
          <cell r="E47">
            <v>147.42998749999998</v>
          </cell>
          <cell r="F47">
            <v>62.865299999999998</v>
          </cell>
          <cell r="G47">
            <v>45.802749999999996</v>
          </cell>
          <cell r="H47">
            <v>28.740199999999998</v>
          </cell>
          <cell r="I47">
            <v>26.047249999999998</v>
          </cell>
          <cell r="J47">
            <v>23.854300000000002</v>
          </cell>
          <cell r="K47">
            <v>21.880792758550299</v>
          </cell>
          <cell r="L47">
            <v>19.608846352748301</v>
          </cell>
        </row>
        <row r="48">
          <cell r="C48" t="str">
            <v xml:space="preserve">    - Diesel</v>
          </cell>
          <cell r="D48">
            <v>6.9160000000000004</v>
          </cell>
          <cell r="E48">
            <v>7.0000000000000009</v>
          </cell>
          <cell r="F48">
            <v>7.0000000000000009</v>
          </cell>
          <cell r="G48">
            <v>7.0000000000000009</v>
          </cell>
          <cell r="H48">
            <v>7.0000000000000009</v>
          </cell>
          <cell r="I48">
            <v>7.0000000000000009</v>
          </cell>
          <cell r="J48">
            <v>6.5</v>
          </cell>
          <cell r="K48">
            <v>6</v>
          </cell>
          <cell r="L48">
            <v>6</v>
          </cell>
        </row>
        <row r="49">
          <cell r="C49" t="str">
            <v xml:space="preserve">  - Nuclear</v>
          </cell>
          <cell r="D49">
            <v>166.26599999999999</v>
          </cell>
          <cell r="E49">
            <v>271.06087500000001</v>
          </cell>
          <cell r="F49">
            <v>445.71899999999994</v>
          </cell>
          <cell r="G49">
            <v>470.7835</v>
          </cell>
          <cell r="H49">
            <v>495.84800000000001</v>
          </cell>
          <cell r="I49">
            <v>506.47200000000004</v>
          </cell>
          <cell r="J49">
            <v>517.096</v>
          </cell>
          <cell r="K49">
            <v>517.096</v>
          </cell>
          <cell r="L49">
            <v>517.096</v>
          </cell>
        </row>
        <row r="50">
          <cell r="C50" t="str">
            <v xml:space="preserve">  - Hydrogen</v>
          </cell>
          <cell r="D50">
            <v>3.6258000000000001E-7</v>
          </cell>
          <cell r="E50">
            <v>0.35000003899999999</v>
          </cell>
          <cell r="F50">
            <v>0.67000005000000007</v>
          </cell>
          <cell r="G50">
            <v>0.76000007000000003</v>
          </cell>
          <cell r="H50">
            <v>0.85000010999999998</v>
          </cell>
          <cell r="I50">
            <v>0.91500014000000018</v>
          </cell>
          <cell r="J50">
            <v>0.98000018000000011</v>
          </cell>
          <cell r="K50">
            <v>1.0150002500000002</v>
          </cell>
          <cell r="L50">
            <v>1.0500003</v>
          </cell>
        </row>
        <row r="51">
          <cell r="C51" t="str">
            <v xml:space="preserve"> - of which renewable H2</v>
          </cell>
          <cell r="D51">
            <v>3.6465940131230402E-8</v>
          </cell>
          <cell r="E51">
            <v>4.5487055507413152E-2</v>
          </cell>
          <cell r="F51">
            <v>0.10564288368480045</v>
          </cell>
          <cell r="G51">
            <v>0.13233030254876937</v>
          </cell>
          <cell r="H51">
            <v>0.16071368211642184</v>
          </cell>
          <cell r="I51">
            <v>0.18646705177090955</v>
          </cell>
          <cell r="J51">
            <v>0.21317897224013421</v>
          </cell>
          <cell r="K51">
            <v>0.23477348911156182</v>
          </cell>
          <cell r="L51">
            <v>0.25769058988374099</v>
          </cell>
        </row>
        <row r="52">
          <cell r="C52" t="str">
            <v xml:space="preserve">  - Renewables (w/o renewable hydrogen)</v>
          </cell>
          <cell r="D52">
            <v>185.98200000000003</v>
          </cell>
          <cell r="E52">
            <v>251.83132499999999</v>
          </cell>
          <cell r="F52">
            <v>324.94099999999997</v>
          </cell>
          <cell r="G52">
            <v>376.83824999999996</v>
          </cell>
          <cell r="H52">
            <v>428.7355</v>
          </cell>
          <cell r="I52">
            <v>478.65980000000002</v>
          </cell>
          <cell r="J52">
            <v>528.58410000000015</v>
          </cell>
          <cell r="K52">
            <v>571.49186867165281</v>
          </cell>
          <cell r="L52">
            <v>609.98764002141286</v>
          </cell>
        </row>
        <row r="53">
          <cell r="C53" t="str">
            <v xml:space="preserve">    - Hydro</v>
          </cell>
          <cell r="D53">
            <v>116.375</v>
          </cell>
          <cell r="E53">
            <v>122.71857500000002</v>
          </cell>
          <cell r="F53">
            <v>133.2912</v>
          </cell>
          <cell r="G53">
            <v>136.89609999999999</v>
          </cell>
          <cell r="H53">
            <v>140.501</v>
          </cell>
          <cell r="I53">
            <v>144.87575000000001</v>
          </cell>
          <cell r="J53">
            <v>149.25049999999999</v>
          </cell>
          <cell r="K53">
            <v>149.25049999999999</v>
          </cell>
          <cell r="L53">
            <v>149.25049999999999</v>
          </cell>
        </row>
        <row r="54">
          <cell r="C54" t="str">
            <v xml:space="preserve">    - Wind</v>
          </cell>
          <cell r="D54">
            <v>13.942</v>
          </cell>
          <cell r="E54">
            <v>25.938775</v>
          </cell>
          <cell r="F54">
            <v>45.933399999999999</v>
          </cell>
          <cell r="G54">
            <v>68.529650000000004</v>
          </cell>
          <cell r="H54">
            <v>91.125900000000001</v>
          </cell>
          <cell r="I54">
            <v>112.87830000000001</v>
          </cell>
          <cell r="J54">
            <v>134.63069999999999</v>
          </cell>
          <cell r="K54">
            <v>150.57493231639771</v>
          </cell>
          <cell r="L54">
            <v>158.40743041585341</v>
          </cell>
        </row>
        <row r="55">
          <cell r="C55" t="str">
            <v xml:space="preserve">    - PV</v>
          </cell>
          <cell r="D55">
            <v>9.5549999999999997</v>
          </cell>
          <cell r="E55">
            <v>31.629112500000002</v>
          </cell>
          <cell r="F55">
            <v>68.419300000000007</v>
          </cell>
          <cell r="G55">
            <v>75.673599999999993</v>
          </cell>
          <cell r="H55">
            <v>82.927899999999994</v>
          </cell>
          <cell r="I55">
            <v>88.520399999999995</v>
          </cell>
          <cell r="J55">
            <v>94.112899999999996</v>
          </cell>
          <cell r="K55">
            <v>100.058720322208</v>
          </cell>
          <cell r="L55">
            <v>106.380182870976</v>
          </cell>
        </row>
        <row r="56">
          <cell r="C56" t="str">
            <v xml:space="preserve">    - Biomass (&amp; renewable waste)</v>
          </cell>
          <cell r="D56">
            <v>37.304000000000002</v>
          </cell>
          <cell r="E56">
            <v>50.367474999999999</v>
          </cell>
          <cell r="F56">
            <v>57.831099999999999</v>
          </cell>
          <cell r="G56">
            <v>66.194850000000002</v>
          </cell>
          <cell r="H56">
            <v>74.558600000000013</v>
          </cell>
          <cell r="I56">
            <v>81.972549999999998</v>
          </cell>
          <cell r="J56">
            <v>89.386500000000012</v>
          </cell>
          <cell r="K56">
            <v>97.470999526670795</v>
          </cell>
          <cell r="L56">
            <v>106.28669596335311</v>
          </cell>
        </row>
        <row r="57">
          <cell r="C57" t="str">
            <v xml:space="preserve">    - Geothermal</v>
          </cell>
          <cell r="D57">
            <v>8.802999999999999</v>
          </cell>
          <cell r="E57">
            <v>20</v>
          </cell>
          <cell r="F57">
            <v>16.331300000000002</v>
          </cell>
          <cell r="G57">
            <v>24.672999999999998</v>
          </cell>
          <cell r="H57">
            <v>33.014699999999998</v>
          </cell>
          <cell r="I57">
            <v>40.87265</v>
          </cell>
          <cell r="J57">
            <v>48.730600000000003</v>
          </cell>
          <cell r="K57">
            <v>58.0992760772791</v>
          </cell>
          <cell r="L57">
            <v>69.269122085586702</v>
          </cell>
        </row>
        <row r="58">
          <cell r="C58" t="str">
            <v xml:space="preserve">    - Solar thermal power plants</v>
          </cell>
          <cell r="D58">
            <v>3.0000000000001102E-3</v>
          </cell>
          <cell r="E58">
            <v>0.51517500000000305</v>
          </cell>
          <cell r="F58">
            <v>1.36879999999999</v>
          </cell>
          <cell r="G58">
            <v>2.52535</v>
          </cell>
          <cell r="H58">
            <v>3.6819000000000006</v>
          </cell>
          <cell r="I58">
            <v>5.2391500000000004</v>
          </cell>
          <cell r="J58">
            <v>6.79640000000001</v>
          </cell>
          <cell r="K58">
            <v>8.5455426727613908</v>
          </cell>
          <cell r="L58">
            <v>10.505832002583899</v>
          </cell>
        </row>
        <row r="59">
          <cell r="C59" t="str">
            <v xml:space="preserve">    - Ocean energy</v>
          </cell>
          <cell r="D59">
            <v>0</v>
          </cell>
          <cell r="E59">
            <v>0.66221249999999998</v>
          </cell>
          <cell r="F59">
            <v>1.7659</v>
          </cell>
          <cell r="G59">
            <v>2.3456999999999999</v>
          </cell>
          <cell r="H59">
            <v>2.9255000000000004</v>
          </cell>
          <cell r="I59">
            <v>4.3010000000000002</v>
          </cell>
          <cell r="J59">
            <v>5.6764999999999999</v>
          </cell>
          <cell r="K59">
            <v>7.4918977563357396</v>
          </cell>
          <cell r="L59">
            <v>9.8878766830597105</v>
          </cell>
        </row>
        <row r="61">
          <cell r="C61" t="str">
            <v>Import</v>
          </cell>
          <cell r="D61">
            <v>1E-8</v>
          </cell>
          <cell r="E61">
            <v>7.9384999997280693E-3</v>
          </cell>
          <cell r="F61">
            <v>-0.82345899999973005</v>
          </cell>
          <cell r="G61">
            <v>-0.93499400000018784</v>
          </cell>
          <cell r="H61">
            <v>-1.0465290000001899</v>
          </cell>
          <cell r="I61">
            <v>-1.1919954999989399</v>
          </cell>
          <cell r="J61">
            <v>-1.33746200000041</v>
          </cell>
          <cell r="K61">
            <v>-1.33746200000041</v>
          </cell>
          <cell r="L61">
            <v>-1.33746200000041</v>
          </cell>
        </row>
        <row r="62">
          <cell r="C62" t="str">
            <v xml:space="preserve">  - Import RES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Export</v>
          </cell>
          <cell r="D63">
            <v>1E-8</v>
          </cell>
          <cell r="E63">
            <v>8.8000000000000007</v>
          </cell>
          <cell r="F63">
            <v>1E-8</v>
          </cell>
          <cell r="G63">
            <v>1E-8</v>
          </cell>
          <cell r="H63">
            <v>1E-8</v>
          </cell>
          <cell r="I63">
            <v>1E-8</v>
          </cell>
          <cell r="J63">
            <v>1E-8</v>
          </cell>
          <cell r="K63">
            <v>1E-8</v>
          </cell>
          <cell r="L63">
            <v>1E-8</v>
          </cell>
        </row>
        <row r="64">
          <cell r="C64" t="str">
            <v>Distribution losses</v>
          </cell>
          <cell r="D64">
            <v>78.276111111111106</v>
          </cell>
          <cell r="E64">
            <v>81.563236109803597</v>
          </cell>
          <cell r="F64">
            <v>87.0416719594038</v>
          </cell>
          <cell r="G64">
            <v>91.482709637375706</v>
          </cell>
          <cell r="H64">
            <v>95.923747315347498</v>
          </cell>
          <cell r="I64">
            <v>99.446154787728105</v>
          </cell>
          <cell r="J64">
            <v>102.968562260109</v>
          </cell>
          <cell r="K64">
            <v>104.812371565856</v>
          </cell>
          <cell r="L64">
            <v>105.478033992332</v>
          </cell>
        </row>
        <row r="65">
          <cell r="C65" t="str">
            <v>Own consumption electricity</v>
          </cell>
          <cell r="D65">
            <v>118.565833333333</v>
          </cell>
          <cell r="E65">
            <v>124.014749640196</v>
          </cell>
          <cell r="F65">
            <v>132.554825040596</v>
          </cell>
          <cell r="G65">
            <v>137.29683536262399</v>
          </cell>
          <cell r="H65">
            <v>142.03884568465199</v>
          </cell>
          <cell r="I65">
            <v>144.99376671227199</v>
          </cell>
          <cell r="J65">
            <v>147.948687739891</v>
          </cell>
          <cell r="K65">
            <v>147.948687739891</v>
          </cell>
          <cell r="L65">
            <v>147.948687739891</v>
          </cell>
        </row>
        <row r="66">
          <cell r="C66" t="str">
            <v>Electricity for hydrogen production</v>
          </cell>
          <cell r="D66">
            <v>1.7072531468531469E-6</v>
          </cell>
          <cell r="E66">
            <v>1.5829943143374035</v>
          </cell>
          <cell r="F66">
            <v>2.9857399955436712</v>
          </cell>
          <cell r="G66">
            <v>3.3868096122994644</v>
          </cell>
          <cell r="H66">
            <v>3.6278280879214675</v>
          </cell>
          <cell r="I66">
            <v>3.9052503371745617</v>
          </cell>
          <cell r="J66">
            <v>4.0680788625985889</v>
          </cell>
          <cell r="K66">
            <v>4.1010112121212119</v>
          </cell>
          <cell r="L66">
            <v>4.1322327036599757</v>
          </cell>
        </row>
        <row r="67">
          <cell r="C67" t="str">
            <v>Electricity for synfuel production</v>
          </cell>
          <cell r="D67">
            <v>4.0731660693785109E-6</v>
          </cell>
          <cell r="E67">
            <v>4.1052793478965759E-6</v>
          </cell>
          <cell r="F67">
            <v>3.9987968076486634E-6</v>
          </cell>
          <cell r="G67">
            <v>3.9709469648275648E-6</v>
          </cell>
          <cell r="H67">
            <v>3.824312569733822E-6</v>
          </cell>
          <cell r="I67">
            <v>3.8481481253739553E-6</v>
          </cell>
          <cell r="J67">
            <v>3.767335522168977E-6</v>
          </cell>
          <cell r="K67">
            <v>3.7426988886849595E-6</v>
          </cell>
          <cell r="L67">
            <v>3.5743957733993898E-6</v>
          </cell>
        </row>
        <row r="68">
          <cell r="C68" t="str">
            <v>Final energy consumption (electricity)</v>
          </cell>
          <cell r="D68">
            <v>1652.3727777466852</v>
          </cell>
          <cell r="E68">
            <v>1721.7624777512626</v>
          </cell>
          <cell r="F68">
            <v>1837.409744002453</v>
          </cell>
          <cell r="G68">
            <v>1931.1580110028422</v>
          </cell>
          <cell r="H68">
            <v>2024.9062780031816</v>
          </cell>
          <cell r="I68">
            <v>2099.2626830033691</v>
          </cell>
          <cell r="J68">
            <v>2173.6190880032846</v>
          </cell>
          <cell r="K68">
            <v>2212.5410561608655</v>
          </cell>
          <cell r="L68">
            <v>2226.5928844503892</v>
          </cell>
        </row>
        <row r="70">
          <cell r="C70" t="str">
            <v>Fluctuating RES (PV, Wind, Ocean)</v>
          </cell>
          <cell r="D70">
            <v>23.497</v>
          </cell>
          <cell r="E70">
            <v>58.2301</v>
          </cell>
          <cell r="F70">
            <v>116.1186</v>
          </cell>
          <cell r="G70">
            <v>146.54894999999999</v>
          </cell>
          <cell r="H70">
            <v>176.97929999999999</v>
          </cell>
          <cell r="I70">
            <v>205.69970000000001</v>
          </cell>
          <cell r="J70">
            <v>234.42009999999999</v>
          </cell>
          <cell r="K70">
            <v>258.12555039494146</v>
          </cell>
          <cell r="L70">
            <v>274.6754899698891</v>
          </cell>
        </row>
        <row r="71">
          <cell r="C71" t="str">
            <v>Share of fluctuating RES</v>
          </cell>
          <cell r="D71">
            <v>1.2706474615727544E-2</v>
          </cell>
          <cell r="E71">
            <v>3.0050902362179298E-2</v>
          </cell>
          <cell r="F71">
            <v>5.6345948074920021E-2</v>
          </cell>
          <cell r="G71">
            <v>6.7713210562941634E-2</v>
          </cell>
          <cell r="H71">
            <v>7.80489198654543E-2</v>
          </cell>
          <cell r="I71">
            <v>8.757651258888377E-2</v>
          </cell>
          <cell r="J71">
            <v>9.647148422537774E-2</v>
          </cell>
          <cell r="K71">
            <v>0.10447294676974667</v>
          </cell>
          <cell r="L71">
            <v>0.11051163627050348</v>
          </cell>
        </row>
        <row r="72">
          <cell r="C72" t="str">
            <v>RES share (domestic generation)</v>
          </cell>
          <cell r="D72">
            <v>0.10057350140211917</v>
          </cell>
          <cell r="E72">
            <v>0.12998647583255118</v>
          </cell>
          <cell r="F72">
            <v>0.15772719669244353</v>
          </cell>
          <cell r="G72">
            <v>0.17417994656434441</v>
          </cell>
          <cell r="H72">
            <v>0.18914577135445934</v>
          </cell>
          <cell r="I72">
            <v>0.20386848466283333</v>
          </cell>
          <cell r="J72">
            <v>0.21761725362625969</v>
          </cell>
          <cell r="K72">
            <v>0.23139889469259639</v>
          </cell>
          <cell r="L72">
            <v>0.24552321730519774</v>
          </cell>
        </row>
      </sheetData>
      <sheetData sheetId="36">
        <row r="4">
          <cell r="D4" t="str">
            <v>Installed capacity in GW</v>
          </cell>
        </row>
        <row r="5">
          <cell r="D5" t="str">
            <v>Scenario:</v>
          </cell>
          <cell r="E5" t="str">
            <v>OECD Pacific Reference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40">
          <cell r="C40" t="str">
            <v>Total generation</v>
          </cell>
          <cell r="D40">
            <v>457.99363496925145</v>
          </cell>
          <cell r="E40">
            <v>490.71556182834593</v>
          </cell>
          <cell r="F40">
            <v>548.8081571268973</v>
          </cell>
          <cell r="G40">
            <v>573.87455928173824</v>
          </cell>
          <cell r="H40">
            <v>598.87838148434423</v>
          </cell>
          <cell r="I40">
            <v>614.88146031323197</v>
          </cell>
          <cell r="J40">
            <v>630.80091797686305</v>
          </cell>
          <cell r="K40">
            <v>644.42766983158515</v>
          </cell>
          <cell r="L40">
            <v>651.34081848936967</v>
          </cell>
        </row>
        <row r="41">
          <cell r="C41" t="str">
            <v xml:space="preserve">  - Fossil</v>
          </cell>
          <cell r="D41">
            <v>296.81607633193914</v>
          </cell>
          <cell r="E41">
            <v>302.89513199299972</v>
          </cell>
          <cell r="F41">
            <v>322.57070877508914</v>
          </cell>
          <cell r="G41">
            <v>330.89497544511187</v>
          </cell>
          <cell r="H41">
            <v>339.19074354212944</v>
          </cell>
          <cell r="I41">
            <v>338.70868901668211</v>
          </cell>
          <cell r="J41">
            <v>338.20521670790157</v>
          </cell>
          <cell r="K41">
            <v>338.16185485236548</v>
          </cell>
          <cell r="L41">
            <v>333.14364065693115</v>
          </cell>
        </row>
        <row r="42">
          <cell r="C42" t="str">
            <v xml:space="preserve">    - Hard coal (&amp; non-renewable waste)</v>
          </cell>
          <cell r="D42">
            <v>76.673306342280981</v>
          </cell>
          <cell r="E42">
            <v>88.267755222663183</v>
          </cell>
          <cell r="F42">
            <v>94.947655626362931</v>
          </cell>
          <cell r="G42">
            <v>97.955153878700742</v>
          </cell>
          <cell r="H42">
            <v>100.94184831117447</v>
          </cell>
          <cell r="I42">
            <v>102.07649230562743</v>
          </cell>
          <cell r="J42">
            <v>103.02065763373874</v>
          </cell>
          <cell r="K42">
            <v>101.97877876733497</v>
          </cell>
          <cell r="L42">
            <v>98.856872125842912</v>
          </cell>
        </row>
        <row r="43">
          <cell r="C43" t="str">
            <v xml:space="preserve">    - Lignite</v>
          </cell>
          <cell r="D43">
            <v>21.465183286751987</v>
          </cell>
          <cell r="E43">
            <v>22.209414270336644</v>
          </cell>
          <cell r="F43">
            <v>23.671153148725907</v>
          </cell>
          <cell r="G43">
            <v>24.307471566411454</v>
          </cell>
          <cell r="H43">
            <v>24.936095230954784</v>
          </cell>
          <cell r="I43">
            <v>24.451946711054887</v>
          </cell>
          <cell r="J43">
            <v>24.136859074162622</v>
          </cell>
          <cell r="K43">
            <v>23.261634687068533</v>
          </cell>
          <cell r="L43">
            <v>22.389862861683081</v>
          </cell>
        </row>
        <row r="44">
          <cell r="C44" t="str">
            <v xml:space="preserve">    - Gas (w/o H2)</v>
          </cell>
          <cell r="D44">
            <v>140.12022793636865</v>
          </cell>
          <cell r="E44">
            <v>144.15612499999992</v>
          </cell>
          <cell r="F44">
            <v>172.20650000000023</v>
          </cell>
          <cell r="G44">
            <v>181.61194999999972</v>
          </cell>
          <cell r="H44">
            <v>191.01740000000015</v>
          </cell>
          <cell r="I44">
            <v>190.93064999999984</v>
          </cell>
          <cell r="J44">
            <v>190.84390000000013</v>
          </cell>
          <cell r="K44">
            <v>194.36400601861874</v>
          </cell>
          <cell r="L44">
            <v>194.85167616512879</v>
          </cell>
        </row>
        <row r="45">
          <cell r="C45" t="str">
            <v xml:space="preserve">    - Oil</v>
          </cell>
          <cell r="D45">
            <v>56.596458877275658</v>
          </cell>
          <cell r="E45">
            <v>46.074225702776999</v>
          </cell>
          <cell r="F45">
            <v>28.564739500438751</v>
          </cell>
          <cell r="G45">
            <v>23.43833656580383</v>
          </cell>
          <cell r="H45">
            <v>17.928670099216053</v>
          </cell>
          <cell r="I45">
            <v>16.748553770737338</v>
          </cell>
          <cell r="J45">
            <v>15.87740472816043</v>
          </cell>
          <cell r="K45">
            <v>14.563839743799022</v>
          </cell>
          <cell r="L45">
            <v>13.051633868732148</v>
          </cell>
        </row>
        <row r="46">
          <cell r="C46" t="str">
            <v xml:space="preserve">    - Diesel</v>
          </cell>
          <cell r="D46">
            <v>1.9608998892619141</v>
          </cell>
          <cell r="E46">
            <v>2.1876117972229978</v>
          </cell>
          <cell r="F46">
            <v>3.1806604995613044</v>
          </cell>
          <cell r="G46">
            <v>3.5820634341961308</v>
          </cell>
          <cell r="H46">
            <v>4.3667299007840024</v>
          </cell>
          <cell r="I46">
            <v>4.5010462292626423</v>
          </cell>
          <cell r="J46">
            <v>4.3263952718395755</v>
          </cell>
          <cell r="K46">
            <v>3.9935956355442239</v>
          </cell>
          <cell r="L46">
            <v>3.9935956355442239</v>
          </cell>
        </row>
        <row r="47">
          <cell r="C47" t="str">
            <v xml:space="preserve">  - Nuclear</v>
          </cell>
          <cell r="D47">
            <v>67.801999999999921</v>
          </cell>
          <cell r="E47">
            <v>67.438250000000096</v>
          </cell>
          <cell r="F47">
            <v>66.831999999999979</v>
          </cell>
          <cell r="G47">
            <v>66.02849999999998</v>
          </cell>
          <cell r="H47">
            <v>65.225000000000009</v>
          </cell>
          <cell r="I47">
            <v>66.497500000000031</v>
          </cell>
          <cell r="J47">
            <v>67.769999999999968</v>
          </cell>
          <cell r="K47">
            <v>67.769999999999968</v>
          </cell>
          <cell r="L47">
            <v>67.769999999999968</v>
          </cell>
        </row>
        <row r="48">
          <cell r="C48" t="str">
            <v xml:space="preserve">  - Hydrogen (fuel cells, gas power plants, gas CHP)</v>
          </cell>
          <cell r="D48">
            <v>9.7625201938610659E-8</v>
          </cell>
          <cell r="E48">
            <v>9.4238028809908433E-2</v>
          </cell>
          <cell r="F48">
            <v>0.18039850565428112</v>
          </cell>
          <cell r="G48">
            <v>0.20463114431879376</v>
          </cell>
          <cell r="H48">
            <v>0.22886378836833604</v>
          </cell>
          <cell r="I48">
            <v>0.24636514270328488</v>
          </cell>
          <cell r="J48">
            <v>0.26386649973074855</v>
          </cell>
          <cell r="K48">
            <v>0.27329032040926227</v>
          </cell>
          <cell r="L48">
            <v>0.28271413570274639</v>
          </cell>
        </row>
        <row r="49">
          <cell r="C49" t="str">
            <v xml:space="preserve">  - Renewables</v>
          </cell>
          <cell r="D49">
            <v>93.375558539687191</v>
          </cell>
          <cell r="E49">
            <v>120.2879418065362</v>
          </cell>
          <cell r="F49">
            <v>159.22504984615387</v>
          </cell>
          <cell r="G49">
            <v>176.74645269230754</v>
          </cell>
          <cell r="H49">
            <v>194.23377415384638</v>
          </cell>
          <cell r="I49">
            <v>209.42890615384653</v>
          </cell>
          <cell r="J49">
            <v>224.5618347692307</v>
          </cell>
          <cell r="K49">
            <v>238.22252465881044</v>
          </cell>
          <cell r="L49">
            <v>250.14446369673573</v>
          </cell>
        </row>
        <row r="50">
          <cell r="C50" t="str">
            <v xml:space="preserve">    - Hydro</v>
          </cell>
          <cell r="D50">
            <v>69.495999999999981</v>
          </cell>
          <cell r="E50">
            <v>70.108299999999801</v>
          </cell>
          <cell r="F50">
            <v>71.128800000000169</v>
          </cell>
          <cell r="G50">
            <v>72.397399999999848</v>
          </cell>
          <cell r="H50">
            <v>73.665999999999926</v>
          </cell>
          <cell r="I50">
            <v>74.943500000000114</v>
          </cell>
          <cell r="J50">
            <v>76.220999999999819</v>
          </cell>
          <cell r="K50">
            <v>76.220999999999819</v>
          </cell>
          <cell r="L50">
            <v>76.220999999999819</v>
          </cell>
        </row>
        <row r="51">
          <cell r="C51" t="str">
            <v xml:space="preserve">    - Wind</v>
          </cell>
          <cell r="D51">
            <v>6.2309999998968788</v>
          </cell>
          <cell r="E51">
            <v>10.058309826923061</v>
          </cell>
          <cell r="F51">
            <v>16.423049846153841</v>
          </cell>
          <cell r="G51">
            <v>23.718152692307662</v>
          </cell>
          <cell r="H51">
            <v>30.979174153846152</v>
          </cell>
          <cell r="I51">
            <v>37.480256153846121</v>
          </cell>
          <cell r="J51">
            <v>43.919134769230809</v>
          </cell>
          <cell r="K51">
            <v>48.889477409080371</v>
          </cell>
          <cell r="L51">
            <v>51.18958639894467</v>
          </cell>
        </row>
        <row r="52">
          <cell r="C52" t="str">
            <v>of which wind offshore</v>
          </cell>
          <cell r="D52">
            <v>3.4378689736601033E-10</v>
          </cell>
          <cell r="E52">
            <v>7.7550576923076944E-2</v>
          </cell>
          <cell r="F52">
            <v>0.25383384615384585</v>
          </cell>
          <cell r="G52">
            <v>0.55115769230769296</v>
          </cell>
          <cell r="H52">
            <v>0.96208615384615481</v>
          </cell>
          <cell r="I52">
            <v>1.7541461538461522</v>
          </cell>
          <cell r="J52">
            <v>2.7535507692307664</v>
          </cell>
          <cell r="K52">
            <v>3.849565150321264</v>
          </cell>
          <cell r="L52">
            <v>4.8597708606592933</v>
          </cell>
        </row>
        <row r="53">
          <cell r="C53" t="str">
            <v xml:space="preserve">    - PV</v>
          </cell>
          <cell r="D53">
            <v>10.070999999999996</v>
          </cell>
          <cell r="E53">
            <v>28.342987499999932</v>
          </cell>
          <cell r="F53">
            <v>58.796299999999796</v>
          </cell>
          <cell r="G53">
            <v>64.695750000000032</v>
          </cell>
          <cell r="H53">
            <v>70.595200000000304</v>
          </cell>
          <cell r="I53">
            <v>74.820650000000327</v>
          </cell>
          <cell r="J53">
            <v>79.046100000000067</v>
          </cell>
          <cell r="K53">
            <v>84.040037151775053</v>
          </cell>
          <cell r="L53">
            <v>89.349478904990306</v>
          </cell>
        </row>
        <row r="54">
          <cell r="C54" t="str">
            <v xml:space="preserve">    - Biomass (&amp; renewable waste)</v>
          </cell>
          <cell r="D54">
            <v>6.3305585397903261</v>
          </cell>
          <cell r="E54">
            <v>8.4783250000000034</v>
          </cell>
          <cell r="F54">
            <v>9.6296999999999997</v>
          </cell>
          <cell r="G54">
            <v>10.989199999999999</v>
          </cell>
          <cell r="H54">
            <v>12.348699999999988</v>
          </cell>
          <cell r="I54">
            <v>13.581699999999991</v>
          </cell>
          <cell r="J54">
            <v>14.814699999999997</v>
          </cell>
          <cell r="K54">
            <v>16.154605188566165</v>
          </cell>
          <cell r="L54">
            <v>17.61569716554834</v>
          </cell>
        </row>
        <row r="55">
          <cell r="C55" t="str">
            <v xml:space="preserve">    - Geothermal</v>
          </cell>
          <cell r="D55">
            <v>1.2437999999999994</v>
          </cell>
          <cell r="E55">
            <v>2.8274174893484605</v>
          </cell>
          <cell r="F55">
            <v>2.3109000000000011</v>
          </cell>
          <cell r="G55">
            <v>3.5576499999999993</v>
          </cell>
          <cell r="H55">
            <v>4.8044000000000038</v>
          </cell>
          <cell r="I55">
            <v>6.0139999999999976</v>
          </cell>
          <cell r="J55">
            <v>7.2235999999999958</v>
          </cell>
          <cell r="K55">
            <v>8.612369449008078</v>
          </cell>
          <cell r="L55">
            <v>10.268136043829621</v>
          </cell>
        </row>
        <row r="56">
          <cell r="C56" t="str">
            <v xml:space="preserve">    - Solar thermal power plants</v>
          </cell>
          <cell r="D56">
            <v>3.2000000000001172E-3</v>
          </cell>
          <cell r="E56">
            <v>0.25768949026494004</v>
          </cell>
          <cell r="F56">
            <v>0.36319999999999752</v>
          </cell>
          <cell r="G56">
            <v>0.64380000000000037</v>
          </cell>
          <cell r="H56">
            <v>0.92440000000000122</v>
          </cell>
          <cell r="I56">
            <v>1.2594000000000003</v>
          </cell>
          <cell r="J56">
            <v>1.5944000000000018</v>
          </cell>
          <cell r="K56">
            <v>2.0047397500810362</v>
          </cell>
          <cell r="L56">
            <v>2.4646134048790183</v>
          </cell>
        </row>
        <row r="57">
          <cell r="C57" t="str">
            <v xml:space="preserve">    - Ocean energy</v>
          </cell>
          <cell r="D57">
            <v>0</v>
          </cell>
          <cell r="E57">
            <v>0.21491249999999967</v>
          </cell>
          <cell r="F57">
            <v>0.57309999999999917</v>
          </cell>
          <cell r="G57">
            <v>0.74449999999999905</v>
          </cell>
          <cell r="H57">
            <v>0.91590000000000138</v>
          </cell>
          <cell r="I57">
            <v>1.3293999999999995</v>
          </cell>
          <cell r="J57">
            <v>1.7429000000000028</v>
          </cell>
          <cell r="K57">
            <v>2.3002957102999355</v>
          </cell>
          <cell r="L57">
            <v>3.0359517785439616</v>
          </cell>
        </row>
        <row r="59">
          <cell r="C59" t="str">
            <v>Fluctuating RES (PV, Wind, Ocean)</v>
          </cell>
          <cell r="D59">
            <v>16.301999999896875</v>
          </cell>
          <cell r="E59">
            <v>38.61620982692299</v>
          </cell>
          <cell r="F59">
            <v>75.79244984615363</v>
          </cell>
          <cell r="G59">
            <v>89.158402692307689</v>
          </cell>
          <cell r="H59">
            <v>102.49027415384647</v>
          </cell>
          <cell r="I59">
            <v>113.63030615384645</v>
          </cell>
          <cell r="J59">
            <v>124.70813476923088</v>
          </cell>
          <cell r="K59">
            <v>135.22981027115534</v>
          </cell>
          <cell r="L59">
            <v>143.57501708247895</v>
          </cell>
        </row>
        <row r="60">
          <cell r="C60" t="str">
            <v>Share of fluctuating RES</v>
          </cell>
          <cell r="D60">
            <v>3.5594381133683989E-2</v>
          </cell>
          <cell r="E60">
            <v>7.8693672731803596E-2</v>
          </cell>
          <cell r="F60">
            <v>0.13810372324445724</v>
          </cell>
          <cell r="G60">
            <v>0.15536218020171239</v>
          </cell>
          <cell r="H60">
            <v>0.17113704104633096</v>
          </cell>
          <cell r="I60">
            <v>0.18480034525022282</v>
          </cell>
          <cell r="J60">
            <v>0.19769808701166952</v>
          </cell>
          <cell r="K60">
            <v>0.2098448229364458</v>
          </cell>
          <cell r="L60">
            <v>0.22042993929885601</v>
          </cell>
        </row>
        <row r="62">
          <cell r="C62" t="str">
            <v>RES share (domestic generation)</v>
          </cell>
          <cell r="D62">
            <v>0.20387959877642448</v>
          </cell>
          <cell r="E62">
            <v>0.24512762823000375</v>
          </cell>
          <cell r="F62">
            <v>0.29012879597075175</v>
          </cell>
          <cell r="G62">
            <v>0.30798795631143416</v>
          </cell>
          <cell r="H62">
            <v>0.32432924640296773</v>
          </cell>
          <cell r="I62">
            <v>0.34060045662648469</v>
          </cell>
          <cell r="J62">
            <v>0.35599478118937572</v>
          </cell>
          <cell r="K62">
            <v>0.36966526394043192</v>
          </cell>
          <cell r="L62">
            <v>0.38404542843927147</v>
          </cell>
        </row>
      </sheetData>
      <sheetData sheetId="37"/>
      <sheetData sheetId="38">
        <row r="4">
          <cell r="D4" t="str">
            <v>Heat supply and air conditioning in PJ/a</v>
          </cell>
        </row>
        <row r="5">
          <cell r="D5" t="str">
            <v>Scenario:</v>
          </cell>
          <cell r="E5" t="str">
            <v>OECD Pacific Reference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District heating plants</v>
          </cell>
          <cell r="D10">
            <v>152.56051034425545</v>
          </cell>
          <cell r="E10">
            <v>148.44127061542125</v>
          </cell>
          <cell r="F10">
            <v>145.60149458607029</v>
          </cell>
          <cell r="G10">
            <v>142.39659151588504</v>
          </cell>
          <cell r="H10">
            <v>151.69115605605901</v>
          </cell>
          <cell r="I10">
            <v>142.06625342038225</v>
          </cell>
          <cell r="J10">
            <v>144.13033585251623</v>
          </cell>
          <cell r="K10">
            <v>155.87938604885667</v>
          </cell>
          <cell r="L10">
            <v>169.63436586328012</v>
          </cell>
        </row>
        <row r="11">
          <cell r="C11" t="str">
            <v xml:space="preserve">  - Fossil fuels</v>
          </cell>
          <cell r="D11">
            <v>140.13476742028894</v>
          </cell>
          <cell r="E11">
            <v>121.27049372813536</v>
          </cell>
          <cell r="F11">
            <v>118.95051196208777</v>
          </cell>
          <cell r="G11">
            <v>116.33223622205374</v>
          </cell>
          <cell r="H11">
            <v>123.92551823925724</v>
          </cell>
          <cell r="I11">
            <v>116.06236340452294</v>
          </cell>
          <cell r="J11">
            <v>117.74863498251935</v>
          </cell>
          <cell r="K11">
            <v>127.34713216756587</v>
          </cell>
          <cell r="L11">
            <v>138.58439244161244</v>
          </cell>
        </row>
        <row r="12">
          <cell r="C12" t="str">
            <v xml:space="preserve">  - Biomass</v>
          </cell>
          <cell r="D12">
            <v>12.425742923966512</v>
          </cell>
          <cell r="E12">
            <v>27.170776887285893</v>
          </cell>
          <cell r="F12">
            <v>26.650982623982525</v>
          </cell>
          <cell r="G12">
            <v>26.064355293831298</v>
          </cell>
          <cell r="H12">
            <v>27.765637816801771</v>
          </cell>
          <cell r="I12">
            <v>26.003890015859305</v>
          </cell>
          <cell r="J12">
            <v>26.381700869996884</v>
          </cell>
          <cell r="K12">
            <v>28.532253881290792</v>
          </cell>
          <cell r="L12">
            <v>31.049973421667676</v>
          </cell>
        </row>
        <row r="13">
          <cell r="C13" t="str">
            <v xml:space="preserve">  - Solar collectors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C14" t="str">
            <v xml:space="preserve">  - Geothermal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6">
          <cell r="C16" t="str">
            <v xml:space="preserve">Heat from CHP 1) </v>
          </cell>
          <cell r="D16">
            <v>172.34943024373831</v>
          </cell>
          <cell r="E16">
            <v>197.41617893893599</v>
          </cell>
          <cell r="F16">
            <v>310.18003495314764</v>
          </cell>
          <cell r="G16">
            <v>365.34428113629633</v>
          </cell>
          <cell r="H16">
            <v>420.9423305642888</v>
          </cell>
          <cell r="I16">
            <v>489.79459259982423</v>
          </cell>
          <cell r="J16">
            <v>561.8318008331554</v>
          </cell>
          <cell r="K16">
            <v>663.46162098017112</v>
          </cell>
          <cell r="L16">
            <v>783.00224887199988</v>
          </cell>
        </row>
        <row r="17">
          <cell r="C17" t="str">
            <v xml:space="preserve">  - Fossil fuels</v>
          </cell>
          <cell r="D17">
            <v>165.01089583092354</v>
          </cell>
          <cell r="E17">
            <v>183.75333133720275</v>
          </cell>
          <cell r="F17">
            <v>286.39482022571275</v>
          </cell>
          <cell r="G17">
            <v>335.63309959630385</v>
          </cell>
          <cell r="H17">
            <v>384.09733378599105</v>
          </cell>
          <cell r="I17">
            <v>444.1421719567503</v>
          </cell>
          <cell r="J17">
            <v>505.69652708999382</v>
          </cell>
          <cell r="K17">
            <v>592.33973113529396</v>
          </cell>
          <cell r="L17">
            <v>689.31223025399993</v>
          </cell>
        </row>
        <row r="18">
          <cell r="C18" t="str">
            <v xml:space="preserve">  - Biomass</v>
          </cell>
          <cell r="D18">
            <v>6.8255265943707615</v>
          </cell>
          <cell r="E18">
            <v>11.56284113613323</v>
          </cell>
          <cell r="F18">
            <v>19.765204721071228</v>
          </cell>
          <cell r="G18">
            <v>25.151170078201481</v>
          </cell>
          <cell r="H18">
            <v>31.744983936533036</v>
          </cell>
          <cell r="I18">
            <v>40.162406439378302</v>
          </cell>
          <cell r="J18">
            <v>50.255258330018677</v>
          </cell>
          <cell r="K18">
            <v>65.031872717708268</v>
          </cell>
          <cell r="L18">
            <v>87.39</v>
          </cell>
        </row>
        <row r="19">
          <cell r="C19" t="str">
            <v xml:space="preserve">  - Geothermal</v>
          </cell>
          <cell r="D19">
            <v>0.51300564296399853</v>
          </cell>
          <cell r="E19">
            <v>6.2315999999999989E-6</v>
          </cell>
          <cell r="F19">
            <v>9.7063636363636369E-6</v>
          </cell>
          <cell r="G19">
            <v>1.104179104477612E-5</v>
          </cell>
          <cell r="H19">
            <v>1.2181764705882353E-5</v>
          </cell>
          <cell r="I19">
            <v>1.3363695652173914E-5</v>
          </cell>
          <cell r="J19">
            <v>1.4333142857142858E-5</v>
          </cell>
          <cell r="K19">
            <v>1.5627169014084508E-5</v>
          </cell>
          <cell r="L19">
            <v>1.6818000000000001E-5</v>
          </cell>
        </row>
        <row r="20">
          <cell r="C20" t="str">
            <v xml:space="preserve">  - Hydrogen</v>
          </cell>
          <cell r="D20">
            <v>2.1754800000000005E-6</v>
          </cell>
          <cell r="E20">
            <v>2.1000002339999999</v>
          </cell>
          <cell r="F20">
            <v>4.0200003000000004</v>
          </cell>
          <cell r="G20">
            <v>4.5600004200000006</v>
          </cell>
          <cell r="H20">
            <v>5.100000660000001</v>
          </cell>
          <cell r="I20">
            <v>5.4900008400000013</v>
          </cell>
          <cell r="J20">
            <v>5.8800010800000004</v>
          </cell>
          <cell r="K20">
            <v>6.0900015000000005</v>
          </cell>
          <cell r="L20">
            <v>6.3000018000000004</v>
          </cell>
        </row>
        <row r="22">
          <cell r="C22" t="str">
            <v>Direct heating</v>
          </cell>
          <cell r="D22">
            <v>7248.5326528181668</v>
          </cell>
          <cell r="E22">
            <v>7327.873831808397</v>
          </cell>
          <cell r="F22">
            <v>7386.6708592203158</v>
          </cell>
          <cell r="G22">
            <v>7453.6651220099666</v>
          </cell>
          <cell r="H22">
            <v>7541.4258661018575</v>
          </cell>
          <cell r="I22">
            <v>7583.6105104897606</v>
          </cell>
          <cell r="J22">
            <v>7657.1166696584687</v>
          </cell>
          <cell r="K22">
            <v>7738.9188750071353</v>
          </cell>
          <cell r="L22">
            <v>7829.1356056843279</v>
          </cell>
        </row>
        <row r="23">
          <cell r="C23" t="str">
            <v xml:space="preserve">  - Fossil fuels</v>
          </cell>
          <cell r="D23">
            <v>6234.4745949564667</v>
          </cell>
          <cell r="E23">
            <v>6229.73530529048</v>
          </cell>
          <cell r="F23">
            <v>6237.2942354955094</v>
          </cell>
          <cell r="G23">
            <v>6253.6361456586437</v>
          </cell>
          <cell r="H23">
            <v>6290.4999831518744</v>
          </cell>
          <cell r="I23">
            <v>6280.5672650907891</v>
          </cell>
          <cell r="J23">
            <v>6282.213996545891</v>
          </cell>
          <cell r="K23">
            <v>6272.9147850302361</v>
          </cell>
          <cell r="L23">
            <v>6263.2589671254227</v>
          </cell>
        </row>
        <row r="24">
          <cell r="C24" t="str">
            <v xml:space="preserve">  - Biomass</v>
          </cell>
          <cell r="D24">
            <v>249.06537661369936</v>
          </cell>
          <cell r="E24">
            <v>343.39970709662185</v>
          </cell>
          <cell r="F24">
            <v>376.50896956489589</v>
          </cell>
          <cell r="G24">
            <v>408.70069822049334</v>
          </cell>
          <cell r="H24">
            <v>441.13924247459812</v>
          </cell>
          <cell r="I24">
            <v>467.07172368434067</v>
          </cell>
          <cell r="J24">
            <v>512.74597065366549</v>
          </cell>
          <cell r="K24">
            <v>562.27329554858409</v>
          </cell>
          <cell r="L24">
            <v>614.54921322341647</v>
          </cell>
        </row>
        <row r="25">
          <cell r="C25" t="str">
            <v xml:space="preserve">  - Solar collectors</v>
          </cell>
          <cell r="D25">
            <v>27.368007138890952</v>
          </cell>
          <cell r="E25">
            <v>34.475671100011525</v>
          </cell>
          <cell r="F25">
            <v>46.45418760006077</v>
          </cell>
          <cell r="G25">
            <v>63.788668000109567</v>
          </cell>
          <cell r="H25">
            <v>81.1231484001691</v>
          </cell>
          <cell r="I25">
            <v>106.2115824002254</v>
          </cell>
          <cell r="J25">
            <v>131.30001640026651</v>
          </cell>
          <cell r="K25">
            <v>161.86588286935918</v>
          </cell>
          <cell r="L25">
            <v>198.97126651810146</v>
          </cell>
        </row>
        <row r="26">
          <cell r="C26" t="str">
            <v xml:space="preserve">  - Geothermal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</row>
        <row r="27">
          <cell r="C27" t="str">
            <v xml:space="preserve">  - Heat pumps 2)</v>
          </cell>
          <cell r="D27">
            <v>29.624575004308937</v>
          </cell>
          <cell r="E27">
            <v>30.263148316790399</v>
          </cell>
          <cell r="F27">
            <v>31.413466551100285</v>
          </cell>
          <cell r="G27">
            <v>32.539610120605161</v>
          </cell>
          <cell r="H27">
            <v>33.663492063861256</v>
          </cell>
          <cell r="I27">
            <v>34.759939302371023</v>
          </cell>
          <cell r="J27">
            <v>35.856686046907619</v>
          </cell>
          <cell r="K27">
            <v>36.923103495809784</v>
          </cell>
          <cell r="L27">
            <v>38.013869948258005</v>
          </cell>
        </row>
        <row r="28">
          <cell r="C28" t="str">
            <v xml:space="preserve">  - Electric direct heating </v>
          </cell>
          <cell r="D28">
            <v>708.00009910480117</v>
          </cell>
          <cell r="E28">
            <v>690.0000000044929</v>
          </cell>
          <cell r="F28">
            <v>695.00000000875048</v>
          </cell>
          <cell r="G28">
            <v>695.00000001011574</v>
          </cell>
          <cell r="H28">
            <v>695.00000001135413</v>
          </cell>
          <cell r="I28">
            <v>695.00000001203341</v>
          </cell>
          <cell r="J28">
            <v>695.00000001173817</v>
          </cell>
          <cell r="K28">
            <v>704.94180806314603</v>
          </cell>
          <cell r="L28">
            <v>714.34228886912911</v>
          </cell>
        </row>
        <row r="29">
          <cell r="C29" t="str">
            <v xml:space="preserve">  - Hydrogen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</row>
        <row r="31">
          <cell r="C31" t="str">
            <v>Total heat supply3)</v>
          </cell>
          <cell r="D31">
            <v>7573.4425934061619</v>
          </cell>
          <cell r="E31">
            <v>7673.731281362755</v>
          </cell>
          <cell r="F31">
            <v>7842.4523887595342</v>
          </cell>
          <cell r="G31">
            <v>7961.4059946621483</v>
          </cell>
          <cell r="H31">
            <v>8114.0593527222054</v>
          </cell>
          <cell r="I31">
            <v>8215.4713565099664</v>
          </cell>
          <cell r="J31">
            <v>8363.0788063441414</v>
          </cell>
          <cell r="K31">
            <v>8558.2598820361636</v>
          </cell>
          <cell r="L31">
            <v>8781.7722204196089</v>
          </cell>
        </row>
        <row r="32">
          <cell r="C32" t="str">
            <v xml:space="preserve">  - Fossil fuels</v>
          </cell>
          <cell r="D32">
            <v>6539.6202582076794</v>
          </cell>
          <cell r="E32">
            <v>6534.7591303558183</v>
          </cell>
          <cell r="F32">
            <v>6642.6395676833099</v>
          </cell>
          <cell r="G32">
            <v>6705.6014814770015</v>
          </cell>
          <cell r="H32">
            <v>6798.5228351771229</v>
          </cell>
          <cell r="I32">
            <v>6840.7718004520621</v>
          </cell>
          <cell r="J32">
            <v>6905.659158618404</v>
          </cell>
          <cell r="K32">
            <v>6992.6016483330959</v>
          </cell>
          <cell r="L32">
            <v>7091.1555898210354</v>
          </cell>
        </row>
        <row r="33">
          <cell r="C33" t="str">
            <v xml:space="preserve">  - Biomass</v>
          </cell>
          <cell r="D33">
            <v>268.31664613203662</v>
          </cell>
          <cell r="E33">
            <v>382.13332512004098</v>
          </cell>
          <cell r="F33">
            <v>422.92515690994964</v>
          </cell>
          <cell r="G33">
            <v>459.91622359252614</v>
          </cell>
          <cell r="H33">
            <v>500.64986422793294</v>
          </cell>
          <cell r="I33">
            <v>533.23802013957834</v>
          </cell>
          <cell r="J33">
            <v>589.38292985368105</v>
          </cell>
          <cell r="K33">
            <v>655.83742214758308</v>
          </cell>
          <cell r="L33">
            <v>732.98918664508415</v>
          </cell>
        </row>
        <row r="34">
          <cell r="C34" t="str">
            <v xml:space="preserve">  - Solar collectors</v>
          </cell>
          <cell r="D34">
            <v>27.368007138890952</v>
          </cell>
          <cell r="E34">
            <v>34.475671100011525</v>
          </cell>
          <cell r="F34">
            <v>46.45418760006077</v>
          </cell>
          <cell r="G34">
            <v>63.788668000109567</v>
          </cell>
          <cell r="H34">
            <v>81.1231484001691</v>
          </cell>
          <cell r="I34">
            <v>106.2115824002254</v>
          </cell>
          <cell r="J34">
            <v>131.30001640026651</v>
          </cell>
          <cell r="K34">
            <v>161.86588286935918</v>
          </cell>
          <cell r="L34">
            <v>198.97126651810146</v>
          </cell>
        </row>
        <row r="35">
          <cell r="C35" t="str">
            <v xml:space="preserve">  - Geothermal</v>
          </cell>
          <cell r="D35">
            <v>0.51300564296399853</v>
          </cell>
          <cell r="E35">
            <v>6.2315999999999989E-6</v>
          </cell>
          <cell r="F35">
            <v>9.7063636363636369E-6</v>
          </cell>
          <cell r="G35">
            <v>1.104179104477612E-5</v>
          </cell>
          <cell r="H35">
            <v>1.2181764705882353E-5</v>
          </cell>
          <cell r="I35">
            <v>1.3363695652173914E-5</v>
          </cell>
          <cell r="J35">
            <v>1.4333142857142858E-5</v>
          </cell>
          <cell r="K35">
            <v>1.5627169014084508E-5</v>
          </cell>
          <cell r="L35">
            <v>1.6818000000000001E-5</v>
          </cell>
        </row>
        <row r="36">
          <cell r="C36" t="str">
            <v xml:space="preserve">  - Heat pumps 2)</v>
          </cell>
          <cell r="D36">
            <v>29.624575004308937</v>
          </cell>
          <cell r="E36">
            <v>30.263148316790399</v>
          </cell>
          <cell r="F36">
            <v>31.413466551100285</v>
          </cell>
          <cell r="G36">
            <v>32.539610120605161</v>
          </cell>
          <cell r="H36">
            <v>33.663492063861256</v>
          </cell>
          <cell r="I36">
            <v>34.759939302371023</v>
          </cell>
          <cell r="J36">
            <v>35.856686046907619</v>
          </cell>
          <cell r="K36">
            <v>36.923103495809784</v>
          </cell>
          <cell r="L36">
            <v>38.013869948258005</v>
          </cell>
        </row>
        <row r="37">
          <cell r="C37" t="str">
            <v xml:space="preserve">  - Electric direct heating</v>
          </cell>
          <cell r="D37">
            <v>708.00009910480117</v>
          </cell>
          <cell r="E37">
            <v>690.0000000044929</v>
          </cell>
          <cell r="F37">
            <v>695.00000000875048</v>
          </cell>
          <cell r="G37">
            <v>695.00000001011574</v>
          </cell>
          <cell r="H37">
            <v>695.00000001135413</v>
          </cell>
          <cell r="I37">
            <v>695.00000001203341</v>
          </cell>
          <cell r="J37">
            <v>695.00000001173817</v>
          </cell>
          <cell r="K37">
            <v>704.94180806314603</v>
          </cell>
          <cell r="L37">
            <v>714.34228886912911</v>
          </cell>
        </row>
        <row r="38">
          <cell r="C38" t="str">
            <v xml:space="preserve">  - Hydrogen</v>
          </cell>
          <cell r="D38">
            <v>2.1754800000000005E-6</v>
          </cell>
          <cell r="E38">
            <v>2.1000002339999999</v>
          </cell>
          <cell r="F38">
            <v>4.0200003000000004</v>
          </cell>
          <cell r="G38">
            <v>4.5600004200000006</v>
          </cell>
          <cell r="H38">
            <v>5.100000660000001</v>
          </cell>
          <cell r="I38">
            <v>5.4900008400000013</v>
          </cell>
          <cell r="J38">
            <v>5.8800010800000004</v>
          </cell>
          <cell r="K38">
            <v>6.0900015000000005</v>
          </cell>
          <cell r="L38">
            <v>6.3000018000000004</v>
          </cell>
        </row>
        <row r="40">
          <cell r="C40" t="str">
            <v>RES share (including RES electricity)</v>
          </cell>
          <cell r="D40">
            <v>5.3559765799438934E-2</v>
          </cell>
          <cell r="E40">
            <v>7.103048539941606E-2</v>
          </cell>
          <cell r="F40">
            <v>7.8937070867834719E-2</v>
          </cell>
          <cell r="G40">
            <v>8.6162147496031211E-2</v>
          </cell>
          <cell r="H40">
            <v>9.3123803593185742E-2</v>
          </cell>
          <cell r="I40">
            <v>0.1003750513366103</v>
          </cell>
          <cell r="J40">
            <v>0.10959363591949635</v>
          </cell>
          <cell r="K40">
            <v>0.11994028835107658</v>
          </cell>
          <cell r="L40">
            <v>0.13141753967966807</v>
          </cell>
        </row>
        <row r="41">
          <cell r="C41" t="str">
            <v>electricity consumption heat pumps (TWh/a)</v>
          </cell>
          <cell r="D41">
            <v>2.6571032006160928</v>
          </cell>
          <cell r="E41">
            <v>2.6286523101930372</v>
          </cell>
          <cell r="F41">
            <v>2.6426295974746186</v>
          </cell>
          <cell r="G41">
            <v>2.649891700104658</v>
          </cell>
          <cell r="H41">
            <v>2.6565255732213742</v>
          </cell>
          <cell r="I41">
            <v>2.6555386950228446</v>
          </cell>
          <cell r="J41">
            <v>2.654635012949214</v>
          </cell>
          <cell r="K41">
            <v>2.6461345814563826</v>
          </cell>
          <cell r="L41">
            <v>2.6398520797401388</v>
          </cell>
        </row>
      </sheetData>
      <sheetData sheetId="39">
        <row r="4">
          <cell r="D4" t="str">
            <v>Primary energy demand in PJ/a</v>
          </cell>
        </row>
        <row r="5">
          <cell r="D5" t="str">
            <v>Scenario:</v>
          </cell>
          <cell r="E5" t="str">
            <v>OECD Pacific Reference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Total</v>
          </cell>
          <cell r="D10">
            <v>35800.870188231282</v>
          </cell>
          <cell r="E10">
            <v>36531.970071513053</v>
          </cell>
          <cell r="F10">
            <v>36767.02028008052</v>
          </cell>
          <cell r="G10">
            <v>36909.360821797403</v>
          </cell>
          <cell r="H10">
            <v>37175.00276494462</v>
          </cell>
          <cell r="I10">
            <v>37192.8141498853</v>
          </cell>
          <cell r="J10">
            <v>37293.001821166021</v>
          </cell>
          <cell r="K10">
            <v>36914.657777458211</v>
          </cell>
          <cell r="L10">
            <v>36412.498912441217</v>
          </cell>
        </row>
        <row r="11">
          <cell r="C11" t="str">
            <v xml:space="preserve">  - Fossil</v>
          </cell>
          <cell r="D11">
            <v>32364.62084088174</v>
          </cell>
          <cell r="E11">
            <v>31156.760238824645</v>
          </cell>
          <cell r="F11">
            <v>29290.829005044172</v>
          </cell>
          <cell r="G11">
            <v>28746.225270061252</v>
          </cell>
          <cell r="H11">
            <v>28316.95289964907</v>
          </cell>
          <cell r="I11">
            <v>27834.763347490982</v>
          </cell>
          <cell r="J11">
            <v>27446.492422914129</v>
          </cell>
          <cell r="K11">
            <v>26692.976132207034</v>
          </cell>
          <cell r="L11">
            <v>25810.118123692431</v>
          </cell>
        </row>
        <row r="12">
          <cell r="C12" t="str">
            <v xml:space="preserve">    - Hard coal (&amp; non-renewable waste)</v>
          </cell>
          <cell r="D12">
            <v>8091.922054042102</v>
          </cell>
          <cell r="E12">
            <v>8680.8169055372418</v>
          </cell>
          <cell r="F12">
            <v>8419.7167114098265</v>
          </cell>
          <cell r="G12">
            <v>8323.9834134457888</v>
          </cell>
          <cell r="H12">
            <v>8189.0036306635857</v>
          </cell>
          <cell r="I12">
            <v>8106.2739148848559</v>
          </cell>
          <cell r="J12">
            <v>7997.3633175330897</v>
          </cell>
          <cell r="K12">
            <v>7889.1805894327299</v>
          </cell>
          <cell r="L12">
            <v>7535.2478016828154</v>
          </cell>
        </row>
        <row r="13">
          <cell r="C13" t="str">
            <v xml:space="preserve">    - Lignite</v>
          </cell>
          <cell r="D13">
            <v>1592.334908932464</v>
          </cell>
          <cell r="E13">
            <v>1547.033462590379</v>
          </cell>
          <cell r="F13">
            <v>1469.4320219656056</v>
          </cell>
          <cell r="G13">
            <v>1433.7024489512039</v>
          </cell>
          <cell r="H13">
            <v>1399.5640821214258</v>
          </cell>
          <cell r="I13">
            <v>1342.5194248112116</v>
          </cell>
          <cell r="J13">
            <v>1322.4459544243698</v>
          </cell>
          <cell r="K13">
            <v>1275.1484089647997</v>
          </cell>
          <cell r="L13">
            <v>1226.828413944565</v>
          </cell>
        </row>
        <row r="14">
          <cell r="C14" t="str">
            <v xml:space="preserve">    - Natural gas</v>
          </cell>
          <cell r="D14">
            <v>7666.7141772132791</v>
          </cell>
          <cell r="E14">
            <v>6568.6942299889133</v>
          </cell>
          <cell r="F14">
            <v>6102.6405809464231</v>
          </cell>
          <cell r="G14">
            <v>6421.6880538918249</v>
          </cell>
          <cell r="H14">
            <v>6893.9054072122681</v>
          </cell>
          <cell r="I14">
            <v>7178.4100771387821</v>
          </cell>
          <cell r="J14">
            <v>7508.9069137626193</v>
          </cell>
          <cell r="K14">
            <v>7638.3980302916725</v>
          </cell>
          <cell r="L14">
            <v>7848.4575231788676</v>
          </cell>
        </row>
        <row r="15">
          <cell r="C15" t="str">
            <v xml:space="preserve">    - Crude oil</v>
          </cell>
          <cell r="D15">
            <v>15013.649700693893</v>
          </cell>
          <cell r="E15">
            <v>14360.215640708107</v>
          </cell>
          <cell r="F15">
            <v>13299.039690722318</v>
          </cell>
          <cell r="G15">
            <v>12566.851353772436</v>
          </cell>
          <cell r="H15">
            <v>11834.479779651789</v>
          </cell>
          <cell r="I15">
            <v>11207.559930656136</v>
          </cell>
          <cell r="J15">
            <v>10617.776237194052</v>
          </cell>
          <cell r="K15">
            <v>9890.2491035178336</v>
          </cell>
          <cell r="L15">
            <v>9199.5843848861841</v>
          </cell>
        </row>
        <row r="16">
          <cell r="C16" t="str">
            <v xml:space="preserve">  - Nuclear</v>
          </cell>
          <cell r="D16">
            <v>1814.1370000000013</v>
          </cell>
          <cell r="E16">
            <v>2957.2331363999961</v>
          </cell>
          <cell r="F16">
            <v>4862.3946083999936</v>
          </cell>
          <cell r="G16">
            <v>5135.8282362000018</v>
          </cell>
          <cell r="H16">
            <v>5409.2618639999964</v>
          </cell>
          <cell r="I16">
            <v>5525.1566748000041</v>
          </cell>
          <cell r="J16">
            <v>5641.0514855999927</v>
          </cell>
          <cell r="K16">
            <v>5641.0648315402514</v>
          </cell>
          <cell r="L16">
            <v>5641.0648315402514</v>
          </cell>
        </row>
        <row r="17">
          <cell r="C17" t="str">
            <v xml:space="preserve">  - Renewables </v>
          </cell>
          <cell r="D17">
            <v>1622.1123473495416</v>
          </cell>
          <cell r="E17">
            <v>2417.97669628841</v>
          </cell>
          <cell r="F17">
            <v>2613.7966666363554</v>
          </cell>
          <cell r="G17">
            <v>3027.307315536149</v>
          </cell>
          <cell r="H17">
            <v>3448.7880012955488</v>
          </cell>
          <cell r="I17">
            <v>3832.8941275943148</v>
          </cell>
          <cell r="J17">
            <v>4205.4579126519002</v>
          </cell>
          <cell r="K17">
            <v>4580.616813710928</v>
          </cell>
          <cell r="L17">
            <v>4961.3159572085351</v>
          </cell>
        </row>
        <row r="18">
          <cell r="C18" t="str">
            <v xml:space="preserve">    - Hydro</v>
          </cell>
          <cell r="D18">
            <v>418.95</v>
          </cell>
          <cell r="E18">
            <v>441.84829919468501</v>
          </cell>
          <cell r="F18">
            <v>479.90754702739605</v>
          </cell>
          <cell r="G18">
            <v>492.87901441086842</v>
          </cell>
          <cell r="H18">
            <v>505.85007259626815</v>
          </cell>
          <cell r="I18">
            <v>521.59245018579566</v>
          </cell>
          <cell r="J18">
            <v>537.34275050486417</v>
          </cell>
          <cell r="K18">
            <v>537.34275050486417</v>
          </cell>
          <cell r="L18">
            <v>537.34275050486417</v>
          </cell>
        </row>
        <row r="19">
          <cell r="C19" t="str">
            <v xml:space="preserve">    - Wind</v>
          </cell>
          <cell r="D19">
            <v>50.20000000000001</v>
          </cell>
          <cell r="E19">
            <v>93.396437132698892</v>
          </cell>
          <cell r="F19">
            <v>165.39007356327011</v>
          </cell>
          <cell r="G19">
            <v>246.75124973908203</v>
          </cell>
          <cell r="H19">
            <v>328.112425914894</v>
          </cell>
          <cell r="I19">
            <v>406.43519401343843</v>
          </cell>
          <cell r="J19">
            <v>484.75796211198269</v>
          </cell>
          <cell r="K19">
            <v>542.16755416741262</v>
          </cell>
          <cell r="L19">
            <v>570.36963450227017</v>
          </cell>
        </row>
        <row r="20">
          <cell r="C20" t="str">
            <v xml:space="preserve">    - Solar</v>
          </cell>
          <cell r="D20">
            <v>61.81100713889095</v>
          </cell>
          <cell r="E20">
            <v>150.2152093494818</v>
          </cell>
          <cell r="F20">
            <v>297.73483444328093</v>
          </cell>
          <cell r="G20">
            <v>345.35298562722801</v>
          </cell>
          <cell r="H20">
            <v>392.97113681118583</v>
          </cell>
          <cell r="I20">
            <v>443.80222536632687</v>
          </cell>
          <cell r="J20">
            <v>494.63331392145273</v>
          </cell>
          <cell r="K20">
            <v>552.90482629552127</v>
          </cell>
          <cell r="L20">
            <v>619.82853458592808</v>
          </cell>
        </row>
        <row r="21">
          <cell r="C21" t="str">
            <v xml:space="preserve">    - Biomass (&amp; renewable waste)</v>
          </cell>
          <cell r="D21">
            <v>825.52444374226116</v>
          </cell>
          <cell r="E21">
            <v>1041.8447286544792</v>
          </cell>
          <cell r="F21">
            <v>1182.7117630960943</v>
          </cell>
          <cell r="G21">
            <v>1310.1860817311976</v>
          </cell>
          <cell r="H21">
            <v>1444.3918256699956</v>
          </cell>
          <cell r="I21">
            <v>1554.842196674153</v>
          </cell>
          <cell r="J21">
            <v>1667.3764947015807</v>
          </cell>
          <cell r="K21">
            <v>1793.0054511729134</v>
          </cell>
          <cell r="L21">
            <v>1922.8240892187032</v>
          </cell>
        </row>
        <row r="22">
          <cell r="C22" t="str">
            <v xml:space="preserve">    - Geothermal</v>
          </cell>
          <cell r="D22">
            <v>265.6268964683893</v>
          </cell>
          <cell r="E22">
            <v>688.28805695706524</v>
          </cell>
          <cell r="F22">
            <v>481.69520850631443</v>
          </cell>
          <cell r="G22">
            <v>623.69346402777273</v>
          </cell>
          <cell r="H22">
            <v>766.93074030320554</v>
          </cell>
          <cell r="I22">
            <v>890.73846135460121</v>
          </cell>
          <cell r="J22">
            <v>1000.9119914120197</v>
          </cell>
          <cell r="K22">
            <v>1128.225399647408</v>
          </cell>
          <cell r="L22">
            <v>1275.3545923377542</v>
          </cell>
        </row>
        <row r="23">
          <cell r="C23" t="str">
            <v xml:space="preserve">    - Ocean energy</v>
          </cell>
          <cell r="D23">
            <v>0</v>
          </cell>
          <cell r="E23">
            <v>2.3839649999999999</v>
          </cell>
          <cell r="F23">
            <v>6.35724</v>
          </cell>
          <cell r="G23">
            <v>8.4445199999999989</v>
          </cell>
          <cell r="H23">
            <v>10.5318</v>
          </cell>
          <cell r="I23">
            <v>15.483600000000001</v>
          </cell>
          <cell r="J23">
            <v>20.435399999999998</v>
          </cell>
          <cell r="K23">
            <v>26.970831922808664</v>
          </cell>
          <cell r="L23">
            <v>35.596356059014958</v>
          </cell>
        </row>
        <row r="25">
          <cell r="C25" t="str">
            <v>Net electricity imports (final energy)</v>
          </cell>
          <cell r="D25">
            <v>0</v>
          </cell>
          <cell r="E25">
            <v>-31.651421400000981</v>
          </cell>
          <cell r="F25">
            <v>-2.9644524359990285</v>
          </cell>
          <cell r="G25">
            <v>-3.3659784360006766</v>
          </cell>
          <cell r="H25">
            <v>-3.7675044360006833</v>
          </cell>
          <cell r="I25">
            <v>-4.2911838359961836</v>
          </cell>
          <cell r="J25">
            <v>-4.814863236001476</v>
          </cell>
          <cell r="K25">
            <v>-4.814863236001476</v>
          </cell>
          <cell r="L25">
            <v>-4.814863236001476</v>
          </cell>
        </row>
        <row r="26">
          <cell r="C26" t="str">
            <v xml:space="preserve">  - net RES electricity import</v>
          </cell>
          <cell r="D26">
            <v>0</v>
          </cell>
          <cell r="E26">
            <v>-4.114256722877121</v>
          </cell>
          <cell r="F26">
            <v>-0.46757477245821216</v>
          </cell>
          <cell r="G26">
            <v>-0.58628594411933344</v>
          </cell>
          <cell r="H26">
            <v>-0.71260753262869658</v>
          </cell>
          <cell r="I26">
            <v>-0.87483714605418628</v>
          </cell>
          <cell r="J26">
            <v>-1.0477973140046868</v>
          </cell>
          <cell r="K26">
            <v>-1.1141540309067595</v>
          </cell>
          <cell r="L26">
            <v>-1.1821607125875979</v>
          </cell>
        </row>
        <row r="30">
          <cell r="C30" t="str">
            <v>Total incl. net elec. &amp; synfuel import</v>
          </cell>
          <cell r="D30">
            <v>35800.870188231282</v>
          </cell>
          <cell r="E30">
            <v>36500.318650113055</v>
          </cell>
          <cell r="F30">
            <v>36764.055827644523</v>
          </cell>
          <cell r="G30">
            <v>36905.994843361404</v>
          </cell>
          <cell r="H30">
            <v>37171.23526050862</v>
          </cell>
          <cell r="I30">
            <v>37188.522966049306</v>
          </cell>
          <cell r="J30">
            <v>37288.186957930018</v>
          </cell>
          <cell r="K30">
            <v>36909.842914222208</v>
          </cell>
          <cell r="L30">
            <v>36407.684049205214</v>
          </cell>
        </row>
        <row r="31">
          <cell r="C31" t="str">
            <v xml:space="preserve">  - of which non-energy use</v>
          </cell>
          <cell r="D31">
            <v>3647.1030000000001</v>
          </cell>
          <cell r="E31">
            <v>3594.9509518496902</v>
          </cell>
          <cell r="F31">
            <v>3594.6975382658443</v>
          </cell>
          <cell r="G31">
            <v>3544.6497710244935</v>
          </cell>
          <cell r="H31">
            <v>3474.6020037831472</v>
          </cell>
          <cell r="I31">
            <v>3305.2375342401065</v>
          </cell>
          <cell r="J31">
            <v>3135.8730646970635</v>
          </cell>
          <cell r="K31">
            <v>2966.5085951540286</v>
          </cell>
          <cell r="L31">
            <v>2797.1441256109838</v>
          </cell>
        </row>
        <row r="33">
          <cell r="C33" t="str">
            <v>Total RES incl. electr. &amp; synfuel import</v>
          </cell>
          <cell r="D33">
            <v>1622.1123473495416</v>
          </cell>
          <cell r="E33">
            <v>2413.8624395655329</v>
          </cell>
          <cell r="F33">
            <v>2613.3290918638972</v>
          </cell>
          <cell r="G33">
            <v>3026.7210295920295</v>
          </cell>
          <cell r="H33">
            <v>3448.0753937629202</v>
          </cell>
          <cell r="I33">
            <v>3832.0192904482606</v>
          </cell>
          <cell r="J33">
            <v>4204.4101153378951</v>
          </cell>
          <cell r="K33">
            <v>4579.5026596800217</v>
          </cell>
          <cell r="L33">
            <v>4960.1337964959475</v>
          </cell>
        </row>
        <row r="34">
          <cell r="C34" t="str">
            <v>RES share</v>
          </cell>
          <cell r="D34">
            <v>4.5309299433810242E-2</v>
          </cell>
          <cell r="E34">
            <v>6.6132640175130528E-2</v>
          </cell>
          <cell r="F34">
            <v>7.1083808166203993E-2</v>
          </cell>
          <cell r="G34">
            <v>8.2011636386939771E-2</v>
          </cell>
          <cell r="H34">
            <v>9.2761926516502308E-2</v>
          </cell>
          <cell r="I34">
            <v>0.10304306234336448</v>
          </cell>
          <cell r="J34">
            <v>0.11275447959112289</v>
          </cell>
          <cell r="K34">
            <v>0.12407266729155962</v>
          </cell>
          <cell r="L34">
            <v>0.13623865197776094</v>
          </cell>
        </row>
      </sheetData>
      <sheetData sheetId="40">
        <row r="4">
          <cell r="D4" t="str">
            <v>Final energy demand in PJ/a   1)</v>
          </cell>
        </row>
        <row r="5">
          <cell r="D5" t="str">
            <v>Scenario:</v>
          </cell>
          <cell r="E5" t="str">
            <v>OECD Pacific Reference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Total (incl. non-energy use)</v>
          </cell>
          <cell r="D10">
            <v>23755.5399984836</v>
          </cell>
          <cell r="E10">
            <v>23944.832453966279</v>
          </cell>
          <cell r="F10">
            <v>24177.676102530757</v>
          </cell>
          <cell r="G10">
            <v>24225.085332351759</v>
          </cell>
          <cell r="H10">
            <v>24272.494562170985</v>
          </cell>
          <cell r="I10">
            <v>24202.694325979617</v>
          </cell>
          <cell r="J10">
            <v>24142.89408977361</v>
          </cell>
          <cell r="K10">
            <v>23808.61653399279</v>
          </cell>
          <cell r="L10">
            <v>23393.395344901597</v>
          </cell>
        </row>
        <row r="11">
          <cell r="C11" t="str">
            <v>Total energy use 1)</v>
          </cell>
          <cell r="D11">
            <v>20108.436998483601</v>
          </cell>
          <cell r="E11">
            <v>20349.88150211659</v>
          </cell>
          <cell r="F11">
            <v>20582.978564264911</v>
          </cell>
          <cell r="G11">
            <v>20680.435561327264</v>
          </cell>
          <cell r="H11">
            <v>20797.892558387837</v>
          </cell>
          <cell r="I11">
            <v>20897.456791739511</v>
          </cell>
          <cell r="J11">
            <v>21007.021025076545</v>
          </cell>
          <cell r="K11">
            <v>20842.107938838762</v>
          </cell>
          <cell r="L11">
            <v>20596.251219290614</v>
          </cell>
        </row>
        <row r="12">
          <cell r="C12" t="str">
            <v>Transport</v>
          </cell>
          <cell r="D12">
            <v>5881.1200000000017</v>
          </cell>
          <cell r="E12">
            <v>5783.4733378500086</v>
          </cell>
          <cell r="F12">
            <v>5620.7245716000052</v>
          </cell>
          <cell r="G12">
            <v>5405.2969644000077</v>
          </cell>
          <cell r="H12">
            <v>5189.8693571999993</v>
          </cell>
          <cell r="I12">
            <v>5090.9897015999923</v>
          </cell>
          <cell r="J12">
            <v>4992.1100459999998</v>
          </cell>
          <cell r="K12">
            <v>4697.5011747840026</v>
          </cell>
          <cell r="L12">
            <v>4402.8923035680073</v>
          </cell>
        </row>
        <row r="13">
          <cell r="C13" t="str">
            <v xml:space="preserve">    - Oil products</v>
          </cell>
          <cell r="D13">
            <v>5697.5759946918506</v>
          </cell>
          <cell r="E13">
            <v>5580.3115418026182</v>
          </cell>
          <cell r="F13">
            <v>5396.8944466053053</v>
          </cell>
          <cell r="G13">
            <v>5151.3533519941966</v>
          </cell>
          <cell r="H13">
            <v>4905.6943430292595</v>
          </cell>
          <cell r="I13">
            <v>4767.0089090620722</v>
          </cell>
          <cell r="J13">
            <v>4628.4643780739007</v>
          </cell>
          <cell r="K13">
            <v>4291.3704248679842</v>
          </cell>
          <cell r="L13">
            <v>3949.4379327008819</v>
          </cell>
        </row>
        <row r="14">
          <cell r="C14" t="str">
            <v xml:space="preserve">    - Natural gas</v>
          </cell>
          <cell r="D14">
            <v>66.863000000000071</v>
          </cell>
          <cell r="E14">
            <v>79.455520350000285</v>
          </cell>
          <cell r="F14">
            <v>88.224249600000206</v>
          </cell>
          <cell r="G14">
            <v>103.00156020000018</v>
          </cell>
          <cell r="H14">
            <v>117.77887079999995</v>
          </cell>
          <cell r="I14">
            <v>140.27454719999977</v>
          </cell>
          <cell r="J14">
            <v>162.77022359999995</v>
          </cell>
          <cell r="K14">
            <v>188.87350713040854</v>
          </cell>
          <cell r="L14">
            <v>219.16294581867538</v>
          </cell>
        </row>
        <row r="15">
          <cell r="C15" t="str">
            <v xml:space="preserve">    - Biofuels</v>
          </cell>
          <cell r="D15">
            <v>26.558</v>
          </cell>
          <cell r="E15">
            <v>26.933621847390004</v>
          </cell>
          <cell r="F15">
            <v>27.753902010720001</v>
          </cell>
          <cell r="G15">
            <v>28.524201587849998</v>
          </cell>
          <cell r="H15">
            <v>29.4124155188</v>
          </cell>
          <cell r="I15">
            <v>30.592870452000003</v>
          </cell>
          <cell r="J15">
            <v>31.6324224062</v>
          </cell>
          <cell r="K15">
            <v>30.185404760901498</v>
          </cell>
          <cell r="L15">
            <v>27.5126037716099</v>
          </cell>
        </row>
        <row r="16">
          <cell r="C16" t="str">
            <v xml:space="preserve">    - Synfuels</v>
          </cell>
          <cell r="D16">
            <v>5.3081500216140753E-6</v>
          </cell>
          <cell r="E16">
            <v>5.350000046178818E-6</v>
          </cell>
          <cell r="F16">
            <v>5.3839800218181609E-6</v>
          </cell>
          <cell r="G16">
            <v>5.4179600388107305E-6</v>
          </cell>
          <cell r="H16">
            <v>5.4519399994125366E-6</v>
          </cell>
          <cell r="I16">
            <v>5.4859199675331119E-6</v>
          </cell>
          <cell r="J16">
            <v>5.519900007081986E-6</v>
          </cell>
          <cell r="K16">
            <v>5.483802411701203E-6</v>
          </cell>
          <cell r="L16">
            <v>5.3787507598114015E-6</v>
          </cell>
        </row>
        <row r="17">
          <cell r="C17" t="str">
            <v xml:space="preserve">    - Electricity</v>
          </cell>
          <cell r="D17">
            <v>90.123000000000161</v>
          </cell>
          <cell r="E17">
            <v>96.772648499999974</v>
          </cell>
          <cell r="F17">
            <v>107.85196800000038</v>
          </cell>
          <cell r="G17">
            <v>122.4178452000002</v>
          </cell>
          <cell r="H17">
            <v>136.98372239999983</v>
          </cell>
          <cell r="I17">
            <v>153.11336939999987</v>
          </cell>
          <cell r="J17">
            <v>169.24301639999982</v>
          </cell>
          <cell r="K17">
            <v>187.07183254090603</v>
          </cell>
          <cell r="L17">
            <v>206.77881589808885</v>
          </cell>
        </row>
        <row r="18">
          <cell r="C18" t="str">
            <v xml:space="preserve">         RES electricity</v>
          </cell>
          <cell r="D18">
            <v>9.0639856668632017</v>
          </cell>
          <cell r="E18">
            <v>12.579135535497217</v>
          </cell>
          <cell r="F18">
            <v>17.011188570403185</v>
          </cell>
          <cell r="G18">
            <v>21.322733735458222</v>
          </cell>
          <cell r="H18">
            <v>25.909891836353101</v>
          </cell>
          <cell r="I18">
            <v>31.214990601198608</v>
          </cell>
          <cell r="J18">
            <v>36.83020042439199</v>
          </cell>
          <cell r="K18">
            <v>43.288215278084138</v>
          </cell>
          <cell r="L18">
            <v>50.769000149857945</v>
          </cell>
        </row>
        <row r="19">
          <cell r="C19" t="str">
            <v xml:space="preserve">    - Hydrogen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</row>
        <row r="20">
          <cell r="C20" t="str">
            <v xml:space="preserve">    RES share Transport</v>
          </cell>
          <cell r="D20">
            <v>6.0570072028325256E-3</v>
          </cell>
          <cell r="E20">
            <v>6.8320117981219295E-3</v>
          </cell>
          <cell r="F20">
            <v>7.9642919449405356E-3</v>
          </cell>
          <cell r="G20">
            <v>9.2218682146987738E-3</v>
          </cell>
          <cell r="H20">
            <v>1.0659672638891162E-2</v>
          </cell>
          <cell r="I20">
            <v>1.2140637831614523E-2</v>
          </cell>
          <cell r="J20">
            <v>1.3714165633562933E-2</v>
          </cell>
          <cell r="K20">
            <v>1.5641001156601071E-2</v>
          </cell>
          <cell r="L20">
            <v>1.7779586654581205E-2</v>
          </cell>
        </row>
        <row r="22">
          <cell r="C22" t="str">
            <v>Industry</v>
          </cell>
          <cell r="D22">
            <v>6563.9559986329432</v>
          </cell>
          <cell r="E22">
            <v>6791.0555421662575</v>
          </cell>
          <cell r="F22">
            <v>6960.207495730755</v>
          </cell>
          <cell r="G22">
            <v>6991.3049527517405</v>
          </cell>
          <cell r="H22">
            <v>7022.4024097709898</v>
          </cell>
          <cell r="I22">
            <v>6955.0221439796442</v>
          </cell>
          <cell r="J22">
            <v>6887.6418781736311</v>
          </cell>
          <cell r="K22">
            <v>6829.4753715826228</v>
          </cell>
          <cell r="L22">
            <v>6754.7141966016916</v>
          </cell>
        </row>
        <row r="23">
          <cell r="C23" t="str">
            <v xml:space="preserve">    - Electricity</v>
          </cell>
          <cell r="D23">
            <v>2234.7199999017362</v>
          </cell>
          <cell r="E23">
            <v>2341.8190678545379</v>
          </cell>
          <cell r="F23">
            <v>2520.3154356088339</v>
          </cell>
          <cell r="G23">
            <v>2605.6759140102126</v>
          </cell>
          <cell r="H23">
            <v>2691.0363924114577</v>
          </cell>
          <cell r="I23">
            <v>2735.0501274121398</v>
          </cell>
          <cell r="J23">
            <v>2779.0638624118419</v>
          </cell>
          <cell r="K23">
            <v>2824.0084212556831</v>
          </cell>
          <cell r="L23">
            <v>2868.8545840264028</v>
          </cell>
        </row>
        <row r="24">
          <cell r="C24" t="str">
            <v xml:space="preserve">         RES electricity</v>
          </cell>
          <cell r="D24">
            <v>224.753615043461</v>
          </cell>
          <cell r="E24">
            <v>304.40480766788141</v>
          </cell>
          <cell r="F24">
            <v>397.52228843927605</v>
          </cell>
          <cell r="G24">
            <v>453.85649146629811</v>
          </cell>
          <cell r="H24">
            <v>508.99815418558671</v>
          </cell>
          <cell r="I24">
            <v>557.59052495240212</v>
          </cell>
          <cell r="J24">
            <v>604.77224539005067</v>
          </cell>
          <cell r="K24">
            <v>653.47242728114918</v>
          </cell>
          <cell r="L24">
            <v>704.37040745092713</v>
          </cell>
        </row>
        <row r="25">
          <cell r="C25" t="str">
            <v xml:space="preserve">    - Public district heat</v>
          </cell>
          <cell r="D25">
            <v>89.086999973568567</v>
          </cell>
          <cell r="E25">
            <v>87.684675751230827</v>
          </cell>
          <cell r="F25">
            <v>85.347918002370392</v>
          </cell>
          <cell r="G25">
            <v>85.559351402791563</v>
          </cell>
          <cell r="H25">
            <v>85.770784803193195</v>
          </cell>
          <cell r="I25">
            <v>81.667720803276111</v>
          </cell>
          <cell r="J25">
            <v>77.564656803086123</v>
          </cell>
          <cell r="K25">
            <v>73.631793773996648</v>
          </cell>
          <cell r="L25">
            <v>69.60632062338081</v>
          </cell>
        </row>
        <row r="26">
          <cell r="C26" t="str">
            <v xml:space="preserve">         RES district heat</v>
          </cell>
          <cell r="D26">
            <v>2.7127899874867381</v>
          </cell>
          <cell r="E26">
            <v>11.609327149873776</v>
          </cell>
          <cell r="F26">
            <v>10.967406807436257</v>
          </cell>
          <cell r="G26">
            <v>10.866733877526547</v>
          </cell>
          <cell r="H26">
            <v>11.33730915139996</v>
          </cell>
          <cell r="I26">
            <v>10.619713751867174</v>
          </cell>
          <cell r="J26">
            <v>10.212356533561621</v>
          </cell>
          <cell r="K26">
            <v>9.7199223824342589</v>
          </cell>
          <cell r="L26">
            <v>9.3020375417714369</v>
          </cell>
        </row>
        <row r="27">
          <cell r="C27" t="str">
            <v xml:space="preserve">    - Hard coal &amp; lignite</v>
          </cell>
          <cell r="D27">
            <v>1160.5859996556683</v>
          </cell>
          <cell r="E27">
            <v>1563.1988251719399</v>
          </cell>
          <cell r="F27">
            <v>1520.9095284422388</v>
          </cell>
          <cell r="G27">
            <v>1436.5308546468689</v>
          </cell>
          <cell r="H27">
            <v>1352.1521808503403</v>
          </cell>
          <cell r="I27">
            <v>1262.2301838506307</v>
          </cell>
          <cell r="J27">
            <v>1172.3081868466445</v>
          </cell>
          <cell r="K27">
            <v>1072.7249053433875</v>
          </cell>
          <cell r="L27">
            <v>960.05759217147636</v>
          </cell>
        </row>
        <row r="28">
          <cell r="C28" t="str">
            <v xml:space="preserve">    - Oil products</v>
          </cell>
          <cell r="D28">
            <v>1230.7889996504882</v>
          </cell>
          <cell r="E28">
            <v>1313.7571314177092</v>
          </cell>
          <cell r="F28">
            <v>1242.6966684331267</v>
          </cell>
          <cell r="G28">
            <v>1170.267121836619</v>
          </cell>
          <cell r="H28">
            <v>1097.8375752391548</v>
          </cell>
          <cell r="I28">
            <v>1025.292891639358</v>
          </cell>
          <cell r="J28">
            <v>952.74820803621992</v>
          </cell>
          <cell r="K28">
            <v>885.51897090438172</v>
          </cell>
          <cell r="L28">
            <v>819.83915601366573</v>
          </cell>
        </row>
        <row r="29">
          <cell r="C29" t="str">
            <v xml:space="preserve">    - Gas</v>
          </cell>
          <cell r="D29">
            <v>1589.9839995282639</v>
          </cell>
          <cell r="E29">
            <v>1110.197008815584</v>
          </cell>
          <cell r="F29">
            <v>1180.912060832798</v>
          </cell>
          <cell r="G29">
            <v>1251.2628612408269</v>
          </cell>
          <cell r="H29">
            <v>1321.6136616491983</v>
          </cell>
          <cell r="I29">
            <v>1354.3628112543267</v>
          </cell>
          <cell r="J29">
            <v>1387.1119608551935</v>
          </cell>
          <cell r="K29">
            <v>1427.2913102513824</v>
          </cell>
          <cell r="L29">
            <v>1462.7803701398245</v>
          </cell>
        </row>
        <row r="30">
          <cell r="C30" t="str">
            <v xml:space="preserve">    - Solar</v>
          </cell>
          <cell r="D30">
            <v>2.1999999993472789E-2</v>
          </cell>
          <cell r="E30">
            <v>0.81735925001147147</v>
          </cell>
          <cell r="F30">
            <v>2.1853560000606951</v>
          </cell>
          <cell r="G30">
            <v>3.3623300001097056</v>
          </cell>
          <cell r="H30">
            <v>4.5393040001689933</v>
          </cell>
          <cell r="I30">
            <v>5.6178882002253596</v>
          </cell>
          <cell r="J30">
            <v>6.6964724002664449</v>
          </cell>
          <cell r="K30">
            <v>7.9782407947102607</v>
          </cell>
          <cell r="L30">
            <v>9.4656401039097169</v>
          </cell>
        </row>
        <row r="31">
          <cell r="C31" t="str">
            <v xml:space="preserve">    - Biomass</v>
          </cell>
          <cell r="D31">
            <v>252.05499992521734</v>
          </cell>
          <cell r="E31">
            <v>366.78147390514829</v>
          </cell>
          <cell r="F31">
            <v>400.94052841113506</v>
          </cell>
          <cell r="G31">
            <v>431.64651961408356</v>
          </cell>
          <cell r="H31">
            <v>462.35251081721213</v>
          </cell>
          <cell r="I31">
            <v>483.6005208193987</v>
          </cell>
          <cell r="J31">
            <v>504.84853082008863</v>
          </cell>
          <cell r="K31">
            <v>530.92471025651412</v>
          </cell>
          <cell r="L31">
            <v>556.65276264078489</v>
          </cell>
        </row>
        <row r="32">
          <cell r="C32" t="str">
            <v xml:space="preserve">    - Geothermal</v>
          </cell>
          <cell r="D32">
            <v>6.7129999980083097</v>
          </cell>
          <cell r="E32">
            <v>6.800000000095447</v>
          </cell>
          <cell r="F32">
            <v>6.9000000001916257</v>
          </cell>
          <cell r="G32">
            <v>7.0000000002283809</v>
          </cell>
          <cell r="H32">
            <v>7.1000000002643056</v>
          </cell>
          <cell r="I32">
            <v>7.20000000028881</v>
          </cell>
          <cell r="J32">
            <v>7.3000000002904457</v>
          </cell>
          <cell r="K32">
            <v>7.397019002566787</v>
          </cell>
          <cell r="L32">
            <v>7.4577708822461366</v>
          </cell>
        </row>
        <row r="33">
          <cell r="C33" t="str">
            <v xml:space="preserve">    - Hydrogen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</row>
        <row r="34">
          <cell r="C34" t="str">
            <v xml:space="preserve">    RES share Industry</v>
          </cell>
          <cell r="D34">
            <v>7.40797782702136E-2</v>
          </cell>
          <cell r="E34">
            <v>0.10166504510030523</v>
          </cell>
          <cell r="F34">
            <v>0.11759930722757331</v>
          </cell>
          <cell r="G34">
            <v>0.12969425323113126</v>
          </cell>
          <cell r="H34">
            <v>0.1415936057396999</v>
          </cell>
          <cell r="I34">
            <v>0.15307336564639673</v>
          </cell>
          <cell r="J34">
            <v>0.16461796725193717</v>
          </cell>
          <cell r="K34">
            <v>0.17709886249096962</v>
          </cell>
          <cell r="L34">
            <v>0.19057040478000628</v>
          </cell>
        </row>
        <row r="36">
          <cell r="C36" t="str">
            <v>Other Sectors</v>
          </cell>
          <cell r="D36">
            <v>7663.3609998506545</v>
          </cell>
          <cell r="E36">
            <v>7775.3526221003222</v>
          </cell>
          <cell r="F36">
            <v>8002.046496934151</v>
          </cell>
          <cell r="G36">
            <v>8283.8336441755182</v>
          </cell>
          <cell r="H36">
            <v>8585.6207914168463</v>
          </cell>
          <cell r="I36">
            <v>8851.4449461598761</v>
          </cell>
          <cell r="J36">
            <v>9127.2691009029168</v>
          </cell>
          <cell r="K36">
            <v>9315.1313924721362</v>
          </cell>
          <cell r="L36">
            <v>9438.6447191209136</v>
          </cell>
        </row>
        <row r="37">
          <cell r="C37" t="str">
            <v xml:space="preserve">    - Electricity</v>
          </cell>
          <cell r="D37">
            <v>3623.698999986329</v>
          </cell>
          <cell r="E37">
            <v>3759.7532035500099</v>
          </cell>
          <cell r="F37">
            <v>3986.5076747999979</v>
          </cell>
          <cell r="G37">
            <v>4224.075080400019</v>
          </cell>
          <cell r="H37">
            <v>4461.642485999997</v>
          </cell>
          <cell r="I37">
            <v>4669.182161999991</v>
          </cell>
          <cell r="J37">
            <v>4876.7218379999849</v>
          </cell>
          <cell r="K37">
            <v>4954.067548382528</v>
          </cell>
          <cell r="L37">
            <v>4940.1009840969064</v>
          </cell>
        </row>
        <row r="38">
          <cell r="C38" t="str">
            <v xml:space="preserve">         RES electricity</v>
          </cell>
          <cell r="D38">
            <v>364.44809645598286</v>
          </cell>
          <cell r="E38">
            <v>488.71706892961026</v>
          </cell>
          <cell r="F38">
            <v>628.78068013911502</v>
          </cell>
          <cell r="G38">
            <v>735.74917178785415</v>
          </cell>
          <cell r="H38">
            <v>843.90080952229698</v>
          </cell>
          <cell r="I38">
            <v>951.89909198167015</v>
          </cell>
          <cell r="J38">
            <v>1061.2588130847621</v>
          </cell>
          <cell r="K38">
            <v>1146.3657549281777</v>
          </cell>
          <cell r="L38">
            <v>1212.9094874280461</v>
          </cell>
        </row>
        <row r="39">
          <cell r="C39" t="str">
            <v xml:space="preserve">    - Public district heat</v>
          </cell>
          <cell r="D39">
            <v>141.59703696505755</v>
          </cell>
          <cell r="E39">
            <v>151.60193460000011</v>
          </cell>
          <cell r="F39">
            <v>168.27586560000023</v>
          </cell>
          <cell r="G39">
            <v>176.07378059999999</v>
          </cell>
          <cell r="H39">
            <v>183.87169560000018</v>
          </cell>
          <cell r="I39">
            <v>192.04642259999986</v>
          </cell>
          <cell r="J39">
            <v>200.22114960000033</v>
          </cell>
          <cell r="K39">
            <v>228.74384539119049</v>
          </cell>
          <cell r="L39">
            <v>261.32976915216301</v>
          </cell>
        </row>
        <row r="40">
          <cell r="C40" t="str">
            <v xml:space="preserve">         RES district heat</v>
          </cell>
          <cell r="D40">
            <v>4.3117741561682852</v>
          </cell>
          <cell r="E40">
            <v>20.071881890952479</v>
          </cell>
          <cell r="F40">
            <v>21.623841765623553</v>
          </cell>
          <cell r="G40">
            <v>22.362802957477413</v>
          </cell>
          <cell r="H40">
            <v>24.304432587303328</v>
          </cell>
          <cell r="I40">
            <v>24.972878084780582</v>
          </cell>
          <cell r="J40">
            <v>26.361616869726507</v>
          </cell>
          <cell r="K40">
            <v>30.195820428961305</v>
          </cell>
          <cell r="L40">
            <v>34.923542886123229</v>
          </cell>
        </row>
        <row r="41">
          <cell r="C41" t="str">
            <v xml:space="preserve">    - Hard coal &amp; lignite</v>
          </cell>
          <cell r="D41">
            <v>80.610021043899977</v>
          </cell>
          <cell r="E41">
            <v>59.022946396902697</v>
          </cell>
          <cell r="F41">
            <v>55.513283819837142</v>
          </cell>
          <cell r="G41">
            <v>52.2990801127144</v>
          </cell>
          <cell r="H41">
            <v>49.294569516318305</v>
          </cell>
          <cell r="I41">
            <v>47.199556158815767</v>
          </cell>
          <cell r="J41">
            <v>45.104542801315155</v>
          </cell>
          <cell r="K41">
            <v>43.113537195732945</v>
          </cell>
          <cell r="L41">
            <v>41.221375836823292</v>
          </cell>
        </row>
        <row r="42">
          <cell r="C42" t="str">
            <v xml:space="preserve">    - Oil products</v>
          </cell>
          <cell r="D42">
            <v>1886.2834377073468</v>
          </cell>
          <cell r="E42">
            <v>1829.6755679437833</v>
          </cell>
          <cell r="F42">
            <v>1750.8451576035252</v>
          </cell>
          <cell r="G42">
            <v>1635.1163162005464</v>
          </cell>
          <cell r="H42">
            <v>1538.743998265307</v>
          </cell>
          <cell r="I42">
            <v>1433.6661979634302</v>
          </cell>
          <cell r="J42">
            <v>1328.5883976615546</v>
          </cell>
          <cell r="K42">
            <v>1231.4627621140792</v>
          </cell>
          <cell r="L42">
            <v>1141.6767346465538</v>
          </cell>
        </row>
        <row r="43">
          <cell r="C43" t="str">
            <v xml:space="preserve">    - Gas</v>
          </cell>
          <cell r="D43">
            <v>1810.3404726040978</v>
          </cell>
          <cell r="E43">
            <v>1836.5558555359451</v>
          </cell>
          <cell r="F43">
            <v>1880.5642525020646</v>
          </cell>
          <cell r="G43">
            <v>2006.5553041823312</v>
          </cell>
          <cell r="H43">
            <v>2132.6510518196405</v>
          </cell>
          <cell r="I43">
            <v>2253.3902930409108</v>
          </cell>
          <cell r="J43">
            <v>2384.1295342621906</v>
          </cell>
          <cell r="K43">
            <v>2522.4541233248488</v>
          </cell>
          <cell r="L43">
            <v>2668.8041538177608</v>
          </cell>
        </row>
        <row r="44">
          <cell r="C44" t="str">
            <v xml:space="preserve">    - Solar</v>
          </cell>
          <cell r="D44">
            <v>27.34600713889748</v>
          </cell>
          <cell r="E44">
            <v>33.658311850000054</v>
          </cell>
          <cell r="F44">
            <v>44.268831600000077</v>
          </cell>
          <cell r="G44">
            <v>60.426337999999859</v>
          </cell>
          <cell r="H44">
            <v>76.583844400000103</v>
          </cell>
          <cell r="I44">
            <v>100.59369420000003</v>
          </cell>
          <cell r="J44">
            <v>124.60354400000007</v>
          </cell>
          <cell r="K44">
            <v>153.88764207464891</v>
          </cell>
          <cell r="L44">
            <v>189.50562641419174</v>
          </cell>
        </row>
        <row r="45">
          <cell r="C45" t="str">
            <v xml:space="preserve">    - Biomass</v>
          </cell>
          <cell r="D45">
            <v>80.139020920943011</v>
          </cell>
          <cell r="E45">
            <v>91.084802223680825</v>
          </cell>
          <cell r="F45">
            <v>101.07143100872611</v>
          </cell>
          <cell r="G45">
            <v>113.28774467990756</v>
          </cell>
          <cell r="H45">
            <v>125.8331458155853</v>
          </cell>
          <cell r="I45">
            <v>137.36662019672855</v>
          </cell>
          <cell r="J45">
            <v>148.90009457787201</v>
          </cell>
          <cell r="K45">
            <v>161.40193398910776</v>
          </cell>
          <cell r="L45">
            <v>174.95344357756798</v>
          </cell>
        </row>
        <row r="46">
          <cell r="C46" t="str">
            <v xml:space="preserve">    - Geothermal</v>
          </cell>
          <cell r="D46">
            <v>13.346003484082699</v>
          </cell>
          <cell r="E46">
            <v>14.000000000000018</v>
          </cell>
          <cell r="F46">
            <v>15.000000000000032</v>
          </cell>
          <cell r="G46">
            <v>16.000000000000007</v>
          </cell>
          <cell r="H46">
            <v>17.000000000000004</v>
          </cell>
          <cell r="I46">
            <v>17.999999999999972</v>
          </cell>
          <cell r="J46">
            <v>19.000000000000007</v>
          </cell>
          <cell r="K46">
            <v>20.000000000000018</v>
          </cell>
          <cell r="L46">
            <v>21.052631578947363</v>
          </cell>
        </row>
        <row r="47">
          <cell r="C47" t="str">
            <v xml:space="preserve">    - Hydrogen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</row>
        <row r="48">
          <cell r="C48" t="str">
            <v xml:space="preserve">    RES share Other Sectors</v>
          </cell>
          <cell r="D48">
            <v>6.3887229397860235E-2</v>
          </cell>
          <cell r="E48">
            <v>8.3280089838462995E-2</v>
          </cell>
          <cell r="F48">
            <v>0.10131717990192733</v>
          </cell>
          <cell r="G48">
            <v>0.11441877011758549</v>
          </cell>
          <cell r="H48">
            <v>0.12667950969981057</v>
          </cell>
          <cell r="I48">
            <v>0.1392803425838437</v>
          </cell>
          <cell r="J48">
            <v>0.15120887236641589</v>
          </cell>
          <cell r="K48">
            <v>0.16230057180327831</v>
          </cell>
          <cell r="L48">
            <v>0.173048650573321</v>
          </cell>
        </row>
        <row r="50">
          <cell r="C50" t="str">
            <v>Total RES</v>
          </cell>
          <cell r="D50">
            <v>1011.4692933109636</v>
          </cell>
          <cell r="E50">
            <v>1377.4577909455688</v>
          </cell>
          <cell r="F50">
            <v>1674.0254556018879</v>
          </cell>
          <cell r="G50">
            <v>1904.4050686504936</v>
          </cell>
          <cell r="H50">
            <v>2137.2718188661825</v>
          </cell>
          <cell r="I50">
            <v>2359.2687943589667</v>
          </cell>
          <cell r="J50">
            <v>2582.4162977084361</v>
          </cell>
          <cell r="K50">
            <v>2794.817092446202</v>
          </cell>
          <cell r="L50">
            <v>2998.8749557465921</v>
          </cell>
        </row>
        <row r="51">
          <cell r="C51" t="str">
            <v>RES share</v>
          </cell>
          <cell r="D51">
            <v>5.0300741593552974E-2</v>
          </cell>
          <cell r="E51">
            <v>6.768873768637422E-2</v>
          </cell>
          <cell r="F51">
            <v>8.13305737250411E-2</v>
          </cell>
          <cell r="G51">
            <v>9.20872804154938E-2</v>
          </cell>
          <cell r="H51">
            <v>0.10276386479380172</v>
          </cell>
          <cell r="I51">
            <v>0.11289741224834376</v>
          </cell>
          <cell r="J51">
            <v>0.12293110454003682</v>
          </cell>
          <cell r="K51">
            <v>0.13409474227115617</v>
          </cell>
          <cell r="L51">
            <v>0.14560295093593642</v>
          </cell>
        </row>
        <row r="53">
          <cell r="C53" t="str">
            <v>Non energy use</v>
          </cell>
          <cell r="D53">
            <v>3647.1030000000001</v>
          </cell>
          <cell r="E53">
            <v>3594.9509518496902</v>
          </cell>
          <cell r="F53">
            <v>3594.6975382658447</v>
          </cell>
          <cell r="G53">
            <v>3544.6497710244939</v>
          </cell>
          <cell r="H53">
            <v>3474.6020037831477</v>
          </cell>
          <cell r="I53">
            <v>3305.2375342401065</v>
          </cell>
          <cell r="J53">
            <v>3135.8730646970635</v>
          </cell>
          <cell r="K53">
            <v>2966.5085951540286</v>
          </cell>
          <cell r="L53">
            <v>2797.1441256109838</v>
          </cell>
        </row>
        <row r="54">
          <cell r="C54" t="str">
            <v xml:space="preserve">    - Oil</v>
          </cell>
          <cell r="D54">
            <v>3541.7420000000002</v>
          </cell>
          <cell r="E54">
            <v>3491.0799660975699</v>
          </cell>
          <cell r="F54">
            <v>3483.64447946164</v>
          </cell>
          <cell r="G54">
            <v>3428.0535671402799</v>
          </cell>
          <cell r="H54">
            <v>3353.3607173923601</v>
          </cell>
          <cell r="I54">
            <v>3183.2955046390298</v>
          </cell>
          <cell r="J54">
            <v>3013.90774976387</v>
          </cell>
          <cell r="K54">
            <v>2845.1974527668899</v>
          </cell>
          <cell r="L54">
            <v>2702.0412253402101</v>
          </cell>
        </row>
        <row r="55">
          <cell r="C55" t="str">
            <v xml:space="preserve">    - Gas</v>
          </cell>
          <cell r="D55">
            <v>70.875</v>
          </cell>
          <cell r="E55">
            <v>71.89901903699392</v>
          </cell>
          <cell r="F55">
            <v>79.083345841848697</v>
          </cell>
          <cell r="G55">
            <v>85.071594504587907</v>
          </cell>
          <cell r="H55">
            <v>90.339652098361796</v>
          </cell>
          <cell r="I55">
            <v>92.546650958723006</v>
          </cell>
          <cell r="J55">
            <v>94.076191940911997</v>
          </cell>
          <cell r="K55">
            <v>94.928275044928895</v>
          </cell>
          <cell r="L55">
            <v>95.102900270773603</v>
          </cell>
        </row>
        <row r="56">
          <cell r="C56" t="str">
            <v xml:space="preserve">    - Coal</v>
          </cell>
          <cell r="D56">
            <v>34.485999999999997</v>
          </cell>
          <cell r="E56">
            <v>31.971966715126399</v>
          </cell>
          <cell r="F56">
            <v>31.969712962355803</v>
          </cell>
          <cell r="G56">
            <v>31.524609379625801</v>
          </cell>
          <cell r="H56">
            <v>30.901634292425499</v>
          </cell>
          <cell r="I56">
            <v>29.395378642353599</v>
          </cell>
          <cell r="J56">
            <v>27.8891229922816</v>
          </cell>
          <cell r="K56">
            <v>26.3828673422097</v>
          </cell>
          <cell r="L56">
            <v>0</v>
          </cell>
        </row>
      </sheetData>
      <sheetData sheetId="41">
        <row r="4">
          <cell r="D4" t="str">
            <v>Final energy consumption transport in PJ/a</v>
          </cell>
        </row>
        <row r="5">
          <cell r="D5" t="str">
            <v>Scenario:</v>
          </cell>
          <cell r="E5" t="str">
            <v>OECD Pacific Reference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road</v>
          </cell>
          <cell r="D10">
            <v>5243.8399946918507</v>
          </cell>
          <cell r="E10">
            <v>5142.9733325000088</v>
          </cell>
          <cell r="F10">
            <v>4976.3265662160256</v>
          </cell>
          <cell r="G10">
            <v>4757.0009589820465</v>
          </cell>
          <cell r="H10">
            <v>4537.675351748062</v>
          </cell>
          <cell r="I10">
            <v>4434.8976961140743</v>
          </cell>
          <cell r="J10">
            <v>4332.1200404801011</v>
          </cell>
          <cell r="K10">
            <v>4040.6209293002016</v>
          </cell>
          <cell r="L10">
            <v>3755.0172277892566</v>
          </cell>
        </row>
        <row r="11">
          <cell r="C11" t="str">
            <v xml:space="preserve"> - fossil fuels</v>
          </cell>
          <cell r="D11">
            <v>5166.7609999999995</v>
          </cell>
          <cell r="E11">
            <v>5045.3115471526171</v>
          </cell>
          <cell r="F11">
            <v>4858.4964519892847</v>
          </cell>
          <cell r="G11">
            <v>4609.5573574121554</v>
          </cell>
          <cell r="H11">
            <v>4360.5003484812005</v>
          </cell>
          <cell r="I11">
            <v>4218.4169145479937</v>
          </cell>
          <cell r="J11">
            <v>4076.4743835938007</v>
          </cell>
          <cell r="K11">
            <v>3742.9901903517866</v>
          </cell>
          <cell r="L11">
            <v>3411.5628676796323</v>
          </cell>
        </row>
        <row r="12">
          <cell r="C12" t="str">
            <v xml:space="preserve"> - biofuels</v>
          </cell>
          <cell r="D12">
            <v>26.557994691851064</v>
          </cell>
          <cell r="E12">
            <v>26.933616497391068</v>
          </cell>
          <cell r="F12">
            <v>27.753896626741046</v>
          </cell>
          <cell r="G12">
            <v>28.524196169891031</v>
          </cell>
          <cell r="H12">
            <v>29.412410066861003</v>
          </cell>
          <cell r="I12">
            <v>30.592864966080988</v>
          </cell>
          <cell r="J12">
            <v>31.632416886300962</v>
          </cell>
          <cell r="K12">
            <v>30.185399277100093</v>
          </cell>
          <cell r="L12">
            <v>27.512598392860244</v>
          </cell>
        </row>
        <row r="13">
          <cell r="C13" t="str">
            <v xml:space="preserve"> - synfuels</v>
          </cell>
          <cell r="D13">
            <v>5.3081489606738348E-6</v>
          </cell>
          <cell r="E13">
            <v>5.3499989834738199E-6</v>
          </cell>
          <cell r="F13">
            <v>5.383978977379973E-6</v>
          </cell>
          <cell r="G13">
            <v>5.417959009709703E-6</v>
          </cell>
          <cell r="H13">
            <v>5.4519389888309933E-6</v>
          </cell>
          <cell r="I13">
            <v>5.4859189837969591E-6</v>
          </cell>
          <cell r="J13">
            <v>5.519899043852223E-6</v>
          </cell>
          <cell r="K13">
            <v>5.4838014154553815E-6</v>
          </cell>
          <cell r="L13">
            <v>5.3787497082586646E-6</v>
          </cell>
        </row>
        <row r="14">
          <cell r="C14" t="str">
            <v xml:space="preserve"> - natural gas</v>
          </cell>
          <cell r="D14">
            <v>50.521000000000051</v>
          </cell>
          <cell r="E14">
            <v>64.45552035000027</v>
          </cell>
          <cell r="F14">
            <v>73.224249600000164</v>
          </cell>
          <cell r="G14">
            <v>88.001560200000171</v>
          </cell>
          <cell r="H14">
            <v>102.77887079999999</v>
          </cell>
          <cell r="I14">
            <v>125.27454719999977</v>
          </cell>
          <cell r="J14">
            <v>147.77022359999992</v>
          </cell>
          <cell r="K14">
            <v>173.87350713040854</v>
          </cell>
          <cell r="L14">
            <v>203.16294581867535</v>
          </cell>
        </row>
        <row r="15">
          <cell r="C15" t="str">
            <v xml:space="preserve"> - hydrogen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</row>
        <row r="16">
          <cell r="C16" t="str">
            <v xml:space="preserve"> - electricity</v>
          </cell>
          <cell r="D16">
            <v>0</v>
          </cell>
          <cell r="E16">
            <v>6.2726485000000007</v>
          </cell>
          <cell r="F16">
            <v>16.851968000000053</v>
          </cell>
          <cell r="G16">
            <v>30.917845200000045</v>
          </cell>
          <cell r="H16">
            <v>44.983722399999913</v>
          </cell>
          <cell r="I16">
            <v>60.613369399999883</v>
          </cell>
          <cell r="J16">
            <v>76.243016399999945</v>
          </cell>
          <cell r="K16">
            <v>93.571832540906115</v>
          </cell>
          <cell r="L16">
            <v>112.77881589808867</v>
          </cell>
        </row>
        <row r="18">
          <cell r="C18" t="str">
            <v>rail</v>
          </cell>
          <cell r="D18">
            <v>149.16200000000032</v>
          </cell>
          <cell r="E18">
            <v>150.49999999999997</v>
          </cell>
          <cell r="F18">
            <v>151.00000000000045</v>
          </cell>
          <cell r="G18">
            <v>151.50000000000026</v>
          </cell>
          <cell r="H18">
            <v>151.99999999999977</v>
          </cell>
          <cell r="I18">
            <v>152.5</v>
          </cell>
          <cell r="J18">
            <v>152.9999999999998</v>
          </cell>
          <cell r="K18">
            <v>153.49999999999994</v>
          </cell>
          <cell r="L18">
            <v>154.00000000000045</v>
          </cell>
        </row>
        <row r="19">
          <cell r="C19" t="str">
            <v xml:space="preserve"> - fossil fuels</v>
          </cell>
          <cell r="D19">
            <v>59.038999409610163</v>
          </cell>
          <cell r="E19">
            <v>59.9999994</v>
          </cell>
          <cell r="F19">
            <v>59.9999994000001</v>
          </cell>
          <cell r="G19">
            <v>59.999999400000092</v>
          </cell>
          <cell r="H19">
            <v>59.999999399999901</v>
          </cell>
          <cell r="I19">
            <v>59.999999400000057</v>
          </cell>
          <cell r="J19">
            <v>59.999999399999915</v>
          </cell>
          <cell r="K19">
            <v>59.99999940000005</v>
          </cell>
          <cell r="L19">
            <v>59.999999400000235</v>
          </cell>
        </row>
        <row r="20">
          <cell r="C20" t="str">
            <v xml:space="preserve"> - biofuels</v>
          </cell>
          <cell r="D20">
            <v>5.903898819987191E-7</v>
          </cell>
          <cell r="E20">
            <v>5.9999988081813109E-7</v>
          </cell>
          <cell r="F20">
            <v>5.9999988360601128E-7</v>
          </cell>
          <cell r="G20">
            <v>5.9999988603448301E-7</v>
          </cell>
          <cell r="H20">
            <v>5.999998887829045E-7</v>
          </cell>
          <cell r="I20">
            <v>5.999998924078937E-7</v>
          </cell>
          <cell r="J20">
            <v>5.9999989529921504E-7</v>
          </cell>
          <cell r="K20">
            <v>5.9999989099762418E-7</v>
          </cell>
          <cell r="L20">
            <v>5.999998826992245E-7</v>
          </cell>
        </row>
        <row r="21">
          <cell r="C21" t="str">
            <v xml:space="preserve"> - synfuels</v>
          </cell>
          <cell r="D21">
            <v>1.1800128266029941E-13</v>
          </cell>
          <cell r="E21">
            <v>1.1918186897672475E-13</v>
          </cell>
          <cell r="F21">
            <v>1.1639398975971895E-13</v>
          </cell>
          <cell r="G21">
            <v>1.1396551787133992E-13</v>
          </cell>
          <cell r="H21">
            <v>1.1121709440041432E-13</v>
          </cell>
          <cell r="I21">
            <v>1.0759210697285183E-13</v>
          </cell>
          <cell r="J21">
            <v>1.0470078401779889E-13</v>
          </cell>
          <cell r="K21">
            <v>1.0900237632509934E-13</v>
          </cell>
          <cell r="L21">
            <v>1.1730077791784238E-13</v>
          </cell>
        </row>
        <row r="22">
          <cell r="C22" t="str">
            <v xml:space="preserve"> - electricity</v>
          </cell>
          <cell r="D22">
            <v>90.123000000000161</v>
          </cell>
          <cell r="E22">
            <v>90.499999999999972</v>
          </cell>
          <cell r="F22">
            <v>91.000000000000341</v>
          </cell>
          <cell r="G22">
            <v>91.500000000000156</v>
          </cell>
          <cell r="H22">
            <v>91.999999999999886</v>
          </cell>
          <cell r="I22">
            <v>92.499999999999943</v>
          </cell>
          <cell r="J22">
            <v>92.999999999999886</v>
          </cell>
          <cell r="K22">
            <v>93.499999999999901</v>
          </cell>
          <cell r="L22">
            <v>94.000000000000199</v>
          </cell>
        </row>
        <row r="24">
          <cell r="C24" t="str">
            <v>navigation</v>
          </cell>
          <cell r="D24">
            <v>180.17399999999998</v>
          </cell>
          <cell r="E24">
            <v>175.00000000000006</v>
          </cell>
          <cell r="F24">
            <v>170.00000000000003</v>
          </cell>
          <cell r="G24">
            <v>165.0000000000002</v>
          </cell>
          <cell r="H24">
            <v>160.00000000000009</v>
          </cell>
          <cell r="I24">
            <v>154.99999999999955</v>
          </cell>
          <cell r="J24">
            <v>150.00000000000017</v>
          </cell>
          <cell r="K24">
            <v>144.99999999999997</v>
          </cell>
          <cell r="L24">
            <v>140.00000000000026</v>
          </cell>
        </row>
        <row r="25">
          <cell r="C25" t="str">
            <v xml:space="preserve"> - fossil fuels</v>
          </cell>
          <cell r="D25">
            <v>180.17399819825997</v>
          </cell>
          <cell r="E25">
            <v>174.99999825000006</v>
          </cell>
          <cell r="F25">
            <v>169.99999830000002</v>
          </cell>
          <cell r="G25">
            <v>164.9999983500002</v>
          </cell>
          <cell r="H25">
            <v>159.99999840000009</v>
          </cell>
          <cell r="I25">
            <v>154.99999844999954</v>
          </cell>
          <cell r="J25">
            <v>149.99999850000017</v>
          </cell>
          <cell r="K25">
            <v>144.99999854999999</v>
          </cell>
          <cell r="L25">
            <v>139.99999860000025</v>
          </cell>
        </row>
        <row r="26">
          <cell r="C26" t="str">
            <v xml:space="preserve"> - biofuels</v>
          </cell>
          <cell r="D26">
            <v>1.8017396398861243E-6</v>
          </cell>
          <cell r="E26">
            <v>1.7499996523862161E-6</v>
          </cell>
          <cell r="F26">
            <v>1.6999996702170292E-6</v>
          </cell>
          <cell r="G26">
            <v>1.6499996865948278E-6</v>
          </cell>
          <cell r="H26">
            <v>1.5999997034210825E-6</v>
          </cell>
          <cell r="I26">
            <v>1.5499997220537195E-6</v>
          </cell>
          <cell r="J26">
            <v>1.4999997382480417E-6</v>
          </cell>
          <cell r="K26">
            <v>1.4499997365775905E-6</v>
          </cell>
          <cell r="L26">
            <v>1.3999997262981878E-6</v>
          </cell>
        </row>
        <row r="27">
          <cell r="C27" t="str">
            <v xml:space="preserve"> - synfuels</v>
          </cell>
          <cell r="D27">
            <v>3.6011387560827116E-13</v>
          </cell>
          <cell r="E27">
            <v>3.4761378451544731E-13</v>
          </cell>
          <cell r="F27">
            <v>3.2978297098586978E-13</v>
          </cell>
          <cell r="G27">
            <v>3.1340517414618473E-13</v>
          </cell>
          <cell r="H27">
            <v>2.9657891840110559E-13</v>
          </cell>
          <cell r="I27">
            <v>2.7794627634653287E-13</v>
          </cell>
          <cell r="J27">
            <v>2.6175196004449789E-13</v>
          </cell>
          <cell r="K27">
            <v>2.6342240945232319E-13</v>
          </cell>
          <cell r="L27">
            <v>2.737018151416317E-13</v>
          </cell>
        </row>
        <row r="29">
          <cell r="C29" t="str">
            <v>aviation</v>
          </cell>
          <cell r="D29">
            <v>291.60200000000043</v>
          </cell>
          <cell r="E29">
            <v>300.00000000000045</v>
          </cell>
          <cell r="F29">
            <v>308.39800000000042</v>
          </cell>
          <cell r="G29">
            <v>316.79600000000045</v>
          </cell>
          <cell r="H29">
            <v>325.19399999999968</v>
          </cell>
          <cell r="I29">
            <v>333.5919999999997</v>
          </cell>
          <cell r="J29">
            <v>341.99</v>
          </cell>
          <cell r="K29">
            <v>343.38024000000024</v>
          </cell>
          <cell r="L29">
            <v>337.87507040000008</v>
          </cell>
        </row>
        <row r="30">
          <cell r="C30" t="str">
            <v xml:space="preserve"> - fossil fuels</v>
          </cell>
          <cell r="D30">
            <v>291.60199708398045</v>
          </cell>
          <cell r="E30">
            <v>299.99999700000046</v>
          </cell>
          <cell r="F30">
            <v>308.39799691602042</v>
          </cell>
          <cell r="G30">
            <v>316.79599683204043</v>
          </cell>
          <cell r="H30">
            <v>325.19399674805965</v>
          </cell>
          <cell r="I30">
            <v>333.59199666407966</v>
          </cell>
          <cell r="J30">
            <v>341.98999658010001</v>
          </cell>
          <cell r="K30">
            <v>343.38023656619782</v>
          </cell>
          <cell r="L30">
            <v>337.87506702124938</v>
          </cell>
        </row>
        <row r="31">
          <cell r="C31" t="str">
            <v xml:space="preserve"> - biofuels</v>
          </cell>
          <cell r="D31">
            <v>2.9160194171749222E-6</v>
          </cell>
          <cell r="E31">
            <v>2.9999994040906592E-6</v>
          </cell>
          <cell r="F31">
            <v>3.0839794017387764E-6</v>
          </cell>
          <cell r="G31">
            <v>3.1679593982696676E-6</v>
          </cell>
          <cell r="H31">
            <v>3.2519393972144673E-6</v>
          </cell>
          <cell r="I31">
            <v>3.3359194018022275E-6</v>
          </cell>
          <cell r="J31">
            <v>3.4198994032229811E-6</v>
          </cell>
          <cell r="K31">
            <v>3.4338017761789668E-6</v>
          </cell>
          <cell r="L31">
            <v>3.3787500434498582E-6</v>
          </cell>
        </row>
        <row r="32">
          <cell r="C32" t="str">
            <v xml:space="preserve"> - synfuels</v>
          </cell>
          <cell r="D32">
            <v>5.8282508217125256E-13</v>
          </cell>
          <cell r="E32">
            <v>5.9590934488362463E-13</v>
          </cell>
          <cell r="F32">
            <v>5.9826122756529642E-13</v>
          </cell>
          <cell r="G32">
            <v>6.0173033665948332E-13</v>
          </cell>
          <cell r="H32">
            <v>6.0278552994080608E-13</v>
          </cell>
          <cell r="I32">
            <v>5.9819776915479186E-13</v>
          </cell>
          <cell r="J32">
            <v>5.9677701877078494E-13</v>
          </cell>
          <cell r="K32">
            <v>6.2382103571804874E-13</v>
          </cell>
          <cell r="L32">
            <v>6.6055014328276021E-13</v>
          </cell>
        </row>
        <row r="34">
          <cell r="C34" t="str">
            <v>total (incl. pipelines)</v>
          </cell>
          <cell r="D34">
            <v>5881.1200000000017</v>
          </cell>
          <cell r="E34">
            <v>5783.4733378500086</v>
          </cell>
          <cell r="F34">
            <v>5620.7245716000052</v>
          </cell>
          <cell r="G34">
            <v>5405.2969644000068</v>
          </cell>
          <cell r="H34">
            <v>5189.8693571999993</v>
          </cell>
          <cell r="I34">
            <v>5090.9897015999923</v>
          </cell>
          <cell r="J34">
            <v>4992.1100459999998</v>
          </cell>
          <cell r="K34">
            <v>4697.5011747840026</v>
          </cell>
          <cell r="L34">
            <v>4402.8923035680073</v>
          </cell>
        </row>
        <row r="35">
          <cell r="C35" t="str">
            <v xml:space="preserve"> - fossil fuels</v>
          </cell>
          <cell r="D35">
            <v>5697.5759946918506</v>
          </cell>
          <cell r="E35">
            <v>5580.3115418026182</v>
          </cell>
          <cell r="F35">
            <v>5396.8944466053044</v>
          </cell>
          <cell r="G35">
            <v>5151.3533519941957</v>
          </cell>
          <cell r="H35">
            <v>4905.6943430292595</v>
          </cell>
          <cell r="I35">
            <v>4767.0089090620722</v>
          </cell>
          <cell r="J35">
            <v>4628.4643780739007</v>
          </cell>
          <cell r="K35">
            <v>4291.3704248679842</v>
          </cell>
          <cell r="L35">
            <v>3949.4379327008824</v>
          </cell>
        </row>
        <row r="36">
          <cell r="C36" t="str">
            <v xml:space="preserve"> - biofuels (incl. biogas)</v>
          </cell>
          <cell r="D36">
            <v>26.558000000000003</v>
          </cell>
          <cell r="E36">
            <v>26.93362184739</v>
          </cell>
          <cell r="F36">
            <v>27.753902010720001</v>
          </cell>
          <cell r="G36">
            <v>28.524201587850001</v>
          </cell>
          <cell r="H36">
            <v>29.412415518799992</v>
          </cell>
          <cell r="I36">
            <v>30.592870452000007</v>
          </cell>
          <cell r="J36">
            <v>31.6324224062</v>
          </cell>
          <cell r="K36">
            <v>30.185404760901495</v>
          </cell>
          <cell r="L36">
            <v>27.512603771609896</v>
          </cell>
        </row>
        <row r="37">
          <cell r="C37" t="str">
            <v xml:space="preserve"> - synfuels</v>
          </cell>
          <cell r="D37">
            <v>5.3081500216140753E-6</v>
          </cell>
          <cell r="E37">
            <v>5.350000046178818E-6</v>
          </cell>
          <cell r="F37">
            <v>5.3839800218181609E-6</v>
          </cell>
          <cell r="G37">
            <v>5.4179600388107305E-6</v>
          </cell>
          <cell r="H37">
            <v>5.4519399994125366E-6</v>
          </cell>
          <cell r="I37">
            <v>5.4859199675331119E-6</v>
          </cell>
          <cell r="J37">
            <v>5.519900007081986E-6</v>
          </cell>
          <cell r="K37">
            <v>5.483802411701203E-6</v>
          </cell>
          <cell r="L37">
            <v>5.3787507598114015E-6</v>
          </cell>
        </row>
        <row r="38">
          <cell r="C38" t="str">
            <v xml:space="preserve"> - natural gas</v>
          </cell>
          <cell r="D38">
            <v>66.863000000000071</v>
          </cell>
          <cell r="E38">
            <v>79.455520350000285</v>
          </cell>
          <cell r="F38">
            <v>88.224249600000206</v>
          </cell>
          <cell r="G38">
            <v>103.0015602000002</v>
          </cell>
          <cell r="H38">
            <v>117.77887079999996</v>
          </cell>
          <cell r="I38">
            <v>140.27454719999977</v>
          </cell>
          <cell r="J38">
            <v>162.77022359999995</v>
          </cell>
          <cell r="K38">
            <v>188.87350713040854</v>
          </cell>
          <cell r="L38">
            <v>219.16294581867538</v>
          </cell>
        </row>
        <row r="39">
          <cell r="C39" t="str">
            <v xml:space="preserve"> - hydrogen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</row>
        <row r="40">
          <cell r="C40" t="str">
            <v xml:space="preserve"> - electricity</v>
          </cell>
          <cell r="D40">
            <v>90.123000000000161</v>
          </cell>
          <cell r="E40">
            <v>96.772648499999974</v>
          </cell>
          <cell r="F40">
            <v>107.8519680000004</v>
          </cell>
          <cell r="G40">
            <v>122.4178452000002</v>
          </cell>
          <cell r="H40">
            <v>136.98372239999981</v>
          </cell>
          <cell r="I40">
            <v>153.11336939999984</v>
          </cell>
          <cell r="J40">
            <v>169.24301639999982</v>
          </cell>
          <cell r="K40">
            <v>187.07183254090603</v>
          </cell>
          <cell r="L40">
            <v>206.77881589808885</v>
          </cell>
        </row>
        <row r="42">
          <cell r="C42" t="str">
            <v>total RES</v>
          </cell>
          <cell r="D42">
            <v>35.621986200722439</v>
          </cell>
          <cell r="E42">
            <v>39.512758078314874</v>
          </cell>
          <cell r="F42">
            <v>44.765091430323267</v>
          </cell>
          <cell r="G42">
            <v>49.846936267008211</v>
          </cell>
          <cell r="H42">
            <v>55.322308386364483</v>
          </cell>
          <cell r="I42">
            <v>61.807862171604796</v>
          </cell>
          <cell r="J42">
            <v>68.462624031817469</v>
          </cell>
          <cell r="K42">
            <v>73.473621307931452</v>
          </cell>
          <cell r="L42">
            <v>78.28160524207604</v>
          </cell>
        </row>
        <row r="43">
          <cell r="C43" t="str">
            <v>RES share</v>
          </cell>
          <cell r="D43">
            <v>6.0570072028325256E-3</v>
          </cell>
          <cell r="E43">
            <v>6.8320117981219295E-3</v>
          </cell>
          <cell r="F43">
            <v>7.9642919449405356E-3</v>
          </cell>
          <cell r="G43">
            <v>9.2218682146987738E-3</v>
          </cell>
          <cell r="H43">
            <v>1.0659672638891162E-2</v>
          </cell>
          <cell r="I43">
            <v>1.2140637831614523E-2</v>
          </cell>
          <cell r="J43">
            <v>1.3714165633562933E-2</v>
          </cell>
          <cell r="K43">
            <v>1.5641001156601071E-2</v>
          </cell>
          <cell r="L43">
            <v>1.7779586654581205E-2</v>
          </cell>
        </row>
      </sheetData>
      <sheetData sheetId="42">
        <row r="4">
          <cell r="D4" t="str">
            <v>CO2 emissions in Mill t/a</v>
          </cell>
        </row>
        <row r="5">
          <cell r="D5" t="str">
            <v>Scenario:</v>
          </cell>
          <cell r="E5" t="str">
            <v>OECD Pacific Reference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Condensation power plants</v>
          </cell>
          <cell r="D10">
            <v>997.61709217874977</v>
          </cell>
          <cell r="E10">
            <v>981.6984006498426</v>
          </cell>
          <cell r="F10">
            <v>843.528330470578</v>
          </cell>
          <cell r="G10">
            <v>824.2237461117694</v>
          </cell>
          <cell r="H10">
            <v>810.53310973862153</v>
          </cell>
          <cell r="I10">
            <v>801.97326234152695</v>
          </cell>
          <cell r="J10">
            <v>798.66194031781322</v>
          </cell>
          <cell r="K10">
            <v>781.85447521316382</v>
          </cell>
          <cell r="L10">
            <v>749.97979152502171</v>
          </cell>
        </row>
        <row r="11">
          <cell r="C11" t="str">
            <v xml:space="preserve">  - Hard coal (&amp; non-renewable waste)</v>
          </cell>
          <cell r="D11">
            <v>440.46198412358871</v>
          </cell>
          <cell r="E11">
            <v>484.81876684666338</v>
          </cell>
          <cell r="F11">
            <v>463.07515316857712</v>
          </cell>
          <cell r="G11">
            <v>460.67899163080335</v>
          </cell>
          <cell r="H11">
            <v>454.35989831340282</v>
          </cell>
          <cell r="I11">
            <v>453.6807004368747</v>
          </cell>
          <cell r="J11">
            <v>451.11816861665284</v>
          </cell>
          <cell r="K11">
            <v>449.09876072780304</v>
          </cell>
          <cell r="L11">
            <v>434.39729368211954</v>
          </cell>
        </row>
        <row r="12">
          <cell r="C12" t="str">
            <v xml:space="preserve">  - Lignite</v>
          </cell>
          <cell r="D12">
            <v>171.06038850363652</v>
          </cell>
          <cell r="E12">
            <v>168.75233241463044</v>
          </cell>
          <cell r="F12">
            <v>160.07468874529587</v>
          </cell>
          <cell r="G12">
            <v>156.31174718045168</v>
          </cell>
          <cell r="H12">
            <v>152.6987120166674</v>
          </cell>
          <cell r="I12">
            <v>146.51713527386016</v>
          </cell>
          <cell r="J12">
            <v>144.39399826961719</v>
          </cell>
          <cell r="K12">
            <v>139.14355177890829</v>
          </cell>
          <cell r="L12">
            <v>134.13096280761786</v>
          </cell>
        </row>
        <row r="13">
          <cell r="C13" t="str">
            <v xml:space="preserve">  - Gas</v>
          </cell>
          <cell r="D13">
            <v>254.25232455152442</v>
          </cell>
          <cell r="E13">
            <v>225.86865852994981</v>
          </cell>
          <cell r="F13">
            <v>176.13859027612889</v>
          </cell>
          <cell r="G13">
            <v>174.83239499986186</v>
          </cell>
          <cell r="H13">
            <v>183.0854113711147</v>
          </cell>
          <cell r="I13">
            <v>182.69796043672918</v>
          </cell>
          <cell r="J13">
            <v>185.54441927106217</v>
          </cell>
          <cell r="K13">
            <v>177.9007785111996</v>
          </cell>
          <cell r="L13">
            <v>167.37158273949223</v>
          </cell>
        </row>
        <row r="14">
          <cell r="C14" t="str">
            <v xml:space="preserve">  - Oil</v>
          </cell>
          <cell r="D14">
            <v>126.76172400000007</v>
          </cell>
          <cell r="E14">
            <v>96.797187226113209</v>
          </cell>
          <cell r="F14">
            <v>38.69099109825239</v>
          </cell>
          <cell r="G14">
            <v>26.906479670129634</v>
          </cell>
          <cell r="H14">
            <v>14.948659144322619</v>
          </cell>
          <cell r="I14">
            <v>13.657288972010472</v>
          </cell>
          <cell r="J14">
            <v>12.572332454289413</v>
          </cell>
          <cell r="K14">
            <v>11.065518004922291</v>
          </cell>
          <cell r="L14">
            <v>9.4340861054614891</v>
          </cell>
        </row>
        <row r="15">
          <cell r="C15" t="str">
            <v xml:space="preserve">  - Diesel</v>
          </cell>
          <cell r="D15">
            <v>5.0806709999999979</v>
          </cell>
          <cell r="E15">
            <v>5.4614556324856407</v>
          </cell>
          <cell r="F15">
            <v>5.5489071823238287</v>
          </cell>
          <cell r="G15">
            <v>5.4941326305228317</v>
          </cell>
          <cell r="H15">
            <v>5.4404288931139959</v>
          </cell>
          <cell r="I15">
            <v>5.4201772220524136</v>
          </cell>
          <cell r="J15">
            <v>5.0330217061915254</v>
          </cell>
          <cell r="K15">
            <v>4.6458661903306391</v>
          </cell>
          <cell r="L15">
            <v>4.6458661903306391</v>
          </cell>
        </row>
        <row r="17">
          <cell r="C17" t="str">
            <v>Combined heat and power plants</v>
          </cell>
          <cell r="D17">
            <v>45.11351095451468</v>
          </cell>
          <cell r="E17">
            <v>47.049028594933766</v>
          </cell>
          <cell r="F17">
            <v>71.083258066866691</v>
          </cell>
          <cell r="G17">
            <v>79.56922874759104</v>
          </cell>
          <cell r="H17">
            <v>86.64337716955508</v>
          </cell>
          <cell r="I17">
            <v>94.111630717178528</v>
          </cell>
          <cell r="J17">
            <v>99.796599544714923</v>
          </cell>
          <cell r="K17">
            <v>107.95493968323225</v>
          </cell>
          <cell r="L17">
            <v>114.32704745089613</v>
          </cell>
        </row>
        <row r="18">
          <cell r="C18" t="str">
            <v xml:space="preserve">    - Hard coal (&amp; non-renewable waste)</v>
          </cell>
          <cell r="D18">
            <v>9.3495931818990154</v>
          </cell>
          <cell r="E18">
            <v>12.165457264812249</v>
          </cell>
          <cell r="F18">
            <v>20.183757797871326</v>
          </cell>
          <cell r="G18">
            <v>22.578442327145645</v>
          </cell>
          <cell r="H18">
            <v>25.501661312990695</v>
          </cell>
          <cell r="I18">
            <v>28.197249452632967</v>
          </cell>
          <cell r="J18">
            <v>30.244860635410401</v>
          </cell>
          <cell r="K18">
            <v>32.277102834342699</v>
          </cell>
          <cell r="L18">
            <v>32.305515828717589</v>
          </cell>
        </row>
        <row r="19">
          <cell r="C19" t="str">
            <v xml:space="preserve">    - Lignite</v>
          </cell>
          <cell r="D19">
            <v>2.650933572615692</v>
          </cell>
          <cell r="E19">
            <v>0.11283281972158837</v>
          </cell>
          <cell r="F19">
            <v>0.21392328715555387</v>
          </cell>
          <cell r="G19">
            <v>0.24035510775944643</v>
          </cell>
          <cell r="H19">
            <v>0.26628962269425643</v>
          </cell>
          <cell r="I19">
            <v>0.28398182567862695</v>
          </cell>
          <cell r="J19">
            <v>0.30134729230585711</v>
          </cell>
          <cell r="K19">
            <v>0.309254611564792</v>
          </cell>
          <cell r="L19">
            <v>2.5895031428571428E-6</v>
          </cell>
        </row>
        <row r="20">
          <cell r="C20" t="str">
            <v xml:space="preserve">    - Gas</v>
          </cell>
          <cell r="D20">
            <v>26.737015199999956</v>
          </cell>
          <cell r="E20">
            <v>30.038838439507369</v>
          </cell>
          <cell r="F20">
            <v>43.757651013837403</v>
          </cell>
          <cell r="G20">
            <v>49.835263191854587</v>
          </cell>
          <cell r="H20">
            <v>54.111363946389609</v>
          </cell>
          <cell r="I20">
            <v>59.750330892782941</v>
          </cell>
          <cell r="J20">
            <v>63.983022082331772</v>
          </cell>
          <cell r="K20">
            <v>70.551239777596962</v>
          </cell>
          <cell r="L20">
            <v>77.420627330232549</v>
          </cell>
        </row>
        <row r="21">
          <cell r="C21" t="str">
            <v xml:space="preserve">    - Oil</v>
          </cell>
          <cell r="D21">
            <v>6.3759690000000191</v>
          </cell>
          <cell r="E21">
            <v>4.7319000708925554</v>
          </cell>
          <cell r="F21">
            <v>6.9279259680024152</v>
          </cell>
          <cell r="G21">
            <v>6.9151681208313684</v>
          </cell>
          <cell r="H21">
            <v>6.7640622874805194</v>
          </cell>
          <cell r="I21">
            <v>5.8800685460839919</v>
          </cell>
          <cell r="J21">
            <v>5.2673695346668961</v>
          </cell>
          <cell r="K21">
            <v>4.8173424597277981</v>
          </cell>
          <cell r="L21">
            <v>4.6009017024428562</v>
          </cell>
        </row>
        <row r="24">
          <cell r="C24" t="str">
            <v>CO2 emissions power and CHP plants</v>
          </cell>
          <cell r="D24">
            <v>1042.7306031332644</v>
          </cell>
          <cell r="E24">
            <v>1028.7474292447762</v>
          </cell>
          <cell r="F24">
            <v>914.61158853744485</v>
          </cell>
          <cell r="G24">
            <v>903.79297485936047</v>
          </cell>
          <cell r="H24">
            <v>897.17648690817646</v>
          </cell>
          <cell r="I24">
            <v>896.08489305870546</v>
          </cell>
          <cell r="J24">
            <v>898.45853986252803</v>
          </cell>
          <cell r="K24">
            <v>889.80941489639611</v>
          </cell>
          <cell r="L24">
            <v>864.30683897591791</v>
          </cell>
        </row>
        <row r="25">
          <cell r="C25" t="str">
            <v xml:space="preserve">  - Hard coal (&amp; non-renewable waste)</v>
          </cell>
          <cell r="D25">
            <v>449.81157730548773</v>
          </cell>
          <cell r="E25">
            <v>496.98422411147561</v>
          </cell>
          <cell r="F25">
            <v>483.25891096644847</v>
          </cell>
          <cell r="G25">
            <v>483.25743395794899</v>
          </cell>
          <cell r="H25">
            <v>479.8615596263935</v>
          </cell>
          <cell r="I25">
            <v>481.87794988950765</v>
          </cell>
          <cell r="J25">
            <v>481.36302925206326</v>
          </cell>
          <cell r="K25">
            <v>481.37586356214575</v>
          </cell>
          <cell r="L25">
            <v>466.70280951083714</v>
          </cell>
        </row>
        <row r="26">
          <cell r="C26" t="str">
            <v xml:space="preserve">  - Lignite</v>
          </cell>
          <cell r="D26">
            <v>173.7113220762522</v>
          </cell>
          <cell r="E26">
            <v>168.86516523435202</v>
          </cell>
          <cell r="F26">
            <v>160.28861203245143</v>
          </cell>
          <cell r="G26">
            <v>156.55210228821113</v>
          </cell>
          <cell r="H26">
            <v>152.96500163936165</v>
          </cell>
          <cell r="I26">
            <v>146.8011170995388</v>
          </cell>
          <cell r="J26">
            <v>144.69534556192303</v>
          </cell>
          <cell r="K26">
            <v>139.45280639047309</v>
          </cell>
          <cell r="L26">
            <v>134.130965397121</v>
          </cell>
        </row>
        <row r="27">
          <cell r="C27" t="str">
            <v xml:space="preserve">  - Gas</v>
          </cell>
          <cell r="D27">
            <v>280.98933975152437</v>
          </cell>
          <cell r="E27">
            <v>255.90749696945718</v>
          </cell>
          <cell r="F27">
            <v>219.8962412899663</v>
          </cell>
          <cell r="G27">
            <v>224.66765819171644</v>
          </cell>
          <cell r="H27">
            <v>237.19677531750432</v>
          </cell>
          <cell r="I27">
            <v>242.44829132951213</v>
          </cell>
          <cell r="J27">
            <v>249.52744135339395</v>
          </cell>
          <cell r="K27">
            <v>248.45201828879658</v>
          </cell>
          <cell r="L27">
            <v>244.79221006972477</v>
          </cell>
        </row>
        <row r="28">
          <cell r="C28" t="str">
            <v xml:space="preserve">  - Oil &amp; diesel</v>
          </cell>
          <cell r="D28">
            <v>138.21836400000009</v>
          </cell>
          <cell r="E28">
            <v>106.9905429294914</v>
          </cell>
          <cell r="F28">
            <v>51.167824248578633</v>
          </cell>
          <cell r="G28">
            <v>39.315780421483836</v>
          </cell>
          <cell r="H28">
            <v>27.153150324917135</v>
          </cell>
          <cell r="I28">
            <v>24.957534740146876</v>
          </cell>
          <cell r="J28">
            <v>22.872723695147833</v>
          </cell>
          <cell r="K28">
            <v>20.528726654980726</v>
          </cell>
          <cell r="L28">
            <v>18.680853998234987</v>
          </cell>
        </row>
        <row r="30">
          <cell r="C30" t="str">
            <v>CO2 intensity (g/kWh)</v>
          </cell>
        </row>
        <row r="31">
          <cell r="C31" t="str">
            <v>without credit for CHP heat</v>
          </cell>
        </row>
        <row r="32">
          <cell r="C32" t="str">
            <v xml:space="preserve">  - CO2 intensity fossil electr. generation</v>
          </cell>
          <cell r="D32">
            <v>696.56231090637982</v>
          </cell>
          <cell r="E32">
            <v>727.30069364979806</v>
          </cell>
          <cell r="F32">
            <v>709.28415115020937</v>
          </cell>
          <cell r="G32">
            <v>686.8366522609299</v>
          </cell>
          <cell r="H32">
            <v>668.48221545536626</v>
          </cell>
          <cell r="I32">
            <v>657.55485954692494</v>
          </cell>
          <cell r="J32">
            <v>649.51230562918067</v>
          </cell>
          <cell r="K32">
            <v>644.25828051035421</v>
          </cell>
          <cell r="L32">
            <v>636.75782391023984</v>
          </cell>
        </row>
        <row r="33">
          <cell r="C33" t="str">
            <v xml:space="preserve">  - CO2 intensity total electr. generation</v>
          </cell>
          <cell r="D33">
            <v>563.8775137147336</v>
          </cell>
          <cell r="E33">
            <v>530.90735807731267</v>
          </cell>
          <cell r="F33">
            <v>443.81052713734908</v>
          </cell>
          <cell r="G33">
            <v>417.59919816524985</v>
          </cell>
          <cell r="H33">
            <v>395.66014631013951</v>
          </cell>
          <cell r="I33">
            <v>381.50755648969971</v>
          </cell>
          <cell r="J33">
            <v>369.74486767774516</v>
          </cell>
          <cell r="K33">
            <v>360.13874448095856</v>
          </cell>
          <cell r="L33">
            <v>347.74112180699507</v>
          </cell>
        </row>
        <row r="36">
          <cell r="C36" t="str">
            <v>CO2 emissions by sector</v>
          </cell>
          <cell r="D36">
            <v>2214.2524421851494</v>
          </cell>
          <cell r="E36">
            <v>2178.1607769362049</v>
          </cell>
          <cell r="F36">
            <v>2020.2520593911477</v>
          </cell>
          <cell r="G36">
            <v>1959.8920802209211</v>
          </cell>
          <cell r="H36">
            <v>1907.6360496265431</v>
          </cell>
          <cell r="I36">
            <v>1873.6066681241678</v>
          </cell>
          <cell r="J36">
            <v>1846.6168497586648</v>
          </cell>
          <cell r="K36">
            <v>1798.9807346286732</v>
          </cell>
          <cell r="L36">
            <v>1734.3709204268491</v>
          </cell>
        </row>
        <row r="37">
          <cell r="C37" t="str">
            <v xml:space="preserve">  - % of 1990 emissions (1565,8596 Mill t)</v>
          </cell>
          <cell r="D37">
            <v>1.4140810850379877</v>
          </cell>
          <cell r="E37">
            <v>1.3910319781774847</v>
          </cell>
          <cell r="F37">
            <v>1.2901872296795625</v>
          </cell>
          <cell r="G37">
            <v>1.2516397256950247</v>
          </cell>
          <cell r="H37">
            <v>1.2182676209454175</v>
          </cell>
          <cell r="I37">
            <v>1.1965355438790091</v>
          </cell>
          <cell r="J37">
            <v>1.1792991209165016</v>
          </cell>
          <cell r="K37">
            <v>1.1488774182747119</v>
          </cell>
          <cell r="L37">
            <v>1.1076158554872029</v>
          </cell>
        </row>
        <row r="39">
          <cell r="C39" t="str">
            <v xml:space="preserve">  - Industry 1)</v>
          </cell>
          <cell r="D39">
            <v>319.39100207513371</v>
          </cell>
          <cell r="E39">
            <v>335.77650659127966</v>
          </cell>
          <cell r="F39">
            <v>350.15841205945611</v>
          </cell>
          <cell r="G39">
            <v>345.47856310067846</v>
          </cell>
          <cell r="H39">
            <v>340.87484558692279</v>
          </cell>
          <cell r="I39">
            <v>332.04132210647225</v>
          </cell>
          <cell r="J39">
            <v>323.00404087194312</v>
          </cell>
          <cell r="K39">
            <v>312.17277222507852</v>
          </cell>
          <cell r="L39">
            <v>299.18120089721509</v>
          </cell>
        </row>
        <row r="40">
          <cell r="C40" t="str">
            <v xml:space="preserve">  - Other sectors 1)</v>
          </cell>
          <cell r="D40">
            <v>258.45242718856923</v>
          </cell>
          <cell r="E40">
            <v>253.47247199063489</v>
          </cell>
          <cell r="F40">
            <v>250.30808030907482</v>
          </cell>
          <cell r="G40">
            <v>249.6210927475453</v>
          </cell>
          <cell r="H40">
            <v>251.73719292218854</v>
          </cell>
          <cell r="I40">
            <v>252.17627277217912</v>
          </cell>
          <cell r="J40">
            <v>253.6917799441897</v>
          </cell>
          <cell r="K40">
            <v>258.01848738995398</v>
          </cell>
          <cell r="L40">
            <v>261.78793832069573</v>
          </cell>
        </row>
        <row r="41">
          <cell r="C41" t="str">
            <v xml:space="preserve">  - Transport</v>
          </cell>
          <cell r="D41">
            <v>438.75032311392647</v>
          </cell>
          <cell r="E41">
            <v>430.57553227029234</v>
          </cell>
          <cell r="F41">
            <v>417.04499430245789</v>
          </cell>
          <cell r="G41">
            <v>399.10518054618007</v>
          </cell>
          <cell r="H41">
            <v>381.15634634183436</v>
          </cell>
          <cell r="I41">
            <v>371.83186367931256</v>
          </cell>
          <cell r="J41">
            <v>362.51816009468536</v>
          </cell>
          <cell r="K41">
            <v>338.22149222968972</v>
          </cell>
          <cell r="L41">
            <v>313.73666931678025</v>
          </cell>
        </row>
        <row r="42">
          <cell r="C42" t="str">
            <v xml:space="preserve">  - Power generation 2) </v>
          </cell>
          <cell r="D42">
            <v>1016.3738044072647</v>
          </cell>
          <cell r="E42">
            <v>1003.1833330268087</v>
          </cell>
          <cell r="F42">
            <v>868.53512084961005</v>
          </cell>
          <cell r="G42">
            <v>851.54013324127163</v>
          </cell>
          <cell r="H42">
            <v>837.37469794530659</v>
          </cell>
          <cell r="I42">
            <v>831.07287098933614</v>
          </cell>
          <cell r="J42">
            <v>827.95317511781252</v>
          </cell>
          <cell r="K42">
            <v>813.76114801365122</v>
          </cell>
          <cell r="L42">
            <v>785.07125862556529</v>
          </cell>
        </row>
        <row r="43">
          <cell r="C43" t="str">
            <v xml:space="preserve">  - Other conversion 3)</v>
          </cell>
          <cell r="D43">
            <v>181.28488540025532</v>
          </cell>
          <cell r="E43">
            <v>155.15293305718927</v>
          </cell>
          <cell r="F43">
            <v>134.20545187054879</v>
          </cell>
          <cell r="G43">
            <v>114.14711058524571</v>
          </cell>
          <cell r="H43">
            <v>96.492966830290953</v>
          </cell>
          <cell r="I43">
            <v>86.4843385768677</v>
          </cell>
          <cell r="J43">
            <v>79.449693730033857</v>
          </cell>
          <cell r="K43">
            <v>76.806834770299673</v>
          </cell>
          <cell r="L43">
            <v>74.593853266592561</v>
          </cell>
        </row>
        <row r="45">
          <cell r="C45" t="str">
            <v>Population (Mill.)</v>
          </cell>
          <cell r="D45">
            <v>203.765263</v>
          </cell>
          <cell r="E45">
            <v>205.090273</v>
          </cell>
          <cell r="F45">
            <v>206.4075</v>
          </cell>
          <cell r="G45">
            <v>206.801884</v>
          </cell>
          <cell r="H45">
            <v>206.36085700000001</v>
          </cell>
          <cell r="I45">
            <v>205.16302300000001</v>
          </cell>
          <cell r="J45">
            <v>203.35457700000001</v>
          </cell>
          <cell r="K45">
            <v>201.18960899999999</v>
          </cell>
          <cell r="L45">
            <v>198.878997</v>
          </cell>
        </row>
        <row r="46">
          <cell r="C46" t="str">
            <v>CO2 emissions per capita (t/capita)</v>
          </cell>
          <cell r="D46">
            <v>10.866682620899665</v>
          </cell>
          <cell r="E46">
            <v>10.620497720709578</v>
          </cell>
          <cell r="F46">
            <v>9.7876872661659462</v>
          </cell>
          <cell r="G46">
            <v>9.4771480912665247</v>
          </cell>
          <cell r="H46">
            <v>9.2441758449691989</v>
          </cell>
          <cell r="I46">
            <v>9.1322824197427028</v>
          </cell>
          <cell r="J46">
            <v>9.0807734795104444</v>
          </cell>
          <cell r="K46">
            <v>8.9417179325035292</v>
          </cell>
          <cell r="L46">
            <v>8.7207344495349055</v>
          </cell>
        </row>
      </sheetData>
      <sheetData sheetId="43">
        <row r="4">
          <cell r="D4" t="str">
            <v>Electricity generation in TWh/a</v>
          </cell>
        </row>
        <row r="5">
          <cell r="D5" t="str">
            <v>Scenario:</v>
          </cell>
          <cell r="E5" t="str">
            <v>OECD Pacific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Power plants</v>
          </cell>
          <cell r="D10">
            <v>1779.9047279715485</v>
          </cell>
          <cell r="E10">
            <v>1860.8155193143407</v>
          </cell>
          <cell r="F10">
            <v>1883.2289707314226</v>
          </cell>
          <cell r="G10">
            <v>1896.8757784927905</v>
          </cell>
          <cell r="H10">
            <v>1959.1639880558394</v>
          </cell>
          <cell r="I10">
            <v>1999.398315687635</v>
          </cell>
          <cell r="J10">
            <v>2077.2293133866451</v>
          </cell>
          <cell r="K10">
            <v>2118.7878058441729</v>
          </cell>
          <cell r="L10">
            <v>1943.181593792646</v>
          </cell>
        </row>
        <row r="11">
          <cell r="C11" t="str">
            <v xml:space="preserve">  - Hard coal (&amp; non-renewable waste)</v>
          </cell>
          <cell r="D11">
            <v>514.70072866464841</v>
          </cell>
          <cell r="E11">
            <v>547.48224546334075</v>
          </cell>
          <cell r="F11">
            <v>492.10804577342259</v>
          </cell>
          <cell r="G11">
            <v>469.47807869779041</v>
          </cell>
          <cell r="H11">
            <v>313.26464819183929</v>
          </cell>
          <cell r="I11">
            <v>120.39692602363489</v>
          </cell>
          <cell r="J11">
            <v>19.628313804644996</v>
          </cell>
          <cell r="K11">
            <v>3.2208533761728475</v>
          </cell>
          <cell r="L11">
            <v>-6.1803540845489502E-6</v>
          </cell>
        </row>
        <row r="12">
          <cell r="C12" t="str">
            <v xml:space="preserve">  - Lignite</v>
          </cell>
          <cell r="D12">
            <v>143.947</v>
          </cell>
          <cell r="E12">
            <v>144.89099962</v>
          </cell>
          <cell r="F12">
            <v>110.33499999999999</v>
          </cell>
          <cell r="G12">
            <v>91.699999855000002</v>
          </cell>
          <cell r="H12">
            <v>49.999999801999991</v>
          </cell>
          <cell r="I12">
            <v>19.999999742</v>
          </cell>
          <cell r="J12">
            <v>4.9999996920000003</v>
          </cell>
          <cell r="K12">
            <v>9.2000000000000003E-8</v>
          </cell>
          <cell r="L12">
            <v>1.1300000000000001E-7</v>
          </cell>
        </row>
        <row r="13">
          <cell r="C13" t="str">
            <v xml:space="preserve">  - Gas</v>
          </cell>
          <cell r="D13">
            <v>570.38400000000001</v>
          </cell>
          <cell r="E13">
            <v>479.8320875</v>
          </cell>
          <cell r="F13">
            <v>462.24599999999998</v>
          </cell>
          <cell r="G13">
            <v>402.88499999999999</v>
          </cell>
          <cell r="H13">
            <v>389.85800012999999</v>
          </cell>
          <cell r="I13">
            <v>363.54300000000001</v>
          </cell>
          <cell r="J13">
            <v>336.79819999999995</v>
          </cell>
          <cell r="K13">
            <v>281.29760249999998</v>
          </cell>
          <cell r="L13">
            <v>69.400300000000001</v>
          </cell>
        </row>
        <row r="14">
          <cell r="C14" t="str">
            <v>of which from H2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16.83991</v>
          </cell>
          <cell r="K14">
            <v>28.12976025</v>
          </cell>
          <cell r="L14">
            <v>27.760120000000001</v>
          </cell>
        </row>
        <row r="15">
          <cell r="C15" t="str">
            <v xml:space="preserve">  - Oil</v>
          </cell>
          <cell r="D15">
            <v>194.25099999999998</v>
          </cell>
          <cell r="E15">
            <v>141.81198749999999</v>
          </cell>
          <cell r="F15">
            <v>120.02999995800002</v>
          </cell>
          <cell r="G15">
            <v>71.52369994</v>
          </cell>
          <cell r="H15">
            <v>28.674999931999999</v>
          </cell>
          <cell r="I15">
            <v>19.382499922000001</v>
          </cell>
          <cell r="J15">
            <v>12.539999890000001</v>
          </cell>
          <cell r="K15">
            <v>4.9999998760000004</v>
          </cell>
          <cell r="L15">
            <v>4.99999986</v>
          </cell>
        </row>
        <row r="16">
          <cell r="C16" t="str">
            <v xml:space="preserve">  - Diesel</v>
          </cell>
          <cell r="D16">
            <v>6.9160000000000004</v>
          </cell>
          <cell r="E16">
            <v>7.0000000000000009</v>
          </cell>
          <cell r="F16">
            <v>3</v>
          </cell>
          <cell r="G16">
            <v>3</v>
          </cell>
          <cell r="H16">
            <v>2.4999999999999996</v>
          </cell>
          <cell r="I16">
            <v>1.5</v>
          </cell>
          <cell r="J16">
            <v>0.5</v>
          </cell>
          <cell r="K16">
            <v>0</v>
          </cell>
          <cell r="L16">
            <v>0</v>
          </cell>
        </row>
        <row r="17">
          <cell r="C17" t="str">
            <v xml:space="preserve">  - Nuclear</v>
          </cell>
          <cell r="D17">
            <v>166.26599999999999</v>
          </cell>
          <cell r="E17">
            <v>271.06087500000001</v>
          </cell>
          <cell r="F17">
            <v>163</v>
          </cell>
          <cell r="G17">
            <v>50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C18" t="str">
            <v xml:space="preserve">  - Biomass (&amp; renewable waste)</v>
          </cell>
          <cell r="D18">
            <v>34.819000000000003</v>
          </cell>
          <cell r="E18">
            <v>47.273474999999998</v>
          </cell>
          <cell r="F18">
            <v>74.05</v>
          </cell>
          <cell r="G18">
            <v>71.06</v>
          </cell>
          <cell r="H18">
            <v>72.73</v>
          </cell>
          <cell r="I18">
            <v>72.400000000000006</v>
          </cell>
          <cell r="J18">
            <v>60.08</v>
          </cell>
          <cell r="K18">
            <v>48.197249999999997</v>
          </cell>
          <cell r="L18">
            <v>36.6233</v>
          </cell>
        </row>
        <row r="19">
          <cell r="C19" t="str">
            <v xml:space="preserve">  - Hydro</v>
          </cell>
          <cell r="D19">
            <v>116.375</v>
          </cell>
          <cell r="E19">
            <v>122.71857500000002</v>
          </cell>
          <cell r="F19">
            <v>149.797325</v>
          </cell>
          <cell r="G19">
            <v>155</v>
          </cell>
          <cell r="H19">
            <v>158.53134</v>
          </cell>
          <cell r="I19">
            <v>160.36999</v>
          </cell>
          <cell r="J19">
            <v>162.80000000000001</v>
          </cell>
          <cell r="K19">
            <v>169.68</v>
          </cell>
          <cell r="L19">
            <v>179.6</v>
          </cell>
        </row>
        <row r="20">
          <cell r="C20" t="str">
            <v xml:space="preserve">  - Wind</v>
          </cell>
          <cell r="D20">
            <v>13.942</v>
          </cell>
          <cell r="E20">
            <v>35.938775</v>
          </cell>
          <cell r="F20">
            <v>130</v>
          </cell>
          <cell r="G20">
            <v>230</v>
          </cell>
          <cell r="H20">
            <v>390</v>
          </cell>
          <cell r="I20">
            <v>550</v>
          </cell>
          <cell r="J20">
            <v>680</v>
          </cell>
          <cell r="K20">
            <v>723</v>
          </cell>
          <cell r="L20">
            <v>732</v>
          </cell>
        </row>
        <row r="21">
          <cell r="C21" t="str">
            <v>of which wind offshore</v>
          </cell>
          <cell r="D21">
            <v>1.0000000000000001E-9</v>
          </cell>
          <cell r="E21">
            <v>0.25938774999999997</v>
          </cell>
          <cell r="F21">
            <v>25</v>
          </cell>
          <cell r="G21">
            <v>50</v>
          </cell>
          <cell r="H21">
            <v>110</v>
          </cell>
          <cell r="I21">
            <v>180</v>
          </cell>
          <cell r="J21">
            <v>230</v>
          </cell>
          <cell r="K21">
            <v>258</v>
          </cell>
          <cell r="L21">
            <v>262</v>
          </cell>
        </row>
        <row r="22">
          <cell r="C22" t="str">
            <v xml:space="preserve">  - PV</v>
          </cell>
          <cell r="D22">
            <v>9.5549999999999997</v>
          </cell>
          <cell r="E22">
            <v>41.629112500000005</v>
          </cell>
          <cell r="F22">
            <v>98.000000000000014</v>
          </cell>
          <cell r="G22">
            <v>210.00000000000003</v>
          </cell>
          <cell r="H22">
            <v>310</v>
          </cell>
          <cell r="I22">
            <v>390</v>
          </cell>
          <cell r="J22">
            <v>440</v>
          </cell>
          <cell r="K22">
            <v>466</v>
          </cell>
          <cell r="L22">
            <v>469.26100000000002</v>
          </cell>
        </row>
        <row r="23">
          <cell r="C23" t="str">
            <v xml:space="preserve">  - Geothermal</v>
          </cell>
          <cell r="D23">
            <v>8.7459993068999999</v>
          </cell>
          <cell r="E23">
            <v>19.999999231</v>
          </cell>
          <cell r="F23">
            <v>55.662599999999998</v>
          </cell>
          <cell r="G23">
            <v>72.228999999999999</v>
          </cell>
          <cell r="H23">
            <v>98.605000000000004</v>
          </cell>
          <cell r="I23">
            <v>121.80589999999998</v>
          </cell>
          <cell r="J23">
            <v>134.8828</v>
          </cell>
          <cell r="K23">
            <v>144.8921</v>
          </cell>
          <cell r="L23">
            <v>146.297</v>
          </cell>
        </row>
        <row r="24">
          <cell r="C24" t="str">
            <v xml:space="preserve">  - Solar thermal power plants</v>
          </cell>
          <cell r="D24">
            <v>3.0000000000001102E-3</v>
          </cell>
          <cell r="E24">
            <v>0.51517500000000305</v>
          </cell>
          <cell r="F24">
            <v>16</v>
          </cell>
          <cell r="G24">
            <v>39.999999999999993</v>
          </cell>
          <cell r="H24">
            <v>100</v>
          </cell>
          <cell r="I24">
            <v>120</v>
          </cell>
          <cell r="J24">
            <v>140</v>
          </cell>
          <cell r="K24">
            <v>170</v>
          </cell>
          <cell r="L24">
            <v>175</v>
          </cell>
        </row>
        <row r="25">
          <cell r="C25" t="str">
            <v xml:space="preserve">  - Ocean energy</v>
          </cell>
          <cell r="D25">
            <v>0</v>
          </cell>
          <cell r="E25">
            <v>0.66221249999999998</v>
          </cell>
          <cell r="F25">
            <v>9</v>
          </cell>
          <cell r="G25">
            <v>30</v>
          </cell>
          <cell r="H25">
            <v>45</v>
          </cell>
          <cell r="I25">
            <v>60</v>
          </cell>
          <cell r="J25">
            <v>85</v>
          </cell>
          <cell r="K25">
            <v>107.5</v>
          </cell>
          <cell r="L25">
            <v>130</v>
          </cell>
        </row>
        <row r="27">
          <cell r="C27" t="str">
            <v>Combined heat and power plants</v>
          </cell>
          <cell r="D27">
            <v>69.31</v>
          </cell>
          <cell r="E27">
            <v>76.899999999999991</v>
          </cell>
          <cell r="F27">
            <v>100</v>
          </cell>
          <cell r="G27">
            <v>139.5</v>
          </cell>
          <cell r="H27">
            <v>166.00000000000006</v>
          </cell>
          <cell r="I27">
            <v>187.5</v>
          </cell>
          <cell r="J27">
            <v>208</v>
          </cell>
          <cell r="K27">
            <v>225.5</v>
          </cell>
          <cell r="L27">
            <v>245</v>
          </cell>
        </row>
        <row r="28">
          <cell r="C28" t="str">
            <v xml:space="preserve">    - Hard coal (&amp; non-renewable waste)</v>
          </cell>
          <cell r="D28">
            <v>6.548998617997988</v>
          </cell>
          <cell r="E28">
            <v>8.64199881199999</v>
          </cell>
          <cell r="F28">
            <v>7.7885993779999989</v>
          </cell>
          <cell r="G28">
            <v>10.160199</v>
          </cell>
          <cell r="H28">
            <v>8.5379987540000108</v>
          </cell>
          <cell r="I28">
            <v>4.1215785689999986</v>
          </cell>
          <cell r="J28">
            <v>3.3430966019999957</v>
          </cell>
          <cell r="K28">
            <v>2.9755506059999983</v>
          </cell>
          <cell r="L28">
            <v>4.0963600000028513E-3</v>
          </cell>
        </row>
        <row r="29">
          <cell r="C29" t="str">
            <v xml:space="preserve">    - Lignite</v>
          </cell>
          <cell r="D29">
            <v>1.9870003263220009</v>
          </cell>
          <cell r="E29">
            <v>0.10900037999999998</v>
          </cell>
          <cell r="F29">
            <v>4.6650004899999997</v>
          </cell>
          <cell r="G29">
            <v>3.3000008250000001</v>
          </cell>
          <cell r="H29">
            <v>1.048E-6</v>
          </cell>
          <cell r="I29">
            <v>1.173E-6</v>
          </cell>
          <cell r="J29">
            <v>1.2880000000000002E-6</v>
          </cell>
          <cell r="K29">
            <v>2.2550000000000004E-6</v>
          </cell>
          <cell r="L29">
            <v>2.4500000000000003E-6</v>
          </cell>
        </row>
        <row r="30">
          <cell r="C30" t="str">
            <v xml:space="preserve">    - Gas</v>
          </cell>
          <cell r="D30">
            <v>52.870000000000012</v>
          </cell>
          <cell r="E30">
            <v>59.086999999999996</v>
          </cell>
          <cell r="F30">
            <v>67.754000000000005</v>
          </cell>
          <cell r="G30">
            <v>87.114999999999981</v>
          </cell>
          <cell r="H30">
            <v>90.141999869999992</v>
          </cell>
          <cell r="I30">
            <v>86.457000000000008</v>
          </cell>
          <cell r="J30">
            <v>73.201800000000006</v>
          </cell>
          <cell r="K30">
            <v>58.702397499999996</v>
          </cell>
          <cell r="L30">
            <v>35.899700000000003</v>
          </cell>
        </row>
        <row r="31">
          <cell r="C31" t="str">
            <v>of which from H2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2.8420000000000005</v>
          </cell>
          <cell r="L31">
            <v>4.62</v>
          </cell>
        </row>
        <row r="32">
          <cell r="C32" t="str">
            <v xml:space="preserve">    - Oil</v>
          </cell>
          <cell r="D32">
            <v>5.3620000000000037</v>
          </cell>
          <cell r="E32">
            <v>5.6179999999999994</v>
          </cell>
          <cell r="F32">
            <v>3.970000042000001</v>
          </cell>
          <cell r="G32">
            <v>3.4763000599999998</v>
          </cell>
          <cell r="H32">
            <v>3.8250001979999997</v>
          </cell>
          <cell r="I32">
            <v>4.1175002580000006</v>
          </cell>
          <cell r="J32">
            <v>1.9600001100000002</v>
          </cell>
          <cell r="K32">
            <v>1.139E-6</v>
          </cell>
          <cell r="L32">
            <v>1.19E-6</v>
          </cell>
        </row>
        <row r="33">
          <cell r="C33" t="str">
            <v xml:space="preserve">    - Biomass (&amp; renewable waste)</v>
          </cell>
          <cell r="D33">
            <v>2.4850000000000017</v>
          </cell>
          <cell r="E33">
            <v>3.0939999999999994</v>
          </cell>
          <cell r="F33">
            <v>10.950000000000001</v>
          </cell>
          <cell r="G33">
            <v>26.939999999999998</v>
          </cell>
          <cell r="H33">
            <v>50.27</v>
          </cell>
          <cell r="I33">
            <v>72.600000000000009</v>
          </cell>
          <cell r="J33">
            <v>99.920000000000016</v>
          </cell>
          <cell r="K33">
            <v>121.80275</v>
          </cell>
          <cell r="L33">
            <v>147.5932</v>
          </cell>
        </row>
        <row r="34">
          <cell r="C34" t="str">
            <v xml:space="preserve">    - Geothermal</v>
          </cell>
          <cell r="D34">
            <v>5.7000693099999833E-2</v>
          </cell>
          <cell r="E34">
            <v>7.6899999999999996E-7</v>
          </cell>
          <cell r="F34">
            <v>4.3374000000000006</v>
          </cell>
          <cell r="G34">
            <v>7.770999999999999</v>
          </cell>
          <cell r="H34">
            <v>11.394999999999998</v>
          </cell>
          <cell r="I34">
            <v>18.194099999999999</v>
          </cell>
          <cell r="J34">
            <v>25.1172</v>
          </cell>
          <cell r="K34">
            <v>37.107900000000001</v>
          </cell>
          <cell r="L34">
            <v>53.703000000000003</v>
          </cell>
        </row>
        <row r="35">
          <cell r="C35" t="str">
            <v xml:space="preserve">    - Hydrogen</v>
          </cell>
          <cell r="D35">
            <v>3.6258000000000001E-7</v>
          </cell>
          <cell r="E35">
            <v>0.35000003899999999</v>
          </cell>
          <cell r="F35">
            <v>0.53500009000000004</v>
          </cell>
          <cell r="G35">
            <v>0.73750011500000001</v>
          </cell>
          <cell r="H35">
            <v>1.8300001299999999</v>
          </cell>
          <cell r="I35">
            <v>2.0098200000000004</v>
          </cell>
          <cell r="J35">
            <v>4.4579020000000007</v>
          </cell>
          <cell r="K35">
            <v>4.9113985000000007</v>
          </cell>
          <cell r="L35">
            <v>7.8</v>
          </cell>
        </row>
        <row r="37">
          <cell r="C37" t="str">
            <v>CHP by producer</v>
          </cell>
        </row>
        <row r="38">
          <cell r="C38" t="str">
            <v xml:space="preserve">    - Main activity producers</v>
          </cell>
          <cell r="D38">
            <v>33.052</v>
          </cell>
          <cell r="E38">
            <v>38</v>
          </cell>
          <cell r="F38">
            <v>42.000000000000007</v>
          </cell>
          <cell r="G38">
            <v>59.999999999999993</v>
          </cell>
          <cell r="H38">
            <v>68.000000000000014</v>
          </cell>
          <cell r="I38">
            <v>77.999999999999986</v>
          </cell>
          <cell r="J38">
            <v>88</v>
          </cell>
          <cell r="K38">
            <v>99.000000000000014</v>
          </cell>
          <cell r="L38">
            <v>110.00000000000001</v>
          </cell>
        </row>
        <row r="39">
          <cell r="C39" t="str">
            <v xml:space="preserve">    - Autoproducers</v>
          </cell>
          <cell r="D39">
            <v>36.258000000000003</v>
          </cell>
          <cell r="E39">
            <v>38.899999999999991</v>
          </cell>
          <cell r="F39">
            <v>58</v>
          </cell>
          <cell r="G39">
            <v>79.5</v>
          </cell>
          <cell r="H39">
            <v>98.000000000000028</v>
          </cell>
          <cell r="I39">
            <v>109.50000000000003</v>
          </cell>
          <cell r="J39">
            <v>119.99999999999999</v>
          </cell>
          <cell r="K39">
            <v>126.49999999999999</v>
          </cell>
          <cell r="L39">
            <v>135</v>
          </cell>
        </row>
        <row r="42">
          <cell r="C42" t="str">
            <v>Total generation</v>
          </cell>
          <cell r="D42">
            <v>1849.2147279715487</v>
          </cell>
          <cell r="E42">
            <v>1937.7155193143408</v>
          </cell>
          <cell r="F42">
            <v>1983.2289707314226</v>
          </cell>
          <cell r="G42">
            <v>2036.3757784927905</v>
          </cell>
          <cell r="H42">
            <v>2125.1639880558391</v>
          </cell>
          <cell r="I42">
            <v>2186.8983156876352</v>
          </cell>
          <cell r="J42">
            <v>2285.2293133866451</v>
          </cell>
          <cell r="K42">
            <v>2344.2878058441729</v>
          </cell>
          <cell r="L42">
            <v>2188.1815937926463</v>
          </cell>
        </row>
        <row r="43">
          <cell r="C43" t="str">
            <v xml:space="preserve">  - Fossil</v>
          </cell>
          <cell r="D43">
            <v>1496.9667276089685</v>
          </cell>
          <cell r="E43">
            <v>1394.4733192753408</v>
          </cell>
          <cell r="F43">
            <v>1271.8966456414225</v>
          </cell>
          <cell r="G43">
            <v>1142.6382783777904</v>
          </cell>
          <cell r="H43">
            <v>886.80264792583921</v>
          </cell>
          <cell r="I43">
            <v>619.51850568763496</v>
          </cell>
          <cell r="J43">
            <v>436.13150138664497</v>
          </cell>
          <cell r="K43">
            <v>320.22464709417289</v>
          </cell>
          <cell r="L43">
            <v>77.923973792645924</v>
          </cell>
        </row>
        <row r="44">
          <cell r="C44" t="str">
            <v xml:space="preserve">    - Hard coal (&amp; non-renewable waste)</v>
          </cell>
          <cell r="D44">
            <v>521.2497272826464</v>
          </cell>
          <cell r="E44">
            <v>556.12424427534074</v>
          </cell>
          <cell r="F44">
            <v>499.8966451514226</v>
          </cell>
          <cell r="G44">
            <v>479.63827769779039</v>
          </cell>
          <cell r="H44">
            <v>321.80264694583929</v>
          </cell>
          <cell r="I44">
            <v>124.51850459263488</v>
          </cell>
          <cell r="J44">
            <v>22.971410406644992</v>
          </cell>
          <cell r="K44">
            <v>6.1964039821728463</v>
          </cell>
          <cell r="L44">
            <v>4.0901796459183026E-3</v>
          </cell>
        </row>
        <row r="45">
          <cell r="C45" t="str">
            <v xml:space="preserve">    - Lignite</v>
          </cell>
          <cell r="D45">
            <v>145.93400032632201</v>
          </cell>
          <cell r="E45">
            <v>145</v>
          </cell>
          <cell r="F45">
            <v>115.00000048999999</v>
          </cell>
          <cell r="G45">
            <v>95.000000679999999</v>
          </cell>
          <cell r="H45">
            <v>50.000000849999992</v>
          </cell>
          <cell r="I45">
            <v>20.000000915000001</v>
          </cell>
          <cell r="J45">
            <v>5.0000009800000003</v>
          </cell>
          <cell r="K45">
            <v>2.3470000000000006E-6</v>
          </cell>
          <cell r="L45">
            <v>2.5630000000000003E-6</v>
          </cell>
        </row>
        <row r="46">
          <cell r="C46" t="str">
            <v xml:space="preserve">    - Gas</v>
          </cell>
          <cell r="D46">
            <v>623.25400000000002</v>
          </cell>
          <cell r="E46">
            <v>538.91908750000005</v>
          </cell>
          <cell r="F46">
            <v>530</v>
          </cell>
          <cell r="G46">
            <v>490</v>
          </cell>
          <cell r="H46">
            <v>480</v>
          </cell>
          <cell r="I46">
            <v>450</v>
          </cell>
          <cell r="J46">
            <v>393.16008999999997</v>
          </cell>
          <cell r="K46">
            <v>309.02823975000001</v>
          </cell>
          <cell r="L46">
            <v>72.919880000000006</v>
          </cell>
        </row>
        <row r="47">
          <cell r="C47" t="str">
            <v xml:space="preserve">    - Oil</v>
          </cell>
          <cell r="D47">
            <v>199.61299999999997</v>
          </cell>
          <cell r="E47">
            <v>147.42998749999998</v>
          </cell>
          <cell r="F47">
            <v>124.00000000000001</v>
          </cell>
          <cell r="G47">
            <v>75</v>
          </cell>
          <cell r="H47">
            <v>32.500000129999997</v>
          </cell>
          <cell r="I47">
            <v>23.500000180000001</v>
          </cell>
          <cell r="J47">
            <v>14.5</v>
          </cell>
          <cell r="K47">
            <v>5.0000010150000005</v>
          </cell>
          <cell r="L47">
            <v>5.0000010499999998</v>
          </cell>
        </row>
        <row r="48">
          <cell r="C48" t="str">
            <v xml:space="preserve">    - Diesel</v>
          </cell>
          <cell r="D48">
            <v>6.9160000000000004</v>
          </cell>
          <cell r="E48">
            <v>7.0000000000000009</v>
          </cell>
          <cell r="F48">
            <v>3</v>
          </cell>
          <cell r="G48">
            <v>3</v>
          </cell>
          <cell r="H48">
            <v>2.4999999999999996</v>
          </cell>
          <cell r="I48">
            <v>1.5</v>
          </cell>
          <cell r="J48">
            <v>0.5</v>
          </cell>
          <cell r="K48">
            <v>0</v>
          </cell>
          <cell r="L48">
            <v>0</v>
          </cell>
        </row>
        <row r="49">
          <cell r="C49" t="str">
            <v xml:space="preserve">  - Nuclear</v>
          </cell>
          <cell r="D49">
            <v>166.26599999999999</v>
          </cell>
          <cell r="E49">
            <v>271.06087500000001</v>
          </cell>
          <cell r="F49">
            <v>163</v>
          </cell>
          <cell r="G49">
            <v>50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</row>
        <row r="50">
          <cell r="C50" t="str">
            <v xml:space="preserve">  - Hydrogen</v>
          </cell>
          <cell r="D50">
            <v>3.6258000000000001E-7</v>
          </cell>
          <cell r="E50">
            <v>0.35000003899999999</v>
          </cell>
          <cell r="F50">
            <v>0.53500009000000004</v>
          </cell>
          <cell r="G50">
            <v>0.73750011500000001</v>
          </cell>
          <cell r="H50">
            <v>1.8300001299999999</v>
          </cell>
          <cell r="I50">
            <v>2.0098200000000004</v>
          </cell>
          <cell r="J50">
            <v>21.297812</v>
          </cell>
          <cell r="K50">
            <v>35.88315875</v>
          </cell>
          <cell r="L50">
            <v>40.180119999999995</v>
          </cell>
        </row>
        <row r="51">
          <cell r="C51" t="str">
            <v xml:space="preserve"> - of which renewable H2</v>
          </cell>
          <cell r="D51">
            <v>3.6465940131230402E-8</v>
          </cell>
          <cell r="E51">
            <v>4.9099557392762824E-2</v>
          </cell>
          <cell r="F51">
            <v>0.14777497833176234</v>
          </cell>
          <cell r="G51">
            <v>0.305303472724055</v>
          </cell>
          <cell r="H51">
            <v>1.0647896000812609</v>
          </cell>
          <cell r="I51">
            <v>1.4386182890778607</v>
          </cell>
          <cell r="J51">
            <v>17.034675927515387</v>
          </cell>
          <cell r="K51">
            <v>30.432346397794294</v>
          </cell>
          <cell r="L51">
            <v>38.011453251983539</v>
          </cell>
        </row>
        <row r="52">
          <cell r="C52" t="str">
            <v xml:space="preserve">  - Renewables (w/o renewable hydrogen)</v>
          </cell>
          <cell r="D52">
            <v>185.98200000000003</v>
          </cell>
          <cell r="E52">
            <v>271.83132500000005</v>
          </cell>
          <cell r="F52">
            <v>547.797325</v>
          </cell>
          <cell r="G52">
            <v>843</v>
          </cell>
          <cell r="H52">
            <v>1236.53134</v>
          </cell>
          <cell r="I52">
            <v>1565.3699900000001</v>
          </cell>
          <cell r="J52">
            <v>1827.8</v>
          </cell>
          <cell r="K52">
            <v>1988.18</v>
          </cell>
          <cell r="L52">
            <v>2070.0775000000003</v>
          </cell>
        </row>
        <row r="53">
          <cell r="C53" t="str">
            <v xml:space="preserve">    - Hydro</v>
          </cell>
          <cell r="D53">
            <v>116.375</v>
          </cell>
          <cell r="E53">
            <v>122.71857500000002</v>
          </cell>
          <cell r="F53">
            <v>149.797325</v>
          </cell>
          <cell r="G53">
            <v>155</v>
          </cell>
          <cell r="H53">
            <v>158.53134</v>
          </cell>
          <cell r="I53">
            <v>160.36999</v>
          </cell>
          <cell r="J53">
            <v>162.80000000000001</v>
          </cell>
          <cell r="K53">
            <v>169.68</v>
          </cell>
          <cell r="L53">
            <v>179.6</v>
          </cell>
        </row>
        <row r="54">
          <cell r="C54" t="str">
            <v xml:space="preserve">    - Wind</v>
          </cell>
          <cell r="D54">
            <v>13.942</v>
          </cell>
          <cell r="E54">
            <v>35.938775</v>
          </cell>
          <cell r="F54">
            <v>130</v>
          </cell>
          <cell r="G54">
            <v>230</v>
          </cell>
          <cell r="H54">
            <v>390</v>
          </cell>
          <cell r="I54">
            <v>550</v>
          </cell>
          <cell r="J54">
            <v>680</v>
          </cell>
          <cell r="K54">
            <v>723</v>
          </cell>
          <cell r="L54">
            <v>732</v>
          </cell>
        </row>
        <row r="55">
          <cell r="C55" t="str">
            <v xml:space="preserve">    - PV</v>
          </cell>
          <cell r="D55">
            <v>9.5549999999999997</v>
          </cell>
          <cell r="E55">
            <v>41.629112500000005</v>
          </cell>
          <cell r="F55">
            <v>98.000000000000014</v>
          </cell>
          <cell r="G55">
            <v>210.00000000000003</v>
          </cell>
          <cell r="H55">
            <v>310</v>
          </cell>
          <cell r="I55">
            <v>390</v>
          </cell>
          <cell r="J55">
            <v>440</v>
          </cell>
          <cell r="K55">
            <v>466</v>
          </cell>
          <cell r="L55">
            <v>469.26100000000002</v>
          </cell>
        </row>
        <row r="56">
          <cell r="C56" t="str">
            <v xml:space="preserve">    - Biomass (&amp; renewable waste)</v>
          </cell>
          <cell r="D56">
            <v>37.304000000000002</v>
          </cell>
          <cell r="E56">
            <v>50.367474999999999</v>
          </cell>
          <cell r="F56">
            <v>85</v>
          </cell>
          <cell r="G56">
            <v>98</v>
          </cell>
          <cell r="H56">
            <v>123</v>
          </cell>
          <cell r="I56">
            <v>145</v>
          </cell>
          <cell r="J56">
            <v>160</v>
          </cell>
          <cell r="K56">
            <v>170</v>
          </cell>
          <cell r="L56">
            <v>184.2165</v>
          </cell>
        </row>
        <row r="57">
          <cell r="C57" t="str">
            <v xml:space="preserve">    - Geothermal</v>
          </cell>
          <cell r="D57">
            <v>8.802999999999999</v>
          </cell>
          <cell r="E57">
            <v>20</v>
          </cell>
          <cell r="F57">
            <v>60</v>
          </cell>
          <cell r="G57">
            <v>80</v>
          </cell>
          <cell r="H57">
            <v>110</v>
          </cell>
          <cell r="I57">
            <v>139.99999999999997</v>
          </cell>
          <cell r="J57">
            <v>160</v>
          </cell>
          <cell r="K57">
            <v>182</v>
          </cell>
          <cell r="L57">
            <v>200</v>
          </cell>
        </row>
        <row r="58">
          <cell r="C58" t="str">
            <v xml:space="preserve">    - Solar thermal power plants</v>
          </cell>
          <cell r="D58">
            <v>3.0000000000001102E-3</v>
          </cell>
          <cell r="E58">
            <v>0.51517500000000305</v>
          </cell>
          <cell r="F58">
            <v>16</v>
          </cell>
          <cell r="G58">
            <v>39.999999999999993</v>
          </cell>
          <cell r="H58">
            <v>100</v>
          </cell>
          <cell r="I58">
            <v>120</v>
          </cell>
          <cell r="J58">
            <v>140</v>
          </cell>
          <cell r="K58">
            <v>170</v>
          </cell>
          <cell r="L58">
            <v>175</v>
          </cell>
        </row>
        <row r="59">
          <cell r="C59" t="str">
            <v xml:space="preserve">    - Ocean energy</v>
          </cell>
          <cell r="D59">
            <v>0</v>
          </cell>
          <cell r="E59">
            <v>0.66221249999999998</v>
          </cell>
          <cell r="F59">
            <v>9</v>
          </cell>
          <cell r="G59">
            <v>30</v>
          </cell>
          <cell r="H59">
            <v>45</v>
          </cell>
          <cell r="I59">
            <v>60</v>
          </cell>
          <cell r="J59">
            <v>85</v>
          </cell>
          <cell r="K59">
            <v>107.5</v>
          </cell>
          <cell r="L59">
            <v>130</v>
          </cell>
        </row>
        <row r="61">
          <cell r="C61" t="str">
            <v>Import</v>
          </cell>
          <cell r="D61">
            <v>1E-8</v>
          </cell>
          <cell r="E61">
            <v>7.9384999997280693E-3</v>
          </cell>
          <cell r="F61">
            <v>1E-8</v>
          </cell>
          <cell r="G61">
            <v>1E-8</v>
          </cell>
          <cell r="H61">
            <v>1E-8</v>
          </cell>
          <cell r="I61">
            <v>1E-8</v>
          </cell>
          <cell r="J61">
            <v>1E-8</v>
          </cell>
          <cell r="K61">
            <v>1E-8</v>
          </cell>
          <cell r="L61">
            <v>1E-8</v>
          </cell>
        </row>
        <row r="62">
          <cell r="C62" t="str">
            <v xml:space="preserve">  - Import RES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Export</v>
          </cell>
          <cell r="D63">
            <v>1E-8</v>
          </cell>
          <cell r="E63">
            <v>8.8000000000000007</v>
          </cell>
          <cell r="F63">
            <v>1E-8</v>
          </cell>
          <cell r="G63">
            <v>1E-8</v>
          </cell>
          <cell r="H63">
            <v>1E-8</v>
          </cell>
          <cell r="I63">
            <v>1E-8</v>
          </cell>
          <cell r="J63">
            <v>1E-8</v>
          </cell>
          <cell r="K63">
            <v>1E-8</v>
          </cell>
          <cell r="L63">
            <v>1E-8</v>
          </cell>
        </row>
        <row r="64">
          <cell r="C64" t="str">
            <v>Distribution losses</v>
          </cell>
          <cell r="D64">
            <v>78.276111111111106</v>
          </cell>
          <cell r="E64">
            <v>81.563236109803597</v>
          </cell>
          <cell r="F64">
            <v>83.194500831999704</v>
          </cell>
          <cell r="G64">
            <v>84.858390848639715</v>
          </cell>
          <cell r="H64">
            <v>86.555558665612494</v>
          </cell>
          <cell r="I64">
            <v>88.286669838924794</v>
          </cell>
          <cell r="J64">
            <v>90.052403235703295</v>
          </cell>
          <cell r="K64">
            <v>90.952927268060293</v>
          </cell>
          <cell r="L64">
            <v>90.043397995379706</v>
          </cell>
        </row>
        <row r="65">
          <cell r="C65" t="str">
            <v>Own consumption electricity</v>
          </cell>
          <cell r="D65">
            <v>118.565833333333</v>
          </cell>
          <cell r="E65">
            <v>124.014749640196</v>
          </cell>
          <cell r="F65">
            <v>111.613274676177</v>
          </cell>
          <cell r="G65">
            <v>100.45194720855901</v>
          </cell>
          <cell r="H65">
            <v>90.406752487703201</v>
          </cell>
          <cell r="I65">
            <v>81.366077238932803</v>
          </cell>
          <cell r="J65">
            <v>73.229469515039597</v>
          </cell>
          <cell r="K65">
            <v>65.906522563535603</v>
          </cell>
          <cell r="L65">
            <v>59.315870307182102</v>
          </cell>
        </row>
        <row r="66">
          <cell r="C66" t="str">
            <v>Electricity for hydrogen production</v>
          </cell>
          <cell r="D66">
            <v>1.7072531468531469E-6</v>
          </cell>
          <cell r="E66">
            <v>1.5829943143374035</v>
          </cell>
          <cell r="F66">
            <v>2.9099004903442669</v>
          </cell>
          <cell r="G66">
            <v>8.090802150879691</v>
          </cell>
          <cell r="H66">
            <v>52.282793915959871</v>
          </cell>
          <cell r="I66">
            <v>87.299770855246948</v>
          </cell>
          <cell r="J66">
            <v>198.44714379225371</v>
          </cell>
          <cell r="K66">
            <v>297.80117669752656</v>
          </cell>
          <cell r="L66">
            <v>316.59933670565857</v>
          </cell>
        </row>
        <row r="67">
          <cell r="C67" t="str">
            <v>Electricity for synfuel production</v>
          </cell>
          <cell r="D67">
            <v>4.0731660693785109E-6</v>
          </cell>
          <cell r="E67">
            <v>3.4616797009884324E-14</v>
          </cell>
          <cell r="F67">
            <v>3.3506097640583217E-13</v>
          </cell>
          <cell r="G67">
            <v>3.9676877628215694E-13</v>
          </cell>
          <cell r="H67">
            <v>-1.2657859108664773E-13</v>
          </cell>
          <cell r="I67">
            <v>-9.2824300130208326E-13</v>
          </cell>
          <cell r="J67">
            <v>-9.0315535261824323E-13</v>
          </cell>
          <cell r="K67">
            <v>-4.1052516028101965E-13</v>
          </cell>
          <cell r="L67">
            <v>-1.5988874663576557E-13</v>
          </cell>
        </row>
        <row r="68">
          <cell r="C68" t="str">
            <v>Final energy consumption (electricity)</v>
          </cell>
          <cell r="D68">
            <v>1652.3727777466852</v>
          </cell>
          <cell r="E68">
            <v>1721.7624777500034</v>
          </cell>
          <cell r="F68">
            <v>1785.5112947329014</v>
          </cell>
          <cell r="G68">
            <v>1842.9746382847118</v>
          </cell>
          <cell r="H68">
            <v>1895.9188829865636</v>
          </cell>
          <cell r="I68">
            <v>1929.9457977545317</v>
          </cell>
          <cell r="J68">
            <v>1923.5002968436495</v>
          </cell>
          <cell r="K68">
            <v>1889.6271793150513</v>
          </cell>
          <cell r="L68">
            <v>1722.222988784426</v>
          </cell>
        </row>
        <row r="70">
          <cell r="C70" t="str">
            <v>Fluctuating RES (PV, Wind, Ocean)</v>
          </cell>
          <cell r="D70">
            <v>23.497</v>
          </cell>
          <cell r="E70">
            <v>78.230100000000007</v>
          </cell>
          <cell r="F70">
            <v>237</v>
          </cell>
          <cell r="G70">
            <v>470</v>
          </cell>
          <cell r="H70">
            <v>745</v>
          </cell>
          <cell r="I70">
            <v>1000</v>
          </cell>
          <cell r="J70">
            <v>1205</v>
          </cell>
          <cell r="K70">
            <v>1296.5</v>
          </cell>
          <cell r="L70">
            <v>1331.261</v>
          </cell>
        </row>
        <row r="71">
          <cell r="C71" t="str">
            <v>Share of fluctuating RES</v>
          </cell>
          <cell r="D71">
            <v>1.2706474615727544E-2</v>
          </cell>
          <cell r="E71">
            <v>4.0372334958478154E-2</v>
          </cell>
          <cell r="F71">
            <v>0.11950208649513297</v>
          </cell>
          <cell r="G71">
            <v>0.23080219523523662</v>
          </cell>
          <cell r="H71">
            <v>0.35056118218977883</v>
          </cell>
          <cell r="I71">
            <v>0.45726863147981617</v>
          </cell>
          <cell r="J71">
            <v>0.52729937995335097</v>
          </cell>
          <cell r="K71">
            <v>0.55304642918326885</v>
          </cell>
          <cell r="L71">
            <v>0.60838689246654509</v>
          </cell>
        </row>
        <row r="72">
          <cell r="C72" t="str">
            <v>RES share (domestic generation)</v>
          </cell>
          <cell r="D72">
            <v>0.10057350140211917</v>
          </cell>
          <cell r="E72">
            <v>0.14030977295036451</v>
          </cell>
          <cell r="F72">
            <v>0.27628937861685604</v>
          </cell>
          <cell r="G72">
            <v>0.4141206708404726</v>
          </cell>
          <cell r="H72">
            <v>0.58235323794107274</v>
          </cell>
          <cell r="I72">
            <v>0.71645242810314202</v>
          </cell>
          <cell r="J72">
            <v>0.80728645703985069</v>
          </cell>
          <cell r="K72">
            <v>0.86107701510263013</v>
          </cell>
          <cell r="L72">
            <v>0.96339762624461056</v>
          </cell>
        </row>
      </sheetData>
      <sheetData sheetId="44">
        <row r="4">
          <cell r="D4" t="str">
            <v>Installed capacity in GW</v>
          </cell>
        </row>
        <row r="5">
          <cell r="D5" t="str">
            <v>Scenario:</v>
          </cell>
          <cell r="E5" t="str">
            <v>OECD Pacific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40">
          <cell r="C40" t="str">
            <v>Total generation</v>
          </cell>
          <cell r="D40">
            <v>457.99363496925145</v>
          </cell>
          <cell r="E40">
            <v>500.49909498837599</v>
          </cell>
          <cell r="F40">
            <v>585.01796096300188</v>
          </cell>
          <cell r="G40">
            <v>707.71263319508284</v>
          </cell>
          <cell r="H40">
            <v>822.65392712197695</v>
          </cell>
          <cell r="I40">
            <v>892.83368981599085</v>
          </cell>
          <cell r="J40">
            <v>947.9906935218512</v>
          </cell>
          <cell r="K40">
            <v>985.53470854968987</v>
          </cell>
          <cell r="L40">
            <v>975.18402941145473</v>
          </cell>
        </row>
        <row r="41">
          <cell r="C41" t="str">
            <v xml:space="preserve">  - Fossil</v>
          </cell>
          <cell r="D41">
            <v>296.81607633193914</v>
          </cell>
          <cell r="E41">
            <v>299.83093972378191</v>
          </cell>
          <cell r="F41">
            <v>321.84620224155407</v>
          </cell>
          <cell r="G41">
            <v>315.13455383707469</v>
          </cell>
          <cell r="H41">
            <v>274.45984008703471</v>
          </cell>
          <cell r="I41">
            <v>218.45284307177982</v>
          </cell>
          <cell r="J41">
            <v>172.32053699063476</v>
          </cell>
          <cell r="K41">
            <v>137.14019545289113</v>
          </cell>
          <cell r="L41">
            <v>65.06738965591606</v>
          </cell>
        </row>
        <row r="42">
          <cell r="C42" t="str">
            <v xml:space="preserve">    - Hard coal (&amp; non-renewable waste)</v>
          </cell>
          <cell r="D42">
            <v>76.673306342280981</v>
          </cell>
          <cell r="E42">
            <v>85.203563007068709</v>
          </cell>
          <cell r="F42">
            <v>81.6359433681789</v>
          </cell>
          <cell r="G42">
            <v>80.444309226274228</v>
          </cell>
          <cell r="H42">
            <v>64.12235022476105</v>
          </cell>
          <cell r="I42">
            <v>25.793116006918225</v>
          </cell>
          <cell r="J42">
            <v>5.4841908169759801</v>
          </cell>
          <cell r="K42">
            <v>1.4339074259810274</v>
          </cell>
          <cell r="L42">
            <v>7.0538096858461803E-4</v>
          </cell>
        </row>
        <row r="43">
          <cell r="C43" t="str">
            <v xml:space="preserve">    - Lignite</v>
          </cell>
          <cell r="D43">
            <v>21.465183286751987</v>
          </cell>
          <cell r="E43">
            <v>22.209414216713292</v>
          </cell>
          <cell r="F43">
            <v>18.772800339654193</v>
          </cell>
          <cell r="G43">
            <v>15.933276757286409</v>
          </cell>
          <cell r="H43">
            <v>8.6051816701450985</v>
          </cell>
          <cell r="I43">
            <v>3.4473350418649868</v>
          </cell>
          <cell r="J43">
            <v>0.86314055835322756</v>
          </cell>
          <cell r="K43">
            <v>3.620010951491771E-7</v>
          </cell>
          <cell r="L43">
            <v>3.9065735733075242E-7</v>
          </cell>
        </row>
        <row r="44">
          <cell r="C44" t="str">
            <v xml:space="preserve">    - Gas (w/o H2)</v>
          </cell>
          <cell r="D44">
            <v>140.12022793636865</v>
          </cell>
          <cell r="E44">
            <v>144.15612499999992</v>
          </cell>
          <cell r="F44">
            <v>163.73118947025159</v>
          </cell>
          <cell r="G44">
            <v>178.8425467296143</v>
          </cell>
          <cell r="H44">
            <v>179.89865860711211</v>
          </cell>
          <cell r="I44">
            <v>173.137226802746</v>
          </cell>
          <cell r="J44">
            <v>155.98921652644498</v>
          </cell>
          <cell r="K44">
            <v>132.37829062637223</v>
          </cell>
          <cell r="L44">
            <v>61.73868682245736</v>
          </cell>
        </row>
        <row r="45">
          <cell r="C45" t="str">
            <v xml:space="preserve">    - Oil</v>
          </cell>
          <cell r="D45">
            <v>56.596458877275658</v>
          </cell>
          <cell r="E45">
            <v>46.074225702776999</v>
          </cell>
          <cell r="F45">
            <v>56.343128849371688</v>
          </cell>
          <cell r="G45">
            <v>38.37925108067283</v>
          </cell>
          <cell r="H45">
            <v>20.274103191879281</v>
          </cell>
          <cell r="I45">
            <v>15.110655313980061</v>
          </cell>
          <cell r="J45">
            <v>9.6511894525652071</v>
          </cell>
          <cell r="K45">
            <v>3.3279970385367816</v>
          </cell>
          <cell r="L45">
            <v>3.3279970618327552</v>
          </cell>
        </row>
        <row r="46">
          <cell r="C46" t="str">
            <v xml:space="preserve">    - Diesel</v>
          </cell>
          <cell r="D46">
            <v>1.9608998892619141</v>
          </cell>
          <cell r="E46">
            <v>2.1876117972229978</v>
          </cell>
          <cell r="F46">
            <v>1.3631402140977018</v>
          </cell>
          <cell r="G46">
            <v>1.5351700432269133</v>
          </cell>
          <cell r="H46">
            <v>1.5595463931371436</v>
          </cell>
          <cell r="I46">
            <v>0.96450990627056632</v>
          </cell>
          <cell r="J46">
            <v>0.33279963629535197</v>
          </cell>
          <cell r="K46">
            <v>0</v>
          </cell>
          <cell r="L46">
            <v>0</v>
          </cell>
        </row>
        <row r="47">
          <cell r="C47" t="str">
            <v xml:space="preserve">  - Nuclear</v>
          </cell>
          <cell r="D47">
            <v>67.801999999999921</v>
          </cell>
          <cell r="E47">
            <v>67.438250000000096</v>
          </cell>
          <cell r="F47">
            <v>24.440546622423543</v>
          </cell>
          <cell r="G47">
            <v>7.0126183266830679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</row>
        <row r="48">
          <cell r="C48" t="str">
            <v xml:space="preserve">  - Hydrogen (fuel cells, gas power plants, gas CHP)</v>
          </cell>
          <cell r="D48">
            <v>9.7625201938610659E-8</v>
          </cell>
          <cell r="E48">
            <v>9.4238028809908433E-2</v>
          </cell>
          <cell r="F48">
            <v>0.14404956650511577</v>
          </cell>
          <cell r="G48">
            <v>0.19857299811523962</v>
          </cell>
          <cell r="H48">
            <v>0.4927302450188476</v>
          </cell>
          <cell r="I48">
            <v>0.54114701130856224</v>
          </cell>
          <cell r="J48">
            <v>8.2169258817985984</v>
          </cell>
          <cell r="K48">
            <v>14.988926840976955</v>
          </cell>
          <cell r="L48">
            <v>38.231293741246908</v>
          </cell>
        </row>
        <row r="49">
          <cell r="C49" t="str">
            <v xml:space="preserve">  - Renewables</v>
          </cell>
          <cell r="D49">
            <v>93.375558539687191</v>
          </cell>
          <cell r="E49">
            <v>133.13566723578407</v>
          </cell>
          <cell r="F49">
            <v>238.58716253251919</v>
          </cell>
          <cell r="G49">
            <v>385.36688803320988</v>
          </cell>
          <cell r="H49">
            <v>547.70135678992335</v>
          </cell>
          <cell r="I49">
            <v>673.83969973290243</v>
          </cell>
          <cell r="J49">
            <v>767.45323064941783</v>
          </cell>
          <cell r="K49">
            <v>833.40558625582185</v>
          </cell>
          <cell r="L49">
            <v>871.88534601429171</v>
          </cell>
        </row>
        <row r="50">
          <cell r="C50" t="str">
            <v xml:space="preserve">    - Hydro</v>
          </cell>
          <cell r="D50">
            <v>69.495999999999981</v>
          </cell>
          <cell r="E50">
            <v>70.108299999999801</v>
          </cell>
          <cell r="F50">
            <v>79.937039883053231</v>
          </cell>
          <cell r="G50">
            <v>81.971633961814689</v>
          </cell>
          <cell r="H50">
            <v>83.119477387634177</v>
          </cell>
          <cell r="I50">
            <v>82.958592763557874</v>
          </cell>
          <cell r="J50">
            <v>83.140617954378499</v>
          </cell>
          <cell r="K50">
            <v>86.654177238937024</v>
          </cell>
          <cell r="L50">
            <v>91.720239463184157</v>
          </cell>
        </row>
        <row r="51">
          <cell r="C51" t="str">
            <v xml:space="preserve">    - Wind</v>
          </cell>
          <cell r="D51">
            <v>6.2309999998968788</v>
          </cell>
          <cell r="E51">
            <v>13.944991059941959</v>
          </cell>
          <cell r="F51">
            <v>44.623483297389413</v>
          </cell>
          <cell r="G51">
            <v>76.136769323149153</v>
          </cell>
          <cell r="H51">
            <v>125.10955637285254</v>
          </cell>
          <cell r="I51">
            <v>171.20069545287663</v>
          </cell>
          <cell r="J51">
            <v>208.36108303335328</v>
          </cell>
          <cell r="K51">
            <v>220.50482713652417</v>
          </cell>
          <cell r="L51">
            <v>223.18923372775143</v>
          </cell>
        </row>
        <row r="52">
          <cell r="C52" t="str">
            <v>of which wind offshore</v>
          </cell>
          <cell r="D52">
            <v>3.4378689736601033E-10</v>
          </cell>
          <cell r="E52">
            <v>7.7550576923076944E-2</v>
          </cell>
          <cell r="F52">
            <v>6.9076599531562506</v>
          </cell>
          <cell r="G52">
            <v>13.404360796329104</v>
          </cell>
          <cell r="H52">
            <v>29.033863293278046</v>
          </cell>
          <cell r="I52">
            <v>46.620461696698626</v>
          </cell>
          <cell r="J52">
            <v>58.801287236406353</v>
          </cell>
          <cell r="K52">
            <v>65.959704813012351</v>
          </cell>
          <cell r="L52">
            <v>66.982335895384637</v>
          </cell>
        </row>
        <row r="53">
          <cell r="C53" t="str">
            <v xml:space="preserve">    - PV</v>
          </cell>
          <cell r="D53">
            <v>10.070999999999996</v>
          </cell>
          <cell r="E53">
            <v>37.304031696228932</v>
          </cell>
          <cell r="F53">
            <v>84.216550008549916</v>
          </cell>
          <cell r="G53">
            <v>179.53563065586957</v>
          </cell>
          <cell r="H53">
            <v>263.89806084562724</v>
          </cell>
          <cell r="I53">
            <v>329.64213333875716</v>
          </cell>
          <cell r="J53">
            <v>369.55915713998849</v>
          </cell>
          <cell r="K53">
            <v>391.39674369826054</v>
          </cell>
          <cell r="L53">
            <v>394.13568099697306</v>
          </cell>
        </row>
        <row r="54">
          <cell r="C54" t="str">
            <v xml:space="preserve">    - Biomass (&amp; renewable waste)</v>
          </cell>
          <cell r="D54">
            <v>6.3305585397903261</v>
          </cell>
          <cell r="E54">
            <v>8.4783250000000034</v>
          </cell>
          <cell r="F54">
            <v>14.153707952987229</v>
          </cell>
          <cell r="G54">
            <v>16.468415205969958</v>
          </cell>
          <cell r="H54">
            <v>20.371762613568372</v>
          </cell>
          <cell r="I54">
            <v>24.226562860485132</v>
          </cell>
          <cell r="J54">
            <v>28.5764965403053</v>
          </cell>
          <cell r="K54">
            <v>40.864433177339421</v>
          </cell>
          <cell r="L54">
            <v>58.278199399629699</v>
          </cell>
        </row>
        <row r="55">
          <cell r="C55" t="str">
            <v xml:space="preserve">    - Geothermal</v>
          </cell>
          <cell r="D55">
            <v>1.2437999999999994</v>
          </cell>
          <cell r="E55">
            <v>2.8274174893484605</v>
          </cell>
          <cell r="F55">
            <v>8.4900773361581781</v>
          </cell>
          <cell r="G55">
            <v>11.535362542050011</v>
          </cell>
          <cell r="H55">
            <v>16.007536036977481</v>
          </cell>
          <cell r="I55">
            <v>20.599594105104504</v>
          </cell>
          <cell r="J55">
            <v>23.717664055029061</v>
          </cell>
          <cell r="K55">
            <v>26.97884286259556</v>
          </cell>
          <cell r="L55">
            <v>29.647080068786327</v>
          </cell>
        </row>
        <row r="56">
          <cell r="C56" t="str">
            <v xml:space="preserve">    - Solar thermal power plants</v>
          </cell>
          <cell r="D56">
            <v>3.2000000000001172E-3</v>
          </cell>
          <cell r="E56">
            <v>0.25768949026494004</v>
          </cell>
          <cell r="F56">
            <v>4.2454704850964378</v>
          </cell>
          <cell r="G56">
            <v>10.197398380422523</v>
          </cell>
          <cell r="H56">
            <v>25.106602569325648</v>
          </cell>
          <cell r="I56">
            <v>26.666666666666668</v>
          </cell>
          <cell r="J56">
            <v>27.999999999999996</v>
          </cell>
          <cell r="K56">
            <v>34</v>
          </cell>
          <cell r="L56">
            <v>35</v>
          </cell>
        </row>
        <row r="57">
          <cell r="C57" t="str">
            <v xml:space="preserve">    - Ocean energy</v>
          </cell>
          <cell r="D57">
            <v>0</v>
          </cell>
          <cell r="E57">
            <v>0.21491249999999967</v>
          </cell>
          <cell r="F57">
            <v>2.9208335692847798</v>
          </cell>
          <cell r="G57">
            <v>9.5216779639339961</v>
          </cell>
          <cell r="H57">
            <v>14.088360963937808</v>
          </cell>
          <cell r="I57">
            <v>18.54545454545454</v>
          </cell>
          <cell r="J57">
            <v>26.09821192636312</v>
          </cell>
          <cell r="K57">
            <v>33.006562142165116</v>
          </cell>
          <cell r="L57">
            <v>39.914912357967125</v>
          </cell>
        </row>
        <row r="59">
          <cell r="C59" t="str">
            <v>Fluctuating RES (PV, Wind, Ocean)</v>
          </cell>
          <cell r="D59">
            <v>16.301999999896875</v>
          </cell>
          <cell r="E59">
            <v>51.463935256170885</v>
          </cell>
          <cell r="F59">
            <v>131.76086687522411</v>
          </cell>
          <cell r="G59">
            <v>265.19407794295273</v>
          </cell>
          <cell r="H59">
            <v>403.09597818241758</v>
          </cell>
          <cell r="I59">
            <v>519.3882833370883</v>
          </cell>
          <cell r="J59">
            <v>604.01845209970486</v>
          </cell>
          <cell r="K59">
            <v>644.90813297694979</v>
          </cell>
          <cell r="L59">
            <v>657.23982708269159</v>
          </cell>
        </row>
        <row r="60">
          <cell r="C60" t="str">
            <v>Share of fluctuating RES</v>
          </cell>
          <cell r="D60">
            <v>3.5594381133683989E-2</v>
          </cell>
          <cell r="E60">
            <v>0.10282523139700407</v>
          </cell>
          <cell r="F60">
            <v>0.22522533608768472</v>
          </cell>
          <cell r="G60">
            <v>0.37472000004534506</v>
          </cell>
          <cell r="H60">
            <v>0.48999459540980167</v>
          </cell>
          <cell r="I60">
            <v>0.58173015787983084</v>
          </cell>
          <cell r="J60">
            <v>0.63715652086808405</v>
          </cell>
          <cell r="K60">
            <v>0.65437384130894261</v>
          </cell>
          <cell r="L60">
            <v>0.67396492073332093</v>
          </cell>
        </row>
        <row r="62">
          <cell r="C62" t="str">
            <v>RES share (domestic generation)</v>
          </cell>
          <cell r="D62">
            <v>0.20387959877642448</v>
          </cell>
          <cell r="E62">
            <v>0.26600581013813046</v>
          </cell>
          <cell r="F62">
            <v>0.40782878211085916</v>
          </cell>
          <cell r="G62">
            <v>0.544524528682509</v>
          </cell>
          <cell r="H62">
            <v>0.66577370961570126</v>
          </cell>
          <cell r="I62">
            <v>0.75472028824514659</v>
          </cell>
          <cell r="J62">
            <v>0.8095577687564377</v>
          </cell>
          <cell r="K62">
            <v>0.84563798618747699</v>
          </cell>
          <cell r="L62">
            <v>0.89407262600526172</v>
          </cell>
        </row>
      </sheetData>
      <sheetData sheetId="45"/>
      <sheetData sheetId="46">
        <row r="4">
          <cell r="D4" t="str">
            <v>Heat supply and air conditioning in PJ/a</v>
          </cell>
        </row>
        <row r="5">
          <cell r="D5" t="str">
            <v>Scenario:</v>
          </cell>
          <cell r="E5" t="str">
            <v>OECD Pacific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District heating plants</v>
          </cell>
          <cell r="D10">
            <v>152.56051034425545</v>
          </cell>
          <cell r="E10">
            <v>148.4412706141903</v>
          </cell>
          <cell r="F10">
            <v>151.28621762974157</v>
          </cell>
          <cell r="G10">
            <v>153.9220606085444</v>
          </cell>
          <cell r="H10">
            <v>192.10557923183333</v>
          </cell>
          <cell r="I10">
            <v>203.24874162190616</v>
          </cell>
          <cell r="J10">
            <v>193.31434073909256</v>
          </cell>
          <cell r="K10">
            <v>195.83436377027255</v>
          </cell>
          <cell r="L10">
            <v>178.05193935794486</v>
          </cell>
        </row>
        <row r="11">
          <cell r="C11" t="str">
            <v xml:space="preserve">  - Fossil fuels</v>
          </cell>
          <cell r="D11">
            <v>140.13476742028894</v>
          </cell>
          <cell r="E11">
            <v>121.27049372712972</v>
          </cell>
          <cell r="F11">
            <v>119.51611192749581</v>
          </cell>
          <cell r="G11">
            <v>112.36310424423741</v>
          </cell>
          <cell r="H11">
            <v>107.57912436982666</v>
          </cell>
          <cell r="I11">
            <v>79.2649767451272</v>
          </cell>
          <cell r="J11">
            <v>44.462297403419598</v>
          </cell>
          <cell r="K11">
            <v>11.750061826216344</v>
          </cell>
          <cell r="L11">
            <v>3.5610387871588833</v>
          </cell>
        </row>
        <row r="12">
          <cell r="C12" t="str">
            <v xml:space="preserve">  - Biomass</v>
          </cell>
          <cell r="D12">
            <v>12.425742923966512</v>
          </cell>
          <cell r="E12">
            <v>27.170776887060573</v>
          </cell>
          <cell r="F12">
            <v>31.013674614097013</v>
          </cell>
          <cell r="G12">
            <v>38.788359273353194</v>
          </cell>
          <cell r="H12">
            <v>56.86325145262267</v>
          </cell>
          <cell r="I12">
            <v>69.106604638864297</v>
          </cell>
          <cell r="J12">
            <v>90.857741113945195</v>
          </cell>
          <cell r="K12">
            <v>123.3756491752717</v>
          </cell>
          <cell r="L12">
            <v>116.6240202794539</v>
          </cell>
        </row>
        <row r="13">
          <cell r="C13" t="str">
            <v xml:space="preserve">  - Solar collectors</v>
          </cell>
          <cell r="D13">
            <v>0</v>
          </cell>
          <cell r="E13">
            <v>0</v>
          </cell>
          <cell r="F13">
            <v>0.30257243525948307</v>
          </cell>
          <cell r="G13">
            <v>1.2313764848683555</v>
          </cell>
          <cell r="H13">
            <v>19.978980240110666</v>
          </cell>
          <cell r="I13">
            <v>40.649748324381228</v>
          </cell>
          <cell r="J13">
            <v>42.529154962600359</v>
          </cell>
          <cell r="K13">
            <v>43.08356002945996</v>
          </cell>
          <cell r="L13">
            <v>39.171426658747876</v>
          </cell>
        </row>
        <row r="14">
          <cell r="C14" t="str">
            <v xml:space="preserve">  - Geothermal</v>
          </cell>
          <cell r="D14">
            <v>0</v>
          </cell>
          <cell r="E14">
            <v>0</v>
          </cell>
          <cell r="F14">
            <v>0.45385865288922461</v>
          </cell>
          <cell r="G14">
            <v>1.5392206060854441</v>
          </cell>
          <cell r="H14">
            <v>7.6842231692733343</v>
          </cell>
          <cell r="I14">
            <v>14.227411913533432</v>
          </cell>
          <cell r="J14">
            <v>15.465147259127404</v>
          </cell>
          <cell r="K14">
            <v>17.625092739324529</v>
          </cell>
          <cell r="L14">
            <v>18.695453632584211</v>
          </cell>
        </row>
        <row r="16">
          <cell r="C16" t="str">
            <v xml:space="preserve">Heat from CHP 1) </v>
          </cell>
          <cell r="D16">
            <v>172.34943024373831</v>
          </cell>
          <cell r="E16">
            <v>197.41617899376112</v>
          </cell>
          <cell r="F16">
            <v>291.57307004636283</v>
          </cell>
          <cell r="G16">
            <v>473.27785273606651</v>
          </cell>
          <cell r="H16">
            <v>611.27957426198702</v>
          </cell>
          <cell r="I16">
            <v>786.80160284413273</v>
          </cell>
          <cell r="J16">
            <v>986.14201313989895</v>
          </cell>
          <cell r="K16">
            <v>1228.3999344510246</v>
          </cell>
          <cell r="L16">
            <v>1564.2059929320001</v>
          </cell>
        </row>
        <row r="17">
          <cell r="C17" t="str">
            <v xml:space="preserve">  - Fossil fuels</v>
          </cell>
          <cell r="D17">
            <v>165.01089583092354</v>
          </cell>
          <cell r="E17">
            <v>183.75333139202792</v>
          </cell>
          <cell r="F17">
            <v>215.67696861406031</v>
          </cell>
          <cell r="G17">
            <v>284.04606462583524</v>
          </cell>
          <cell r="H17">
            <v>274.12021302111509</v>
          </cell>
          <cell r="I17">
            <v>262.50775885408376</v>
          </cell>
          <cell r="J17">
            <v>225.62815072207573</v>
          </cell>
          <cell r="K17">
            <v>180.6987027675485</v>
          </cell>
          <cell r="L17">
            <v>97.786432932000025</v>
          </cell>
        </row>
        <row r="18">
          <cell r="C18" t="str">
            <v xml:space="preserve">  - Biomass</v>
          </cell>
          <cell r="D18">
            <v>6.8255265943707615</v>
          </cell>
          <cell r="E18">
            <v>11.56284113613323</v>
          </cell>
          <cell r="F18">
            <v>41.79028561957518</v>
          </cell>
          <cell r="G18">
            <v>125.02293070381336</v>
          </cell>
          <cell r="H18">
            <v>238.45000751969556</v>
          </cell>
          <cell r="I18">
            <v>370.73557790309246</v>
          </cell>
          <cell r="J18">
            <v>538.7874675606804</v>
          </cell>
          <cell r="K18">
            <v>721.33124386491772</v>
          </cell>
          <cell r="L18">
            <v>985.0959600000001</v>
          </cell>
        </row>
        <row r="19">
          <cell r="C19" t="str">
            <v xml:space="preserve">  - Geothermal</v>
          </cell>
          <cell r="D19">
            <v>0.51300564296399853</v>
          </cell>
          <cell r="E19">
            <v>6.2315999999999989E-6</v>
          </cell>
          <cell r="F19">
            <v>30.89581527272728</v>
          </cell>
          <cell r="G19">
            <v>59.783856716417908</v>
          </cell>
          <cell r="H19">
            <v>87.729352941176472</v>
          </cell>
          <cell r="I19">
            <v>141.49934608695654</v>
          </cell>
          <cell r="J19">
            <v>194.97898285714285</v>
          </cell>
          <cell r="K19">
            <v>287.27223211267602</v>
          </cell>
          <cell r="L19">
            <v>417.89160000000004</v>
          </cell>
        </row>
        <row r="20">
          <cell r="C20" t="str">
            <v xml:space="preserve">  - Hydrogen</v>
          </cell>
          <cell r="D20">
            <v>2.1754800000000005E-6</v>
          </cell>
          <cell r="E20">
            <v>2.1000002339999999</v>
          </cell>
          <cell r="F20">
            <v>3.2100005400000002</v>
          </cell>
          <cell r="G20">
            <v>4.425000690000001</v>
          </cell>
          <cell r="H20">
            <v>10.980000780000001</v>
          </cell>
          <cell r="I20">
            <v>12.058920000000002</v>
          </cell>
          <cell r="J20">
            <v>26.747412000000004</v>
          </cell>
          <cell r="K20">
            <v>39.097755705882356</v>
          </cell>
          <cell r="L20">
            <v>63.432000000000016</v>
          </cell>
        </row>
        <row r="22">
          <cell r="C22" t="str">
            <v>Direct heating</v>
          </cell>
          <cell r="D22">
            <v>7248.5326528181668</v>
          </cell>
          <cell r="E22">
            <v>7327.8738317547923</v>
          </cell>
          <cell r="F22">
            <v>6967.5445409293607</v>
          </cell>
          <cell r="G22">
            <v>6536.2116727411039</v>
          </cell>
          <cell r="H22">
            <v>6196.5783781684131</v>
          </cell>
          <cell r="I22">
            <v>5822.7506233061458</v>
          </cell>
          <cell r="J22">
            <v>5316.3952410894281</v>
          </cell>
          <cell r="K22">
            <v>4699.0199767635104</v>
          </cell>
          <cell r="L22">
            <v>4076.1210208852435</v>
          </cell>
        </row>
        <row r="23">
          <cell r="C23" t="str">
            <v xml:space="preserve">  - Fossil fuels</v>
          </cell>
          <cell r="D23">
            <v>6234.4745949564667</v>
          </cell>
          <cell r="E23">
            <v>6229.7353052453791</v>
          </cell>
          <cell r="F23">
            <v>5570.4617778913198</v>
          </cell>
          <cell r="G23">
            <v>4672.9121308661524</v>
          </cell>
          <cell r="H23">
            <v>3797.1115537896435</v>
          </cell>
          <cell r="I23">
            <v>2714.8000737523598</v>
          </cell>
          <cell r="J23">
            <v>1884.6675985676043</v>
          </cell>
          <cell r="K23">
            <v>966.44353713703811</v>
          </cell>
          <cell r="L23">
            <v>271.96967162714498</v>
          </cell>
        </row>
        <row r="24">
          <cell r="C24" t="str">
            <v xml:space="preserve">  - Biomass</v>
          </cell>
          <cell r="D24">
            <v>249.06537661369936</v>
          </cell>
          <cell r="E24">
            <v>343.39970709276088</v>
          </cell>
          <cell r="F24">
            <v>570.10340018854515</v>
          </cell>
          <cell r="G24">
            <v>678.42501524036311</v>
          </cell>
          <cell r="H24">
            <v>763.21556136977381</v>
          </cell>
          <cell r="I24">
            <v>900.27223288286893</v>
          </cell>
          <cell r="J24">
            <v>913.34255692281522</v>
          </cell>
          <cell r="K24">
            <v>876.80214308965878</v>
          </cell>
          <cell r="L24">
            <v>910.52196931386914</v>
          </cell>
        </row>
        <row r="25">
          <cell r="C25" t="str">
            <v xml:space="preserve">  - Solar collectors</v>
          </cell>
          <cell r="D25">
            <v>27.368007138890952</v>
          </cell>
          <cell r="E25">
            <v>34.475671099999978</v>
          </cell>
          <cell r="F25">
            <v>46.341008697883836</v>
          </cell>
          <cell r="G25">
            <v>241.42529475679976</v>
          </cell>
          <cell r="H25">
            <v>474.64687792926395</v>
          </cell>
          <cell r="I25">
            <v>676.81242009135667</v>
          </cell>
          <cell r="J25">
            <v>809.14199647294561</v>
          </cell>
          <cell r="K25">
            <v>873.57778312668324</v>
          </cell>
          <cell r="L25">
            <v>871.59727026727842</v>
          </cell>
        </row>
        <row r="26">
          <cell r="C26" t="str">
            <v xml:space="preserve">  - Geothermal</v>
          </cell>
          <cell r="D26">
            <v>0</v>
          </cell>
          <cell r="E26">
            <v>0</v>
          </cell>
          <cell r="F26">
            <v>26.013258482204414</v>
          </cell>
          <cell r="G26">
            <v>34.682244386305065</v>
          </cell>
          <cell r="H26">
            <v>65.386986211345786</v>
          </cell>
          <cell r="I26">
            <v>123.50832729162288</v>
          </cell>
          <cell r="J26">
            <v>109.28889075903271</v>
          </cell>
          <cell r="K26">
            <v>205.33979049845883</v>
          </cell>
          <cell r="L26">
            <v>205.45921329072826</v>
          </cell>
        </row>
        <row r="27">
          <cell r="C27" t="str">
            <v xml:space="preserve">  - Heat pumps 2)</v>
          </cell>
          <cell r="D27">
            <v>29.624575004308937</v>
          </cell>
          <cell r="E27">
            <v>30.263148316651499</v>
          </cell>
          <cell r="F27">
            <v>50.64798702606177</v>
          </cell>
          <cell r="G27">
            <v>96.84020109218703</v>
          </cell>
          <cell r="H27">
            <v>199.62738391027364</v>
          </cell>
          <cell r="I27">
            <v>390.897249144618</v>
          </cell>
          <cell r="J27">
            <v>460.58155475047704</v>
          </cell>
          <cell r="K27">
            <v>554.40472729886665</v>
          </cell>
          <cell r="L27">
            <v>590.53524403149481</v>
          </cell>
        </row>
        <row r="28">
          <cell r="C28" t="str">
            <v xml:space="preserve">  - Electric direct heating</v>
          </cell>
          <cell r="D28">
            <v>708.00009910480117</v>
          </cell>
          <cell r="E28">
            <v>690.00000000000091</v>
          </cell>
          <cell r="F28">
            <v>703.97710864334567</v>
          </cell>
          <cell r="G28">
            <v>811.92678639929693</v>
          </cell>
          <cell r="H28">
            <v>896.59001495811322</v>
          </cell>
          <cell r="I28">
            <v>1016.4603201433194</v>
          </cell>
          <cell r="J28">
            <v>1139.3726436165537</v>
          </cell>
          <cell r="K28">
            <v>1187.4234431160087</v>
          </cell>
          <cell r="L28">
            <v>1158.7908518446729</v>
          </cell>
        </row>
        <row r="29">
          <cell r="C29" t="str">
            <v xml:space="preserve">  - Hydrogen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35.028552496795911</v>
          </cell>
          <cell r="L29">
            <v>67.246800510055351</v>
          </cell>
        </row>
        <row r="31">
          <cell r="C31" t="str">
            <v>Total heat supply3)</v>
          </cell>
          <cell r="D31">
            <v>7573.4425934061619</v>
          </cell>
          <cell r="E31">
            <v>7673.7312813627441</v>
          </cell>
          <cell r="F31">
            <v>7410.4038286054647</v>
          </cell>
          <cell r="G31">
            <v>7163.4115860857164</v>
          </cell>
          <cell r="H31">
            <v>6999.9635316622343</v>
          </cell>
          <cell r="I31">
            <v>6812.8009677721857</v>
          </cell>
          <cell r="J31">
            <v>6495.8515949684188</v>
          </cell>
          <cell r="K31">
            <v>6123.2542749848071</v>
          </cell>
          <cell r="L31">
            <v>5818.3789531751891</v>
          </cell>
        </row>
        <row r="32">
          <cell r="C32" t="str">
            <v xml:space="preserve">  - Fossil fuels</v>
          </cell>
          <cell r="D32">
            <v>6539.6202582076794</v>
          </cell>
          <cell r="E32">
            <v>6534.7591303645368</v>
          </cell>
          <cell r="F32">
            <v>5905.6548584328757</v>
          </cell>
          <cell r="G32">
            <v>5069.3212997362252</v>
          </cell>
          <cell r="H32">
            <v>4178.8108911805848</v>
          </cell>
          <cell r="I32">
            <v>3056.5728093515709</v>
          </cell>
          <cell r="J32">
            <v>2154.7580466930995</v>
          </cell>
          <cell r="K32">
            <v>1158.892301730803</v>
          </cell>
          <cell r="L32">
            <v>373.31714334630385</v>
          </cell>
        </row>
        <row r="33">
          <cell r="C33" t="str">
            <v xml:space="preserve">  - Biomass</v>
          </cell>
          <cell r="D33">
            <v>268.31664613203662</v>
          </cell>
          <cell r="E33">
            <v>382.13332511595468</v>
          </cell>
          <cell r="F33">
            <v>642.90736042221738</v>
          </cell>
          <cell r="G33">
            <v>842.23630521752966</v>
          </cell>
          <cell r="H33">
            <v>1058.5288203420921</v>
          </cell>
          <cell r="I33">
            <v>1340.1144154248257</v>
          </cell>
          <cell r="J33">
            <v>1542.9877655974408</v>
          </cell>
          <cell r="K33">
            <v>1721.5090361298483</v>
          </cell>
          <cell r="L33">
            <v>2012.2419495933232</v>
          </cell>
        </row>
        <row r="34">
          <cell r="C34" t="str">
            <v xml:space="preserve">  - Solar collectors</v>
          </cell>
          <cell r="D34">
            <v>27.368007138890952</v>
          </cell>
          <cell r="E34">
            <v>34.475671099999978</v>
          </cell>
          <cell r="F34">
            <v>46.643581133143321</v>
          </cell>
          <cell r="G34">
            <v>242.65667124166811</v>
          </cell>
          <cell r="H34">
            <v>494.62585816937462</v>
          </cell>
          <cell r="I34">
            <v>717.46216841573789</v>
          </cell>
          <cell r="J34">
            <v>851.67115143554599</v>
          </cell>
          <cell r="K34">
            <v>916.66134315614318</v>
          </cell>
          <cell r="L34">
            <v>910.76869692602634</v>
          </cell>
        </row>
        <row r="35">
          <cell r="C35" t="str">
            <v xml:space="preserve">  - Geothermal</v>
          </cell>
          <cell r="D35">
            <v>0.51300564296399853</v>
          </cell>
          <cell r="E35">
            <v>6.2315999999999989E-6</v>
          </cell>
          <cell r="F35">
            <v>57.362932407820921</v>
          </cell>
          <cell r="G35">
            <v>96.005321708808424</v>
          </cell>
          <cell r="H35">
            <v>160.80056232179558</v>
          </cell>
          <cell r="I35">
            <v>279.23508529211284</v>
          </cell>
          <cell r="J35">
            <v>319.73302087530294</v>
          </cell>
          <cell r="K35">
            <v>510.23711535045942</v>
          </cell>
          <cell r="L35">
            <v>642.04626692331249</v>
          </cell>
        </row>
        <row r="36">
          <cell r="C36" t="str">
            <v xml:space="preserve">  - Heat pumps 2)</v>
          </cell>
          <cell r="D36">
            <v>29.624575004308937</v>
          </cell>
          <cell r="E36">
            <v>30.263148316651499</v>
          </cell>
          <cell r="F36">
            <v>50.64798702606177</v>
          </cell>
          <cell r="G36">
            <v>96.84020109218703</v>
          </cell>
          <cell r="H36">
            <v>199.62738391027364</v>
          </cell>
          <cell r="I36">
            <v>390.897249144618</v>
          </cell>
          <cell r="J36">
            <v>460.58155475047704</v>
          </cell>
          <cell r="K36">
            <v>554.40472729886665</v>
          </cell>
          <cell r="L36">
            <v>590.53524403149481</v>
          </cell>
        </row>
        <row r="37">
          <cell r="C37" t="str">
            <v xml:space="preserve">  - Electric direct heating 2)</v>
          </cell>
          <cell r="D37">
            <v>708.00009910480117</v>
          </cell>
          <cell r="E37">
            <v>690.00000000000091</v>
          </cell>
          <cell r="F37">
            <v>703.97710864334567</v>
          </cell>
          <cell r="G37">
            <v>811.92678639929693</v>
          </cell>
          <cell r="H37">
            <v>896.59001495811322</v>
          </cell>
          <cell r="I37">
            <v>1016.4603201433194</v>
          </cell>
          <cell r="J37">
            <v>1139.3726436165537</v>
          </cell>
          <cell r="K37">
            <v>1187.4234431160087</v>
          </cell>
          <cell r="L37">
            <v>1158.7908518446729</v>
          </cell>
        </row>
        <row r="38">
          <cell r="C38" t="str">
            <v xml:space="preserve">  - Hydrogen</v>
          </cell>
          <cell r="D38">
            <v>2.1754800000000005E-6</v>
          </cell>
          <cell r="E38">
            <v>2.1000002339999999</v>
          </cell>
          <cell r="F38">
            <v>3.2100005400000002</v>
          </cell>
          <cell r="G38">
            <v>4.425000690000001</v>
          </cell>
          <cell r="H38">
            <v>10.980000780000001</v>
          </cell>
          <cell r="I38">
            <v>12.058920000000002</v>
          </cell>
          <cell r="J38">
            <v>26.747412000000004</v>
          </cell>
          <cell r="K38">
            <v>74.126308202678274</v>
          </cell>
          <cell r="L38">
            <v>130.67880051005537</v>
          </cell>
        </row>
        <row r="40">
          <cell r="C40" t="str">
            <v>RES share (including RES electricity)</v>
          </cell>
          <cell r="D40">
            <v>5.3559765799438934E-2</v>
          </cell>
          <cell r="E40">
            <v>7.1948821314848643E-2</v>
          </cell>
          <cell r="F40">
            <v>0.13549205462088762</v>
          </cell>
          <cell r="G40">
            <v>0.22788584346454102</v>
          </cell>
          <cell r="H40">
            <v>0.35225821817613934</v>
          </cell>
          <cell r="I40">
            <v>0.51301623674630958</v>
          </cell>
          <cell r="J40">
            <v>0.63733340541302563</v>
          </cell>
          <cell r="K40">
            <v>0.78536255194382953</v>
          </cell>
          <cell r="L40">
            <v>0.92865520638664356</v>
          </cell>
        </row>
        <row r="41">
          <cell r="C41" t="str">
            <v>electricity consumption heat pumps (TWh/a)</v>
          </cell>
          <cell r="D41">
            <v>2.6571032006160928</v>
          </cell>
          <cell r="E41">
            <v>2.6286523101809722</v>
          </cell>
          <cell r="F41">
            <v>4.2607163189028343</v>
          </cell>
          <cell r="G41">
            <v>7.886266742580136</v>
          </cell>
          <cell r="H41">
            <v>15.753423604030429</v>
          </cell>
          <cell r="I41">
            <v>29.863192851165664</v>
          </cell>
          <cell r="J41">
            <v>34.098966088491849</v>
          </cell>
          <cell r="K41">
            <v>39.73202093358465</v>
          </cell>
          <cell r="L41">
            <v>41.009391946631588</v>
          </cell>
        </row>
      </sheetData>
      <sheetData sheetId="47">
        <row r="4">
          <cell r="D4" t="str">
            <v>Primary energy demand in PJ/a</v>
          </cell>
        </row>
        <row r="5">
          <cell r="D5" t="str">
            <v>Scenario:</v>
          </cell>
          <cell r="E5" t="str">
            <v>OECD Pacific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Total</v>
          </cell>
          <cell r="D10">
            <v>35800.870188231282</v>
          </cell>
          <cell r="E10">
            <v>36413.532613087678</v>
          </cell>
          <cell r="F10">
            <v>34550.408638152687</v>
          </cell>
          <cell r="G10">
            <v>31269.142694830094</v>
          </cell>
          <cell r="H10">
            <v>28351.501921175488</v>
          </cell>
          <cell r="I10">
            <v>25726.22755961879</v>
          </cell>
          <cell r="J10">
            <v>23296.382204888367</v>
          </cell>
          <cell r="K10">
            <v>21412.328835645021</v>
          </cell>
          <cell r="L10">
            <v>18835.021075875233</v>
          </cell>
        </row>
        <row r="11">
          <cell r="C11" t="str">
            <v xml:space="preserve">  - Fossil</v>
          </cell>
          <cell r="D11">
            <v>32364.62084088174</v>
          </cell>
          <cell r="E11">
            <v>30966.309929511775</v>
          </cell>
          <cell r="F11">
            <v>27621.160138486892</v>
          </cell>
          <cell r="G11">
            <v>23534.789091176986</v>
          </cell>
          <cell r="H11">
            <v>18520.299392406956</v>
          </cell>
          <cell r="I11">
            <v>13521.948749532075</v>
          </cell>
          <cell r="J11">
            <v>9628.754451972909</v>
          </cell>
          <cell r="K11">
            <v>6702.9194497255285</v>
          </cell>
          <cell r="L11">
            <v>3637.3703264332298</v>
          </cell>
        </row>
        <row r="12">
          <cell r="C12" t="str">
            <v xml:space="preserve">    - Hard coal (&amp; non-renewable waste)</v>
          </cell>
          <cell r="D12">
            <v>8091.922054042102</v>
          </cell>
          <cell r="E12">
            <v>8453.4906358554526</v>
          </cell>
          <cell r="F12">
            <v>7136.4445019329132</v>
          </cell>
          <cell r="G12">
            <v>6492.9010592260338</v>
          </cell>
          <cell r="H12">
            <v>4288.464919146224</v>
          </cell>
          <cell r="I12">
            <v>1748.4187712006228</v>
          </cell>
          <cell r="J12">
            <v>551.63665436201859</v>
          </cell>
          <cell r="K12">
            <v>111.71192968122396</v>
          </cell>
          <cell r="L12">
            <v>20.015691432807223</v>
          </cell>
        </row>
        <row r="13">
          <cell r="C13" t="str">
            <v xml:space="preserve">    - Lignite</v>
          </cell>
          <cell r="D13">
            <v>1592.334908932464</v>
          </cell>
          <cell r="E13">
            <v>1547.0334576068233</v>
          </cell>
          <cell r="F13">
            <v>1133.3939307538722</v>
          </cell>
          <cell r="G13">
            <v>914.56823096584344</v>
          </cell>
          <cell r="H13">
            <v>465.96541869318474</v>
          </cell>
          <cell r="I13">
            <v>182.68207913399743</v>
          </cell>
          <cell r="J13">
            <v>45.670530966352949</v>
          </cell>
          <cell r="K13">
            <v>3.0444903130087468E-5</v>
          </cell>
          <cell r="L13">
            <v>3.3175010813006117E-5</v>
          </cell>
        </row>
        <row r="14">
          <cell r="C14" t="str">
            <v xml:space="preserve">    - Natural gas</v>
          </cell>
          <cell r="D14">
            <v>7666.7141772132791</v>
          </cell>
          <cell r="E14">
            <v>6605.5701896244791</v>
          </cell>
          <cell r="F14">
            <v>6322.9205965553165</v>
          </cell>
          <cell r="G14">
            <v>5688.8580363654901</v>
          </cell>
          <cell r="H14">
            <v>5654.1343148351871</v>
          </cell>
          <cell r="I14">
            <v>5146.0863385547027</v>
          </cell>
          <cell r="J14">
            <v>4491.4308383923344</v>
          </cell>
          <cell r="K14">
            <v>3261.1486230380337</v>
          </cell>
          <cell r="L14">
            <v>1085.0790622724403</v>
          </cell>
        </row>
        <row r="15">
          <cell r="C15" t="str">
            <v xml:space="preserve">    - Crude oil</v>
          </cell>
          <cell r="D15">
            <v>15013.649700693893</v>
          </cell>
          <cell r="E15">
            <v>14360.215646425018</v>
          </cell>
          <cell r="F15">
            <v>13028.401109244789</v>
          </cell>
          <cell r="G15">
            <v>10438.46176461962</v>
          </cell>
          <cell r="H15">
            <v>8111.734739732362</v>
          </cell>
          <cell r="I15">
            <v>6444.7615606427516</v>
          </cell>
          <cell r="J15">
            <v>4540.0164282522028</v>
          </cell>
          <cell r="K15">
            <v>3330.0588665613673</v>
          </cell>
          <cell r="L15">
            <v>2532.2755395529712</v>
          </cell>
        </row>
        <row r="16">
          <cell r="C16" t="str">
            <v xml:space="preserve">  - Nuclear</v>
          </cell>
          <cell r="D16">
            <v>1814.1370000000013</v>
          </cell>
          <cell r="E16">
            <v>2957.2331363999961</v>
          </cell>
          <cell r="F16">
            <v>1778.1838359351948</v>
          </cell>
          <cell r="G16">
            <v>545.4554201878359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C17" t="str">
            <v xml:space="preserve">  - Renewables </v>
          </cell>
          <cell r="D17">
            <v>1622.1123473495416</v>
          </cell>
          <cell r="E17">
            <v>2489.9895471759091</v>
          </cell>
          <cell r="F17">
            <v>5151.0646637306045</v>
          </cell>
          <cell r="G17">
            <v>7188.8981834652723</v>
          </cell>
          <cell r="H17">
            <v>9831.2025287685319</v>
          </cell>
          <cell r="I17">
            <v>12204.278810086716</v>
          </cell>
          <cell r="J17">
            <v>13667.627752915456</v>
          </cell>
          <cell r="K17">
            <v>14709.409385919491</v>
          </cell>
          <cell r="L17">
            <v>15197.650749442004</v>
          </cell>
        </row>
        <row r="18">
          <cell r="C18" t="str">
            <v xml:space="preserve">    - Hydro</v>
          </cell>
          <cell r="D18">
            <v>418.95</v>
          </cell>
          <cell r="E18">
            <v>441.84829919468501</v>
          </cell>
          <cell r="F18">
            <v>539.33693141044284</v>
          </cell>
          <cell r="G18">
            <v>558.06007062059916</v>
          </cell>
          <cell r="H18">
            <v>570.76526037383121</v>
          </cell>
          <cell r="I18">
            <v>577.37596540740276</v>
          </cell>
          <cell r="J18">
            <v>586.12466813975095</v>
          </cell>
          <cell r="K18">
            <v>610.89455583509186</v>
          </cell>
          <cell r="L18">
            <v>646.60927762837389</v>
          </cell>
        </row>
        <row r="19">
          <cell r="C19" t="str">
            <v xml:space="preserve">    - Wind</v>
          </cell>
          <cell r="D19">
            <v>50.20000000000001</v>
          </cell>
          <cell r="E19">
            <v>129.4029320935052</v>
          </cell>
          <cell r="F19">
            <v>468.08443449048218</v>
          </cell>
          <cell r="G19">
            <v>828.14938409854517</v>
          </cell>
          <cell r="H19">
            <v>1404.2533034714463</v>
          </cell>
          <cell r="I19">
            <v>1980.3572228443475</v>
          </cell>
          <cell r="J19">
            <v>2448.4416573348294</v>
          </cell>
          <cell r="K19">
            <v>2603.2695856662967</v>
          </cell>
          <cell r="L19">
            <v>2635.6754311310224</v>
          </cell>
        </row>
        <row r="20">
          <cell r="C20" t="str">
            <v xml:space="preserve">    - Solar</v>
          </cell>
          <cell r="D20">
            <v>61.81100713889095</v>
          </cell>
          <cell r="E20">
            <v>186.22156528167361</v>
          </cell>
          <cell r="F20">
            <v>457.1058692687364</v>
          </cell>
          <cell r="G20">
            <v>1142.7901458179388</v>
          </cell>
          <cell r="H20">
            <v>1970.822892067679</v>
          </cell>
          <cell r="I20">
            <v>2553.7100497716697</v>
          </cell>
          <cell r="J20">
            <v>2939.9508124524941</v>
          </cell>
          <cell r="K20">
            <v>3206.5575295968206</v>
          </cell>
          <cell r="L20">
            <v>3230.4065560361951</v>
          </cell>
        </row>
        <row r="21">
          <cell r="C21" t="str">
            <v xml:space="preserve">    - Biomass (&amp; renewable waste)</v>
          </cell>
          <cell r="D21">
            <v>825.52444374226116</v>
          </cell>
          <cell r="E21">
            <v>1041.8447286490755</v>
          </cell>
          <cell r="F21">
            <v>1951.3963958048994</v>
          </cell>
          <cell r="G21">
            <v>2559.5438605299764</v>
          </cell>
          <cell r="H21">
            <v>3099.2474931346242</v>
          </cell>
          <cell r="I21">
            <v>3579.7191691678013</v>
          </cell>
          <cell r="J21">
            <v>3831.956655134828</v>
          </cell>
          <cell r="K21">
            <v>3958.8453564620081</v>
          </cell>
          <cell r="L21">
            <v>4128.3787310668959</v>
          </cell>
        </row>
        <row r="22">
          <cell r="C22" t="str">
            <v xml:space="preserve">    - Geothermal</v>
          </cell>
          <cell r="D22">
            <v>265.6268964683893</v>
          </cell>
          <cell r="E22">
            <v>688.28805695696974</v>
          </cell>
          <cell r="F22">
            <v>1702.7410327560438</v>
          </cell>
          <cell r="G22">
            <v>1992.3547223982125</v>
          </cell>
          <cell r="H22">
            <v>2624.1135797209508</v>
          </cell>
          <cell r="I22">
            <v>3297.116402895495</v>
          </cell>
          <cell r="J22">
            <v>3555.1539598535546</v>
          </cell>
          <cell r="K22">
            <v>3942.8423583592739</v>
          </cell>
          <cell r="L22">
            <v>4088.5807535795175</v>
          </cell>
        </row>
        <row r="23">
          <cell r="C23" t="str">
            <v xml:space="preserve">    - Ocean energy</v>
          </cell>
          <cell r="D23">
            <v>0</v>
          </cell>
          <cell r="E23">
            <v>2.3839649999999999</v>
          </cell>
          <cell r="F23">
            <v>32.4</v>
          </cell>
          <cell r="G23">
            <v>108</v>
          </cell>
          <cell r="H23">
            <v>162</v>
          </cell>
          <cell r="I23">
            <v>216</v>
          </cell>
          <cell r="J23">
            <v>306</v>
          </cell>
          <cell r="K23">
            <v>387</v>
          </cell>
          <cell r="L23">
            <v>468.00000000000006</v>
          </cell>
        </row>
        <row r="25">
          <cell r="C25" t="str">
            <v>Net electricity imports (final energy)</v>
          </cell>
          <cell r="D25">
            <v>0</v>
          </cell>
          <cell r="E25">
            <v>-31.651421400000981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</row>
        <row r="26">
          <cell r="C26" t="str">
            <v xml:space="preserve">  - net RES electricity import</v>
          </cell>
          <cell r="D26">
            <v>0</v>
          </cell>
          <cell r="E26">
            <v>-4.441003750190446</v>
          </cell>
          <cell r="F26">
            <v>0</v>
          </cell>
          <cell r="G26">
            <v>0</v>
          </cell>
          <cell r="H26">
            <v>-2.096471656587862E-8</v>
          </cell>
          <cell r="I26">
            <v>-2.5792287411713115E-8</v>
          </cell>
          <cell r="J26">
            <v>-2.9062312453434626E-8</v>
          </cell>
          <cell r="K26">
            <v>-3.0998772543694685E-8</v>
          </cell>
          <cell r="L26">
            <v>-3.468231454480598E-8</v>
          </cell>
        </row>
        <row r="30">
          <cell r="C30" t="str">
            <v>Total incl. net elec. &amp; synfuel import</v>
          </cell>
          <cell r="D30">
            <v>35800.870188231282</v>
          </cell>
          <cell r="E30">
            <v>36381.88119168768</v>
          </cell>
          <cell r="F30">
            <v>34550.408638152687</v>
          </cell>
          <cell r="G30">
            <v>31269.142694830094</v>
          </cell>
          <cell r="H30">
            <v>28351.501921175488</v>
          </cell>
          <cell r="I30">
            <v>25726.22755961879</v>
          </cell>
          <cell r="J30">
            <v>23296.382204888367</v>
          </cell>
          <cell r="K30">
            <v>21412.328835645021</v>
          </cell>
          <cell r="L30">
            <v>18835.021075875233</v>
          </cell>
        </row>
        <row r="31">
          <cell r="C31" t="str">
            <v xml:space="preserve">  - of which non-energy use</v>
          </cell>
          <cell r="D31">
            <v>3647.1030000000001</v>
          </cell>
          <cell r="E31">
            <v>3594.9509518496902</v>
          </cell>
          <cell r="F31">
            <v>3103.5457999999976</v>
          </cell>
          <cell r="G31">
            <v>2808.2960999999973</v>
          </cell>
          <cell r="H31">
            <v>2713.0464000000002</v>
          </cell>
          <cell r="I31">
            <v>2619.8900999999955</v>
          </cell>
          <cell r="J31">
            <v>2476.733799999995</v>
          </cell>
          <cell r="K31">
            <v>2365.6709000000033</v>
          </cell>
          <cell r="L31">
            <v>2244.6079999999965</v>
          </cell>
        </row>
        <row r="33">
          <cell r="C33" t="str">
            <v>Total RES incl. electr. &amp; synfuel import</v>
          </cell>
          <cell r="D33">
            <v>1622.1123473495416</v>
          </cell>
          <cell r="E33">
            <v>2485.5485434257189</v>
          </cell>
          <cell r="F33">
            <v>5151.0646637306045</v>
          </cell>
          <cell r="G33">
            <v>7188.8981834652723</v>
          </cell>
          <cell r="H33">
            <v>9831.2025287475681</v>
          </cell>
          <cell r="I33">
            <v>12204.278810060925</v>
          </cell>
          <cell r="J33">
            <v>13667.627752886394</v>
          </cell>
          <cell r="K33">
            <v>14709.409385888492</v>
          </cell>
          <cell r="L33">
            <v>15197.650749407321</v>
          </cell>
        </row>
        <row r="34">
          <cell r="C34" t="str">
            <v>RES share</v>
          </cell>
          <cell r="D34">
            <v>4.5309299433810242E-2</v>
          </cell>
          <cell r="E34">
            <v>6.831830741049208E-2</v>
          </cell>
          <cell r="F34">
            <v>0.14908838612237083</v>
          </cell>
          <cell r="G34">
            <v>0.22990391049812356</v>
          </cell>
          <cell r="H34">
            <v>0.34676125998830171</v>
          </cell>
          <cell r="I34">
            <v>0.47439053323221742</v>
          </cell>
          <cell r="J34">
            <v>0.58668456040433881</v>
          </cell>
          <cell r="K34">
            <v>0.68695981174181275</v>
          </cell>
          <cell r="L34">
            <v>0.80688259854793454</v>
          </cell>
        </row>
      </sheetData>
      <sheetData sheetId="48">
        <row r="4">
          <cell r="D4" t="str">
            <v>Final energy demand in PJ/a   1)</v>
          </cell>
        </row>
        <row r="5">
          <cell r="D5" t="str">
            <v>Scenario:</v>
          </cell>
          <cell r="E5" t="str">
            <v>OECD Pacific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Total (incl. non-energy use)</v>
          </cell>
          <cell r="D10">
            <v>23755.5399984836</v>
          </cell>
          <cell r="E10">
            <v>23944.832453900017</v>
          </cell>
          <cell r="F10">
            <v>23053.214211940249</v>
          </cell>
          <cell r="G10">
            <v>21498.085796600662</v>
          </cell>
          <cell r="H10">
            <v>20089.596019610635</v>
          </cell>
          <cell r="I10">
            <v>18683.869347251795</v>
          </cell>
          <cell r="J10">
            <v>16952.579594607287</v>
          </cell>
          <cell r="K10">
            <v>15509.713342955327</v>
          </cell>
          <cell r="L10">
            <v>13781.4778488952</v>
          </cell>
        </row>
        <row r="11">
          <cell r="C11" t="str">
            <v>Total energy use 1)</v>
          </cell>
          <cell r="D11">
            <v>20108.436998483601</v>
          </cell>
          <cell r="E11">
            <v>20349.881502050328</v>
          </cell>
          <cell r="F11">
            <v>19949.668411940253</v>
          </cell>
          <cell r="G11">
            <v>18689.789696600667</v>
          </cell>
          <cell r="H11">
            <v>17376.549619610636</v>
          </cell>
          <cell r="I11">
            <v>16063.9792472518</v>
          </cell>
          <cell r="J11">
            <v>14475.84579460729</v>
          </cell>
          <cell r="K11">
            <v>13144.042442955324</v>
          </cell>
          <cell r="L11">
            <v>11536.869848895203</v>
          </cell>
        </row>
        <row r="12">
          <cell r="C12" t="str">
            <v>Transport</v>
          </cell>
          <cell r="D12">
            <v>5881.1200000000017</v>
          </cell>
          <cell r="E12">
            <v>5783.4733378500086</v>
          </cell>
          <cell r="F12">
            <v>5665.0000000000073</v>
          </cell>
          <cell r="G12">
            <v>5029.00000000001</v>
          </cell>
          <cell r="H12">
            <v>4334.9999999999955</v>
          </cell>
          <cell r="I12">
            <v>3772.9999999999927</v>
          </cell>
          <cell r="J12">
            <v>3277.4999999999932</v>
          </cell>
          <cell r="K12">
            <v>2992.4999999999968</v>
          </cell>
          <cell r="L12">
            <v>2621.9999999999982</v>
          </cell>
        </row>
        <row r="13">
          <cell r="C13" t="str">
            <v xml:space="preserve">    - Oil products</v>
          </cell>
          <cell r="D13">
            <v>5697.5759946918506</v>
          </cell>
          <cell r="E13">
            <v>5580.311547152618</v>
          </cell>
          <cell r="F13">
            <v>5288.562241804766</v>
          </cell>
          <cell r="G13">
            <v>4264.4452839598889</v>
          </cell>
          <cell r="H13">
            <v>3147.571482786786</v>
          </cell>
          <cell r="I13">
            <v>2226.0744994041834</v>
          </cell>
          <cell r="J13">
            <v>1257.2152357398129</v>
          </cell>
          <cell r="K13">
            <v>627.39098911776466</v>
          </cell>
          <cell r="L13">
            <v>218.88334637233669</v>
          </cell>
        </row>
        <row r="14">
          <cell r="C14" t="str">
            <v xml:space="preserve">    - Natural gas</v>
          </cell>
          <cell r="D14">
            <v>66.863000000000071</v>
          </cell>
          <cell r="E14">
            <v>79.455520350000285</v>
          </cell>
          <cell r="F14">
            <v>103.00510979582906</v>
          </cell>
          <cell r="G14">
            <v>114.12850207607907</v>
          </cell>
          <cell r="H14">
            <v>116.68782041323179</v>
          </cell>
          <cell r="I14">
            <v>127.82918629428684</v>
          </cell>
          <cell r="J14">
            <v>132.93273963434012</v>
          </cell>
          <cell r="K14">
            <v>140.61100286200784</v>
          </cell>
          <cell r="L14">
            <v>138.41822511388</v>
          </cell>
        </row>
        <row r="15">
          <cell r="C15" t="str">
            <v xml:space="preserve">    - Biofuels</v>
          </cell>
          <cell r="D15">
            <v>26.558</v>
          </cell>
          <cell r="E15">
            <v>26.93362184739</v>
          </cell>
          <cell r="F15">
            <v>155.66631366522901</v>
          </cell>
          <cell r="G15">
            <v>363.84153011906699</v>
          </cell>
          <cell r="H15">
            <v>446.75923305843003</v>
          </cell>
          <cell r="I15">
            <v>472.93370572144403</v>
          </cell>
          <cell r="J15">
            <v>527.08464525125498</v>
          </cell>
          <cell r="K15">
            <v>579.58441296783099</v>
          </cell>
          <cell r="L15">
            <v>596.02553462651895</v>
          </cell>
        </row>
        <row r="16">
          <cell r="C16" t="str">
            <v xml:space="preserve">    - Synfuels</v>
          </cell>
          <cell r="D16">
            <v>5.3081500216140753E-6</v>
          </cell>
          <cell r="E16">
            <v>4.5112609863281254E-14</v>
          </cell>
          <cell r="F16">
            <v>4.5112609863281251E-13</v>
          </cell>
          <cell r="G16">
            <v>5.4135131835937503E-13</v>
          </cell>
          <cell r="H16">
            <v>-1.8045043945312502E-13</v>
          </cell>
          <cell r="I16">
            <v>-1.32330322265625E-12</v>
          </cell>
          <cell r="J16">
            <v>-1.32330322265625E-12</v>
          </cell>
          <cell r="K16">
            <v>-6.0150146484375007E-13</v>
          </cell>
          <cell r="L16">
            <v>-2.4060058593749999E-13</v>
          </cell>
        </row>
        <row r="17">
          <cell r="C17" t="str">
            <v xml:space="preserve">    - Electricity</v>
          </cell>
          <cell r="D17">
            <v>90.123000000000161</v>
          </cell>
          <cell r="E17">
            <v>96.772648499999974</v>
          </cell>
          <cell r="F17">
            <v>116.52835395927482</v>
          </cell>
          <cell r="G17">
            <v>274.88658337780282</v>
          </cell>
          <cell r="H17">
            <v>510.45209859780897</v>
          </cell>
          <cell r="I17">
            <v>745.14587063770557</v>
          </cell>
          <cell r="J17">
            <v>1000.2107723079253</v>
          </cell>
          <cell r="K17">
            <v>1158.7355735887018</v>
          </cell>
          <cell r="L17">
            <v>1182.3513261802061</v>
          </cell>
        </row>
        <row r="18">
          <cell r="C18" t="str">
            <v xml:space="preserve">         RES electricity</v>
          </cell>
          <cell r="D18">
            <v>9.0639856668632017</v>
          </cell>
          <cell r="E18">
            <v>13.578148338840428</v>
          </cell>
          <cell r="F18">
            <v>32.195546506653095</v>
          </cell>
          <cell r="G18">
            <v>113.83621631346121</v>
          </cell>
          <cell r="H18">
            <v>297.26343243224977</v>
          </cell>
          <cell r="I18">
            <v>533.86156830941388</v>
          </cell>
          <cell r="J18">
            <v>807.45661066955779</v>
          </cell>
          <cell r="K18">
            <v>997.76056899899334</v>
          </cell>
          <cell r="L18">
            <v>1139.0744610291779</v>
          </cell>
        </row>
        <row r="19">
          <cell r="C19" t="str">
            <v xml:space="preserve">    - Hydrogen</v>
          </cell>
          <cell r="D19">
            <v>0</v>
          </cell>
          <cell r="E19">
            <v>0</v>
          </cell>
          <cell r="F19">
            <v>1.2379807749082197</v>
          </cell>
          <cell r="G19">
            <v>11.69810046717167</v>
          </cell>
          <cell r="H19">
            <v>113.5293651437389</v>
          </cell>
          <cell r="I19">
            <v>201.01673794237487</v>
          </cell>
          <cell r="J19">
            <v>360.05660706666117</v>
          </cell>
          <cell r="K19">
            <v>486.17802146369235</v>
          </cell>
          <cell r="L19">
            <v>486.32156770705711</v>
          </cell>
        </row>
        <row r="20">
          <cell r="C20" t="str">
            <v xml:space="preserve">    RES share Transport</v>
          </cell>
          <cell r="D20">
            <v>6.0570072028325256E-3</v>
          </cell>
          <cell r="E20">
            <v>7.0047474622387702E-3</v>
          </cell>
          <cell r="F20">
            <v>3.3222224379685965E-2</v>
          </cell>
          <cell r="G20">
            <v>9.5947936298578618E-2</v>
          </cell>
          <cell r="H20">
            <v>0.18688278174937284</v>
          </cell>
          <cell r="I20">
            <v>0.30501304108641575</v>
          </cell>
          <cell r="J20">
            <v>0.49586882641447733</v>
          </cell>
          <cell r="K20">
            <v>0.66699472063401322</v>
          </cell>
          <cell r="L20">
            <v>0.84043517909085974</v>
          </cell>
        </row>
        <row r="22">
          <cell r="C22" t="str">
            <v>Industry</v>
          </cell>
          <cell r="D22">
            <v>6563.9559986329432</v>
          </cell>
          <cell r="E22">
            <v>6791.0555421000072</v>
          </cell>
          <cell r="F22">
            <v>6614.6225039983974</v>
          </cell>
          <cell r="G22">
            <v>6253.6918186770781</v>
          </cell>
          <cell r="H22">
            <v>5959.2444454621645</v>
          </cell>
          <cell r="I22">
            <v>5574.7353766627784</v>
          </cell>
          <cell r="J22">
            <v>4967.1633011297417</v>
          </cell>
          <cell r="K22">
            <v>4429.9089582007709</v>
          </cell>
          <cell r="L22">
            <v>3817.0611293939851</v>
          </cell>
        </row>
        <row r="23">
          <cell r="C23" t="str">
            <v xml:space="preserve">    - Electricity</v>
          </cell>
          <cell r="D23">
            <v>2234.7199999017362</v>
          </cell>
          <cell r="E23">
            <v>2341.8190678500032</v>
          </cell>
          <cell r="F23">
            <v>2438.7677511794332</v>
          </cell>
          <cell r="G23">
            <v>2556.4806138789172</v>
          </cell>
          <cell r="H23">
            <v>2668.1491505244089</v>
          </cell>
          <cell r="I23">
            <v>2659.1483433636095</v>
          </cell>
          <cell r="J23">
            <v>2521.3757099940822</v>
          </cell>
          <cell r="K23">
            <v>2365.7074621205252</v>
          </cell>
          <cell r="L23">
            <v>2103.0221192185677</v>
          </cell>
        </row>
        <row r="24">
          <cell r="C24" t="str">
            <v xml:space="preserve">         RES electricity</v>
          </cell>
          <cell r="D24">
            <v>224.753615043461</v>
          </cell>
          <cell r="E24">
            <v>328.58010170086823</v>
          </cell>
          <cell r="F24">
            <v>673.80562656419295</v>
          </cell>
          <cell r="G24">
            <v>1058.6914668102004</v>
          </cell>
          <cell r="H24">
            <v>1553.8052971176123</v>
          </cell>
          <cell r="I24">
            <v>1905.1532872893056</v>
          </cell>
          <cell r="J24">
            <v>2035.4724637874606</v>
          </cell>
          <cell r="K24">
            <v>2037.0563200887602</v>
          </cell>
          <cell r="L24">
            <v>2026.0465175950785</v>
          </cell>
        </row>
        <row r="25">
          <cell r="C25" t="str">
            <v xml:space="preserve">    - Public district heat</v>
          </cell>
          <cell r="D25">
            <v>89.086999973568567</v>
          </cell>
          <cell r="E25">
            <v>87.684675750000196</v>
          </cell>
          <cell r="F25">
            <v>74.323595663441182</v>
          </cell>
          <cell r="G25">
            <v>149.54983779374743</v>
          </cell>
          <cell r="H25">
            <v>186.87600659202622</v>
          </cell>
          <cell r="I25">
            <v>219.84482257908871</v>
          </cell>
          <cell r="J25">
            <v>220.21711487945095</v>
          </cell>
          <cell r="K25">
            <v>289.89146893900062</v>
          </cell>
          <cell r="L25">
            <v>308.18881993609233</v>
          </cell>
        </row>
        <row r="26">
          <cell r="C26" t="str">
            <v xml:space="preserve">         RES district heat</v>
          </cell>
          <cell r="D26">
            <v>5.1389741677003649</v>
          </cell>
          <cell r="E26">
            <v>11.609327149688657</v>
          </cell>
          <cell r="F26">
            <v>18.584495875339112</v>
          </cell>
          <cell r="G26">
            <v>60.885540665977686</v>
          </cell>
          <cell r="H26">
            <v>107.54226676419599</v>
          </cell>
          <cell r="I26">
            <v>158.83948925271483</v>
          </cell>
          <cell r="J26">
            <v>180.28215261511838</v>
          </cell>
          <cell r="K26">
            <v>265.47100880220523</v>
          </cell>
          <cell r="L26">
            <v>297.7743728865691</v>
          </cell>
        </row>
        <row r="27">
          <cell r="C27" t="str">
            <v xml:space="preserve">    - Hard coal &amp; lignite</v>
          </cell>
          <cell r="D27">
            <v>1160.5859996556683</v>
          </cell>
          <cell r="E27">
            <v>1563.1988251499999</v>
          </cell>
          <cell r="F27">
            <v>1219.016134504421</v>
          </cell>
          <cell r="G27">
            <v>897.6481683837834</v>
          </cell>
          <cell r="H27">
            <v>599.93349546810759</v>
          </cell>
          <cell r="I27">
            <v>296.36071335722312</v>
          </cell>
          <cell r="J27">
            <v>232.51569726444967</v>
          </cell>
          <cell r="K27">
            <v>-1.7806437680395205E-13</v>
          </cell>
          <cell r="L27">
            <v>1.6364378087660846E-13</v>
          </cell>
        </row>
        <row r="28">
          <cell r="C28" t="str">
            <v xml:space="preserve">    - Oil products</v>
          </cell>
          <cell r="D28">
            <v>1230.7889996504882</v>
          </cell>
          <cell r="E28">
            <v>1313.7571314000004</v>
          </cell>
          <cell r="F28">
            <v>1193.2167059110363</v>
          </cell>
          <cell r="G28">
            <v>952.5493098526548</v>
          </cell>
          <cell r="H28">
            <v>747.62391426851525</v>
          </cell>
          <cell r="I28">
            <v>543.5458558560166</v>
          </cell>
          <cell r="J28">
            <v>340.14053307901759</v>
          </cell>
          <cell r="K28">
            <v>194.88588596127781</v>
          </cell>
          <cell r="L28">
            <v>44.492958721442122</v>
          </cell>
        </row>
        <row r="29">
          <cell r="C29" t="str">
            <v xml:space="preserve">    - Gas</v>
          </cell>
          <cell r="D29">
            <v>1589.9839995282639</v>
          </cell>
          <cell r="E29">
            <v>1110.1970088000025</v>
          </cell>
          <cell r="F29">
            <v>1014.6379942672021</v>
          </cell>
          <cell r="G29">
            <v>874.14340092308794</v>
          </cell>
          <cell r="H29">
            <v>758.38588086563027</v>
          </cell>
          <cell r="I29">
            <v>653.81167507215616</v>
          </cell>
          <cell r="J29">
            <v>523.83112057215567</v>
          </cell>
          <cell r="K29">
            <v>357.07518667086583</v>
          </cell>
          <cell r="L29">
            <v>189.40758020013604</v>
          </cell>
        </row>
        <row r="30">
          <cell r="C30" t="str">
            <v xml:space="preserve">    - Solar</v>
          </cell>
          <cell r="D30">
            <v>2.1999999993472789E-2</v>
          </cell>
          <cell r="E30">
            <v>0.81735924999999998</v>
          </cell>
          <cell r="F30">
            <v>11.148539349516176</v>
          </cell>
          <cell r="G30">
            <v>69.36448877261013</v>
          </cell>
          <cell r="H30">
            <v>170.00616414949903</v>
          </cell>
          <cell r="I30">
            <v>216.13957276034006</v>
          </cell>
          <cell r="J30">
            <v>232.23889286294454</v>
          </cell>
          <cell r="K30">
            <v>241.5762241158339</v>
          </cell>
          <cell r="L30">
            <v>246.55105594887391</v>
          </cell>
        </row>
        <row r="31">
          <cell r="C31" t="str">
            <v xml:space="preserve">    - Biomass</v>
          </cell>
          <cell r="D31">
            <v>252.05499992521734</v>
          </cell>
          <cell r="E31">
            <v>366.78147390000049</v>
          </cell>
          <cell r="F31">
            <v>619.36329719534308</v>
          </cell>
          <cell r="G31">
            <v>675.14769072007186</v>
          </cell>
          <cell r="H31">
            <v>692.66614059885626</v>
          </cell>
          <cell r="I31">
            <v>745.97388377465245</v>
          </cell>
          <cell r="J31">
            <v>661.30220522981585</v>
          </cell>
          <cell r="K31">
            <v>594.64916705436042</v>
          </cell>
          <cell r="L31">
            <v>525.87774830364981</v>
          </cell>
        </row>
        <row r="32">
          <cell r="C32" t="str">
            <v xml:space="preserve">    - Geothermal</v>
          </cell>
          <cell r="D32">
            <v>6.7129999980083097</v>
          </cell>
          <cell r="E32">
            <v>6.8000000000000096</v>
          </cell>
          <cell r="F32">
            <v>44.148485928005314</v>
          </cell>
          <cell r="G32">
            <v>78.808308352205586</v>
          </cell>
          <cell r="H32">
            <v>135.6036929951205</v>
          </cell>
          <cell r="I32">
            <v>239.91050989969031</v>
          </cell>
          <cell r="J32">
            <v>235.54202724782576</v>
          </cell>
          <cell r="K32">
            <v>348.73983602108791</v>
          </cell>
          <cell r="L32">
            <v>328.73474126516521</v>
          </cell>
        </row>
        <row r="33">
          <cell r="C33" t="str">
            <v xml:space="preserve">    - Hydrogen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37.383727317818476</v>
          </cell>
          <cell r="L33">
            <v>70.786105800058266</v>
          </cell>
        </row>
        <row r="34">
          <cell r="C34" t="str">
            <v xml:space="preserve">    RES share Industry</v>
          </cell>
          <cell r="D34">
            <v>7.4449400519466774E-2</v>
          </cell>
          <cell r="E34">
            <v>0.1052249179189579</v>
          </cell>
          <cell r="F34">
            <v>0.2066709693691581</v>
          </cell>
          <cell r="G34">
            <v>0.31068008332589553</v>
          </cell>
          <cell r="H34">
            <v>0.44630214215336139</v>
          </cell>
          <cell r="I34">
            <v>0.58586040812790108</v>
          </cell>
          <cell r="J34">
            <v>0.6733899288115629</v>
          </cell>
          <cell r="K34">
            <v>0.79452712406171477</v>
          </cell>
          <cell r="L34">
            <v>0.91514898082148521</v>
          </cell>
        </row>
        <row r="36">
          <cell r="C36" t="str">
            <v>Other Sectors</v>
          </cell>
          <cell r="D36">
            <v>7663.3609998506545</v>
          </cell>
          <cell r="E36">
            <v>7775.3526221003121</v>
          </cell>
          <cell r="F36">
            <v>7670.0459079418461</v>
          </cell>
          <cell r="G36">
            <v>7407.0978779235766</v>
          </cell>
          <cell r="H36">
            <v>7082.305174148476</v>
          </cell>
          <cell r="I36">
            <v>6716.243870589029</v>
          </cell>
          <cell r="J36">
            <v>6231.1824934775559</v>
          </cell>
          <cell r="K36">
            <v>5721.6334847545577</v>
          </cell>
          <cell r="L36">
            <v>5097.8087195012195</v>
          </cell>
        </row>
        <row r="37">
          <cell r="C37" t="str">
            <v xml:space="preserve">    - Electricity</v>
          </cell>
          <cell r="D37">
            <v>3623.698999986329</v>
          </cell>
          <cell r="E37">
            <v>3759.7532035500089</v>
          </cell>
          <cell r="F37">
            <v>3872.544555899734</v>
          </cell>
          <cell r="G37">
            <v>3803.3415005682446</v>
          </cell>
          <cell r="H37">
            <v>3646.7067296294117</v>
          </cell>
          <cell r="I37">
            <v>3543.5106579149979</v>
          </cell>
          <cell r="J37">
            <v>3403.0145863351313</v>
          </cell>
          <cell r="K37">
            <v>3278.2148098249577</v>
          </cell>
          <cell r="L37">
            <v>2914.6293142251584</v>
          </cell>
        </row>
        <row r="38">
          <cell r="C38" t="str">
            <v xml:space="preserve">         RES electricity</v>
          </cell>
          <cell r="D38">
            <v>364.44809645598286</v>
          </cell>
          <cell r="E38">
            <v>527.53011833950734</v>
          </cell>
          <cell r="F38">
            <v>1069.9429290156263</v>
          </cell>
          <cell r="G38">
            <v>1575.0423336507311</v>
          </cell>
          <cell r="H38">
            <v>2123.6714718211879</v>
          </cell>
          <cell r="I38">
            <v>2538.7568148725627</v>
          </cell>
          <cell r="J38">
            <v>2747.2075886574212</v>
          </cell>
          <cell r="K38">
            <v>2822.795423309311</v>
          </cell>
          <cell r="L38">
            <v>2807.9469627074745</v>
          </cell>
        </row>
        <row r="39">
          <cell r="C39" t="str">
            <v xml:space="preserve">    - Public district heat</v>
          </cell>
          <cell r="D39">
            <v>141.59703696505755</v>
          </cell>
          <cell r="E39">
            <v>151.60193459999977</v>
          </cell>
          <cell r="F39">
            <v>193.55858141602209</v>
          </cell>
          <cell r="G39">
            <v>223.67904777944653</v>
          </cell>
          <cell r="H39">
            <v>270.79174558201322</v>
          </cell>
          <cell r="I39">
            <v>335.63307448402634</v>
          </cell>
          <cell r="J39">
            <v>400.62715528472302</v>
          </cell>
          <cell r="K39">
            <v>436.38202884082449</v>
          </cell>
          <cell r="L39">
            <v>511.40144807869467</v>
          </cell>
        </row>
        <row r="40">
          <cell r="C40" t="str">
            <v xml:space="preserve">         RES district heat</v>
          </cell>
          <cell r="D40">
            <v>8.168010095774207</v>
          </cell>
          <cell r="E40">
            <v>20.071881890914074</v>
          </cell>
          <cell r="F40">
            <v>48.399012801421328</v>
          </cell>
          <cell r="G40">
            <v>91.065426486688253</v>
          </cell>
          <cell r="H40">
            <v>155.83358544523682</v>
          </cell>
          <cell r="I40">
            <v>242.49734654625462</v>
          </cell>
          <cell r="J40">
            <v>327.97598856173533</v>
          </cell>
          <cell r="K40">
            <v>399.62120252632661</v>
          </cell>
          <cell r="L40">
            <v>494.11995388572075</v>
          </cell>
        </row>
        <row r="41">
          <cell r="C41" t="str">
            <v xml:space="preserve">    - Hard coal &amp; lignite</v>
          </cell>
          <cell r="D41">
            <v>80.610021043899977</v>
          </cell>
          <cell r="E41">
            <v>59.022946396902462</v>
          </cell>
          <cell r="F41">
            <v>53.819636359932922</v>
          </cell>
          <cell r="G41">
            <v>40.480847036139245</v>
          </cell>
          <cell r="H41">
            <v>15.9249479613853</v>
          </cell>
          <cell r="I41">
            <v>3.8286175804845644</v>
          </cell>
          <cell r="J41">
            <v>3.7668756178921479</v>
          </cell>
          <cell r="K41">
            <v>0.73999062091464207</v>
          </cell>
          <cell r="L41">
            <v>1.4334757675361985E-13</v>
          </cell>
        </row>
        <row r="42">
          <cell r="C42" t="str">
            <v xml:space="preserve">    - Oil products</v>
          </cell>
          <cell r="D42">
            <v>1886.2834377073468</v>
          </cell>
          <cell r="E42">
            <v>1829.6755679437792</v>
          </cell>
          <cell r="F42">
            <v>1572.1084832788729</v>
          </cell>
          <cell r="G42">
            <v>1179.7362317563588</v>
          </cell>
          <cell r="H42">
            <v>851.68619511161387</v>
          </cell>
          <cell r="I42">
            <v>646.52271659715018</v>
          </cell>
          <cell r="J42">
            <v>267.03195279395243</v>
          </cell>
          <cell r="K42">
            <v>98.426458817020801</v>
          </cell>
          <cell r="L42">
            <v>16.460000000000004</v>
          </cell>
        </row>
        <row r="43">
          <cell r="C43" t="str">
            <v xml:space="preserve">    - Gas</v>
          </cell>
          <cell r="D43">
            <v>1810.3404726040978</v>
          </cell>
          <cell r="E43">
            <v>1836.5558555359407</v>
          </cell>
          <cell r="F43">
            <v>1784.8734310839886</v>
          </cell>
          <cell r="G43">
            <v>1734.0568716791211</v>
          </cell>
          <cell r="H43">
            <v>1594.9018820381209</v>
          </cell>
          <cell r="I43">
            <v>1107.7876049916315</v>
          </cell>
          <cell r="J43">
            <v>864.14861578761452</v>
          </cell>
          <cell r="K43">
            <v>522.51122084582164</v>
          </cell>
          <cell r="L43">
            <v>152.56890055135759</v>
          </cell>
        </row>
        <row r="44">
          <cell r="C44" t="str">
            <v xml:space="preserve">    - Solar</v>
          </cell>
          <cell r="D44">
            <v>27.34600713889748</v>
          </cell>
          <cell r="E44">
            <v>33.658311849999976</v>
          </cell>
          <cell r="F44">
            <v>35.192469348367659</v>
          </cell>
          <cell r="G44">
            <v>172.06080598418964</v>
          </cell>
          <cell r="H44">
            <v>304.64071377976489</v>
          </cell>
          <cell r="I44">
            <v>460.67284733101656</v>
          </cell>
          <cell r="J44">
            <v>576.90310361000104</v>
          </cell>
          <cell r="K44">
            <v>632.00155901084929</v>
          </cell>
          <cell r="L44">
            <v>625.04621431840451</v>
          </cell>
        </row>
        <row r="45">
          <cell r="C45" t="str">
            <v xml:space="preserve">    - Biomass</v>
          </cell>
          <cell r="D45">
            <v>80.139020920943011</v>
          </cell>
          <cell r="E45">
            <v>91.08480222368064</v>
          </cell>
          <cell r="F45">
            <v>140.77456972271705</v>
          </cell>
          <cell r="G45">
            <v>229.41899626707908</v>
          </cell>
          <cell r="H45">
            <v>324.95460789417558</v>
          </cell>
          <cell r="I45">
            <v>451.30077941736766</v>
          </cell>
          <cell r="J45">
            <v>504.1180637051275</v>
          </cell>
          <cell r="K45">
            <v>485.38801037883576</v>
          </cell>
          <cell r="L45">
            <v>558.07693727841934</v>
          </cell>
        </row>
        <row r="46">
          <cell r="C46" t="str">
            <v xml:space="preserve">    - Geothermal</v>
          </cell>
          <cell r="D46">
            <v>13.346003484082699</v>
          </cell>
          <cell r="E46">
            <v>13.999999999999989</v>
          </cell>
          <cell r="F46">
            <v>17.174180832210673</v>
          </cell>
          <cell r="G46">
            <v>24.323576852998016</v>
          </cell>
          <cell r="H46">
            <v>72.698352151989354</v>
          </cell>
          <cell r="I46">
            <v>166.98757227235419</v>
          </cell>
          <cell r="J46">
            <v>211.5721403431134</v>
          </cell>
          <cell r="K46">
            <v>267.96940641533286</v>
          </cell>
          <cell r="L46">
            <v>319.62590504918415</v>
          </cell>
        </row>
        <row r="47">
          <cell r="C47" t="str">
            <v xml:space="preserve">    - Hydrogen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</row>
        <row r="48">
          <cell r="C48" t="str">
            <v xml:space="preserve">    RES share Other Sectors</v>
          </cell>
          <cell r="D48">
            <v>6.4390433662892391E-2</v>
          </cell>
          <cell r="E48">
            <v>8.8271895521916985E-2</v>
          </cell>
          <cell r="F48">
            <v>0.17098765476258565</v>
          </cell>
          <cell r="G48">
            <v>0.28241980512725579</v>
          </cell>
          <cell r="H48">
            <v>0.42102093284209036</v>
          </cell>
          <cell r="I48">
            <v>0.57475806936429874</v>
          </cell>
          <cell r="J48">
            <v>0.70095473683355236</v>
          </cell>
          <cell r="K48">
            <v>0.80532519496717059</v>
          </cell>
          <cell r="L48">
            <v>0.94252574735862527</v>
          </cell>
        </row>
        <row r="50">
          <cell r="C50" t="str">
            <v>Total RES</v>
          </cell>
          <cell r="D50">
            <v>1017.7517134307832</v>
          </cell>
          <cell r="E50">
            <v>1441.4451464908898</v>
          </cell>
          <cell r="F50">
            <v>2866.7375077436614</v>
          </cell>
          <cell r="G50">
            <v>4517.3308062083051</v>
          </cell>
          <cell r="H50">
            <v>6451.5591516011691</v>
          </cell>
          <cell r="I50">
            <v>8277.0463074353047</v>
          </cell>
          <cell r="J50">
            <v>9337.8247051940089</v>
          </cell>
          <cell r="K50">
            <v>10123.440127552423</v>
          </cell>
          <cell r="L50">
            <v>10501.616615113649</v>
          </cell>
        </row>
        <row r="51">
          <cell r="C51" t="str">
            <v>RES share</v>
          </cell>
          <cell r="D51">
            <v>5.061316866684034E-2</v>
          </cell>
          <cell r="E51">
            <v>7.0833097792026886E-2</v>
          </cell>
          <cell r="F51">
            <v>0.14369850408279794</v>
          </cell>
          <cell r="G51">
            <v>0.24170046209936358</v>
          </cell>
          <cell r="H51">
            <v>0.37127964370556854</v>
          </cell>
          <cell r="I51">
            <v>0.51525504235517039</v>
          </cell>
          <cell r="J51">
            <v>0.64506246043824556</v>
          </cell>
          <cell r="K51">
            <v>0.77019228836849796</v>
          </cell>
          <cell r="L51">
            <v>0.9102656745425024</v>
          </cell>
        </row>
        <row r="53">
          <cell r="C53" t="str">
            <v>Non energy use</v>
          </cell>
          <cell r="D53">
            <v>3647.1030000000001</v>
          </cell>
          <cell r="E53">
            <v>3594.9509518496902</v>
          </cell>
          <cell r="F53">
            <v>3103.5457999999976</v>
          </cell>
          <cell r="G53">
            <v>2808.2960999999973</v>
          </cell>
          <cell r="H53">
            <v>2713.0464000000002</v>
          </cell>
          <cell r="I53">
            <v>2619.8900999999955</v>
          </cell>
          <cell r="J53">
            <v>2476.733799999995</v>
          </cell>
          <cell r="K53">
            <v>2365.6709000000033</v>
          </cell>
          <cell r="L53">
            <v>2244.6079999999961</v>
          </cell>
        </row>
        <row r="54">
          <cell r="C54" t="str">
            <v xml:space="preserve">    - Oil</v>
          </cell>
          <cell r="D54">
            <v>3541.7420000000002</v>
          </cell>
          <cell r="E54">
            <v>3491.0799660975699</v>
          </cell>
          <cell r="F54">
            <v>3013.87326596807</v>
          </cell>
          <cell r="G54">
            <v>2727.1543853847402</v>
          </cell>
          <cell r="H54">
            <v>2634.6567897567102</v>
          </cell>
          <cell r="I54">
            <v>2544.1921083183001</v>
          </cell>
          <cell r="J54">
            <v>2405.1721056410697</v>
          </cell>
          <cell r="K54">
            <v>2297.31820989677</v>
          </cell>
          <cell r="L54">
            <v>2179.7532499046902</v>
          </cell>
        </row>
        <row r="55">
          <cell r="C55" t="str">
            <v xml:space="preserve">    - Gas</v>
          </cell>
          <cell r="D55">
            <v>70.875</v>
          </cell>
          <cell r="E55">
            <v>71.89901903699392</v>
          </cell>
          <cell r="F55">
            <v>62.070915999999997</v>
          </cell>
          <cell r="G55">
            <v>56.165922000000002</v>
          </cell>
          <cell r="H55">
            <v>54.260928</v>
          </cell>
          <cell r="I55">
            <v>52.397801999999999</v>
          </cell>
          <cell r="J55">
            <v>49.534675999999997</v>
          </cell>
          <cell r="K55">
            <v>47.313417999999999</v>
          </cell>
          <cell r="L55">
            <v>44.892159999999997</v>
          </cell>
        </row>
        <row r="56">
          <cell r="C56" t="str">
            <v xml:space="preserve">    - Coal</v>
          </cell>
          <cell r="D56">
            <v>34.485999999999997</v>
          </cell>
          <cell r="E56">
            <v>31.971966715126399</v>
          </cell>
          <cell r="F56">
            <v>27.6016180319277</v>
          </cell>
          <cell r="G56">
            <v>24.975792615257198</v>
          </cell>
          <cell r="H56">
            <v>24.128682243289798</v>
          </cell>
          <cell r="I56">
            <v>23.3001896816954</v>
          </cell>
          <cell r="J56">
            <v>22.027018358925101</v>
          </cell>
          <cell r="K56">
            <v>21.039272103233301</v>
          </cell>
          <cell r="L56">
            <v>19.962590095306201</v>
          </cell>
        </row>
      </sheetData>
      <sheetData sheetId="49">
        <row r="4">
          <cell r="D4" t="str">
            <v>Final energy consumption transport in PJ/a</v>
          </cell>
        </row>
        <row r="5">
          <cell r="D5" t="str">
            <v>Scenario:</v>
          </cell>
          <cell r="E5" t="str">
            <v>OECD Pacific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road</v>
          </cell>
          <cell r="D10">
            <v>5243.8399946918507</v>
          </cell>
          <cell r="E10">
            <v>5142.9733378500077</v>
          </cell>
          <cell r="F10">
            <v>5036.8804153038263</v>
          </cell>
          <cell r="G10">
            <v>4450.2657372720596</v>
          </cell>
          <cell r="H10">
            <v>3784.3121714579638</v>
          </cell>
          <cell r="I10">
            <v>3242.2054506834666</v>
          </cell>
          <cell r="J10">
            <v>2771.0180608265782</v>
          </cell>
          <cell r="K10">
            <v>2502.7025214865353</v>
          </cell>
          <cell r="L10">
            <v>2150.022152783773</v>
          </cell>
        </row>
        <row r="11">
          <cell r="C11" t="str">
            <v xml:space="preserve"> - fossil fuels</v>
          </cell>
          <cell r="D11">
            <v>5166.7609999999995</v>
          </cell>
          <cell r="E11">
            <v>5045.3115471526171</v>
          </cell>
          <cell r="F11">
            <v>4777.8525730144338</v>
          </cell>
          <cell r="G11">
            <v>3830.1144120470613</v>
          </cell>
          <cell r="H11">
            <v>2782.3025757151681</v>
          </cell>
          <cell r="I11">
            <v>1901.6084856428972</v>
          </cell>
          <cell r="J11">
            <v>984.13294793553428</v>
          </cell>
          <cell r="K11">
            <v>442.45861101628725</v>
          </cell>
          <cell r="L11">
            <v>96.472837142797033</v>
          </cell>
        </row>
        <row r="12">
          <cell r="C12" t="str">
            <v xml:space="preserve"> - biofuels</v>
          </cell>
          <cell r="D12">
            <v>26.557994691851064</v>
          </cell>
          <cell r="E12">
            <v>26.933621847390004</v>
          </cell>
          <cell r="F12">
            <v>147.76863627879641</v>
          </cell>
          <cell r="G12">
            <v>333.05342713452671</v>
          </cell>
          <cell r="H12">
            <v>379.40489668843225</v>
          </cell>
          <cell r="I12">
            <v>389.48607537264263</v>
          </cell>
          <cell r="J12">
            <v>421.77126340094463</v>
          </cell>
          <cell r="K12">
            <v>408.42333324580392</v>
          </cell>
          <cell r="L12">
            <v>385.89134857118739</v>
          </cell>
        </row>
        <row r="13">
          <cell r="C13" t="str">
            <v xml:space="preserve"> - synfuels</v>
          </cell>
          <cell r="D13">
            <v>5.3081489606738348E-6</v>
          </cell>
          <cell r="E13">
            <v>4.5112609863281261E-14</v>
          </cell>
          <cell r="F13">
            <v>4.2823836972272807E-13</v>
          </cell>
          <cell r="G13">
            <v>4.9554241871284272E-13</v>
          </cell>
          <cell r="H13">
            <v>-1.5324536186841597E-13</v>
          </cell>
          <cell r="I13">
            <v>-1.0898106277583147E-12</v>
          </cell>
          <cell r="J13">
            <v>-1.0589025446116224E-12</v>
          </cell>
          <cell r="K13">
            <v>-4.2386790901734192E-13</v>
          </cell>
          <cell r="L13">
            <v>-1.5577467605078133E-13</v>
          </cell>
        </row>
        <row r="14">
          <cell r="C14" t="str">
            <v xml:space="preserve"> - natural gas</v>
          </cell>
          <cell r="D14">
            <v>50.521000000000051</v>
          </cell>
          <cell r="E14">
            <v>64.45552035000027</v>
          </cell>
          <cell r="F14">
            <v>89.739521045829036</v>
          </cell>
          <cell r="G14">
            <v>102.66229857607904</v>
          </cell>
          <cell r="H14">
            <v>107.09094041323179</v>
          </cell>
          <cell r="I14">
            <v>120.26645429428686</v>
          </cell>
          <cell r="J14">
            <v>127.53712713434011</v>
          </cell>
          <cell r="K14">
            <v>137.41516286200783</v>
          </cell>
          <cell r="L14">
            <v>137.03822511388</v>
          </cell>
        </row>
        <row r="15">
          <cell r="C15" t="str">
            <v xml:space="preserve"> - hydrogen</v>
          </cell>
          <cell r="D15">
            <v>0</v>
          </cell>
          <cell r="E15">
            <v>0</v>
          </cell>
          <cell r="F15">
            <v>1.2379807749082197</v>
          </cell>
          <cell r="G15">
            <v>11.698100467171672</v>
          </cell>
          <cell r="H15">
            <v>113.5293651437389</v>
          </cell>
          <cell r="I15">
            <v>201.01673794237487</v>
          </cell>
          <cell r="J15">
            <v>360.05660706666117</v>
          </cell>
          <cell r="K15">
            <v>486.17802146369235</v>
          </cell>
          <cell r="L15">
            <v>486.32156770705711</v>
          </cell>
        </row>
        <row r="16">
          <cell r="C16" t="str">
            <v xml:space="preserve"> - electricity</v>
          </cell>
          <cell r="D16">
            <v>0</v>
          </cell>
          <cell r="E16">
            <v>6.2726485000000007</v>
          </cell>
          <cell r="F16">
            <v>20.281704189858594</v>
          </cell>
          <cell r="G16">
            <v>172.73749904722143</v>
          </cell>
          <cell r="H16">
            <v>401.98439349739328</v>
          </cell>
          <cell r="I16">
            <v>629.82769743126471</v>
          </cell>
          <cell r="J16">
            <v>877.52011528909793</v>
          </cell>
          <cell r="K16">
            <v>1028.2273928987443</v>
          </cell>
          <cell r="L16">
            <v>1044.2981742488516</v>
          </cell>
        </row>
        <row r="18">
          <cell r="C18" t="str">
            <v>rail</v>
          </cell>
          <cell r="D18">
            <v>149.16200000000032</v>
          </cell>
          <cell r="E18">
            <v>150.49999999999997</v>
          </cell>
          <cell r="F18">
            <v>143.64209066152537</v>
          </cell>
          <cell r="G18">
            <v>135.3417276552936</v>
          </cell>
          <cell r="H18">
            <v>131.88770861328092</v>
          </cell>
          <cell r="I18">
            <v>130.55417279742784</v>
          </cell>
          <cell r="J18">
            <v>131.13947011175506</v>
          </cell>
          <cell r="K18">
            <v>133.87716655696946</v>
          </cell>
          <cell r="L18">
            <v>138.3492628571268</v>
          </cell>
        </row>
        <row r="19">
          <cell r="C19" t="str">
            <v xml:space="preserve"> - fossil fuels</v>
          </cell>
          <cell r="D19">
            <v>59.038999409610163</v>
          </cell>
          <cell r="E19">
            <v>60</v>
          </cell>
          <cell r="F19">
            <v>44.749982019702927</v>
          </cell>
          <cell r="G19">
            <v>29.574832416173699</v>
          </cell>
          <cell r="H19">
            <v>19.736466624945479</v>
          </cell>
          <cell r="I19">
            <v>12.34460642733278</v>
          </cell>
          <cell r="J19">
            <v>6.938893280662664</v>
          </cell>
          <cell r="K19">
            <v>3.3952244268938436</v>
          </cell>
          <cell r="L19">
            <v>1.1496665554633854</v>
          </cell>
        </row>
        <row r="20">
          <cell r="C20" t="str">
            <v xml:space="preserve"> - biofuels</v>
          </cell>
          <cell r="D20">
            <v>5.903898819987191E-7</v>
          </cell>
          <cell r="E20">
            <v>0</v>
          </cell>
          <cell r="F20">
            <v>2.7121201224062279</v>
          </cell>
          <cell r="G20">
            <v>3.8161074085385258</v>
          </cell>
          <cell r="H20">
            <v>4.083406887919744</v>
          </cell>
          <cell r="I20">
            <v>3.6576611636541765</v>
          </cell>
          <cell r="J20">
            <v>2.7755573122650756</v>
          </cell>
          <cell r="K20">
            <v>1.7714214401185304</v>
          </cell>
          <cell r="L20">
            <v>0.76644437030892387</v>
          </cell>
        </row>
        <row r="21">
          <cell r="C21" t="str">
            <v xml:space="preserve"> - synfuels</v>
          </cell>
          <cell r="D21">
            <v>1.1800128266029941E-13</v>
          </cell>
          <cell r="E21">
            <v>0</v>
          </cell>
          <cell r="F21">
            <v>7.8598133471311271E-15</v>
          </cell>
          <cell r="G21">
            <v>5.677897121687177E-15</v>
          </cell>
          <cell r="H21">
            <v>-1.649328123219034E-15</v>
          </cell>
          <cell r="I21">
            <v>-1.0234404413753151E-14</v>
          </cell>
          <cell r="J21">
            <v>-6.9683379492807367E-15</v>
          </cell>
          <cell r="K21">
            <v>-1.838407947568564E-15</v>
          </cell>
          <cell r="L21">
            <v>-3.0939440321189971E-16</v>
          </cell>
        </row>
        <row r="22">
          <cell r="C22" t="str">
            <v xml:space="preserve"> - electricity</v>
          </cell>
          <cell r="D22">
            <v>90.123000000000161</v>
          </cell>
          <cell r="E22">
            <v>90.499999999999972</v>
          </cell>
          <cell r="F22">
            <v>96.179988519416213</v>
          </cell>
          <cell r="G22">
            <v>101.95078783058138</v>
          </cell>
          <cell r="H22">
            <v>108.06783510041571</v>
          </cell>
          <cell r="I22">
            <v>114.55190520644088</v>
          </cell>
          <cell r="J22">
            <v>121.42501951882733</v>
          </cell>
          <cell r="K22">
            <v>128.71052068995709</v>
          </cell>
          <cell r="L22">
            <v>136.4331519313545</v>
          </cell>
        </row>
        <row r="24">
          <cell r="C24" t="str">
            <v>navigation</v>
          </cell>
          <cell r="D24">
            <v>180.17399999999998</v>
          </cell>
          <cell r="E24">
            <v>175.00000000000006</v>
          </cell>
          <cell r="F24">
            <v>172.85190880088027</v>
          </cell>
          <cell r="G24">
            <v>162.44834395420179</v>
          </cell>
          <cell r="H24">
            <v>151.14477910752251</v>
          </cell>
          <cell r="I24">
            <v>140.76938813269678</v>
          </cell>
          <cell r="J24">
            <v>129.59399715787112</v>
          </cell>
          <cell r="K24">
            <v>121.47495392675181</v>
          </cell>
          <cell r="L24">
            <v>109.9059106956328</v>
          </cell>
        </row>
        <row r="25">
          <cell r="C25" t="str">
            <v xml:space="preserve"> - fossil fuels</v>
          </cell>
          <cell r="D25">
            <v>180.17399819825997</v>
          </cell>
          <cell r="E25">
            <v>175.00000000000006</v>
          </cell>
          <cell r="F25">
            <v>167.66635153685385</v>
          </cell>
          <cell r="G25">
            <v>154.32592675649173</v>
          </cell>
          <cell r="H25">
            <v>133.00740561461981</v>
          </cell>
          <cell r="I25">
            <v>111.20781662483046</v>
          </cell>
          <cell r="J25">
            <v>86.827978095773645</v>
          </cell>
          <cell r="K25">
            <v>66.811224659713488</v>
          </cell>
          <cell r="L25">
            <v>32.971773208689847</v>
          </cell>
        </row>
        <row r="26">
          <cell r="C26" t="str">
            <v xml:space="preserve"> - biofuels</v>
          </cell>
          <cell r="D26">
            <v>1.8017396398861243E-6</v>
          </cell>
          <cell r="E26">
            <v>0</v>
          </cell>
          <cell r="F26">
            <v>5.1855572640263929</v>
          </cell>
          <cell r="G26">
            <v>8.1224171977100781</v>
          </cell>
          <cell r="H26">
            <v>18.137373492902707</v>
          </cell>
          <cell r="I26">
            <v>29.561571507866404</v>
          </cell>
          <cell r="J26">
            <v>42.766019062097577</v>
          </cell>
          <cell r="K26">
            <v>54.663729267038377</v>
          </cell>
          <cell r="L26">
            <v>76.934137486942973</v>
          </cell>
        </row>
        <row r="27">
          <cell r="C27" t="str">
            <v xml:space="preserve"> - synfuels</v>
          </cell>
          <cell r="D27">
            <v>3.6011387560827116E-13</v>
          </cell>
          <cell r="E27">
            <v>0</v>
          </cell>
          <cell r="F27">
            <v>1.5027915562953318E-14</v>
          </cell>
          <cell r="G27">
            <v>1.208515492117205E-14</v>
          </cell>
          <cell r="H27">
            <v>-7.3258631834290589E-15</v>
          </cell>
          <cell r="I27">
            <v>-8.2715446942966814E-14</v>
          </cell>
          <cell r="J27">
            <v>-1.0736873357044088E-13</v>
          </cell>
          <cell r="K27">
            <v>-5.6730844536653757E-14</v>
          </cell>
          <cell r="L27">
            <v>-3.1056385142213133E-14</v>
          </cell>
        </row>
        <row r="29">
          <cell r="C29" t="str">
            <v>aviation</v>
          </cell>
          <cell r="D29">
            <v>291.60200000000043</v>
          </cell>
          <cell r="E29">
            <v>300.0000000000004</v>
          </cell>
          <cell r="F29">
            <v>298.29333523377591</v>
          </cell>
          <cell r="G29">
            <v>269.27969111845437</v>
          </cell>
          <cell r="H29">
            <v>257.65859082122796</v>
          </cell>
          <cell r="I29">
            <v>251.14198838640371</v>
          </cell>
          <cell r="J29">
            <v>239.08722190378984</v>
          </cell>
          <cell r="K29">
            <v>229.45185802974015</v>
          </cell>
          <cell r="L29">
            <v>220.72267366346614</v>
          </cell>
        </row>
        <row r="30">
          <cell r="C30" t="str">
            <v xml:space="preserve"> - fossil fuels</v>
          </cell>
          <cell r="D30">
            <v>291.60199708398045</v>
          </cell>
          <cell r="E30">
            <v>300.0000000000004</v>
          </cell>
          <cell r="F30">
            <v>298.29333523377591</v>
          </cell>
          <cell r="G30">
            <v>250.4301127401626</v>
          </cell>
          <cell r="H30">
            <v>212.5250348320526</v>
          </cell>
          <cell r="I30">
            <v>200.91359070912296</v>
          </cell>
          <cell r="J30">
            <v>179.31541642784237</v>
          </cell>
          <cell r="K30">
            <v>114.72592901487006</v>
          </cell>
          <cell r="L30">
            <v>88.289069465386447</v>
          </cell>
        </row>
        <row r="31">
          <cell r="C31" t="str">
            <v xml:space="preserve"> - biofuels</v>
          </cell>
          <cell r="D31">
            <v>2.9160194171749222E-6</v>
          </cell>
          <cell r="E31">
            <v>0</v>
          </cell>
          <cell r="F31">
            <v>0</v>
          </cell>
          <cell r="G31">
            <v>18.849578378291781</v>
          </cell>
          <cell r="H31">
            <v>45.133555989175349</v>
          </cell>
          <cell r="I31">
            <v>50.228397677280888</v>
          </cell>
          <cell r="J31">
            <v>59.771805475947609</v>
          </cell>
          <cell r="K31">
            <v>114.72592901487019</v>
          </cell>
          <cell r="L31">
            <v>132.43360419807973</v>
          </cell>
        </row>
        <row r="32">
          <cell r="C32" t="str">
            <v xml:space="preserve"> - synfuels</v>
          </cell>
          <cell r="D32">
            <v>5.8282508217125256E-13</v>
          </cell>
          <cell r="E32">
            <v>0</v>
          </cell>
          <cell r="F32">
            <v>0</v>
          </cell>
          <cell r="G32">
            <v>2.8045847603673202E-14</v>
          </cell>
          <cell r="H32">
            <v>-1.8229886278060964E-14</v>
          </cell>
          <cell r="I32">
            <v>-1.405427435412153E-13</v>
          </cell>
          <cell r="J32">
            <v>-1.5006360652490594E-13</v>
          </cell>
          <cell r="K32">
            <v>-1.1906430334218576E-13</v>
          </cell>
          <cell r="L32">
            <v>-5.3460130341293661E-14</v>
          </cell>
        </row>
        <row r="34">
          <cell r="C34" t="str">
            <v>total (incl. pipelines)</v>
          </cell>
          <cell r="D34">
            <v>5881.1200000000017</v>
          </cell>
          <cell r="E34">
            <v>5783.4733378500077</v>
          </cell>
          <cell r="F34">
            <v>5665.0000000000073</v>
          </cell>
          <cell r="G34">
            <v>5029.00000000001</v>
          </cell>
          <cell r="H34">
            <v>4334.9999999999955</v>
          </cell>
          <cell r="I34">
            <v>3772.9999999999936</v>
          </cell>
          <cell r="J34">
            <v>3277.4999999999927</v>
          </cell>
          <cell r="K34">
            <v>2992.4999999999964</v>
          </cell>
          <cell r="L34">
            <v>2621.9999999999986</v>
          </cell>
        </row>
        <row r="35">
          <cell r="C35" t="str">
            <v xml:space="preserve"> - fossil fuels</v>
          </cell>
          <cell r="D35">
            <v>5697.5759946918506</v>
          </cell>
          <cell r="E35">
            <v>5580.3115471526171</v>
          </cell>
          <cell r="F35">
            <v>5288.562241804766</v>
          </cell>
          <cell r="G35">
            <v>4264.4452839598889</v>
          </cell>
          <cell r="H35">
            <v>3147.571482786786</v>
          </cell>
          <cell r="I35">
            <v>2226.0744994041834</v>
          </cell>
          <cell r="J35">
            <v>1257.2152357398129</v>
          </cell>
          <cell r="K35">
            <v>627.39098911776466</v>
          </cell>
          <cell r="L35">
            <v>218.88334637233669</v>
          </cell>
        </row>
        <row r="36">
          <cell r="C36" t="str">
            <v xml:space="preserve"> - biofuels (incl. biogas)</v>
          </cell>
          <cell r="D36">
            <v>26.558000000000003</v>
          </cell>
          <cell r="E36">
            <v>26.933621847390004</v>
          </cell>
          <cell r="F36">
            <v>155.66631366522901</v>
          </cell>
          <cell r="G36">
            <v>363.8415301190671</v>
          </cell>
          <cell r="H36">
            <v>446.75923305843008</v>
          </cell>
          <cell r="I36">
            <v>472.93370572144408</v>
          </cell>
          <cell r="J36">
            <v>527.08464525125487</v>
          </cell>
          <cell r="K36">
            <v>579.58441296783099</v>
          </cell>
          <cell r="L36">
            <v>596.02553462651906</v>
          </cell>
        </row>
        <row r="37">
          <cell r="C37" t="str">
            <v xml:space="preserve"> - synfuels</v>
          </cell>
          <cell r="D37">
            <v>5.3081500216140753E-6</v>
          </cell>
          <cell r="E37">
            <v>4.5112609863281254E-14</v>
          </cell>
          <cell r="F37">
            <v>4.5112609863281251E-13</v>
          </cell>
          <cell r="G37">
            <v>5.4135131835937503E-13</v>
          </cell>
          <cell r="H37">
            <v>-1.8045043945312502E-13</v>
          </cell>
          <cell r="I37">
            <v>-1.32330322265625E-12</v>
          </cell>
          <cell r="J37">
            <v>-1.32330322265625E-12</v>
          </cell>
          <cell r="K37">
            <v>-6.0150146484375007E-13</v>
          </cell>
          <cell r="L37">
            <v>-2.4060058593749999E-13</v>
          </cell>
        </row>
        <row r="38">
          <cell r="C38" t="str">
            <v xml:space="preserve"> - natural gas</v>
          </cell>
          <cell r="D38">
            <v>66.863000000000071</v>
          </cell>
          <cell r="E38">
            <v>79.455520350000285</v>
          </cell>
          <cell r="F38">
            <v>103.00510979582904</v>
          </cell>
          <cell r="G38">
            <v>114.12850207607907</v>
          </cell>
          <cell r="H38">
            <v>116.68782041323179</v>
          </cell>
          <cell r="I38">
            <v>127.82918629428684</v>
          </cell>
          <cell r="J38">
            <v>132.93273963434009</v>
          </cell>
          <cell r="K38">
            <v>140.61100286200784</v>
          </cell>
          <cell r="L38">
            <v>138.41822511388</v>
          </cell>
        </row>
        <row r="39">
          <cell r="C39" t="str">
            <v xml:space="preserve"> - hydrogen</v>
          </cell>
          <cell r="D39">
            <v>0</v>
          </cell>
          <cell r="E39">
            <v>0</v>
          </cell>
          <cell r="F39">
            <v>1.2379807749082197</v>
          </cell>
          <cell r="G39">
            <v>11.698100467171672</v>
          </cell>
          <cell r="H39">
            <v>113.5293651437389</v>
          </cell>
          <cell r="I39">
            <v>201.01673794237487</v>
          </cell>
          <cell r="J39">
            <v>360.05660706666117</v>
          </cell>
          <cell r="K39">
            <v>486.17802146369235</v>
          </cell>
          <cell r="L39">
            <v>486.32156770705711</v>
          </cell>
        </row>
        <row r="40">
          <cell r="C40" t="str">
            <v xml:space="preserve"> - electricity</v>
          </cell>
          <cell r="D40">
            <v>90.123000000000161</v>
          </cell>
          <cell r="E40">
            <v>96.772648499999974</v>
          </cell>
          <cell r="F40">
            <v>116.52835395927481</v>
          </cell>
          <cell r="G40">
            <v>274.88658337780282</v>
          </cell>
          <cell r="H40">
            <v>510.45209859780903</v>
          </cell>
          <cell r="I40">
            <v>745.14587063770557</v>
          </cell>
          <cell r="J40">
            <v>1000.2107723079253</v>
          </cell>
          <cell r="K40">
            <v>1158.7355735887013</v>
          </cell>
          <cell r="L40">
            <v>1182.3513261802061</v>
          </cell>
        </row>
        <row r="42">
          <cell r="C42" t="str">
            <v>total RES</v>
          </cell>
          <cell r="D42">
            <v>35.621986200722439</v>
          </cell>
          <cell r="E42">
            <v>40.511770186230436</v>
          </cell>
          <cell r="F42">
            <v>188.20390111092124</v>
          </cell>
          <cell r="G42">
            <v>482.52217164555293</v>
          </cell>
          <cell r="H42">
            <v>810.13685888353052</v>
          </cell>
          <cell r="I42">
            <v>1150.8142040190446</v>
          </cell>
          <cell r="J42">
            <v>1625.210078573446</v>
          </cell>
          <cell r="K42">
            <v>1995.9817014972821</v>
          </cell>
          <cell r="L42">
            <v>2203.6210395762332</v>
          </cell>
        </row>
        <row r="43">
          <cell r="C43" t="str">
            <v>RES share</v>
          </cell>
          <cell r="D43">
            <v>6.0570072028325256E-3</v>
          </cell>
          <cell r="E43">
            <v>7.0047474622387702E-3</v>
          </cell>
          <cell r="F43">
            <v>3.3222224379685965E-2</v>
          </cell>
          <cell r="G43">
            <v>9.5947936298578618E-2</v>
          </cell>
          <cell r="H43">
            <v>0.18688278174937284</v>
          </cell>
          <cell r="I43">
            <v>0.30501304108641575</v>
          </cell>
          <cell r="J43">
            <v>0.49586882641447733</v>
          </cell>
          <cell r="K43">
            <v>0.66699472063401322</v>
          </cell>
          <cell r="L43">
            <v>0.84043517909085974</v>
          </cell>
        </row>
      </sheetData>
      <sheetData sheetId="50">
        <row r="4">
          <cell r="D4" t="str">
            <v>CO2 emissions in Mill t/a</v>
          </cell>
        </row>
        <row r="5">
          <cell r="D5" t="str">
            <v>Scenario:</v>
          </cell>
          <cell r="E5" t="str">
            <v>OECD Pacific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Condensation power plants</v>
          </cell>
          <cell r="D10">
            <v>997.61709217874977</v>
          </cell>
          <cell r="E10">
            <v>964.61173875828626</v>
          </cell>
          <cell r="F10">
            <v>812.91825082425089</v>
          </cell>
          <cell r="G10">
            <v>697.38647732490188</v>
          </cell>
          <cell r="H10">
            <v>480.92882952862522</v>
          </cell>
          <cell r="I10">
            <v>272.57741385415028</v>
          </cell>
          <cell r="J10">
            <v>152.95154956264204</v>
          </cell>
          <cell r="K10">
            <v>99.392713679726853</v>
          </cell>
          <cell r="L10">
            <v>18.634573523875723</v>
          </cell>
        </row>
        <row r="11">
          <cell r="C11" t="str">
            <v xml:space="preserve">  - Hard coal (&amp; non-renewable waste)</v>
          </cell>
          <cell r="D11">
            <v>440.46198412358871</v>
          </cell>
          <cell r="E11">
            <v>467.7321049551071</v>
          </cell>
          <cell r="F11">
            <v>402.15849460930525</v>
          </cell>
          <cell r="G11">
            <v>381.19291480044859</v>
          </cell>
          <cell r="H11">
            <v>250.79985226905168</v>
          </cell>
          <cell r="I11">
            <v>95.704284907785677</v>
          </cell>
          <cell r="J11">
            <v>15.441511414730051</v>
          </cell>
          <cell r="K11">
            <v>2.5579268477895876</v>
          </cell>
          <cell r="L11">
            <v>-4.9082934847840194E-6</v>
          </cell>
        </row>
        <row r="12">
          <cell r="C12" t="str">
            <v xml:space="preserve">  - Lignite</v>
          </cell>
          <cell r="D12">
            <v>171.06038850363652</v>
          </cell>
          <cell r="E12">
            <v>168.75233241463044</v>
          </cell>
          <cell r="F12">
            <v>121.96056262840068</v>
          </cell>
          <cell r="G12">
            <v>99.005285632381003</v>
          </cell>
          <cell r="H12">
            <v>52.756603074746586</v>
          </cell>
          <cell r="I12">
            <v>20.683263190578408</v>
          </cell>
          <cell r="J12">
            <v>5.1708155458258709</v>
          </cell>
          <cell r="K12">
            <v>9.5143011904005542E-8</v>
          </cell>
          <cell r="L12">
            <v>1.1686043853426768E-7</v>
          </cell>
        </row>
        <row r="13">
          <cell r="C13" t="str">
            <v xml:space="preserve">  - Gas</v>
          </cell>
          <cell r="D13">
            <v>254.25232455152442</v>
          </cell>
          <cell r="E13">
            <v>225.86865852994981</v>
          </cell>
          <cell r="F13">
            <v>200.49170053558319</v>
          </cell>
          <cell r="G13">
            <v>162.11293639145291</v>
          </cell>
          <cell r="H13">
            <v>153.1039297585597</v>
          </cell>
          <cell r="I13">
            <v>139.75557528547424</v>
          </cell>
          <cell r="J13">
            <v>121.93210730377477</v>
          </cell>
          <cell r="K13">
            <v>92.96323167419996</v>
          </cell>
          <cell r="L13">
            <v>14.763023265103447</v>
          </cell>
        </row>
        <row r="14">
          <cell r="C14" t="str">
            <v xml:space="preserve">  - Oil</v>
          </cell>
          <cell r="D14">
            <v>126.76172400000007</v>
          </cell>
          <cell r="E14">
            <v>96.797187226113209</v>
          </cell>
          <cell r="F14">
            <v>85.929389972823031</v>
          </cell>
          <cell r="G14">
            <v>52.720712230395307</v>
          </cell>
          <cell r="H14">
            <v>22.325434107297959</v>
          </cell>
          <cell r="I14">
            <v>15.272823922729273</v>
          </cell>
          <cell r="J14">
            <v>10.019959782450453</v>
          </cell>
          <cell r="K14">
            <v>3.8715550625942994</v>
          </cell>
          <cell r="L14">
            <v>3.871555050205322</v>
          </cell>
        </row>
        <row r="15">
          <cell r="C15" t="str">
            <v xml:space="preserve">  - Diesel</v>
          </cell>
          <cell r="D15">
            <v>5.0806709999999979</v>
          </cell>
          <cell r="E15">
            <v>5.4614556324856407</v>
          </cell>
          <cell r="F15">
            <v>2.3781030781387837</v>
          </cell>
          <cell r="G15">
            <v>2.3546282702240706</v>
          </cell>
          <cell r="H15">
            <v>1.9430103189692838</v>
          </cell>
          <cell r="I15">
            <v>1.1614665475826598</v>
          </cell>
          <cell r="J15">
            <v>0.38715551586088665</v>
          </cell>
          <cell r="K15">
            <v>0</v>
          </cell>
          <cell r="L15">
            <v>0</v>
          </cell>
        </row>
        <row r="17">
          <cell r="C17" t="str">
            <v>Combined heat and power plants</v>
          </cell>
          <cell r="D17">
            <v>45.11351095451468</v>
          </cell>
          <cell r="E17">
            <v>47.049028504135833</v>
          </cell>
          <cell r="F17">
            <v>54.000450656389091</v>
          </cell>
          <cell r="G17">
            <v>64.27703318446278</v>
          </cell>
          <cell r="H17">
            <v>58.812622857173935</v>
          </cell>
          <cell r="I17">
            <v>50.895967347172508</v>
          </cell>
          <cell r="J17">
            <v>41.802690309045367</v>
          </cell>
          <cell r="K17">
            <v>31.340193932656156</v>
          </cell>
          <cell r="L17">
            <v>15.357961476348551</v>
          </cell>
        </row>
        <row r="18">
          <cell r="C18" t="str">
            <v xml:space="preserve">    - Hard coal (&amp; non-renewable waste)</v>
          </cell>
          <cell r="D18">
            <v>9.3495931818990154</v>
          </cell>
          <cell r="E18">
            <v>12.165457738173039</v>
          </cell>
          <cell r="F18">
            <v>10.595193432159745</v>
          </cell>
          <cell r="G18">
            <v>13.545655614108377</v>
          </cell>
          <cell r="H18">
            <v>11.221884990918692</v>
          </cell>
          <cell r="I18">
            <v>5.3616060900817528</v>
          </cell>
          <cell r="J18">
            <v>4.3074691245024459</v>
          </cell>
          <cell r="K18">
            <v>3.7953710164937902</v>
          </cell>
          <cell r="L18">
            <v>5.0421011688042347E-3</v>
          </cell>
        </row>
        <row r="19">
          <cell r="C19" t="str">
            <v xml:space="preserve">    - Lignite</v>
          </cell>
          <cell r="D19">
            <v>2.650933572615692</v>
          </cell>
          <cell r="E19">
            <v>0.11283225556286997</v>
          </cell>
          <cell r="F19">
            <v>6.2904588666436121</v>
          </cell>
          <cell r="G19">
            <v>4.5421292957256059</v>
          </cell>
          <cell r="H19">
            <v>1.4260640993393683E-6</v>
          </cell>
          <cell r="I19">
            <v>1.5296485542138338E-6</v>
          </cell>
          <cell r="J19">
            <v>1.631940237020445E-6</v>
          </cell>
          <cell r="K19">
            <v>2.9709764906103881E-6</v>
          </cell>
          <cell r="L19">
            <v>3.1863342857142856E-6</v>
          </cell>
        </row>
        <row r="20">
          <cell r="C20" t="str">
            <v xml:space="preserve">    - Gas</v>
          </cell>
          <cell r="D20">
            <v>26.737015199999956</v>
          </cell>
          <cell r="E20">
            <v>30.038838439507369</v>
          </cell>
          <cell r="F20">
            <v>33.998046287818937</v>
          </cell>
          <cell r="G20">
            <v>43.614345809655447</v>
          </cell>
          <cell r="H20">
            <v>44.990427327392439</v>
          </cell>
          <cell r="I20">
            <v>42.890053878152258</v>
          </cell>
          <cell r="J20">
            <v>36.302468507758213</v>
          </cell>
          <cell r="K20">
            <v>27.544819269150704</v>
          </cell>
          <cell r="L20">
            <v>15.352915512558139</v>
          </cell>
        </row>
        <row r="21">
          <cell r="C21" t="str">
            <v xml:space="preserve">    - Oil</v>
          </cell>
          <cell r="D21">
            <v>6.3759690000000191</v>
          </cell>
          <cell r="E21">
            <v>4.7319000708925554</v>
          </cell>
          <cell r="F21">
            <v>3.1167520697668003</v>
          </cell>
          <cell r="G21">
            <v>2.5749024649733445</v>
          </cell>
          <cell r="H21">
            <v>2.6003091127987021</v>
          </cell>
          <cell r="I21">
            <v>2.6443058492899447</v>
          </cell>
          <cell r="J21">
            <v>1.19275104484447</v>
          </cell>
          <cell r="K21">
            <v>6.7603516986649645E-7</v>
          </cell>
          <cell r="L21">
            <v>6.7628732142857119E-7</v>
          </cell>
        </row>
        <row r="24">
          <cell r="C24" t="str">
            <v>CO2 emissions power and CHP plants</v>
          </cell>
          <cell r="D24">
            <v>1042.7306031332644</v>
          </cell>
          <cell r="E24">
            <v>1011.660767262422</v>
          </cell>
          <cell r="F24">
            <v>866.91870148064004</v>
          </cell>
          <cell r="G24">
            <v>761.66351050936464</v>
          </cell>
          <cell r="H24">
            <v>539.74145238579911</v>
          </cell>
          <cell r="I24">
            <v>323.47338120132275</v>
          </cell>
          <cell r="J24">
            <v>194.75423987168739</v>
          </cell>
          <cell r="K24">
            <v>130.73290761238303</v>
          </cell>
          <cell r="L24">
            <v>33.992535000224272</v>
          </cell>
        </row>
        <row r="25">
          <cell r="C25" t="str">
            <v xml:space="preserve">  - Hard coal (&amp; non-renewable waste)</v>
          </cell>
          <cell r="D25">
            <v>449.81157730548773</v>
          </cell>
          <cell r="E25">
            <v>479.89756269328012</v>
          </cell>
          <cell r="F25">
            <v>412.75368804146501</v>
          </cell>
          <cell r="G25">
            <v>394.73857041455699</v>
          </cell>
          <cell r="H25">
            <v>262.02173725997039</v>
          </cell>
          <cell r="I25">
            <v>101.06589099786743</v>
          </cell>
          <cell r="J25">
            <v>19.748980539232498</v>
          </cell>
          <cell r="K25">
            <v>6.3532978642833777</v>
          </cell>
          <cell r="L25">
            <v>5.0371928753194508E-3</v>
          </cell>
        </row>
        <row r="26">
          <cell r="C26" t="str">
            <v xml:space="preserve">  - Lignite</v>
          </cell>
          <cell r="D26">
            <v>173.7113220762522</v>
          </cell>
          <cell r="E26">
            <v>168.86516467019331</v>
          </cell>
          <cell r="F26">
            <v>128.25102149504428</v>
          </cell>
          <cell r="G26">
            <v>103.5474149281066</v>
          </cell>
          <cell r="H26">
            <v>52.756604500810688</v>
          </cell>
          <cell r="I26">
            <v>20.683264720226962</v>
          </cell>
          <cell r="J26">
            <v>5.1708171777661081</v>
          </cell>
          <cell r="K26">
            <v>3.0661195025143938E-6</v>
          </cell>
          <cell r="L26">
            <v>3.3031947242485533E-6</v>
          </cell>
        </row>
        <row r="27">
          <cell r="C27" t="str">
            <v xml:space="preserve">  - Gas</v>
          </cell>
          <cell r="D27">
            <v>280.98933975152437</v>
          </cell>
          <cell r="E27">
            <v>255.90749696945718</v>
          </cell>
          <cell r="F27">
            <v>234.48974682340213</v>
          </cell>
          <cell r="G27">
            <v>205.72728220110835</v>
          </cell>
          <cell r="H27">
            <v>198.09435708595214</v>
          </cell>
          <cell r="I27">
            <v>182.6456291636265</v>
          </cell>
          <cell r="J27">
            <v>158.23457581153298</v>
          </cell>
          <cell r="K27">
            <v>120.50805094335067</v>
          </cell>
          <cell r="L27">
            <v>30.115938777661587</v>
          </cell>
        </row>
        <row r="28">
          <cell r="C28" t="str">
            <v xml:space="preserve">  - Oil &amp; diesel</v>
          </cell>
          <cell r="D28">
            <v>138.21836400000009</v>
          </cell>
          <cell r="E28">
            <v>106.9905429294914</v>
          </cell>
          <cell r="F28">
            <v>91.424245120728614</v>
          </cell>
          <cell r="G28">
            <v>57.650242965592717</v>
          </cell>
          <cell r="H28">
            <v>26.868753539065942</v>
          </cell>
          <cell r="I28">
            <v>19.078596319601878</v>
          </cell>
          <cell r="J28">
            <v>11.59986634315581</v>
          </cell>
          <cell r="K28">
            <v>3.8715557386294694</v>
          </cell>
          <cell r="L28">
            <v>3.8715557264926432</v>
          </cell>
        </row>
        <row r="30">
          <cell r="C30" t="str">
            <v>CO2 intensity (g/kWh)</v>
          </cell>
        </row>
        <row r="31">
          <cell r="C31" t="str">
            <v>without credit for CHP heat</v>
          </cell>
        </row>
        <row r="32">
          <cell r="C32" t="str">
            <v xml:space="preserve">  - CO2 intensity fossil electr. generation</v>
          </cell>
          <cell r="D32">
            <v>696.56231090637982</v>
          </cell>
          <cell r="E32">
            <v>725.47875479478296</v>
          </cell>
          <cell r="F32">
            <v>681.59524160349474</v>
          </cell>
          <cell r="G32">
            <v>666.58322666268668</v>
          </cell>
          <cell r="H32">
            <v>608.63761925859319</v>
          </cell>
          <cell r="I32">
            <v>522.13675335215896</v>
          </cell>
          <cell r="J32">
            <v>446.54935323974991</v>
          </cell>
          <cell r="K32">
            <v>408.25373311735308</v>
          </cell>
          <cell r="L32">
            <v>436.22691895407826</v>
          </cell>
        </row>
        <row r="33">
          <cell r="C33" t="str">
            <v xml:space="preserve">  - CO2 intensity total electr. generation</v>
          </cell>
          <cell r="D33">
            <v>563.8775137147336</v>
          </cell>
          <cell r="E33">
            <v>522.0894177595261</v>
          </cell>
          <cell r="F33">
            <v>437.12486771556036</v>
          </cell>
          <cell r="G33">
            <v>374.02895799178316</v>
          </cell>
          <cell r="H33">
            <v>253.97637802039461</v>
          </cell>
          <cell r="I33">
            <v>147.91423034207776</v>
          </cell>
          <cell r="J33">
            <v>85.223062180603279</v>
          </cell>
          <cell r="K33">
            <v>55.766577502332908</v>
          </cell>
          <cell r="L33">
            <v>15.534604210479174</v>
          </cell>
        </row>
        <row r="36">
          <cell r="C36" t="str">
            <v>CO2 emissions by sector</v>
          </cell>
          <cell r="D36">
            <v>2214.2524421851494</v>
          </cell>
          <cell r="E36">
            <v>2160.9966758861829</v>
          </cell>
          <cell r="F36">
            <v>1878.7580522873234</v>
          </cell>
          <cell r="G36">
            <v>1570.6695879973818</v>
          </cell>
          <cell r="H36">
            <v>1152.8988430130637</v>
          </cell>
          <cell r="I36">
            <v>752.9688469641751</v>
          </cell>
          <cell r="J36">
            <v>464.12762049797095</v>
          </cell>
          <cell r="K36">
            <v>267.58168480558732</v>
          </cell>
          <cell r="L36">
            <v>84.862675854697841</v>
          </cell>
        </row>
        <row r="37">
          <cell r="C37" t="str">
            <v xml:space="preserve">  - % of 1990 emissions (1566 Mill t)</v>
          </cell>
          <cell r="D37">
            <v>1.4139543053545016</v>
          </cell>
          <cell r="E37">
            <v>1.379946791753629</v>
          </cell>
          <cell r="F37">
            <v>1.199717785624089</v>
          </cell>
          <cell r="G37">
            <v>1.0029818569587368</v>
          </cell>
          <cell r="H37">
            <v>0.73620615773503428</v>
          </cell>
          <cell r="I37">
            <v>0.48082301849564185</v>
          </cell>
          <cell r="J37">
            <v>0.29637779086715899</v>
          </cell>
          <cell r="K37">
            <v>0.17086953052719497</v>
          </cell>
          <cell r="L37">
            <v>5.4190725322284701E-2</v>
          </cell>
        </row>
        <row r="39">
          <cell r="C39" t="str">
            <v xml:space="preserve">  - Industry 1)</v>
          </cell>
          <cell r="D39">
            <v>319.39100207513371</v>
          </cell>
          <cell r="E39">
            <v>335.77650649614282</v>
          </cell>
          <cell r="F39">
            <v>292.01464033558142</v>
          </cell>
          <cell r="G39">
            <v>242.23828535109772</v>
          </cell>
          <cell r="H39">
            <v>190.81298997098082</v>
          </cell>
          <cell r="I39">
            <v>134.81830109408261</v>
          </cell>
          <cell r="J39">
            <v>98.526114372539269</v>
          </cell>
          <cell r="K39">
            <v>51.312519900722918</v>
          </cell>
          <cell r="L39">
            <v>23.060065691027233</v>
          </cell>
        </row>
        <row r="40">
          <cell r="C40" t="str">
            <v xml:space="preserve">  - Other sectors 1)</v>
          </cell>
          <cell r="D40">
            <v>258.45242718856923</v>
          </cell>
          <cell r="E40">
            <v>253.47247199063435</v>
          </cell>
          <cell r="F40">
            <v>231.50154174341378</v>
          </cell>
          <cell r="G40">
            <v>197.46012518507015</v>
          </cell>
          <cell r="H40">
            <v>161.9260572475915</v>
          </cell>
          <cell r="I40">
            <v>118.02745794478588</v>
          </cell>
          <cell r="J40">
            <v>75.106750799931277</v>
          </cell>
          <cell r="K40">
            <v>41.160255671526052</v>
          </cell>
          <cell r="L40">
            <v>10.838361260021335</v>
          </cell>
        </row>
        <row r="41">
          <cell r="C41" t="str">
            <v xml:space="preserve">  - Transport</v>
          </cell>
          <cell r="D41">
            <v>438.75032311392647</v>
          </cell>
          <cell r="E41">
            <v>430.57553267956735</v>
          </cell>
          <cell r="F41">
            <v>409.70093294020251</v>
          </cell>
          <cell r="G41">
            <v>332.09413471759717</v>
          </cell>
          <cell r="H41">
            <v>246.90625294959295</v>
          </cell>
          <cell r="I41">
            <v>177.16431907370972</v>
          </cell>
          <cell r="J41">
            <v>103.46188623600919</v>
          </cell>
          <cell r="K41">
            <v>55.844564770186878</v>
          </cell>
          <cell r="L41">
            <v>24.572199415988589</v>
          </cell>
        </row>
        <row r="42">
          <cell r="C42" t="str">
            <v xml:space="preserve">  - Power generation 2) </v>
          </cell>
          <cell r="D42">
            <v>1016.3738044072647</v>
          </cell>
          <cell r="E42">
            <v>986.09667113525234</v>
          </cell>
          <cell r="F42">
            <v>835.59919021492544</v>
          </cell>
          <cell r="G42">
            <v>723.0562618800584</v>
          </cell>
          <cell r="H42">
            <v>502.1897574955907</v>
          </cell>
          <cell r="I42">
            <v>290.76637876511609</v>
          </cell>
          <cell r="J42">
            <v>169.26523727298812</v>
          </cell>
          <cell r="K42">
            <v>111.01069752332702</v>
          </cell>
          <cell r="L42">
            <v>24.290705971891374</v>
          </cell>
        </row>
        <row r="43">
          <cell r="C43" t="str">
            <v xml:space="preserve">  - Other conversion 3)</v>
          </cell>
          <cell r="D43">
            <v>181.28488540025532</v>
          </cell>
          <cell r="E43">
            <v>155.07549358458607</v>
          </cell>
          <cell r="F43">
            <v>109.94174705320026</v>
          </cell>
          <cell r="G43">
            <v>75.820780863558426</v>
          </cell>
          <cell r="H43">
            <v>51.063785349307899</v>
          </cell>
          <cell r="I43">
            <v>32.192390086480771</v>
          </cell>
          <cell r="J43">
            <v>17.767631816503137</v>
          </cell>
          <cell r="K43">
            <v>8.2536469398244243</v>
          </cell>
          <cell r="L43">
            <v>2.1013435157693117</v>
          </cell>
        </row>
        <row r="45">
          <cell r="C45" t="str">
            <v>Population (Mill.)</v>
          </cell>
          <cell r="D45">
            <v>203.765263</v>
          </cell>
          <cell r="E45">
            <v>205.090273</v>
          </cell>
          <cell r="F45">
            <v>206.4075</v>
          </cell>
          <cell r="G45">
            <v>206.801884</v>
          </cell>
          <cell r="H45">
            <v>206.36085700000001</v>
          </cell>
          <cell r="I45">
            <v>205.16302300000001</v>
          </cell>
          <cell r="J45">
            <v>203.35457700000001</v>
          </cell>
          <cell r="K45">
            <v>201.18960899999999</v>
          </cell>
          <cell r="L45">
            <v>198.878997</v>
          </cell>
        </row>
        <row r="46">
          <cell r="C46" t="str">
            <v>CO2 emissions per capita (t/capita)</v>
          </cell>
          <cell r="D46">
            <v>10.866682620899665</v>
          </cell>
          <cell r="E46">
            <v>10.536807252122498</v>
          </cell>
          <cell r="F46">
            <v>9.1021791954620035</v>
          </cell>
          <cell r="G46">
            <v>7.5950448691143535</v>
          </cell>
          <cell r="H46">
            <v>5.5868097262896308</v>
          </cell>
          <cell r="I46">
            <v>3.6701001766978987</v>
          </cell>
          <cell r="J46">
            <v>2.2823564010460946</v>
          </cell>
          <cell r="K46">
            <v>1.329997538817163</v>
          </cell>
          <cell r="L46">
            <v>0.42670506757783899</v>
          </cell>
        </row>
      </sheetData>
      <sheetData sheetId="51">
        <row r="4">
          <cell r="D4" t="str">
            <v>Electricity generation in TWh/a</v>
          </cell>
        </row>
        <row r="5">
          <cell r="D5" t="str">
            <v>Scenario:</v>
          </cell>
          <cell r="E5" t="str">
            <v>OECD Pacific Advanced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Power plants</v>
          </cell>
          <cell r="D10">
            <v>1779.9047279715485</v>
          </cell>
          <cell r="E10">
            <v>1860.8155193143407</v>
          </cell>
          <cell r="F10">
            <v>1935.2838825469696</v>
          </cell>
          <cell r="G10">
            <v>1960.8449221783819</v>
          </cell>
          <cell r="H10">
            <v>2112.2354934956329</v>
          </cell>
          <cell r="I10">
            <v>2236.8318784390808</v>
          </cell>
          <cell r="J10">
            <v>2454.3606879075569</v>
          </cell>
          <cell r="K10">
            <v>2804.2992928816061</v>
          </cell>
          <cell r="L10">
            <v>2838.0520080817601</v>
          </cell>
        </row>
        <row r="11">
          <cell r="C11" t="str">
            <v xml:space="preserve">  - Hard coal (&amp; non-renewable waste)</v>
          </cell>
          <cell r="D11">
            <v>514.70072866464841</v>
          </cell>
          <cell r="E11">
            <v>567.48224546334075</v>
          </cell>
          <cell r="F11">
            <v>494.16295767896963</v>
          </cell>
          <cell r="G11">
            <v>408.44722238338176</v>
          </cell>
          <cell r="H11">
            <v>241.33615363163312</v>
          </cell>
          <cell r="I11">
            <v>52.830488775080831</v>
          </cell>
          <cell r="J11">
            <v>7.7396883255569549</v>
          </cell>
          <cell r="K11">
            <v>0.97594189110587548</v>
          </cell>
          <cell r="L11">
            <v>4.9997968759838862E-2</v>
          </cell>
        </row>
        <row r="12">
          <cell r="C12" t="str">
            <v xml:space="preserve">  - Lignite</v>
          </cell>
          <cell r="D12">
            <v>143.947</v>
          </cell>
          <cell r="E12">
            <v>144.89099962</v>
          </cell>
          <cell r="F12">
            <v>110.33499999999999</v>
          </cell>
          <cell r="G12">
            <v>91.699999855000002</v>
          </cell>
          <cell r="H12">
            <v>49.999999801999991</v>
          </cell>
          <cell r="I12">
            <v>19.999999742</v>
          </cell>
          <cell r="J12">
            <v>4.9999996920000003</v>
          </cell>
          <cell r="K12">
            <v>9.2000000000000003E-8</v>
          </cell>
          <cell r="L12">
            <v>1.1300000000000001E-7</v>
          </cell>
        </row>
        <row r="13">
          <cell r="C13" t="str">
            <v xml:space="preserve">  - Gas</v>
          </cell>
          <cell r="D13">
            <v>570.38400000000001</v>
          </cell>
          <cell r="E13">
            <v>479.8320875</v>
          </cell>
          <cell r="F13">
            <v>452.24599999999998</v>
          </cell>
          <cell r="G13">
            <v>382.88499999999999</v>
          </cell>
          <cell r="H13">
            <v>369.85800013000005</v>
          </cell>
          <cell r="I13">
            <v>293.54300000000001</v>
          </cell>
          <cell r="J13">
            <v>266.79820000000001</v>
          </cell>
          <cell r="K13">
            <v>150.04760250000001</v>
          </cell>
          <cell r="L13">
            <v>127.9</v>
          </cell>
        </row>
        <row r="14">
          <cell r="C14" t="str">
            <v>of which from H2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26.679820000000003</v>
          </cell>
          <cell r="K14">
            <v>75.023801250000005</v>
          </cell>
          <cell r="L14">
            <v>127.9</v>
          </cell>
        </row>
        <row r="15">
          <cell r="C15" t="str">
            <v xml:space="preserve">  - Oil</v>
          </cell>
          <cell r="D15">
            <v>194.25099999999998</v>
          </cell>
          <cell r="E15">
            <v>141.81198749999999</v>
          </cell>
          <cell r="F15">
            <v>120.02999995800002</v>
          </cell>
          <cell r="G15">
            <v>71.52369994</v>
          </cell>
          <cell r="H15">
            <v>28.674999931999999</v>
          </cell>
          <cell r="I15">
            <v>19.382499922000001</v>
          </cell>
          <cell r="J15">
            <v>12.539999890000001</v>
          </cell>
          <cell r="K15">
            <v>-1.015E-7</v>
          </cell>
          <cell r="L15">
            <v>-1.1300000000000001E-7</v>
          </cell>
        </row>
        <row r="16">
          <cell r="C16" t="str">
            <v xml:space="preserve">  - Diesel</v>
          </cell>
          <cell r="D16">
            <v>6.9160000000000004</v>
          </cell>
          <cell r="E16">
            <v>7.0000000000000009</v>
          </cell>
          <cell r="F16">
            <v>3</v>
          </cell>
          <cell r="G16">
            <v>3</v>
          </cell>
          <cell r="H16">
            <v>2.4999999999999996</v>
          </cell>
          <cell r="I16">
            <v>1.5</v>
          </cell>
          <cell r="J16">
            <v>0.5</v>
          </cell>
          <cell r="K16">
            <v>0</v>
          </cell>
          <cell r="L16">
            <v>0</v>
          </cell>
        </row>
        <row r="17">
          <cell r="C17" t="str">
            <v xml:space="preserve">  - Nuclear</v>
          </cell>
          <cell r="D17">
            <v>166.26599999999999</v>
          </cell>
          <cell r="E17">
            <v>271.06087500000001</v>
          </cell>
          <cell r="F17">
            <v>163</v>
          </cell>
          <cell r="G17">
            <v>50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C18" t="str">
            <v xml:space="preserve">  - Biomass (&amp; renewable waste)</v>
          </cell>
          <cell r="D18">
            <v>34.819000000000003</v>
          </cell>
          <cell r="E18">
            <v>47.273474999999998</v>
          </cell>
          <cell r="F18">
            <v>74.05</v>
          </cell>
          <cell r="G18">
            <v>91.06</v>
          </cell>
          <cell r="H18">
            <v>87.73</v>
          </cell>
          <cell r="I18">
            <v>72.400000000000006</v>
          </cell>
          <cell r="J18">
            <v>59.1</v>
          </cell>
          <cell r="K18">
            <v>46.503648500000004</v>
          </cell>
          <cell r="L18">
            <v>47.819500112999997</v>
          </cell>
        </row>
        <row r="19">
          <cell r="C19" t="str">
            <v xml:space="preserve">  - Hydro</v>
          </cell>
          <cell r="D19">
            <v>116.375</v>
          </cell>
          <cell r="E19">
            <v>122.71857500000002</v>
          </cell>
          <cell r="F19">
            <v>149.797325</v>
          </cell>
          <cell r="G19">
            <v>155</v>
          </cell>
          <cell r="H19">
            <v>158.53134</v>
          </cell>
          <cell r="I19">
            <v>160.36999</v>
          </cell>
          <cell r="J19">
            <v>162.80000000000001</v>
          </cell>
          <cell r="K19">
            <v>169.68</v>
          </cell>
          <cell r="L19">
            <v>179.6</v>
          </cell>
        </row>
        <row r="20">
          <cell r="C20" t="str">
            <v xml:space="preserve">  - Wind</v>
          </cell>
          <cell r="D20">
            <v>13.942</v>
          </cell>
          <cell r="E20">
            <v>25.938775</v>
          </cell>
          <cell r="F20">
            <v>160</v>
          </cell>
          <cell r="G20">
            <v>280</v>
          </cell>
          <cell r="H20">
            <v>450</v>
          </cell>
          <cell r="I20">
            <v>660</v>
          </cell>
          <cell r="J20">
            <v>820</v>
          </cell>
          <cell r="K20">
            <v>992.7</v>
          </cell>
          <cell r="L20">
            <v>1019.9999999999999</v>
          </cell>
        </row>
        <row r="21">
          <cell r="C21" t="str">
            <v>of which wind offshore</v>
          </cell>
          <cell r="D21">
            <v>1.0000000000000001E-9</v>
          </cell>
          <cell r="E21">
            <v>0.25938774999999997</v>
          </cell>
          <cell r="F21">
            <v>35</v>
          </cell>
          <cell r="G21">
            <v>70</v>
          </cell>
          <cell r="H21">
            <v>150</v>
          </cell>
          <cell r="I21">
            <v>240</v>
          </cell>
          <cell r="J21">
            <v>319.99999999999994</v>
          </cell>
          <cell r="K21">
            <v>370</v>
          </cell>
          <cell r="L21">
            <v>380</v>
          </cell>
        </row>
        <row r="22">
          <cell r="C22" t="str">
            <v xml:space="preserve">  - PV</v>
          </cell>
          <cell r="D22">
            <v>9.5549999999999997</v>
          </cell>
          <cell r="E22">
            <v>31.629112500000002</v>
          </cell>
          <cell r="F22">
            <v>118</v>
          </cell>
          <cell r="G22">
            <v>250</v>
          </cell>
          <cell r="H22">
            <v>370</v>
          </cell>
          <cell r="I22">
            <v>515</v>
          </cell>
          <cell r="J22">
            <v>590</v>
          </cell>
          <cell r="K22">
            <v>722</v>
          </cell>
          <cell r="L22">
            <v>758.38551000000007</v>
          </cell>
        </row>
        <row r="23">
          <cell r="C23" t="str">
            <v xml:space="preserve">  - Geothermal</v>
          </cell>
          <cell r="D23">
            <v>8.7459993068999999</v>
          </cell>
          <cell r="E23">
            <v>19.999999231</v>
          </cell>
          <cell r="F23">
            <v>55.662599909999997</v>
          </cell>
          <cell r="G23">
            <v>82.228999999999999</v>
          </cell>
          <cell r="H23">
            <v>143.60499999999999</v>
          </cell>
          <cell r="I23">
            <v>171.80590000000001</v>
          </cell>
          <cell r="J23">
            <v>204.88279999999997</v>
          </cell>
          <cell r="K23">
            <v>224.8921</v>
          </cell>
          <cell r="L23">
            <v>206.29699999999997</v>
          </cell>
        </row>
        <row r="24">
          <cell r="C24" t="str">
            <v xml:space="preserve">  - Solar thermal power plants</v>
          </cell>
          <cell r="D24">
            <v>3.0000000000001102E-3</v>
          </cell>
          <cell r="E24">
            <v>0.51517500000000305</v>
          </cell>
          <cell r="F24">
            <v>26</v>
          </cell>
          <cell r="G24">
            <v>55</v>
          </cell>
          <cell r="H24">
            <v>120</v>
          </cell>
          <cell r="I24">
            <v>159.99999999999997</v>
          </cell>
          <cell r="J24">
            <v>170</v>
          </cell>
          <cell r="K24">
            <v>230</v>
          </cell>
          <cell r="L24">
            <v>250</v>
          </cell>
        </row>
        <row r="25">
          <cell r="C25" t="str">
            <v xml:space="preserve">  - Ocean energy</v>
          </cell>
          <cell r="D25">
            <v>0</v>
          </cell>
          <cell r="E25">
            <v>0.66221249999999998</v>
          </cell>
          <cell r="F25">
            <v>9</v>
          </cell>
          <cell r="G25">
            <v>39.999999999999993</v>
          </cell>
          <cell r="H25">
            <v>90</v>
          </cell>
          <cell r="I25">
            <v>110</v>
          </cell>
          <cell r="J25">
            <v>155</v>
          </cell>
          <cell r="K25">
            <v>267.5</v>
          </cell>
          <cell r="L25">
            <v>248</v>
          </cell>
        </row>
        <row r="27">
          <cell r="C27" t="str">
            <v>Combined heat and power plants</v>
          </cell>
          <cell r="D27">
            <v>69.31</v>
          </cell>
          <cell r="E27">
            <v>76.899999999999991</v>
          </cell>
          <cell r="F27">
            <v>100</v>
          </cell>
          <cell r="G27">
            <v>139.5</v>
          </cell>
          <cell r="H27">
            <v>166.00000000000006</v>
          </cell>
          <cell r="I27">
            <v>187.5</v>
          </cell>
          <cell r="J27">
            <v>208</v>
          </cell>
          <cell r="K27">
            <v>225.5</v>
          </cell>
          <cell r="L27">
            <v>245</v>
          </cell>
        </row>
        <row r="28">
          <cell r="C28" t="str">
            <v xml:space="preserve">    - Hard coal (&amp; non-renewable waste)</v>
          </cell>
          <cell r="D28">
            <v>6.548998617997988</v>
          </cell>
          <cell r="E28">
            <v>8.64199881199999</v>
          </cell>
          <cell r="F28">
            <v>7.7885992879999986</v>
          </cell>
          <cell r="G28">
            <v>10.160199</v>
          </cell>
          <cell r="H28">
            <v>8.5379987540000108</v>
          </cell>
          <cell r="I28">
            <v>4.1215785689999986</v>
          </cell>
          <cell r="J28">
            <v>2.3630966019999997</v>
          </cell>
          <cell r="K28">
            <v>3.1949128500006557E-2</v>
          </cell>
          <cell r="L28">
            <v>-3.4999999824929237E-6</v>
          </cell>
        </row>
        <row r="29">
          <cell r="C29" t="str">
            <v xml:space="preserve">    - Lignite</v>
          </cell>
          <cell r="D29">
            <v>1.9870003263220009</v>
          </cell>
          <cell r="E29">
            <v>0.10900037999999998</v>
          </cell>
          <cell r="F29">
            <v>4.6650004899999997</v>
          </cell>
          <cell r="G29">
            <v>3.3000008250000001</v>
          </cell>
          <cell r="H29">
            <v>1.048E-6</v>
          </cell>
          <cell r="I29">
            <v>1.173E-6</v>
          </cell>
          <cell r="J29">
            <v>1.2880000000000002E-6</v>
          </cell>
          <cell r="K29">
            <v>2.2550000000000004E-6</v>
          </cell>
          <cell r="L29">
            <v>2.4500000000000003E-6</v>
          </cell>
        </row>
        <row r="30">
          <cell r="C30" t="str">
            <v xml:space="preserve">    - Gas</v>
          </cell>
          <cell r="D30">
            <v>52.870000000000012</v>
          </cell>
          <cell r="E30">
            <v>59.086999999999996</v>
          </cell>
          <cell r="F30">
            <v>67.754000000000005</v>
          </cell>
          <cell r="G30">
            <v>87.114999999999981</v>
          </cell>
          <cell r="H30">
            <v>90.141999869999992</v>
          </cell>
          <cell r="I30">
            <v>86.457000000000008</v>
          </cell>
          <cell r="J30">
            <v>73.201800000000006</v>
          </cell>
          <cell r="K30">
            <v>59.952397499999996</v>
          </cell>
          <cell r="L30">
            <v>47.1</v>
          </cell>
        </row>
        <row r="31">
          <cell r="C31" t="str">
            <v>of which from H2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7.3201800000000006</v>
          </cell>
          <cell r="K31">
            <v>29.976198749999998</v>
          </cell>
          <cell r="L31">
            <v>47.1</v>
          </cell>
        </row>
        <row r="32">
          <cell r="C32" t="str">
            <v xml:space="preserve">    - Oil</v>
          </cell>
          <cell r="D32">
            <v>5.3620000000000037</v>
          </cell>
          <cell r="E32">
            <v>5.6179999999999994</v>
          </cell>
          <cell r="F32">
            <v>3.970000042000001</v>
          </cell>
          <cell r="G32">
            <v>3.4763000599999998</v>
          </cell>
          <cell r="H32">
            <v>3.8250001979999997</v>
          </cell>
          <cell r="I32">
            <v>4.1175002580000006</v>
          </cell>
          <cell r="J32">
            <v>1.9600001100000002</v>
          </cell>
          <cell r="K32">
            <v>1.1165E-6</v>
          </cell>
          <cell r="L32">
            <v>1.1630000000000001E-6</v>
          </cell>
        </row>
        <row r="33">
          <cell r="C33" t="str">
            <v xml:space="preserve">    - Biomass (&amp; renewable waste)</v>
          </cell>
          <cell r="D33">
            <v>2.4850000000000017</v>
          </cell>
          <cell r="E33">
            <v>3.0939999999999994</v>
          </cell>
          <cell r="F33">
            <v>10.950000000000001</v>
          </cell>
          <cell r="G33">
            <v>26.939999999999998</v>
          </cell>
          <cell r="H33">
            <v>50.27</v>
          </cell>
          <cell r="I33">
            <v>72.600000000000009</v>
          </cell>
          <cell r="J33">
            <v>100.9</v>
          </cell>
          <cell r="K33">
            <v>123.4963515</v>
          </cell>
          <cell r="L33">
            <v>136.39699988699999</v>
          </cell>
        </row>
        <row r="34">
          <cell r="C34" t="str">
            <v xml:space="preserve">    - Geothermal</v>
          </cell>
          <cell r="D34">
            <v>5.7000693099999833E-2</v>
          </cell>
          <cell r="E34">
            <v>7.6899999999999996E-7</v>
          </cell>
          <cell r="F34">
            <v>4.3374000900000009</v>
          </cell>
          <cell r="G34">
            <v>7.770999999999999</v>
          </cell>
          <cell r="H34">
            <v>11.394999999999998</v>
          </cell>
          <cell r="I34">
            <v>18.194099999999999</v>
          </cell>
          <cell r="J34">
            <v>25.1172</v>
          </cell>
          <cell r="K34">
            <v>37.107900000000001</v>
          </cell>
          <cell r="L34">
            <v>53.703000000000003</v>
          </cell>
        </row>
        <row r="35">
          <cell r="C35" t="str">
            <v xml:space="preserve">    - Hydrogen</v>
          </cell>
          <cell r="D35">
            <v>3.6258000000000001E-7</v>
          </cell>
          <cell r="E35">
            <v>0.35000003899999999</v>
          </cell>
          <cell r="F35">
            <v>0.53500009000000004</v>
          </cell>
          <cell r="G35">
            <v>0.73750011500000001</v>
          </cell>
          <cell r="H35">
            <v>1.8300001299999999</v>
          </cell>
          <cell r="I35">
            <v>2.0098200000000004</v>
          </cell>
          <cell r="J35">
            <v>4.4579020000000007</v>
          </cell>
          <cell r="K35">
            <v>4.9113985000000007</v>
          </cell>
          <cell r="L35">
            <v>7.8</v>
          </cell>
        </row>
        <row r="37">
          <cell r="C37" t="str">
            <v>CHP by producer</v>
          </cell>
        </row>
        <row r="38">
          <cell r="C38" t="str">
            <v xml:space="preserve">    - Main activity producers</v>
          </cell>
          <cell r="D38">
            <v>33.052</v>
          </cell>
          <cell r="E38">
            <v>38</v>
          </cell>
          <cell r="F38">
            <v>42.000000000000007</v>
          </cell>
          <cell r="G38">
            <v>59.999999999999993</v>
          </cell>
          <cell r="H38">
            <v>68.000000000000014</v>
          </cell>
          <cell r="I38">
            <v>77.999999999999986</v>
          </cell>
          <cell r="J38">
            <v>88</v>
          </cell>
          <cell r="K38">
            <v>99.000000000000014</v>
          </cell>
          <cell r="L38">
            <v>110.00000000000001</v>
          </cell>
        </row>
        <row r="39">
          <cell r="C39" t="str">
            <v xml:space="preserve">    - Autoproducers</v>
          </cell>
          <cell r="D39">
            <v>36.258000000000003</v>
          </cell>
          <cell r="E39">
            <v>38.899999999999991</v>
          </cell>
          <cell r="F39">
            <v>58</v>
          </cell>
          <cell r="G39">
            <v>79.5</v>
          </cell>
          <cell r="H39">
            <v>98.000000000000028</v>
          </cell>
          <cell r="I39">
            <v>109.50000000000003</v>
          </cell>
          <cell r="J39">
            <v>119.99999999999999</v>
          </cell>
          <cell r="K39">
            <v>126.5</v>
          </cell>
          <cell r="L39">
            <v>135</v>
          </cell>
        </row>
        <row r="42">
          <cell r="C42" t="str">
            <v>Total generation</v>
          </cell>
          <cell r="D42">
            <v>1849.2147279715487</v>
          </cell>
          <cell r="E42">
            <v>1937.7155193143408</v>
          </cell>
          <cell r="F42">
            <v>2035.2838825469696</v>
          </cell>
          <cell r="G42">
            <v>2100.3449221783821</v>
          </cell>
          <cell r="H42">
            <v>2278.2354934956334</v>
          </cell>
          <cell r="I42">
            <v>2424.3318784390808</v>
          </cell>
          <cell r="J42">
            <v>2662.3606879075569</v>
          </cell>
          <cell r="K42">
            <v>3029.7992928816061</v>
          </cell>
          <cell r="L42">
            <v>3083.0520080817601</v>
          </cell>
        </row>
        <row r="43">
          <cell r="C43" t="str">
            <v xml:space="preserve">  - Fossil</v>
          </cell>
          <cell r="D43">
            <v>1496.9667276089685</v>
          </cell>
          <cell r="E43">
            <v>1414.4733192753408</v>
          </cell>
          <cell r="F43">
            <v>1263.9515574569696</v>
          </cell>
          <cell r="G43">
            <v>1061.6074220633818</v>
          </cell>
          <cell r="H43">
            <v>794.87415336563322</v>
          </cell>
          <cell r="I43">
            <v>481.95206843908079</v>
          </cell>
          <cell r="J43">
            <v>336.10278590755695</v>
          </cell>
          <cell r="K43">
            <v>106.00789438160587</v>
          </cell>
          <cell r="L43">
            <v>4.9998081759856372E-2</v>
          </cell>
        </row>
        <row r="44">
          <cell r="C44" t="str">
            <v xml:space="preserve">    - Hard coal (&amp; non-renewable waste)</v>
          </cell>
          <cell r="D44">
            <v>521.2497272826464</v>
          </cell>
          <cell r="E44">
            <v>576.12424427534074</v>
          </cell>
          <cell r="F44">
            <v>501.95155696696963</v>
          </cell>
          <cell r="G44">
            <v>418.60742138338173</v>
          </cell>
          <cell r="H44">
            <v>249.87415238563312</v>
          </cell>
          <cell r="I44">
            <v>56.952067344080831</v>
          </cell>
          <cell r="J44">
            <v>10.102784927556954</v>
          </cell>
          <cell r="K44">
            <v>1.0078910196058821</v>
          </cell>
          <cell r="L44">
            <v>4.9994468759856373E-2</v>
          </cell>
        </row>
        <row r="45">
          <cell r="C45" t="str">
            <v xml:space="preserve">    - Lignite</v>
          </cell>
          <cell r="D45">
            <v>145.93400032632201</v>
          </cell>
          <cell r="E45">
            <v>145</v>
          </cell>
          <cell r="F45">
            <v>115.00000048999999</v>
          </cell>
          <cell r="G45">
            <v>95.000000679999999</v>
          </cell>
          <cell r="H45">
            <v>50.000000849999992</v>
          </cell>
          <cell r="I45">
            <v>20.000000915000001</v>
          </cell>
          <cell r="J45">
            <v>5.0000009800000003</v>
          </cell>
          <cell r="K45">
            <v>2.3470000000000006E-6</v>
          </cell>
          <cell r="L45">
            <v>2.5630000000000003E-6</v>
          </cell>
        </row>
        <row r="46">
          <cell r="C46" t="str">
            <v xml:space="preserve">    - Gas</v>
          </cell>
          <cell r="D46">
            <v>623.25400000000002</v>
          </cell>
          <cell r="E46">
            <v>538.91908750000005</v>
          </cell>
          <cell r="F46">
            <v>520</v>
          </cell>
          <cell r="G46">
            <v>470</v>
          </cell>
          <cell r="H46">
            <v>460.00000000000006</v>
          </cell>
          <cell r="I46">
            <v>380</v>
          </cell>
          <cell r="J46">
            <v>306</v>
          </cell>
          <cell r="K46">
            <v>104.99999999999999</v>
          </cell>
          <cell r="L46">
            <v>0</v>
          </cell>
        </row>
        <row r="47">
          <cell r="C47" t="str">
            <v xml:space="preserve">    - Oil</v>
          </cell>
          <cell r="D47">
            <v>199.61299999999997</v>
          </cell>
          <cell r="E47">
            <v>147.42998749999998</v>
          </cell>
          <cell r="F47">
            <v>124.00000000000001</v>
          </cell>
          <cell r="G47">
            <v>75</v>
          </cell>
          <cell r="H47">
            <v>32.500000129999997</v>
          </cell>
          <cell r="I47">
            <v>23.500000180000001</v>
          </cell>
          <cell r="J47">
            <v>14.5</v>
          </cell>
          <cell r="K47">
            <v>1.015E-6</v>
          </cell>
          <cell r="L47">
            <v>1.0500000000000001E-6</v>
          </cell>
        </row>
        <row r="48">
          <cell r="C48" t="str">
            <v xml:space="preserve">    - Diesel</v>
          </cell>
          <cell r="D48">
            <v>6.9160000000000004</v>
          </cell>
          <cell r="E48">
            <v>7.0000000000000009</v>
          </cell>
          <cell r="F48">
            <v>3</v>
          </cell>
          <cell r="G48">
            <v>3</v>
          </cell>
          <cell r="H48">
            <v>2.4999999999999996</v>
          </cell>
          <cell r="I48">
            <v>1.5</v>
          </cell>
          <cell r="J48">
            <v>0.5</v>
          </cell>
          <cell r="K48">
            <v>0</v>
          </cell>
          <cell r="L48">
            <v>0</v>
          </cell>
        </row>
        <row r="49">
          <cell r="C49" t="str">
            <v xml:space="preserve">  - Nuclear</v>
          </cell>
          <cell r="D49">
            <v>166.26599999999999</v>
          </cell>
          <cell r="E49">
            <v>271.06087500000001</v>
          </cell>
          <cell r="F49">
            <v>163</v>
          </cell>
          <cell r="G49">
            <v>50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</row>
        <row r="50">
          <cell r="C50" t="str">
            <v xml:space="preserve">  - Hydrogen</v>
          </cell>
          <cell r="D50">
            <v>3.6258000000000001E-7</v>
          </cell>
          <cell r="E50">
            <v>0.35000003899999999</v>
          </cell>
          <cell r="F50">
            <v>0.53500009000000004</v>
          </cell>
          <cell r="G50">
            <v>0.73750011500000001</v>
          </cell>
          <cell r="H50">
            <v>1.8300001299999999</v>
          </cell>
          <cell r="I50">
            <v>2.0098200000000004</v>
          </cell>
          <cell r="J50">
            <v>38.457902000000004</v>
          </cell>
          <cell r="K50">
            <v>109.9113985</v>
          </cell>
          <cell r="L50">
            <v>182.8</v>
          </cell>
        </row>
        <row r="51">
          <cell r="C51" t="str">
            <v xml:space="preserve"> - of which renewable H2</v>
          </cell>
          <cell r="D51">
            <v>3.6465940131230402E-8</v>
          </cell>
          <cell r="E51">
            <v>4.5487055603812415E-2</v>
          </cell>
          <cell r="F51">
            <v>0.15976720808589959</v>
          </cell>
          <cell r="G51">
            <v>0.34691926355804326</v>
          </cell>
          <cell r="H51">
            <v>1.1900449064811618</v>
          </cell>
          <cell r="I51">
            <v>1.6086058381630095</v>
          </cell>
          <cell r="J51">
            <v>33.047358532306809</v>
          </cell>
          <cell r="K51">
            <v>102.07853924113564</v>
          </cell>
          <cell r="L51">
            <v>182.7970355189203</v>
          </cell>
        </row>
        <row r="52">
          <cell r="C52" t="str">
            <v xml:space="preserve">  - Renewables (w/o renewable hydrogen)</v>
          </cell>
          <cell r="D52">
            <v>185.98200000000003</v>
          </cell>
          <cell r="E52">
            <v>251.83132499999999</v>
          </cell>
          <cell r="F52">
            <v>607.797325</v>
          </cell>
          <cell r="G52">
            <v>988</v>
          </cell>
          <cell r="H52">
            <v>1481.53134</v>
          </cell>
          <cell r="I52">
            <v>1940.3699900000001</v>
          </cell>
          <cell r="J52">
            <v>2287.8000000000002</v>
          </cell>
          <cell r="K52">
            <v>2813.88</v>
          </cell>
          <cell r="L52">
            <v>2900.20201</v>
          </cell>
        </row>
        <row r="53">
          <cell r="C53" t="str">
            <v xml:space="preserve">    - Hydro</v>
          </cell>
          <cell r="D53">
            <v>116.375</v>
          </cell>
          <cell r="E53">
            <v>122.71857500000002</v>
          </cell>
          <cell r="F53">
            <v>149.797325</v>
          </cell>
          <cell r="G53">
            <v>155</v>
          </cell>
          <cell r="H53">
            <v>158.53134</v>
          </cell>
          <cell r="I53">
            <v>160.36999</v>
          </cell>
          <cell r="J53">
            <v>162.80000000000001</v>
          </cell>
          <cell r="K53">
            <v>169.68</v>
          </cell>
          <cell r="L53">
            <v>179.6</v>
          </cell>
        </row>
        <row r="54">
          <cell r="C54" t="str">
            <v xml:space="preserve">    - Wind</v>
          </cell>
          <cell r="D54">
            <v>13.942</v>
          </cell>
          <cell r="E54">
            <v>25.938775</v>
          </cell>
          <cell r="F54">
            <v>160</v>
          </cell>
          <cell r="G54">
            <v>280</v>
          </cell>
          <cell r="H54">
            <v>450</v>
          </cell>
          <cell r="I54">
            <v>660</v>
          </cell>
          <cell r="J54">
            <v>820</v>
          </cell>
          <cell r="K54">
            <v>992.7</v>
          </cell>
          <cell r="L54">
            <v>1019.9999999999999</v>
          </cell>
        </row>
        <row r="55">
          <cell r="C55" t="str">
            <v xml:space="preserve">    - PV</v>
          </cell>
          <cell r="D55">
            <v>9.5549999999999997</v>
          </cell>
          <cell r="E55">
            <v>31.629112500000002</v>
          </cell>
          <cell r="F55">
            <v>118</v>
          </cell>
          <cell r="G55">
            <v>250</v>
          </cell>
          <cell r="H55">
            <v>370</v>
          </cell>
          <cell r="I55">
            <v>515</v>
          </cell>
          <cell r="J55">
            <v>590</v>
          </cell>
          <cell r="K55">
            <v>722</v>
          </cell>
          <cell r="L55">
            <v>758.38551000000007</v>
          </cell>
        </row>
        <row r="56">
          <cell r="C56" t="str">
            <v xml:space="preserve">    - Biomass (&amp; renewable waste)</v>
          </cell>
          <cell r="D56">
            <v>37.304000000000002</v>
          </cell>
          <cell r="E56">
            <v>50.367474999999999</v>
          </cell>
          <cell r="F56">
            <v>85</v>
          </cell>
          <cell r="G56">
            <v>118</v>
          </cell>
          <cell r="H56">
            <v>138</v>
          </cell>
          <cell r="I56">
            <v>145</v>
          </cell>
          <cell r="J56">
            <v>160</v>
          </cell>
          <cell r="K56">
            <v>170</v>
          </cell>
          <cell r="L56">
            <v>184.2165</v>
          </cell>
        </row>
        <row r="57">
          <cell r="C57" t="str">
            <v xml:space="preserve">    - Geothermal</v>
          </cell>
          <cell r="D57">
            <v>8.802999999999999</v>
          </cell>
          <cell r="E57">
            <v>20</v>
          </cell>
          <cell r="F57">
            <v>60</v>
          </cell>
          <cell r="G57">
            <v>90</v>
          </cell>
          <cell r="H57">
            <v>155</v>
          </cell>
          <cell r="I57">
            <v>190</v>
          </cell>
          <cell r="J57">
            <v>229.99999999999997</v>
          </cell>
          <cell r="K57">
            <v>262</v>
          </cell>
          <cell r="L57">
            <v>260</v>
          </cell>
        </row>
        <row r="58">
          <cell r="C58" t="str">
            <v xml:space="preserve">    - Solar thermal power plants</v>
          </cell>
          <cell r="D58">
            <v>3.0000000000001102E-3</v>
          </cell>
          <cell r="E58">
            <v>0.51517500000000305</v>
          </cell>
          <cell r="F58">
            <v>26</v>
          </cell>
          <cell r="G58">
            <v>55</v>
          </cell>
          <cell r="H58">
            <v>120</v>
          </cell>
          <cell r="I58">
            <v>159.99999999999997</v>
          </cell>
          <cell r="J58">
            <v>170</v>
          </cell>
          <cell r="K58">
            <v>230</v>
          </cell>
          <cell r="L58">
            <v>250</v>
          </cell>
        </row>
        <row r="59">
          <cell r="C59" t="str">
            <v xml:space="preserve">    - Ocean energy</v>
          </cell>
          <cell r="D59">
            <v>0</v>
          </cell>
          <cell r="E59">
            <v>0.66221249999999998</v>
          </cell>
          <cell r="F59">
            <v>9</v>
          </cell>
          <cell r="G59">
            <v>39.999999999999993</v>
          </cell>
          <cell r="H59">
            <v>90</v>
          </cell>
          <cell r="I59">
            <v>110</v>
          </cell>
          <cell r="J59">
            <v>155</v>
          </cell>
          <cell r="K59">
            <v>267.5</v>
          </cell>
          <cell r="L59">
            <v>248</v>
          </cell>
        </row>
        <row r="61">
          <cell r="C61" t="str">
            <v>Import</v>
          </cell>
          <cell r="D61">
            <v>1E-8</v>
          </cell>
          <cell r="E61">
            <v>7.9384999997280693E-3</v>
          </cell>
          <cell r="F61">
            <v>1E-8</v>
          </cell>
          <cell r="G61">
            <v>1E-8</v>
          </cell>
          <cell r="H61">
            <v>1E-8</v>
          </cell>
          <cell r="I61">
            <v>1E-8</v>
          </cell>
          <cell r="J61">
            <v>1E-8</v>
          </cell>
          <cell r="K61">
            <v>1E-8</v>
          </cell>
          <cell r="L61">
            <v>1E-8</v>
          </cell>
        </row>
        <row r="62">
          <cell r="C62" t="str">
            <v xml:space="preserve">  - Import RES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Export</v>
          </cell>
          <cell r="D63">
            <v>1E-8</v>
          </cell>
          <cell r="E63">
            <v>8.8000000000000007</v>
          </cell>
          <cell r="F63">
            <v>1E-8</v>
          </cell>
          <cell r="G63">
            <v>1E-8</v>
          </cell>
          <cell r="H63">
            <v>1E-8</v>
          </cell>
          <cell r="I63">
            <v>1E-8</v>
          </cell>
          <cell r="J63">
            <v>1E-8</v>
          </cell>
          <cell r="K63">
            <v>1E-8</v>
          </cell>
          <cell r="L63">
            <v>1E-8</v>
          </cell>
        </row>
        <row r="64">
          <cell r="C64" t="str">
            <v>Distribution losses</v>
          </cell>
          <cell r="D64">
            <v>78.276111111111106</v>
          </cell>
          <cell r="E64">
            <v>81.563236109803597</v>
          </cell>
          <cell r="F64">
            <v>83.194500831999704</v>
          </cell>
          <cell r="G64">
            <v>84.858390848639715</v>
          </cell>
          <cell r="H64">
            <v>86.555558665612494</v>
          </cell>
          <cell r="I64">
            <v>88.286669838924794</v>
          </cell>
          <cell r="J64">
            <v>90.052403235703295</v>
          </cell>
          <cell r="K64">
            <v>90.952927268060293</v>
          </cell>
          <cell r="L64">
            <v>90.043397995379706</v>
          </cell>
        </row>
        <row r="65">
          <cell r="C65" t="str">
            <v>Own consumption electricity</v>
          </cell>
          <cell r="D65">
            <v>118.565833333333</v>
          </cell>
          <cell r="E65">
            <v>124.014749640196</v>
          </cell>
          <cell r="F65">
            <v>111.613274676177</v>
          </cell>
          <cell r="G65">
            <v>100.45194720855901</v>
          </cell>
          <cell r="H65">
            <v>90.406752487703201</v>
          </cell>
          <cell r="I65">
            <v>81.366077238932803</v>
          </cell>
          <cell r="J65">
            <v>73.229469515039597</v>
          </cell>
          <cell r="K65">
            <v>65.906522563535603</v>
          </cell>
          <cell r="L65">
            <v>59.315870307182102</v>
          </cell>
        </row>
        <row r="66">
          <cell r="C66" t="str">
            <v>Electricity for hydrogen production</v>
          </cell>
          <cell r="D66">
            <v>1.7072531468531469E-6</v>
          </cell>
          <cell r="E66">
            <v>1.5829943143374035</v>
          </cell>
          <cell r="F66">
            <v>6.5355122140216348</v>
          </cell>
          <cell r="G66">
            <v>24.550335340006892</v>
          </cell>
          <cell r="H66">
            <v>91.779992682416349</v>
          </cell>
          <cell r="I66">
            <v>120.4283785256336</v>
          </cell>
          <cell r="J66">
            <v>335.18355691302463</v>
          </cell>
          <cell r="K66">
            <v>666.59851747777986</v>
          </cell>
          <cell r="L66">
            <v>822.57856545440848</v>
          </cell>
        </row>
        <row r="67">
          <cell r="C67" t="str">
            <v>Electricity for synfuel production</v>
          </cell>
          <cell r="D67">
            <v>4.0731660693785109E-6</v>
          </cell>
          <cell r="E67">
            <v>3.4616797009884324E-14</v>
          </cell>
          <cell r="F67">
            <v>37.114453173905865</v>
          </cell>
          <cell r="G67">
            <v>27.465050091672374</v>
          </cell>
          <cell r="H67">
            <v>23.694608415143595</v>
          </cell>
          <cell r="I67">
            <v>79.010142998375613</v>
          </cell>
          <cell r="J67">
            <v>119.22730574286463</v>
          </cell>
          <cell r="K67">
            <v>178.09633933905843</v>
          </cell>
          <cell r="L67">
            <v>219.92532481583501</v>
          </cell>
        </row>
        <row r="68">
          <cell r="C68" t="str">
            <v>Final energy consumption (electricity)</v>
          </cell>
          <cell r="D68">
            <v>1652.3727777466852</v>
          </cell>
          <cell r="E68">
            <v>1721.7624777500034</v>
          </cell>
          <cell r="F68">
            <v>1796.8261416508656</v>
          </cell>
          <cell r="G68">
            <v>1863.019198689504</v>
          </cell>
          <cell r="H68">
            <v>1985.7985812447578</v>
          </cell>
          <cell r="I68">
            <v>2055.2406098372144</v>
          </cell>
          <cell r="J68">
            <v>2044.6679525009249</v>
          </cell>
          <cell r="K68">
            <v>2028.2449862331723</v>
          </cell>
          <cell r="L68">
            <v>1891.1888495089549</v>
          </cell>
        </row>
        <row r="70">
          <cell r="C70" t="str">
            <v>Fluctuating RES (PV, Wind, Ocean)</v>
          </cell>
          <cell r="D70">
            <v>23.497</v>
          </cell>
          <cell r="E70">
            <v>58.2301</v>
          </cell>
          <cell r="F70">
            <v>287</v>
          </cell>
          <cell r="G70">
            <v>570</v>
          </cell>
          <cell r="H70">
            <v>910</v>
          </cell>
          <cell r="I70">
            <v>1285</v>
          </cell>
          <cell r="J70">
            <v>1565</v>
          </cell>
          <cell r="K70">
            <v>1982.2</v>
          </cell>
          <cell r="L70">
            <v>2026.3855100000001</v>
          </cell>
        </row>
        <row r="71">
          <cell r="C71" t="str">
            <v>Share of fluctuating RES</v>
          </cell>
          <cell r="D71">
            <v>1.2706474615727544E-2</v>
          </cell>
          <cell r="E71">
            <v>3.0050902425865215E-2</v>
          </cell>
          <cell r="F71">
            <v>0.14101226981704687</v>
          </cell>
          <cell r="G71">
            <v>0.27138399697170784</v>
          </cell>
          <cell r="H71">
            <v>0.3994319299291279</v>
          </cell>
          <cell r="I71">
            <v>0.53004294149172104</v>
          </cell>
          <cell r="J71">
            <v>0.58782418441957562</v>
          </cell>
          <cell r="K71">
            <v>0.65423475563450717</v>
          </cell>
          <cell r="L71">
            <v>0.65726608071746218</v>
          </cell>
        </row>
        <row r="72">
          <cell r="C72" t="str">
            <v>RES share (domestic generation)</v>
          </cell>
          <cell r="D72">
            <v>0.10057350140211917</v>
          </cell>
          <cell r="E72">
            <v>0.12998647610807712</v>
          </cell>
          <cell r="F72">
            <v>0.29870874398478692</v>
          </cell>
          <cell r="G72">
            <v>0.47056410060424247</v>
          </cell>
          <cell r="H72">
            <v>0.65082007068174186</v>
          </cell>
          <cell r="I72">
            <v>0.80103661264748804</v>
          </cell>
          <cell r="J72">
            <v>0.87172537104893266</v>
          </cell>
          <cell r="K72">
            <v>0.96242630529753748</v>
          </cell>
          <cell r="L72">
            <v>0.999982821385205</v>
          </cell>
        </row>
      </sheetData>
      <sheetData sheetId="52">
        <row r="4">
          <cell r="D4" t="str">
            <v>Installed capacity in GW</v>
          </cell>
        </row>
        <row r="5">
          <cell r="D5" t="str">
            <v>Scenario:</v>
          </cell>
          <cell r="E5" t="str">
            <v>OECD Pacific Advanced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40">
          <cell r="C40" t="str">
            <v>Total generation</v>
          </cell>
          <cell r="D40">
            <v>457.99363496925145</v>
          </cell>
          <cell r="E40">
            <v>490.71556119918489</v>
          </cell>
          <cell r="F40">
            <v>612.11073703715419</v>
          </cell>
          <cell r="G40">
            <v>751.89976528358125</v>
          </cell>
          <cell r="H40">
            <v>897.21586277004553</v>
          </cell>
          <cell r="I40">
            <v>1015.9715853457864</v>
          </cell>
          <cell r="J40">
            <v>1119.6383717869844</v>
          </cell>
          <cell r="K40">
            <v>1329.4565414809447</v>
          </cell>
          <cell r="L40">
            <v>1376.154363828118</v>
          </cell>
        </row>
        <row r="41">
          <cell r="C41" t="str">
            <v xml:space="preserve">  - Fossil</v>
          </cell>
          <cell r="D41">
            <v>296.81607633193914</v>
          </cell>
          <cell r="E41">
            <v>302.89513136383869</v>
          </cell>
          <cell r="F41">
            <v>319.15147790782299</v>
          </cell>
          <cell r="G41">
            <v>297.4911304443167</v>
          </cell>
          <cell r="H41">
            <v>252.38183348268575</v>
          </cell>
          <cell r="I41">
            <v>171.86045582448492</v>
          </cell>
          <cell r="J41">
            <v>129.64327669449574</v>
          </cell>
          <cell r="K41">
            <v>63.269042606775159</v>
          </cell>
          <cell r="L41">
            <v>0.41999967284223305</v>
          </cell>
        </row>
        <row r="42">
          <cell r="C42" t="str">
            <v xml:space="preserve">    - Hard coal (&amp; non-renewable waste)</v>
          </cell>
          <cell r="D42">
            <v>76.673306342280981</v>
          </cell>
          <cell r="E42">
            <v>88.267754647125457</v>
          </cell>
          <cell r="F42">
            <v>81.971522064750843</v>
          </cell>
          <cell r="G42">
            <v>70.20829324092368</v>
          </cell>
          <cell r="H42">
            <v>49.736651312719815</v>
          </cell>
          <cell r="I42">
            <v>11.716774913469463</v>
          </cell>
          <cell r="J42">
            <v>2.3428589234814177</v>
          </cell>
          <cell r="K42">
            <v>0.39589207332650089</v>
          </cell>
          <cell r="L42">
            <v>0.41999858330563949</v>
          </cell>
        </row>
        <row r="43">
          <cell r="C43" t="str">
            <v xml:space="preserve">    - Lignite</v>
          </cell>
          <cell r="D43">
            <v>21.465183286751987</v>
          </cell>
          <cell r="E43">
            <v>22.209414216713292</v>
          </cell>
          <cell r="F43">
            <v>18.772800339654193</v>
          </cell>
          <cell r="G43">
            <v>15.933276757286409</v>
          </cell>
          <cell r="H43">
            <v>8.6051816701450985</v>
          </cell>
          <cell r="I43">
            <v>3.4473350418649868</v>
          </cell>
          <cell r="J43">
            <v>0.86314055835322756</v>
          </cell>
          <cell r="K43">
            <v>3.620010951491771E-7</v>
          </cell>
          <cell r="L43">
            <v>3.9065735733075242E-7</v>
          </cell>
        </row>
        <row r="44">
          <cell r="C44" t="str">
            <v xml:space="preserve">    - Gas (w/o H2)</v>
          </cell>
          <cell r="D44">
            <v>140.12022793636865</v>
          </cell>
          <cell r="E44">
            <v>144.15612499999992</v>
          </cell>
          <cell r="F44">
            <v>160.70088643994856</v>
          </cell>
          <cell r="G44">
            <v>171.43513932220691</v>
          </cell>
          <cell r="H44">
            <v>172.20635091480443</v>
          </cell>
          <cell r="I44">
            <v>140.62118064889984</v>
          </cell>
          <cell r="J44">
            <v>116.45328812380052</v>
          </cell>
          <cell r="K44">
            <v>62.873149495864304</v>
          </cell>
          <cell r="L44">
            <v>0</v>
          </cell>
        </row>
        <row r="45">
          <cell r="C45" t="str">
            <v xml:space="preserve">    - Oil</v>
          </cell>
          <cell r="D45">
            <v>56.596458877275658</v>
          </cell>
          <cell r="E45">
            <v>46.074225702776999</v>
          </cell>
          <cell r="F45">
            <v>56.343128849371688</v>
          </cell>
          <cell r="G45">
            <v>38.37925108067283</v>
          </cell>
          <cell r="H45">
            <v>20.274103191879281</v>
          </cell>
          <cell r="I45">
            <v>15.110655313980061</v>
          </cell>
          <cell r="J45">
            <v>9.6511894525652071</v>
          </cell>
          <cell r="K45">
            <v>6.7558326167956457E-7</v>
          </cell>
          <cell r="L45">
            <v>6.9887923622023932E-7</v>
          </cell>
        </row>
        <row r="46">
          <cell r="C46" t="str">
            <v xml:space="preserve">    - Diesel</v>
          </cell>
          <cell r="D46">
            <v>1.9608998892619141</v>
          </cell>
          <cell r="E46">
            <v>2.1876117972229978</v>
          </cell>
          <cell r="F46">
            <v>1.3631402140977018</v>
          </cell>
          <cell r="G46">
            <v>1.5351700432269133</v>
          </cell>
          <cell r="H46">
            <v>1.5595463931371436</v>
          </cell>
          <cell r="I46">
            <v>0.96450990627056632</v>
          </cell>
          <cell r="J46">
            <v>0.33279963629535197</v>
          </cell>
          <cell r="K46">
            <v>0</v>
          </cell>
          <cell r="L46">
            <v>0</v>
          </cell>
        </row>
        <row r="47">
          <cell r="C47" t="str">
            <v xml:space="preserve">  - Nuclear</v>
          </cell>
          <cell r="D47">
            <v>67.801999999999921</v>
          </cell>
          <cell r="E47">
            <v>67.438250000000096</v>
          </cell>
          <cell r="F47">
            <v>24.440546622423543</v>
          </cell>
          <cell r="G47">
            <v>7.0126183266830679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</row>
        <row r="48">
          <cell r="C48" t="str">
            <v xml:space="preserve">  - Hydrogen (fuel cells, gas power plants, gas CHP)</v>
          </cell>
          <cell r="D48">
            <v>9.7625201938610659E-8</v>
          </cell>
          <cell r="E48">
            <v>9.4238028809908433E-2</v>
          </cell>
          <cell r="F48">
            <v>0.14404956650511577</v>
          </cell>
          <cell r="G48">
            <v>0.19857299811523962</v>
          </cell>
          <cell r="H48">
            <v>0.4927302450188476</v>
          </cell>
          <cell r="I48">
            <v>0.54114701130856224</v>
          </cell>
          <cell r="J48">
            <v>14.13955095110977</v>
          </cell>
          <cell r="K48">
            <v>64.195550815196569</v>
          </cell>
          <cell r="L48">
            <v>123.27207955216117</v>
          </cell>
        </row>
        <row r="49">
          <cell r="C49" t="str">
            <v xml:space="preserve">  - Renewables</v>
          </cell>
          <cell r="D49">
            <v>93.375558539687191</v>
          </cell>
          <cell r="E49">
            <v>120.2879418065362</v>
          </cell>
          <cell r="F49">
            <v>268.37466294040252</v>
          </cell>
          <cell r="G49">
            <v>447.19744351446627</v>
          </cell>
          <cell r="H49">
            <v>644.34129904234089</v>
          </cell>
          <cell r="I49">
            <v>843.56998250999288</v>
          </cell>
          <cell r="J49">
            <v>975.8555441413788</v>
          </cell>
          <cell r="K49">
            <v>1201.9919480589729</v>
          </cell>
          <cell r="L49">
            <v>1252.4622846031145</v>
          </cell>
        </row>
        <row r="50">
          <cell r="C50" t="str">
            <v xml:space="preserve">    - Hydro</v>
          </cell>
          <cell r="D50">
            <v>69.495999999999981</v>
          </cell>
          <cell r="E50">
            <v>70.108299999999801</v>
          </cell>
          <cell r="F50">
            <v>79.937039883053231</v>
          </cell>
          <cell r="G50">
            <v>81.971633961814689</v>
          </cell>
          <cell r="H50">
            <v>83.119477387634177</v>
          </cell>
          <cell r="I50">
            <v>82.958592763557874</v>
          </cell>
          <cell r="J50">
            <v>83.140617954378499</v>
          </cell>
          <cell r="K50">
            <v>86.654177238937024</v>
          </cell>
          <cell r="L50">
            <v>91.720239463184157</v>
          </cell>
        </row>
        <row r="51">
          <cell r="C51" t="str">
            <v xml:space="preserve">    - Wind</v>
          </cell>
          <cell r="D51">
            <v>6.2309999998968788</v>
          </cell>
          <cell r="E51">
            <v>10.058309826923061</v>
          </cell>
          <cell r="F51">
            <v>54.570513629934425</v>
          </cell>
          <cell r="G51">
            <v>91.953915062817487</v>
          </cell>
          <cell r="H51">
            <v>142.52987434881936</v>
          </cell>
          <cell r="I51">
            <v>203.57601607558402</v>
          </cell>
          <cell r="J51">
            <v>247.98803747527933</v>
          </cell>
          <cell r="K51">
            <v>301.55089699223379</v>
          </cell>
          <cell r="L51">
            <v>309.85721795880266</v>
          </cell>
        </row>
        <row r="52">
          <cell r="C52" t="str">
            <v>of which wind offshore</v>
          </cell>
          <cell r="D52">
            <v>3.4378689736601033E-10</v>
          </cell>
          <cell r="E52">
            <v>7.7550576923076944E-2</v>
          </cell>
          <cell r="F52">
            <v>9.6707239344187492</v>
          </cell>
          <cell r="G52">
            <v>18.766105114860746</v>
          </cell>
          <cell r="H52">
            <v>39.591631763560962</v>
          </cell>
          <cell r="I52">
            <v>62.160615595598166</v>
          </cell>
          <cell r="J52">
            <v>81.810486589782755</v>
          </cell>
          <cell r="K52">
            <v>94.593375119436331</v>
          </cell>
          <cell r="L52">
            <v>97.149952825367038</v>
          </cell>
        </row>
        <row r="53">
          <cell r="C53" t="str">
            <v xml:space="preserve">    - PV</v>
          </cell>
          <cell r="D53">
            <v>10.070999999999996</v>
          </cell>
          <cell r="E53">
            <v>28.342987499999932</v>
          </cell>
          <cell r="F53">
            <v>101.40360103070297</v>
          </cell>
          <cell r="G53">
            <v>213.73289363793995</v>
          </cell>
          <cell r="H53">
            <v>314.97510488026484</v>
          </cell>
          <cell r="I53">
            <v>435.29666325502558</v>
          </cell>
          <cell r="J53">
            <v>495.54523343771189</v>
          </cell>
          <cell r="K53">
            <v>606.41298057970835</v>
          </cell>
          <cell r="L53">
            <v>636.973431506319</v>
          </cell>
        </row>
        <row r="54">
          <cell r="C54" t="str">
            <v xml:space="preserve">    - Biomass (&amp; renewable waste)</v>
          </cell>
          <cell r="D54">
            <v>6.3305585397903261</v>
          </cell>
          <cell r="E54">
            <v>8.4783250000000034</v>
          </cell>
          <cell r="F54">
            <v>14.153707952987229</v>
          </cell>
          <cell r="G54">
            <v>19.844724600428258</v>
          </cell>
          <cell r="H54">
            <v>22.856123907905978</v>
          </cell>
          <cell r="I54">
            <v>24.226562860485132</v>
          </cell>
          <cell r="J54">
            <v>28.542919344643764</v>
          </cell>
          <cell r="K54">
            <v>32.093895529284197</v>
          </cell>
          <cell r="L54">
            <v>38.545938702632164</v>
          </cell>
        </row>
        <row r="55">
          <cell r="C55" t="str">
            <v xml:space="preserve">    - Geothermal</v>
          </cell>
          <cell r="D55">
            <v>1.2437999999999994</v>
          </cell>
          <cell r="E55">
            <v>2.8274174893484605</v>
          </cell>
          <cell r="F55">
            <v>8.4900773361581798</v>
          </cell>
          <cell r="G55">
            <v>12.977282859806264</v>
          </cell>
          <cell r="H55">
            <v>22.55607350665008</v>
          </cell>
          <cell r="I55">
            <v>27.956591999784688</v>
          </cell>
          <cell r="J55">
            <v>39.047878887173766</v>
          </cell>
          <cell r="K55">
            <v>47.147389597607763</v>
          </cell>
          <cell r="L55">
            <v>49.220085704670154</v>
          </cell>
        </row>
        <row r="56">
          <cell r="C56" t="str">
            <v xml:space="preserve">    - Solar thermal power plants</v>
          </cell>
          <cell r="D56">
            <v>3.2000000000001172E-3</v>
          </cell>
          <cell r="E56">
            <v>0.25768949026494004</v>
          </cell>
          <cell r="F56">
            <v>6.8988895382817104</v>
          </cell>
          <cell r="G56">
            <v>14.021422773080969</v>
          </cell>
          <cell r="H56">
            <v>30.127923083190776</v>
          </cell>
          <cell r="I56">
            <v>35.555555555555557</v>
          </cell>
          <cell r="J56">
            <v>34</v>
          </cell>
          <cell r="K56">
            <v>45.999999999999986</v>
          </cell>
          <cell r="L56">
            <v>49.999999999999993</v>
          </cell>
        </row>
        <row r="57">
          <cell r="C57" t="str">
            <v xml:space="preserve">    - Ocean energy</v>
          </cell>
          <cell r="D57">
            <v>0</v>
          </cell>
          <cell r="E57">
            <v>0.21491249999999967</v>
          </cell>
          <cell r="F57">
            <v>2.9208335692847798</v>
          </cell>
          <cell r="G57">
            <v>12.69557061857866</v>
          </cell>
          <cell r="H57">
            <v>28.176721927875615</v>
          </cell>
          <cell r="I57">
            <v>33.999999999999986</v>
          </cell>
          <cell r="J57">
            <v>47.590857042191573</v>
          </cell>
          <cell r="K57">
            <v>82.132608121201585</v>
          </cell>
          <cell r="L57">
            <v>76.145371267506505</v>
          </cell>
        </row>
        <row r="59">
          <cell r="C59" t="str">
            <v>Fluctuating RES (PV, Wind, Ocean)</v>
          </cell>
          <cell r="D59">
            <v>16.301999999896875</v>
          </cell>
          <cell r="E59">
            <v>38.61620982692299</v>
          </cell>
          <cell r="F59">
            <v>158.89494822992216</v>
          </cell>
          <cell r="G59">
            <v>318.38237931933605</v>
          </cell>
          <cell r="H59">
            <v>485.68170115695983</v>
          </cell>
          <cell r="I59">
            <v>672.87267933060957</v>
          </cell>
          <cell r="J59">
            <v>791.12412795518276</v>
          </cell>
          <cell r="K59">
            <v>990.09648569314368</v>
          </cell>
          <cell r="L59">
            <v>1022.9760207326283</v>
          </cell>
        </row>
        <row r="60">
          <cell r="C60" t="str">
            <v>Share of fluctuating RES</v>
          </cell>
          <cell r="D60">
            <v>3.5594381133683989E-2</v>
          </cell>
          <cell r="E60">
            <v>7.8693672832699096E-2</v>
          </cell>
          <cell r="F60">
            <v>0.25958529824036969</v>
          </cell>
          <cell r="G60">
            <v>0.42343726387420427</v>
          </cell>
          <cell r="H60">
            <v>0.54132090315197534</v>
          </cell>
          <cell r="I60">
            <v>0.66229478170060929</v>
          </cell>
          <cell r="J60">
            <v>0.70658897362772521</v>
          </cell>
          <cell r="K60">
            <v>0.7447377592277129</v>
          </cell>
          <cell r="L60">
            <v>0.74335848333682875</v>
          </cell>
        </row>
        <row r="62">
          <cell r="C62" t="str">
            <v>RES share (domestic generation)</v>
          </cell>
          <cell r="D62">
            <v>0.20387959877642448</v>
          </cell>
          <cell r="E62">
            <v>0.24512762854428918</v>
          </cell>
          <cell r="F62">
            <v>0.43844135824089064</v>
          </cell>
          <cell r="G62">
            <v>0.594756727109503</v>
          </cell>
          <cell r="H62">
            <v>0.71815638329555942</v>
          </cell>
          <cell r="I62">
            <v>0.8303086372468611</v>
          </cell>
          <cell r="J62">
            <v>0.87158101109367758</v>
          </cell>
          <cell r="K62">
            <v>0.90412278292302584</v>
          </cell>
          <cell r="L62">
            <v>0.91011758384363006</v>
          </cell>
        </row>
      </sheetData>
      <sheetData sheetId="53"/>
      <sheetData sheetId="54">
        <row r="4">
          <cell r="D4" t="str">
            <v>Heat supply and air conditioning in PJ/a</v>
          </cell>
        </row>
        <row r="5">
          <cell r="D5" t="str">
            <v>Scenario:</v>
          </cell>
          <cell r="E5" t="str">
            <v>OECD Pacific Advanced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District heating plants</v>
          </cell>
          <cell r="D10">
            <v>152.56051034425545</v>
          </cell>
          <cell r="E10">
            <v>148.4412706141903</v>
          </cell>
          <cell r="F10">
            <v>141.02854106303906</v>
          </cell>
          <cell r="G10">
            <v>153.9220606085444</v>
          </cell>
          <cell r="H10">
            <v>192.10557923183333</v>
          </cell>
          <cell r="I10">
            <v>203.24874162190616</v>
          </cell>
          <cell r="J10">
            <v>193.31434073909256</v>
          </cell>
          <cell r="K10">
            <v>196.27391627603271</v>
          </cell>
          <cell r="L10">
            <v>202.45514510955206</v>
          </cell>
        </row>
        <row r="11">
          <cell r="C11" t="str">
            <v xml:space="preserve">  - Fossil fuels</v>
          </cell>
          <cell r="D11">
            <v>140.13476742028894</v>
          </cell>
          <cell r="E11">
            <v>121.27049372712972</v>
          </cell>
          <cell r="F11">
            <v>111.41254743980086</v>
          </cell>
          <cell r="G11">
            <v>112.36310424423741</v>
          </cell>
          <cell r="H11">
            <v>107.57912436982666</v>
          </cell>
          <cell r="I11">
            <v>79.2649767451272</v>
          </cell>
          <cell r="J11">
            <v>44.462297403419598</v>
          </cell>
          <cell r="K11">
            <v>11.776434976561955</v>
          </cell>
          <cell r="L11">
            <v>-1.1278152465820314E-14</v>
          </cell>
        </row>
        <row r="12">
          <cell r="C12" t="str">
            <v xml:space="preserve">  - Biomass</v>
          </cell>
          <cell r="D12">
            <v>12.425742923966512</v>
          </cell>
          <cell r="E12">
            <v>27.170776887060573</v>
          </cell>
          <cell r="F12">
            <v>28.910850917923007</v>
          </cell>
          <cell r="G12">
            <v>38.788359273353194</v>
          </cell>
          <cell r="H12">
            <v>56.86325145262267</v>
          </cell>
          <cell r="I12">
            <v>69.106604638864297</v>
          </cell>
          <cell r="J12">
            <v>90.857741113945195</v>
          </cell>
          <cell r="K12">
            <v>123.65256725390063</v>
          </cell>
          <cell r="L12">
            <v>136.65722294894766</v>
          </cell>
        </row>
        <row r="13">
          <cell r="C13" t="str">
            <v xml:space="preserve">  - Solar collectors</v>
          </cell>
          <cell r="D13">
            <v>0</v>
          </cell>
          <cell r="E13">
            <v>0</v>
          </cell>
          <cell r="F13">
            <v>0.28205708212607816</v>
          </cell>
          <cell r="G13">
            <v>1.2313764848683555</v>
          </cell>
          <cell r="H13">
            <v>19.978980240110666</v>
          </cell>
          <cell r="I13">
            <v>40.649748324381228</v>
          </cell>
          <cell r="J13">
            <v>42.529154962600359</v>
          </cell>
          <cell r="K13">
            <v>43.180261580727205</v>
          </cell>
          <cell r="L13">
            <v>44.540131924101452</v>
          </cell>
        </row>
        <row r="14">
          <cell r="C14" t="str">
            <v xml:space="preserve">  - Geothermal</v>
          </cell>
          <cell r="D14">
            <v>0</v>
          </cell>
          <cell r="E14">
            <v>0</v>
          </cell>
          <cell r="F14">
            <v>0.42308562318911719</v>
          </cell>
          <cell r="G14">
            <v>1.5392206060854441</v>
          </cell>
          <cell r="H14">
            <v>7.6842231692733343</v>
          </cell>
          <cell r="I14">
            <v>14.227411913533432</v>
          </cell>
          <cell r="J14">
            <v>15.465147259127404</v>
          </cell>
          <cell r="K14">
            <v>17.664652464842945</v>
          </cell>
          <cell r="L14">
            <v>21.257790236502967</v>
          </cell>
        </row>
        <row r="16">
          <cell r="C16" t="str">
            <v xml:space="preserve">Heat from CHP 1) </v>
          </cell>
          <cell r="D16">
            <v>172.34943024373831</v>
          </cell>
          <cell r="E16">
            <v>197.41617899376112</v>
          </cell>
          <cell r="F16">
            <v>301.83074710951564</v>
          </cell>
          <cell r="G16">
            <v>473.27785273606651</v>
          </cell>
          <cell r="H16">
            <v>611.27957426198702</v>
          </cell>
          <cell r="I16">
            <v>786.80160284413273</v>
          </cell>
          <cell r="J16">
            <v>986.14201313989895</v>
          </cell>
          <cell r="K16">
            <v>1225.4352285845875</v>
          </cell>
          <cell r="L16">
            <v>1523.0585930964003</v>
          </cell>
        </row>
        <row r="17">
          <cell r="C17" t="str">
            <v xml:space="preserve">  - Fossil fuels</v>
          </cell>
          <cell r="D17">
            <v>165.01089583092354</v>
          </cell>
          <cell r="E17">
            <v>183.75333139202792</v>
          </cell>
          <cell r="F17">
            <v>222.87077177014655</v>
          </cell>
          <cell r="G17">
            <v>284.04606462583524</v>
          </cell>
          <cell r="H17">
            <v>274.12021302111509</v>
          </cell>
          <cell r="I17">
            <v>262.50775885408376</v>
          </cell>
          <cell r="J17">
            <v>200.52154629734795</v>
          </cell>
          <cell r="K17">
            <v>88.917513254575994</v>
          </cell>
          <cell r="L17">
            <v>-6.2219998739490519E-6</v>
          </cell>
        </row>
        <row r="18">
          <cell r="C18" t="str">
            <v xml:space="preserve">  - Biomass</v>
          </cell>
          <cell r="D18">
            <v>6.8255265943707615</v>
          </cell>
          <cell r="E18">
            <v>11.56284113613323</v>
          </cell>
          <cell r="F18">
            <v>43.431669141187264</v>
          </cell>
          <cell r="G18">
            <v>125.02293070381336</v>
          </cell>
          <cell r="H18">
            <v>238.45000751969556</v>
          </cell>
          <cell r="I18">
            <v>370.73557790309246</v>
          </cell>
          <cell r="J18">
            <v>543.49146756068035</v>
          </cell>
          <cell r="K18">
            <v>731.08638850491786</v>
          </cell>
          <cell r="L18">
            <v>911.08199931840011</v>
          </cell>
        </row>
        <row r="19">
          <cell r="C19" t="str">
            <v xml:space="preserve">  - Geothermal</v>
          </cell>
          <cell r="D19">
            <v>0.51300564296399853</v>
          </cell>
          <cell r="E19">
            <v>6.2315999999999989E-6</v>
          </cell>
          <cell r="F19">
            <v>32.318305658181828</v>
          </cell>
          <cell r="G19">
            <v>59.783856716417908</v>
          </cell>
          <cell r="H19">
            <v>87.729352941176472</v>
          </cell>
          <cell r="I19">
            <v>141.49934608695654</v>
          </cell>
          <cell r="J19">
            <v>194.97898285714285</v>
          </cell>
          <cell r="K19">
            <v>287.27223211267602</v>
          </cell>
          <cell r="L19">
            <v>417.89160000000004</v>
          </cell>
        </row>
        <row r="20">
          <cell r="C20" t="str">
            <v xml:space="preserve">  - Hydrogen</v>
          </cell>
          <cell r="D20">
            <v>2.1754800000000005E-6</v>
          </cell>
          <cell r="E20">
            <v>2.1000002339999999</v>
          </cell>
          <cell r="F20">
            <v>3.2100005400000002</v>
          </cell>
          <cell r="G20">
            <v>4.425000690000001</v>
          </cell>
          <cell r="H20">
            <v>10.980000780000001</v>
          </cell>
          <cell r="I20">
            <v>12.058920000000002</v>
          </cell>
          <cell r="J20">
            <v>47.150016424727795</v>
          </cell>
          <cell r="K20">
            <v>118.15909471241775</v>
          </cell>
          <cell r="L20">
            <v>194.08500000000004</v>
          </cell>
        </row>
        <row r="22">
          <cell r="C22" t="str">
            <v>Direct heating</v>
          </cell>
          <cell r="D22">
            <v>7248.5326528181668</v>
          </cell>
          <cell r="E22">
            <v>7327.8738317547923</v>
          </cell>
          <cell r="F22">
            <v>6967.544540432049</v>
          </cell>
          <cell r="G22">
            <v>6536.2116727411039</v>
          </cell>
          <cell r="H22">
            <v>6196.5783781684131</v>
          </cell>
          <cell r="I22">
            <v>5822.7506233061458</v>
          </cell>
          <cell r="J22">
            <v>5316.395241089429</v>
          </cell>
          <cell r="K22">
            <v>4701.5548002793148</v>
          </cell>
          <cell r="L22">
            <v>4092.9483064586757</v>
          </cell>
        </row>
        <row r="23">
          <cell r="C23" t="str">
            <v xml:space="preserve">  - Fossil fuels</v>
          </cell>
          <cell r="D23">
            <v>6234.4745949564667</v>
          </cell>
          <cell r="E23">
            <v>6229.7353052453791</v>
          </cell>
          <cell r="F23">
            <v>5570.461777474</v>
          </cell>
          <cell r="G23">
            <v>4672.9121308661524</v>
          </cell>
          <cell r="H23">
            <v>3797.1115537896435</v>
          </cell>
          <cell r="I23">
            <v>2714.8000737523598</v>
          </cell>
          <cell r="J23">
            <v>1762.5814162822769</v>
          </cell>
          <cell r="K23">
            <v>573.16397080344666</v>
          </cell>
          <cell r="L23">
            <v>4.5474735088646412E-13</v>
          </cell>
        </row>
        <row r="24">
          <cell r="C24" t="str">
            <v xml:space="preserve">  - Biomass</v>
          </cell>
          <cell r="D24">
            <v>249.06537661369936</v>
          </cell>
          <cell r="E24">
            <v>343.39970709276088</v>
          </cell>
          <cell r="F24">
            <v>570.10340017275689</v>
          </cell>
          <cell r="G24">
            <v>678.42501524036311</v>
          </cell>
          <cell r="H24">
            <v>763.21556136977381</v>
          </cell>
          <cell r="I24">
            <v>900.27223288286893</v>
          </cell>
          <cell r="J24">
            <v>913.34255692281522</v>
          </cell>
          <cell r="K24">
            <v>859.7174531340363</v>
          </cell>
          <cell r="L24">
            <v>710.52603154204758</v>
          </cell>
        </row>
        <row r="25">
          <cell r="C25" t="str">
            <v xml:space="preserve">  - Solar collectors</v>
          </cell>
          <cell r="D25">
            <v>27.368007138890952</v>
          </cell>
          <cell r="E25">
            <v>34.475671099999978</v>
          </cell>
          <cell r="F25">
            <v>46.341008692621287</v>
          </cell>
          <cell r="G25">
            <v>241.42529475679976</v>
          </cell>
          <cell r="H25">
            <v>474.64687792926395</v>
          </cell>
          <cell r="I25">
            <v>676.81242009135667</v>
          </cell>
          <cell r="J25">
            <v>809.14199647294561</v>
          </cell>
          <cell r="K25">
            <v>874.20037135863504</v>
          </cell>
          <cell r="L25">
            <v>876.1119078601505</v>
          </cell>
        </row>
        <row r="26">
          <cell r="C26" t="str">
            <v xml:space="preserve">  - Geothermal</v>
          </cell>
          <cell r="D26">
            <v>0</v>
          </cell>
          <cell r="E26">
            <v>0</v>
          </cell>
          <cell r="F26">
            <v>26.013258482204414</v>
          </cell>
          <cell r="G26">
            <v>34.682244386305065</v>
          </cell>
          <cell r="H26">
            <v>65.386986211345786</v>
          </cell>
          <cell r="I26">
            <v>123.50832729162288</v>
          </cell>
          <cell r="J26">
            <v>109.28889075903271</v>
          </cell>
          <cell r="K26">
            <v>205.33979049845883</v>
          </cell>
          <cell r="L26">
            <v>205.45921329072826</v>
          </cell>
        </row>
        <row r="27">
          <cell r="C27" t="str">
            <v xml:space="preserve">  - Heat pumps 2)</v>
          </cell>
          <cell r="D27">
            <v>29.624575004308937</v>
          </cell>
          <cell r="E27">
            <v>30.263148316651499</v>
          </cell>
          <cell r="F27">
            <v>50.64798702237799</v>
          </cell>
          <cell r="G27">
            <v>96.84020109218703</v>
          </cell>
          <cell r="H27">
            <v>199.62738391027364</v>
          </cell>
          <cell r="I27">
            <v>390.897249144618</v>
          </cell>
          <cell r="J27">
            <v>460.58155475047704</v>
          </cell>
          <cell r="K27">
            <v>554.7604920028391</v>
          </cell>
          <cell r="L27">
            <v>593.61340602663483</v>
          </cell>
        </row>
        <row r="28">
          <cell r="C28" t="str">
            <v xml:space="preserve">  - Electric direct heating</v>
          </cell>
          <cell r="D28">
            <v>708.00009910480117</v>
          </cell>
          <cell r="E28">
            <v>690.00000000000091</v>
          </cell>
          <cell r="F28">
            <v>703.97710858808887</v>
          </cell>
          <cell r="G28">
            <v>811.92678639929693</v>
          </cell>
          <cell r="H28">
            <v>896.59001495811322</v>
          </cell>
          <cell r="I28">
            <v>1016.4603201433194</v>
          </cell>
          <cell r="J28">
            <v>1139.3726436165537</v>
          </cell>
          <cell r="K28">
            <v>1278.4802036428323</v>
          </cell>
          <cell r="L28">
            <v>1368.7640241016143</v>
          </cell>
        </row>
        <row r="29">
          <cell r="C29" t="str">
            <v xml:space="preserve">  - Hydrogen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122.08618228532737</v>
          </cell>
          <cell r="K29">
            <v>355.89251883906559</v>
          </cell>
          <cell r="L29">
            <v>338.47372363750003</v>
          </cell>
        </row>
        <row r="31">
          <cell r="C31" t="str">
            <v>Total heat supply3)</v>
          </cell>
          <cell r="D31">
            <v>7573.4425934061619</v>
          </cell>
          <cell r="E31">
            <v>7673.7312813627441</v>
          </cell>
          <cell r="F31">
            <v>7410.4038286046043</v>
          </cell>
          <cell r="G31">
            <v>7163.4115860857164</v>
          </cell>
          <cell r="H31">
            <v>6999.9635316622343</v>
          </cell>
          <cell r="I31">
            <v>6812.8009677721857</v>
          </cell>
          <cell r="J31">
            <v>6495.8515949684188</v>
          </cell>
          <cell r="K31">
            <v>6123.2639451399345</v>
          </cell>
          <cell r="L31">
            <v>5818.4620446646286</v>
          </cell>
        </row>
        <row r="32">
          <cell r="C32" t="str">
            <v xml:space="preserve">  - Fossil fuels</v>
          </cell>
          <cell r="D32">
            <v>6539.6202582076794</v>
          </cell>
          <cell r="E32">
            <v>6534.7591303645368</v>
          </cell>
          <cell r="F32">
            <v>5904.7450966839478</v>
          </cell>
          <cell r="G32">
            <v>5069.3212997362252</v>
          </cell>
          <cell r="H32">
            <v>4178.8108911805848</v>
          </cell>
          <cell r="I32">
            <v>3056.5728093515709</v>
          </cell>
          <cell r="J32">
            <v>2007.5652599830444</v>
          </cell>
          <cell r="K32">
            <v>673.8579190345846</v>
          </cell>
          <cell r="L32">
            <v>-6.2219994304798532E-6</v>
          </cell>
        </row>
        <row r="33">
          <cell r="C33" t="str">
            <v xml:space="preserve">  - Biomass</v>
          </cell>
          <cell r="D33">
            <v>268.31664613203662</v>
          </cell>
          <cell r="E33">
            <v>382.13332511595468</v>
          </cell>
          <cell r="F33">
            <v>642.44592023186715</v>
          </cell>
          <cell r="G33">
            <v>842.23630521752966</v>
          </cell>
          <cell r="H33">
            <v>1058.5288203420921</v>
          </cell>
          <cell r="I33">
            <v>1340.1144154248257</v>
          </cell>
          <cell r="J33">
            <v>1547.6917655974407</v>
          </cell>
          <cell r="K33">
            <v>1714.4564088928548</v>
          </cell>
          <cell r="L33">
            <v>1758.2652538093953</v>
          </cell>
        </row>
        <row r="34">
          <cell r="C34" t="str">
            <v xml:space="preserve">  - Solar collectors</v>
          </cell>
          <cell r="D34">
            <v>27.368007138890952</v>
          </cell>
          <cell r="E34">
            <v>34.475671099999978</v>
          </cell>
          <cell r="F34">
            <v>46.623065774747367</v>
          </cell>
          <cell r="G34">
            <v>242.65667124166811</v>
          </cell>
          <cell r="H34">
            <v>494.62585816937462</v>
          </cell>
          <cell r="I34">
            <v>717.46216841573789</v>
          </cell>
          <cell r="J34">
            <v>851.67115143554599</v>
          </cell>
          <cell r="K34">
            <v>917.38063293936227</v>
          </cell>
          <cell r="L34">
            <v>920.652039784252</v>
          </cell>
        </row>
        <row r="35">
          <cell r="C35" t="str">
            <v xml:space="preserve">  - Geothermal</v>
          </cell>
          <cell r="D35">
            <v>0.51300564296399853</v>
          </cell>
          <cell r="E35">
            <v>6.2315999999999989E-6</v>
          </cell>
          <cell r="F35">
            <v>58.754649763575358</v>
          </cell>
          <cell r="G35">
            <v>96.005321708808424</v>
          </cell>
          <cell r="H35">
            <v>160.80056232179558</v>
          </cell>
          <cell r="I35">
            <v>279.23508529211284</v>
          </cell>
          <cell r="J35">
            <v>319.73302087530294</v>
          </cell>
          <cell r="K35">
            <v>510.27667507597783</v>
          </cell>
          <cell r="L35">
            <v>644.60860352723125</v>
          </cell>
        </row>
        <row r="36">
          <cell r="C36" t="str">
            <v xml:space="preserve">  - Heat pumps 2)</v>
          </cell>
          <cell r="D36">
            <v>29.624575004308937</v>
          </cell>
          <cell r="E36">
            <v>30.263148316651499</v>
          </cell>
          <cell r="F36">
            <v>50.64798702237799</v>
          </cell>
          <cell r="G36">
            <v>96.84020109218703</v>
          </cell>
          <cell r="H36">
            <v>199.62738391027364</v>
          </cell>
          <cell r="I36">
            <v>390.897249144618</v>
          </cell>
          <cell r="J36">
            <v>460.58155475047704</v>
          </cell>
          <cell r="K36">
            <v>554.7604920028391</v>
          </cell>
          <cell r="L36">
            <v>593.61340602663483</v>
          </cell>
        </row>
        <row r="37">
          <cell r="C37" t="str">
            <v xml:space="preserve">  - Electric direct heating</v>
          </cell>
          <cell r="D37">
            <v>708.00009910480117</v>
          </cell>
          <cell r="E37">
            <v>690.00000000000091</v>
          </cell>
          <cell r="F37">
            <v>703.97710858808887</v>
          </cell>
          <cell r="G37">
            <v>811.92678639929693</v>
          </cell>
          <cell r="H37">
            <v>896.59001495811322</v>
          </cell>
          <cell r="I37">
            <v>1016.4603201433194</v>
          </cell>
          <cell r="J37">
            <v>1139.3726436165537</v>
          </cell>
          <cell r="K37">
            <v>1278.4802036428323</v>
          </cell>
          <cell r="L37">
            <v>1368.7640241016143</v>
          </cell>
        </row>
        <row r="38">
          <cell r="C38" t="str">
            <v xml:space="preserve">  - Hydrogen</v>
          </cell>
          <cell r="D38">
            <v>2.1754800000000005E-6</v>
          </cell>
          <cell r="E38">
            <v>2.1000002339999999</v>
          </cell>
          <cell r="F38">
            <v>3.2100005400000002</v>
          </cell>
          <cell r="G38">
            <v>4.425000690000001</v>
          </cell>
          <cell r="H38">
            <v>10.980000780000001</v>
          </cell>
          <cell r="I38">
            <v>12.058920000000002</v>
          </cell>
          <cell r="J38">
            <v>169.23619871005516</v>
          </cell>
          <cell r="K38">
            <v>474.05161355148334</v>
          </cell>
          <cell r="L38">
            <v>532.55872363750007</v>
          </cell>
        </row>
        <row r="40">
          <cell r="C40" t="str">
            <v>RES share (including RES electricity)</v>
          </cell>
          <cell r="D40">
            <v>5.3559765799438934E-2</v>
          </cell>
          <cell r="E40">
            <v>7.1030485423293183E-2</v>
          </cell>
          <cell r="F40">
            <v>0.13770793477385088</v>
          </cell>
          <cell r="G40">
            <v>0.23409451005138804</v>
          </cell>
          <cell r="H40">
            <v>0.36058048027595196</v>
          </cell>
          <cell r="I40">
            <v>0.52445103835719886</v>
          </cell>
          <cell r="J40">
            <v>0.66752934144215847</v>
          </cell>
          <cell r="K40">
            <v>0.88007552695082081</v>
          </cell>
          <cell r="L40">
            <v>0.99999482569365505</v>
          </cell>
        </row>
        <row r="41">
          <cell r="C41" t="str">
            <v>electricity consumption heat pumps (TWh/a)</v>
          </cell>
          <cell r="D41">
            <v>2.6571032006160928</v>
          </cell>
          <cell r="E41">
            <v>2.6286523101809722</v>
          </cell>
          <cell r="F41">
            <v>4.2607163185929391</v>
          </cell>
          <cell r="G41">
            <v>7.886266742580136</v>
          </cell>
          <cell r="H41">
            <v>15.753423604030429</v>
          </cell>
          <cell r="I41">
            <v>29.863192851165664</v>
          </cell>
          <cell r="J41">
            <v>34.098966088491849</v>
          </cell>
          <cell r="K41">
            <v>39.757517200065877</v>
          </cell>
          <cell r="L41">
            <v>41.223153196294085</v>
          </cell>
        </row>
      </sheetData>
      <sheetData sheetId="55">
        <row r="4">
          <cell r="D4" t="str">
            <v>Primary energy demand in PJ/a</v>
          </cell>
        </row>
        <row r="5">
          <cell r="D5" t="str">
            <v>Scenario:</v>
          </cell>
          <cell r="E5" t="str">
            <v>OECD Pacific Advanced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Total</v>
          </cell>
          <cell r="D10">
            <v>35800.870188231282</v>
          </cell>
          <cell r="E10">
            <v>36531.970040207969</v>
          </cell>
          <cell r="F10">
            <v>34449.235781060801</v>
          </cell>
          <cell r="G10">
            <v>31080.968114075164</v>
          </cell>
          <cell r="H10">
            <v>28680.066549409556</v>
          </cell>
          <cell r="I10">
            <v>25997.277658925643</v>
          </cell>
          <cell r="J10">
            <v>24403.750885806388</v>
          </cell>
          <cell r="K10">
            <v>22884.042124077358</v>
          </cell>
          <cell r="L10">
            <v>20897.668728052173</v>
          </cell>
        </row>
        <row r="11">
          <cell r="C11" t="str">
            <v xml:space="preserve">  - Fossil</v>
          </cell>
          <cell r="D11">
            <v>32364.62084088174</v>
          </cell>
          <cell r="E11">
            <v>31156.760207525069</v>
          </cell>
          <cell r="F11">
            <v>27306.426719696399</v>
          </cell>
          <cell r="G11">
            <v>22485.811683772103</v>
          </cell>
          <cell r="H11">
            <v>17060.997245911538</v>
          </cell>
          <cell r="I11">
            <v>11680.138159271028</v>
          </cell>
          <cell r="J11">
            <v>8073.2481330280916</v>
          </cell>
          <cell r="K11">
            <v>4124.5223880840076</v>
          </cell>
          <cell r="L11">
            <v>2245.7870937452331</v>
          </cell>
        </row>
        <row r="12">
          <cell r="C12" t="str">
            <v xml:space="preserve">    - Hard coal (&amp; non-renewable waste)</v>
          </cell>
          <cell r="D12">
            <v>8091.922054042102</v>
          </cell>
          <cell r="E12">
            <v>8680.8168735211639</v>
          </cell>
          <cell r="F12">
            <v>6863.3198965285128</v>
          </cell>
          <cell r="G12">
            <v>5504.9956993765572</v>
          </cell>
          <cell r="H12">
            <v>3171.8985517924075</v>
          </cell>
          <cell r="I12">
            <v>933.38261961265744</v>
          </cell>
          <cell r="J12">
            <v>380.43321809109915</v>
          </cell>
          <cell r="K12">
            <v>34.987906091514745</v>
          </cell>
          <cell r="L12">
            <v>19.753225563994</v>
          </cell>
        </row>
        <row r="13">
          <cell r="C13" t="str">
            <v xml:space="preserve">    - Lignite</v>
          </cell>
          <cell r="D13">
            <v>1592.334908932464</v>
          </cell>
          <cell r="E13">
            <v>1547.0334576068233</v>
          </cell>
          <cell r="F13">
            <v>1133.3939307538722</v>
          </cell>
          <cell r="G13">
            <v>914.56823096584344</v>
          </cell>
          <cell r="H13">
            <v>465.96541869318474</v>
          </cell>
          <cell r="I13">
            <v>182.68207913399743</v>
          </cell>
          <cell r="J13">
            <v>45.670530966352949</v>
          </cell>
          <cell r="K13">
            <v>3.0444903130087468E-5</v>
          </cell>
          <cell r="L13">
            <v>3.3175010813006117E-5</v>
          </cell>
        </row>
        <row r="14">
          <cell r="C14" t="str">
            <v xml:space="preserve">    - Natural gas</v>
          </cell>
          <cell r="D14">
            <v>7666.7141772132791</v>
          </cell>
          <cell r="E14">
            <v>6568.6942299720622</v>
          </cell>
          <cell r="F14">
            <v>6456.6036551877005</v>
          </cell>
          <cell r="G14">
            <v>5889.3242123132568</v>
          </cell>
          <cell r="H14">
            <v>5852.8376527355549</v>
          </cell>
          <cell r="I14">
            <v>4729.0450658678146</v>
          </cell>
          <cell r="J14">
            <v>3611.4429585619291</v>
          </cell>
          <cell r="K14">
            <v>1230.9939707315746</v>
          </cell>
          <cell r="L14">
            <v>46.280577319587593</v>
          </cell>
        </row>
        <row r="15">
          <cell r="C15" t="str">
            <v xml:space="preserve">    - Crude oil</v>
          </cell>
          <cell r="D15">
            <v>15013.649700693893</v>
          </cell>
          <cell r="E15">
            <v>14360.215646425018</v>
          </cell>
          <cell r="F15">
            <v>12853.109237226316</v>
          </cell>
          <cell r="G15">
            <v>10176.923541116443</v>
          </cell>
          <cell r="H15">
            <v>7570.2956226903898</v>
          </cell>
          <cell r="I15">
            <v>5835.0283946565569</v>
          </cell>
          <cell r="J15">
            <v>4035.7014254087098</v>
          </cell>
          <cell r="K15">
            <v>2858.5404808160156</v>
          </cell>
          <cell r="L15">
            <v>2179.7532576866406</v>
          </cell>
        </row>
        <row r="16">
          <cell r="C16" t="str">
            <v xml:space="preserve">  - Nuclear</v>
          </cell>
          <cell r="D16">
            <v>1814.1370000000013</v>
          </cell>
          <cell r="E16">
            <v>2957.2331363999961</v>
          </cell>
          <cell r="F16">
            <v>1778.1838359351948</v>
          </cell>
          <cell r="G16">
            <v>545.4554201878359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C17" t="str">
            <v xml:space="preserve">  - Renewables </v>
          </cell>
          <cell r="D17">
            <v>1622.1123473495416</v>
          </cell>
          <cell r="E17">
            <v>2417.9766962828994</v>
          </cell>
          <cell r="F17">
            <v>5364.6252254292085</v>
          </cell>
          <cell r="G17">
            <v>8049.7010101152282</v>
          </cell>
          <cell r="H17">
            <v>11619.069303498018</v>
          </cell>
          <cell r="I17">
            <v>14317.139499654615</v>
          </cell>
          <cell r="J17">
            <v>16330.502752778295</v>
          </cell>
          <cell r="K17">
            <v>18759.519735993352</v>
          </cell>
          <cell r="L17">
            <v>18651.881634306941</v>
          </cell>
        </row>
        <row r="18">
          <cell r="C18" t="str">
            <v xml:space="preserve">    - Hydro</v>
          </cell>
          <cell r="D18">
            <v>418.95</v>
          </cell>
          <cell r="E18">
            <v>441.84829919468501</v>
          </cell>
          <cell r="F18">
            <v>539.33693141044284</v>
          </cell>
          <cell r="G18">
            <v>558.06007062059916</v>
          </cell>
          <cell r="H18">
            <v>570.76526037383121</v>
          </cell>
          <cell r="I18">
            <v>577.37596540740276</v>
          </cell>
          <cell r="J18">
            <v>586.12466813975095</v>
          </cell>
          <cell r="K18">
            <v>610.89455583509186</v>
          </cell>
          <cell r="L18">
            <v>646.60927762837389</v>
          </cell>
        </row>
        <row r="19">
          <cell r="C19" t="str">
            <v xml:space="preserve">    - Wind</v>
          </cell>
          <cell r="D19">
            <v>50.20000000000001</v>
          </cell>
          <cell r="E19">
            <v>93.396437132698892</v>
          </cell>
          <cell r="F19">
            <v>576.10391937290103</v>
          </cell>
          <cell r="G19">
            <v>1008.1818589025769</v>
          </cell>
          <cell r="H19">
            <v>1620.2922732362842</v>
          </cell>
          <cell r="I19">
            <v>2376.4286674132172</v>
          </cell>
          <cell r="J19">
            <v>2952.5325867861179</v>
          </cell>
          <cell r="K19">
            <v>3574.3647547592432</v>
          </cell>
          <cell r="L19">
            <v>3672.6624860022443</v>
          </cell>
        </row>
        <row r="20">
          <cell r="C20" t="str">
            <v xml:space="preserve">    - Solar</v>
          </cell>
          <cell r="D20">
            <v>61.81100713889095</v>
          </cell>
          <cell r="E20">
            <v>150.21520934947026</v>
          </cell>
          <cell r="F20">
            <v>565.09806577474706</v>
          </cell>
          <cell r="G20">
            <v>1340.8155695467522</v>
          </cell>
          <cell r="H20">
            <v>2258.8610276608993</v>
          </cell>
          <cell r="I20">
            <v>3147.7894989242118</v>
          </cell>
          <cell r="J20">
            <v>3588.0461514355438</v>
          </cell>
          <cell r="K20">
            <v>4345.0395312444452</v>
          </cell>
          <cell r="L20">
            <v>4551.3219004728089</v>
          </cell>
        </row>
        <row r="21">
          <cell r="C21" t="str">
            <v xml:space="preserve">    - Biomass (&amp; renewable waste)</v>
          </cell>
          <cell r="D21">
            <v>825.52444374226116</v>
          </cell>
          <cell r="E21">
            <v>1041.8447286490755</v>
          </cell>
          <cell r="F21">
            <v>1949.006823401832</v>
          </cell>
          <cell r="G21">
            <v>2762.8269175049527</v>
          </cell>
          <cell r="H21">
            <v>3208.5371625060529</v>
          </cell>
          <cell r="I21">
            <v>3463.6054356025234</v>
          </cell>
          <cell r="J21">
            <v>3690.6453865633275</v>
          </cell>
          <cell r="K21">
            <v>3807.2459645154095</v>
          </cell>
          <cell r="L21">
            <v>3712.4739219198032</v>
          </cell>
        </row>
        <row r="22">
          <cell r="C22" t="str">
            <v xml:space="preserve">    - Geothermal</v>
          </cell>
          <cell r="D22">
            <v>265.6268964683893</v>
          </cell>
          <cell r="E22">
            <v>688.28805695696974</v>
          </cell>
          <cell r="F22">
            <v>1702.6794854692857</v>
          </cell>
          <cell r="G22">
            <v>2235.8165935403467</v>
          </cell>
          <cell r="H22">
            <v>3636.6135797209504</v>
          </cell>
          <cell r="I22">
            <v>4355.9399323072603</v>
          </cell>
          <cell r="J22">
            <v>4955.1539598535546</v>
          </cell>
          <cell r="K22">
            <v>5458.9749296391619</v>
          </cell>
          <cell r="L22">
            <v>5176.0140482837096</v>
          </cell>
        </row>
        <row r="23">
          <cell r="C23" t="str">
            <v xml:space="preserve">    - Ocean energy</v>
          </cell>
          <cell r="D23">
            <v>0</v>
          </cell>
          <cell r="E23">
            <v>2.3839649999999999</v>
          </cell>
          <cell r="F23">
            <v>32.4</v>
          </cell>
          <cell r="G23">
            <v>144</v>
          </cell>
          <cell r="H23">
            <v>324</v>
          </cell>
          <cell r="I23">
            <v>396</v>
          </cell>
          <cell r="J23">
            <v>558</v>
          </cell>
          <cell r="K23">
            <v>963</v>
          </cell>
          <cell r="L23">
            <v>892.80000000000007</v>
          </cell>
        </row>
        <row r="25">
          <cell r="C25" t="str">
            <v>Net electricity imports (final energy)</v>
          </cell>
          <cell r="D25">
            <v>0</v>
          </cell>
          <cell r="E25">
            <v>-31.651421400000981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</row>
        <row r="26">
          <cell r="C26" t="str">
            <v xml:space="preserve">  - net RES electricity import</v>
          </cell>
          <cell r="D26">
            <v>0</v>
          </cell>
          <cell r="E26">
            <v>-4.1142567315979086</v>
          </cell>
          <cell r="F26">
            <v>0</v>
          </cell>
          <cell r="G26">
            <v>0</v>
          </cell>
          <cell r="H26">
            <v>-2.3429522544542707E-8</v>
          </cell>
          <cell r="I26">
            <v>-2.8837318055309571E-8</v>
          </cell>
          <cell r="J26">
            <v>-3.1382113357761573E-8</v>
          </cell>
          <cell r="K26">
            <v>-3.4647346990711351E-8</v>
          </cell>
          <cell r="L26">
            <v>-3.5999381569867385E-8</v>
          </cell>
        </row>
        <row r="30">
          <cell r="C30" t="str">
            <v>Total incl. net elec. &amp; synfuel import</v>
          </cell>
          <cell r="D30">
            <v>35800.870188231282</v>
          </cell>
          <cell r="E30">
            <v>36500.318618807971</v>
          </cell>
          <cell r="F30">
            <v>34449.235781060801</v>
          </cell>
          <cell r="G30">
            <v>31080.968114075164</v>
          </cell>
          <cell r="H30">
            <v>28680.066549409556</v>
          </cell>
          <cell r="I30">
            <v>25997.277658925643</v>
          </cell>
          <cell r="J30">
            <v>24403.750885806388</v>
          </cell>
          <cell r="K30">
            <v>22884.042124077358</v>
          </cell>
          <cell r="L30">
            <v>20897.668728052173</v>
          </cell>
        </row>
        <row r="31">
          <cell r="C31" t="str">
            <v xml:space="preserve">  - of which non-energy use</v>
          </cell>
          <cell r="D31">
            <v>3647.1030000000001</v>
          </cell>
          <cell r="E31">
            <v>3594.9509518496902</v>
          </cell>
          <cell r="F31">
            <v>3103.5457999999976</v>
          </cell>
          <cell r="G31">
            <v>2808.2960999999973</v>
          </cell>
          <cell r="H31">
            <v>2713.0464000000002</v>
          </cell>
          <cell r="I31">
            <v>2619.8900999999955</v>
          </cell>
          <cell r="J31">
            <v>2476.733799999995</v>
          </cell>
          <cell r="K31">
            <v>2365.6709000000033</v>
          </cell>
          <cell r="L31">
            <v>2244.6079999999965</v>
          </cell>
        </row>
        <row r="33">
          <cell r="C33" t="str">
            <v>Total RES incl. electr. &amp; synfuel import</v>
          </cell>
          <cell r="D33">
            <v>1622.1123473495416</v>
          </cell>
          <cell r="E33">
            <v>2413.8624395513016</v>
          </cell>
          <cell r="F33">
            <v>5364.6252254292085</v>
          </cell>
          <cell r="G33">
            <v>8049.7010101152282</v>
          </cell>
          <cell r="H33">
            <v>11619.069303474587</v>
          </cell>
          <cell r="I33">
            <v>14317.139499625779</v>
          </cell>
          <cell r="J33">
            <v>16330.502752746914</v>
          </cell>
          <cell r="K33">
            <v>18759.519735958704</v>
          </cell>
          <cell r="L33">
            <v>18651.881634270943</v>
          </cell>
        </row>
        <row r="34">
          <cell r="C34" t="str">
            <v>RES share</v>
          </cell>
          <cell r="D34">
            <v>4.5309299433810242E-2</v>
          </cell>
          <cell r="E34">
            <v>6.6132640231460357E-2</v>
          </cell>
          <cell r="F34">
            <v>0.15572552202677672</v>
          </cell>
          <cell r="G34">
            <v>0.25899132165287614</v>
          </cell>
          <cell r="H34">
            <v>0.4051269993902365</v>
          </cell>
          <cell r="I34">
            <v>0.55071687456899077</v>
          </cell>
          <cell r="J34">
            <v>0.66918003011762406</v>
          </cell>
          <cell r="K34">
            <v>0.81976425468212832</v>
          </cell>
          <cell r="L34">
            <v>0.89253408487777508</v>
          </cell>
        </row>
      </sheetData>
      <sheetData sheetId="56">
        <row r="4">
          <cell r="D4" t="str">
            <v>Final energy demand in PJ/a   1)</v>
          </cell>
        </row>
        <row r="5">
          <cell r="D5" t="str">
            <v>Scenario:</v>
          </cell>
          <cell r="E5" t="str">
            <v>OECD Pacific Advanced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Total (incl. non-energy use)</v>
          </cell>
          <cell r="D10">
            <v>23755.5399984836</v>
          </cell>
          <cell r="E10">
            <v>23944.832453900017</v>
          </cell>
          <cell r="F10">
            <v>22985.243861909843</v>
          </cell>
          <cell r="G10">
            <v>21378.601233288078</v>
          </cell>
          <cell r="H10">
            <v>19924.002831144717</v>
          </cell>
          <cell r="I10">
            <v>18445.145491616968</v>
          </cell>
          <cell r="J10">
            <v>16741.599369738542</v>
          </cell>
          <cell r="K10">
            <v>15312.523352583306</v>
          </cell>
          <cell r="L10">
            <v>13651.275317210901</v>
          </cell>
        </row>
        <row r="11">
          <cell r="C11" t="str">
            <v>Total energy use 1)</v>
          </cell>
          <cell r="D11">
            <v>20108.436998483601</v>
          </cell>
          <cell r="E11">
            <v>20349.881502050328</v>
          </cell>
          <cell r="F11">
            <v>19881.698061909847</v>
          </cell>
          <cell r="G11">
            <v>18570.305133288082</v>
          </cell>
          <cell r="H11">
            <v>17210.956431144717</v>
          </cell>
          <cell r="I11">
            <v>15825.255391616971</v>
          </cell>
          <cell r="J11">
            <v>14264.865569738547</v>
          </cell>
          <cell r="K11">
            <v>12946.852452583304</v>
          </cell>
          <cell r="L11">
            <v>11406.667317210904</v>
          </cell>
        </row>
        <row r="12">
          <cell r="C12" t="str">
            <v>Transport</v>
          </cell>
          <cell r="D12">
            <v>5881.1200000000017</v>
          </cell>
          <cell r="E12">
            <v>5783.4733378500086</v>
          </cell>
          <cell r="F12">
            <v>5597.0296505631086</v>
          </cell>
          <cell r="G12">
            <v>4909.5154366874285</v>
          </cell>
          <cell r="H12">
            <v>4046.0707057645177</v>
          </cell>
          <cell r="I12">
            <v>3348.09574994377</v>
          </cell>
          <cell r="J12">
            <v>2852.428763840619</v>
          </cell>
          <cell r="K12">
            <v>2547.7963343267156</v>
          </cell>
          <cell r="L12">
            <v>2220.6955196015588</v>
          </cell>
        </row>
        <row r="13">
          <cell r="C13" t="str">
            <v xml:space="preserve">    - Oil products</v>
          </cell>
          <cell r="D13">
            <v>5697.5759946918506</v>
          </cell>
          <cell r="E13">
            <v>5580.311547152618</v>
          </cell>
          <cell r="F13">
            <v>5127.1460111196102</v>
          </cell>
          <cell r="G13">
            <v>4021.6070434371886</v>
          </cell>
          <cell r="H13">
            <v>2670.87096484114</v>
          </cell>
          <cell r="I13">
            <v>1686.9000458833157</v>
          </cell>
          <cell r="J13">
            <v>811.05306169859182</v>
          </cell>
          <cell r="K13">
            <v>259.12679565616344</v>
          </cell>
          <cell r="L13">
            <v>-6.917266845703125E-13</v>
          </cell>
        </row>
        <row r="14">
          <cell r="C14" t="str">
            <v xml:space="preserve">    - Natural gas/biogas</v>
          </cell>
          <cell r="D14">
            <v>66.863000000000071</v>
          </cell>
          <cell r="E14">
            <v>79.455520350000285</v>
          </cell>
          <cell r="F14">
            <v>96.871144830134739</v>
          </cell>
          <cell r="G14">
            <v>98.32982061050194</v>
          </cell>
          <cell r="H14">
            <v>81.796270156232723</v>
          </cell>
          <cell r="I14">
            <v>47.751471652386158</v>
          </cell>
          <cell r="J14">
            <v>19.699456656880507</v>
          </cell>
          <cell r="K14">
            <v>11.886447220435764</v>
          </cell>
          <cell r="L14">
            <v>0</v>
          </cell>
        </row>
        <row r="15">
          <cell r="C15" t="str">
            <v xml:space="preserve">    - Biofuels </v>
          </cell>
          <cell r="D15">
            <v>26.558</v>
          </cell>
          <cell r="E15">
            <v>26.93362184739</v>
          </cell>
          <cell r="F15">
            <v>155.66631366522898</v>
          </cell>
          <cell r="G15">
            <v>353.06721974545121</v>
          </cell>
          <cell r="H15">
            <v>381.89428901949378</v>
          </cell>
          <cell r="I15">
            <v>276.69495769596</v>
          </cell>
          <cell r="J15">
            <v>247.37124556989312</v>
          </cell>
          <cell r="K15">
            <v>220.2887212475739</v>
          </cell>
          <cell r="L15">
            <v>132.22757040815702</v>
          </cell>
        </row>
        <row r="16">
          <cell r="C16" t="str">
            <v xml:space="preserve">    - Synfuels</v>
          </cell>
          <cell r="D16">
            <v>5.3081500216140753E-6</v>
          </cell>
          <cell r="E16">
            <v>4.5112609863281254E-14</v>
          </cell>
          <cell r="F16">
            <v>49.97089975334687</v>
          </cell>
          <cell r="G16">
            <v>37.473314345077796</v>
          </cell>
          <cell r="H16">
            <v>33.779033756628714</v>
          </cell>
          <cell r="I16">
            <v>112.6368598584843</v>
          </cell>
          <cell r="J16">
            <v>174.69184837444527</v>
          </cell>
          <cell r="K16">
            <v>260.94675639958842</v>
          </cell>
          <cell r="L16">
            <v>330.94362878286853</v>
          </cell>
        </row>
        <row r="17">
          <cell r="C17" t="str">
            <v xml:space="preserve">    - Electricity</v>
          </cell>
          <cell r="D17">
            <v>90.123000000000161</v>
          </cell>
          <cell r="E17">
            <v>96.772648499999974</v>
          </cell>
          <cell r="F17">
            <v>157.26180292031788</v>
          </cell>
          <cell r="G17">
            <v>347.04700083505418</v>
          </cell>
          <cell r="H17">
            <v>663.24594280022006</v>
          </cell>
          <cell r="I17">
            <v>938.41895570574093</v>
          </cell>
          <cell r="J17">
            <v>1139.9806247332435</v>
          </cell>
          <cell r="K17">
            <v>1216.6738008195759</v>
          </cell>
          <cell r="L17">
            <v>1178.1257120327853</v>
          </cell>
        </row>
        <row r="18">
          <cell r="C18" t="str">
            <v xml:space="preserve">         RES electricity</v>
          </cell>
          <cell r="D18">
            <v>9.0639856668632017</v>
          </cell>
          <cell r="E18">
            <v>12.579135562160591</v>
          </cell>
          <cell r="F18">
            <v>46.975475627111251</v>
          </cell>
          <cell r="G18">
            <v>163.30785981534706</v>
          </cell>
          <cell r="H18">
            <v>431.65377137261771</v>
          </cell>
          <cell r="I18">
            <v>751.70794152271981</v>
          </cell>
          <cell r="J18">
            <v>993.75003308418081</v>
          </cell>
          <cell r="K18">
            <v>1170.9588708750964</v>
          </cell>
          <cell r="L18">
            <v>1178.1054734649981</v>
          </cell>
        </row>
        <row r="19">
          <cell r="C19" t="str">
            <v xml:space="preserve">    - Hydrogen</v>
          </cell>
          <cell r="D19">
            <v>0</v>
          </cell>
          <cell r="E19">
            <v>0</v>
          </cell>
          <cell r="F19">
            <v>10.113478274470419</v>
          </cell>
          <cell r="G19">
            <v>51.99103771415507</v>
          </cell>
          <cell r="H19">
            <v>214.48420519080167</v>
          </cell>
          <cell r="I19">
            <v>285.69345914788317</v>
          </cell>
          <cell r="J19">
            <v>459.63252680756455</v>
          </cell>
          <cell r="K19">
            <v>578.873812983378</v>
          </cell>
          <cell r="L19">
            <v>579.39860837774847</v>
          </cell>
        </row>
        <row r="20">
          <cell r="C20" t="str">
            <v xml:space="preserve">    RES share Transport</v>
          </cell>
          <cell r="D20">
            <v>6.0570072028325256E-3</v>
          </cell>
          <cell r="E20">
            <v>6.832011682488255E-3</v>
          </cell>
          <cell r="F20">
            <v>3.9411890262890333E-2</v>
          </cell>
          <cell r="G20">
            <v>0.11375334269251398</v>
          </cell>
          <cell r="H20">
            <v>0.24100487362276679</v>
          </cell>
          <cell r="I20">
            <v>0.40246162873118674</v>
          </cell>
          <cell r="J20">
            <v>0.62896502542604382</v>
          </cell>
          <cell r="K20">
            <v>0.8633001665763208</v>
          </cell>
          <cell r="L20">
            <v>0.99998384425685827</v>
          </cell>
        </row>
        <row r="22">
          <cell r="C22" t="str">
            <v>Industry</v>
          </cell>
          <cell r="D22">
            <v>6563.9559986329432</v>
          </cell>
          <cell r="E22">
            <v>6791.0555421000072</v>
          </cell>
          <cell r="F22">
            <v>6614.6225039983974</v>
          </cell>
          <cell r="G22">
            <v>6253.6918186770781</v>
          </cell>
          <cell r="H22">
            <v>5991.9545871334867</v>
          </cell>
          <cell r="I22">
            <v>5623.9630446568644</v>
          </cell>
          <cell r="J22">
            <v>5022.1520902804305</v>
          </cell>
          <cell r="K22">
            <v>4491.1846908948273</v>
          </cell>
          <cell r="L22">
            <v>3888.5231405048553</v>
          </cell>
        </row>
        <row r="23">
          <cell r="C23" t="str">
            <v xml:space="preserve">    - Electricity</v>
          </cell>
          <cell r="D23">
            <v>2234.7199999017362</v>
          </cell>
          <cell r="E23">
            <v>2341.8190678500032</v>
          </cell>
          <cell r="F23">
            <v>2438.7677511794332</v>
          </cell>
          <cell r="G23">
            <v>2556.4806138789172</v>
          </cell>
          <cell r="H23">
            <v>2713.4401159154713</v>
          </cell>
          <cell r="I23">
            <v>2727.30972981696</v>
          </cell>
          <cell r="J23">
            <v>2597.514033433496</v>
          </cell>
          <cell r="K23">
            <v>2450.5507843122955</v>
          </cell>
          <cell r="L23">
            <v>2273.7398832057861</v>
          </cell>
        </row>
        <row r="24">
          <cell r="C24" t="str">
            <v xml:space="preserve">         RES electricity</v>
          </cell>
          <cell r="D24">
            <v>224.753615043461</v>
          </cell>
          <cell r="E24">
            <v>304.40480831252387</v>
          </cell>
          <cell r="F24">
            <v>728.48125182541185</v>
          </cell>
          <cell r="G24">
            <v>1202.9880007821143</v>
          </cell>
          <cell r="H24">
            <v>1765.9612880307809</v>
          </cell>
          <cell r="I24">
            <v>2184.6749476131135</v>
          </cell>
          <cell r="J24">
            <v>2264.3188845996242</v>
          </cell>
          <cell r="K24">
            <v>2358.474537289665</v>
          </cell>
          <cell r="L24">
            <v>2273.7008235041885</v>
          </cell>
        </row>
        <row r="25">
          <cell r="C25" t="str">
            <v xml:space="preserve">    - Public district heat</v>
          </cell>
          <cell r="D25">
            <v>89.086999973568567</v>
          </cell>
          <cell r="E25">
            <v>87.684675750000196</v>
          </cell>
          <cell r="F25">
            <v>74.323595663441182</v>
          </cell>
          <cell r="G25">
            <v>149.54983779374743</v>
          </cell>
          <cell r="H25">
            <v>186.87600659202622</v>
          </cell>
          <cell r="I25">
            <v>219.84482257908871</v>
          </cell>
          <cell r="J25">
            <v>220.21711487945095</v>
          </cell>
          <cell r="K25">
            <v>289.89146893900062</v>
          </cell>
          <cell r="L25">
            <v>308.18881993609233</v>
          </cell>
        </row>
        <row r="26">
          <cell r="C26" t="str">
            <v xml:space="preserve">         RES district heat</v>
          </cell>
          <cell r="D26">
            <v>5.1389741677003649</v>
          </cell>
          <cell r="E26">
            <v>11.609327149688657</v>
          </cell>
          <cell r="F26">
            <v>18.829622763947395</v>
          </cell>
          <cell r="G26">
            <v>60.885540665977686</v>
          </cell>
          <cell r="H26">
            <v>107.54226676419599</v>
          </cell>
          <cell r="I26">
            <v>158.83948925271483</v>
          </cell>
          <cell r="J26">
            <v>182.41691277376893</v>
          </cell>
          <cell r="K26">
            <v>274.97356924767854</v>
          </cell>
          <cell r="L26">
            <v>308.18858632939299</v>
          </cell>
        </row>
        <row r="27">
          <cell r="C27" t="str">
            <v xml:space="preserve">    - Hard coal &amp; lignite</v>
          </cell>
          <cell r="D27">
            <v>1160.5859996556683</v>
          </cell>
          <cell r="E27">
            <v>1563.1988251499999</v>
          </cell>
          <cell r="F27">
            <v>1219.016134504421</v>
          </cell>
          <cell r="G27">
            <v>897.6481683837834</v>
          </cell>
          <cell r="H27">
            <v>599.93349546810759</v>
          </cell>
          <cell r="I27">
            <v>296.36071335722312</v>
          </cell>
          <cell r="J27">
            <v>232.51569726444967</v>
          </cell>
          <cell r="K27">
            <v>-1.7806437680395205E-13</v>
          </cell>
          <cell r="L27">
            <v>2.8305951286764708E-13</v>
          </cell>
        </row>
        <row r="28">
          <cell r="C28" t="str">
            <v xml:space="preserve">    - Oil products</v>
          </cell>
          <cell r="D28">
            <v>1230.7889996504882</v>
          </cell>
          <cell r="E28">
            <v>1313.7571314000004</v>
          </cell>
          <cell r="F28">
            <v>1193.2167059110363</v>
          </cell>
          <cell r="G28">
            <v>952.5493098526548</v>
          </cell>
          <cell r="H28">
            <v>740.07542003667174</v>
          </cell>
          <cell r="I28">
            <v>534.07899662638454</v>
          </cell>
          <cell r="J28">
            <v>331.68071936352715</v>
          </cell>
          <cell r="K28">
            <v>187.81560911196365</v>
          </cell>
          <cell r="L28">
            <v>0</v>
          </cell>
        </row>
        <row r="29">
          <cell r="C29" t="str">
            <v xml:space="preserve">    - Gas</v>
          </cell>
          <cell r="D29">
            <v>1589.9839995282639</v>
          </cell>
          <cell r="E29">
            <v>1110.1970088000025</v>
          </cell>
          <cell r="F29">
            <v>1014.6379942672021</v>
          </cell>
          <cell r="G29">
            <v>874.14340092308794</v>
          </cell>
          <cell r="H29">
            <v>753.35355137773468</v>
          </cell>
          <cell r="I29">
            <v>644.3448158425241</v>
          </cell>
          <cell r="J29">
            <v>460.87324137057709</v>
          </cell>
          <cell r="K29">
            <v>191.0429647511923</v>
          </cell>
          <cell r="L29">
            <v>0</v>
          </cell>
        </row>
        <row r="30">
          <cell r="C30" t="str">
            <v xml:space="preserve">    - Solar</v>
          </cell>
          <cell r="D30">
            <v>2.1999999993472789E-2</v>
          </cell>
          <cell r="E30">
            <v>0.81735924999999998</v>
          </cell>
          <cell r="F30">
            <v>11.148539349516176</v>
          </cell>
          <cell r="G30">
            <v>69.36448877261013</v>
          </cell>
          <cell r="H30">
            <v>170.00616414949903</v>
          </cell>
          <cell r="I30">
            <v>216.13957276034006</v>
          </cell>
          <cell r="J30">
            <v>232.23889286294454</v>
          </cell>
          <cell r="K30">
            <v>241.5762241158339</v>
          </cell>
          <cell r="L30">
            <v>246.55105594887391</v>
          </cell>
        </row>
        <row r="31">
          <cell r="C31" t="str">
            <v xml:space="preserve">    - Biomass</v>
          </cell>
          <cell r="D31">
            <v>252.05499992521734</v>
          </cell>
          <cell r="E31">
            <v>366.78147390000049</v>
          </cell>
          <cell r="F31">
            <v>619.36329719534308</v>
          </cell>
          <cell r="G31">
            <v>675.14769072007186</v>
          </cell>
          <cell r="H31">
            <v>692.66614059885626</v>
          </cell>
          <cell r="I31">
            <v>745.97388377465245</v>
          </cell>
          <cell r="J31">
            <v>661.30220522981585</v>
          </cell>
          <cell r="K31">
            <v>594.64916705436042</v>
          </cell>
          <cell r="L31">
            <v>525.6331540021132</v>
          </cell>
        </row>
        <row r="32">
          <cell r="C32" t="str">
            <v xml:space="preserve">    - Geothermal</v>
          </cell>
          <cell r="D32">
            <v>6.7129999980083097</v>
          </cell>
          <cell r="E32">
            <v>6.8000000000000096</v>
          </cell>
          <cell r="F32">
            <v>44.148485928005314</v>
          </cell>
          <cell r="G32">
            <v>78.808308352205586</v>
          </cell>
          <cell r="H32">
            <v>135.6036929951205</v>
          </cell>
          <cell r="I32">
            <v>239.91050989969031</v>
          </cell>
          <cell r="J32">
            <v>235.54202724782576</v>
          </cell>
          <cell r="K32">
            <v>348.73983602108791</v>
          </cell>
          <cell r="L32">
            <v>328.73474126516521</v>
          </cell>
        </row>
        <row r="33">
          <cell r="C33" t="str">
            <v xml:space="preserve">    - Hydrogen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50.268158628342974</v>
          </cell>
          <cell r="K33">
            <v>186.91863658909236</v>
          </cell>
          <cell r="L33">
            <v>205.67548614682377</v>
          </cell>
        </row>
        <row r="34">
          <cell r="C34" t="str">
            <v xml:space="preserve">    RES share Industry</v>
          </cell>
          <cell r="D34">
            <v>7.4449400519466774E-2</v>
          </cell>
          <cell r="E34">
            <v>0.10166504519542123</v>
          </cell>
          <cell r="F34">
            <v>0.2149739000529014</v>
          </cell>
          <cell r="G34">
            <v>0.33375389926625931</v>
          </cell>
          <cell r="H34">
            <v>0.47927258305745835</v>
          </cell>
          <cell r="I34">
            <v>0.63043415739884823</v>
          </cell>
          <cell r="J34">
            <v>0.72073463465024257</v>
          </cell>
          <cell r="K34">
            <v>0.89025703054213357</v>
          </cell>
          <cell r="L34">
            <v>0.99998898642834333</v>
          </cell>
        </row>
        <row r="36">
          <cell r="C36" t="str">
            <v>Other Sectors</v>
          </cell>
          <cell r="D36">
            <v>7663.3609998506545</v>
          </cell>
          <cell r="E36">
            <v>7775.3526221003121</v>
          </cell>
          <cell r="F36">
            <v>7670.0459073483407</v>
          </cell>
          <cell r="G36">
            <v>7407.0978779235766</v>
          </cell>
          <cell r="H36">
            <v>7172.9311382467149</v>
          </cell>
          <cell r="I36">
            <v>6853.1965970163374</v>
          </cell>
          <cell r="J36">
            <v>6390.2847156174976</v>
          </cell>
          <cell r="K36">
            <v>5907.8714273617607</v>
          </cell>
          <cell r="L36">
            <v>5297.4486571044899</v>
          </cell>
        </row>
        <row r="37">
          <cell r="C37" t="str">
            <v xml:space="preserve">    - Electricity</v>
          </cell>
          <cell r="D37">
            <v>3623.698999986329</v>
          </cell>
          <cell r="E37">
            <v>3759.7532035500089</v>
          </cell>
          <cell r="F37">
            <v>3872.5445558433616</v>
          </cell>
          <cell r="G37">
            <v>3803.3415005682446</v>
          </cell>
          <cell r="H37">
            <v>3772.188833765435</v>
          </cell>
          <cell r="I37">
            <v>3733.1375098912704</v>
          </cell>
          <cell r="J37">
            <v>3623.3099708365885</v>
          </cell>
          <cell r="K37">
            <v>3634.4573653075477</v>
          </cell>
          <cell r="L37">
            <v>3360.014262993664</v>
          </cell>
        </row>
        <row r="38">
          <cell r="C38" t="str">
            <v xml:space="preserve">         RES electricity</v>
          </cell>
          <cell r="D38">
            <v>364.44809645598286</v>
          </cell>
          <cell r="E38">
            <v>488.71706996551967</v>
          </cell>
          <cell r="F38">
            <v>1156.7629203010952</v>
          </cell>
          <cell r="G38">
            <v>1789.7159725056861</v>
          </cell>
          <cell r="H38">
            <v>2455.0162034160976</v>
          </cell>
          <cell r="I38">
            <v>2990.3798254705816</v>
          </cell>
          <cell r="J38">
            <v>3158.5312287528227</v>
          </cell>
          <cell r="K38">
            <v>3497.8973738543655</v>
          </cell>
          <cell r="L38">
            <v>3359.9565426029344</v>
          </cell>
        </row>
        <row r="39">
          <cell r="C39" t="str">
            <v xml:space="preserve">    - Public district heat</v>
          </cell>
          <cell r="D39">
            <v>141.59703696505755</v>
          </cell>
          <cell r="E39">
            <v>151.60193459999977</v>
          </cell>
          <cell r="F39">
            <v>193.55858138707811</v>
          </cell>
          <cell r="G39">
            <v>223.67904777944653</v>
          </cell>
          <cell r="H39">
            <v>270.79174558201322</v>
          </cell>
          <cell r="I39">
            <v>335.63307448402634</v>
          </cell>
          <cell r="J39">
            <v>400.62715528472302</v>
          </cell>
          <cell r="K39">
            <v>436.81191119145791</v>
          </cell>
          <cell r="L39">
            <v>515.09524247286265</v>
          </cell>
        </row>
        <row r="40">
          <cell r="C40" t="str">
            <v xml:space="preserve">         RES district heat</v>
          </cell>
          <cell r="D40">
            <v>8.168010095774207</v>
          </cell>
          <cell r="E40">
            <v>20.071881890914074</v>
          </cell>
          <cell r="F40">
            <v>49.037388970623219</v>
          </cell>
          <cell r="G40">
            <v>91.065426486688253</v>
          </cell>
          <cell r="H40">
            <v>155.83358544523682</v>
          </cell>
          <cell r="I40">
            <v>242.49734654625462</v>
          </cell>
          <cell r="J40">
            <v>331.85962353735243</v>
          </cell>
          <cell r="K40">
            <v>414.333442614999</v>
          </cell>
          <cell r="L40">
            <v>515.09485203138115</v>
          </cell>
        </row>
        <row r="41">
          <cell r="C41" t="str">
            <v xml:space="preserve">    - Hard coal &amp; lignite</v>
          </cell>
          <cell r="D41">
            <v>80.610021043899977</v>
          </cell>
          <cell r="E41">
            <v>59.022946396902462</v>
          </cell>
          <cell r="F41">
            <v>53.819636351884682</v>
          </cell>
          <cell r="G41">
            <v>40.480847036139245</v>
          </cell>
          <cell r="H41">
            <v>15.9249479613853</v>
          </cell>
          <cell r="I41">
            <v>3.8286175804845644</v>
          </cell>
          <cell r="J41">
            <v>3.7668756178921479</v>
          </cell>
          <cell r="K41">
            <v>-3.5441128698490984E-3</v>
          </cell>
          <cell r="L41">
            <v>2.9197476886431965E-13</v>
          </cell>
        </row>
        <row r="42">
          <cell r="C42" t="str">
            <v xml:space="preserve">    - Oil products</v>
          </cell>
          <cell r="D42">
            <v>1886.2834377073468</v>
          </cell>
          <cell r="E42">
            <v>1829.6755679437792</v>
          </cell>
          <cell r="F42">
            <v>1572.1084830683712</v>
          </cell>
          <cell r="G42">
            <v>1179.7362317563588</v>
          </cell>
          <cell r="H42">
            <v>830.77251108894347</v>
          </cell>
          <cell r="I42">
            <v>620.1856538226682</v>
          </cell>
          <cell r="J42">
            <v>242.55468784934595</v>
          </cell>
          <cell r="K42">
            <v>76.405049235743789</v>
          </cell>
          <cell r="L42">
            <v>0</v>
          </cell>
        </row>
        <row r="43">
          <cell r="C43" t="str">
            <v xml:space="preserve">    - Gas</v>
          </cell>
          <cell r="D43">
            <v>1810.3404726040978</v>
          </cell>
          <cell r="E43">
            <v>1836.5558555359407</v>
          </cell>
          <cell r="F43">
            <v>1784.873430823232</v>
          </cell>
          <cell r="G43">
            <v>1734.0568716791211</v>
          </cell>
          <cell r="H43">
            <v>1580.9594260230074</v>
          </cell>
          <cell r="I43">
            <v>1081.4505422171494</v>
          </cell>
          <cell r="J43">
            <v>747.13717302809505</v>
          </cell>
          <cell r="K43">
            <v>203.95391002124134</v>
          </cell>
          <cell r="L43">
            <v>0</v>
          </cell>
        </row>
        <row r="44">
          <cell r="C44" t="str">
            <v xml:space="preserve">    - Solar</v>
          </cell>
          <cell r="D44">
            <v>27.34600713889748</v>
          </cell>
          <cell r="E44">
            <v>33.658311849999976</v>
          </cell>
          <cell r="F44">
            <v>35.19246934310511</v>
          </cell>
          <cell r="G44">
            <v>172.06080598418964</v>
          </cell>
          <cell r="H44">
            <v>304.64071377976489</v>
          </cell>
          <cell r="I44">
            <v>460.67284733101656</v>
          </cell>
          <cell r="J44">
            <v>576.90310361000104</v>
          </cell>
          <cell r="K44">
            <v>632.62414724280109</v>
          </cell>
          <cell r="L44">
            <v>629.56085191127659</v>
          </cell>
        </row>
        <row r="45">
          <cell r="C45" t="str">
            <v xml:space="preserve">    - Biomass</v>
          </cell>
          <cell r="D45">
            <v>80.139020920943011</v>
          </cell>
          <cell r="E45">
            <v>91.08480222368064</v>
          </cell>
          <cell r="F45">
            <v>140.77456970166617</v>
          </cell>
          <cell r="G45">
            <v>229.41899626707908</v>
          </cell>
          <cell r="H45">
            <v>324.95460789417558</v>
          </cell>
          <cell r="I45">
            <v>451.30077941736766</v>
          </cell>
          <cell r="J45">
            <v>504.1180637051275</v>
          </cell>
          <cell r="K45">
            <v>464.32180819167348</v>
          </cell>
          <cell r="L45">
            <v>320.23112918323415</v>
          </cell>
        </row>
        <row r="46">
          <cell r="C46" t="str">
            <v xml:space="preserve">    - Geothermal</v>
          </cell>
          <cell r="D46">
            <v>13.346003484082699</v>
          </cell>
          <cell r="E46">
            <v>13.999999999999989</v>
          </cell>
          <cell r="F46">
            <v>17.174180829642513</v>
          </cell>
          <cell r="G46">
            <v>24.323576852998016</v>
          </cell>
          <cell r="H46">
            <v>72.698352151989354</v>
          </cell>
          <cell r="I46">
            <v>166.98757227235419</v>
          </cell>
          <cell r="J46">
            <v>211.5721403431134</v>
          </cell>
          <cell r="K46">
            <v>268.23338455997282</v>
          </cell>
          <cell r="L46">
            <v>321.93452654553914</v>
          </cell>
        </row>
        <row r="47">
          <cell r="C47" t="str">
            <v xml:space="preserve">    - Hydrogen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80.295545342609827</v>
          </cell>
          <cell r="K47">
            <v>191.06739572419238</v>
          </cell>
          <cell r="L47">
            <v>150.61264399791304</v>
          </cell>
        </row>
        <row r="48">
          <cell r="C48" t="str">
            <v xml:space="preserve">    RES share Other Sectors</v>
          </cell>
          <cell r="D48">
            <v>6.4390433662892391E-2</v>
          </cell>
          <cell r="E48">
            <v>8.3280089971688023E-2</v>
          </cell>
          <cell r="F48">
            <v>0.18239024199397116</v>
          </cell>
          <cell r="G48">
            <v>0.31140195743481164</v>
          </cell>
          <cell r="H48">
            <v>0.46189533941310057</v>
          </cell>
          <cell r="I48">
            <v>0.62917184849400221</v>
          </cell>
          <cell r="J48">
            <v>0.75943092365593179</v>
          </cell>
          <cell r="K48">
            <v>0.92441051084828463</v>
          </cell>
          <cell r="L48">
            <v>0.99998854200338028</v>
          </cell>
        </row>
        <row r="50">
          <cell r="C50" t="str">
            <v>Total RES</v>
          </cell>
          <cell r="D50">
            <v>1017.7517134307832</v>
          </cell>
          <cell r="E50">
            <v>1377.4577919518781</v>
          </cell>
          <cell r="F50">
            <v>3041.5022445944924</v>
          </cell>
          <cell r="G50">
            <v>4952.2525993133131</v>
          </cell>
          <cell r="H50">
            <v>7160.0457743372735</v>
          </cell>
          <cell r="I50">
            <v>9204.8568430084197</v>
          </cell>
          <cell r="J50">
            <v>10266.696705926992</v>
          </cell>
          <cell r="K50">
            <v>11659.120190552581</v>
          </cell>
          <cell r="L50">
            <v>11406.52791554744</v>
          </cell>
        </row>
        <row r="51">
          <cell r="C51" t="str">
            <v>RES share</v>
          </cell>
          <cell r="D51">
            <v>5.061316866684034E-2</v>
          </cell>
          <cell r="E51">
            <v>6.7688737736045002E-2</v>
          </cell>
          <cell r="F51">
            <v>0.15298000377651466</v>
          </cell>
          <cell r="G51">
            <v>0.26667588732487674</v>
          </cell>
          <cell r="H51">
            <v>0.41601672765730496</v>
          </cell>
          <cell r="I51">
            <v>0.58165613225328794</v>
          </cell>
          <cell r="J51">
            <v>0.71971913480255556</v>
          </cell>
          <cell r="K51">
            <v>0.90053704043149274</v>
          </cell>
          <cell r="L51">
            <v>0.99998777893142776</v>
          </cell>
        </row>
        <row r="53">
          <cell r="C53" t="str">
            <v>Non energy use</v>
          </cell>
          <cell r="D53">
            <v>3647.1030000000001</v>
          </cell>
          <cell r="E53">
            <v>3594.9509518496902</v>
          </cell>
          <cell r="F53">
            <v>3103.5457999999976</v>
          </cell>
          <cell r="G53">
            <v>2808.2960999999973</v>
          </cell>
          <cell r="H53">
            <v>2713.0464000000002</v>
          </cell>
          <cell r="I53">
            <v>2619.8900999999955</v>
          </cell>
          <cell r="J53">
            <v>2476.733799999995</v>
          </cell>
          <cell r="K53">
            <v>2365.6709000000033</v>
          </cell>
          <cell r="L53">
            <v>2244.6079999999961</v>
          </cell>
        </row>
        <row r="54">
          <cell r="C54" t="str">
            <v xml:space="preserve">    - Oil</v>
          </cell>
          <cell r="D54">
            <v>3541.7420000000002</v>
          </cell>
          <cell r="E54">
            <v>3491.0799660975699</v>
          </cell>
          <cell r="F54">
            <v>3013.87326596807</v>
          </cell>
          <cell r="G54">
            <v>2727.1543853847402</v>
          </cell>
          <cell r="H54">
            <v>2634.6567897567102</v>
          </cell>
          <cell r="I54">
            <v>2544.1921083183001</v>
          </cell>
          <cell r="J54">
            <v>2405.1721056410697</v>
          </cell>
          <cell r="K54">
            <v>2297.31820989677</v>
          </cell>
          <cell r="L54">
            <v>2179.7532499046902</v>
          </cell>
        </row>
        <row r="55">
          <cell r="C55" t="str">
            <v xml:space="preserve">    - Gas</v>
          </cell>
          <cell r="D55">
            <v>70.875</v>
          </cell>
          <cell r="E55">
            <v>71.89901903699392</v>
          </cell>
          <cell r="F55">
            <v>62.070915999999997</v>
          </cell>
          <cell r="G55">
            <v>56.165922000000002</v>
          </cell>
          <cell r="H55">
            <v>54.260928</v>
          </cell>
          <cell r="I55">
            <v>52.397801999999999</v>
          </cell>
          <cell r="J55">
            <v>49.534675999999997</v>
          </cell>
          <cell r="K55">
            <v>47.313417999999999</v>
          </cell>
          <cell r="L55">
            <v>44.892159999999997</v>
          </cell>
        </row>
        <row r="56">
          <cell r="C56" t="str">
            <v xml:space="preserve">    - Coal</v>
          </cell>
          <cell r="D56">
            <v>34.485999999999997</v>
          </cell>
          <cell r="E56">
            <v>31.971966715126399</v>
          </cell>
          <cell r="F56">
            <v>27.6016180319277</v>
          </cell>
          <cell r="G56">
            <v>24.975792615257198</v>
          </cell>
          <cell r="H56">
            <v>24.128682243289798</v>
          </cell>
          <cell r="I56">
            <v>23.3001896816954</v>
          </cell>
          <cell r="J56">
            <v>22.027018358925101</v>
          </cell>
          <cell r="K56">
            <v>21.039272103233301</v>
          </cell>
          <cell r="L56">
            <v>19.962590095306201</v>
          </cell>
        </row>
      </sheetData>
      <sheetData sheetId="57">
        <row r="4">
          <cell r="D4" t="str">
            <v>Final energy consumption transport in PJ/a</v>
          </cell>
        </row>
        <row r="5">
          <cell r="D5" t="str">
            <v>Scenario:</v>
          </cell>
          <cell r="E5" t="str">
            <v>OECD Pacific Advanced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road</v>
          </cell>
          <cell r="D10">
            <v>5243.8399946918507</v>
          </cell>
          <cell r="E10">
            <v>5142.9733378500077</v>
          </cell>
          <cell r="F10">
            <v>4911.6146108394159</v>
          </cell>
          <cell r="G10">
            <v>4276.0147622418044</v>
          </cell>
          <cell r="H10">
            <v>3420.7317821716142</v>
          </cell>
          <cell r="I10">
            <v>2673.5387760739559</v>
          </cell>
          <cell r="J10">
            <v>2155.7613946724191</v>
          </cell>
          <cell r="K10">
            <v>1806.7322566089338</v>
          </cell>
          <cell r="L10">
            <v>1521.3073660052696</v>
          </cell>
        </row>
        <row r="11">
          <cell r="C11" t="str">
            <v xml:space="preserve"> - fossil fuels</v>
          </cell>
          <cell r="D11">
            <v>5166.7609999999995</v>
          </cell>
          <cell r="E11">
            <v>5045.3115471526171</v>
          </cell>
          <cell r="F11">
            <v>4628.1175486897218</v>
          </cell>
          <cell r="G11">
            <v>3600.0295594634576</v>
          </cell>
          <cell r="H11">
            <v>2325.3002796225846</v>
          </cell>
          <cell r="I11">
            <v>1396.9323065217882</v>
          </cell>
          <cell r="J11">
            <v>590.34977067731347</v>
          </cell>
          <cell r="K11">
            <v>148.96021769476056</v>
          </cell>
          <cell r="L11">
            <v>-6.917266845703125E-13</v>
          </cell>
        </row>
        <row r="12">
          <cell r="C12" t="str">
            <v xml:space="preserve"> - biofuels</v>
          </cell>
          <cell r="D12">
            <v>26.557994691851064</v>
          </cell>
          <cell r="E12">
            <v>26.933621847390004</v>
          </cell>
          <cell r="F12">
            <v>145.97754990391357</v>
          </cell>
          <cell r="G12">
            <v>321.88331523501404</v>
          </cell>
          <cell r="H12">
            <v>319.22298496890892</v>
          </cell>
          <cell r="I12">
            <v>217.92916843954049</v>
          </cell>
          <cell r="J12">
            <v>178.24453286176563</v>
          </cell>
          <cell r="K12">
            <v>126.63397388003246</v>
          </cell>
          <cell r="L12">
            <v>51.427946431368788</v>
          </cell>
        </row>
        <row r="13">
          <cell r="C13" t="str">
            <v xml:space="preserve"> - synfuels</v>
          </cell>
          <cell r="D13">
            <v>5.3081489606738348E-6</v>
          </cell>
          <cell r="E13">
            <v>4.5112609863281261E-14</v>
          </cell>
          <cell r="F13">
            <v>46.860681291491566</v>
          </cell>
          <cell r="G13">
            <v>34.16356427236078</v>
          </cell>
          <cell r="H13">
            <v>28.235677503431148</v>
          </cell>
          <cell r="I13">
            <v>88.714508601827504</v>
          </cell>
          <cell r="J13">
            <v>125.87504597200078</v>
          </cell>
          <cell r="K13">
            <v>150.00643041023872</v>
          </cell>
          <cell r="L13">
            <v>128.7156011436343</v>
          </cell>
        </row>
        <row r="14">
          <cell r="C14" t="str">
            <v xml:space="preserve"> - natural gas</v>
          </cell>
          <cell r="D14">
            <v>50.521000000000051</v>
          </cell>
          <cell r="E14">
            <v>64.45552035000027</v>
          </cell>
          <cell r="F14">
            <v>83.664798044420408</v>
          </cell>
          <cell r="G14">
            <v>87.960700753359077</v>
          </cell>
          <cell r="H14">
            <v>74.68244587051845</v>
          </cell>
          <cell r="I14">
            <v>45.54569622381473</v>
          </cell>
          <cell r="J14">
            <v>24.294856656880516</v>
          </cell>
          <cell r="K14">
            <v>10.163397220435762</v>
          </cell>
          <cell r="L14">
            <v>0</v>
          </cell>
        </row>
        <row r="15">
          <cell r="C15" t="str">
            <v xml:space="preserve"> - hydrogen</v>
          </cell>
          <cell r="D15">
            <v>0</v>
          </cell>
          <cell r="E15">
            <v>0</v>
          </cell>
          <cell r="F15">
            <v>10.113478274470419</v>
          </cell>
          <cell r="G15">
            <v>51.99103771415507</v>
          </cell>
          <cell r="H15">
            <v>214.48420519080167</v>
          </cell>
          <cell r="I15">
            <v>285.69345914788317</v>
          </cell>
          <cell r="J15">
            <v>459.63252680756455</v>
          </cell>
          <cell r="K15">
            <v>578.873812983378</v>
          </cell>
          <cell r="L15">
            <v>579.39860837774836</v>
          </cell>
        </row>
        <row r="16">
          <cell r="C16" t="str">
            <v xml:space="preserve"> - electricity</v>
          </cell>
          <cell r="D16">
            <v>0</v>
          </cell>
          <cell r="E16">
            <v>6.2726485000000007</v>
          </cell>
          <cell r="F16">
            <v>43.741235926890397</v>
          </cell>
          <cell r="G16">
            <v>214.15014907581912</v>
          </cell>
          <cell r="H16">
            <v>487.04186651880104</v>
          </cell>
          <cell r="I16">
            <v>727.43814574092937</v>
          </cell>
          <cell r="J16">
            <v>903.23970766889488</v>
          </cell>
          <cell r="K16">
            <v>942.10085483032719</v>
          </cell>
          <cell r="L16">
            <v>890.48081119615313</v>
          </cell>
        </row>
        <row r="18">
          <cell r="C18" t="str">
            <v>rail</v>
          </cell>
          <cell r="D18">
            <v>149.16200000000032</v>
          </cell>
          <cell r="E18">
            <v>150.49999999999997</v>
          </cell>
          <cell r="F18">
            <v>156.93479774988216</v>
          </cell>
          <cell r="G18">
            <v>159.73377046738332</v>
          </cell>
          <cell r="H18">
            <v>190.8110557017821</v>
          </cell>
          <cell r="I18">
            <v>215.23912735525431</v>
          </cell>
          <cell r="J18">
            <v>230.68793742010516</v>
          </cell>
          <cell r="K18">
            <v>273.39415121610551</v>
          </cell>
          <cell r="L18">
            <v>284.60295629951827</v>
          </cell>
        </row>
        <row r="19">
          <cell r="C19" t="str">
            <v xml:space="preserve"> - fossil fuels</v>
          </cell>
          <cell r="D19">
            <v>59.038999409610163</v>
          </cell>
          <cell r="E19">
            <v>60</v>
          </cell>
          <cell r="F19">
            <v>40.733332118419249</v>
          </cell>
          <cell r="G19">
            <v>24.854784565237615</v>
          </cell>
          <cell r="H19">
            <v>14.623700917362621</v>
          </cell>
          <cell r="I19">
            <v>8.4876027302594945</v>
          </cell>
          <cell r="J19">
            <v>4.3715027668174882</v>
          </cell>
          <cell r="K19">
            <v>0.99457932939988891</v>
          </cell>
          <cell r="L19">
            <v>0</v>
          </cell>
        </row>
        <row r="20">
          <cell r="C20" t="str">
            <v xml:space="preserve"> - biofuels</v>
          </cell>
          <cell r="D20">
            <v>5.903898819987191E-7</v>
          </cell>
          <cell r="E20">
            <v>0</v>
          </cell>
          <cell r="F20">
            <v>2.2193589339238495</v>
          </cell>
          <cell r="G20">
            <v>3.1890407083831676</v>
          </cell>
          <cell r="H20">
            <v>2.9778128936944075</v>
          </cell>
          <cell r="I20">
            <v>1.7013531505804975</v>
          </cell>
          <cell r="J20">
            <v>0.8540461524633951</v>
          </cell>
          <cell r="K20">
            <v>0.84551120272211444</v>
          </cell>
          <cell r="L20">
            <v>0.27350868619413304</v>
          </cell>
        </row>
        <row r="21">
          <cell r="C21" t="str">
            <v xml:space="preserve"> - synfuels</v>
          </cell>
          <cell r="D21">
            <v>1.1800128266029941E-13</v>
          </cell>
          <cell r="E21">
            <v>0</v>
          </cell>
          <cell r="F21">
            <v>0.71244291839728857</v>
          </cell>
          <cell r="G21">
            <v>0.33847357738464096</v>
          </cell>
          <cell r="H21">
            <v>0.26339132359188833</v>
          </cell>
          <cell r="I21">
            <v>0.69258608103115527</v>
          </cell>
          <cell r="J21">
            <v>0.60312143647576755</v>
          </cell>
          <cell r="K21">
            <v>1.0015646947348218</v>
          </cell>
          <cell r="L21">
            <v>0.68454677669202169</v>
          </cell>
        </row>
        <row r="22">
          <cell r="C22" t="str">
            <v xml:space="preserve"> - electricity</v>
          </cell>
          <cell r="D22">
            <v>90.123000000000161</v>
          </cell>
          <cell r="E22">
            <v>90.499999999999972</v>
          </cell>
          <cell r="F22">
            <v>113.26966377914178</v>
          </cell>
          <cell r="G22">
            <v>131.35147161637789</v>
          </cell>
          <cell r="H22">
            <v>172.94615056713317</v>
          </cell>
          <cell r="I22">
            <v>204.35758539338318</v>
          </cell>
          <cell r="J22">
            <v>224.8592670643485</v>
          </cell>
          <cell r="K22">
            <v>270.55249598924871</v>
          </cell>
          <cell r="L22">
            <v>283.64490083663213</v>
          </cell>
        </row>
        <row r="24">
          <cell r="C24" t="str">
            <v>navigation</v>
          </cell>
          <cell r="D24">
            <v>180.17399999999998</v>
          </cell>
          <cell r="E24">
            <v>175.00000000000006</v>
          </cell>
          <cell r="F24">
            <v>172.85190880088021</v>
          </cell>
          <cell r="G24">
            <v>162.44834395420145</v>
          </cell>
          <cell r="H24">
            <v>151.14477910752231</v>
          </cell>
          <cell r="I24">
            <v>140.76938813269715</v>
          </cell>
          <cell r="J24">
            <v>129.59399715787146</v>
          </cell>
          <cell r="K24">
            <v>121.47495392675235</v>
          </cell>
          <cell r="L24">
            <v>109.90591069563271</v>
          </cell>
        </row>
        <row r="25">
          <cell r="C25" t="str">
            <v xml:space="preserve"> - fossil fuels</v>
          </cell>
          <cell r="D25">
            <v>180.17399819825997</v>
          </cell>
          <cell r="E25">
            <v>175.00000000000006</v>
          </cell>
          <cell r="F25">
            <v>165.937832448845</v>
          </cell>
          <cell r="G25">
            <v>152.70144331694937</v>
          </cell>
          <cell r="H25">
            <v>131.49595782354442</v>
          </cell>
          <cell r="I25">
            <v>109.09627580284028</v>
          </cell>
          <cell r="J25">
            <v>84.236098152616449</v>
          </cell>
          <cell r="K25">
            <v>42.516233874363316</v>
          </cell>
          <cell r="L25">
            <v>0</v>
          </cell>
        </row>
        <row r="26">
          <cell r="C26" t="str">
            <v xml:space="preserve"> - biofuels</v>
          </cell>
          <cell r="D26">
            <v>1.8017396398861243E-6</v>
          </cell>
          <cell r="E26">
            <v>0</v>
          </cell>
          <cell r="F26">
            <v>5.2339202629169188</v>
          </cell>
          <cell r="G26">
            <v>8.8116618090455372</v>
          </cell>
          <cell r="H26">
            <v>18.052090964608997</v>
          </cell>
          <cell r="I26">
            <v>22.509823448949433</v>
          </cell>
          <cell r="J26">
            <v>26.58427172228205</v>
          </cell>
          <cell r="K26">
            <v>36.143876084794542</v>
          </cell>
          <cell r="L26">
            <v>31.376284989571907</v>
          </cell>
        </row>
        <row r="27">
          <cell r="C27" t="str">
            <v xml:space="preserve"> - synfuels</v>
          </cell>
          <cell r="D27">
            <v>3.6011387560827116E-13</v>
          </cell>
          <cell r="E27">
            <v>0</v>
          </cell>
          <cell r="F27">
            <v>1.6801560891182903</v>
          </cell>
          <cell r="G27">
            <v>0.93523882820655002</v>
          </cell>
          <cell r="H27">
            <v>1.5967303193689106</v>
          </cell>
          <cell r="I27">
            <v>9.1632888809074249</v>
          </cell>
          <cell r="J27">
            <v>18.773627282972956</v>
          </cell>
          <cell r="K27">
            <v>42.814843967594484</v>
          </cell>
          <cell r="L27">
            <v>78.529625706060813</v>
          </cell>
        </row>
        <row r="29">
          <cell r="C29" t="str">
            <v>aviation</v>
          </cell>
          <cell r="D29">
            <v>291.60200000000043</v>
          </cell>
          <cell r="E29">
            <v>300.0000000000004</v>
          </cell>
          <cell r="F29">
            <v>295.310401881438</v>
          </cell>
          <cell r="G29">
            <v>265.24049575167788</v>
          </cell>
          <cell r="H29">
            <v>244.77566128016653</v>
          </cell>
          <cell r="I29">
            <v>221.00494978003573</v>
          </cell>
          <cell r="J29">
            <v>203.22413861822216</v>
          </cell>
          <cell r="K29">
            <v>190.44504216468488</v>
          </cell>
          <cell r="L29">
            <v>172.16368545750365</v>
          </cell>
        </row>
        <row r="30">
          <cell r="C30" t="str">
            <v xml:space="preserve"> - fossil fuels</v>
          </cell>
          <cell r="D30">
            <v>291.60199708398045</v>
          </cell>
          <cell r="E30">
            <v>300.0000000000004</v>
          </cell>
          <cell r="F30">
            <v>292.35729786262362</v>
          </cell>
          <cell r="G30">
            <v>244.02125609154365</v>
          </cell>
          <cell r="H30">
            <v>199.4510264776483</v>
          </cell>
          <cell r="I30">
            <v>172.38386082842786</v>
          </cell>
          <cell r="J30">
            <v>132.09569010184441</v>
          </cell>
          <cell r="K30">
            <v>66.655764757639702</v>
          </cell>
          <cell r="L30">
            <v>0</v>
          </cell>
        </row>
        <row r="31">
          <cell r="C31" t="str">
            <v xml:space="preserve"> - biofuels</v>
          </cell>
          <cell r="D31">
            <v>2.9160194171749222E-6</v>
          </cell>
          <cell r="E31">
            <v>0</v>
          </cell>
          <cell r="F31">
            <v>2.235484564474659</v>
          </cell>
          <cell r="G31">
            <v>19.183201993008414</v>
          </cell>
          <cell r="H31">
            <v>41.641400192281473</v>
          </cell>
          <cell r="I31">
            <v>34.554612656889631</v>
          </cell>
          <cell r="J31">
            <v>41.688394833382013</v>
          </cell>
          <cell r="K31">
            <v>56.66536008002479</v>
          </cell>
          <cell r="L31">
            <v>49.149830301022213</v>
          </cell>
        </row>
        <row r="32">
          <cell r="C32" t="str">
            <v xml:space="preserve"> - synfuels</v>
          </cell>
          <cell r="D32">
            <v>5.8282508217125256E-13</v>
          </cell>
          <cell r="E32">
            <v>0</v>
          </cell>
          <cell r="F32">
            <v>0.71761945433972085</v>
          </cell>
          <cell r="G32">
            <v>2.0360376671258185</v>
          </cell>
          <cell r="H32">
            <v>3.6832346102367635</v>
          </cell>
          <cell r="I32">
            <v>14.06647629471823</v>
          </cell>
          <cell r="J32">
            <v>29.44005368299575</v>
          </cell>
          <cell r="K32">
            <v>67.123917327020393</v>
          </cell>
          <cell r="L32">
            <v>123.01385515648143</v>
          </cell>
        </row>
        <row r="34">
          <cell r="C34" t="str">
            <v>total (incl. pipelines)</v>
          </cell>
          <cell r="D34">
            <v>5881.1200000000017</v>
          </cell>
          <cell r="E34">
            <v>5783.4733378500077</v>
          </cell>
          <cell r="F34">
            <v>5597.0296505631086</v>
          </cell>
          <cell r="G34">
            <v>4909.5154366874276</v>
          </cell>
          <cell r="H34">
            <v>4046.0707057645172</v>
          </cell>
          <cell r="I34">
            <v>3348.0957499437704</v>
          </cell>
          <cell r="J34">
            <v>2852.4287638406186</v>
          </cell>
          <cell r="K34">
            <v>2547.7963343267156</v>
          </cell>
          <cell r="L34">
            <v>2220.6955196015588</v>
          </cell>
        </row>
        <row r="35">
          <cell r="C35" t="str">
            <v xml:space="preserve"> - fossil fuels</v>
          </cell>
          <cell r="D35">
            <v>5697.5759946918506</v>
          </cell>
          <cell r="E35">
            <v>5580.3115471526171</v>
          </cell>
          <cell r="F35">
            <v>5127.1460111196102</v>
          </cell>
          <cell r="G35">
            <v>4021.6070434371882</v>
          </cell>
          <cell r="H35">
            <v>2670.87096484114</v>
          </cell>
          <cell r="I35">
            <v>1686.9000458833159</v>
          </cell>
          <cell r="J35">
            <v>811.05306169859182</v>
          </cell>
          <cell r="K35">
            <v>259.12679565616349</v>
          </cell>
          <cell r="L35">
            <v>-6.917266845703125E-13</v>
          </cell>
        </row>
        <row r="36">
          <cell r="C36" t="str">
            <v xml:space="preserve"> - biofuels (incl. biogas)</v>
          </cell>
          <cell r="D36">
            <v>26.558000000000003</v>
          </cell>
          <cell r="E36">
            <v>26.933621847390004</v>
          </cell>
          <cell r="F36">
            <v>155.66631366522898</v>
          </cell>
          <cell r="G36">
            <v>353.06721974545115</v>
          </cell>
          <cell r="H36">
            <v>381.89428901949384</v>
          </cell>
          <cell r="I36">
            <v>276.69495769596006</v>
          </cell>
          <cell r="J36">
            <v>247.37124556989306</v>
          </cell>
          <cell r="K36">
            <v>220.28872124757387</v>
          </cell>
          <cell r="L36">
            <v>132.22757040815705</v>
          </cell>
        </row>
        <row r="37">
          <cell r="C37" t="str">
            <v xml:space="preserve"> - synfuels</v>
          </cell>
          <cell r="D37">
            <v>5.3081500216140753E-6</v>
          </cell>
          <cell r="E37">
            <v>4.5112609863281254E-14</v>
          </cell>
          <cell r="F37">
            <v>49.97089975334687</v>
          </cell>
          <cell r="G37">
            <v>37.473314345077796</v>
          </cell>
          <cell r="H37">
            <v>33.779033756628714</v>
          </cell>
          <cell r="I37">
            <v>112.6368598584843</v>
          </cell>
          <cell r="J37">
            <v>174.69184837444527</v>
          </cell>
          <cell r="K37">
            <v>260.94675639958842</v>
          </cell>
          <cell r="L37">
            <v>330.94362878286853</v>
          </cell>
        </row>
        <row r="38">
          <cell r="C38" t="str">
            <v xml:space="preserve"> - natural gas</v>
          </cell>
          <cell r="D38">
            <v>66.863000000000071</v>
          </cell>
          <cell r="E38">
            <v>79.455520350000285</v>
          </cell>
          <cell r="F38">
            <v>96.871144830134739</v>
          </cell>
          <cell r="G38">
            <v>98.329820610501955</v>
          </cell>
          <cell r="H38">
            <v>81.796270156232723</v>
          </cell>
          <cell r="I38">
            <v>47.751471652386158</v>
          </cell>
          <cell r="J38">
            <v>19.699456656880507</v>
          </cell>
          <cell r="K38">
            <v>11.886447220435766</v>
          </cell>
          <cell r="L38">
            <v>0</v>
          </cell>
        </row>
        <row r="39">
          <cell r="C39" t="str">
            <v xml:space="preserve"> - hydrogen</v>
          </cell>
          <cell r="D39">
            <v>0</v>
          </cell>
          <cell r="E39">
            <v>0</v>
          </cell>
          <cell r="F39">
            <v>10.113478274470419</v>
          </cell>
          <cell r="G39">
            <v>51.99103771415507</v>
          </cell>
          <cell r="H39">
            <v>214.48420519080167</v>
          </cell>
          <cell r="I39">
            <v>285.69345914788317</v>
          </cell>
          <cell r="J39">
            <v>459.63252680756455</v>
          </cell>
          <cell r="K39">
            <v>578.873812983378</v>
          </cell>
          <cell r="L39">
            <v>579.39860837774836</v>
          </cell>
        </row>
        <row r="40">
          <cell r="C40" t="str">
            <v xml:space="preserve"> - electricity</v>
          </cell>
          <cell r="D40">
            <v>90.123000000000161</v>
          </cell>
          <cell r="E40">
            <v>96.772648499999974</v>
          </cell>
          <cell r="F40">
            <v>157.2618029203179</v>
          </cell>
          <cell r="G40">
            <v>347.04700083505412</v>
          </cell>
          <cell r="H40">
            <v>663.24594280021995</v>
          </cell>
          <cell r="I40">
            <v>938.41895570574104</v>
          </cell>
          <cell r="J40">
            <v>1139.9806247332433</v>
          </cell>
          <cell r="K40">
            <v>1216.6738008195759</v>
          </cell>
          <cell r="L40">
            <v>1178.1257120327853</v>
          </cell>
        </row>
        <row r="42">
          <cell r="C42" t="str">
            <v>total RES</v>
          </cell>
          <cell r="D42">
            <v>35.621986200722439</v>
          </cell>
          <cell r="E42">
            <v>39.512757409550602</v>
          </cell>
          <cell r="F42">
            <v>220.58951838613666</v>
          </cell>
          <cell r="G42">
            <v>558.47379192369237</v>
          </cell>
          <cell r="H42">
            <v>975.12275911155632</v>
          </cell>
          <cell r="I42">
            <v>1347.4800686703338</v>
          </cell>
          <cell r="J42">
            <v>1794.0779299749936</v>
          </cell>
          <cell r="K42">
            <v>2199.5129998267926</v>
          </cell>
          <cell r="L42">
            <v>2220.6596426151482</v>
          </cell>
        </row>
        <row r="43">
          <cell r="C43" t="str">
            <v>RES share</v>
          </cell>
          <cell r="D43">
            <v>6.0570072028325256E-3</v>
          </cell>
          <cell r="E43">
            <v>6.832011682488255E-3</v>
          </cell>
          <cell r="F43">
            <v>3.9411890262890333E-2</v>
          </cell>
          <cell r="G43">
            <v>0.11375334269251398</v>
          </cell>
          <cell r="H43">
            <v>0.24100487362276679</v>
          </cell>
          <cell r="I43">
            <v>0.40246162873118674</v>
          </cell>
          <cell r="J43">
            <v>0.62896502542604382</v>
          </cell>
          <cell r="K43">
            <v>0.8633001665763208</v>
          </cell>
          <cell r="L43">
            <v>0.99998384425685827</v>
          </cell>
        </row>
      </sheetData>
      <sheetData sheetId="58">
        <row r="4">
          <cell r="D4" t="str">
            <v>CO2 emissions in Mill t/a</v>
          </cell>
        </row>
        <row r="5">
          <cell r="D5" t="str">
            <v>Scenario:</v>
          </cell>
          <cell r="E5" t="str">
            <v>OECD Pacific Advanced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Condensation power plants</v>
          </cell>
          <cell r="D10">
            <v>997.61709217874977</v>
          </cell>
          <cell r="E10">
            <v>981.69839714149134</v>
          </cell>
          <cell r="F10">
            <v>810.26021969629232</v>
          </cell>
          <cell r="G10">
            <v>639.78484551723022</v>
          </cell>
          <cell r="H10">
            <v>415.48849325762393</v>
          </cell>
          <cell r="I10">
            <v>191.95856430638494</v>
          </cell>
          <cell r="J10">
            <v>113.17282588703371</v>
          </cell>
          <cell r="K10">
            <v>28.323810189143671</v>
          </cell>
          <cell r="L10">
            <v>3.3883997594942802E-2</v>
          </cell>
        </row>
        <row r="11">
          <cell r="C11" t="str">
            <v xml:space="preserve">  - Hard coal (&amp; non-renewable waste)</v>
          </cell>
          <cell r="D11">
            <v>440.46198412358871</v>
          </cell>
          <cell r="E11">
            <v>484.81876333831218</v>
          </cell>
          <cell r="F11">
            <v>403.83780118758062</v>
          </cell>
          <cell r="G11">
            <v>331.63888647225377</v>
          </cell>
          <cell r="H11">
            <v>193.21385935935146</v>
          </cell>
          <cell r="I11">
            <v>41.99529270834833</v>
          </cell>
          <cell r="J11">
            <v>6.0887800559444027</v>
          </cell>
          <cell r="K11">
            <v>0.77507035359323717</v>
          </cell>
          <cell r="L11">
            <v>3.3883968231650852E-2</v>
          </cell>
        </row>
        <row r="12">
          <cell r="C12" t="str">
            <v xml:space="preserve">  - Lignite</v>
          </cell>
          <cell r="D12">
            <v>171.06038850363652</v>
          </cell>
          <cell r="E12">
            <v>168.75233241463044</v>
          </cell>
          <cell r="F12">
            <v>121.96056262840068</v>
          </cell>
          <cell r="G12">
            <v>99.005285632381003</v>
          </cell>
          <cell r="H12">
            <v>52.756603074746586</v>
          </cell>
          <cell r="I12">
            <v>20.683263190578408</v>
          </cell>
          <cell r="J12">
            <v>5.1708155458258709</v>
          </cell>
          <cell r="K12">
            <v>9.5143011904005542E-8</v>
          </cell>
          <cell r="L12">
            <v>1.1686043853426768E-7</v>
          </cell>
        </row>
        <row r="13">
          <cell r="C13" t="str">
            <v xml:space="preserve">  - Gas</v>
          </cell>
          <cell r="D13">
            <v>254.25232455152442</v>
          </cell>
          <cell r="E13">
            <v>225.86865852994981</v>
          </cell>
          <cell r="F13">
            <v>196.1543628293492</v>
          </cell>
          <cell r="G13">
            <v>154.06533291197599</v>
          </cell>
          <cell r="H13">
            <v>145.24958639725864</v>
          </cell>
          <cell r="I13">
            <v>112.84571793714628</v>
          </cell>
          <cell r="J13">
            <v>91.506114986952099</v>
          </cell>
          <cell r="K13">
            <v>27.548739818999994</v>
          </cell>
          <cell r="L13">
            <v>0</v>
          </cell>
        </row>
        <row r="14">
          <cell r="C14" t="str">
            <v xml:space="preserve">  - Oil</v>
          </cell>
          <cell r="D14">
            <v>126.76172400000007</v>
          </cell>
          <cell r="E14">
            <v>96.797187226113209</v>
          </cell>
          <cell r="F14">
            <v>85.929389972823031</v>
          </cell>
          <cell r="G14">
            <v>52.720712230395307</v>
          </cell>
          <cell r="H14">
            <v>22.325434107297959</v>
          </cell>
          <cell r="I14">
            <v>15.272823922729273</v>
          </cell>
          <cell r="J14">
            <v>10.019959782450453</v>
          </cell>
          <cell r="K14">
            <v>-7.8592569719760006E-8</v>
          </cell>
          <cell r="L14">
            <v>-8.7497146584560392E-8</v>
          </cell>
        </row>
        <row r="15">
          <cell r="C15" t="str">
            <v xml:space="preserve">  - Diesel</v>
          </cell>
          <cell r="D15">
            <v>5.0806709999999979</v>
          </cell>
          <cell r="E15">
            <v>5.4614556324856407</v>
          </cell>
          <cell r="F15">
            <v>2.3781030781387837</v>
          </cell>
          <cell r="G15">
            <v>2.3546282702240706</v>
          </cell>
          <cell r="H15">
            <v>1.9430103189692838</v>
          </cell>
          <cell r="I15">
            <v>1.1614665475826598</v>
          </cell>
          <cell r="J15">
            <v>0.38715551586088665</v>
          </cell>
          <cell r="K15">
            <v>0</v>
          </cell>
          <cell r="L15">
            <v>0</v>
          </cell>
        </row>
        <row r="17">
          <cell r="C17" t="str">
            <v>Combined heat and power plants</v>
          </cell>
          <cell r="D17">
            <v>45.11351095451468</v>
          </cell>
          <cell r="E17">
            <v>47.049028504135833</v>
          </cell>
          <cell r="F17">
            <v>54.00045049946074</v>
          </cell>
          <cell r="G17">
            <v>64.27703318446278</v>
          </cell>
          <cell r="H17">
            <v>58.812622857173935</v>
          </cell>
          <cell r="I17">
            <v>50.895967347172508</v>
          </cell>
          <cell r="J17">
            <v>36.909552590345015</v>
          </cell>
          <cell r="K17">
            <v>14.789787428534039</v>
          </cell>
          <cell r="L17">
            <v>-4.4828724706997108E-7</v>
          </cell>
        </row>
        <row r="18">
          <cell r="C18" t="str">
            <v xml:space="preserve">    - Hard coal (&amp; non-renewable waste)</v>
          </cell>
          <cell r="D18">
            <v>9.3495931818990154</v>
          </cell>
          <cell r="E18">
            <v>12.165457738173039</v>
          </cell>
          <cell r="F18">
            <v>10.59519327523147</v>
          </cell>
          <cell r="G18">
            <v>13.545655614108377</v>
          </cell>
          <cell r="H18">
            <v>11.221884990918692</v>
          </cell>
          <cell r="I18">
            <v>5.3616060900817528</v>
          </cell>
          <cell r="J18">
            <v>3.0445782565779229</v>
          </cell>
          <cell r="K18">
            <v>3.7508848769156181E-2</v>
          </cell>
          <cell r="L18">
            <v>-4.2876719792128278E-6</v>
          </cell>
        </row>
        <row r="19">
          <cell r="C19" t="str">
            <v xml:space="preserve">    - Lignite</v>
          </cell>
          <cell r="D19">
            <v>2.650933572615692</v>
          </cell>
          <cell r="E19">
            <v>0.11283225556286997</v>
          </cell>
          <cell r="F19">
            <v>6.290458866643613</v>
          </cell>
          <cell r="G19">
            <v>4.5421292957256059</v>
          </cell>
          <cell r="H19">
            <v>1.4260640993393683E-6</v>
          </cell>
          <cell r="I19">
            <v>1.5296485542138338E-6</v>
          </cell>
          <cell r="J19">
            <v>1.631940237020445E-6</v>
          </cell>
          <cell r="K19">
            <v>2.9709764906103881E-6</v>
          </cell>
          <cell r="L19">
            <v>3.1863342857142856E-6</v>
          </cell>
        </row>
        <row r="20">
          <cell r="C20" t="str">
            <v xml:space="preserve">    - Gas</v>
          </cell>
          <cell r="D20">
            <v>26.737015199999956</v>
          </cell>
          <cell r="E20">
            <v>30.038838439507369</v>
          </cell>
          <cell r="F20">
            <v>33.998046287818852</v>
          </cell>
          <cell r="G20">
            <v>43.614345809655447</v>
          </cell>
          <cell r="H20">
            <v>44.990427327392439</v>
          </cell>
          <cell r="I20">
            <v>42.890053878152258</v>
          </cell>
          <cell r="J20">
            <v>32.672221656982387</v>
          </cell>
          <cell r="K20">
            <v>14.752274952191581</v>
          </cell>
          <cell r="L20">
            <v>0</v>
          </cell>
        </row>
        <row r="21">
          <cell r="C21" t="str">
            <v xml:space="preserve">    - Oil</v>
          </cell>
          <cell r="D21">
            <v>6.3759690000000191</v>
          </cell>
          <cell r="E21">
            <v>4.7319000708925554</v>
          </cell>
          <cell r="F21">
            <v>3.1167520697668003</v>
          </cell>
          <cell r="G21">
            <v>2.5749024649733445</v>
          </cell>
          <cell r="H21">
            <v>2.6003091127987021</v>
          </cell>
          <cell r="I21">
            <v>2.6443058492899447</v>
          </cell>
          <cell r="J21">
            <v>1.19275104484447</v>
          </cell>
          <cell r="K21">
            <v>6.5659681080084071E-7</v>
          </cell>
          <cell r="L21">
            <v>6.5305044642857111E-7</v>
          </cell>
        </row>
        <row r="24">
          <cell r="C24" t="str">
            <v>CO2 emissions power and CHP plants</v>
          </cell>
          <cell r="D24">
            <v>1042.7306031332644</v>
          </cell>
          <cell r="E24">
            <v>1028.7474256456271</v>
          </cell>
          <cell r="F24">
            <v>864.26067019575305</v>
          </cell>
          <cell r="G24">
            <v>704.06187870169288</v>
          </cell>
          <cell r="H24">
            <v>474.30111611479788</v>
          </cell>
          <cell r="I24">
            <v>242.85453165355744</v>
          </cell>
          <cell r="J24">
            <v>150.08237847737874</v>
          </cell>
          <cell r="K24">
            <v>43.113597617677712</v>
          </cell>
          <cell r="L24">
            <v>3.3883549307695729E-2</v>
          </cell>
        </row>
        <row r="25">
          <cell r="C25" t="str">
            <v xml:space="preserve">  - Hard coal (&amp; non-renewable waste)</v>
          </cell>
          <cell r="D25">
            <v>449.81157730548773</v>
          </cell>
          <cell r="E25">
            <v>496.9842210764852</v>
          </cell>
          <cell r="F25">
            <v>414.43299446281208</v>
          </cell>
          <cell r="G25">
            <v>345.18454208636217</v>
          </cell>
          <cell r="H25">
            <v>204.43574435027014</v>
          </cell>
          <cell r="I25">
            <v>47.35689879843008</v>
          </cell>
          <cell r="J25">
            <v>9.1333583125223257</v>
          </cell>
          <cell r="K25">
            <v>0.81257920236239334</v>
          </cell>
          <cell r="L25">
            <v>3.3879680559671638E-2</v>
          </cell>
        </row>
        <row r="26">
          <cell r="C26" t="str">
            <v xml:space="preserve">  - Lignite</v>
          </cell>
          <cell r="D26">
            <v>173.7113220762522</v>
          </cell>
          <cell r="E26">
            <v>168.86516467019331</v>
          </cell>
          <cell r="F26">
            <v>128.25102149504428</v>
          </cell>
          <cell r="G26">
            <v>103.5474149281066</v>
          </cell>
          <cell r="H26">
            <v>52.756604500810688</v>
          </cell>
          <cell r="I26">
            <v>20.683264720226962</v>
          </cell>
          <cell r="J26">
            <v>5.1708171777661081</v>
          </cell>
          <cell r="K26">
            <v>3.0661195025143938E-6</v>
          </cell>
          <cell r="L26">
            <v>3.3031947242485533E-6</v>
          </cell>
        </row>
        <row r="27">
          <cell r="C27" t="str">
            <v xml:space="preserve">  - Gas</v>
          </cell>
          <cell r="D27">
            <v>280.98933975152437</v>
          </cell>
          <cell r="E27">
            <v>255.90749696945718</v>
          </cell>
          <cell r="F27">
            <v>230.15240911716805</v>
          </cell>
          <cell r="G27">
            <v>197.67967872163143</v>
          </cell>
          <cell r="H27">
            <v>190.24001372465108</v>
          </cell>
          <cell r="I27">
            <v>155.73577181529853</v>
          </cell>
          <cell r="J27">
            <v>124.17833664393449</v>
          </cell>
          <cell r="K27">
            <v>42.301014771191575</v>
          </cell>
          <cell r="L27">
            <v>0</v>
          </cell>
        </row>
        <row r="28">
          <cell r="C28" t="str">
            <v xml:space="preserve">  - Oil &amp; diesel</v>
          </cell>
          <cell r="D28">
            <v>138.21836400000009</v>
          </cell>
          <cell r="E28">
            <v>106.9905429294914</v>
          </cell>
          <cell r="F28">
            <v>91.424245120728614</v>
          </cell>
          <cell r="G28">
            <v>57.650242965592717</v>
          </cell>
          <cell r="H28">
            <v>26.868753539065942</v>
          </cell>
          <cell r="I28">
            <v>19.078596319601878</v>
          </cell>
          <cell r="J28">
            <v>11.59986634315581</v>
          </cell>
          <cell r="K28">
            <v>5.7800424108108069E-7</v>
          </cell>
          <cell r="L28">
            <v>5.6555329984401077E-7</v>
          </cell>
        </row>
        <row r="30">
          <cell r="C30" t="str">
            <v>CO2 intensity (g/kWh)</v>
          </cell>
        </row>
        <row r="31">
          <cell r="C31" t="str">
            <v>without credit for CHP heat</v>
          </cell>
        </row>
        <row r="32">
          <cell r="C32" t="str">
            <v xml:space="preserve">  - CO2 intensity fossil electr. generation</v>
          </cell>
          <cell r="D32">
            <v>696.56231090637982</v>
          </cell>
          <cell r="E32">
            <v>727.30069321680253</v>
          </cell>
          <cell r="F32">
            <v>683.77673582254852</v>
          </cell>
          <cell r="G32">
            <v>663.20361375512107</v>
          </cell>
          <cell r="H32">
            <v>596.69963365461786</v>
          </cell>
          <cell r="I32">
            <v>503.89768517873785</v>
          </cell>
          <cell r="J32">
            <v>446.53714509423315</v>
          </cell>
          <cell r="K32">
            <v>406.7017637618377</v>
          </cell>
        </row>
        <row r="33">
          <cell r="C33" t="str">
            <v xml:space="preserve">  - CO2 intensity total electr. generation</v>
          </cell>
          <cell r="D33">
            <v>563.8775137147336</v>
          </cell>
          <cell r="E33">
            <v>530.90735734502891</v>
          </cell>
          <cell r="F33">
            <v>424.63888089862473</v>
          </cell>
          <cell r="G33">
            <v>335.21250308328973</v>
          </cell>
          <cell r="H33">
            <v>208.18792327172869</v>
          </cell>
          <cell r="I33">
            <v>100.17379790836254</v>
          </cell>
          <cell r="J33">
            <v>56.37191803464232</v>
          </cell>
          <cell r="K33">
            <v>14.22985268990306</v>
          </cell>
          <cell r="L33">
            <v>1.0990261993270004E-2</v>
          </cell>
        </row>
        <row r="36">
          <cell r="C36" t="str">
            <v>CO2 emissions by sector</v>
          </cell>
          <cell r="D36">
            <v>2214.2524421851494</v>
          </cell>
          <cell r="E36">
            <v>2178.160773784658</v>
          </cell>
          <cell r="F36">
            <v>1860.6696089647482</v>
          </cell>
          <cell r="G36">
            <v>1490.892234152506</v>
          </cell>
          <cell r="H36">
            <v>1038.5527851456136</v>
          </cell>
          <cell r="I36">
            <v>613.81693234565</v>
          </cell>
          <cell r="J36">
            <v>360.1112476709767</v>
          </cell>
          <cell r="K36">
            <v>108.9038998906387</v>
          </cell>
          <cell r="L36">
            <v>3.3883549307696152E-2</v>
          </cell>
        </row>
        <row r="37">
          <cell r="C37" t="str">
            <v xml:space="preserve">  - % of 1990 emissions (1566 Mill t)</v>
          </cell>
          <cell r="D37">
            <v>1.4139543053545016</v>
          </cell>
          <cell r="E37">
            <v>1.390907262953166</v>
          </cell>
          <cell r="F37">
            <v>1.1881670555330448</v>
          </cell>
          <cell r="G37">
            <v>0.95203846369891831</v>
          </cell>
          <cell r="H37">
            <v>0.66318824083372518</v>
          </cell>
          <cell r="I37">
            <v>0.39196483546976374</v>
          </cell>
          <cell r="J37">
            <v>0.22995609685247553</v>
          </cell>
          <cell r="K37">
            <v>6.954272023667861E-2</v>
          </cell>
          <cell r="L37">
            <v>2.1637004666472639E-5</v>
          </cell>
        </row>
        <row r="39">
          <cell r="C39" t="str">
            <v xml:space="preserve">  - Industry 1)</v>
          </cell>
          <cell r="D39">
            <v>319.39100207513371</v>
          </cell>
          <cell r="E39">
            <v>335.77650649614282</v>
          </cell>
          <cell r="F39">
            <v>292.01464033558142</v>
          </cell>
          <cell r="G39">
            <v>242.23828535109772</v>
          </cell>
          <cell r="H39">
            <v>189.94808350189621</v>
          </cell>
          <cell r="I39">
            <v>133.55333936381919</v>
          </cell>
          <cell r="J39">
            <v>91.515795245853511</v>
          </cell>
          <cell r="K39">
            <v>32.085686242431883</v>
          </cell>
          <cell r="L39">
            <v>-4.9265996522419353E-7</v>
          </cell>
        </row>
        <row r="40">
          <cell r="C40" t="str">
            <v xml:space="preserve">  - Other sectors 1)</v>
          </cell>
          <cell r="D40">
            <v>258.45242718856923</v>
          </cell>
          <cell r="E40">
            <v>253.47247199063435</v>
          </cell>
          <cell r="F40">
            <v>231.50154155472427</v>
          </cell>
          <cell r="G40">
            <v>197.46012518507015</v>
          </cell>
          <cell r="H40">
            <v>159.52976733227393</v>
          </cell>
          <cell r="I40">
            <v>114.5082996168596</v>
          </cell>
          <cell r="J40">
            <v>66.054721518452638</v>
          </cell>
          <cell r="K40">
            <v>19.652611094556175</v>
          </cell>
          <cell r="L40">
            <v>-3.7685809664287501E-7</v>
          </cell>
        </row>
        <row r="41">
          <cell r="C41" t="str">
            <v xml:space="preserve">  - Transport</v>
          </cell>
          <cell r="D41">
            <v>438.75032311392647</v>
          </cell>
          <cell r="E41">
            <v>430.57553267956735</v>
          </cell>
          <cell r="F41">
            <v>397.00560311494752</v>
          </cell>
          <cell r="G41">
            <v>312.67725404997685</v>
          </cell>
          <cell r="H41">
            <v>208.58749011847124</v>
          </cell>
          <cell r="I41">
            <v>131.64942367837796</v>
          </cell>
          <cell r="J41">
            <v>63.4332814321833</v>
          </cell>
          <cell r="K41">
            <v>20.403733116927796</v>
          </cell>
          <cell r="L41">
            <v>-5.2917091369628915E-14</v>
          </cell>
        </row>
        <row r="42">
          <cell r="C42" t="str">
            <v xml:space="preserve">  - Power generation 2) </v>
          </cell>
          <cell r="D42">
            <v>1016.3738044072647</v>
          </cell>
          <cell r="E42">
            <v>1003.1833295184574</v>
          </cell>
          <cell r="F42">
            <v>832.94115908696688</v>
          </cell>
          <cell r="G42">
            <v>665.45463007238675</v>
          </cell>
          <cell r="H42">
            <v>436.74942122458941</v>
          </cell>
          <cell r="I42">
            <v>210.14752921735072</v>
          </cell>
          <cell r="J42">
            <v>127.85619009892849</v>
          </cell>
          <cell r="K42">
            <v>34.150065936743829</v>
          </cell>
          <cell r="L42">
            <v>3.3884418825812147E-2</v>
          </cell>
        </row>
        <row r="43">
          <cell r="C43" t="str">
            <v xml:space="preserve">  - Other conversion 3)</v>
          </cell>
          <cell r="D43">
            <v>181.28488540025532</v>
          </cell>
          <cell r="E43">
            <v>155.15293309985617</v>
          </cell>
          <cell r="F43">
            <v>107.20666487252825</v>
          </cell>
          <cell r="G43">
            <v>73.061939493974734</v>
          </cell>
          <cell r="H43">
            <v>43.73802296838285</v>
          </cell>
          <cell r="I43">
            <v>23.958340469242536</v>
          </cell>
          <cell r="J43">
            <v>11.251259375558806</v>
          </cell>
          <cell r="K43">
            <v>2.6118034999790125</v>
          </cell>
          <cell r="L43">
            <v>-1.2157335714860399E-15</v>
          </cell>
        </row>
        <row r="45">
          <cell r="C45" t="str">
            <v>Population (Mill.)</v>
          </cell>
          <cell r="D45">
            <v>203.765263</v>
          </cell>
          <cell r="E45">
            <v>205.090273</v>
          </cell>
          <cell r="F45">
            <v>206.4075</v>
          </cell>
          <cell r="G45">
            <v>206.801884</v>
          </cell>
          <cell r="H45">
            <v>206.36085700000001</v>
          </cell>
          <cell r="I45">
            <v>205.16302300000001</v>
          </cell>
          <cell r="J45">
            <v>203.35457700000001</v>
          </cell>
          <cell r="K45">
            <v>201.18960899999999</v>
          </cell>
          <cell r="L45">
            <v>198.878997</v>
          </cell>
        </row>
        <row r="46">
          <cell r="C46" t="str">
            <v>CO2 emissions per capita (t/capita)</v>
          </cell>
          <cell r="D46">
            <v>10.866682620899665</v>
          </cell>
          <cell r="E46">
            <v>10.620497705342945</v>
          </cell>
          <cell r="F46">
            <v>9.0145445730641978</v>
          </cell>
          <cell r="G46">
            <v>7.2092778136997344</v>
          </cell>
          <cell r="H46">
            <v>5.0327024235299307</v>
          </cell>
          <cell r="I46">
            <v>2.9918497172156115</v>
          </cell>
          <cell r="J46">
            <v>1.7708539093810349</v>
          </cell>
          <cell r="K46">
            <v>0.54129982374307761</v>
          </cell>
          <cell r="L46">
            <v>1.703726880103692E-4</v>
          </cell>
        </row>
      </sheetData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richtseigenschaften"/>
      <sheetName val="Currency"/>
      <sheetName val="REF NA"/>
      <sheetName val="ER NA"/>
      <sheetName val="ADV NA"/>
      <sheetName val="P1-Demand (1)"/>
      <sheetName val="P2 Demand (2)"/>
      <sheetName val="P3 Power (1)"/>
      <sheetName val="P4 Power costs + invest."/>
      <sheetName val="P5 Heat (1)"/>
      <sheetName val="P6 Heat Invest + Cap."/>
      <sheetName val="P7 Jobs "/>
      <sheetName val="P8 Transport"/>
      <sheetName val="P9 Primary + CO2 (2)"/>
      <sheetName val="P9 Primary + CO2"/>
      <sheetName val="P10 Power Invest +Fuel cost (1)"/>
      <sheetName val="P10 Invest + Fuel cost (2)"/>
      <sheetName val="Fig. Energy intensity"/>
      <sheetName val="Overview costs + investments"/>
      <sheetName val="Fuel cost savings"/>
      <sheetName val="Capacity credits"/>
      <sheetName val="Compare MESAP-Excel"/>
      <sheetName val="Compare REF-ER"/>
      <sheetName val="Compare REF-ADV"/>
      <sheetName val="Compare ER-ADV"/>
      <sheetName val="Inv PP REF"/>
      <sheetName val="Inv CHP REF"/>
      <sheetName val="Inv Heat REF"/>
      <sheetName val="Inv PP ER"/>
      <sheetName val="Inv CHP ER"/>
      <sheetName val="Inv Heat ER"/>
      <sheetName val="Inv PP ADV"/>
      <sheetName val="Inv CHP ADV"/>
      <sheetName val="Inv Heat ADV"/>
      <sheetName val="Electricity generation REF"/>
      <sheetName val="Installed capacity REF"/>
      <sheetName val="Costs Electricity REF"/>
      <sheetName val="Heat supply REF"/>
      <sheetName val="Primary energy demand REF"/>
      <sheetName val="Final energy demand REF"/>
      <sheetName val="Transport REF"/>
      <sheetName val="CO2-emissions REF"/>
      <sheetName val="Electricity generation ER"/>
      <sheetName val="Installed capacity ER"/>
      <sheetName val="Costs Electricity ER"/>
      <sheetName val="Heat supply ER"/>
      <sheetName val="Primary energy demand ER"/>
      <sheetName val="Final energy demand ER"/>
      <sheetName val="Transport ER"/>
      <sheetName val="CO2-emissions ER"/>
      <sheetName val="Electricity generation ADV"/>
      <sheetName val="Installed capacity ADV"/>
      <sheetName val="Costs Electricity ADV"/>
      <sheetName val="Heat supply ADV"/>
      <sheetName val="Primary energy demand ADV"/>
      <sheetName val="Final energy demand ADV"/>
      <sheetName val="Transport ADV"/>
      <sheetName val="CO2-emissions ADV"/>
      <sheetName val="heat costs input"/>
      <sheetName val="fuel costs"/>
      <sheetName val="technical lifetime"/>
      <sheetName val="electricity REF"/>
      <sheetName val="capacity REF"/>
      <sheetName val="heat REF"/>
      <sheetName val="trans REF"/>
      <sheetName val="final energy REF"/>
      <sheetName val="prim energy REF"/>
      <sheetName val="costs REF"/>
      <sheetName val="co2 REF"/>
      <sheetName val="electricity ER"/>
      <sheetName val="capacity ER"/>
      <sheetName val="heat ER"/>
      <sheetName val="trans ER"/>
      <sheetName val="final energy ER"/>
      <sheetName val="prim energy ER"/>
      <sheetName val="costs ER"/>
      <sheetName val="co2 ER"/>
      <sheetName val="electricity ADV"/>
      <sheetName val="capacity ADV"/>
      <sheetName val="heat ADV"/>
      <sheetName val="trans ADV"/>
      <sheetName val="final energy ADV"/>
      <sheetName val="prim energy ADV"/>
      <sheetName val="costs ADV"/>
      <sheetName val="co2 ADV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6">
          <cell r="BK6">
            <v>67.230400000000074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>
        <row r="26">
          <cell r="BH26">
            <v>237.14704728097962</v>
          </cell>
        </row>
      </sheetData>
      <sheetData sheetId="26">
        <row r="29">
          <cell r="BH29">
            <v>0.72206366429806546</v>
          </cell>
        </row>
      </sheetData>
      <sheetData sheetId="27">
        <row r="42">
          <cell r="D42">
            <v>0.61527777775484449</v>
          </cell>
        </row>
      </sheetData>
      <sheetData sheetId="28">
        <row r="26">
          <cell r="BH26">
            <v>237.14704728097962</v>
          </cell>
        </row>
      </sheetData>
      <sheetData sheetId="29">
        <row r="29">
          <cell r="BH29">
            <v>0.72206366429806546</v>
          </cell>
        </row>
      </sheetData>
      <sheetData sheetId="30">
        <row r="42">
          <cell r="D42">
            <v>0.61527777775484449</v>
          </cell>
        </row>
      </sheetData>
      <sheetData sheetId="31">
        <row r="26">
          <cell r="BH26">
            <v>237.14704728097962</v>
          </cell>
        </row>
      </sheetData>
      <sheetData sheetId="32">
        <row r="29">
          <cell r="BH29">
            <v>0.72206366429806546</v>
          </cell>
        </row>
      </sheetData>
      <sheetData sheetId="33">
        <row r="42">
          <cell r="D42">
            <v>0.61527777775484449</v>
          </cell>
        </row>
      </sheetData>
      <sheetData sheetId="34">
        <row r="4">
          <cell r="D4" t="str">
            <v>Electricity generation in TWh/a</v>
          </cell>
        </row>
        <row r="5">
          <cell r="D5" t="str">
            <v>Scenario:</v>
          </cell>
          <cell r="E5" t="str">
            <v>OECD North America Reference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Power plants</v>
          </cell>
          <cell r="D10">
            <v>4855.5586993560682</v>
          </cell>
          <cell r="E10">
            <v>5076.9547256772985</v>
          </cell>
          <cell r="F10">
            <v>5460.0130134874962</v>
          </cell>
          <cell r="G10">
            <v>5800.3460777090349</v>
          </cell>
          <cell r="H10">
            <v>6140.4591408522519</v>
          </cell>
          <cell r="I10">
            <v>6515.7172435912189</v>
          </cell>
          <cell r="J10">
            <v>6890.8553454918992</v>
          </cell>
          <cell r="K10">
            <v>7266.5943937042975</v>
          </cell>
          <cell r="L10">
            <v>7649.2411823257162</v>
          </cell>
        </row>
        <row r="11">
          <cell r="C11" t="str">
            <v xml:space="preserve">  - Hard coal (&amp; non-renewable waste)</v>
          </cell>
          <cell r="D11">
            <v>768.4407022146853</v>
          </cell>
          <cell r="E11">
            <v>852.36006479541948</v>
          </cell>
          <cell r="F11">
            <v>907.97717495527536</v>
          </cell>
          <cell r="G11">
            <v>908.722897847642</v>
          </cell>
          <cell r="H11">
            <v>966.80042069109697</v>
          </cell>
          <cell r="I11">
            <v>1022.9334234754155</v>
          </cell>
          <cell r="J11">
            <v>1088.6004782224059</v>
          </cell>
          <cell r="K11">
            <v>1115.6028396358536</v>
          </cell>
          <cell r="L11">
            <v>1131.7426327144249</v>
          </cell>
        </row>
        <row r="12">
          <cell r="C12" t="str">
            <v xml:space="preserve">  - Lignite</v>
          </cell>
          <cell r="D12">
            <v>941.09900000000005</v>
          </cell>
          <cell r="E12">
            <v>926.02999834159993</v>
          </cell>
          <cell r="F12">
            <v>1010.6441984081999</v>
          </cell>
          <cell r="G12">
            <v>1094.8735986278</v>
          </cell>
          <cell r="H12">
            <v>1120.7174988301999</v>
          </cell>
          <cell r="I12">
            <v>1154.9335990039999</v>
          </cell>
          <cell r="J12">
            <v>1180.4629991761001</v>
          </cell>
          <cell r="K12">
            <v>1216.3035993147</v>
          </cell>
          <cell r="L12">
            <v>1258.9958994333001</v>
          </cell>
        </row>
        <row r="13">
          <cell r="C13" t="str">
            <v xml:space="preserve">  - Gas</v>
          </cell>
          <cell r="D13">
            <v>1233.5880002239401</v>
          </cell>
          <cell r="E13">
            <v>1264.4221532183799</v>
          </cell>
          <cell r="F13">
            <v>1315.7247032489197</v>
          </cell>
          <cell r="G13">
            <v>1449.50293081836</v>
          </cell>
          <cell r="H13">
            <v>1583.9926573880898</v>
          </cell>
          <cell r="I13">
            <v>1767.3529403366699</v>
          </cell>
          <cell r="J13">
            <v>1952.03792323535</v>
          </cell>
          <cell r="K13">
            <v>2152.9481079655102</v>
          </cell>
          <cell r="L13">
            <v>2367.3292117252499</v>
          </cell>
        </row>
        <row r="14">
          <cell r="C14" t="str">
            <v>of which from H2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C15" t="str">
            <v xml:space="preserve">  - Oil</v>
          </cell>
          <cell r="D15">
            <v>75.165999999999997</v>
          </cell>
          <cell r="E15">
            <v>62.738412499100001</v>
          </cell>
          <cell r="F15">
            <v>44.959499999099997</v>
          </cell>
          <cell r="G15">
            <v>35.6538999992</v>
          </cell>
          <cell r="H15">
            <v>26.228859999249998</v>
          </cell>
          <cell r="I15">
            <v>22.074249999399999</v>
          </cell>
          <cell r="J15">
            <v>15.548999175600001</v>
          </cell>
          <cell r="K15">
            <v>10.066410841718801</v>
          </cell>
          <cell r="L15">
            <v>8.0315187599062696</v>
          </cell>
        </row>
        <row r="16">
          <cell r="C16" t="str">
            <v xml:space="preserve">  - Diesel</v>
          </cell>
          <cell r="D16">
            <v>8.7119999999999997</v>
          </cell>
          <cell r="E16">
            <v>11</v>
          </cell>
          <cell r="F16">
            <v>10.4</v>
          </cell>
          <cell r="G16">
            <v>9.6</v>
          </cell>
          <cell r="H16">
            <v>9</v>
          </cell>
          <cell r="I16">
            <v>8.76</v>
          </cell>
          <cell r="J16">
            <v>8.4</v>
          </cell>
          <cell r="K16">
            <v>8.3000000000000007</v>
          </cell>
          <cell r="L16">
            <v>6.1</v>
          </cell>
        </row>
        <row r="17">
          <cell r="C17" t="str">
            <v xml:space="preserve">  - Nuclear</v>
          </cell>
          <cell r="D17">
            <v>904.76099999999997</v>
          </cell>
          <cell r="E17">
            <v>921.96884999999997</v>
          </cell>
          <cell r="F17">
            <v>950.64859999999999</v>
          </cell>
          <cell r="G17">
            <v>953.71124999999984</v>
          </cell>
          <cell r="H17">
            <v>956.77390000000003</v>
          </cell>
          <cell r="I17">
            <v>946.65549999999996</v>
          </cell>
          <cell r="J17">
            <v>936.53710000000001</v>
          </cell>
          <cell r="K17">
            <v>935.52620000000013</v>
          </cell>
          <cell r="L17">
            <v>934.51530000000002</v>
          </cell>
        </row>
        <row r="18">
          <cell r="C18" t="str">
            <v xml:space="preserve">  - Biomass (&amp; renewable waste)</v>
          </cell>
          <cell r="D18">
            <v>41.627000000000002</v>
          </cell>
          <cell r="E18">
            <v>69.277574991199998</v>
          </cell>
          <cell r="F18">
            <v>89.036239991800002</v>
          </cell>
          <cell r="G18">
            <v>109.0022199929</v>
          </cell>
          <cell r="H18">
            <v>129.00983999375001</v>
          </cell>
          <cell r="I18">
            <v>147.0379999944</v>
          </cell>
          <cell r="J18">
            <v>165.264748071344</v>
          </cell>
          <cell r="K18">
            <v>183.43882404394</v>
          </cell>
          <cell r="L18">
            <v>201.971606215192</v>
          </cell>
        </row>
        <row r="19">
          <cell r="C19" t="str">
            <v xml:space="preserve">  - Hydro</v>
          </cell>
          <cell r="D19">
            <v>690.87699999999995</v>
          </cell>
          <cell r="E19">
            <v>705.47275000000002</v>
          </cell>
          <cell r="F19">
            <v>729.79899999999998</v>
          </cell>
          <cell r="G19">
            <v>747.59</v>
          </cell>
          <cell r="H19">
            <v>765.38099999999997</v>
          </cell>
          <cell r="I19">
            <v>781.46900000000005</v>
          </cell>
          <cell r="J19">
            <v>797.55700000000002</v>
          </cell>
          <cell r="K19">
            <v>805.02857142857101</v>
          </cell>
          <cell r="L19">
            <v>806.08653061224504</v>
          </cell>
        </row>
        <row r="20">
          <cell r="C20" t="str">
            <v xml:space="preserve">  - Wind</v>
          </cell>
          <cell r="D20">
            <v>156.876</v>
          </cell>
          <cell r="E20">
            <v>207.05425</v>
          </cell>
          <cell r="F20">
            <v>294.75799999999998</v>
          </cell>
          <cell r="G20">
            <v>348.6995</v>
          </cell>
          <cell r="H20">
            <v>402.64100000000002</v>
          </cell>
          <cell r="I20">
            <v>451.89749999999998</v>
          </cell>
          <cell r="J20">
            <v>501.15400000000005</v>
          </cell>
          <cell r="K20">
            <v>555.55463264226069</v>
          </cell>
          <cell r="L20">
            <v>604.92391928726079</v>
          </cell>
        </row>
        <row r="21">
          <cell r="C21" t="str">
            <v>of which wind offshore</v>
          </cell>
          <cell r="D21">
            <v>1.0999999999999998E-8</v>
          </cell>
          <cell r="E21">
            <v>2.0705425000000002</v>
          </cell>
          <cell r="F21">
            <v>6.0751600000000003</v>
          </cell>
          <cell r="G21">
            <v>10.745984999999997</v>
          </cell>
          <cell r="H21">
            <v>17.085640000000001</v>
          </cell>
          <cell r="I21">
            <v>28.963850000000001</v>
          </cell>
          <cell r="J21">
            <v>41.63232</v>
          </cell>
          <cell r="K21">
            <v>56.222560038419601</v>
          </cell>
          <cell r="L21">
            <v>73.671419742150803</v>
          </cell>
        </row>
        <row r="22">
          <cell r="C22" t="str">
            <v xml:space="preserve">  - PV</v>
          </cell>
          <cell r="D22">
            <v>9.4740000000000002</v>
          </cell>
          <cell r="E22">
            <v>26.824475</v>
          </cell>
          <cell r="F22">
            <v>55.7419333333333</v>
          </cell>
          <cell r="G22">
            <v>78.590166666666704</v>
          </cell>
          <cell r="H22">
            <v>101.4384</v>
          </cell>
          <cell r="I22">
            <v>123.2814</v>
          </cell>
          <cell r="J22">
            <v>145.12440000000001</v>
          </cell>
          <cell r="K22">
            <v>170.85231477600701</v>
          </cell>
          <cell r="L22">
            <v>201.16099265768099</v>
          </cell>
        </row>
        <row r="23">
          <cell r="C23" t="str">
            <v xml:space="preserve">  - Geothermal</v>
          </cell>
          <cell r="D23">
            <v>23.951996907443004</v>
          </cell>
          <cell r="E23">
            <v>26.598121831600004</v>
          </cell>
          <cell r="F23">
            <v>36.242696884200001</v>
          </cell>
          <cell r="G23">
            <v>42.549047089799998</v>
          </cell>
          <cell r="H23">
            <v>48.855397283199999</v>
          </cell>
          <cell r="I23">
            <v>53.557197447999997</v>
          </cell>
          <cell r="J23">
            <v>58.2589976111</v>
          </cell>
          <cell r="K23">
            <v>63.392561796492402</v>
          </cell>
          <cell r="L23">
            <v>69.003562186571898</v>
          </cell>
        </row>
        <row r="24">
          <cell r="C24" t="str">
            <v xml:space="preserve">  - Solar thermal power plants</v>
          </cell>
          <cell r="D24">
            <v>0.95900001000000001</v>
          </cell>
          <cell r="E24">
            <v>3.167125</v>
          </cell>
          <cell r="F24">
            <v>14.016766666666699</v>
          </cell>
          <cell r="G24">
            <v>21.049966666666698</v>
          </cell>
          <cell r="H24">
            <v>28.083166666666699</v>
          </cell>
          <cell r="I24">
            <v>32.406283333333299</v>
          </cell>
          <cell r="J24">
            <v>36.729399999999998</v>
          </cell>
          <cell r="K24">
            <v>41.587128281425898</v>
          </cell>
          <cell r="L24">
            <v>47.036562830540198</v>
          </cell>
        </row>
        <row r="25">
          <cell r="C25" t="str">
            <v xml:space="preserve">  - Ocean energy</v>
          </cell>
          <cell r="D25">
            <v>2.7E-2</v>
          </cell>
          <cell r="E25">
            <v>4.095E-2</v>
          </cell>
          <cell r="F25">
            <v>6.4199999999999993E-2</v>
          </cell>
          <cell r="G25">
            <v>0.80059999999999998</v>
          </cell>
          <cell r="H25">
            <v>1.5369999999999999</v>
          </cell>
          <cell r="I25">
            <v>3.3581500000000002</v>
          </cell>
          <cell r="J25">
            <v>5.1792999999999996</v>
          </cell>
          <cell r="K25">
            <v>7.9932029778174396</v>
          </cell>
          <cell r="L25">
            <v>12.343445903344399</v>
          </cell>
        </row>
        <row r="27">
          <cell r="C27" t="str">
            <v>Combined heat and power plants</v>
          </cell>
          <cell r="D27">
            <v>347.053</v>
          </cell>
          <cell r="E27">
            <v>339.85800001000007</v>
          </cell>
          <cell r="F27">
            <v>334.09800000999996</v>
          </cell>
          <cell r="G27">
            <v>310.63800000999998</v>
          </cell>
          <cell r="H27">
            <v>287.39800000999998</v>
          </cell>
          <cell r="I27">
            <v>268.61800001</v>
          </cell>
          <cell r="J27">
            <v>249.95800001000003</v>
          </cell>
          <cell r="K27">
            <v>234.84800001000008</v>
          </cell>
          <cell r="L27">
            <v>221.43800001</v>
          </cell>
        </row>
        <row r="28">
          <cell r="C28" t="str">
            <v xml:space="preserve">    - Hard coal (&amp; non-renewable waste)</v>
          </cell>
          <cell r="D28">
            <v>41.920994073024929</v>
          </cell>
          <cell r="E28">
            <v>42.916215202138133</v>
          </cell>
          <cell r="F28">
            <v>39.302854797337986</v>
          </cell>
          <cell r="G28">
            <v>31.902132298538056</v>
          </cell>
          <cell r="H28">
            <v>25.769608780337951</v>
          </cell>
          <cell r="I28">
            <v>22.861606804938006</v>
          </cell>
          <cell r="J28">
            <v>18.919552028581609</v>
          </cell>
          <cell r="K28">
            <v>14.923238346601126</v>
          </cell>
          <cell r="L28">
            <v>7.5763753040108499</v>
          </cell>
        </row>
        <row r="29">
          <cell r="C29" t="str">
            <v xml:space="preserve">    - Lignite</v>
          </cell>
          <cell r="D29">
            <v>5.1120013767389993</v>
          </cell>
          <cell r="E29">
            <v>3.8200030194619981</v>
          </cell>
          <cell r="F29">
            <v>3.1558029628619981</v>
          </cell>
          <cell r="G29">
            <v>2.9264027532620034</v>
          </cell>
          <cell r="H29">
            <v>2.482502555862006</v>
          </cell>
          <cell r="I29">
            <v>2.0664023870620016</v>
          </cell>
          <cell r="J29">
            <v>1.8370022199619993</v>
          </cell>
          <cell r="K29">
            <v>1.7964020963620004</v>
          </cell>
          <cell r="L29">
            <v>1.8041019877619993</v>
          </cell>
        </row>
        <row r="30">
          <cell r="C30" t="str">
            <v xml:space="preserve">    - Gas</v>
          </cell>
          <cell r="D30">
            <v>253.86299977606001</v>
          </cell>
          <cell r="E30">
            <v>249.56397710029995</v>
          </cell>
          <cell r="F30">
            <v>249.25497760090002</v>
          </cell>
          <cell r="G30">
            <v>233.49778050209997</v>
          </cell>
          <cell r="H30">
            <v>217.02908440300001</v>
          </cell>
          <cell r="I30">
            <v>203.85698670380006</v>
          </cell>
          <cell r="J30">
            <v>189.36018905450004</v>
          </cell>
          <cell r="K30">
            <v>177.64079160549997</v>
          </cell>
          <cell r="L30">
            <v>169.4874440559999</v>
          </cell>
        </row>
        <row r="31">
          <cell r="C31" t="str">
            <v>of which from H2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</row>
        <row r="32">
          <cell r="C32" t="str">
            <v xml:space="preserve">    - Oil</v>
          </cell>
          <cell r="D32">
            <v>11.855</v>
          </cell>
          <cell r="E32">
            <v>9.5060000009000003</v>
          </cell>
          <cell r="F32">
            <v>7.0706000008999998</v>
          </cell>
          <cell r="G32">
            <v>6.1754000008000016</v>
          </cell>
          <cell r="H32">
            <v>5.1996400007500005</v>
          </cell>
          <cell r="I32">
            <v>2.1370000006000005</v>
          </cell>
          <cell r="J32">
            <v>1.5650008244</v>
          </cell>
          <cell r="K32">
            <v>1.4940006855999997</v>
          </cell>
          <cell r="L32">
            <v>1.4200007339500003</v>
          </cell>
        </row>
        <row r="33">
          <cell r="C33" t="str">
            <v xml:space="preserve">    - Biomass (&amp; renewable waste)</v>
          </cell>
          <cell r="D33">
            <v>34.302000000000049</v>
          </cell>
          <cell r="E33">
            <v>34.051800008799951</v>
          </cell>
          <cell r="F33">
            <v>35.313760008200006</v>
          </cell>
          <cell r="G33">
            <v>36.136280007099984</v>
          </cell>
          <cell r="H33">
            <v>36.917160006250057</v>
          </cell>
          <cell r="I33">
            <v>37.696000005599942</v>
          </cell>
          <cell r="J33">
            <v>38.276251928656393</v>
          </cell>
          <cell r="K33">
            <v>38.993563434636954</v>
          </cell>
          <cell r="L33">
            <v>41.150074187577232</v>
          </cell>
        </row>
        <row r="34">
          <cell r="C34" t="str">
            <v xml:space="preserve">    - Geothermal</v>
          </cell>
          <cell r="D34">
            <v>3.2455280000000009E-6</v>
          </cell>
          <cell r="E34">
            <v>3.1684000000000013E-6</v>
          </cell>
          <cell r="F34">
            <v>3.1158000000000003E-6</v>
          </cell>
          <cell r="G34">
            <v>2.9102000000000005E-6</v>
          </cell>
          <cell r="H34">
            <v>2.7168000000000012E-6</v>
          </cell>
          <cell r="I34">
            <v>2.5519999999999999E-6</v>
          </cell>
          <cell r="J34">
            <v>2.3889000000000001E-6</v>
          </cell>
          <cell r="K34">
            <v>2.2633000000000008E-6</v>
          </cell>
          <cell r="L34">
            <v>2.1536999999999998E-6</v>
          </cell>
        </row>
        <row r="35">
          <cell r="C35" t="str">
            <v xml:space="preserve">    - Hydrogen</v>
          </cell>
          <cell r="D35">
            <v>1.5286480000000005E-6</v>
          </cell>
          <cell r="E35">
            <v>1.5100000000000008E-6</v>
          </cell>
          <cell r="F35">
            <v>1.5240000000000001E-6</v>
          </cell>
          <cell r="G35">
            <v>1.5380000000000006E-6</v>
          </cell>
          <cell r="H35">
            <v>1.5470000000000002E-6</v>
          </cell>
          <cell r="I35">
            <v>1.5559999999999996E-6</v>
          </cell>
          <cell r="J35">
            <v>1.5650000000000001E-6</v>
          </cell>
          <cell r="K35">
            <v>1.5780000000000006E-6</v>
          </cell>
          <cell r="L35">
            <v>1.587E-6</v>
          </cell>
        </row>
        <row r="37">
          <cell r="C37" t="str">
            <v>CHP by producer</v>
          </cell>
        </row>
        <row r="38">
          <cell r="C38" t="str">
            <v xml:space="preserve">    - Main activity producers</v>
          </cell>
          <cell r="D38">
            <v>194.08200000000005</v>
          </cell>
          <cell r="E38">
            <v>188.74000000000009</v>
          </cell>
          <cell r="F38">
            <v>181.57999999999996</v>
          </cell>
          <cell r="G38">
            <v>156.71999999999997</v>
          </cell>
          <cell r="H38">
            <v>132.57999999999996</v>
          </cell>
          <cell r="I38">
            <v>112.90000000000002</v>
          </cell>
          <cell r="J38">
            <v>93.339999999999989</v>
          </cell>
          <cell r="K38">
            <v>76.930000000000007</v>
          </cell>
          <cell r="L38">
            <v>62.62</v>
          </cell>
        </row>
        <row r="39">
          <cell r="C39" t="str">
            <v xml:space="preserve">    - Autoproducers</v>
          </cell>
          <cell r="D39">
            <v>152.97099999999998</v>
          </cell>
          <cell r="E39">
            <v>151.11800001</v>
          </cell>
          <cell r="F39">
            <v>152.51800001000001</v>
          </cell>
          <cell r="G39">
            <v>153.91800001000001</v>
          </cell>
          <cell r="H39">
            <v>154.81800001000002</v>
          </cell>
          <cell r="I39">
            <v>155.71800001</v>
          </cell>
          <cell r="J39">
            <v>156.61800001000003</v>
          </cell>
          <cell r="K39">
            <v>157.91800001000007</v>
          </cell>
          <cell r="L39">
            <v>158.81800000999999</v>
          </cell>
        </row>
        <row r="42">
          <cell r="C42" t="str">
            <v>Total generation</v>
          </cell>
          <cell r="D42">
            <v>5202.6116993560681</v>
          </cell>
          <cell r="E42">
            <v>5416.8127256872995</v>
          </cell>
          <cell r="F42">
            <v>5794.1110134974952</v>
          </cell>
          <cell r="G42">
            <v>6110.9840777190348</v>
          </cell>
          <cell r="H42">
            <v>6427.8571408622529</v>
          </cell>
          <cell r="I42">
            <v>6784.3352436012192</v>
          </cell>
          <cell r="J42">
            <v>7140.8133455018988</v>
          </cell>
          <cell r="K42">
            <v>7501.4423937142983</v>
          </cell>
          <cell r="L42">
            <v>7870.679182335718</v>
          </cell>
        </row>
        <row r="43">
          <cell r="C43" t="str">
            <v xml:space="preserve">  - Fossil</v>
          </cell>
          <cell r="D43">
            <v>3339.7566976644493</v>
          </cell>
          <cell r="E43">
            <v>3422.3568241772996</v>
          </cell>
          <cell r="F43">
            <v>3588.4898119734949</v>
          </cell>
          <cell r="G43">
            <v>3772.855042847702</v>
          </cell>
          <cell r="H43">
            <v>3957.2202726485866</v>
          </cell>
          <cell r="I43">
            <v>4206.9762087118861</v>
          </cell>
          <cell r="J43">
            <v>4456.7321439368989</v>
          </cell>
          <cell r="K43">
            <v>4699.0753904918465</v>
          </cell>
          <cell r="L43">
            <v>4952.4871847146051</v>
          </cell>
        </row>
        <row r="44">
          <cell r="C44" t="str">
            <v xml:space="preserve">    - Hard coal (&amp; non-renewable waste)</v>
          </cell>
          <cell r="D44">
            <v>810.36169628771017</v>
          </cell>
          <cell r="E44">
            <v>895.27627999755759</v>
          </cell>
          <cell r="F44">
            <v>947.28002975261336</v>
          </cell>
          <cell r="G44">
            <v>940.62503014618005</v>
          </cell>
          <cell r="H44">
            <v>992.57002947143496</v>
          </cell>
          <cell r="I44">
            <v>1045.7950302803536</v>
          </cell>
          <cell r="J44">
            <v>1107.5200302509875</v>
          </cell>
          <cell r="K44">
            <v>1130.5260779824548</v>
          </cell>
          <cell r="L44">
            <v>1139.3190080184356</v>
          </cell>
        </row>
        <row r="45">
          <cell r="C45" t="str">
            <v xml:space="preserve">    - Lignite</v>
          </cell>
          <cell r="D45">
            <v>946.21100137673909</v>
          </cell>
          <cell r="E45">
            <v>929.85000136106191</v>
          </cell>
          <cell r="F45">
            <v>1013.800001371062</v>
          </cell>
          <cell r="G45">
            <v>1097.800001381062</v>
          </cell>
          <cell r="H45">
            <v>1123.200001386062</v>
          </cell>
          <cell r="I45">
            <v>1157.0000013910619</v>
          </cell>
          <cell r="J45">
            <v>1182.300001396062</v>
          </cell>
          <cell r="K45">
            <v>1218.1000014110621</v>
          </cell>
          <cell r="L45">
            <v>1260.800001421062</v>
          </cell>
        </row>
        <row r="46">
          <cell r="C46" t="str">
            <v xml:space="preserve">    - Gas</v>
          </cell>
          <cell r="D46">
            <v>1487.451</v>
          </cell>
          <cell r="E46">
            <v>1513.9861303186799</v>
          </cell>
          <cell r="F46">
            <v>1564.9796808498197</v>
          </cell>
          <cell r="G46">
            <v>1683.0007113204599</v>
          </cell>
          <cell r="H46">
            <v>1801.0217417910899</v>
          </cell>
          <cell r="I46">
            <v>1971.2099270404699</v>
          </cell>
          <cell r="J46">
            <v>2141.3981122898499</v>
          </cell>
          <cell r="K46">
            <v>2330.5888995710102</v>
          </cell>
          <cell r="L46">
            <v>2536.8166557812497</v>
          </cell>
        </row>
        <row r="47">
          <cell r="C47" t="str">
            <v xml:space="preserve">    - Oil</v>
          </cell>
          <cell r="D47">
            <v>87.021000000000001</v>
          </cell>
          <cell r="E47">
            <v>72.244412499999996</v>
          </cell>
          <cell r="F47">
            <v>52.030099999999997</v>
          </cell>
          <cell r="G47">
            <v>41.829300000000003</v>
          </cell>
          <cell r="H47">
            <v>31.4285</v>
          </cell>
          <cell r="I47">
            <v>24.21125</v>
          </cell>
          <cell r="J47">
            <v>17.114000000000001</v>
          </cell>
          <cell r="K47">
            <v>11.5604115273188</v>
          </cell>
          <cell r="L47">
            <v>9.4515194938562708</v>
          </cell>
        </row>
        <row r="48">
          <cell r="C48" t="str">
            <v xml:space="preserve">    - Diesel</v>
          </cell>
          <cell r="D48">
            <v>8.7119999999999997</v>
          </cell>
          <cell r="E48">
            <v>11</v>
          </cell>
          <cell r="F48">
            <v>10.4</v>
          </cell>
          <cell r="G48">
            <v>9.6</v>
          </cell>
          <cell r="H48">
            <v>9</v>
          </cell>
          <cell r="I48">
            <v>8.76</v>
          </cell>
          <cell r="J48">
            <v>8.4</v>
          </cell>
          <cell r="K48">
            <v>8.3000000000000007</v>
          </cell>
          <cell r="L48">
            <v>6.1</v>
          </cell>
        </row>
        <row r="49">
          <cell r="C49" t="str">
            <v xml:space="preserve">  - Nuclear</v>
          </cell>
          <cell r="D49">
            <v>904.76099999999997</v>
          </cell>
          <cell r="E49">
            <v>921.96884999999997</v>
          </cell>
          <cell r="F49">
            <v>950.64859999999999</v>
          </cell>
          <cell r="G49">
            <v>953.71124999999984</v>
          </cell>
          <cell r="H49">
            <v>956.77390000000003</v>
          </cell>
          <cell r="I49">
            <v>946.65549999999996</v>
          </cell>
          <cell r="J49">
            <v>936.53710000000001</v>
          </cell>
          <cell r="K49">
            <v>935.52620000000013</v>
          </cell>
          <cell r="L49">
            <v>934.51530000000002</v>
          </cell>
        </row>
        <row r="50">
          <cell r="C50" t="str">
            <v xml:space="preserve">  - Hydrogen</v>
          </cell>
          <cell r="D50">
            <v>1.5286480000000005E-6</v>
          </cell>
          <cell r="E50">
            <v>1.5100000000000008E-6</v>
          </cell>
          <cell r="F50">
            <v>1.5240000000000001E-6</v>
          </cell>
          <cell r="G50">
            <v>1.5380000000000006E-6</v>
          </cell>
          <cell r="H50">
            <v>1.5470000000000002E-6</v>
          </cell>
          <cell r="I50">
            <v>1.5559999999999996E-6</v>
          </cell>
          <cell r="J50">
            <v>1.5650000000000001E-6</v>
          </cell>
          <cell r="K50">
            <v>1.5780000000000006E-6</v>
          </cell>
          <cell r="L50">
            <v>1.587E-6</v>
          </cell>
        </row>
        <row r="51">
          <cell r="C51" t="str">
            <v xml:space="preserve"> - of which renewable H2</v>
          </cell>
          <cell r="D51">
            <v>2.8151024182195443E-7</v>
          </cell>
          <cell r="E51">
            <v>2.9896832841788196E-7</v>
          </cell>
          <cell r="F51">
            <v>3.3009002389627483E-7</v>
          </cell>
          <cell r="G51">
            <v>3.4842744216366872E-7</v>
          </cell>
          <cell r="H51">
            <v>3.6434319535651917E-7</v>
          </cell>
          <cell r="I51">
            <v>3.740049109220823E-7</v>
          </cell>
          <cell r="J51">
            <v>3.8299649980658679E-7</v>
          </cell>
          <cell r="K51">
            <v>3.9270777951758749E-7</v>
          </cell>
          <cell r="L51">
            <v>3.9997754251071718E-7</v>
          </cell>
        </row>
        <row r="52">
          <cell r="C52" t="str">
            <v xml:space="preserve">  - Renewables (w/o renewable hydrogen)</v>
          </cell>
          <cell r="D52">
            <v>958.09400016297104</v>
          </cell>
          <cell r="E52">
            <v>1072.48705</v>
          </cell>
          <cell r="F52">
            <v>1254.9725999999998</v>
          </cell>
          <cell r="G52">
            <v>1384.4177833333335</v>
          </cell>
          <cell r="H52">
            <v>1513.8629666666668</v>
          </cell>
          <cell r="I52">
            <v>1630.7035333333333</v>
          </cell>
          <cell r="J52">
            <v>1747.5441000000003</v>
          </cell>
          <cell r="K52">
            <v>1866.8408016444516</v>
          </cell>
          <cell r="L52">
            <v>1983.6766960341124</v>
          </cell>
        </row>
        <row r="53">
          <cell r="C53" t="str">
            <v xml:space="preserve">    - Hydro</v>
          </cell>
          <cell r="D53">
            <v>690.87699999999995</v>
          </cell>
          <cell r="E53">
            <v>705.47275000000002</v>
          </cell>
          <cell r="F53">
            <v>729.79899999999998</v>
          </cell>
          <cell r="G53">
            <v>747.59</v>
          </cell>
          <cell r="H53">
            <v>765.38099999999997</v>
          </cell>
          <cell r="I53">
            <v>781.46900000000005</v>
          </cell>
          <cell r="J53">
            <v>797.55700000000002</v>
          </cell>
          <cell r="K53">
            <v>805.02857142857101</v>
          </cell>
          <cell r="L53">
            <v>806.08653061224504</v>
          </cell>
        </row>
        <row r="54">
          <cell r="C54" t="str">
            <v xml:space="preserve">    - Wind</v>
          </cell>
          <cell r="D54">
            <v>156.876</v>
          </cell>
          <cell r="E54">
            <v>207.05425</v>
          </cell>
          <cell r="F54">
            <v>294.75799999999998</v>
          </cell>
          <cell r="G54">
            <v>348.6995</v>
          </cell>
          <cell r="H54">
            <v>402.64100000000002</v>
          </cell>
          <cell r="I54">
            <v>451.89749999999998</v>
          </cell>
          <cell r="J54">
            <v>501.15400000000005</v>
          </cell>
          <cell r="K54">
            <v>555.55463264226069</v>
          </cell>
          <cell r="L54">
            <v>604.92391928726079</v>
          </cell>
        </row>
        <row r="55">
          <cell r="C55" t="str">
            <v xml:space="preserve">    - PV</v>
          </cell>
          <cell r="D55">
            <v>9.4740000000000002</v>
          </cell>
          <cell r="E55">
            <v>26.824475</v>
          </cell>
          <cell r="F55">
            <v>55.7419333333333</v>
          </cell>
          <cell r="G55">
            <v>78.590166666666704</v>
          </cell>
          <cell r="H55">
            <v>101.4384</v>
          </cell>
          <cell r="I55">
            <v>123.2814</v>
          </cell>
          <cell r="J55">
            <v>145.12440000000001</v>
          </cell>
          <cell r="K55">
            <v>170.85231477600701</v>
          </cell>
          <cell r="L55">
            <v>201.16099265768099</v>
          </cell>
        </row>
        <row r="56">
          <cell r="C56" t="str">
            <v xml:space="preserve">    - Biomass (&amp; renewable waste)</v>
          </cell>
          <cell r="D56">
            <v>75.929000000000059</v>
          </cell>
          <cell r="E56">
            <v>103.32937499999994</v>
          </cell>
          <cell r="F56">
            <v>124.35000000000001</v>
          </cell>
          <cell r="G56">
            <v>145.13849999999996</v>
          </cell>
          <cell r="H56">
            <v>165.92700000000008</v>
          </cell>
          <cell r="I56">
            <v>184.73399999999992</v>
          </cell>
          <cell r="J56">
            <v>203.54100000000039</v>
          </cell>
          <cell r="K56">
            <v>222.43238747857697</v>
          </cell>
          <cell r="L56">
            <v>243.12168040276924</v>
          </cell>
        </row>
        <row r="57">
          <cell r="C57" t="str">
            <v xml:space="preserve">    - Geothermal</v>
          </cell>
          <cell r="D57">
            <v>23.952000152971003</v>
          </cell>
          <cell r="E57">
            <v>26.598125000000003</v>
          </cell>
          <cell r="F57">
            <v>36.242699999999999</v>
          </cell>
          <cell r="G57">
            <v>42.549050000000001</v>
          </cell>
          <cell r="H57">
            <v>48.855399999999996</v>
          </cell>
          <cell r="I57">
            <v>53.557199999999995</v>
          </cell>
          <cell r="J57">
            <v>58.259</v>
          </cell>
          <cell r="K57">
            <v>63.392564059792399</v>
          </cell>
          <cell r="L57">
            <v>69.003564340271893</v>
          </cell>
        </row>
        <row r="58">
          <cell r="C58" t="str">
            <v xml:space="preserve">    - Solar thermal power plants</v>
          </cell>
          <cell r="D58">
            <v>0.95900001000000001</v>
          </cell>
          <cell r="E58">
            <v>3.167125</v>
          </cell>
          <cell r="F58">
            <v>14.016766666666699</v>
          </cell>
          <cell r="G58">
            <v>21.049966666666698</v>
          </cell>
          <cell r="H58">
            <v>28.083166666666699</v>
          </cell>
          <cell r="I58">
            <v>32.406283333333299</v>
          </cell>
          <cell r="J58">
            <v>36.729399999999998</v>
          </cell>
          <cell r="K58">
            <v>41.587128281425898</v>
          </cell>
          <cell r="L58">
            <v>47.036562830540198</v>
          </cell>
        </row>
        <row r="59">
          <cell r="C59" t="str">
            <v xml:space="preserve">    - Ocean energy</v>
          </cell>
          <cell r="D59">
            <v>2.7E-2</v>
          </cell>
          <cell r="E59">
            <v>4.095E-2</v>
          </cell>
          <cell r="F59">
            <v>6.4199999999999993E-2</v>
          </cell>
          <cell r="G59">
            <v>0.80059999999999998</v>
          </cell>
          <cell r="H59">
            <v>1.5369999999999999</v>
          </cell>
          <cell r="I59">
            <v>3.3581500000000002</v>
          </cell>
          <cell r="J59">
            <v>5.1792999999999996</v>
          </cell>
          <cell r="K59">
            <v>7.9932029778174396</v>
          </cell>
          <cell r="L59">
            <v>12.343445903344399</v>
          </cell>
        </row>
        <row r="61">
          <cell r="C61" t="str">
            <v>Import</v>
          </cell>
          <cell r="D61">
            <v>72.499166666666696</v>
          </cell>
          <cell r="E61">
            <v>85.049878875001582</v>
          </cell>
          <cell r="F61">
            <v>81.101746999997999</v>
          </cell>
          <cell r="G61">
            <v>81.161923000000897</v>
          </cell>
          <cell r="H61">
            <v>81.222098999998593</v>
          </cell>
          <cell r="I61">
            <v>81.287163999999606</v>
          </cell>
          <cell r="J61">
            <v>81.352228999999099</v>
          </cell>
          <cell r="K61">
            <v>81.352228999999099</v>
          </cell>
          <cell r="L61">
            <v>81.352228999999099</v>
          </cell>
        </row>
        <row r="62">
          <cell r="C62" t="str">
            <v xml:space="preserve">  - Import RES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Export</v>
          </cell>
          <cell r="D63">
            <v>76.455833333333302</v>
          </cell>
          <cell r="E63">
            <v>81</v>
          </cell>
          <cell r="F63">
            <v>84</v>
          </cell>
          <cell r="G63">
            <v>84</v>
          </cell>
          <cell r="H63">
            <v>84</v>
          </cell>
          <cell r="I63">
            <v>84</v>
          </cell>
          <cell r="J63">
            <v>84</v>
          </cell>
          <cell r="K63">
            <v>84</v>
          </cell>
          <cell r="L63">
            <v>84</v>
          </cell>
        </row>
        <row r="64">
          <cell r="C64" t="str">
            <v>Distribution losses</v>
          </cell>
          <cell r="D64">
            <v>357.66361111111098</v>
          </cell>
          <cell r="E64">
            <v>376.00392855704803</v>
          </cell>
          <cell r="F64">
            <v>406.17134023442901</v>
          </cell>
          <cell r="G64">
            <v>432.82386087115401</v>
          </cell>
          <cell r="H64">
            <v>459.07638150787898</v>
          </cell>
          <cell r="I64">
            <v>489.05842431504402</v>
          </cell>
          <cell r="J64">
            <v>519.04046712220895</v>
          </cell>
          <cell r="K64">
            <v>550.15741535793404</v>
          </cell>
          <cell r="L64">
            <v>582.13046528461405</v>
          </cell>
        </row>
        <row r="65">
          <cell r="C65" t="str">
            <v>Own consumption electricity</v>
          </cell>
          <cell r="D65">
            <v>381.62888888888898</v>
          </cell>
          <cell r="E65">
            <v>382.40326000556593</v>
          </cell>
          <cell r="F65">
            <v>384.093993895506</v>
          </cell>
          <cell r="G65">
            <v>391.178369200519</v>
          </cell>
          <cell r="H65">
            <v>398.662744505533</v>
          </cell>
          <cell r="I65">
            <v>407.09393793357901</v>
          </cell>
          <cell r="J65">
            <v>415.52513136162599</v>
          </cell>
          <cell r="K65">
            <v>415.52513136162599</v>
          </cell>
          <cell r="L65">
            <v>415.52513136162599</v>
          </cell>
        </row>
        <row r="66">
          <cell r="C66" t="str">
            <v>Electricity for hydrogen production</v>
          </cell>
          <cell r="D66">
            <v>7.1265641025641037E-6</v>
          </cell>
          <cell r="E66">
            <v>6.8294889190411587E-6</v>
          </cell>
          <cell r="F66">
            <v>6.7914438502673782E-6</v>
          </cell>
          <cell r="G66">
            <v>6.8538324420677373E-6</v>
          </cell>
          <cell r="H66">
            <v>6.6026461801109693E-6</v>
          </cell>
          <cell r="I66">
            <v>6.6410584720443845E-6</v>
          </cell>
          <cell r="J66">
            <v>6.4964715649647148E-6</v>
          </cell>
          <cell r="K66">
            <v>6.550435865504359E-6</v>
          </cell>
          <cell r="L66">
            <v>6.4121212121212098E-6</v>
          </cell>
        </row>
        <row r="67">
          <cell r="C67" t="str">
            <v>Electricity for synfuel production</v>
          </cell>
          <cell r="D67">
            <v>2.5591931618537695E-5</v>
          </cell>
          <cell r="E67">
            <v>2.6046877196085386E-5</v>
          </cell>
          <cell r="F67">
            <v>2.5863929857060229E-5</v>
          </cell>
          <cell r="G67">
            <v>2.621946754475696E-5</v>
          </cell>
          <cell r="H67">
            <v>2.5810152421431107E-5</v>
          </cell>
          <cell r="I67">
            <v>2.6594666613954486E-5</v>
          </cell>
          <cell r="J67">
            <v>2.6723250255537852E-5</v>
          </cell>
          <cell r="K67">
            <v>2.7735404307672371E-5</v>
          </cell>
          <cell r="L67">
            <v>2.7921263740211015E-5</v>
          </cell>
        </row>
        <row r="68">
          <cell r="C68" t="str">
            <v>Final energy consumption (electricity)</v>
          </cell>
          <cell r="D68">
            <v>4459.3624999709054</v>
          </cell>
          <cell r="E68">
            <v>4662.4553831233216</v>
          </cell>
          <cell r="F68">
            <v>5000.9473937121838</v>
          </cell>
          <cell r="G68">
            <v>5284.1437375740625</v>
          </cell>
          <cell r="H68">
            <v>5567.3400814360411</v>
          </cell>
          <cell r="I68">
            <v>5885.4700121168707</v>
          </cell>
          <cell r="J68">
            <v>6203.5999427983415</v>
          </cell>
          <cell r="K68">
            <v>6533.1120417088969</v>
          </cell>
          <cell r="L68">
            <v>6870.375780356092</v>
          </cell>
        </row>
        <row r="70">
          <cell r="C70" t="str">
            <v>Fluctuating RES (PV, Wind, Ocean)</v>
          </cell>
          <cell r="D70">
            <v>166.37699999999998</v>
          </cell>
          <cell r="E70">
            <v>233.91967500000001</v>
          </cell>
          <cell r="F70">
            <v>350.5641333333333</v>
          </cell>
          <cell r="G70">
            <v>428.09026666666665</v>
          </cell>
          <cell r="H70">
            <v>505.6164</v>
          </cell>
          <cell r="I70">
            <v>578.53705000000002</v>
          </cell>
          <cell r="J70">
            <v>651.45770000000005</v>
          </cell>
          <cell r="K70">
            <v>734.40015039608511</v>
          </cell>
          <cell r="L70">
            <v>818.42835784828617</v>
          </cell>
        </row>
        <row r="71">
          <cell r="C71" t="str">
            <v>Share of fluctuating RES</v>
          </cell>
          <cell r="D71">
            <v>3.1979515215520046E-2</v>
          </cell>
          <cell r="E71">
            <v>4.3184006323630036E-2</v>
          </cell>
          <cell r="F71">
            <v>6.0503523753115414E-2</v>
          </cell>
          <cell r="G71">
            <v>7.005259074843706E-2</v>
          </cell>
          <cell r="H71">
            <v>7.8660180044414468E-2</v>
          </cell>
          <cell r="I71">
            <v>8.5275421869174098E-2</v>
          </cell>
          <cell r="J71">
            <v>9.1230181840611005E-2</v>
          </cell>
          <cell r="K71">
            <v>9.7901191777659033E-2</v>
          </cell>
          <cell r="L71">
            <v>0.10398446422325243</v>
          </cell>
        </row>
        <row r="72">
          <cell r="C72" t="str">
            <v>RES share (domestic generation)</v>
          </cell>
          <cell r="D72">
            <v>0.18415635373346534</v>
          </cell>
          <cell r="E72">
            <v>0.19799227047541842</v>
          </cell>
          <cell r="F72">
            <v>0.21659450386894669</v>
          </cell>
          <cell r="G72">
            <v>0.22654580114672856</v>
          </cell>
          <cell r="H72">
            <v>0.23551596338495095</v>
          </cell>
          <cell r="I72">
            <v>0.24036305329182675</v>
          </cell>
          <cell r="J72">
            <v>0.24472619795948033</v>
          </cell>
          <cell r="K72">
            <v>0.24886424557515044</v>
          </cell>
          <cell r="L72">
            <v>0.25203373819200825</v>
          </cell>
        </row>
      </sheetData>
      <sheetData sheetId="35">
        <row r="4">
          <cell r="D4" t="str">
            <v>Installed capacity in GW</v>
          </cell>
        </row>
        <row r="5">
          <cell r="D5" t="str">
            <v>Scenario:</v>
          </cell>
          <cell r="E5" t="str">
            <v>OECD North America Reference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40">
          <cell r="C40" t="str">
            <v>Total generation</v>
          </cell>
          <cell r="D40">
            <v>1356.417935718101</v>
          </cell>
          <cell r="E40">
            <v>1399.8343890889082</v>
          </cell>
          <cell r="F40">
            <v>1472.4807029243573</v>
          </cell>
          <cell r="G40">
            <v>1544.458542836242</v>
          </cell>
          <cell r="H40">
            <v>1616.3125672883521</v>
          </cell>
          <cell r="I40">
            <v>1679.0025731019705</v>
          </cell>
          <cell r="J40">
            <v>1741.9838083476716</v>
          </cell>
          <cell r="K40">
            <v>1836.9325061476902</v>
          </cell>
          <cell r="L40">
            <v>1942.5907093542596</v>
          </cell>
        </row>
        <row r="41">
          <cell r="C41" t="str">
            <v xml:space="preserve">  - Fossil</v>
          </cell>
          <cell r="D41">
            <v>932.12434613023959</v>
          </cell>
          <cell r="E41">
            <v>939.66333322660671</v>
          </cell>
          <cell r="F41">
            <v>958.97171680618658</v>
          </cell>
          <cell r="G41">
            <v>986.17737754778886</v>
          </cell>
          <cell r="H41">
            <v>1013.3942789778417</v>
          </cell>
          <cell r="I41">
            <v>1044.2202022175902</v>
          </cell>
          <cell r="J41">
            <v>1075.0374618611427</v>
          </cell>
          <cell r="K41">
            <v>1133.2039939656443</v>
          </cell>
          <cell r="L41">
            <v>1196.8781821024463</v>
          </cell>
        </row>
        <row r="42">
          <cell r="C42" t="str">
            <v xml:space="preserve">    - Hard coal (&amp; non-renewable waste)</v>
          </cell>
          <cell r="D42">
            <v>162.60870977494378</v>
          </cell>
          <cell r="E42">
            <v>168.51060268861457</v>
          </cell>
          <cell r="F42">
            <v>160.63246374749869</v>
          </cell>
          <cell r="G42">
            <v>157.2802589256664</v>
          </cell>
          <cell r="H42">
            <v>163.79004906931391</v>
          </cell>
          <cell r="I42">
            <v>169.70236932727596</v>
          </cell>
          <cell r="J42">
            <v>176.91153269106357</v>
          </cell>
          <cell r="K42">
            <v>180.58271049376424</v>
          </cell>
          <cell r="L42">
            <v>181.98621614153168</v>
          </cell>
        </row>
        <row r="43">
          <cell r="C43" t="str">
            <v xml:space="preserve">    - Lignite</v>
          </cell>
          <cell r="D43">
            <v>188.38129070993938</v>
          </cell>
          <cell r="E43">
            <v>173.71382624133031</v>
          </cell>
          <cell r="F43">
            <v>171.33659586111114</v>
          </cell>
          <cell r="G43">
            <v>183.01729611864789</v>
          </cell>
          <cell r="H43">
            <v>184.84724209915865</v>
          </cell>
          <cell r="I43">
            <v>187.43356994224666</v>
          </cell>
          <cell r="J43">
            <v>188.71439108331262</v>
          </cell>
          <cell r="K43">
            <v>194.4617509604299</v>
          </cell>
          <cell r="L43">
            <v>201.30032311738748</v>
          </cell>
        </row>
        <row r="44">
          <cell r="C44" t="str">
            <v xml:space="preserve">    - Gas (w/o H2)</v>
          </cell>
          <cell r="D44">
            <v>495.07535446568005</v>
          </cell>
          <cell r="E44">
            <v>522.43597252658594</v>
          </cell>
          <cell r="F44">
            <v>570.42649111016817</v>
          </cell>
          <cell r="G44">
            <v>597.60941819654283</v>
          </cell>
          <cell r="H44">
            <v>624.7923452829142</v>
          </cell>
          <cell r="I44">
            <v>652.27859556242197</v>
          </cell>
          <cell r="J44">
            <v>679.76484584193031</v>
          </cell>
          <cell r="K44">
            <v>735.87119371159747</v>
          </cell>
          <cell r="L44">
            <v>796.7551196684467</v>
          </cell>
        </row>
        <row r="45">
          <cell r="C45" t="str">
            <v xml:space="preserve">    - Oil</v>
          </cell>
          <cell r="D45">
            <v>74.820911102305345</v>
          </cell>
          <cell r="E45">
            <v>61.073081654805591</v>
          </cell>
          <cell r="F45">
            <v>44.968016454920374</v>
          </cell>
          <cell r="G45">
            <v>37.673175502778051</v>
          </cell>
          <cell r="H45">
            <v>30.279025811282615</v>
          </cell>
          <cell r="I45">
            <v>24.181349903740461</v>
          </cell>
          <cell r="J45">
            <v>17.252961050794248</v>
          </cell>
          <cell r="K45">
            <v>9.9561283745176468</v>
          </cell>
          <cell r="L45">
            <v>7.9223372677719555</v>
          </cell>
        </row>
        <row r="46">
          <cell r="C46" t="str">
            <v xml:space="preserve">    - Diesel</v>
          </cell>
          <cell r="D46">
            <v>11.23808007737107</v>
          </cell>
          <cell r="E46">
            <v>13.929850115270277</v>
          </cell>
          <cell r="F46">
            <v>11.608149632488225</v>
          </cell>
          <cell r="G46">
            <v>10.59722880415368</v>
          </cell>
          <cell r="H46">
            <v>9.6856167151724328</v>
          </cell>
          <cell r="I46">
            <v>10.624317481905166</v>
          </cell>
          <cell r="J46">
            <v>12.393731194041992</v>
          </cell>
          <cell r="K46">
            <v>12.332210425335038</v>
          </cell>
          <cell r="L46">
            <v>8.9141859073083953</v>
          </cell>
        </row>
        <row r="47">
          <cell r="C47" t="str">
            <v xml:space="preserve">  - Nuclear</v>
          </cell>
          <cell r="D47">
            <v>124.06700000000006</v>
          </cell>
          <cell r="E47">
            <v>123.60162500000013</v>
          </cell>
          <cell r="F47">
            <v>122.82599999999998</v>
          </cell>
          <cell r="G47">
            <v>123.15599999999999</v>
          </cell>
          <cell r="H47">
            <v>123.48599999999998</v>
          </cell>
          <cell r="I47">
            <v>121.67949999999993</v>
          </cell>
          <cell r="J47">
            <v>119.87299999999993</v>
          </cell>
          <cell r="K47">
            <v>119.72935378509791</v>
          </cell>
          <cell r="L47">
            <v>119.58570757019567</v>
          </cell>
        </row>
        <row r="48">
          <cell r="C48" t="str">
            <v xml:space="preserve">  - Hydrogen (fuel cells, gas power plants, gas CHP)</v>
          </cell>
          <cell r="D48">
            <v>4.115589660743135E-7</v>
          </cell>
          <cell r="E48">
            <v>4.0656973613354889E-7</v>
          </cell>
          <cell r="F48">
            <v>4.1033925686591274E-7</v>
          </cell>
          <cell r="G48">
            <v>4.1410877759827695E-7</v>
          </cell>
          <cell r="H48">
            <v>4.1653204092622515E-7</v>
          </cell>
          <cell r="I48">
            <v>4.1895530425417325E-7</v>
          </cell>
          <cell r="J48">
            <v>4.2137856758212172E-7</v>
          </cell>
          <cell r="K48">
            <v>4.2487883683360275E-7</v>
          </cell>
          <cell r="L48">
            <v>4.273021001615509E-7</v>
          </cell>
        </row>
        <row r="49">
          <cell r="C49" t="str">
            <v xml:space="preserve">  - Renewables</v>
          </cell>
          <cell r="D49">
            <v>300.22658917630235</v>
          </cell>
          <cell r="E49">
            <v>336.56943045573155</v>
          </cell>
          <cell r="F49">
            <v>390.68298570783139</v>
          </cell>
          <cell r="G49">
            <v>435.12516487434436</v>
          </cell>
          <cell r="H49">
            <v>479.43228789397835</v>
          </cell>
          <cell r="I49">
            <v>513.10287046542487</v>
          </cell>
          <cell r="J49">
            <v>547.07334606515008</v>
          </cell>
          <cell r="K49">
            <v>583.99915797206916</v>
          </cell>
          <cell r="L49">
            <v>626.12681925431536</v>
          </cell>
        </row>
        <row r="50">
          <cell r="C50" t="str">
            <v xml:space="preserve">    - Hydro</v>
          </cell>
          <cell r="D50">
            <v>204.44822083630041</v>
          </cell>
          <cell r="E50">
            <v>207.83656418060764</v>
          </cell>
          <cell r="F50">
            <v>207.80597407526693</v>
          </cell>
          <cell r="G50">
            <v>212.63759167443737</v>
          </cell>
          <cell r="H50">
            <v>217.46920927360725</v>
          </cell>
          <cell r="I50">
            <v>215.70992108283886</v>
          </cell>
          <cell r="J50">
            <v>214.30082735033665</v>
          </cell>
          <cell r="K50">
            <v>213.44581684910722</v>
          </cell>
          <cell r="L50">
            <v>213.67620604784358</v>
          </cell>
        </row>
        <row r="51">
          <cell r="C51" t="str">
            <v xml:space="preserve">    - Wind</v>
          </cell>
          <cell r="D51">
            <v>66.576821128589799</v>
          </cell>
          <cell r="E51">
            <v>81.786663054581524</v>
          </cell>
          <cell r="F51">
            <v>108.8145278090953</v>
          </cell>
          <cell r="G51">
            <v>126.71297064903139</v>
          </cell>
          <cell r="H51">
            <v>144.47635734208876</v>
          </cell>
          <cell r="I51">
            <v>159.88876849741814</v>
          </cell>
          <cell r="J51">
            <v>175.25087822275984</v>
          </cell>
          <cell r="K51">
            <v>192.04587718400688</v>
          </cell>
          <cell r="L51">
            <v>206.53809023725557</v>
          </cell>
        </row>
        <row r="52">
          <cell r="C52" t="str">
            <v>of which wind offshore</v>
          </cell>
          <cell r="D52">
            <v>3.2019213153920955E-10</v>
          </cell>
          <cell r="E52">
            <v>0.63058336973462847</v>
          </cell>
          <cell r="F52">
            <v>1.7356720761605056</v>
          </cell>
          <cell r="G52">
            <v>3.0279385211564063</v>
          </cell>
          <cell r="H52">
            <v>4.7703921224170056</v>
          </cell>
          <cell r="I52">
            <v>8.0143039746047346</v>
          </cell>
          <cell r="J52">
            <v>11.425887260087666</v>
          </cell>
          <cell r="K52">
            <v>15.308286271159945</v>
          </cell>
          <cell r="L52">
            <v>19.907285679598846</v>
          </cell>
        </row>
        <row r="53">
          <cell r="C53" t="str">
            <v xml:space="preserve">    - PV</v>
          </cell>
          <cell r="D53">
            <v>8.5415523690772837</v>
          </cell>
          <cell r="E53">
            <v>20.219681296290826</v>
          </cell>
          <cell r="F53">
            <v>39.590668443028008</v>
          </cell>
          <cell r="G53">
            <v>54.875811484029541</v>
          </cell>
          <cell r="H53">
            <v>70.160954525031414</v>
          </cell>
          <cell r="I53">
            <v>84.41536615603907</v>
          </cell>
          <cell r="J53">
            <v>98.669777787046641</v>
          </cell>
          <cell r="K53">
            <v>113.17664984348995</v>
          </cell>
          <cell r="L53">
            <v>133.2671694571716</v>
          </cell>
        </row>
        <row r="54">
          <cell r="C54" t="str">
            <v xml:space="preserve">    - Biomass (&amp; renewable waste)</v>
          </cell>
          <cell r="D54">
            <v>15.940694812361848</v>
          </cell>
          <cell r="E54">
            <v>20.947671612902127</v>
          </cell>
          <cell r="F54">
            <v>24.303289414851267</v>
          </cell>
          <cell r="G54">
            <v>27.709095573212565</v>
          </cell>
          <cell r="H54">
            <v>31.114901731573848</v>
          </cell>
          <cell r="I54">
            <v>34.294692367340666</v>
          </cell>
          <cell r="J54">
            <v>37.474483003107594</v>
          </cell>
          <cell r="K54">
            <v>40.938589279147564</v>
          </cell>
          <cell r="L54">
            <v>44.731504126192696</v>
          </cell>
        </row>
        <row r="55">
          <cell r="C55" t="str">
            <v xml:space="preserve">    - Geothermal</v>
          </cell>
          <cell r="D55">
            <v>4.1980000299730094</v>
          </cell>
          <cell r="E55">
            <v>4.4289187820098661</v>
          </cell>
          <cell r="F55">
            <v>5.6149259655898849</v>
          </cell>
          <cell r="G55">
            <v>6.3855042514289568</v>
          </cell>
          <cell r="H55">
            <v>7.1560825372680279</v>
          </cell>
          <cell r="I55">
            <v>7.7788080475632526</v>
          </cell>
          <cell r="J55">
            <v>8.4015335578584871</v>
          </cell>
          <cell r="K55">
            <v>9.1419079919883615</v>
          </cell>
          <cell r="L55">
            <v>9.9509944132424533</v>
          </cell>
        </row>
        <row r="56">
          <cell r="C56" t="str">
            <v xml:space="preserve">    - Solar thermal power plants</v>
          </cell>
          <cell r="D56">
            <v>0.500999999999999</v>
          </cell>
          <cell r="E56">
            <v>1.3280565293394981</v>
          </cell>
          <cell r="F56">
            <v>4.5291000000000139</v>
          </cell>
          <cell r="G56">
            <v>6.5382833333333519</v>
          </cell>
          <cell r="H56">
            <v>8.5474666666666668</v>
          </cell>
          <cell r="I56">
            <v>9.9180499999999991</v>
          </cell>
          <cell r="J56">
            <v>11.288633333333316</v>
          </cell>
          <cell r="K56">
            <v>12.726704559040838</v>
          </cell>
          <cell r="L56">
            <v>14.276611029469773</v>
          </cell>
        </row>
        <row r="57">
          <cell r="C57" t="str">
            <v xml:space="preserve">    - Ocean energy</v>
          </cell>
          <cell r="D57">
            <v>2.0300000000000061E-2</v>
          </cell>
          <cell r="E57">
            <v>2.1875000000000002E-2</v>
          </cell>
          <cell r="F57">
            <v>2.4499999999999963E-2</v>
          </cell>
          <cell r="G57">
            <v>0.26590790887118387</v>
          </cell>
          <cell r="H57">
            <v>0.50731581774236767</v>
          </cell>
          <cell r="I57">
            <v>1.0972643142249141</v>
          </cell>
          <cell r="J57">
            <v>1.6872128107074598</v>
          </cell>
          <cell r="K57">
            <v>2.5236122652883681</v>
          </cell>
          <cell r="L57">
            <v>3.6862439431396474</v>
          </cell>
        </row>
        <row r="59">
          <cell r="C59" t="str">
            <v>Fluctuating RES (PV, Wind, Ocean)</v>
          </cell>
          <cell r="D59">
            <v>75.138673497667085</v>
          </cell>
          <cell r="E59">
            <v>102.02821935087235</v>
          </cell>
          <cell r="F59">
            <v>148.42969625212328</v>
          </cell>
          <cell r="G59">
            <v>181.85469004193212</v>
          </cell>
          <cell r="H59">
            <v>215.14462768486254</v>
          </cell>
          <cell r="I59">
            <v>245.4013989676821</v>
          </cell>
          <cell r="J59">
            <v>275.60786882051394</v>
          </cell>
          <cell r="K59">
            <v>307.74613929278519</v>
          </cell>
          <cell r="L59">
            <v>343.49150363756678</v>
          </cell>
        </row>
        <row r="60">
          <cell r="C60" t="str">
            <v>Share of fluctuating RES</v>
          </cell>
          <cell r="D60">
            <v>5.5394927712960333E-2</v>
          </cell>
          <cell r="E60">
            <v>7.2885921467665982E-2</v>
          </cell>
          <cell r="F60">
            <v>0.10080247296778887</v>
          </cell>
          <cell r="G60">
            <v>0.11774656619009945</v>
          </cell>
          <cell r="H60">
            <v>0.13310830592983969</v>
          </cell>
          <cell r="I60">
            <v>0.14615903685859222</v>
          </cell>
          <cell r="J60">
            <v>0.15821494292873881</v>
          </cell>
          <cell r="K60">
            <v>0.16753263294260756</v>
          </cell>
          <cell r="L60">
            <v>0.17682134583653367</v>
          </cell>
        </row>
        <row r="62">
          <cell r="C62" t="str">
            <v>RES share (domestic generation)</v>
          </cell>
          <cell r="D62">
            <v>0.22133782020315107</v>
          </cell>
          <cell r="E62">
            <v>0.2404351779604372</v>
          </cell>
          <cell r="F62">
            <v>0.26532299196310838</v>
          </cell>
          <cell r="G62">
            <v>0.28173314647558034</v>
          </cell>
          <cell r="H62">
            <v>0.29662102343132191</v>
          </cell>
          <cell r="I62">
            <v>0.30559981186774676</v>
          </cell>
          <cell r="J62">
            <v>0.31405191221844192</v>
          </cell>
          <cell r="K62">
            <v>0.3179208577438693</v>
          </cell>
          <cell r="L62">
            <v>0.32231535765063318</v>
          </cell>
        </row>
      </sheetData>
      <sheetData sheetId="36" refreshError="1"/>
      <sheetData sheetId="37">
        <row r="4">
          <cell r="D4" t="str">
            <v>Heat supply in PJ/a</v>
          </cell>
        </row>
        <row r="5">
          <cell r="D5" t="str">
            <v>Scenario:</v>
          </cell>
          <cell r="E5" t="str">
            <v>OECD North America Reference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District heating plants</v>
          </cell>
          <cell r="D10">
            <v>-7.3198930659865907E-2</v>
          </cell>
          <cell r="E10">
            <v>27.455024848344983</v>
          </cell>
          <cell r="F10">
            <v>48.115164504252064</v>
          </cell>
          <cell r="G10">
            <v>61.166798526929909</v>
          </cell>
          <cell r="H10">
            <v>72.482055110420077</v>
          </cell>
          <cell r="I10">
            <v>77.584452667473172</v>
          </cell>
          <cell r="J10">
            <v>82.208654858781145</v>
          </cell>
          <cell r="K10">
            <v>88.605641147696275</v>
          </cell>
          <cell r="L10">
            <v>96.297387528191763</v>
          </cell>
        </row>
        <row r="11">
          <cell r="C11" t="str">
            <v xml:space="preserve">  - Fossil fuels</v>
          </cell>
          <cell r="D11">
            <v>-2.5627407332369762E-2</v>
          </cell>
          <cell r="E11">
            <v>25.643569850535492</v>
          </cell>
          <cell r="F11">
            <v>45.914179673966672</v>
          </cell>
          <cell r="G11">
            <v>58.681228851286463</v>
          </cell>
          <cell r="H11">
            <v>68.580420397736248</v>
          </cell>
          <cell r="I11">
            <v>73.268423242084978</v>
          </cell>
          <cell r="J11">
            <v>77.289123826172457</v>
          </cell>
          <cell r="K11">
            <v>82.987727282247107</v>
          </cell>
          <cell r="L11">
            <v>89.519957694133012</v>
          </cell>
        </row>
        <row r="12">
          <cell r="C12" t="str">
            <v xml:space="preserve">  - Biomass</v>
          </cell>
          <cell r="D12">
            <v>-4.7571523327496146E-2</v>
          </cell>
          <cell r="E12">
            <v>1.8114549978094929</v>
          </cell>
          <cell r="F12">
            <v>2.200984830285396</v>
          </cell>
          <cell r="G12">
            <v>2.4855696756434487</v>
          </cell>
          <cell r="H12">
            <v>3.9016347126838342</v>
          </cell>
          <cell r="I12">
            <v>4.3160294253881952</v>
          </cell>
          <cell r="J12">
            <v>4.9195310326086874</v>
          </cell>
          <cell r="K12">
            <v>5.6179138654491751</v>
          </cell>
          <cell r="L12">
            <v>6.7774298340587462</v>
          </cell>
        </row>
        <row r="13">
          <cell r="C13" t="str">
            <v xml:space="preserve">  - Solar collectors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C14" t="str">
            <v xml:space="preserve">  - Geothermal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6">
          <cell r="C16" t="str">
            <v xml:space="preserve">Heat from CHP 1) </v>
          </cell>
          <cell r="D16">
            <v>866.89062285006594</v>
          </cell>
          <cell r="E16">
            <v>853.05373804887745</v>
          </cell>
          <cell r="F16">
            <v>864.93857685854653</v>
          </cell>
          <cell r="G16">
            <v>839.4209427337878</v>
          </cell>
          <cell r="H16">
            <v>820.4795626107574</v>
          </cell>
          <cell r="I16">
            <v>818.0924677595541</v>
          </cell>
          <cell r="J16">
            <v>829.69229796134459</v>
          </cell>
          <cell r="K16">
            <v>874.33140949149822</v>
          </cell>
          <cell r="L16">
            <v>968.56026545947236</v>
          </cell>
        </row>
        <row r="17">
          <cell r="C17" t="str">
            <v xml:space="preserve">  - Fossil fuels</v>
          </cell>
          <cell r="D17">
            <v>779.38678572443212</v>
          </cell>
          <cell r="E17">
            <v>767.99698474742786</v>
          </cell>
          <cell r="F17">
            <v>770.79923830445523</v>
          </cell>
          <cell r="G17">
            <v>736.27942722426701</v>
          </cell>
          <cell r="H17">
            <v>703.96169965833815</v>
          </cell>
          <cell r="I17">
            <v>682.11375220878165</v>
          </cell>
          <cell r="J17">
            <v>664.86903024889773</v>
          </cell>
          <cell r="K17">
            <v>659.83610899959729</v>
          </cell>
          <cell r="L17">
            <v>645.62164216921451</v>
          </cell>
        </row>
        <row r="18">
          <cell r="C18" t="str">
            <v xml:space="preserve">  - Biomass</v>
          </cell>
          <cell r="D18">
            <v>87.503800000000211</v>
          </cell>
          <cell r="E18">
            <v>85.056716898969626</v>
          </cell>
          <cell r="F18">
            <v>94.139302404331275</v>
          </cell>
          <cell r="G18">
            <v>103.14148071408076</v>
          </cell>
          <cell r="H18">
            <v>116.51782946845923</v>
          </cell>
          <cell r="I18">
            <v>135.97868317237246</v>
          </cell>
          <cell r="J18">
            <v>164.82323642736679</v>
          </cell>
          <cell r="K18">
            <v>214.49526999414107</v>
          </cell>
          <cell r="L18">
            <v>322.93859350061791</v>
          </cell>
        </row>
        <row r="19">
          <cell r="C19" t="str">
            <v xml:space="preserve">  - Geothermal</v>
          </cell>
          <cell r="D19">
            <v>2.6119368000000009E-5</v>
          </cell>
          <cell r="E19">
            <v>2.5530480000000014E-5</v>
          </cell>
          <cell r="F19">
            <v>2.517696E-5</v>
          </cell>
          <cell r="G19">
            <v>2.3721840000000007E-5</v>
          </cell>
          <cell r="H19">
            <v>2.2345560000000009E-5</v>
          </cell>
          <cell r="I19">
            <v>2.1175199999999993E-5</v>
          </cell>
          <cell r="J19">
            <v>2.001708E-5</v>
          </cell>
          <cell r="K19">
            <v>1.9136160000000009E-5</v>
          </cell>
          <cell r="L19">
            <v>1.836324E-5</v>
          </cell>
        </row>
        <row r="20">
          <cell r="C20" t="str">
            <v xml:space="preserve">  - Hydrogen</v>
          </cell>
          <cell r="D20">
            <v>1.1006265600000004E-5</v>
          </cell>
          <cell r="E20">
            <v>1.0872000000000005E-5</v>
          </cell>
          <cell r="F20">
            <v>1.0972800000000001E-5</v>
          </cell>
          <cell r="G20">
            <v>1.1073600000000005E-5</v>
          </cell>
          <cell r="H20">
            <v>1.1138400000000002E-5</v>
          </cell>
          <cell r="I20">
            <v>1.1203199999999996E-5</v>
          </cell>
          <cell r="J20">
            <v>1.1268000000000001E-5</v>
          </cell>
          <cell r="K20">
            <v>1.1361600000000005E-5</v>
          </cell>
          <cell r="L20">
            <v>1.14264E-5</v>
          </cell>
        </row>
        <row r="22">
          <cell r="C22" t="str">
            <v>Direct heating</v>
          </cell>
          <cell r="D22">
            <v>19081.885802489007</v>
          </cell>
          <cell r="E22">
            <v>19541.433004685714</v>
          </cell>
          <cell r="F22">
            <v>20913.810187425413</v>
          </cell>
          <cell r="G22">
            <v>21470.755699168436</v>
          </cell>
          <cell r="H22">
            <v>22030.578945278863</v>
          </cell>
          <cell r="I22">
            <v>22639.840009485168</v>
          </cell>
          <cell r="J22">
            <v>23247.201482181623</v>
          </cell>
          <cell r="K22">
            <v>23882.580454984607</v>
          </cell>
          <cell r="L22">
            <v>24606.805710908651</v>
          </cell>
        </row>
        <row r="23">
          <cell r="C23" t="str">
            <v xml:space="preserve">  - Fossil fuels</v>
          </cell>
          <cell r="D23">
            <v>15797.689276141118</v>
          </cell>
          <cell r="E23">
            <v>16188.761491480465</v>
          </cell>
          <cell r="F23">
            <v>17332.572405776697</v>
          </cell>
          <cell r="G23">
            <v>17618.848331729627</v>
          </cell>
          <cell r="H23">
            <v>17911.23661620537</v>
          </cell>
          <cell r="I23">
            <v>18123.702590384055</v>
          </cell>
          <cell r="J23">
            <v>18343.086534158094</v>
          </cell>
          <cell r="K23">
            <v>18526.614445562303</v>
          </cell>
          <cell r="L23">
            <v>18745.634704669228</v>
          </cell>
        </row>
        <row r="24">
          <cell r="C24" t="str">
            <v xml:space="preserve">  - Biomass</v>
          </cell>
          <cell r="D24">
            <v>1696.5506543717609</v>
          </cell>
          <cell r="E24">
            <v>1767.1046784395328</v>
          </cell>
          <cell r="F24">
            <v>1920.1387774561929</v>
          </cell>
          <cell r="G24">
            <v>2068.6686554258795</v>
          </cell>
          <cell r="H24">
            <v>2217.1985333962448</v>
          </cell>
          <cell r="I24">
            <v>2469.8842271564654</v>
          </cell>
          <cell r="J24">
            <v>2735.6670854565991</v>
          </cell>
          <cell r="K24">
            <v>3021.5283250384236</v>
          </cell>
          <cell r="L24">
            <v>3328.484041813726</v>
          </cell>
        </row>
        <row r="25">
          <cell r="C25" t="str">
            <v xml:space="preserve">  - Solar collectors</v>
          </cell>
          <cell r="D25">
            <v>68.42600587115065</v>
          </cell>
          <cell r="E25">
            <v>89.901211499868822</v>
          </cell>
          <cell r="F25">
            <v>125.25215799970022</v>
          </cell>
          <cell r="G25">
            <v>198.55400859953866</v>
          </cell>
          <cell r="H25">
            <v>271.85585919937859</v>
          </cell>
          <cell r="I25">
            <v>372.90782019928366</v>
          </cell>
          <cell r="J25">
            <v>473.95978119925246</v>
          </cell>
          <cell r="K25">
            <v>602.45520999089922</v>
          </cell>
          <cell r="L25">
            <v>765.76299163073315</v>
          </cell>
        </row>
        <row r="26">
          <cell r="C26" t="str">
            <v xml:space="preserve">  - Geothermal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</row>
        <row r="27">
          <cell r="C27" t="str">
            <v xml:space="preserve">  - Heat pumps 2)</v>
          </cell>
          <cell r="D27">
            <v>13.709800808173403</v>
          </cell>
          <cell r="E27">
            <v>13.385623293685919</v>
          </cell>
          <cell r="F27">
            <v>13.626846220466838</v>
          </cell>
          <cell r="G27">
            <v>13.864703442341302</v>
          </cell>
          <cell r="H27">
            <v>14.107936507723489</v>
          </cell>
          <cell r="I27">
            <v>14.345371775211541</v>
          </cell>
          <cell r="J27">
            <v>14.588081395164274</v>
          </cell>
          <cell r="K27">
            <v>14.807602291663896</v>
          </cell>
          <cell r="L27">
            <v>15.135012760338856</v>
          </cell>
        </row>
        <row r="28">
          <cell r="C28" t="str">
            <v xml:space="preserve">  - Electric direct heating</v>
          </cell>
          <cell r="D28">
            <v>1505.5100652968026</v>
          </cell>
          <cell r="E28">
            <v>1482.2799999721628</v>
          </cell>
          <cell r="F28">
            <v>1522.2199999723559</v>
          </cell>
          <cell r="G28">
            <v>1570.8199999710528</v>
          </cell>
          <cell r="H28">
            <v>1616.1799999701475</v>
          </cell>
          <cell r="I28">
            <v>1658.9999999701504</v>
          </cell>
          <cell r="J28">
            <v>1679.8999999725145</v>
          </cell>
          <cell r="K28">
            <v>1717.1748721013182</v>
          </cell>
          <cell r="L28">
            <v>1751.7889600346243</v>
          </cell>
        </row>
        <row r="29">
          <cell r="C29" t="str">
            <v xml:space="preserve">  - Hydrogen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</row>
        <row r="31">
          <cell r="C31" t="str">
            <v>Total heat supply 3)</v>
          </cell>
          <cell r="D31">
            <v>19948.703226408412</v>
          </cell>
          <cell r="E31">
            <v>20421.941767582943</v>
          </cell>
          <cell r="F31">
            <v>21826.863928788211</v>
          </cell>
          <cell r="G31">
            <v>22371.343440429155</v>
          </cell>
          <cell r="H31">
            <v>22923.540563000042</v>
          </cell>
          <cell r="I31">
            <v>23535.516929912199</v>
          </cell>
          <cell r="J31">
            <v>24159.102435001747</v>
          </cell>
          <cell r="K31">
            <v>24845.517505623804</v>
          </cell>
          <cell r="L31">
            <v>25671.663363896318</v>
          </cell>
        </row>
        <row r="32">
          <cell r="C32" t="str">
            <v xml:space="preserve">  - Fossil fuels</v>
          </cell>
          <cell r="D32">
            <v>16577.050434458219</v>
          </cell>
          <cell r="E32">
            <v>16982.40204607843</v>
          </cell>
          <cell r="F32">
            <v>18149.285823755119</v>
          </cell>
          <cell r="G32">
            <v>18413.80898780518</v>
          </cell>
          <cell r="H32">
            <v>18683.778736261444</v>
          </cell>
          <cell r="I32">
            <v>18879.084765834923</v>
          </cell>
          <cell r="J32">
            <v>19085.244688233164</v>
          </cell>
          <cell r="K32">
            <v>19269.438281844148</v>
          </cell>
          <cell r="L32">
            <v>19480.776304532577</v>
          </cell>
        </row>
        <row r="33">
          <cell r="C33" t="str">
            <v xml:space="preserve">  - Biomass</v>
          </cell>
          <cell r="D33">
            <v>1784.0068828484336</v>
          </cell>
          <cell r="E33">
            <v>1853.9728503363119</v>
          </cell>
          <cell r="F33">
            <v>2016.4790646908095</v>
          </cell>
          <cell r="G33">
            <v>2174.2957058156035</v>
          </cell>
          <cell r="H33">
            <v>2337.617997577388</v>
          </cell>
          <cell r="I33">
            <v>2610.1789397542261</v>
          </cell>
          <cell r="J33">
            <v>2905.4098529165744</v>
          </cell>
          <cell r="K33">
            <v>3241.6415088980139</v>
          </cell>
          <cell r="L33">
            <v>3658.2000651484027</v>
          </cell>
        </row>
        <row r="34">
          <cell r="C34" t="str">
            <v xml:space="preserve">  - Solar collectors</v>
          </cell>
          <cell r="D34">
            <v>68.42600587115065</v>
          </cell>
          <cell r="E34">
            <v>89.901211499868822</v>
          </cell>
          <cell r="F34">
            <v>125.25215799970022</v>
          </cell>
          <cell r="G34">
            <v>198.55400859953866</v>
          </cell>
          <cell r="H34">
            <v>271.85585919937859</v>
          </cell>
          <cell r="I34">
            <v>372.90782019928366</v>
          </cell>
          <cell r="J34">
            <v>473.95978119925246</v>
          </cell>
          <cell r="K34">
            <v>602.45520999089922</v>
          </cell>
          <cell r="L34">
            <v>765.76299163073315</v>
          </cell>
        </row>
        <row r="35">
          <cell r="C35" t="str">
            <v xml:space="preserve">  - Geothermal</v>
          </cell>
          <cell r="D35">
            <v>2.6119368000000009E-5</v>
          </cell>
          <cell r="E35">
            <v>2.5530480000000014E-5</v>
          </cell>
          <cell r="F35">
            <v>2.517696E-5</v>
          </cell>
          <cell r="G35">
            <v>2.3721840000000007E-5</v>
          </cell>
          <cell r="H35">
            <v>2.2345560000000009E-5</v>
          </cell>
          <cell r="I35">
            <v>2.1175199999999993E-5</v>
          </cell>
          <cell r="J35">
            <v>2.001708E-5</v>
          </cell>
          <cell r="K35">
            <v>1.9136160000000009E-5</v>
          </cell>
          <cell r="L35">
            <v>1.836324E-5</v>
          </cell>
        </row>
        <row r="36">
          <cell r="C36" t="str">
            <v xml:space="preserve">  - Heat pumps 2)</v>
          </cell>
          <cell r="D36">
            <v>13.709800808173403</v>
          </cell>
          <cell r="E36">
            <v>13.385623293685919</v>
          </cell>
          <cell r="F36">
            <v>13.626846220466838</v>
          </cell>
          <cell r="G36">
            <v>13.864703442341302</v>
          </cell>
          <cell r="H36">
            <v>14.107936507723489</v>
          </cell>
          <cell r="I36">
            <v>14.345371775211541</v>
          </cell>
          <cell r="J36">
            <v>14.588081395164274</v>
          </cell>
          <cell r="K36">
            <v>14.807602291663896</v>
          </cell>
          <cell r="L36">
            <v>15.135012760338856</v>
          </cell>
        </row>
        <row r="37">
          <cell r="C37" t="str">
            <v xml:space="preserve">  - Electric direct heating</v>
          </cell>
          <cell r="D37">
            <v>1505.5100652968026</v>
          </cell>
          <cell r="E37">
            <v>1482.2799999721628</v>
          </cell>
          <cell r="F37">
            <v>1522.2199999723559</v>
          </cell>
          <cell r="G37">
            <v>1570.8199999710528</v>
          </cell>
          <cell r="H37">
            <v>1616.1799999701475</v>
          </cell>
          <cell r="I37">
            <v>1658.9999999701504</v>
          </cell>
          <cell r="J37">
            <v>1679.8999999725145</v>
          </cell>
          <cell r="K37">
            <v>1717.1748721013182</v>
          </cell>
          <cell r="L37">
            <v>1751.7889600346243</v>
          </cell>
        </row>
        <row r="38">
          <cell r="C38" t="str">
            <v xml:space="preserve">  - Hydrogen</v>
          </cell>
          <cell r="D38">
            <v>1.1006265600000004E-5</v>
          </cell>
          <cell r="E38">
            <v>1.0872000000000005E-5</v>
          </cell>
          <cell r="F38">
            <v>1.0972800000000001E-5</v>
          </cell>
          <cell r="G38">
            <v>1.1073600000000005E-5</v>
          </cell>
          <cell r="H38">
            <v>1.1138400000000002E-5</v>
          </cell>
          <cell r="I38">
            <v>1.1203199999999996E-5</v>
          </cell>
          <cell r="J38">
            <v>1.1268000000000001E-5</v>
          </cell>
          <cell r="K38">
            <v>1.1361600000000005E-5</v>
          </cell>
          <cell r="L38">
            <v>1.14264E-5</v>
          </cell>
        </row>
        <row r="40">
          <cell r="C40" t="str">
            <v>RES share (including RES electricity)</v>
          </cell>
          <cell r="D40">
            <v>0.10762622083311232</v>
          </cell>
          <cell r="E40">
            <v>0.11037621316207631</v>
          </cell>
          <cell r="F40">
            <v>0.11400151594233388</v>
          </cell>
          <cell r="G40">
            <v>0.12273384424564378</v>
          </cell>
          <cell r="H40">
            <v>0.13118750147539385</v>
          </cell>
          <cell r="I40">
            <v>0.14442816451801074</v>
          </cell>
          <cell r="J40">
            <v>0.15762215730051587</v>
          </cell>
          <cell r="K40">
            <v>0.17263143576375831</v>
          </cell>
          <cell r="L40">
            <v>0.19022679058267214</v>
          </cell>
        </row>
        <row r="41">
          <cell r="C41" t="str">
            <v>electricity consumption heat pumps (TWh/a)</v>
          </cell>
          <cell r="D41">
            <v>1.2296667750308008</v>
          </cell>
          <cell r="E41">
            <v>1.1626731371765269</v>
          </cell>
          <cell r="F41">
            <v>1.1463461723927282</v>
          </cell>
          <cell r="G41">
            <v>1.1290842895811999</v>
          </cell>
          <cell r="H41">
            <v>1.1133156966322195</v>
          </cell>
          <cell r="I41">
            <v>1.0959366042668637</v>
          </cell>
          <cell r="J41">
            <v>1.0800226098054573</v>
          </cell>
          <cell r="K41">
            <v>1.0612030079451826</v>
          </cell>
          <cell r="L41">
            <v>1.0510425528013094</v>
          </cell>
        </row>
      </sheetData>
      <sheetData sheetId="38">
        <row r="4">
          <cell r="D4" t="str">
            <v>Primary energy demand in PJ/a</v>
          </cell>
        </row>
        <row r="5">
          <cell r="D5" t="str">
            <v>Scenario:</v>
          </cell>
          <cell r="E5" t="str">
            <v>OECD North America Reference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Total</v>
          </cell>
          <cell r="D10">
            <v>107517.08408540166</v>
          </cell>
          <cell r="E10">
            <v>110689.96929085403</v>
          </cell>
          <cell r="F10">
            <v>115338.90054768886</v>
          </cell>
          <cell r="G10">
            <v>116632.80034193626</v>
          </cell>
          <cell r="H10">
            <v>118063.65220890736</v>
          </cell>
          <cell r="I10">
            <v>120151.54910229633</v>
          </cell>
          <cell r="J10">
            <v>122278.08891103754</v>
          </cell>
          <cell r="K10">
            <v>123949.60511386728</v>
          </cell>
          <cell r="L10">
            <v>125986.7631875346</v>
          </cell>
        </row>
        <row r="11">
          <cell r="C11" t="str">
            <v xml:space="preserve">  - Fossil</v>
          </cell>
          <cell r="D11">
            <v>89639.491116519668</v>
          </cell>
          <cell r="E11">
            <v>90717.441026456945</v>
          </cell>
          <cell r="F11">
            <v>93588.627591210112</v>
          </cell>
          <cell r="G11">
            <v>93607.936796671842</v>
          </cell>
          <cell r="H11">
            <v>93731.508562502568</v>
          </cell>
          <cell r="I11">
            <v>94504.789209211012</v>
          </cell>
          <cell r="J11">
            <v>95322.943078182987</v>
          </cell>
          <cell r="K11">
            <v>96087.998162098796</v>
          </cell>
          <cell r="L11">
            <v>97087.304674531872</v>
          </cell>
        </row>
        <row r="12">
          <cell r="C12" t="str">
            <v xml:space="preserve">    - Hard coal (&amp; non-renewable waste)</v>
          </cell>
          <cell r="D12">
            <v>9396.5968747911993</v>
          </cell>
          <cell r="E12">
            <v>10324.376428225141</v>
          </cell>
          <cell r="F12">
            <v>10820.411866874429</v>
          </cell>
          <cell r="G12">
            <v>10612.28672453788</v>
          </cell>
          <cell r="H12">
            <v>10992.778381815697</v>
          </cell>
          <cell r="I12">
            <v>11298.202102727741</v>
          </cell>
          <cell r="J12">
            <v>11706.559551605567</v>
          </cell>
          <cell r="K12">
            <v>11061.517800944792</v>
          </cell>
          <cell r="L12">
            <v>10362.128300318667</v>
          </cell>
        </row>
        <row r="13">
          <cell r="C13" t="str">
            <v xml:space="preserve">    - Lignite</v>
          </cell>
          <cell r="D13">
            <v>9465.907010943949</v>
          </cell>
          <cell r="E13">
            <v>9115.4783557096271</v>
          </cell>
          <cell r="F13">
            <v>9632.1424692803303</v>
          </cell>
          <cell r="G13">
            <v>10114.891189563512</v>
          </cell>
          <cell r="H13">
            <v>10050.575039145326</v>
          </cell>
          <cell r="I13">
            <v>10060.71076811714</v>
          </cell>
          <cell r="J13">
            <v>9998.6767023906305</v>
          </cell>
          <cell r="K13">
            <v>10025.464281848181</v>
          </cell>
          <cell r="L13">
            <v>10103.577958176498</v>
          </cell>
        </row>
        <row r="14">
          <cell r="C14" t="str">
            <v xml:space="preserve">    - Natural gas</v>
          </cell>
          <cell r="D14">
            <v>30695.586039497222</v>
          </cell>
          <cell r="E14">
            <v>29762.191569612409</v>
          </cell>
          <cell r="F14">
            <v>31332.171129169503</v>
          </cell>
          <cell r="G14">
            <v>32284.483046460758</v>
          </cell>
          <cell r="H14">
            <v>33248.896603773777</v>
          </cell>
          <cell r="I14">
            <v>35026.380632935594</v>
          </cell>
          <cell r="J14">
            <v>36813.440762041952</v>
          </cell>
          <cell r="K14">
            <v>39385.624920712376</v>
          </cell>
          <cell r="L14">
            <v>42133.572293008991</v>
          </cell>
        </row>
        <row r="15">
          <cell r="C15" t="str">
            <v xml:space="preserve">    - Crude oil</v>
          </cell>
          <cell r="D15">
            <v>40081.401191287303</v>
          </cell>
          <cell r="E15">
            <v>41515.394672909773</v>
          </cell>
          <cell r="F15">
            <v>41803.902125885848</v>
          </cell>
          <cell r="G15">
            <v>40596.275836109693</v>
          </cell>
          <cell r="H15">
            <v>39439.258537767761</v>
          </cell>
          <cell r="I15">
            <v>38119.495705430541</v>
          </cell>
          <cell r="J15">
            <v>36804.266062144838</v>
          </cell>
          <cell r="K15">
            <v>35615.391158593447</v>
          </cell>
          <cell r="L15">
            <v>34488.026123027717</v>
          </cell>
        </row>
        <row r="16">
          <cell r="C16" t="str">
            <v xml:space="preserve">  - Nuclear</v>
          </cell>
          <cell r="D16">
            <v>9871.8960000000116</v>
          </cell>
          <cell r="E16">
            <v>10058.945512449991</v>
          </cell>
          <cell r="F16">
            <v>10370.699413200002</v>
          </cell>
          <cell r="G16">
            <v>10404.107983799993</v>
          </cell>
          <cell r="H16">
            <v>10437.516554399986</v>
          </cell>
          <cell r="I16">
            <v>10327.150412999981</v>
          </cell>
          <cell r="J16">
            <v>10216.784271600001</v>
          </cell>
          <cell r="K16">
            <v>10205.772130908945</v>
          </cell>
          <cell r="L16">
            <v>10195.768485486145</v>
          </cell>
        </row>
        <row r="17">
          <cell r="C17" t="str">
            <v xml:space="preserve">  - Renewables </v>
          </cell>
          <cell r="D17">
            <v>8005.6969688819772</v>
          </cell>
          <cell r="E17">
            <v>9913.5827519470968</v>
          </cell>
          <cell r="F17">
            <v>11379.573543278753</v>
          </cell>
          <cell r="G17">
            <v>12620.755561464435</v>
          </cell>
          <cell r="H17">
            <v>13894.627092004803</v>
          </cell>
          <cell r="I17">
            <v>15319.609480085335</v>
          </cell>
          <cell r="J17">
            <v>16738.361561254555</v>
          </cell>
          <cell r="K17">
            <v>17655.834820859542</v>
          </cell>
          <cell r="L17">
            <v>18703.690027516579</v>
          </cell>
        </row>
        <row r="18">
          <cell r="C18" t="str">
            <v xml:space="preserve">    - Hydro</v>
          </cell>
          <cell r="D18">
            <v>2487.605</v>
          </cell>
          <cell r="E18">
            <v>2540.0550382507067</v>
          </cell>
          <cell r="F18">
            <v>2627.6006811630973</v>
          </cell>
          <cell r="G18">
            <v>2691.6137302919597</v>
          </cell>
          <cell r="H18">
            <v>2755.6247600643724</v>
          </cell>
          <cell r="I18">
            <v>2813.5028150276603</v>
          </cell>
          <cell r="J18">
            <v>2871.4240291617652</v>
          </cell>
          <cell r="K18">
            <v>2898.3237363119715</v>
          </cell>
          <cell r="L18">
            <v>2902.1326796500325</v>
          </cell>
        </row>
        <row r="19">
          <cell r="C19" t="str">
            <v xml:space="preserve">    - Wind</v>
          </cell>
          <cell r="D19">
            <v>564.85500000000002</v>
          </cell>
          <cell r="E19">
            <v>745.5297809238532</v>
          </cell>
          <cell r="F19">
            <v>1061.3202441657347</v>
          </cell>
          <cell r="G19">
            <v>1255.5446789585683</v>
          </cell>
          <cell r="H19">
            <v>1449.7691137514018</v>
          </cell>
          <cell r="I19">
            <v>1627.1245056550974</v>
          </cell>
          <cell r="J19">
            <v>1804.479897558793</v>
          </cell>
          <cell r="K19">
            <v>2000.3575080686162</v>
          </cell>
          <cell r="L19">
            <v>2178.1190051487965</v>
          </cell>
        </row>
        <row r="20">
          <cell r="C20" t="str">
            <v xml:space="preserve">    - Solar</v>
          </cell>
          <cell r="D20">
            <v>110.89300595827264</v>
          </cell>
          <cell r="E20">
            <v>197.88802095431802</v>
          </cell>
          <cell r="F20">
            <v>376.41890719461531</v>
          </cell>
          <cell r="G20">
            <v>557.30843997665727</v>
          </cell>
          <cell r="H20">
            <v>738.19797275870053</v>
          </cell>
          <cell r="I20">
            <v>933.46183702131759</v>
          </cell>
          <cell r="J20">
            <v>1128.7257012839978</v>
          </cell>
          <cell r="K20">
            <v>1367.3457975706081</v>
          </cell>
          <cell r="L20">
            <v>1659.4020479514597</v>
          </cell>
        </row>
        <row r="21">
          <cell r="C21" t="str">
            <v xml:space="preserve">    - Biomass (&amp; renewable waste)</v>
          </cell>
          <cell r="D21">
            <v>4269.9799767756904</v>
          </cell>
          <cell r="E21">
            <v>5533.0659853627167</v>
          </cell>
          <cell r="F21">
            <v>6284.1172101399843</v>
          </cell>
          <cell r="G21">
            <v>7067.6994378740519</v>
          </cell>
          <cell r="H21">
            <v>7836.1555576560795</v>
          </cell>
          <cell r="I21">
            <v>8788.8785198995265</v>
          </cell>
          <cell r="J21">
            <v>9739.2064580279366</v>
          </cell>
          <cell r="K21">
            <v>10148.922712473253</v>
          </cell>
          <cell r="L21">
            <v>10666.184471819102</v>
          </cell>
        </row>
        <row r="22">
          <cell r="C22" t="str">
            <v xml:space="preserve">    - Geothermal</v>
          </cell>
          <cell r="D22">
            <v>572.26698614801444</v>
          </cell>
          <cell r="E22">
            <v>896.89650645550375</v>
          </cell>
          <cell r="F22">
            <v>1029.8853806153227</v>
          </cell>
          <cell r="G22">
            <v>1045.7071143631986</v>
          </cell>
          <cell r="H22">
            <v>1109.3464877742476</v>
          </cell>
          <cell r="I22">
            <v>1144.5524624817331</v>
          </cell>
          <cell r="J22">
            <v>1175.8799952220645</v>
          </cell>
          <cell r="K22">
            <v>1212.1095357149491</v>
          </cell>
          <cell r="L22">
            <v>1253.4154176951483</v>
          </cell>
        </row>
        <row r="23">
          <cell r="C23" t="str">
            <v xml:space="preserve">    - Ocean energy</v>
          </cell>
          <cell r="D23">
            <v>9.7000000000000294E-2</v>
          </cell>
          <cell r="E23">
            <v>0.14742</v>
          </cell>
          <cell r="F23">
            <v>0.23111999999999999</v>
          </cell>
          <cell r="G23">
            <v>2.8821599999999998</v>
          </cell>
          <cell r="H23">
            <v>5.5331999999999999</v>
          </cell>
          <cell r="I23">
            <v>12.089340000000002</v>
          </cell>
          <cell r="J23">
            <v>18.645479999999999</v>
          </cell>
          <cell r="K23">
            <v>28.775530720142783</v>
          </cell>
          <cell r="L23">
            <v>44.43640525203984</v>
          </cell>
        </row>
        <row r="25">
          <cell r="C25" t="str">
            <v>Net electricity imports (final energy)</v>
          </cell>
          <cell r="D25">
            <v>-14.243999999999785</v>
          </cell>
          <cell r="E25">
            <v>14.579563950005696</v>
          </cell>
          <cell r="F25">
            <v>-10.433710800007203</v>
          </cell>
          <cell r="G25">
            <v>-10.217077199996771</v>
          </cell>
          <cell r="H25">
            <v>-10.000443600005065</v>
          </cell>
          <cell r="I25">
            <v>-9.7662096000014174</v>
          </cell>
          <cell r="J25">
            <v>-9.5319756000032445</v>
          </cell>
          <cell r="K25">
            <v>-9.5319756000032445</v>
          </cell>
          <cell r="L25">
            <v>-9.5319756000032445</v>
          </cell>
        </row>
        <row r="26">
          <cell r="C26" t="str">
            <v xml:space="preserve">  - net RES electricity import</v>
          </cell>
          <cell r="D26">
            <v>-2.6231231025794406</v>
          </cell>
          <cell r="E26">
            <v>2.8866409690031873</v>
          </cell>
          <cell r="F26">
            <v>-2.259884414239631</v>
          </cell>
          <cell r="G26">
            <v>-2.3146359396512426</v>
          </cell>
          <cell r="H26">
            <v>-2.3552641087320598</v>
          </cell>
          <cell r="I26">
            <v>-2.3474359585442905</v>
          </cell>
          <cell r="J26">
            <v>-2.3327241476313305</v>
          </cell>
          <cell r="K26">
            <v>-2.3721679165355494</v>
          </cell>
          <cell r="L26">
            <v>-2.4023794428238285</v>
          </cell>
        </row>
        <row r="30">
          <cell r="C30" t="str">
            <v>Total incl. net elec. &amp; synfuel import</v>
          </cell>
          <cell r="D30">
            <v>107502.84008540165</v>
          </cell>
          <cell r="E30">
            <v>110704.54885480403</v>
          </cell>
          <cell r="F30">
            <v>115328.46683688885</v>
          </cell>
          <cell r="G30">
            <v>116622.58326473627</v>
          </cell>
          <cell r="H30">
            <v>118053.65176530735</v>
          </cell>
          <cell r="I30">
            <v>120141.78289269633</v>
          </cell>
          <cell r="J30">
            <v>122268.55693543753</v>
          </cell>
          <cell r="K30">
            <v>123940.07313826727</v>
          </cell>
          <cell r="L30">
            <v>125977.23121193459</v>
          </cell>
        </row>
        <row r="31">
          <cell r="C31" t="str">
            <v xml:space="preserve">  - of which non-energy use</v>
          </cell>
          <cell r="D31">
            <v>5779.9479999999994</v>
          </cell>
          <cell r="E31">
            <v>6296.354982970026</v>
          </cell>
          <cell r="F31">
            <v>7157.0332879200841</v>
          </cell>
          <cell r="G31">
            <v>7187.8054863540201</v>
          </cell>
          <cell r="H31">
            <v>7218.5776847879597</v>
          </cell>
          <cell r="I31">
            <v>7151.2630730586989</v>
          </cell>
          <cell r="J31">
            <v>7083.9484613294499</v>
          </cell>
          <cell r="K31">
            <v>7016.6338496001899</v>
          </cell>
          <cell r="L31">
            <v>6949.31923787094</v>
          </cell>
        </row>
        <row r="33">
          <cell r="C33" t="str">
            <v>Total RES incl. electr. &amp; synfuel import</v>
          </cell>
          <cell r="D33">
            <v>8003.0738457793977</v>
          </cell>
          <cell r="E33">
            <v>9916.4693929161003</v>
          </cell>
          <cell r="F33">
            <v>11377.313658864514</v>
          </cell>
          <cell r="G33">
            <v>12618.440925524785</v>
          </cell>
          <cell r="H33">
            <v>13892.271827896071</v>
          </cell>
          <cell r="I33">
            <v>15317.262044126792</v>
          </cell>
          <cell r="J33">
            <v>16736.028837106922</v>
          </cell>
          <cell r="K33">
            <v>17653.462652943006</v>
          </cell>
          <cell r="L33">
            <v>18701.287648073754</v>
          </cell>
        </row>
        <row r="34">
          <cell r="C34" t="str">
            <v>RES share</v>
          </cell>
          <cell r="D34">
            <v>7.4445231767101702E-2</v>
          </cell>
          <cell r="E34">
            <v>8.957598848013168E-2</v>
          </cell>
          <cell r="F34">
            <v>9.8651390857000254E-2</v>
          </cell>
          <cell r="G34">
            <v>0.10819894888523091</v>
          </cell>
          <cell r="H34">
            <v>0.11767761200233044</v>
          </cell>
          <cell r="I34">
            <v>0.12749321406198277</v>
          </cell>
          <cell r="J34">
            <v>0.13687925380475524</v>
          </cell>
          <cell r="K34">
            <v>0.14243547067499987</v>
          </cell>
          <cell r="L34">
            <v>0.1484497434033307</v>
          </cell>
        </row>
      </sheetData>
      <sheetData sheetId="39">
        <row r="4">
          <cell r="D4" t="str">
            <v>Final energy demand in PJ/a   1)</v>
          </cell>
        </row>
        <row r="5">
          <cell r="D5" t="str">
            <v>Scenario:</v>
          </cell>
          <cell r="E5" t="str">
            <v>OECD North America Reference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Total (incl. non-energy use)</v>
          </cell>
          <cell r="D10">
            <v>73586.284998357907</v>
          </cell>
          <cell r="E10">
            <v>75622.827557468278</v>
          </cell>
          <cell r="F10">
            <v>79453.210681242199</v>
          </cell>
          <cell r="G10">
            <v>80815.471411000821</v>
          </cell>
          <cell r="H10">
            <v>82177.732140766791</v>
          </cell>
          <cell r="I10">
            <v>83662.984009459178</v>
          </cell>
          <cell r="J10">
            <v>85148.235878182575</v>
          </cell>
          <cell r="K10">
            <v>86795.605921382376</v>
          </cell>
          <cell r="L10">
            <v>88579.22899949165</v>
          </cell>
        </row>
        <row r="11">
          <cell r="C11" t="str">
            <v>Total energy use 1)</v>
          </cell>
          <cell r="D11">
            <v>67806.336998357903</v>
          </cell>
          <cell r="E11">
            <v>69326.472574498257</v>
          </cell>
          <cell r="F11">
            <v>72296.177393322112</v>
          </cell>
          <cell r="G11">
            <v>73627.665924646804</v>
          </cell>
          <cell r="H11">
            <v>74959.154455978831</v>
          </cell>
          <cell r="I11">
            <v>76511.720936400481</v>
          </cell>
          <cell r="J11">
            <v>78064.287416853127</v>
          </cell>
          <cell r="K11">
            <v>79778.972071782191</v>
          </cell>
          <cell r="L11">
            <v>81629.909761620715</v>
          </cell>
        </row>
        <row r="12">
          <cell r="C12" t="str">
            <v>Transport</v>
          </cell>
          <cell r="D12">
            <v>29747.700999999892</v>
          </cell>
          <cell r="E12">
            <v>30031.469143484243</v>
          </cell>
          <cell r="F12">
            <v>30504.421847957812</v>
          </cell>
          <cell r="G12">
            <v>30579.455838039943</v>
          </cell>
          <cell r="H12">
            <v>30654.489828122234</v>
          </cell>
          <cell r="I12">
            <v>30912.132285561263</v>
          </cell>
          <cell r="J12">
            <v>31169.774743000416</v>
          </cell>
          <cell r="K12">
            <v>31424.630356591617</v>
          </cell>
          <cell r="L12">
            <v>31712.282918294608</v>
          </cell>
        </row>
        <row r="13">
          <cell r="C13" t="str">
            <v xml:space="preserve">    - Oil products</v>
          </cell>
          <cell r="D13">
            <v>27723.294966648493</v>
          </cell>
          <cell r="E13">
            <v>27810.4141365674</v>
          </cell>
          <cell r="F13">
            <v>27991.564024607731</v>
          </cell>
          <cell r="G13">
            <v>27642.828870697223</v>
          </cell>
          <cell r="H13">
            <v>27294.140058698744</v>
          </cell>
          <cell r="I13">
            <v>26817.408381659727</v>
          </cell>
          <cell r="J13">
            <v>26340.782289564242</v>
          </cell>
          <cell r="K13">
            <v>26029.990365503181</v>
          </cell>
          <cell r="L13">
            <v>25622.653370895601</v>
          </cell>
        </row>
        <row r="14">
          <cell r="C14" t="str">
            <v xml:space="preserve">    - Natural gas</v>
          </cell>
          <cell r="D14">
            <v>841.51599999999746</v>
          </cell>
          <cell r="E14">
            <v>884.39474285000279</v>
          </cell>
          <cell r="F14">
            <v>955.85481360000392</v>
          </cell>
          <cell r="G14">
            <v>1064.2782798000032</v>
          </cell>
          <cell r="H14">
            <v>1172.7017460000066</v>
          </cell>
          <cell r="I14">
            <v>1476.6990138000012</v>
          </cell>
          <cell r="J14">
            <v>1780.6962815999987</v>
          </cell>
          <cell r="K14">
            <v>2151.964103323889</v>
          </cell>
          <cell r="L14">
            <v>2605.4303196194346</v>
          </cell>
        </row>
        <row r="15">
          <cell r="C15" t="str">
            <v xml:space="preserve">    - Biofuels</v>
          </cell>
          <cell r="D15">
            <v>1139.0879999999997</v>
          </cell>
          <cell r="E15">
            <v>1287.6558446725501</v>
          </cell>
          <cell r="F15">
            <v>1499.3261877268799</v>
          </cell>
          <cell r="G15">
            <v>1792.84160456887</v>
          </cell>
          <cell r="H15">
            <v>2086.31067942853</v>
          </cell>
          <cell r="I15">
            <v>2471.8929717881801</v>
          </cell>
          <cell r="J15">
            <v>2857.3696790812701</v>
          </cell>
          <cell r="K15">
            <v>2992.1140193708102</v>
          </cell>
          <cell r="L15">
            <v>3154.0937224260501</v>
          </cell>
        </row>
        <row r="16">
          <cell r="C16" t="str">
            <v xml:space="preserve">    - Synfuels</v>
          </cell>
          <cell r="D16">
            <v>3.3351405285278319E-5</v>
          </cell>
          <cell r="E16">
            <v>3.3944290361938478E-5</v>
          </cell>
          <cell r="F16">
            <v>3.4823195159545901E-5</v>
          </cell>
          <cell r="G16">
            <v>3.577384151806641E-5</v>
          </cell>
          <cell r="H16">
            <v>3.6794953291992187E-5</v>
          </cell>
          <cell r="I16">
            <v>3.7913356724853515E-5</v>
          </cell>
          <cell r="J16">
            <v>3.9154906274414067E-5</v>
          </cell>
          <cell r="K16">
            <v>4.0637914391601564E-5</v>
          </cell>
          <cell r="L16">
            <v>4.2015917676269531E-5</v>
          </cell>
        </row>
        <row r="17">
          <cell r="C17" t="str">
            <v xml:space="preserve">    - Electricity</v>
          </cell>
          <cell r="D17">
            <v>43.802000000000007</v>
          </cell>
          <cell r="E17">
            <v>49.004385450000427</v>
          </cell>
          <cell r="F17">
            <v>57.676787200000213</v>
          </cell>
          <cell r="G17">
            <v>79.507047200000173</v>
          </cell>
          <cell r="H17">
            <v>101.3373072000004</v>
          </cell>
          <cell r="I17">
            <v>146.13188039999974</v>
          </cell>
          <cell r="J17">
            <v>190.9264536000002</v>
          </cell>
          <cell r="K17">
            <v>250.56182775582366</v>
          </cell>
          <cell r="L17">
            <v>330.10546333760544</v>
          </cell>
        </row>
        <row r="18">
          <cell r="C18" t="str">
            <v xml:space="preserve">         RES electricity</v>
          </cell>
          <cell r="D18">
            <v>8.0664166062332505</v>
          </cell>
          <cell r="E18">
            <v>9.7024895384981438</v>
          </cell>
          <cell r="F18">
            <v>12.49247510833886</v>
          </cell>
          <cell r="G18">
            <v>18.0119877047348</v>
          </cell>
          <cell r="H18">
            <v>23.866553532044819</v>
          </cell>
          <cell r="I18">
            <v>35.124704956219993</v>
          </cell>
          <cell r="J18">
            <v>46.724705079415187</v>
          </cell>
          <cell r="K18">
            <v>62.355880234383847</v>
          </cell>
          <cell r="L18">
            <v>83.197713922581627</v>
          </cell>
        </row>
        <row r="19">
          <cell r="C19" t="str">
            <v xml:space="preserve">    - Hydrogen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</row>
        <row r="20">
          <cell r="C20" t="str">
            <v xml:space="preserve">    RES share Transport</v>
          </cell>
          <cell r="D20">
            <v>3.8562792558258882E-2</v>
          </cell>
          <cell r="E20">
            <v>4.319996250377367E-2</v>
          </cell>
          <cell r="F20">
            <v>4.956064002501144E-2</v>
          </cell>
          <cell r="G20">
            <v>5.9217979874101288E-2</v>
          </cell>
          <cell r="H20">
            <v>6.8837460791486102E-2</v>
          </cell>
          <cell r="I20">
            <v>8.1101415544484204E-2</v>
          </cell>
          <cell r="J20">
            <v>9.3170207923785817E-2</v>
          </cell>
          <cell r="K20">
            <v>9.7199867589781011E-2</v>
          </cell>
          <cell r="L20">
            <v>0.10208320401526465</v>
          </cell>
        </row>
        <row r="22">
          <cell r="C22" t="str">
            <v>Industry</v>
          </cell>
          <cell r="D22">
            <v>14131.421999598848</v>
          </cell>
          <cell r="E22">
            <v>14749.509905993773</v>
          </cell>
          <cell r="F22">
            <v>15779.661731310418</v>
          </cell>
          <cell r="G22">
            <v>15972.910893756141</v>
          </cell>
          <cell r="H22">
            <v>16166.160056209144</v>
          </cell>
          <cell r="I22">
            <v>16334.53185529632</v>
          </cell>
          <cell r="J22">
            <v>16502.903654414422</v>
          </cell>
          <cell r="K22">
            <v>16703.124693477996</v>
          </cell>
          <cell r="L22">
            <v>16894.10039513317</v>
          </cell>
        </row>
        <row r="23">
          <cell r="C23" t="str">
            <v xml:space="preserve">    - Electricity</v>
          </cell>
          <cell r="D23">
            <v>4191.1329999716736</v>
          </cell>
          <cell r="E23">
            <v>4420.8662935583543</v>
          </cell>
          <cell r="F23">
            <v>4803.7587422023053</v>
          </cell>
          <cell r="G23">
            <v>4961.3385369728439</v>
          </cell>
          <cell r="H23">
            <v>5118.9183317437792</v>
          </cell>
          <cell r="I23">
            <v>5263.6961135041065</v>
          </cell>
          <cell r="J23">
            <v>5408.4738952667949</v>
          </cell>
          <cell r="K23">
            <v>5562.6940106298844</v>
          </cell>
          <cell r="L23">
            <v>5726.3711699423393</v>
          </cell>
        </row>
        <row r="24">
          <cell r="C24" t="str">
            <v xml:space="preserve">         RES electricity</v>
          </cell>
          <cell r="D24">
            <v>771.82377128678331</v>
          </cell>
          <cell r="E24">
            <v>875.29735492986629</v>
          </cell>
          <cell r="F24">
            <v>1040.4677414734238</v>
          </cell>
          <cell r="G24">
            <v>1123.970413618651</v>
          </cell>
          <cell r="H24">
            <v>1205.5869823895221</v>
          </cell>
          <cell r="I24">
            <v>1265.1980694421688</v>
          </cell>
          <cell r="J24">
            <v>1323.5952531517435</v>
          </cell>
          <cell r="K24">
            <v>1384.355648320814</v>
          </cell>
          <cell r="L24">
            <v>1443.2387322355116</v>
          </cell>
        </row>
        <row r="25">
          <cell r="C25" t="str">
            <v xml:space="preserve">    - Public district heat</v>
          </cell>
          <cell r="D25">
            <v>240.89599999089737</v>
          </cell>
          <cell r="E25">
            <v>246.63413584077648</v>
          </cell>
          <cell r="F25">
            <v>256.19866559058568</v>
          </cell>
          <cell r="G25">
            <v>240.31813319092669</v>
          </cell>
          <cell r="H25">
            <v>224.43760079144326</v>
          </cell>
          <cell r="I25">
            <v>211.87092059209959</v>
          </cell>
          <cell r="J25">
            <v>199.30424039325487</v>
          </cell>
          <cell r="K25">
            <v>186.47997149350667</v>
          </cell>
          <cell r="L25">
            <v>173.9625223711397</v>
          </cell>
        </row>
        <row r="26">
          <cell r="C26" t="str">
            <v xml:space="preserve">         RES district heat</v>
          </cell>
          <cell r="D26">
            <v>7.5767169126861127</v>
          </cell>
          <cell r="E26">
            <v>13.14440064956324</v>
          </cell>
          <cell r="F26">
            <v>13.569680462611556</v>
          </cell>
          <cell r="G26">
            <v>12.564787213000677</v>
          </cell>
          <cell r="H26">
            <v>12.517951163115777</v>
          </cell>
          <cell r="I26">
            <v>12.182480951762306</v>
          </cell>
          <cell r="J26">
            <v>11.52315280445117</v>
          </cell>
          <cell r="K26">
            <v>10.666735784981601</v>
          </cell>
          <cell r="L26">
            <v>10.362276457415879</v>
          </cell>
        </row>
        <row r="27">
          <cell r="C27" t="str">
            <v xml:space="preserve">    - Hard coal &amp; lignite</v>
          </cell>
          <cell r="D27">
            <v>987.69499996268337</v>
          </cell>
          <cell r="E27">
            <v>1058.4386688604134</v>
          </cell>
          <cell r="F27">
            <v>1101.9656883595098</v>
          </cell>
          <cell r="G27">
            <v>1050.0483079603532</v>
          </cell>
          <cell r="H27">
            <v>998.13092756194646</v>
          </cell>
          <cell r="I27">
            <v>952.40060456447873</v>
          </cell>
          <cell r="J27">
            <v>906.67028156931508</v>
          </cell>
          <cell r="K27">
            <v>834.44904172581266</v>
          </cell>
          <cell r="L27">
            <v>731.60674401415577</v>
          </cell>
        </row>
        <row r="28">
          <cell r="C28" t="str">
            <v xml:space="preserve">    - Oil products</v>
          </cell>
          <cell r="D28">
            <v>1405.7099999496515</v>
          </cell>
          <cell r="E28">
            <v>1409.7664758049164</v>
          </cell>
          <cell r="F28">
            <v>1416.5284175552842</v>
          </cell>
          <cell r="G28">
            <v>1372.016453355553</v>
          </cell>
          <cell r="H28">
            <v>1327.5044891566345</v>
          </cell>
          <cell r="I28">
            <v>1295.1488987586149</v>
          </cell>
          <cell r="J28">
            <v>1262.7933083633764</v>
          </cell>
          <cell r="K28">
            <v>1220.9638409855918</v>
          </cell>
          <cell r="L28">
            <v>1188.1615593488395</v>
          </cell>
        </row>
        <row r="29">
          <cell r="C29" t="str">
            <v xml:space="preserve">    - Gas</v>
          </cell>
          <cell r="D29">
            <v>5942.8889997754495</v>
          </cell>
          <cell r="E29">
            <v>6102.8664083858093</v>
          </cell>
          <cell r="F29">
            <v>6554.6380740632412</v>
          </cell>
          <cell r="G29">
            <v>6573.7350543434968</v>
          </cell>
          <cell r="H29">
            <v>6592.8320346279424</v>
          </cell>
          <cell r="I29">
            <v>6582.2743243526893</v>
          </cell>
          <cell r="J29">
            <v>6571.7166140945701</v>
          </cell>
          <cell r="K29">
            <v>6599.3784284659232</v>
          </cell>
          <cell r="L29">
            <v>6626.0179902863638</v>
          </cell>
        </row>
        <row r="30">
          <cell r="C30" t="str">
            <v xml:space="preserve">    - Solar</v>
          </cell>
          <cell r="D30">
            <v>0.29899999998870258</v>
          </cell>
          <cell r="E30">
            <v>3.5085414998687954</v>
          </cell>
          <cell r="F30">
            <v>8.1417199997008272</v>
          </cell>
          <cell r="G30">
            <v>12.228036799538353</v>
          </cell>
          <cell r="H30">
            <v>16.314353599377991</v>
          </cell>
          <cell r="I30">
            <v>19.192778599284264</v>
          </cell>
          <cell r="J30">
            <v>22.071203599253039</v>
          </cell>
          <cell r="K30">
            <v>25.354284271456944</v>
          </cell>
          <cell r="L30">
            <v>29.063593233199018</v>
          </cell>
        </row>
        <row r="31">
          <cell r="C31" t="str">
            <v xml:space="preserve">    - Biomass</v>
          </cell>
          <cell r="D31">
            <v>1358.3699999486721</v>
          </cell>
          <cell r="E31">
            <v>1503.4293820437831</v>
          </cell>
          <cell r="F31">
            <v>1634.4304235399377</v>
          </cell>
          <cell r="G31">
            <v>1759.2263711335804</v>
          </cell>
          <cell r="H31">
            <v>1884.0223187281722</v>
          </cell>
          <cell r="I31">
            <v>2005.9482149251969</v>
          </cell>
          <cell r="J31">
            <v>2127.8741111279919</v>
          </cell>
          <cell r="K31">
            <v>2269.8178444427572</v>
          </cell>
          <cell r="L31">
            <v>2414.9655563668757</v>
          </cell>
        </row>
        <row r="32">
          <cell r="C32" t="str">
            <v xml:space="preserve">    - Geothermal</v>
          </cell>
          <cell r="D32">
            <v>4.4299999998326154</v>
          </cell>
          <cell r="E32">
            <v>3.9999999998504157</v>
          </cell>
          <cell r="F32">
            <v>3.9999999998530198</v>
          </cell>
          <cell r="G32">
            <v>3.9999999998489759</v>
          </cell>
          <cell r="H32">
            <v>3.9999999998474922</v>
          </cell>
          <cell r="I32">
            <v>3.9999999998508362</v>
          </cell>
          <cell r="J32">
            <v>3.9999999998646287</v>
          </cell>
          <cell r="K32">
            <v>3.987271463061238</v>
          </cell>
          <cell r="L32">
            <v>3.95125957025415</v>
          </cell>
        </row>
        <row r="33">
          <cell r="C33" t="str">
            <v xml:space="preserve">    - Hydrogen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</row>
        <row r="34">
          <cell r="C34" t="str">
            <v xml:space="preserve">    RES share Industry</v>
          </cell>
          <cell r="D34">
            <v>0.15161244835861407</v>
          </cell>
          <cell r="E34">
            <v>0.16267521391662604</v>
          </cell>
          <cell r="F34">
            <v>0.17114495934452806</v>
          </cell>
          <cell r="G34">
            <v>0.18230801061457902</v>
          </cell>
          <cell r="H34">
            <v>0.19314677047755441</v>
          </cell>
          <cell r="I34">
            <v>0.20242524078497873</v>
          </cell>
          <cell r="J34">
            <v>0.21142120161078454</v>
          </cell>
          <cell r="K34">
            <v>0.22116710807562395</v>
          </cell>
          <cell r="L34">
            <v>0.23094342561070724</v>
          </cell>
        </row>
        <row r="36">
          <cell r="C36" t="str">
            <v>Other Sectors</v>
          </cell>
          <cell r="D36">
            <v>23927.213998759169</v>
          </cell>
          <cell r="E36">
            <v>24545.493525020236</v>
          </cell>
          <cell r="F36">
            <v>26012.093814053878</v>
          </cell>
          <cell r="G36">
            <v>27075.299192850722</v>
          </cell>
          <cell r="H36">
            <v>28138.504571647456</v>
          </cell>
          <cell r="I36">
            <v>29265.056795542896</v>
          </cell>
          <cell r="J36">
            <v>30391.609019438289</v>
          </cell>
          <cell r="K36">
            <v>31651.217021712575</v>
          </cell>
          <cell r="L36">
            <v>33023.526448192933</v>
          </cell>
        </row>
        <row r="37">
          <cell r="C37" t="str">
            <v xml:space="preserve">    - Electricity</v>
          </cell>
          <cell r="D37">
            <v>11818.769999923585</v>
          </cell>
          <cell r="E37">
            <v>12314.968700235604</v>
          </cell>
          <cell r="F37">
            <v>13141.975087961562</v>
          </cell>
          <cell r="G37">
            <v>13982.071871093789</v>
          </cell>
          <cell r="H37">
            <v>14822.16865422597</v>
          </cell>
          <cell r="I37">
            <v>15777.86404971662</v>
          </cell>
          <cell r="J37">
            <v>16733.559445207233</v>
          </cell>
          <cell r="K37">
            <v>17705.947511766317</v>
          </cell>
          <cell r="L37">
            <v>18676.876176001984</v>
          </cell>
        </row>
        <row r="38">
          <cell r="C38" t="str">
            <v xml:space="preserve">         RES electricity</v>
          </cell>
          <cell r="D38">
            <v>2176.5015888003959</v>
          </cell>
          <cell r="E38">
            <v>2438.2686137933597</v>
          </cell>
          <cell r="F38">
            <v>2846.4795740350914</v>
          </cell>
          <cell r="G38">
            <v>3167.5796737280807</v>
          </cell>
          <cell r="H38">
            <v>3490.8573300542516</v>
          </cell>
          <cell r="I38">
            <v>3792.4155774132332</v>
          </cell>
          <cell r="J38">
            <v>4095.1403813545171</v>
          </cell>
          <cell r="K38">
            <v>4406.3772697089362</v>
          </cell>
          <cell r="L38">
            <v>4707.2029203870406</v>
          </cell>
        </row>
        <row r="39">
          <cell r="C39" t="str">
            <v xml:space="preserve">    - Public district heat</v>
          </cell>
          <cell r="D39">
            <v>57.425004948867205</v>
          </cell>
          <cell r="E39">
            <v>54.162609650000078</v>
          </cell>
          <cell r="F39">
            <v>48.72597839999991</v>
          </cell>
          <cell r="G39">
            <v>40.295856600000036</v>
          </cell>
          <cell r="H39">
            <v>31.865734799999998</v>
          </cell>
          <cell r="I39">
            <v>21.505498200000012</v>
          </cell>
          <cell r="J39">
            <v>11.145261599999991</v>
          </cell>
          <cell r="K39">
            <v>5.77283614892416</v>
          </cell>
          <cell r="L39">
            <v>2.9912407734956958</v>
          </cell>
        </row>
        <row r="40">
          <cell r="C40" t="str">
            <v xml:space="preserve">         RES district heat</v>
          </cell>
          <cell r="D40">
            <v>1.8061445861434249</v>
          </cell>
          <cell r="E40">
            <v>2.8866038313735958</v>
          </cell>
          <cell r="F40">
            <v>2.5807939147221224</v>
          </cell>
          <cell r="G40">
            <v>2.1068275498892124</v>
          </cell>
          <cell r="H40">
            <v>1.7773034045835638</v>
          </cell>
          <cell r="I40">
            <v>1.2365563025236981</v>
          </cell>
          <cell r="J40">
            <v>0.64438444565441522</v>
          </cell>
          <cell r="K40">
            <v>0.33020874808911516</v>
          </cell>
          <cell r="L40">
            <v>0.17817667520092906</v>
          </cell>
        </row>
        <row r="41">
          <cell r="C41" t="str">
            <v xml:space="preserve">    - Hard coal &amp; lignite</v>
          </cell>
          <cell r="D41">
            <v>48.641004191869975</v>
          </cell>
          <cell r="E41">
            <v>37.791299249991866</v>
          </cell>
          <cell r="F41">
            <v>36.768149999999068</v>
          </cell>
          <cell r="G41">
            <v>33.129820799998875</v>
          </cell>
          <cell r="H41">
            <v>29.491491600006075</v>
          </cell>
          <cell r="I41">
            <v>24.892291800006163</v>
          </cell>
          <cell r="J41">
            <v>20.293092000012219</v>
          </cell>
          <cell r="K41">
            <v>16.56669534075278</v>
          </cell>
          <cell r="L41">
            <v>13.547467504226427</v>
          </cell>
        </row>
        <row r="42">
          <cell r="C42" t="str">
            <v xml:space="preserve">    - Oil products</v>
          </cell>
          <cell r="D42">
            <v>3118.9402241232401</v>
          </cell>
          <cell r="E42">
            <v>2862.1085956255897</v>
          </cell>
          <cell r="F42">
            <v>2816.2563627026325</v>
          </cell>
          <cell r="G42">
            <v>2641.4189636643337</v>
          </cell>
          <cell r="H42">
            <v>2466.5815646260221</v>
          </cell>
          <cell r="I42">
            <v>2245.3691084442157</v>
          </cell>
          <cell r="J42">
            <v>2024.156652262403</v>
          </cell>
          <cell r="K42">
            <v>1861.2120571398918</v>
          </cell>
          <cell r="L42">
            <v>1745.7619843320567</v>
          </cell>
        </row>
        <row r="43">
          <cell r="C43" t="str">
            <v xml:space="preserve">    - Gas</v>
          </cell>
          <cell r="D43">
            <v>7905.5536812978953</v>
          </cell>
          <cell r="E43">
            <v>8233.9869789145923</v>
          </cell>
          <cell r="F43">
            <v>8813.3288073960211</v>
          </cell>
          <cell r="G43">
            <v>9072.3321697124575</v>
          </cell>
          <cell r="H43">
            <v>9331.3355320288483</v>
          </cell>
          <cell r="I43">
            <v>9556.4716640706629</v>
          </cell>
          <cell r="J43">
            <v>9781.607796112472</v>
          </cell>
          <cell r="K43">
            <v>10025.950748459536</v>
          </cell>
          <cell r="L43">
            <v>10292.734735391312</v>
          </cell>
        </row>
        <row r="44">
          <cell r="C44" t="str">
            <v xml:space="preserve">    - Solar</v>
          </cell>
          <cell r="D44">
            <v>68.127005871161941</v>
          </cell>
          <cell r="E44">
            <v>86.392670000000024</v>
          </cell>
          <cell r="F44">
            <v>117.11043799999939</v>
          </cell>
          <cell r="G44">
            <v>186.3259718000003</v>
          </cell>
          <cell r="H44">
            <v>255.54150560000059</v>
          </cell>
          <cell r="I44">
            <v>353.71504159999938</v>
          </cell>
          <cell r="J44">
            <v>451.88857759999939</v>
          </cell>
          <cell r="K44">
            <v>577.10092571944233</v>
          </cell>
          <cell r="L44">
            <v>736.69939839753408</v>
          </cell>
        </row>
        <row r="45">
          <cell r="C45" t="str">
            <v xml:space="preserve">    - Biomass</v>
          </cell>
          <cell r="D45">
            <v>904.90407798432148</v>
          </cell>
          <cell r="E45">
            <v>950.88267134445687</v>
          </cell>
          <cell r="F45">
            <v>1032.4289895936631</v>
          </cell>
          <cell r="G45">
            <v>1113.9245391801408</v>
          </cell>
          <cell r="H45">
            <v>1195.4200887666125</v>
          </cell>
          <cell r="I45">
            <v>1278.8391417113912</v>
          </cell>
          <cell r="J45">
            <v>1362.2581946561713</v>
          </cell>
          <cell r="K45">
            <v>1451.6662471377106</v>
          </cell>
          <cell r="L45">
            <v>1547.5154457923218</v>
          </cell>
        </row>
        <row r="46">
          <cell r="C46" t="str">
            <v xml:space="preserve">    - Geothermal</v>
          </cell>
          <cell r="D46">
            <v>4.8530004182299065</v>
          </cell>
          <cell r="E46">
            <v>5.2000000000000055</v>
          </cell>
          <cell r="F46">
            <v>5.4999999999999982</v>
          </cell>
          <cell r="G46">
            <v>5.8000000000000052</v>
          </cell>
          <cell r="H46">
            <v>6.100000000000005</v>
          </cell>
          <cell r="I46">
            <v>6.3999999999999932</v>
          </cell>
          <cell r="J46">
            <v>6.6999999999999993</v>
          </cell>
          <cell r="K46">
            <v>7.0000000000000027</v>
          </cell>
          <cell r="L46">
            <v>7.3999999999999924</v>
          </cell>
        </row>
        <row r="47">
          <cell r="C47" t="str">
            <v xml:space="preserve">    - Hydrogen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</row>
        <row r="48">
          <cell r="C48" t="str">
            <v xml:space="preserve">    RES share Other Sectors</v>
          </cell>
          <cell r="D48">
            <v>0.13190803650704708</v>
          </cell>
          <cell r="E48">
            <v>0.14192546405384684</v>
          </cell>
          <cell r="F48">
            <v>0.15393223721883284</v>
          </cell>
          <cell r="G48">
            <v>0.16530701952279575</v>
          </cell>
          <cell r="H48">
            <v>0.1759047363452568</v>
          </cell>
          <cell r="I48">
            <v>0.18563457282797893</v>
          </cell>
          <cell r="J48">
            <v>0.19467977277123105</v>
          </cell>
          <cell r="K48">
            <v>0.20354587461501633</v>
          </cell>
          <cell r="L48">
            <v>0.21193968948870651</v>
          </cell>
        </row>
        <row r="50">
          <cell r="C50" t="str">
            <v>Total RES</v>
          </cell>
          <cell r="D50">
            <v>6445.8457285563218</v>
          </cell>
          <cell r="E50">
            <v>7180.3685790238769</v>
          </cell>
          <cell r="F50">
            <v>8216.5280313967341</v>
          </cell>
          <cell r="G50">
            <v>9198.580221400749</v>
          </cell>
          <cell r="H50">
            <v>10182.315075331859</v>
          </cell>
          <cell r="I50">
            <v>11246.14554680278</v>
          </cell>
          <cell r="J50">
            <v>12309.789652482563</v>
          </cell>
          <cell r="K50">
            <v>13191.126345315768</v>
          </cell>
          <cell r="L50">
            <v>14137.868806053415</v>
          </cell>
        </row>
        <row r="51">
          <cell r="C51" t="str">
            <v>RES share</v>
          </cell>
          <cell r="D51">
            <v>9.5062585798026872E-2</v>
          </cell>
          <cell r="E51">
            <v>0.10357325726197665</v>
          </cell>
          <cell r="F51">
            <v>0.11365093325329373</v>
          </cell>
          <cell r="G51">
            <v>0.12493374746953008</v>
          </cell>
          <cell r="H51">
            <v>0.13583817946227789</v>
          </cell>
          <cell r="I51">
            <v>0.14698591809418343</v>
          </cell>
          <cell r="J51">
            <v>0.15768785010167183</v>
          </cell>
          <cell r="K51">
            <v>0.16534590510199701</v>
          </cell>
          <cell r="L51">
            <v>0.17319471315525703</v>
          </cell>
        </row>
        <row r="53">
          <cell r="C53" t="str">
            <v>Non energy use</v>
          </cell>
          <cell r="D53">
            <v>5779.9480000000003</v>
          </cell>
          <cell r="E53">
            <v>6296.354982970025</v>
          </cell>
          <cell r="F53">
            <v>7157.0332879200841</v>
          </cell>
          <cell r="G53">
            <v>7187.8054863540201</v>
          </cell>
          <cell r="H53">
            <v>7218.5776847879597</v>
          </cell>
          <cell r="I53">
            <v>7151.2630730586989</v>
          </cell>
          <cell r="J53">
            <v>7083.9484613294499</v>
          </cell>
          <cell r="K53">
            <v>7016.6338496001899</v>
          </cell>
          <cell r="L53">
            <v>6949.31923787094</v>
          </cell>
        </row>
        <row r="54">
          <cell r="C54" t="str">
            <v xml:space="preserve">    - Oil</v>
          </cell>
          <cell r="D54">
            <v>4932.1009999999997</v>
          </cell>
          <cell r="E54">
            <v>5260.3767907198699</v>
          </cell>
          <cell r="F54">
            <v>5778.4190202370501</v>
          </cell>
          <cell r="G54">
            <v>5487.8305966798198</v>
          </cell>
          <cell r="H54">
            <v>5239.3061653946997</v>
          </cell>
          <cell r="I54">
            <v>4955.4034954296294</v>
          </cell>
          <cell r="J54">
            <v>4675.1865740981102</v>
          </cell>
          <cell r="K54">
            <v>4265.8135252739503</v>
          </cell>
          <cell r="L54">
            <v>3944.7113748849201</v>
          </cell>
        </row>
        <row r="55">
          <cell r="C55" t="str">
            <v xml:space="preserve">    - Gas</v>
          </cell>
          <cell r="D55">
            <v>842.07799999999997</v>
          </cell>
          <cell r="E55">
            <v>1032.61403320665</v>
          </cell>
          <cell r="F55">
            <v>1377.44568242214</v>
          </cell>
          <cell r="G55">
            <v>1699.9748896742001</v>
          </cell>
          <cell r="H55">
            <v>1979.27151939326</v>
          </cell>
          <cell r="I55">
            <v>2195.8595776290699</v>
          </cell>
          <cell r="J55">
            <v>2408.7618872313401</v>
          </cell>
          <cell r="K55">
            <v>2750.8203243262401</v>
          </cell>
          <cell r="L55">
            <v>3004.6078629860199</v>
          </cell>
        </row>
        <row r="56">
          <cell r="C56" t="str">
            <v xml:space="preserve">    - Coal</v>
          </cell>
          <cell r="D56">
            <v>5.7690000000000001</v>
          </cell>
          <cell r="E56">
            <v>3.3641590435056501</v>
          </cell>
          <cell r="F56">
            <v>1.16858526089391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</row>
      </sheetData>
      <sheetData sheetId="40">
        <row r="4">
          <cell r="D4" t="str">
            <v>final energy consumption transport in PJ/a</v>
          </cell>
        </row>
        <row r="5">
          <cell r="D5" t="str">
            <v>Scenario:</v>
          </cell>
          <cell r="E5" t="str">
            <v>OECD North America Reference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road</v>
          </cell>
          <cell r="D10">
            <v>25563.899966648507</v>
          </cell>
          <cell r="E10">
            <v>25768.587287704901</v>
          </cell>
          <cell r="F10">
            <v>26132.519572219753</v>
          </cell>
          <cell r="G10">
            <v>26089.538928386071</v>
          </cell>
          <cell r="H10">
            <v>26039.313679997169</v>
          </cell>
          <cell r="I10">
            <v>26163.064956218852</v>
          </cell>
          <cell r="J10">
            <v>26274.502294654296</v>
          </cell>
          <cell r="K10">
            <v>26359.009729166683</v>
          </cell>
          <cell r="L10">
            <v>26486.911095135045</v>
          </cell>
        </row>
        <row r="11">
          <cell r="C11" t="str">
            <v xml:space="preserve"> - fossil fuels</v>
          </cell>
          <cell r="D11">
            <v>24388.153999999915</v>
          </cell>
          <cell r="E11">
            <v>24415.985848676632</v>
          </cell>
          <cell r="F11">
            <v>24509.244818516065</v>
          </cell>
          <cell r="G11">
            <v>24065.444532591042</v>
          </cell>
          <cell r="H11">
            <v>23614.645984163577</v>
          </cell>
          <cell r="I11">
            <v>23026.072628144026</v>
          </cell>
          <cell r="J11">
            <v>22425.290919527939</v>
          </cell>
          <cell r="K11">
            <v>21966.200319354066</v>
          </cell>
          <cell r="L11">
            <v>21421.061631767872</v>
          </cell>
        </row>
        <row r="12">
          <cell r="C12" t="str">
            <v xml:space="preserve"> - biofuels</v>
          </cell>
          <cell r="D12">
            <v>1139.0879666485907</v>
          </cell>
          <cell r="E12">
            <v>1287.6558107282679</v>
          </cell>
          <cell r="F12">
            <v>1499.3261529036881</v>
          </cell>
          <cell r="G12">
            <v>1792.8415687950269</v>
          </cell>
          <cell r="H12">
            <v>2086.3106426335894</v>
          </cell>
          <cell r="I12">
            <v>2471.8929338748226</v>
          </cell>
          <cell r="J12">
            <v>2857.3696399263558</v>
          </cell>
          <cell r="K12">
            <v>2992.1139787329098</v>
          </cell>
          <cell r="L12">
            <v>3154.0936804101329</v>
          </cell>
        </row>
        <row r="13">
          <cell r="C13" t="str">
            <v xml:space="preserve"> - synfuels</v>
          </cell>
          <cell r="D13">
            <v>3.3351404308781021E-5</v>
          </cell>
          <cell r="E13">
            <v>3.3944289467122851E-5</v>
          </cell>
          <cell r="F13">
            <v>3.4823194350746049E-5</v>
          </cell>
          <cell r="G13">
            <v>3.5773840804245514E-5</v>
          </cell>
          <cell r="H13">
            <v>3.6794952643062892E-5</v>
          </cell>
          <cell r="I13">
            <v>3.7913356143346687E-5</v>
          </cell>
          <cell r="J13">
            <v>3.9154905737869219E-5</v>
          </cell>
          <cell r="K13">
            <v>4.0637913839670891E-5</v>
          </cell>
          <cell r="L13">
            <v>4.2015917116572366E-5</v>
          </cell>
        </row>
        <row r="14">
          <cell r="C14" t="str">
            <v xml:space="preserve"> - natural gas</v>
          </cell>
          <cell r="D14">
            <v>31.511999999999809</v>
          </cell>
          <cell r="E14">
            <v>53.891242850000076</v>
          </cell>
          <cell r="F14">
            <v>104.85181360000047</v>
          </cell>
          <cell r="G14">
            <v>192.77577980000055</v>
          </cell>
          <cell r="H14">
            <v>280.69974600000171</v>
          </cell>
          <cell r="I14">
            <v>564.19751380000002</v>
          </cell>
          <cell r="J14">
            <v>847.69528160000038</v>
          </cell>
          <cell r="K14">
            <v>1198.4636033238874</v>
          </cell>
          <cell r="L14">
            <v>1631.4303196194332</v>
          </cell>
        </row>
        <row r="15">
          <cell r="C15" t="str">
            <v xml:space="preserve"> - hydrogen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</row>
        <row r="16">
          <cell r="C16" t="str">
            <v xml:space="preserve"> - electricity</v>
          </cell>
          <cell r="D16">
            <v>5.1459999999999928</v>
          </cell>
          <cell r="E16">
            <v>11.054385450000037</v>
          </cell>
          <cell r="F16">
            <v>19.096787200000062</v>
          </cell>
          <cell r="G16">
            <v>38.477047200000051</v>
          </cell>
          <cell r="H16">
            <v>57.657307200000375</v>
          </cell>
          <cell r="I16">
            <v>100.90188040000002</v>
          </cell>
          <cell r="J16">
            <v>144.1464536</v>
          </cell>
          <cell r="K16">
            <v>202.23182775582336</v>
          </cell>
          <cell r="L16">
            <v>280.32546333760541</v>
          </cell>
        </row>
        <row r="18">
          <cell r="C18" t="str">
            <v>rail</v>
          </cell>
          <cell r="D18">
            <v>662.93299999999897</v>
          </cell>
          <cell r="E18">
            <v>675.13200000000086</v>
          </cell>
          <cell r="F18">
            <v>696.3620000000019</v>
          </cell>
          <cell r="G18">
            <v>722.61199999999974</v>
          </cell>
          <cell r="H18">
            <v>748.7620000000037</v>
          </cell>
          <cell r="I18">
            <v>773.81199999999944</v>
          </cell>
          <cell r="J18">
            <v>804.0619999999999</v>
          </cell>
          <cell r="K18">
            <v>838.21199999999897</v>
          </cell>
          <cell r="L18">
            <v>877.05141658650325</v>
          </cell>
        </row>
        <row r="19">
          <cell r="C19" t="str">
            <v xml:space="preserve"> - fossil fuels</v>
          </cell>
          <cell r="D19">
            <v>624.27699375722887</v>
          </cell>
          <cell r="E19">
            <v>637.18199362818052</v>
          </cell>
          <cell r="F19">
            <v>657.78199342218181</v>
          </cell>
          <cell r="G19">
            <v>681.58199318417962</v>
          </cell>
          <cell r="H19">
            <v>705.08199294918359</v>
          </cell>
          <cell r="I19">
            <v>728.58199271417982</v>
          </cell>
          <cell r="J19">
            <v>757.28199242717972</v>
          </cell>
          <cell r="K19">
            <v>789.88199210117864</v>
          </cell>
          <cell r="L19">
            <v>827.27140831378915</v>
          </cell>
        </row>
        <row r="20">
          <cell r="C20" t="str">
            <v xml:space="preserve"> - biofuels</v>
          </cell>
          <cell r="D20">
            <v>6.2427698172176695E-6</v>
          </cell>
          <cell r="E20">
            <v>6.3718198320305098E-6</v>
          </cell>
          <cell r="F20">
            <v>6.5778198472242524E-6</v>
          </cell>
          <cell r="G20">
            <v>6.8158198639991039E-6</v>
          </cell>
          <cell r="H20">
            <v>7.0508198756491471E-6</v>
          </cell>
          <cell r="I20">
            <v>7.2858198882516788E-6</v>
          </cell>
          <cell r="J20">
            <v>7.5728198962286658E-6</v>
          </cell>
          <cell r="K20">
            <v>7.8988198927207965E-6</v>
          </cell>
          <cell r="L20">
            <v>8.272714055663593E-6</v>
          </cell>
        </row>
        <row r="21">
          <cell r="C21" t="str">
            <v xml:space="preserve"> - synfuels</v>
          </cell>
          <cell r="D21">
            <v>1.827823190804656E-13</v>
          </cell>
          <cell r="E21">
            <v>1.6796949542632122E-13</v>
          </cell>
          <cell r="F21">
            <v>1.527757642994966E-13</v>
          </cell>
          <cell r="G21">
            <v>1.3600089322393149E-13</v>
          </cell>
          <cell r="H21">
            <v>1.2435088913307165E-13</v>
          </cell>
          <cell r="I21">
            <v>1.1174832066312812E-13</v>
          </cell>
          <cell r="J21">
            <v>1.0377133047943217E-13</v>
          </cell>
          <cell r="K21">
            <v>1.0727918940153429E-13</v>
          </cell>
          <cell r="L21">
            <v>1.1020144082932487E-13</v>
          </cell>
        </row>
        <row r="22">
          <cell r="C22" t="str">
            <v xml:space="preserve"> - electricity</v>
          </cell>
          <cell r="D22">
            <v>38.656000000000013</v>
          </cell>
          <cell r="E22">
            <v>37.950000000000387</v>
          </cell>
          <cell r="F22">
            <v>38.580000000000155</v>
          </cell>
          <cell r="G22">
            <v>41.030000000000108</v>
          </cell>
          <cell r="H22">
            <v>43.680000000000021</v>
          </cell>
          <cell r="I22">
            <v>45.229999999999713</v>
          </cell>
          <cell r="J22">
            <v>46.780000000000243</v>
          </cell>
          <cell r="K22">
            <v>48.33000000000029</v>
          </cell>
          <cell r="L22">
            <v>49.780000000000008</v>
          </cell>
        </row>
        <row r="24">
          <cell r="C24" t="str">
            <v>navigation</v>
          </cell>
          <cell r="D24">
            <v>550.1829999999984</v>
          </cell>
          <cell r="E24">
            <v>557.60000000000093</v>
          </cell>
          <cell r="F24">
            <v>571.20000000000095</v>
          </cell>
          <cell r="G24">
            <v>589.04652707090384</v>
          </cell>
          <cell r="H24">
            <v>602.20107506512682</v>
          </cell>
          <cell r="I24">
            <v>614.67640390241661</v>
          </cell>
          <cell r="J24">
            <v>629.52464557108328</v>
          </cell>
          <cell r="K24">
            <v>643.3962138231966</v>
          </cell>
          <cell r="L24">
            <v>656.94193116720646</v>
          </cell>
        </row>
        <row r="25">
          <cell r="C25" t="str">
            <v xml:space="preserve"> - fossil fuels</v>
          </cell>
          <cell r="D25">
            <v>550.18299449816845</v>
          </cell>
          <cell r="E25">
            <v>557.59999442400101</v>
          </cell>
          <cell r="F25">
            <v>571.19999428800099</v>
          </cell>
          <cell r="G25">
            <v>589.04652118043862</v>
          </cell>
          <cell r="H25">
            <v>602.20106904311604</v>
          </cell>
          <cell r="I25">
            <v>614.6763977556526</v>
          </cell>
          <cell r="J25">
            <v>629.52463927583676</v>
          </cell>
          <cell r="K25">
            <v>643.39620738923441</v>
          </cell>
          <cell r="L25">
            <v>656.94192459778708</v>
          </cell>
        </row>
        <row r="26">
          <cell r="C26" t="str">
            <v xml:space="preserve"> - biofuels</v>
          </cell>
          <cell r="D26">
            <v>5.5018298389116781E-6</v>
          </cell>
          <cell r="E26">
            <v>5.5759998530093706E-6</v>
          </cell>
          <cell r="F26">
            <v>5.7119998673336905E-6</v>
          </cell>
          <cell r="G26">
            <v>5.890465153172405E-6</v>
          </cell>
          <cell r="H26">
            <v>6.0220106444448416E-6</v>
          </cell>
          <cell r="I26">
            <v>6.1467639447464383E-6</v>
          </cell>
          <cell r="J26">
            <v>6.295246369446257E-6</v>
          </cell>
          <cell r="K26">
            <v>6.4339620508479959E-6</v>
          </cell>
          <cell r="L26">
            <v>6.5694192241603404E-6</v>
          </cell>
        </row>
        <row r="27">
          <cell r="C27" t="str">
            <v xml:space="preserve"> - synfuels</v>
          </cell>
          <cell r="D27">
            <v>1.6108830640668757E-13</v>
          </cell>
          <cell r="E27">
            <v>1.4699064105658482E-13</v>
          </cell>
          <cell r="F27">
            <v>1.3266631888356988E-13</v>
          </cell>
          <cell r="G27">
            <v>1.1753663364363743E-13</v>
          </cell>
          <cell r="H27">
            <v>1.0620642580755112E-13</v>
          </cell>
          <cell r="I27">
            <v>9.4277728364611973E-14</v>
          </cell>
          <cell r="J27">
            <v>8.6264575205147235E-14</v>
          </cell>
          <cell r="K27">
            <v>8.738396910294053E-14</v>
          </cell>
          <cell r="L27">
            <v>8.7511723364680321E-14</v>
          </cell>
        </row>
        <row r="29">
          <cell r="C29" t="str">
            <v>aviation</v>
          </cell>
          <cell r="D29">
            <v>2160.6809999999923</v>
          </cell>
          <cell r="E29">
            <v>2199.646321835055</v>
          </cell>
          <cell r="F29">
            <v>2253.3372409148528</v>
          </cell>
          <cell r="G29">
            <v>2306.7558468091188</v>
          </cell>
          <cell r="H29">
            <v>2372.2110362649801</v>
          </cell>
          <cell r="I29">
            <v>2448.0773875266441</v>
          </cell>
          <cell r="J29">
            <v>2528.6847636201319</v>
          </cell>
          <cell r="K29">
            <v>2630.511872963823</v>
          </cell>
          <cell r="L29">
            <v>2717.3784333899375</v>
          </cell>
        </row>
        <row r="30">
          <cell r="C30" t="str">
            <v xml:space="preserve"> - fossil fuels</v>
          </cell>
          <cell r="D30">
            <v>2160.6809783931826</v>
          </cell>
          <cell r="E30">
            <v>2199.6462998385919</v>
          </cell>
          <cell r="F30">
            <v>2253.3372183814804</v>
          </cell>
          <cell r="G30">
            <v>2306.7558237415601</v>
          </cell>
          <cell r="H30">
            <v>2372.2110125428699</v>
          </cell>
          <cell r="I30">
            <v>2448.0773630458702</v>
          </cell>
          <cell r="J30">
            <v>2528.6847383332843</v>
          </cell>
          <cell r="K30">
            <v>2630.5118466587041</v>
          </cell>
          <cell r="L30">
            <v>2717.3784062161531</v>
          </cell>
        </row>
        <row r="31">
          <cell r="C31" t="str">
            <v xml:space="preserve"> - biofuels</v>
          </cell>
          <cell r="D31">
            <v>2.1606809367373249E-5</v>
          </cell>
          <cell r="E31">
            <v>2.199646263849506E-5</v>
          </cell>
          <cell r="F31">
            <v>2.253337188579076E-5</v>
          </cell>
          <cell r="G31">
            <v>2.3067558007807819E-5</v>
          </cell>
          <cell r="H31">
            <v>2.3722109944277828E-5</v>
          </cell>
          <cell r="I31">
            <v>2.4480773499785659E-5</v>
          </cell>
          <cell r="J31">
            <v>2.5286847289692378E-5</v>
          </cell>
          <cell r="K31">
            <v>2.6305118372370706E-5</v>
          </cell>
          <cell r="L31">
            <v>2.7173783971915369E-5</v>
          </cell>
        </row>
        <row r="32">
          <cell r="C32" t="str">
            <v xml:space="preserve"> - synfuels</v>
          </cell>
          <cell r="D32">
            <v>6.3262667689679239E-13</v>
          </cell>
          <cell r="E32">
            <v>5.7985549308517392E-13</v>
          </cell>
          <cell r="F32">
            <v>5.233577677791192E-13</v>
          </cell>
          <cell r="G32">
            <v>4.6028336372669275E-13</v>
          </cell>
          <cell r="H32">
            <v>4.1837197882066778E-13</v>
          </cell>
          <cell r="I32">
            <v>3.7548077897818003E-13</v>
          </cell>
          <cell r="J32">
            <v>3.4650893892094306E-13</v>
          </cell>
          <cell r="K32">
            <v>3.5726751773387812E-13</v>
          </cell>
          <cell r="L32">
            <v>3.6198400263088482E-13</v>
          </cell>
        </row>
        <row r="34">
          <cell r="C34" t="str">
            <v>total (incl. pipelines)</v>
          </cell>
          <cell r="D34">
            <v>29747.700999999895</v>
          </cell>
          <cell r="E34">
            <v>30031.469143484243</v>
          </cell>
          <cell r="F34">
            <v>30504.421847957805</v>
          </cell>
          <cell r="G34">
            <v>30579.455838039943</v>
          </cell>
          <cell r="H34">
            <v>30654.489828122238</v>
          </cell>
          <cell r="I34">
            <v>30912.132285561263</v>
          </cell>
          <cell r="J34">
            <v>31169.774743000413</v>
          </cell>
          <cell r="K34">
            <v>31424.630356591621</v>
          </cell>
          <cell r="L34">
            <v>31712.282918294612</v>
          </cell>
        </row>
        <row r="35">
          <cell r="C35" t="str">
            <v xml:space="preserve"> - fossil fuels</v>
          </cell>
          <cell r="D35">
            <v>27723.294966648496</v>
          </cell>
          <cell r="E35">
            <v>27810.4141365674</v>
          </cell>
          <cell r="F35">
            <v>27991.564024607724</v>
          </cell>
          <cell r="G35">
            <v>27642.828870697223</v>
          </cell>
          <cell r="H35">
            <v>27294.140058698747</v>
          </cell>
          <cell r="I35">
            <v>26817.408381659727</v>
          </cell>
          <cell r="J35">
            <v>26340.782289564238</v>
          </cell>
          <cell r="K35">
            <v>26029.990365503185</v>
          </cell>
          <cell r="L35">
            <v>25622.653370895605</v>
          </cell>
        </row>
        <row r="36">
          <cell r="C36" t="str">
            <v xml:space="preserve"> - biofuels (incl. biogas)</v>
          </cell>
          <cell r="D36">
            <v>1139.088</v>
          </cell>
          <cell r="E36">
            <v>1287.6558446725503</v>
          </cell>
          <cell r="F36">
            <v>1499.3261877268799</v>
          </cell>
          <cell r="G36">
            <v>1792.84160456887</v>
          </cell>
          <cell r="H36">
            <v>2086.3106794285295</v>
          </cell>
          <cell r="I36">
            <v>2471.8929717881797</v>
          </cell>
          <cell r="J36">
            <v>2857.3696790812692</v>
          </cell>
          <cell r="K36">
            <v>2992.1140193708102</v>
          </cell>
          <cell r="L36">
            <v>3154.0937224260506</v>
          </cell>
        </row>
        <row r="37">
          <cell r="C37" t="str">
            <v xml:space="preserve"> - synfuels</v>
          </cell>
          <cell r="D37">
            <v>3.3351405285278319E-5</v>
          </cell>
          <cell r="E37">
            <v>3.3944290361938478E-5</v>
          </cell>
          <cell r="F37">
            <v>3.4823195159545901E-5</v>
          </cell>
          <cell r="G37">
            <v>3.577384151806641E-5</v>
          </cell>
          <cell r="H37">
            <v>3.6794953291992187E-5</v>
          </cell>
          <cell r="I37">
            <v>3.7913356724853515E-5</v>
          </cell>
          <cell r="J37">
            <v>3.9154906274414067E-5</v>
          </cell>
          <cell r="K37">
            <v>4.0637914391601564E-5</v>
          </cell>
          <cell r="L37">
            <v>4.2015917676269531E-5</v>
          </cell>
        </row>
        <row r="38">
          <cell r="C38" t="str">
            <v xml:space="preserve"> - natural gas</v>
          </cell>
          <cell r="D38">
            <v>841.51599999999746</v>
          </cell>
          <cell r="E38">
            <v>884.39474285000256</v>
          </cell>
          <cell r="F38">
            <v>955.85481360000392</v>
          </cell>
          <cell r="G38">
            <v>1064.2782798000032</v>
          </cell>
          <cell r="H38">
            <v>1172.7017460000063</v>
          </cell>
          <cell r="I38">
            <v>1476.6990138000012</v>
          </cell>
          <cell r="J38">
            <v>1780.6962815999987</v>
          </cell>
          <cell r="K38">
            <v>2151.964103323889</v>
          </cell>
          <cell r="L38">
            <v>2605.4303196194342</v>
          </cell>
        </row>
        <row r="39">
          <cell r="C39" t="str">
            <v xml:space="preserve"> - hydrogen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</row>
        <row r="40">
          <cell r="C40" t="str">
            <v xml:space="preserve"> - electricity</v>
          </cell>
          <cell r="D40">
            <v>43.802000000000007</v>
          </cell>
          <cell r="E40">
            <v>49.004385450000427</v>
          </cell>
          <cell r="F40">
            <v>57.67678720000022</v>
          </cell>
          <cell r="G40">
            <v>79.507047200000159</v>
          </cell>
          <cell r="H40">
            <v>101.3373072000004</v>
          </cell>
          <cell r="I40">
            <v>146.13188039999974</v>
          </cell>
          <cell r="J40">
            <v>190.92645360000023</v>
          </cell>
          <cell r="K40">
            <v>250.56182775582366</v>
          </cell>
          <cell r="L40">
            <v>330.10546333760544</v>
          </cell>
        </row>
        <row r="42">
          <cell r="C42" t="str">
            <v>total RES</v>
          </cell>
          <cell r="D42">
            <v>1147.1544227481063</v>
          </cell>
          <cell r="E42">
            <v>1297.3583409317555</v>
          </cell>
          <cell r="F42">
            <v>1511.8186703777315</v>
          </cell>
          <cell r="G42">
            <v>1810.8536003780184</v>
          </cell>
          <cell r="H42">
            <v>2110.1772416263734</v>
          </cell>
          <cell r="I42">
            <v>2507.01768585737</v>
          </cell>
          <cell r="J42">
            <v>2904.0943937429156</v>
          </cell>
          <cell r="K42">
            <v>3054.469909718518</v>
          </cell>
          <cell r="L42">
            <v>3237.2914469380612</v>
          </cell>
        </row>
        <row r="43">
          <cell r="C43" t="str">
            <v>RES share</v>
          </cell>
          <cell r="D43">
            <v>3.8562792558258882E-2</v>
          </cell>
          <cell r="E43">
            <v>4.319996250377367E-2</v>
          </cell>
          <cell r="F43">
            <v>4.956064002501144E-2</v>
          </cell>
          <cell r="G43">
            <v>5.9217979874101288E-2</v>
          </cell>
          <cell r="H43">
            <v>6.8837460791486102E-2</v>
          </cell>
          <cell r="I43">
            <v>8.1101415544484204E-2</v>
          </cell>
          <cell r="J43">
            <v>9.3170207923785817E-2</v>
          </cell>
          <cell r="K43">
            <v>9.7199867589781011E-2</v>
          </cell>
          <cell r="L43">
            <v>0.10208320401526465</v>
          </cell>
        </row>
      </sheetData>
      <sheetData sheetId="41">
        <row r="4">
          <cell r="D4" t="str">
            <v>CO2 emissions in Mill t/a</v>
          </cell>
        </row>
        <row r="5">
          <cell r="D5" t="str">
            <v>Scenario:</v>
          </cell>
          <cell r="E5" t="str">
            <v>OECD North America Reference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Condensation power plants</v>
          </cell>
          <cell r="D10">
            <v>2202.9059149571922</v>
          </cell>
          <cell r="E10">
            <v>2254.050914808462</v>
          </cell>
          <cell r="F10">
            <v>2349.273584271134</v>
          </cell>
          <cell r="G10">
            <v>2421.8148502565527</v>
          </cell>
          <cell r="H10">
            <v>2489.5110972472507</v>
          </cell>
          <cell r="I10">
            <v>2579.883262806497</v>
          </cell>
          <cell r="J10">
            <v>2669.6828936830038</v>
          </cell>
          <cell r="K10">
            <v>2704.0987285143706</v>
          </cell>
          <cell r="L10">
            <v>2750.3164259435807</v>
          </cell>
        </row>
        <row r="11">
          <cell r="C11" t="str">
            <v xml:space="preserve">  - Hard coal (&amp; non-renewable waste)</v>
          </cell>
          <cell r="D11">
            <v>662.48947038735321</v>
          </cell>
          <cell r="E11">
            <v>736.93975033741992</v>
          </cell>
          <cell r="F11">
            <v>778.33392320768587</v>
          </cell>
          <cell r="G11">
            <v>772.27378561396699</v>
          </cell>
          <cell r="H11">
            <v>814.93988647465744</v>
          </cell>
          <cell r="I11">
            <v>850.30954653147444</v>
          </cell>
          <cell r="J11">
            <v>893.00629693690587</v>
          </cell>
          <cell r="K11">
            <v>846.36713945071767</v>
          </cell>
          <cell r="L11">
            <v>798.70503413773156</v>
          </cell>
        </row>
        <row r="12">
          <cell r="C12" t="str">
            <v xml:space="preserve">  - Lignite</v>
          </cell>
          <cell r="D12">
            <v>988.46952767999903</v>
          </cell>
          <cell r="E12">
            <v>954.37486640816451</v>
          </cell>
          <cell r="F12">
            <v>1009.8106213349669</v>
          </cell>
          <cell r="G12">
            <v>1061.288993967855</v>
          </cell>
          <cell r="H12">
            <v>1054.6824291178064</v>
          </cell>
          <cell r="I12">
            <v>1056.0172182155161</v>
          </cell>
          <cell r="J12">
            <v>1049.4938919249855</v>
          </cell>
          <cell r="K12">
            <v>1052.2624745581247</v>
          </cell>
          <cell r="L12">
            <v>1060.4814873883868</v>
          </cell>
        </row>
        <row r="13">
          <cell r="C13" t="str">
            <v xml:space="preserve">  - Gas</v>
          </cell>
          <cell r="D13">
            <v>494.88929288983985</v>
          </cell>
          <cell r="E13">
            <v>513.0079703156232</v>
          </cell>
          <cell r="F13">
            <v>522.94936715196638</v>
          </cell>
          <cell r="G13">
            <v>557.14256421035611</v>
          </cell>
          <cell r="H13">
            <v>595.79492818010704</v>
          </cell>
          <cell r="I13">
            <v>652.21434113667863</v>
          </cell>
          <cell r="J13">
            <v>710.15043621117854</v>
          </cell>
          <cell r="K13">
            <v>792.1865162737347</v>
          </cell>
          <cell r="L13">
            <v>881.0835121547268</v>
          </cell>
        </row>
        <row r="14">
          <cell r="C14" t="str">
            <v xml:space="preserve">  - Oil</v>
          </cell>
          <cell r="D14">
            <v>50.821991999999959</v>
          </cell>
          <cell r="E14">
            <v>41.650880761393267</v>
          </cell>
          <cell r="F14">
            <v>30.420528415685503</v>
          </cell>
          <cell r="G14">
            <v>24.017920144640954</v>
          </cell>
          <cell r="H14">
            <v>17.51047733511291</v>
          </cell>
          <cell r="I14">
            <v>14.958190204820465</v>
          </cell>
          <cell r="J14">
            <v>10.910656688557218</v>
          </cell>
          <cell r="K14">
            <v>7.2338626428136408</v>
          </cell>
          <cell r="L14">
            <v>5.8052595687517021</v>
          </cell>
        </row>
        <row r="15">
          <cell r="C15" t="str">
            <v xml:space="preserve">  - Diesel</v>
          </cell>
          <cell r="D15">
            <v>6.2356319999999945</v>
          </cell>
          <cell r="E15">
            <v>8.0774469858611173</v>
          </cell>
          <cell r="F15">
            <v>7.7591441608292877</v>
          </cell>
          <cell r="G15">
            <v>7.091586319733671</v>
          </cell>
          <cell r="H15">
            <v>6.583376139566516</v>
          </cell>
          <cell r="I15">
            <v>6.3839667180072794</v>
          </cell>
          <cell r="J15">
            <v>6.1216119213768438</v>
          </cell>
          <cell r="K15">
            <v>6.0487355889795005</v>
          </cell>
          <cell r="L15">
            <v>4.2411326939843104</v>
          </cell>
        </row>
        <row r="17">
          <cell r="C17" t="str">
            <v>Combined heat and power plants</v>
          </cell>
          <cell r="D17">
            <v>161.82973055216058</v>
          </cell>
          <cell r="E17">
            <v>157.27889115263173</v>
          </cell>
          <cell r="F17">
            <v>150.63871596136335</v>
          </cell>
          <cell r="G17">
            <v>135.32168226916835</v>
          </cell>
          <cell r="H17">
            <v>121.37970903740074</v>
          </cell>
          <cell r="I17">
            <v>110.91263968672159</v>
          </cell>
          <cell r="J17">
            <v>101.800303997909</v>
          </cell>
          <cell r="K17">
            <v>94.957453863382085</v>
          </cell>
          <cell r="L17">
            <v>86.337369748551993</v>
          </cell>
        </row>
        <row r="18">
          <cell r="C18" t="str">
            <v xml:space="preserve">    - Hard coal (&amp; non-renewable waste)</v>
          </cell>
          <cell r="D18">
            <v>37.709457255234796</v>
          </cell>
          <cell r="E18">
            <v>38.535210179217088</v>
          </cell>
          <cell r="F18">
            <v>35.096870552866569</v>
          </cell>
          <cell r="G18">
            <v>28.276229522724982</v>
          </cell>
          <cell r="H18">
            <v>22.862192759918678</v>
          </cell>
          <cell r="I18">
            <v>20.655065316007171</v>
          </cell>
          <cell r="J18">
            <v>17.829588067157552</v>
          </cell>
          <cell r="K18">
            <v>14.870946887145337</v>
          </cell>
          <cell r="L18">
            <v>8.1170254457050728</v>
          </cell>
        </row>
        <row r="19">
          <cell r="C19" t="str">
            <v xml:space="preserve">    - Lignite</v>
          </cell>
          <cell r="D19">
            <v>3.8470834654840993</v>
          </cell>
          <cell r="E19">
            <v>2.7204458042464368</v>
          </cell>
          <cell r="F19">
            <v>2.323515573096044</v>
          </cell>
          <cell r="G19">
            <v>2.2404613589108151</v>
          </cell>
          <cell r="H19">
            <v>2.00115056919923</v>
          </cell>
          <cell r="I19">
            <v>1.723843504243235</v>
          </cell>
          <cell r="J19">
            <v>1.5550837904336048</v>
          </cell>
          <cell r="K19">
            <v>1.7059673537204292</v>
          </cell>
          <cell r="L19">
            <v>1.8783981906579359</v>
          </cell>
        </row>
        <row r="20">
          <cell r="C20" t="str">
            <v xml:space="preserve">    - Gas</v>
          </cell>
          <cell r="D20">
            <v>110.96225268858454</v>
          </cell>
          <cell r="E20">
            <v>108.51947242158759</v>
          </cell>
          <cell r="F20">
            <v>107.6146334510956</v>
          </cell>
          <cell r="G20">
            <v>99.916401762129468</v>
          </cell>
          <cell r="H20">
            <v>92.435229342416235</v>
          </cell>
          <cell r="I20">
            <v>86.918046601341743</v>
          </cell>
          <cell r="J20">
            <v>81.28146024432445</v>
          </cell>
          <cell r="K20">
            <v>77.285542560504524</v>
          </cell>
          <cell r="L20">
            <v>75.290334070128182</v>
          </cell>
        </row>
        <row r="21">
          <cell r="C21" t="str">
            <v xml:space="preserve">    - Oil</v>
          </cell>
          <cell r="D21">
            <v>9.3109371428571439</v>
          </cell>
          <cell r="E21">
            <v>7.503762747580601</v>
          </cell>
          <cell r="F21">
            <v>5.6036963843051337</v>
          </cell>
          <cell r="G21">
            <v>4.8885896254030934</v>
          </cell>
          <cell r="H21">
            <v>4.0811363658666036</v>
          </cell>
          <cell r="I21">
            <v>1.6156842651294459</v>
          </cell>
          <cell r="J21">
            <v>1.1341718959933951</v>
          </cell>
          <cell r="K21">
            <v>1.0949970620118026</v>
          </cell>
          <cell r="L21">
            <v>1.0516120420607988</v>
          </cell>
        </row>
        <row r="24">
          <cell r="C24" t="str">
            <v>CO2 emissions power and CHP plants</v>
          </cell>
          <cell r="D24">
            <v>2364.7356455093527</v>
          </cell>
          <cell r="E24">
            <v>2411.3298059610938</v>
          </cell>
          <cell r="F24">
            <v>2499.9123002324977</v>
          </cell>
          <cell r="G24">
            <v>2557.1365325257211</v>
          </cell>
          <cell r="H24">
            <v>2610.8908062846508</v>
          </cell>
          <cell r="I24">
            <v>2690.7959024932184</v>
          </cell>
          <cell r="J24">
            <v>2771.4831976809128</v>
          </cell>
          <cell r="K24">
            <v>2799.0561823777521</v>
          </cell>
          <cell r="L24">
            <v>2836.6537956921329</v>
          </cell>
        </row>
        <row r="25">
          <cell r="C25" t="str">
            <v xml:space="preserve">  - Hard coal (&amp; non-renewable waste)</v>
          </cell>
          <cell r="D25">
            <v>700.19892764258805</v>
          </cell>
          <cell r="E25">
            <v>775.474960516637</v>
          </cell>
          <cell r="F25">
            <v>813.43079376055243</v>
          </cell>
          <cell r="G25">
            <v>800.55001513669197</v>
          </cell>
          <cell r="H25">
            <v>837.80207923457613</v>
          </cell>
          <cell r="I25">
            <v>870.96461184748159</v>
          </cell>
          <cell r="J25">
            <v>910.83588500406347</v>
          </cell>
          <cell r="K25">
            <v>861.23808633786302</v>
          </cell>
          <cell r="L25">
            <v>806.82205958343661</v>
          </cell>
        </row>
        <row r="26">
          <cell r="C26" t="str">
            <v xml:space="preserve">  - Lignite</v>
          </cell>
          <cell r="D26">
            <v>992.31661114548308</v>
          </cell>
          <cell r="E26">
            <v>957.09531221241093</v>
          </cell>
          <cell r="F26">
            <v>1012.1341369080629</v>
          </cell>
          <cell r="G26">
            <v>1063.5294553267659</v>
          </cell>
          <cell r="H26">
            <v>1056.6835796870055</v>
          </cell>
          <cell r="I26">
            <v>1057.7410617197593</v>
          </cell>
          <cell r="J26">
            <v>1051.0489757154191</v>
          </cell>
          <cell r="K26">
            <v>1053.968441911845</v>
          </cell>
          <cell r="L26">
            <v>1062.3598855790447</v>
          </cell>
        </row>
        <row r="27">
          <cell r="C27" t="str">
            <v xml:space="preserve">  - Gas</v>
          </cell>
          <cell r="D27">
            <v>605.85154557842441</v>
          </cell>
          <cell r="E27">
            <v>621.52744273721078</v>
          </cell>
          <cell r="F27">
            <v>630.56400060306203</v>
          </cell>
          <cell r="G27">
            <v>657.05896597248557</v>
          </cell>
          <cell r="H27">
            <v>688.23015752252331</v>
          </cell>
          <cell r="I27">
            <v>739.13238773802038</v>
          </cell>
          <cell r="J27">
            <v>791.43189645550297</v>
          </cell>
          <cell r="K27">
            <v>869.47205883423919</v>
          </cell>
          <cell r="L27">
            <v>956.37384622485501</v>
          </cell>
        </row>
        <row r="28">
          <cell r="C28" t="str">
            <v xml:space="preserve">  - Oil &amp; diesel</v>
          </cell>
          <cell r="D28">
            <v>66.368561142857104</v>
          </cell>
          <cell r="E28">
            <v>57.232090494834985</v>
          </cell>
          <cell r="F28">
            <v>43.783368960819921</v>
          </cell>
          <cell r="G28">
            <v>35.998096089777718</v>
          </cell>
          <cell r="H28">
            <v>28.174989840546033</v>
          </cell>
          <cell r="I28">
            <v>22.95784118795719</v>
          </cell>
          <cell r="J28">
            <v>18.166440505927454</v>
          </cell>
          <cell r="K28">
            <v>14.377595293804944</v>
          </cell>
          <cell r="L28">
            <v>11.098004304796813</v>
          </cell>
        </row>
        <row r="30">
          <cell r="C30" t="str">
            <v>CO2 intensity (g/kWh)</v>
          </cell>
        </row>
        <row r="31">
          <cell r="C31" t="str">
            <v>without credit for CHP heat</v>
          </cell>
        </row>
        <row r="32">
          <cell r="C32" t="str">
            <v xml:space="preserve">  - CO2 intensity fossil electr. generation</v>
          </cell>
          <cell r="D32">
            <v>708.05626265022659</v>
          </cell>
          <cell r="E32">
            <v>704.58164646252328</v>
          </cell>
          <cell r="F32">
            <v>696.64745651253986</v>
          </cell>
          <cell r="G32">
            <v>677.77227152507498</v>
          </cell>
          <cell r="H32">
            <v>659.77899292858137</v>
          </cell>
          <cell r="I32">
            <v>639.60330864744788</v>
          </cell>
          <cell r="J32">
            <v>621.86443074694091</v>
          </cell>
          <cell r="K32">
            <v>595.66105026563071</v>
          </cell>
          <cell r="L32">
            <v>572.77357616334734</v>
          </cell>
        </row>
        <row r="33">
          <cell r="C33" t="str">
            <v xml:space="preserve">  - CO2 intensity total electr. generation</v>
          </cell>
          <cell r="D33">
            <v>454.52856798865815</v>
          </cell>
          <cell r="E33">
            <v>445.15657602970538</v>
          </cell>
          <cell r="F33">
            <v>431.45743918418248</v>
          </cell>
          <cell r="G33">
            <v>418.44922192632993</v>
          </cell>
          <cell r="H33">
            <v>406.18370151493718</v>
          </cell>
          <cell r="I33">
            <v>396.61894730675289</v>
          </cell>
          <cell r="J33">
            <v>388.11870071169278</v>
          </cell>
          <cell r="K33">
            <v>373.13572983286144</v>
          </cell>
          <cell r="L33">
            <v>360.40775261917383</v>
          </cell>
        </row>
        <row r="36">
          <cell r="C36" t="str">
            <v>CO2 emissions by sector</v>
          </cell>
          <cell r="D36">
            <v>5948.5587734818027</v>
          </cell>
          <cell r="E36">
            <v>5977.3873428080542</v>
          </cell>
          <cell r="F36">
            <v>6135.0057655467208</v>
          </cell>
          <cell r="G36">
            <v>6155.6631820623261</v>
          </cell>
          <cell r="H36">
            <v>6173.2943997571329</v>
          </cell>
          <cell r="I36">
            <v>6215.4550986540398</v>
          </cell>
          <cell r="J36">
            <v>6258.4480612367706</v>
          </cell>
          <cell r="K36">
            <v>6275.6097869110936</v>
          </cell>
          <cell r="L36">
            <v>6305.9988689363818</v>
          </cell>
        </row>
        <row r="37">
          <cell r="C37" t="str">
            <v xml:space="preserve">  - % of 1990 emissions (5544 Mill t)</v>
          </cell>
          <cell r="D37">
            <v>1.072972361739142</v>
          </cell>
          <cell r="E37">
            <v>1.0781723201313229</v>
          </cell>
          <cell r="F37">
            <v>1.1066027715632614</v>
          </cell>
          <cell r="G37">
            <v>1.1103288567933489</v>
          </cell>
          <cell r="H37">
            <v>1.1135090908652836</v>
          </cell>
          <cell r="I37">
            <v>1.121113834533557</v>
          </cell>
          <cell r="J37">
            <v>1.1288686979142804</v>
          </cell>
          <cell r="K37">
            <v>1.1319642472783358</v>
          </cell>
          <cell r="L37">
            <v>1.1374456834300832</v>
          </cell>
        </row>
        <row r="39">
          <cell r="C39" t="str">
            <v xml:space="preserve">  - Industry 1)</v>
          </cell>
          <cell r="D39">
            <v>558.37691811494528</v>
          </cell>
          <cell r="E39">
            <v>573.09330279314031</v>
          </cell>
          <cell r="F39">
            <v>602.83019914561658</v>
          </cell>
          <cell r="G39">
            <v>597.33224905020302</v>
          </cell>
          <cell r="H39">
            <v>591.67640349402063</v>
          </cell>
          <cell r="I39">
            <v>585.97016192042145</v>
          </cell>
          <cell r="J39">
            <v>580.27124121655106</v>
          </cell>
          <cell r="K39">
            <v>574.00832119674931</v>
          </cell>
          <cell r="L39">
            <v>562.53255670688907</v>
          </cell>
        </row>
        <row r="40">
          <cell r="C40" t="str">
            <v xml:space="preserve">  - Other sectors 1)</v>
          </cell>
          <cell r="D40">
            <v>658.96152315566974</v>
          </cell>
          <cell r="E40">
            <v>656.87634328571937</v>
          </cell>
          <cell r="F40">
            <v>684.85998646260168</v>
          </cell>
          <cell r="G40">
            <v>686.10140103528272</v>
          </cell>
          <cell r="H40">
            <v>687.4145270559552</v>
          </cell>
          <cell r="I40">
            <v>683.48257015604736</v>
          </cell>
          <cell r="J40">
            <v>679.50882999484031</v>
          </cell>
          <cell r="K40">
            <v>680.64163874621102</v>
          </cell>
          <cell r="L40">
            <v>686.42077292666136</v>
          </cell>
        </row>
        <row r="41">
          <cell r="C41" t="str">
            <v xml:space="preserve">  - Transport</v>
          </cell>
          <cell r="D41">
            <v>1997.7713227186916</v>
          </cell>
          <cell r="E41">
            <v>2005.2470110484692</v>
          </cell>
          <cell r="F41">
            <v>2021.0294432708931</v>
          </cell>
          <cell r="G41">
            <v>2000.647304612248</v>
          </cell>
          <cell r="H41">
            <v>1980.2685025712703</v>
          </cell>
          <cell r="I41">
            <v>1961.1846618213888</v>
          </cell>
          <cell r="J41">
            <v>1942.1084231874413</v>
          </cell>
          <cell r="K41">
            <v>1938.5887096309214</v>
          </cell>
          <cell r="L41">
            <v>1932.5367366872242</v>
          </cell>
        </row>
        <row r="42">
          <cell r="C42" t="str">
            <v xml:space="preserve">  - Power generation 2) </v>
          </cell>
          <cell r="D42">
            <v>2312.7830039337382</v>
          </cell>
          <cell r="E42">
            <v>2359.8134466793131</v>
          </cell>
          <cell r="F42">
            <v>2447.0883074387534</v>
          </cell>
          <cell r="G42">
            <v>2502.7665817665547</v>
          </cell>
          <cell r="H42">
            <v>2555.0610815731893</v>
          </cell>
          <cell r="I42">
            <v>2633.3897930603307</v>
          </cell>
          <cell r="J42">
            <v>2712.5351659195017</v>
          </cell>
          <cell r="K42">
            <v>2738.3300782933657</v>
          </cell>
          <cell r="L42">
            <v>2777.2553333943965</v>
          </cell>
        </row>
        <row r="43">
          <cell r="C43" t="str">
            <v xml:space="preserve">  - Other conversion 3)</v>
          </cell>
          <cell r="D43">
            <v>420.66600555875721</v>
          </cell>
          <cell r="E43">
            <v>382.35723900141204</v>
          </cell>
          <cell r="F43">
            <v>379.19782922885702</v>
          </cell>
          <cell r="G43">
            <v>368.81564559803786</v>
          </cell>
          <cell r="H43">
            <v>358.87388506269758</v>
          </cell>
          <cell r="I43">
            <v>351.42791169585144</v>
          </cell>
          <cell r="J43">
            <v>344.02440091843641</v>
          </cell>
          <cell r="K43">
            <v>344.04103904384647</v>
          </cell>
          <cell r="L43">
            <v>347.25346922121048</v>
          </cell>
        </row>
        <row r="45">
          <cell r="C45" t="str">
            <v>Population (Mill.)</v>
          </cell>
          <cell r="D45">
            <v>477.26266299999997</v>
          </cell>
          <cell r="E45">
            <v>490.30196100000001</v>
          </cell>
          <cell r="F45">
            <v>511.62957</v>
          </cell>
          <cell r="G45">
            <v>532.11140899999998</v>
          </cell>
          <cell r="H45">
            <v>551.03463999999997</v>
          </cell>
          <cell r="I45">
            <v>567.71091100000001</v>
          </cell>
          <cell r="J45">
            <v>582.14819499999999</v>
          </cell>
          <cell r="K45">
            <v>594.785664</v>
          </cell>
          <cell r="L45">
            <v>606.23634300000003</v>
          </cell>
        </row>
        <row r="46">
          <cell r="C46" t="str">
            <v>CO2 emissions per capita (t/capita)</v>
          </cell>
          <cell r="D46">
            <v>12.463909781020945</v>
          </cell>
          <cell r="E46">
            <v>12.191236866801058</v>
          </cell>
          <cell r="F46">
            <v>11.991108656105864</v>
          </cell>
          <cell r="G46">
            <v>11.568372859418105</v>
          </cell>
          <cell r="H46">
            <v>11.203096777649284</v>
          </cell>
          <cell r="I46">
            <v>10.948274867054721</v>
          </cell>
          <cell r="J46">
            <v>10.750609750214497</v>
          </cell>
          <cell r="K46">
            <v>10.551044126899288</v>
          </cell>
          <cell r="L46">
            <v>10.401881942165881</v>
          </cell>
        </row>
      </sheetData>
      <sheetData sheetId="42">
        <row r="4">
          <cell r="D4" t="str">
            <v>Electricity generation in TWh/a</v>
          </cell>
        </row>
        <row r="5">
          <cell r="D5" t="str">
            <v>Scenario:</v>
          </cell>
          <cell r="E5" t="str">
            <v>OECD North America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Power plants</v>
          </cell>
          <cell r="D10">
            <v>4855.5586993560682</v>
          </cell>
          <cell r="E10">
            <v>4871.5727843865334</v>
          </cell>
          <cell r="F10">
            <v>4974.8182572551586</v>
          </cell>
          <cell r="G10">
            <v>5258.5706717690309</v>
          </cell>
          <cell r="H10">
            <v>5725.4105543674441</v>
          </cell>
          <cell r="I10">
            <v>6331.3643764047356</v>
          </cell>
          <cell r="J10">
            <v>6704.1567100477496</v>
          </cell>
          <cell r="K10">
            <v>6818.0177882349944</v>
          </cell>
          <cell r="L10">
            <v>6648.8265664468463</v>
          </cell>
        </row>
        <row r="11">
          <cell r="C11" t="str">
            <v xml:space="preserve">  - Hard coal (&amp; non-renewable waste)</v>
          </cell>
          <cell r="D11">
            <v>768.4407022146853</v>
          </cell>
          <cell r="E11">
            <v>636.17059301063227</v>
          </cell>
          <cell r="F11">
            <v>476.70717058465925</v>
          </cell>
          <cell r="G11">
            <v>277.701542672382</v>
          </cell>
          <cell r="H11">
            <v>209.66264164904464</v>
          </cell>
          <cell r="I11">
            <v>87.735992812235523</v>
          </cell>
          <cell r="J11">
            <v>84.511496359048763</v>
          </cell>
          <cell r="K11">
            <v>7.5028278094681988E-2</v>
          </cell>
          <cell r="L11">
            <v>1.2794250846638489E-2</v>
          </cell>
        </row>
        <row r="12">
          <cell r="C12" t="str">
            <v xml:space="preserve">  - Lignite</v>
          </cell>
          <cell r="D12">
            <v>941.09900000000005</v>
          </cell>
          <cell r="E12">
            <v>869.46899825000003</v>
          </cell>
          <cell r="F12">
            <v>708.65949667999996</v>
          </cell>
          <cell r="G12">
            <v>373.79999612300003</v>
          </cell>
          <cell r="H12">
            <v>26.799995729999999</v>
          </cell>
          <cell r="I12">
            <v>1.50999547</v>
          </cell>
          <cell r="J12">
            <v>9.9955800000000004E-3</v>
          </cell>
          <cell r="K12">
            <v>9.9958900000000003E-3</v>
          </cell>
          <cell r="L12">
            <v>9.9962499999999999E-3</v>
          </cell>
        </row>
        <row r="13">
          <cell r="C13" t="str">
            <v xml:space="preserve">  - Gas</v>
          </cell>
          <cell r="D13">
            <v>1233.5880002239401</v>
          </cell>
          <cell r="E13">
            <v>1366.68316</v>
          </cell>
          <cell r="F13">
            <v>1606.5427099999999</v>
          </cell>
          <cell r="G13">
            <v>1558.4747649999999</v>
          </cell>
          <cell r="H13">
            <v>1459.2627041000001</v>
          </cell>
          <cell r="I13">
            <v>1165.1434362</v>
          </cell>
          <cell r="J13">
            <v>886.51661000000001</v>
          </cell>
          <cell r="K13">
            <v>643.20393409999997</v>
          </cell>
          <cell r="L13">
            <v>147.11172804500001</v>
          </cell>
        </row>
        <row r="14">
          <cell r="C14" t="str">
            <v>of which from H2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C15" t="str">
            <v xml:space="preserve">  - Oil</v>
          </cell>
          <cell r="D15">
            <v>75.165999999999997</v>
          </cell>
          <cell r="E15">
            <v>59.988716249980001</v>
          </cell>
          <cell r="F15">
            <v>39.6069999905</v>
          </cell>
          <cell r="G15">
            <v>31.202499973649996</v>
          </cell>
          <cell r="H15">
            <v>16.039999868399999</v>
          </cell>
          <cell r="I15">
            <v>5.0204999025000001</v>
          </cell>
          <cell r="J15">
            <v>3.5249999787000004</v>
          </cell>
          <cell r="K15">
            <v>1.3099999269</v>
          </cell>
          <cell r="L15">
            <v>1.2499998910000001</v>
          </cell>
        </row>
        <row r="16">
          <cell r="C16" t="str">
            <v xml:space="preserve">  - Diesel</v>
          </cell>
          <cell r="D16">
            <v>8.7119999999999997</v>
          </cell>
          <cell r="E16">
            <v>9.8000000000000007</v>
          </cell>
          <cell r="F16">
            <v>7.06</v>
          </cell>
          <cell r="G16">
            <v>5.0799999999999992</v>
          </cell>
          <cell r="H16">
            <v>3.15</v>
          </cell>
          <cell r="I16">
            <v>2.0720000000000001</v>
          </cell>
          <cell r="J16">
            <v>1.1400001</v>
          </cell>
          <cell r="K16">
            <v>0.50000001000000005</v>
          </cell>
          <cell r="L16">
            <v>2.9999999999999997E-8</v>
          </cell>
        </row>
        <row r="17">
          <cell r="C17" t="str">
            <v xml:space="preserve">  - Nuclear</v>
          </cell>
          <cell r="D17">
            <v>904.76099999999997</v>
          </cell>
          <cell r="E17">
            <v>830.32</v>
          </cell>
          <cell r="F17">
            <v>508</v>
          </cell>
          <cell r="G17">
            <v>373.50000000000006</v>
          </cell>
          <cell r="H17">
            <v>53.000000020000002</v>
          </cell>
          <cell r="I17">
            <v>30.000000020000002</v>
          </cell>
          <cell r="J17">
            <v>2.9999999999999997E-8</v>
          </cell>
          <cell r="K17">
            <v>2.9999999999999997E-8</v>
          </cell>
          <cell r="L17">
            <v>2.9999999999999997E-8</v>
          </cell>
        </row>
        <row r="18">
          <cell r="C18" t="str">
            <v xml:space="preserve">  - Biomass (&amp; renewable waste)</v>
          </cell>
          <cell r="D18">
            <v>41.627000000000002</v>
          </cell>
          <cell r="E18">
            <v>45.406802020000001</v>
          </cell>
          <cell r="F18">
            <v>44.44014</v>
          </cell>
          <cell r="G18">
            <v>33.663567999999998</v>
          </cell>
          <cell r="H18">
            <v>25.577213</v>
          </cell>
          <cell r="I18">
            <v>16.908452</v>
          </cell>
          <cell r="J18">
            <v>14.353607999999999</v>
          </cell>
          <cell r="K18">
            <v>16.94933</v>
          </cell>
          <cell r="L18">
            <v>16.29404795</v>
          </cell>
        </row>
        <row r="19">
          <cell r="C19" t="str">
            <v xml:space="preserve">  - Hydro</v>
          </cell>
          <cell r="D19">
            <v>690.87699999999995</v>
          </cell>
          <cell r="E19">
            <v>719.31937500000004</v>
          </cell>
          <cell r="F19">
            <v>741</v>
          </cell>
          <cell r="G19">
            <v>765.3</v>
          </cell>
          <cell r="H19">
            <v>776</v>
          </cell>
          <cell r="I19">
            <v>781</v>
          </cell>
          <cell r="J19">
            <v>782</v>
          </cell>
          <cell r="K19">
            <v>782</v>
          </cell>
          <cell r="L19">
            <v>782</v>
          </cell>
        </row>
        <row r="20">
          <cell r="C20" t="str">
            <v xml:space="preserve">  - Wind</v>
          </cell>
          <cell r="D20">
            <v>156.876</v>
          </cell>
          <cell r="E20">
            <v>260.54964002892001</v>
          </cell>
          <cell r="F20">
            <v>558.70000000000005</v>
          </cell>
          <cell r="G20">
            <v>1095.2</v>
          </cell>
          <cell r="H20">
            <v>1527.35</v>
          </cell>
          <cell r="I20">
            <v>1932.8000000000002</v>
          </cell>
          <cell r="J20">
            <v>2153.1800000000003</v>
          </cell>
          <cell r="K20">
            <v>2274.4899999999998</v>
          </cell>
          <cell r="L20">
            <v>2306.3649999999998</v>
          </cell>
        </row>
        <row r="21">
          <cell r="C21" t="str">
            <v>of which wind offshore</v>
          </cell>
          <cell r="D21">
            <v>1.0999999999999998E-8</v>
          </cell>
          <cell r="E21">
            <v>2.9999999999999997E-8</v>
          </cell>
          <cell r="F21">
            <v>16.2</v>
          </cell>
          <cell r="G21">
            <v>49.7</v>
          </cell>
          <cell r="H21">
            <v>109.05</v>
          </cell>
          <cell r="I21">
            <v>294.2</v>
          </cell>
          <cell r="J21">
            <v>451.3</v>
          </cell>
          <cell r="K21">
            <v>543.4</v>
          </cell>
          <cell r="L21">
            <v>578.15499999999997</v>
          </cell>
        </row>
        <row r="22">
          <cell r="C22" t="str">
            <v xml:space="preserve">  - PV</v>
          </cell>
          <cell r="D22">
            <v>9.4740000000000002</v>
          </cell>
          <cell r="E22">
            <v>40.29</v>
          </cell>
          <cell r="F22">
            <v>202.65</v>
          </cell>
          <cell r="G22">
            <v>541.88</v>
          </cell>
          <cell r="H22">
            <v>963.89999999999986</v>
          </cell>
          <cell r="I22">
            <v>1112.2</v>
          </cell>
          <cell r="J22">
            <v>1252.06</v>
          </cell>
          <cell r="K22">
            <v>1289</v>
          </cell>
          <cell r="L22">
            <v>1318.19</v>
          </cell>
        </row>
        <row r="23">
          <cell r="C23" t="str">
            <v xml:space="preserve">  - Geothermal</v>
          </cell>
          <cell r="D23">
            <v>23.951996907443004</v>
          </cell>
          <cell r="E23">
            <v>28.635499827</v>
          </cell>
          <cell r="F23">
            <v>48.580640000000002</v>
          </cell>
          <cell r="G23">
            <v>86.768299999999996</v>
          </cell>
          <cell r="H23">
            <v>172.71799999999999</v>
          </cell>
          <cell r="I23">
            <v>240.51900000000001</v>
          </cell>
          <cell r="J23">
            <v>301.14</v>
          </cell>
          <cell r="K23">
            <v>365.15949999999998</v>
          </cell>
          <cell r="L23">
            <v>408.64300000000003</v>
          </cell>
        </row>
        <row r="24">
          <cell r="C24" t="str">
            <v xml:space="preserve">  - Solar thermal power plants</v>
          </cell>
          <cell r="D24">
            <v>0.95900001000000001</v>
          </cell>
          <cell r="E24">
            <v>4.0999999999999996</v>
          </cell>
          <cell r="F24">
            <v>16.371099999999998</v>
          </cell>
          <cell r="G24">
            <v>86.999999999999986</v>
          </cell>
          <cell r="H24">
            <v>414.95</v>
          </cell>
          <cell r="I24">
            <v>783.95500000000004</v>
          </cell>
          <cell r="J24">
            <v>956.72</v>
          </cell>
          <cell r="K24">
            <v>1083.82</v>
          </cell>
          <cell r="L24">
            <v>1208.9499999999998</v>
          </cell>
        </row>
        <row r="25">
          <cell r="C25" t="str">
            <v xml:space="preserve">  - Ocean energy</v>
          </cell>
          <cell r="D25">
            <v>2.7E-2</v>
          </cell>
          <cell r="E25">
            <v>0.84</v>
          </cell>
          <cell r="F25">
            <v>16.5</v>
          </cell>
          <cell r="G25">
            <v>29</v>
          </cell>
          <cell r="H25">
            <v>77</v>
          </cell>
          <cell r="I25">
            <v>172.5</v>
          </cell>
          <cell r="J25">
            <v>269</v>
          </cell>
          <cell r="K25">
            <v>361.5</v>
          </cell>
          <cell r="L25">
            <v>460</v>
          </cell>
        </row>
        <row r="27">
          <cell r="C27" t="str">
            <v>Combined heat and power plants</v>
          </cell>
          <cell r="D27">
            <v>347.053</v>
          </cell>
          <cell r="E27">
            <v>358.41999999999996</v>
          </cell>
          <cell r="F27">
            <v>397.79999999999995</v>
          </cell>
          <cell r="G27">
            <v>435.4</v>
          </cell>
          <cell r="H27">
            <v>495.99999999999994</v>
          </cell>
          <cell r="I27">
            <v>540.9</v>
          </cell>
          <cell r="J27">
            <v>547.59999999999991</v>
          </cell>
          <cell r="K27">
            <v>529.1</v>
          </cell>
          <cell r="L27">
            <v>502</v>
          </cell>
        </row>
        <row r="28">
          <cell r="C28" t="str">
            <v xml:space="preserve">    - Hard coal (&amp; non-renewable waste)</v>
          </cell>
          <cell r="D28">
            <v>41.920994073024929</v>
          </cell>
          <cell r="E28">
            <v>41.762917136980001</v>
          </cell>
          <cell r="F28">
            <v>37.963944914500118</v>
          </cell>
          <cell r="G28">
            <v>29.85482707865004</v>
          </cell>
          <cell r="H28">
            <v>19.481110367000326</v>
          </cell>
          <cell r="I28">
            <v>12.473881863500072</v>
          </cell>
          <cell r="J28">
            <v>3.8952117087000757</v>
          </cell>
          <cell r="K28">
            <v>1.7585581289000547</v>
          </cell>
          <cell r="L28">
            <v>1.9770513999912663E-2</v>
          </cell>
        </row>
        <row r="29">
          <cell r="C29" t="str">
            <v xml:space="preserve">    - Lignite</v>
          </cell>
          <cell r="D29">
            <v>5.1120013767389993</v>
          </cell>
          <cell r="E29">
            <v>2.4310031470000038</v>
          </cell>
          <cell r="F29">
            <v>0.14050479499999999</v>
          </cell>
          <cell r="G29">
            <v>5.4580000000000001E-6</v>
          </cell>
          <cell r="H29">
            <v>5.9110000000000024E-6</v>
          </cell>
          <cell r="I29">
            <v>6.2390000000000058E-6</v>
          </cell>
          <cell r="J29">
            <v>6.1699999999999934E-6</v>
          </cell>
          <cell r="K29">
            <v>5.8380000000000015E-6</v>
          </cell>
          <cell r="L29">
            <v>5.3420000000000058E-6</v>
          </cell>
        </row>
        <row r="30">
          <cell r="C30" t="str">
            <v xml:space="preserve">    - Gas</v>
          </cell>
          <cell r="D30">
            <v>253.86299977606001</v>
          </cell>
          <cell r="E30">
            <v>258.41683999999992</v>
          </cell>
          <cell r="F30">
            <v>278.70729</v>
          </cell>
          <cell r="G30">
            <v>283.01523500000002</v>
          </cell>
          <cell r="H30">
            <v>296.43729589999981</v>
          </cell>
          <cell r="I30">
            <v>286.50656379999998</v>
          </cell>
          <cell r="J30">
            <v>242.4833900000001</v>
          </cell>
          <cell r="K30">
            <v>175.8960659</v>
          </cell>
          <cell r="L30">
            <v>120.78827195500007</v>
          </cell>
        </row>
        <row r="31">
          <cell r="C31" t="str">
            <v>of which from H2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3.3425265900000003</v>
          </cell>
          <cell r="L31">
            <v>3.5759771999999983</v>
          </cell>
        </row>
        <row r="32">
          <cell r="C32" t="str">
            <v xml:space="preserve">    - Oil</v>
          </cell>
          <cell r="D32">
            <v>11.855</v>
          </cell>
          <cell r="E32">
            <v>7.8515400000199937</v>
          </cell>
          <cell r="F32">
            <v>6.4280000094999927</v>
          </cell>
          <cell r="G32">
            <v>3.2975000263499976</v>
          </cell>
          <cell r="H32">
            <v>1.5000000719999991</v>
          </cell>
          <cell r="I32">
            <v>1.3950000974999974</v>
          </cell>
          <cell r="J32">
            <v>1.4850001213000028</v>
          </cell>
          <cell r="K32">
            <v>1.4400001330999961</v>
          </cell>
          <cell r="L32">
            <v>1.3500001389999969</v>
          </cell>
        </row>
        <row r="33">
          <cell r="C33" t="str">
            <v xml:space="preserve">    - Biomass (&amp; renewable waste)</v>
          </cell>
          <cell r="D33">
            <v>34.302000000000049</v>
          </cell>
          <cell r="E33">
            <v>46.753197980000053</v>
          </cell>
          <cell r="F33">
            <v>64.479859999999903</v>
          </cell>
          <cell r="G33">
            <v>87.736431999999994</v>
          </cell>
          <cell r="H33">
            <v>118.72278699999987</v>
          </cell>
          <cell r="I33">
            <v>145.45154799999995</v>
          </cell>
          <cell r="J33">
            <v>165.83639199999988</v>
          </cell>
          <cell r="K33">
            <v>174.07266999999999</v>
          </cell>
          <cell r="L33">
            <v>181.68395204999996</v>
          </cell>
        </row>
        <row r="34">
          <cell r="C34" t="str">
            <v xml:space="preserve">    - Geothermal</v>
          </cell>
          <cell r="D34">
            <v>3.2455280000000009E-6</v>
          </cell>
          <cell r="E34">
            <v>1.2045001729999991</v>
          </cell>
          <cell r="F34">
            <v>4.2705999999999955</v>
          </cell>
          <cell r="G34">
            <v>16.436699999999984</v>
          </cell>
          <cell r="H34">
            <v>34.976000000000013</v>
          </cell>
          <cell r="I34">
            <v>59.952999999999953</v>
          </cell>
          <cell r="J34">
            <v>86.11</v>
          </cell>
          <cell r="K34">
            <v>119.05050000000007</v>
          </cell>
          <cell r="L34">
            <v>141.17699999999994</v>
          </cell>
        </row>
        <row r="35">
          <cell r="C35" t="str">
            <v xml:space="preserve">    - Hydrogen</v>
          </cell>
          <cell r="D35">
            <v>1.5286480000000005E-6</v>
          </cell>
          <cell r="E35">
            <v>1.5629999999999997E-6</v>
          </cell>
          <cell r="F35">
            <v>5.8098002810000038</v>
          </cell>
          <cell r="G35">
            <v>15.059300437000001</v>
          </cell>
          <cell r="H35">
            <v>24.882800749999952</v>
          </cell>
          <cell r="I35">
            <v>35.12000000000004</v>
          </cell>
          <cell r="J35">
            <v>47.789999999999957</v>
          </cell>
          <cell r="K35">
            <v>56.882199999999898</v>
          </cell>
          <cell r="L35">
            <v>56.981000000000094</v>
          </cell>
        </row>
        <row r="37">
          <cell r="C37" t="str">
            <v>CHP by producer</v>
          </cell>
        </row>
        <row r="38">
          <cell r="C38" t="str">
            <v xml:space="preserve">    - Main activity producers</v>
          </cell>
          <cell r="D38">
            <v>194.08200000000005</v>
          </cell>
          <cell r="E38">
            <v>201.19999999999993</v>
          </cell>
          <cell r="F38">
            <v>220.79999999999998</v>
          </cell>
          <cell r="G38">
            <v>230.50000000000003</v>
          </cell>
          <cell r="H38">
            <v>250.1</v>
          </cell>
          <cell r="I38">
            <v>267.69999999999993</v>
          </cell>
          <cell r="J38">
            <v>262</v>
          </cell>
          <cell r="K38">
            <v>247.10000000000002</v>
          </cell>
          <cell r="L38">
            <v>238.29999999999998</v>
          </cell>
        </row>
        <row r="39">
          <cell r="C39" t="str">
            <v xml:space="preserve">    - Autoproducers</v>
          </cell>
          <cell r="D39">
            <v>152.97099999999998</v>
          </cell>
          <cell r="E39">
            <v>157.22</v>
          </cell>
          <cell r="F39">
            <v>176.99999999999997</v>
          </cell>
          <cell r="G39">
            <v>204.89999999999992</v>
          </cell>
          <cell r="H39">
            <v>245.89999999999995</v>
          </cell>
          <cell r="I39">
            <v>273.20000000000005</v>
          </cell>
          <cell r="J39">
            <v>285.59999999999991</v>
          </cell>
          <cell r="K39">
            <v>282</v>
          </cell>
          <cell r="L39">
            <v>263.7</v>
          </cell>
        </row>
        <row r="42">
          <cell r="C42" t="str">
            <v>Total generation</v>
          </cell>
          <cell r="D42">
            <v>5202.6116993560681</v>
          </cell>
          <cell r="E42">
            <v>5229.9927843865316</v>
          </cell>
          <cell r="F42">
            <v>5372.6182572551597</v>
          </cell>
          <cell r="G42">
            <v>5693.9706717690315</v>
          </cell>
          <cell r="H42">
            <v>6221.410554367445</v>
          </cell>
          <cell r="I42">
            <v>6872.2643764047361</v>
          </cell>
          <cell r="J42">
            <v>7251.7567100477481</v>
          </cell>
          <cell r="K42">
            <v>7347.1177882349939</v>
          </cell>
          <cell r="L42">
            <v>7150.8265664468463</v>
          </cell>
        </row>
        <row r="43">
          <cell r="C43" t="str">
            <v xml:space="preserve">  - Fossil</v>
          </cell>
          <cell r="D43">
            <v>3339.7566976644493</v>
          </cell>
          <cell r="E43">
            <v>3252.5737677946122</v>
          </cell>
          <cell r="F43">
            <v>3161.8161169741593</v>
          </cell>
          <cell r="G43">
            <v>2562.426371332032</v>
          </cell>
          <cell r="H43">
            <v>2032.3337535974449</v>
          </cell>
          <cell r="I43">
            <v>1561.8573763847355</v>
          </cell>
          <cell r="J43">
            <v>1223.5667100177488</v>
          </cell>
          <cell r="K43">
            <v>820.85106161499471</v>
          </cell>
          <cell r="L43">
            <v>266.96658921684667</v>
          </cell>
        </row>
        <row r="44">
          <cell r="C44" t="str">
            <v xml:space="preserve">    - Hard coal (&amp; non-renewable waste)</v>
          </cell>
          <cell r="D44">
            <v>810.36169628771017</v>
          </cell>
          <cell r="E44">
            <v>677.93351014761231</v>
          </cell>
          <cell r="F44">
            <v>514.67111549915933</v>
          </cell>
          <cell r="G44">
            <v>307.55636975103204</v>
          </cell>
          <cell r="H44">
            <v>229.14375201604497</v>
          </cell>
          <cell r="I44">
            <v>100.20987467573559</v>
          </cell>
          <cell r="J44">
            <v>88.406708067748838</v>
          </cell>
          <cell r="K44">
            <v>1.8335864069947367</v>
          </cell>
          <cell r="L44">
            <v>3.2564764846551152E-2</v>
          </cell>
        </row>
        <row r="45">
          <cell r="C45" t="str">
            <v xml:space="preserve">    - Lignite</v>
          </cell>
          <cell r="D45">
            <v>946.21100137673909</v>
          </cell>
          <cell r="E45">
            <v>871.90000139699998</v>
          </cell>
          <cell r="F45">
            <v>708.80000147499993</v>
          </cell>
          <cell r="G45">
            <v>373.800001581</v>
          </cell>
          <cell r="H45">
            <v>26.800001640999998</v>
          </cell>
          <cell r="I45">
            <v>1.510001709</v>
          </cell>
          <cell r="J45">
            <v>1.000175E-2</v>
          </cell>
          <cell r="K45">
            <v>1.0001728E-2</v>
          </cell>
          <cell r="L45">
            <v>1.0001592E-2</v>
          </cell>
        </row>
        <row r="46">
          <cell r="C46" t="str">
            <v xml:space="preserve">    - Gas</v>
          </cell>
          <cell r="D46">
            <v>1487.451</v>
          </cell>
          <cell r="E46">
            <v>1625.1</v>
          </cell>
          <cell r="F46">
            <v>1885.25</v>
          </cell>
          <cell r="G46">
            <v>1841.49</v>
          </cell>
          <cell r="H46">
            <v>1755.6999999999998</v>
          </cell>
          <cell r="I46">
            <v>1451.65</v>
          </cell>
          <cell r="J46">
            <v>1129</v>
          </cell>
          <cell r="K46">
            <v>815.75747340999988</v>
          </cell>
          <cell r="L46">
            <v>264.32402280000008</v>
          </cell>
        </row>
        <row r="47">
          <cell r="C47" t="str">
            <v xml:space="preserve">    - Oil</v>
          </cell>
          <cell r="D47">
            <v>87.021000000000001</v>
          </cell>
          <cell r="E47">
            <v>67.840256249999996</v>
          </cell>
          <cell r="F47">
            <v>46.034999999999997</v>
          </cell>
          <cell r="G47">
            <v>34.499999999999993</v>
          </cell>
          <cell r="H47">
            <v>17.539999940399998</v>
          </cell>
          <cell r="I47">
            <v>6.415499999999998</v>
          </cell>
          <cell r="J47">
            <v>5.0100001000000027</v>
          </cell>
          <cell r="K47">
            <v>2.7500000599999961</v>
          </cell>
          <cell r="L47">
            <v>2.6000000299999968</v>
          </cell>
        </row>
        <row r="48">
          <cell r="C48" t="str">
            <v xml:space="preserve">    - Diesel</v>
          </cell>
          <cell r="D48">
            <v>8.7119999999999997</v>
          </cell>
          <cell r="E48">
            <v>9.8000000000000007</v>
          </cell>
          <cell r="F48">
            <v>7.06</v>
          </cell>
          <cell r="G48">
            <v>5.0799999999999992</v>
          </cell>
          <cell r="H48">
            <v>3.15</v>
          </cell>
          <cell r="I48">
            <v>2.0720000000000001</v>
          </cell>
          <cell r="J48">
            <v>1.1400001</v>
          </cell>
          <cell r="K48">
            <v>0.50000001000000005</v>
          </cell>
          <cell r="L48">
            <v>2.9999999999999997E-8</v>
          </cell>
        </row>
        <row r="49">
          <cell r="C49" t="str">
            <v xml:space="preserve">  - Nuclear</v>
          </cell>
          <cell r="D49">
            <v>904.76099999999997</v>
          </cell>
          <cell r="E49">
            <v>830.32</v>
          </cell>
          <cell r="F49">
            <v>508</v>
          </cell>
          <cell r="G49">
            <v>373.50000000000006</v>
          </cell>
          <cell r="H49">
            <v>53.000000020000002</v>
          </cell>
          <cell r="I49">
            <v>30.000000020000002</v>
          </cell>
          <cell r="J49">
            <v>2.9999999999999997E-8</v>
          </cell>
          <cell r="K49">
            <v>2.9999999999999997E-8</v>
          </cell>
          <cell r="L49">
            <v>2.9999999999999997E-8</v>
          </cell>
        </row>
        <row r="50">
          <cell r="C50" t="str">
            <v xml:space="preserve">  - Hydrogen</v>
          </cell>
          <cell r="D50">
            <v>1.5286480000000005E-6</v>
          </cell>
          <cell r="E50">
            <v>1.5629999999999997E-6</v>
          </cell>
          <cell r="F50">
            <v>5.8098002810000038</v>
          </cell>
          <cell r="G50">
            <v>15.059300437000001</v>
          </cell>
          <cell r="H50">
            <v>24.882800749999952</v>
          </cell>
          <cell r="I50">
            <v>35.12000000000004</v>
          </cell>
          <cell r="J50">
            <v>47.789999999999957</v>
          </cell>
          <cell r="K50">
            <v>60.224726589999896</v>
          </cell>
          <cell r="L50">
            <v>60.556977200000091</v>
          </cell>
        </row>
        <row r="51">
          <cell r="C51" t="str">
            <v xml:space="preserve"> - of which renewable H2</v>
          </cell>
          <cell r="D51">
            <v>2.8151024182195443E-7</v>
          </cell>
          <cell r="E51">
            <v>3.4281419400396465E-7</v>
          </cell>
          <cell r="F51">
            <v>1.8370669743159653</v>
          </cell>
          <cell r="G51">
            <v>7.2738298783302682</v>
          </cell>
          <cell r="H51">
            <v>16.508926484977845</v>
          </cell>
          <cell r="I51">
            <v>26.943189919424825</v>
          </cell>
          <cell r="J51">
            <v>39.673047850342634</v>
          </cell>
          <cell r="K51">
            <v>53.440555292236809</v>
          </cell>
          <cell r="L51">
            <v>58.276853792181917</v>
          </cell>
        </row>
        <row r="52">
          <cell r="C52" t="str">
            <v xml:space="preserve">  - Renewables (w/o renewable hydrogen)</v>
          </cell>
          <cell r="D52">
            <v>958.09400016297104</v>
          </cell>
          <cell r="E52">
            <v>1147.0990150289199</v>
          </cell>
          <cell r="F52">
            <v>1696.99234</v>
          </cell>
          <cell r="G52">
            <v>2742.9850000000001</v>
          </cell>
          <cell r="H52">
            <v>4111.1939999999995</v>
          </cell>
          <cell r="I52">
            <v>5245.2870000000003</v>
          </cell>
          <cell r="J52">
            <v>5980.4</v>
          </cell>
          <cell r="K52">
            <v>6466.0419999999995</v>
          </cell>
          <cell r="L52">
            <v>6823.3029999999999</v>
          </cell>
        </row>
        <row r="53">
          <cell r="C53" t="str">
            <v xml:space="preserve">    - Hydro</v>
          </cell>
          <cell r="D53">
            <v>690.87699999999995</v>
          </cell>
          <cell r="E53">
            <v>719.31937500000004</v>
          </cell>
          <cell r="F53">
            <v>741</v>
          </cell>
          <cell r="G53">
            <v>765.3</v>
          </cell>
          <cell r="H53">
            <v>776</v>
          </cell>
          <cell r="I53">
            <v>781</v>
          </cell>
          <cell r="J53">
            <v>782</v>
          </cell>
          <cell r="K53">
            <v>782</v>
          </cell>
          <cell r="L53">
            <v>782</v>
          </cell>
        </row>
        <row r="54">
          <cell r="C54" t="str">
            <v xml:space="preserve">    - Wind</v>
          </cell>
          <cell r="D54">
            <v>156.876</v>
          </cell>
          <cell r="E54">
            <v>260.54964002892001</v>
          </cell>
          <cell r="F54">
            <v>558.70000000000005</v>
          </cell>
          <cell r="G54">
            <v>1095.2</v>
          </cell>
          <cell r="H54">
            <v>1527.35</v>
          </cell>
          <cell r="I54">
            <v>1932.8000000000002</v>
          </cell>
          <cell r="J54">
            <v>2153.1800000000003</v>
          </cell>
          <cell r="K54">
            <v>2274.4899999999998</v>
          </cell>
          <cell r="L54">
            <v>2306.3649999999998</v>
          </cell>
        </row>
        <row r="55">
          <cell r="C55" t="str">
            <v xml:space="preserve">    - PV</v>
          </cell>
          <cell r="D55">
            <v>9.4740000000000002</v>
          </cell>
          <cell r="E55">
            <v>40.29</v>
          </cell>
          <cell r="F55">
            <v>202.65</v>
          </cell>
          <cell r="G55">
            <v>541.88</v>
          </cell>
          <cell r="H55">
            <v>963.89999999999986</v>
          </cell>
          <cell r="I55">
            <v>1112.2</v>
          </cell>
          <cell r="J55">
            <v>1252.06</v>
          </cell>
          <cell r="K55">
            <v>1289</v>
          </cell>
          <cell r="L55">
            <v>1318.19</v>
          </cell>
        </row>
        <row r="56">
          <cell r="C56" t="str">
            <v xml:space="preserve">    - Biomass (&amp; renewable waste)</v>
          </cell>
          <cell r="D56">
            <v>75.929000000000059</v>
          </cell>
          <cell r="E56">
            <v>92.160000000000053</v>
          </cell>
          <cell r="F56">
            <v>108.9199999999999</v>
          </cell>
          <cell r="G56">
            <v>121.39999999999999</v>
          </cell>
          <cell r="H56">
            <v>144.29999999999987</v>
          </cell>
          <cell r="I56">
            <v>162.35999999999996</v>
          </cell>
          <cell r="J56">
            <v>180.18999999999988</v>
          </cell>
          <cell r="K56">
            <v>191.02199999999999</v>
          </cell>
          <cell r="L56">
            <v>197.97799999999995</v>
          </cell>
        </row>
        <row r="57">
          <cell r="C57" t="str">
            <v xml:space="preserve">    - Geothermal</v>
          </cell>
          <cell r="D57">
            <v>23.952000152971003</v>
          </cell>
          <cell r="E57">
            <v>29.84</v>
          </cell>
          <cell r="F57">
            <v>52.851239999999997</v>
          </cell>
          <cell r="G57">
            <v>103.20499999999998</v>
          </cell>
          <cell r="H57">
            <v>207.69400000000002</v>
          </cell>
          <cell r="I57">
            <v>300.47199999999998</v>
          </cell>
          <cell r="J57">
            <v>387.25</v>
          </cell>
          <cell r="K57">
            <v>484.21000000000004</v>
          </cell>
          <cell r="L57">
            <v>549.81999999999994</v>
          </cell>
        </row>
        <row r="58">
          <cell r="C58" t="str">
            <v xml:space="preserve">    - Solar thermal power plants</v>
          </cell>
          <cell r="D58">
            <v>0.95900001000000001</v>
          </cell>
          <cell r="E58">
            <v>4.0999999999999996</v>
          </cell>
          <cell r="F58">
            <v>16.371099999999998</v>
          </cell>
          <cell r="G58">
            <v>86.999999999999986</v>
          </cell>
          <cell r="H58">
            <v>414.95</v>
          </cell>
          <cell r="I58">
            <v>783.95500000000004</v>
          </cell>
          <cell r="J58">
            <v>956.72</v>
          </cell>
          <cell r="K58">
            <v>1083.82</v>
          </cell>
          <cell r="L58">
            <v>1208.9499999999998</v>
          </cell>
        </row>
        <row r="59">
          <cell r="C59" t="str">
            <v xml:space="preserve">    - Ocean energy</v>
          </cell>
          <cell r="D59">
            <v>2.7E-2</v>
          </cell>
          <cell r="E59">
            <v>0.84</v>
          </cell>
          <cell r="F59">
            <v>16.5</v>
          </cell>
          <cell r="G59">
            <v>29</v>
          </cell>
          <cell r="H59">
            <v>77</v>
          </cell>
          <cell r="I59">
            <v>172.5</v>
          </cell>
          <cell r="J59">
            <v>269</v>
          </cell>
          <cell r="K59">
            <v>361.5</v>
          </cell>
          <cell r="L59">
            <v>460</v>
          </cell>
        </row>
        <row r="61">
          <cell r="C61" t="str">
            <v>Import</v>
          </cell>
          <cell r="D61">
            <v>72.499166666666696</v>
          </cell>
          <cell r="E61">
            <v>69.342500000000001</v>
          </cell>
          <cell r="F61">
            <v>72.642499999999998</v>
          </cell>
          <cell r="G61">
            <v>75.942499999999995</v>
          </cell>
          <cell r="H61">
            <v>79.242499999999993</v>
          </cell>
          <cell r="I61">
            <v>82.542500000000004</v>
          </cell>
          <cell r="J61">
            <v>85.842500000000001</v>
          </cell>
          <cell r="K61">
            <v>89.142500000000013</v>
          </cell>
          <cell r="L61">
            <v>92.442499999999995</v>
          </cell>
        </row>
        <row r="62">
          <cell r="C62" t="str">
            <v xml:space="preserve">  - Import RES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Export</v>
          </cell>
          <cell r="D63">
            <v>76.455833333333302</v>
          </cell>
          <cell r="E63">
            <v>69.944046124998394</v>
          </cell>
          <cell r="F63">
            <v>75.540753000001999</v>
          </cell>
          <cell r="G63">
            <v>78.780576999999099</v>
          </cell>
          <cell r="H63">
            <v>82.020401000001399</v>
          </cell>
          <cell r="I63">
            <v>85.255336000000398</v>
          </cell>
          <cell r="J63">
            <v>88.490271000000902</v>
          </cell>
          <cell r="K63">
            <v>91.790271000000899</v>
          </cell>
          <cell r="L63">
            <v>95.090271000000897</v>
          </cell>
        </row>
        <row r="64">
          <cell r="C64" t="str">
            <v>Distribution losses</v>
          </cell>
          <cell r="D64">
            <v>357.66361111111098</v>
          </cell>
          <cell r="E64">
            <v>375.71194452484599</v>
          </cell>
          <cell r="F64">
            <v>399.26975738722399</v>
          </cell>
          <cell r="G64">
            <v>414.44895588588298</v>
          </cell>
          <cell r="H64">
            <v>431.07126430407197</v>
          </cell>
          <cell r="I64">
            <v>442.55564935936098</v>
          </cell>
          <cell r="J64">
            <v>452.89285094142497</v>
          </cell>
          <cell r="K64">
            <v>449.59242782778</v>
          </cell>
          <cell r="L64">
            <v>446.10689452059597</v>
          </cell>
        </row>
        <row r="65">
          <cell r="C65" t="str">
            <v>Own consumption electricity</v>
          </cell>
          <cell r="D65">
            <v>381.62888888888898</v>
          </cell>
          <cell r="E65">
            <v>341.95325326140397</v>
          </cell>
          <cell r="F65">
            <v>361.61299083386899</v>
          </cell>
          <cell r="G65">
            <v>374.36166763169501</v>
          </cell>
          <cell r="H65">
            <v>388.49677446255299</v>
          </cell>
          <cell r="I65">
            <v>400.37957463259198</v>
          </cell>
          <cell r="J65">
            <v>411.16024834701301</v>
          </cell>
          <cell r="K65">
            <v>408.31559679667299</v>
          </cell>
          <cell r="L65">
            <v>405.29310547940401</v>
          </cell>
        </row>
        <row r="66">
          <cell r="C66" t="str">
            <v>Electricity for hydrogen production</v>
          </cell>
          <cell r="D66">
            <v>7.1265641025641037E-6</v>
          </cell>
          <cell r="E66">
            <v>7.0691994572591549E-6</v>
          </cell>
          <cell r="F66">
            <v>30.527367022838938</v>
          </cell>
          <cell r="G66">
            <v>161.88028134691217</v>
          </cell>
          <cell r="H66">
            <v>477.13629542577172</v>
          </cell>
          <cell r="I66">
            <v>843.73419389625928</v>
          </cell>
          <cell r="J66">
            <v>1177.7013040216559</v>
          </cell>
          <cell r="K66">
            <v>1472.6775011027626</v>
          </cell>
          <cell r="L66">
            <v>1690.1961238559354</v>
          </cell>
        </row>
        <row r="67">
          <cell r="C67" t="str">
            <v>Electricity for synfuel production</v>
          </cell>
          <cell r="D67">
            <v>2.5591931618537695E-5</v>
          </cell>
          <cell r="E67">
            <v>0.13542868218796789</v>
          </cell>
          <cell r="F67">
            <v>-1.6693248354164164E-2</v>
          </cell>
          <cell r="G67">
            <v>-0.23630161563824814</v>
          </cell>
          <cell r="H67">
            <v>-0.11694715712747283</v>
          </cell>
          <cell r="I67">
            <v>-0.33514090078942271</v>
          </cell>
          <cell r="J67">
            <v>3.2842012822481572E-13</v>
          </cell>
          <cell r="K67">
            <v>-3.2842012822481572E-13</v>
          </cell>
          <cell r="L67">
            <v>-3.0378861860795454E-12</v>
          </cell>
        </row>
        <row r="68">
          <cell r="C68" t="str">
            <v>Final energy consumption (electricity)</v>
          </cell>
          <cell r="D68">
            <v>4459.3624999709054</v>
          </cell>
          <cell r="E68">
            <v>4511.590604723895</v>
          </cell>
          <cell r="F68">
            <v>4578.3265822595804</v>
          </cell>
          <cell r="G68">
            <v>4740.6779915201805</v>
          </cell>
          <cell r="H68">
            <v>4922.0452663321739</v>
          </cell>
          <cell r="I68">
            <v>5183.2172634173121</v>
          </cell>
          <cell r="J68">
            <v>5207.3545357376534</v>
          </cell>
          <cell r="K68">
            <v>5013.8844915077771</v>
          </cell>
          <cell r="L68">
            <v>4606.5826715909125</v>
          </cell>
        </row>
        <row r="70">
          <cell r="C70" t="str">
            <v>Fluctuating RES (PV, Wind, Ocean)</v>
          </cell>
          <cell r="D70">
            <v>166.37699999999998</v>
          </cell>
          <cell r="E70">
            <v>301.67964002892001</v>
          </cell>
          <cell r="F70">
            <v>777.85</v>
          </cell>
          <cell r="G70">
            <v>1666.08</v>
          </cell>
          <cell r="H70">
            <v>2568.25</v>
          </cell>
          <cell r="I70">
            <v>3217.5</v>
          </cell>
          <cell r="J70">
            <v>3674.2400000000002</v>
          </cell>
          <cell r="K70">
            <v>3924.99</v>
          </cell>
          <cell r="L70">
            <v>4084.5549999999998</v>
          </cell>
        </row>
        <row r="71">
          <cell r="C71" t="str">
            <v>Share of fluctuating RES</v>
          </cell>
          <cell r="D71">
            <v>3.1979515215520046E-2</v>
          </cell>
          <cell r="E71">
            <v>5.7682611136586195E-2</v>
          </cell>
          <cell r="F71">
            <v>0.14478043344129185</v>
          </cell>
          <cell r="G71">
            <v>0.2926042468501816</v>
          </cell>
          <cell r="H71">
            <v>0.4128083137347498</v>
          </cell>
          <cell r="I71">
            <v>0.46818629548755125</v>
          </cell>
          <cell r="J71">
            <v>0.50666895580061566</v>
          </cell>
          <cell r="K71">
            <v>0.53422173335578227</v>
          </cell>
          <cell r="L71">
            <v>0.57120040068732403</v>
          </cell>
        </row>
        <row r="72">
          <cell r="C72" t="str">
            <v>RES share (domestic generation)</v>
          </cell>
          <cell r="D72">
            <v>0.18415635373346534</v>
          </cell>
          <cell r="E72">
            <v>0.21933089827508945</v>
          </cell>
          <cell r="F72">
            <v>0.31620139857884455</v>
          </cell>
          <cell r="G72">
            <v>0.48301246852468699</v>
          </cell>
          <cell r="H72">
            <v>0.66346737454696991</v>
          </cell>
          <cell r="I72">
            <v>0.76717511160093388</v>
          </cell>
          <cell r="J72">
            <v>0.83015375288434123</v>
          </cell>
          <cell r="K72">
            <v>0.88735239357832851</v>
          </cell>
          <cell r="L72">
            <v>0.96234746988298869</v>
          </cell>
        </row>
      </sheetData>
      <sheetData sheetId="43">
        <row r="4">
          <cell r="D4" t="str">
            <v>Installed capacity in GW</v>
          </cell>
        </row>
        <row r="5">
          <cell r="D5" t="str">
            <v>Scenario:</v>
          </cell>
          <cell r="E5" t="str">
            <v>OECD North America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40">
          <cell r="C40" t="str">
            <v>Total generation</v>
          </cell>
          <cell r="D40">
            <v>1356.417935718101</v>
          </cell>
          <cell r="E40">
            <v>1346.1864191480936</v>
          </cell>
          <cell r="F40">
            <v>1471.7905056676436</v>
          </cell>
          <cell r="G40">
            <v>1879.2517869813912</v>
          </cell>
          <cell r="H40">
            <v>2328.3227077019228</v>
          </cell>
          <cell r="I40">
            <v>2640.9555408901156</v>
          </cell>
          <cell r="J40">
            <v>2814.0402080564422</v>
          </cell>
          <cell r="K40">
            <v>2829.4400215796982</v>
          </cell>
          <cell r="L40">
            <v>2785.0806740726516</v>
          </cell>
        </row>
        <row r="41">
          <cell r="C41" t="str">
            <v xml:space="preserve">  - Fossil</v>
          </cell>
          <cell r="D41">
            <v>932.12434613023959</v>
          </cell>
          <cell r="E41">
            <v>861.13033783807032</v>
          </cell>
          <cell r="F41">
            <v>800.62732946666188</v>
          </cell>
          <cell r="G41">
            <v>760.89846869095118</v>
          </cell>
          <cell r="H41">
            <v>693.41318058466402</v>
          </cell>
          <cell r="I41">
            <v>665.28257549519378</v>
          </cell>
          <cell r="J41">
            <v>626.26878374734463</v>
          </cell>
          <cell r="K41">
            <v>544.60850906022233</v>
          </cell>
          <cell r="L41">
            <v>415.79481886421337</v>
          </cell>
        </row>
        <row r="42">
          <cell r="C42" t="str">
            <v xml:space="preserve">    - Hard coal (&amp; non-renewable waste)</v>
          </cell>
          <cell r="D42">
            <v>162.60870977494378</v>
          </cell>
          <cell r="E42">
            <v>127.61387391463111</v>
          </cell>
          <cell r="F42">
            <v>87.289750957836702</v>
          </cell>
          <cell r="G42">
            <v>51.456061628360587</v>
          </cell>
          <cell r="H42">
            <v>45.827396803747149</v>
          </cell>
          <cell r="I42">
            <v>20.040805491346269</v>
          </cell>
          <cell r="J42">
            <v>17.680846753917201</v>
          </cell>
          <cell r="K42">
            <v>0.10159686925331916</v>
          </cell>
          <cell r="L42">
            <v>5.4537164156939748E-3</v>
          </cell>
        </row>
        <row r="43">
          <cell r="C43" t="str">
            <v xml:space="preserve">    - Lignite</v>
          </cell>
          <cell r="D43">
            <v>188.38129070993938</v>
          </cell>
          <cell r="E43">
            <v>164.21037345113334</v>
          </cell>
          <cell r="F43">
            <v>122.41673393626111</v>
          </cell>
          <cell r="G43">
            <v>63.886073824251547</v>
          </cell>
          <cell r="H43">
            <v>4.8525340102215297</v>
          </cell>
          <cell r="I43">
            <v>0.24106216269556535</v>
          </cell>
          <cell r="J43">
            <v>1.5977146212059984E-3</v>
          </cell>
          <cell r="K43">
            <v>1.5977158992805619E-3</v>
          </cell>
          <cell r="L43">
            <v>1.5977037575722103E-3</v>
          </cell>
        </row>
        <row r="44">
          <cell r="C44" t="str">
            <v xml:space="preserve">    - Gas (w/o H2)</v>
          </cell>
          <cell r="D44">
            <v>495.07535446568005</v>
          </cell>
          <cell r="E44">
            <v>503.13047542622542</v>
          </cell>
          <cell r="F44">
            <v>544.66980475189712</v>
          </cell>
          <cell r="G44">
            <v>606.03336322663461</v>
          </cell>
          <cell r="H44">
            <v>621.0937483880067</v>
          </cell>
          <cell r="I44">
            <v>634.5215705160017</v>
          </cell>
          <cell r="J44">
            <v>599.47937464032577</v>
          </cell>
          <cell r="K44">
            <v>539.99270602512365</v>
          </cell>
          <cell r="L44">
            <v>412.28127933303284</v>
          </cell>
        </row>
        <row r="45">
          <cell r="C45" t="str">
            <v xml:space="preserve">    - Oil</v>
          </cell>
          <cell r="D45">
            <v>74.820911102305345</v>
          </cell>
          <cell r="E45">
            <v>54.085881472395876</v>
          </cell>
          <cell r="F45">
            <v>38.998989635725025</v>
          </cell>
          <cell r="G45">
            <v>34.39939938177951</v>
          </cell>
          <cell r="H45">
            <v>18.461707193659745</v>
          </cell>
          <cell r="I45">
            <v>8.0719852611742233</v>
          </cell>
          <cell r="J45">
            <v>7.3733440104636365</v>
          </cell>
          <cell r="K45">
            <v>3.6888626986408033</v>
          </cell>
          <cell r="L45">
            <v>3.5064880822282207</v>
          </cell>
        </row>
        <row r="46">
          <cell r="C46" t="str">
            <v xml:space="preserve">    - Diesel</v>
          </cell>
          <cell r="D46">
            <v>11.23808007737107</v>
          </cell>
          <cell r="E46">
            <v>12.089733573684589</v>
          </cell>
          <cell r="F46">
            <v>7.2520501849419681</v>
          </cell>
          <cell r="G46">
            <v>5.1235706299250312</v>
          </cell>
          <cell r="H46">
            <v>3.1777941890288566</v>
          </cell>
          <cell r="I46">
            <v>2.4071520639760444</v>
          </cell>
          <cell r="J46">
            <v>1.7336206280168729</v>
          </cell>
          <cell r="K46">
            <v>0.82374575130525074</v>
          </cell>
          <cell r="L46">
            <v>2.8779068644457101E-8</v>
          </cell>
        </row>
        <row r="47">
          <cell r="C47" t="str">
            <v xml:space="preserve">  - Nuclear</v>
          </cell>
          <cell r="D47">
            <v>124.06700000000006</v>
          </cell>
          <cell r="E47">
            <v>111.24562979451335</v>
          </cell>
          <cell r="F47">
            <v>65.760516358365408</v>
          </cell>
          <cell r="G47">
            <v>47.811507541058425</v>
          </cell>
          <cell r="H47">
            <v>6.7291680257173327</v>
          </cell>
          <cell r="I47">
            <v>3.8025699411490512</v>
          </cell>
          <cell r="J47">
            <v>4.1073493602364301E-9</v>
          </cell>
          <cell r="K47">
            <v>4.1073493602364301E-9</v>
          </cell>
          <cell r="L47">
            <v>4.1073493602364301E-9</v>
          </cell>
        </row>
        <row r="48">
          <cell r="C48" t="str">
            <v xml:space="preserve">  - Hydrogen (fuel cells, gas power plants, gas CHP)</v>
          </cell>
          <cell r="D48">
            <v>4.115589660743135E-7</v>
          </cell>
          <cell r="E48">
            <v>4.2084006462035525E-7</v>
          </cell>
          <cell r="F48">
            <v>1.5642973292945617</v>
          </cell>
          <cell r="G48">
            <v>4.0547389437264396</v>
          </cell>
          <cell r="H48">
            <v>6.6997309504577141</v>
          </cell>
          <cell r="I48">
            <v>9.4561120086160564</v>
          </cell>
          <cell r="J48">
            <v>12.867528271405481</v>
          </cell>
          <cell r="K48">
            <v>16.416801888374607</v>
          </cell>
          <cell r="L48">
            <v>16.597929062884365</v>
          </cell>
        </row>
        <row r="49">
          <cell r="C49" t="str">
            <v xml:space="preserve">  - Renewables</v>
          </cell>
          <cell r="D49">
            <v>300.22658917630235</v>
          </cell>
          <cell r="E49">
            <v>373.81045109466999</v>
          </cell>
          <cell r="F49">
            <v>603.83836251332184</v>
          </cell>
          <cell r="G49">
            <v>1066.4870718056552</v>
          </cell>
          <cell r="H49">
            <v>1621.4806281410838</v>
          </cell>
          <cell r="I49">
            <v>1962.4142834451566</v>
          </cell>
          <cell r="J49">
            <v>2174.9038960335847</v>
          </cell>
          <cell r="K49">
            <v>2268.4147106269938</v>
          </cell>
          <cell r="L49">
            <v>2352.6879261414465</v>
          </cell>
        </row>
        <row r="50">
          <cell r="C50" t="str">
            <v xml:space="preserve">    - Hydro</v>
          </cell>
          <cell r="D50">
            <v>204.44822083630041</v>
          </cell>
          <cell r="E50">
            <v>212.86590216890775</v>
          </cell>
          <cell r="F50">
            <v>213.10156889736172</v>
          </cell>
          <cell r="G50">
            <v>218.55320202513636</v>
          </cell>
          <cell r="H50">
            <v>224.56832106737997</v>
          </cell>
          <cell r="I50">
            <v>230.35244942491988</v>
          </cell>
          <cell r="J50">
            <v>229.53818819807009</v>
          </cell>
          <cell r="K50">
            <v>229.48362704953615</v>
          </cell>
          <cell r="L50">
            <v>232.74188530779449</v>
          </cell>
        </row>
        <row r="51">
          <cell r="C51" t="str">
            <v xml:space="preserve">    - Wind</v>
          </cell>
          <cell r="D51">
            <v>66.576821128589799</v>
          </cell>
          <cell r="E51">
            <v>103.14577910533107</v>
          </cell>
          <cell r="F51">
            <v>205.87331559957147</v>
          </cell>
          <cell r="G51">
            <v>396.54514628044626</v>
          </cell>
          <cell r="H51">
            <v>544.04439398919249</v>
          </cell>
          <cell r="I51">
            <v>669.3619606343367</v>
          </cell>
          <cell r="J51">
            <v>730.10793385190857</v>
          </cell>
          <cell r="K51">
            <v>760.22653181283226</v>
          </cell>
          <cell r="L51">
            <v>762.98607336785017</v>
          </cell>
        </row>
        <row r="52">
          <cell r="C52" t="str">
            <v>of which wind offshore</v>
          </cell>
          <cell r="D52">
            <v>3.2019213153920955E-10</v>
          </cell>
          <cell r="E52">
            <v>9.5288548552499182E-9</v>
          </cell>
          <cell r="F52">
            <v>4.6010865901134785</v>
          </cell>
          <cell r="G52">
            <v>13.958297846297738</v>
          </cell>
          <cell r="H52">
            <v>30.348277565948745</v>
          </cell>
          <cell r="I52">
            <v>81.078980963167993</v>
          </cell>
          <cell r="J52">
            <v>123.51811307301521</v>
          </cell>
          <cell r="K52">
            <v>147.71513617702357</v>
          </cell>
          <cell r="L52">
            <v>156.06359569302558</v>
          </cell>
        </row>
        <row r="53">
          <cell r="C53" t="str">
            <v xml:space="preserve">    - PV</v>
          </cell>
          <cell r="D53">
            <v>8.5415523690772837</v>
          </cell>
          <cell r="E53">
            <v>32.03942977053331</v>
          </cell>
          <cell r="F53">
            <v>144.8606139200906</v>
          </cell>
          <cell r="G53">
            <v>378.83653733208348</v>
          </cell>
          <cell r="H53">
            <v>667.56086315961556</v>
          </cell>
          <cell r="I53">
            <v>760.89735874342512</v>
          </cell>
          <cell r="J53">
            <v>849.55110059197762</v>
          </cell>
          <cell r="K53">
            <v>851.24167808695142</v>
          </cell>
          <cell r="L53">
            <v>868.57862172038961</v>
          </cell>
        </row>
        <row r="54">
          <cell r="C54" t="str">
            <v xml:space="preserve">    - Biomass (&amp; renewable waste)</v>
          </cell>
          <cell r="D54">
            <v>15.940694812361848</v>
          </cell>
          <cell r="E54">
            <v>18.621010061180524</v>
          </cell>
          <cell r="F54">
            <v>21.226539959771877</v>
          </cell>
          <cell r="G54">
            <v>23.240190762390959</v>
          </cell>
          <cell r="H54">
            <v>27.17269350242556</v>
          </cell>
          <cell r="I54">
            <v>30.297015520320091</v>
          </cell>
          <cell r="J54">
            <v>33.318895708841147</v>
          </cell>
          <cell r="K54">
            <v>45.841134223385382</v>
          </cell>
          <cell r="L54">
            <v>61.575803654109926</v>
          </cell>
        </row>
        <row r="55">
          <cell r="C55" t="str">
            <v xml:space="preserve">    - Geothermal</v>
          </cell>
          <cell r="D55">
            <v>4.1980000299730094</v>
          </cell>
          <cell r="E55">
            <v>4.9510664499020516</v>
          </cell>
          <cell r="F55">
            <v>8.0542042759536603</v>
          </cell>
          <cell r="G55">
            <v>15.402324961198229</v>
          </cell>
          <cell r="H55">
            <v>30.512403638764415</v>
          </cell>
          <cell r="I55">
            <v>43.837620922124536</v>
          </cell>
          <cell r="J55">
            <v>56.094931441918035</v>
          </cell>
          <cell r="K55">
            <v>70.181858220737041</v>
          </cell>
          <cell r="L55">
            <v>79.704736799383056</v>
          </cell>
        </row>
        <row r="56">
          <cell r="C56" t="str">
            <v xml:space="preserve">    - Solar thermal power plants</v>
          </cell>
          <cell r="D56">
            <v>0.500999999999999</v>
          </cell>
          <cell r="E56">
            <v>1.7385455900973104</v>
          </cell>
          <cell r="F56">
            <v>5.3016275086742528</v>
          </cell>
          <cell r="G56">
            <v>24.857142857142854</v>
          </cell>
          <cell r="H56">
            <v>101.20731707317071</v>
          </cell>
          <cell r="I56">
            <v>166.79893617021278</v>
          </cell>
          <cell r="J56">
            <v>180.51320754716983</v>
          </cell>
          <cell r="K56">
            <v>186.86551724137925</v>
          </cell>
          <cell r="L56">
            <v>198.18852459016395</v>
          </cell>
        </row>
        <row r="57">
          <cell r="C57" t="str">
            <v xml:space="preserve">    - Ocean energy</v>
          </cell>
          <cell r="D57">
            <v>2.0300000000000061E-2</v>
          </cell>
          <cell r="E57">
            <v>0.44871794871794873</v>
          </cell>
          <cell r="F57">
            <v>5.4204923518980985</v>
          </cell>
          <cell r="G57">
            <v>9.0525275872571971</v>
          </cell>
          <cell r="H57">
            <v>26.414635710535105</v>
          </cell>
          <cell r="I57">
            <v>60.868942029817482</v>
          </cell>
          <cell r="J57">
            <v>95.779638693699496</v>
          </cell>
          <cell r="K57">
            <v>124.5743639921722</v>
          </cell>
          <cell r="L57">
            <v>148.91228070175464</v>
          </cell>
        </row>
        <row r="59">
          <cell r="C59" t="str">
            <v>Fluctuating RES (PV, Wind, Ocean)</v>
          </cell>
          <cell r="D59">
            <v>75.138673497667085</v>
          </cell>
          <cell r="E59">
            <v>135.63392682458235</v>
          </cell>
          <cell r="F59">
            <v>356.15442187156015</v>
          </cell>
          <cell r="G59">
            <v>784.43421119978689</v>
          </cell>
          <cell r="H59">
            <v>1238.0198928593431</v>
          </cell>
          <cell r="I59">
            <v>1491.1282614075792</v>
          </cell>
          <cell r="J59">
            <v>1675.4386731375857</v>
          </cell>
          <cell r="K59">
            <v>1736.042573891956</v>
          </cell>
          <cell r="L59">
            <v>1780.4769757899944</v>
          </cell>
        </row>
        <row r="60">
          <cell r="C60" t="str">
            <v>Share of fluctuating RES</v>
          </cell>
          <cell r="D60">
            <v>5.5394927712960333E-2</v>
          </cell>
          <cell r="E60">
            <v>0.10075419339798086</v>
          </cell>
          <cell r="F60">
            <v>0.24198717174765233</v>
          </cell>
          <cell r="G60">
            <v>0.41741836651905473</v>
          </cell>
          <cell r="H60">
            <v>0.53172177927229036</v>
          </cell>
          <cell r="I60">
            <v>0.56461694955493458</v>
          </cell>
          <cell r="J60">
            <v>0.59538547755675164</v>
          </cell>
          <cell r="K60">
            <v>0.6135640128970502</v>
          </cell>
          <cell r="L60">
            <v>0.6392909880008556</v>
          </cell>
        </row>
        <row r="62">
          <cell r="C62" t="str">
            <v>RES share (domestic generation)</v>
          </cell>
          <cell r="D62">
            <v>0.22133782020315107</v>
          </cell>
          <cell r="E62">
            <v>0.27768104459947551</v>
          </cell>
          <cell r="F62">
            <v>0.41027466897498743</v>
          </cell>
          <cell r="G62">
            <v>0.56750621667293155</v>
          </cell>
          <cell r="H62">
            <v>0.69641576005651762</v>
          </cell>
          <cell r="I62">
            <v>0.74306979161933884</v>
          </cell>
          <cell r="J62">
            <v>0.77287591336007022</v>
          </cell>
          <cell r="K62">
            <v>0.80171860627055114</v>
          </cell>
          <cell r="L62">
            <v>0.84474677808922749</v>
          </cell>
        </row>
      </sheetData>
      <sheetData sheetId="44" refreshError="1"/>
      <sheetData sheetId="45">
        <row r="4">
          <cell r="D4" t="str">
            <v>Heat supply in PJ/a</v>
          </cell>
        </row>
        <row r="5">
          <cell r="D5" t="str">
            <v>Scenario:</v>
          </cell>
          <cell r="E5" t="str">
            <v>OECD North America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District heating plants</v>
          </cell>
          <cell r="D10">
            <v>-7.3198930659865907E-2</v>
          </cell>
          <cell r="E10">
            <v>46.73497600576637</v>
          </cell>
          <cell r="F10">
            <v>103.39975123817493</v>
          </cell>
          <cell r="G10">
            <v>352.19567835632756</v>
          </cell>
          <cell r="H10">
            <v>653.01173536585361</v>
          </cell>
          <cell r="I10">
            <v>1287.3446175145486</v>
          </cell>
          <cell r="J10">
            <v>1553.0841240247855</v>
          </cell>
          <cell r="K10">
            <v>1763.6828618519378</v>
          </cell>
          <cell r="L10">
            <v>1822.8978594346227</v>
          </cell>
        </row>
        <row r="11">
          <cell r="C11" t="str">
            <v xml:space="preserve">  - Fossil fuels</v>
          </cell>
          <cell r="D11">
            <v>-2.5627407332369762E-2</v>
          </cell>
          <cell r="E11">
            <v>1.1511333627053261E-5</v>
          </cell>
          <cell r="F11">
            <v>1.329589889576683E-4</v>
          </cell>
          <cell r="G11">
            <v>3.257922382190552E-4</v>
          </cell>
          <cell r="H11">
            <v>5.7302373173373413E-4</v>
          </cell>
          <cell r="I11">
            <v>7.8573663963363652E-4</v>
          </cell>
          <cell r="J11">
            <v>9.3005300784512334E-4</v>
          </cell>
          <cell r="K11">
            <v>1.0040304290410767E-3</v>
          </cell>
          <cell r="L11">
            <v>1.0554368062939453E-3</v>
          </cell>
        </row>
        <row r="12">
          <cell r="C12" t="str">
            <v xml:space="preserve">  - Biomass</v>
          </cell>
          <cell r="D12">
            <v>-4.7571523327496146E-2</v>
          </cell>
          <cell r="E12">
            <v>32.944902964238501</v>
          </cell>
          <cell r="F12">
            <v>55.362521444684127</v>
          </cell>
          <cell r="G12">
            <v>145.66598387132294</v>
          </cell>
          <cell r="H12">
            <v>224.17751951751626</v>
          </cell>
          <cell r="I12">
            <v>340.94891309118805</v>
          </cell>
          <cell r="J12">
            <v>377.969303984406</v>
          </cell>
          <cell r="K12">
            <v>346.35397091084087</v>
          </cell>
          <cell r="L12">
            <v>151.7106216336868</v>
          </cell>
        </row>
        <row r="13">
          <cell r="C13" t="str">
            <v xml:space="preserve">  - Solar collectors</v>
          </cell>
          <cell r="D13">
            <v>0</v>
          </cell>
          <cell r="E13">
            <v>6.3697369936657422</v>
          </cell>
          <cell r="F13">
            <v>25.279488235514442</v>
          </cell>
          <cell r="G13">
            <v>114.43263119250969</v>
          </cell>
          <cell r="H13">
            <v>239.48539564390296</v>
          </cell>
          <cell r="I13">
            <v>501.5890665722647</v>
          </cell>
          <cell r="J13">
            <v>641.59910133585902</v>
          </cell>
          <cell r="K13">
            <v>788.39554731351427</v>
          </cell>
          <cell r="L13">
            <v>903.51740789267524</v>
          </cell>
        </row>
        <row r="14">
          <cell r="C14" t="str">
            <v xml:space="preserve">  - Geothermal</v>
          </cell>
          <cell r="D14">
            <v>0</v>
          </cell>
          <cell r="E14">
            <v>7.4203245365285051</v>
          </cell>
          <cell r="F14">
            <v>22.757608598987396</v>
          </cell>
          <cell r="G14">
            <v>92.096737500256722</v>
          </cell>
          <cell r="H14">
            <v>189.34824718070266</v>
          </cell>
          <cell r="I14">
            <v>444.80585211445612</v>
          </cell>
          <cell r="J14">
            <v>533.5147886515125</v>
          </cell>
          <cell r="K14">
            <v>628.93233959715349</v>
          </cell>
          <cell r="L14">
            <v>767.66877447145419</v>
          </cell>
        </row>
        <row r="16">
          <cell r="C16" t="str">
            <v xml:space="preserve">Heat from CHP 1) </v>
          </cell>
          <cell r="D16">
            <v>866.89062285006594</v>
          </cell>
          <cell r="E16">
            <v>872.13220607486448</v>
          </cell>
          <cell r="F16">
            <v>1119.4376648875425</v>
          </cell>
          <cell r="G16">
            <v>1456.204441051191</v>
          </cell>
          <cell r="H16">
            <v>1903.126827732669</v>
          </cell>
          <cell r="I16">
            <v>2343.9426254725831</v>
          </cell>
          <cell r="J16">
            <v>2677.9670019532396</v>
          </cell>
          <cell r="K16">
            <v>2929.8570228475892</v>
          </cell>
          <cell r="L16">
            <v>3120.4527567678992</v>
          </cell>
        </row>
        <row r="17">
          <cell r="C17" t="str">
            <v xml:space="preserve">  - Fossil fuels</v>
          </cell>
          <cell r="D17">
            <v>779.38678572443212</v>
          </cell>
          <cell r="E17">
            <v>712.48225159525066</v>
          </cell>
          <cell r="F17">
            <v>798.91330418294729</v>
          </cell>
          <cell r="G17">
            <v>842.33189168015201</v>
          </cell>
          <cell r="H17">
            <v>887.83639763884116</v>
          </cell>
          <cell r="I17">
            <v>883.52590333253772</v>
          </cell>
          <cell r="J17">
            <v>761.95873688732547</v>
          </cell>
          <cell r="K17">
            <v>570.50375523759431</v>
          </cell>
          <cell r="L17">
            <v>406.24029838777506</v>
          </cell>
        </row>
        <row r="18">
          <cell r="C18" t="str">
            <v xml:space="preserve">  - Biomass</v>
          </cell>
          <cell r="D18">
            <v>87.503800000000211</v>
          </cell>
          <cell r="E18">
            <v>151.82932568013965</v>
          </cell>
          <cell r="F18">
            <v>246.62211334478275</v>
          </cell>
          <cell r="G18">
            <v>370.34928622463894</v>
          </cell>
          <cell r="H18">
            <v>549.70206469382788</v>
          </cell>
          <cell r="I18">
            <v>722.84152214004575</v>
          </cell>
          <cell r="J18">
            <v>884.12226506591412</v>
          </cell>
          <cell r="K18">
            <v>1006.4885067571573</v>
          </cell>
          <cell r="L18">
            <v>1187.9634949714284</v>
          </cell>
        </row>
        <row r="19">
          <cell r="C19" t="str">
            <v xml:space="preserve">  - Geothermal</v>
          </cell>
          <cell r="D19">
            <v>2.6119368000000009E-5</v>
          </cell>
          <cell r="E19">
            <v>7.8206175458742893</v>
          </cell>
          <cell r="F19">
            <v>32.07168533661256</v>
          </cell>
          <cell r="G19">
            <v>135.09629999999993</v>
          </cell>
          <cell r="H19">
            <v>286.43220000000008</v>
          </cell>
          <cell r="I19">
            <v>484.71119999999979</v>
          </cell>
          <cell r="J19">
            <v>687.798</v>
          </cell>
          <cell r="K19">
            <v>933.39540000000056</v>
          </cell>
          <cell r="L19">
            <v>1104.7913999999994</v>
          </cell>
        </row>
        <row r="20">
          <cell r="C20" t="str">
            <v xml:space="preserve">  - Hydrogen</v>
          </cell>
          <cell r="D20">
            <v>1.1006265600000004E-5</v>
          </cell>
          <cell r="E20">
            <v>1.1253599999999997E-5</v>
          </cell>
          <cell r="F20">
            <v>41.830562023200017</v>
          </cell>
          <cell r="G20">
            <v>108.42696314640001</v>
          </cell>
          <cell r="H20">
            <v>179.15616539999965</v>
          </cell>
          <cell r="I20">
            <v>252.86400000000026</v>
          </cell>
          <cell r="J20">
            <v>344.08799999999968</v>
          </cell>
          <cell r="K20">
            <v>419.46936085283687</v>
          </cell>
          <cell r="L20">
            <v>421.45756340869639</v>
          </cell>
        </row>
        <row r="22">
          <cell r="C22" t="str">
            <v>Direct heating</v>
          </cell>
          <cell r="D22">
            <v>19081.885802489007</v>
          </cell>
          <cell r="E22">
            <v>19362.295576528777</v>
          </cell>
          <cell r="F22">
            <v>20003.191154478467</v>
          </cell>
          <cell r="G22">
            <v>19330.716275878152</v>
          </cell>
          <cell r="H22">
            <v>18515.496134093937</v>
          </cell>
          <cell r="I22">
            <v>17079.488231246545</v>
          </cell>
          <cell r="J22">
            <v>15966.970901927245</v>
          </cell>
          <cell r="K22">
            <v>14461.15948267256</v>
          </cell>
          <cell r="L22">
            <v>13373.012599018588</v>
          </cell>
        </row>
        <row r="23">
          <cell r="C23" t="str">
            <v xml:space="preserve">  - Fossil fuels</v>
          </cell>
          <cell r="D23">
            <v>15797.689276141118</v>
          </cell>
          <cell r="E23">
            <v>15779.339762477597</v>
          </cell>
          <cell r="F23">
            <v>15559.227969879865</v>
          </cell>
          <cell r="G23">
            <v>13652.16578208399</v>
          </cell>
          <cell r="H23">
            <v>11414.738089375243</v>
          </cell>
          <cell r="I23">
            <v>8341.8493560922361</v>
          </cell>
          <cell r="J23">
            <v>5645.4575746196597</v>
          </cell>
          <cell r="K23">
            <v>3174.2607581315733</v>
          </cell>
          <cell r="L23">
            <v>1596.8099951139784</v>
          </cell>
        </row>
        <row r="24">
          <cell r="C24" t="str">
            <v xml:space="preserve">  - Biomass</v>
          </cell>
          <cell r="D24">
            <v>1696.5506543717609</v>
          </cell>
          <cell r="E24">
            <v>1811.7006602812851</v>
          </cell>
          <cell r="F24">
            <v>1895.8698372788608</v>
          </cell>
          <cell r="G24">
            <v>1799.7152053335794</v>
          </cell>
          <cell r="H24">
            <v>1593.2509479547043</v>
          </cell>
          <cell r="I24">
            <v>1389.6458773354484</v>
          </cell>
          <cell r="J24">
            <v>1143.0722115289745</v>
          </cell>
          <cell r="K24">
            <v>870.2673039014287</v>
          </cell>
          <cell r="L24">
            <v>591.94294184433909</v>
          </cell>
        </row>
        <row r="25">
          <cell r="C25" t="str">
            <v xml:space="preserve">  - Solar collectors</v>
          </cell>
          <cell r="D25">
            <v>68.42600587115065</v>
          </cell>
          <cell r="E25">
            <v>161.07966296130343</v>
          </cell>
          <cell r="F25">
            <v>548.90039539246322</v>
          </cell>
          <cell r="G25">
            <v>1344.8158311160482</v>
          </cell>
          <cell r="H25">
            <v>2308.5426965491561</v>
          </cell>
          <cell r="I25">
            <v>3270.2970602538385</v>
          </cell>
          <cell r="J25">
            <v>3978.5161464064649</v>
          </cell>
          <cell r="K25">
            <v>4371.2984846347226</v>
          </cell>
          <cell r="L25">
            <v>4371.6477207871603</v>
          </cell>
        </row>
        <row r="26">
          <cell r="C26" t="str">
            <v xml:space="preserve">  - Geothermal</v>
          </cell>
          <cell r="D26">
            <v>0</v>
          </cell>
          <cell r="E26">
            <v>2.9380594100888997</v>
          </cell>
          <cell r="F26">
            <v>73.479078499183544</v>
          </cell>
          <cell r="G26">
            <v>111.17137075838673</v>
          </cell>
          <cell r="H26">
            <v>149.30109511985549</v>
          </cell>
          <cell r="I26">
            <v>185.97974835994052</v>
          </cell>
          <cell r="J26">
            <v>218.68597260816202</v>
          </cell>
          <cell r="K26">
            <v>207.8776158856582</v>
          </cell>
          <cell r="L26">
            <v>207.64448244197419</v>
          </cell>
        </row>
        <row r="27">
          <cell r="C27" t="str">
            <v xml:space="preserve">  - Heat pumps 2)</v>
          </cell>
          <cell r="D27">
            <v>13.709800808173403</v>
          </cell>
          <cell r="E27">
            <v>62.026290115203274</v>
          </cell>
          <cell r="F27">
            <v>245.32782710559468</v>
          </cell>
          <cell r="G27">
            <v>624.92159129908987</v>
          </cell>
          <cell r="H27">
            <v>1134.7338128942777</v>
          </cell>
          <cell r="I27">
            <v>1881.1196935977109</v>
          </cell>
          <cell r="J27">
            <v>2630.3372250874172</v>
          </cell>
          <cell r="K27">
            <v>3300.5788845546126</v>
          </cell>
          <cell r="L27">
            <v>3736.4914783673544</v>
          </cell>
        </row>
        <row r="28">
          <cell r="C28" t="str">
            <v xml:space="preserve">  - Electric direct heating</v>
          </cell>
          <cell r="D28">
            <v>1505.5100652968026</v>
          </cell>
          <cell r="E28">
            <v>1545.2111412833037</v>
          </cell>
          <cell r="F28">
            <v>1680.3860463225028</v>
          </cell>
          <cell r="G28">
            <v>1750.5734029313567</v>
          </cell>
          <cell r="H28">
            <v>1777.956088552515</v>
          </cell>
          <cell r="I28">
            <v>1808.0832669489441</v>
          </cell>
          <cell r="J28">
            <v>1925.1025805606801</v>
          </cell>
          <cell r="K28">
            <v>1999.0546084789539</v>
          </cell>
          <cell r="L28">
            <v>2201.3222077036071</v>
          </cell>
        </row>
        <row r="29">
          <cell r="C29" t="str">
            <v xml:space="preserve">  - Hydrogen</v>
          </cell>
          <cell r="D29">
            <v>0</v>
          </cell>
          <cell r="E29">
            <v>0</v>
          </cell>
          <cell r="F29">
            <v>0</v>
          </cell>
          <cell r="G29">
            <v>47.353092355696546</v>
          </cell>
          <cell r="H29">
            <v>136.97340364818453</v>
          </cell>
          <cell r="I29">
            <v>202.51322865842752</v>
          </cell>
          <cell r="J29">
            <v>425.79919111588544</v>
          </cell>
          <cell r="K29">
            <v>537.82182708560799</v>
          </cell>
          <cell r="L29">
            <v>667.153772760175</v>
          </cell>
        </row>
        <row r="31">
          <cell r="C31" t="str">
            <v>Total heat supply 3)</v>
          </cell>
          <cell r="D31">
            <v>19948.703226408412</v>
          </cell>
          <cell r="E31">
            <v>20281.162758609411</v>
          </cell>
          <cell r="F31">
            <v>21226.028570604187</v>
          </cell>
          <cell r="G31">
            <v>21139.116395285666</v>
          </cell>
          <cell r="H31">
            <v>21071.634697192461</v>
          </cell>
          <cell r="I31">
            <v>20710.775474233677</v>
          </cell>
          <cell r="J31">
            <v>20198.02202790527</v>
          </cell>
          <cell r="K31">
            <v>19154.699367372083</v>
          </cell>
          <cell r="L31">
            <v>18316.363215221107</v>
          </cell>
        </row>
        <row r="32">
          <cell r="C32" t="str">
            <v xml:space="preserve">  - Fossil fuels</v>
          </cell>
          <cell r="D32">
            <v>16577.050434458219</v>
          </cell>
          <cell r="E32">
            <v>16491.822025584181</v>
          </cell>
          <cell r="F32">
            <v>16358.141407021802</v>
          </cell>
          <cell r="G32">
            <v>14494.497999556381</v>
          </cell>
          <cell r="H32">
            <v>12302.575060037816</v>
          </cell>
          <cell r="I32">
            <v>9225.3760451614144</v>
          </cell>
          <cell r="J32">
            <v>6407.4172415599933</v>
          </cell>
          <cell r="K32">
            <v>3744.7655173995968</v>
          </cell>
          <cell r="L32">
            <v>2003.0513489385598</v>
          </cell>
        </row>
        <row r="33">
          <cell r="C33" t="str">
            <v xml:space="preserve">  - Biomass</v>
          </cell>
          <cell r="D33">
            <v>1784.0068828484336</v>
          </cell>
          <cell r="E33">
            <v>1996.4748889256632</v>
          </cell>
          <cell r="F33">
            <v>2197.8544720683276</v>
          </cell>
          <cell r="G33">
            <v>2315.7304754295415</v>
          </cell>
          <cell r="H33">
            <v>2367.1305321660484</v>
          </cell>
          <cell r="I33">
            <v>2453.4363125666823</v>
          </cell>
          <cell r="J33">
            <v>2405.1637805792948</v>
          </cell>
          <cell r="K33">
            <v>2223.1097815694266</v>
          </cell>
          <cell r="L33">
            <v>1931.6170584494544</v>
          </cell>
        </row>
        <row r="34">
          <cell r="C34" t="str">
            <v xml:space="preserve">  - Solar collectors</v>
          </cell>
          <cell r="D34">
            <v>68.42600587115065</v>
          </cell>
          <cell r="E34">
            <v>167.44939995496918</v>
          </cell>
          <cell r="F34">
            <v>574.17988362797769</v>
          </cell>
          <cell r="G34">
            <v>1459.2484623085579</v>
          </cell>
          <cell r="H34">
            <v>2548.0280921930589</v>
          </cell>
          <cell r="I34">
            <v>3771.886126826103</v>
          </cell>
          <cell r="J34">
            <v>4620.1152477423238</v>
          </cell>
          <cell r="K34">
            <v>5159.6940319482364</v>
          </cell>
          <cell r="L34">
            <v>5275.1651286798351</v>
          </cell>
        </row>
        <row r="35">
          <cell r="C35" t="str">
            <v xml:space="preserve">  - Geothermal</v>
          </cell>
          <cell r="D35">
            <v>2.6119368000000009E-5</v>
          </cell>
          <cell r="E35">
            <v>18.179001492491693</v>
          </cell>
          <cell r="F35">
            <v>128.30837243478351</v>
          </cell>
          <cell r="G35">
            <v>338.36440825864338</v>
          </cell>
          <cell r="H35">
            <v>625.08154230055823</v>
          </cell>
          <cell r="I35">
            <v>1115.4968004743964</v>
          </cell>
          <cell r="J35">
            <v>1439.9987612596747</v>
          </cell>
          <cell r="K35">
            <v>1770.2053554828124</v>
          </cell>
          <cell r="L35">
            <v>2080.1046569134278</v>
          </cell>
        </row>
        <row r="36">
          <cell r="C36" t="str">
            <v xml:space="preserve">  - Heat pumps 2)</v>
          </cell>
          <cell r="D36">
            <v>13.709800808173403</v>
          </cell>
          <cell r="E36">
            <v>62.026290115203274</v>
          </cell>
          <cell r="F36">
            <v>245.32782710559468</v>
          </cell>
          <cell r="G36">
            <v>624.92159129908987</v>
          </cell>
          <cell r="H36">
            <v>1134.7338128942777</v>
          </cell>
          <cell r="I36">
            <v>1881.1196935977109</v>
          </cell>
          <cell r="J36">
            <v>2630.3372250874172</v>
          </cell>
          <cell r="K36">
            <v>3300.5788845546126</v>
          </cell>
          <cell r="L36">
            <v>3736.4914783673544</v>
          </cell>
        </row>
        <row r="37">
          <cell r="C37" t="str">
            <v xml:space="preserve">  - Electric direct heating</v>
          </cell>
          <cell r="D37">
            <v>1505.5100652968026</v>
          </cell>
          <cell r="E37">
            <v>1545.2111412833037</v>
          </cell>
          <cell r="F37">
            <v>1680.3860463225028</v>
          </cell>
          <cell r="G37">
            <v>1750.5734029313567</v>
          </cell>
          <cell r="H37">
            <v>1777.956088552515</v>
          </cell>
          <cell r="I37">
            <v>1808.0832669489441</v>
          </cell>
          <cell r="J37">
            <v>1925.1025805606801</v>
          </cell>
          <cell r="K37">
            <v>1999.0546084789539</v>
          </cell>
          <cell r="L37">
            <v>2201.3222077036071</v>
          </cell>
        </row>
        <row r="38">
          <cell r="C38" t="str">
            <v xml:space="preserve">  - Hydrogen</v>
          </cell>
          <cell r="D38">
            <v>1.1006265600000004E-5</v>
          </cell>
          <cell r="E38">
            <v>1.1253599999999997E-5</v>
          </cell>
          <cell r="F38">
            <v>41.830562023200017</v>
          </cell>
          <cell r="G38">
            <v>155.78005550209656</v>
          </cell>
          <cell r="H38">
            <v>316.12956904818418</v>
          </cell>
          <cell r="I38">
            <v>455.37722865842778</v>
          </cell>
          <cell r="J38">
            <v>769.88719111588512</v>
          </cell>
          <cell r="K38">
            <v>957.29118793844486</v>
          </cell>
          <cell r="L38">
            <v>1088.6113361688713</v>
          </cell>
        </row>
        <row r="40">
          <cell r="C40" t="str">
            <v>RES share (including RES electricity)</v>
          </cell>
          <cell r="D40">
            <v>0.10762622083311232</v>
          </cell>
          <cell r="E40">
            <v>0.12810821067902881</v>
          </cell>
          <cell r="F40">
            <v>0.17624784816318326</v>
          </cell>
          <cell r="G40">
            <v>0.27218609497678725</v>
          </cell>
          <cell r="H40">
            <v>0.38785878797800827</v>
          </cell>
          <cell r="I40">
            <v>0.53493234518139188</v>
          </cell>
          <cell r="J40">
            <v>0.66600291221874952</v>
          </cell>
          <cell r="K40">
            <v>0.7921206441370553</v>
          </cell>
          <cell r="L40">
            <v>0.8857986404438839</v>
          </cell>
        </row>
        <row r="41">
          <cell r="C41" t="str">
            <v>electricity consumption heat pumps (TWh/a)</v>
          </cell>
          <cell r="D41">
            <v>1.2296667750308008</v>
          </cell>
          <cell r="E41">
            <v>5.3875938186369323</v>
          </cell>
          <cell r="F41">
            <v>20.637982628844021</v>
          </cell>
          <cell r="G41">
            <v>50.89103808748574</v>
          </cell>
          <cell r="H41">
            <v>89.546544578146893</v>
          </cell>
          <cell r="I41">
            <v>143.71101436237248</v>
          </cell>
          <cell r="J41">
            <v>194.73593528543427</v>
          </cell>
          <cell r="K41">
            <v>236.53959440965866</v>
          </cell>
          <cell r="L41">
            <v>259.4785748866218</v>
          </cell>
        </row>
      </sheetData>
      <sheetData sheetId="46">
        <row r="4">
          <cell r="D4" t="str">
            <v>Primary energy demand in PJ/a</v>
          </cell>
        </row>
        <row r="5">
          <cell r="D5" t="str">
            <v>Scenario:</v>
          </cell>
          <cell r="E5" t="str">
            <v>OECD North America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Total</v>
          </cell>
          <cell r="D10">
            <v>107517.08408540166</v>
          </cell>
          <cell r="E10">
            <v>106661.3464279543</v>
          </cell>
          <cell r="F10">
            <v>101342.02699520663</v>
          </cell>
          <cell r="G10">
            <v>92037.499097610766</v>
          </cell>
          <cell r="H10">
            <v>82666.102387294435</v>
          </cell>
          <cell r="I10">
            <v>74918.084604863718</v>
          </cell>
          <cell r="J10">
            <v>69039.578670173301</v>
          </cell>
          <cell r="K10">
            <v>64102.743395394682</v>
          </cell>
          <cell r="L10">
            <v>58356.880499593237</v>
          </cell>
        </row>
        <row r="11">
          <cell r="C11" t="str">
            <v xml:space="preserve">  - Fossil</v>
          </cell>
          <cell r="D11">
            <v>89639.491116519668</v>
          </cell>
          <cell r="E11">
            <v>87254.747543258825</v>
          </cell>
          <cell r="F11">
            <v>82289.202345681231</v>
          </cell>
          <cell r="G11">
            <v>68485.117449168931</v>
          </cell>
          <cell r="H11">
            <v>54105.642124840015</v>
          </cell>
          <cell r="I11">
            <v>38946.409518588931</v>
          </cell>
          <cell r="J11">
            <v>28340.474202916579</v>
          </cell>
          <cell r="K11">
            <v>19356.060669270082</v>
          </cell>
          <cell r="L11">
            <v>11321.675451720996</v>
          </cell>
        </row>
        <row r="12">
          <cell r="C12" t="str">
            <v xml:space="preserve">    - Hard coal (&amp; non-renewable waste)</v>
          </cell>
          <cell r="D12">
            <v>9396.5968747911993</v>
          </cell>
          <cell r="E12">
            <v>8107.8776676858361</v>
          </cell>
          <cell r="F12">
            <v>6966.2641167364345</v>
          </cell>
          <cell r="G12">
            <v>5402.0289250311798</v>
          </cell>
          <cell r="H12">
            <v>4862.2608072748799</v>
          </cell>
          <cell r="I12">
            <v>3921.5808394712781</v>
          </cell>
          <cell r="J12">
            <v>4205.7187635308283</v>
          </cell>
          <cell r="K12">
            <v>3735.5929058326919</v>
          </cell>
          <cell r="L12">
            <v>3910.5491024594385</v>
          </cell>
        </row>
        <row r="13">
          <cell r="C13" t="str">
            <v xml:space="preserve">    - Lignite</v>
          </cell>
          <cell r="D13">
            <v>9465.907010943949</v>
          </cell>
          <cell r="E13">
            <v>8424.4515359858196</v>
          </cell>
          <cell r="F13">
            <v>6642.9639005009922</v>
          </cell>
          <cell r="G13">
            <v>3399.4940467895235</v>
          </cell>
          <cell r="H13">
            <v>236.44829174666148</v>
          </cell>
          <cell r="I13">
            <v>12.732448922314029</v>
          </cell>
          <cell r="J13">
            <v>8.3462046461929479E-2</v>
          </cell>
          <cell r="K13">
            <v>8.1213958929486227E-2</v>
          </cell>
          <cell r="L13">
            <v>7.9082797052473647E-2</v>
          </cell>
        </row>
        <row r="14">
          <cell r="C14" t="str">
            <v xml:space="preserve">    - Natural gas</v>
          </cell>
          <cell r="D14">
            <v>30695.586039497222</v>
          </cell>
          <cell r="E14">
            <v>30390.406742544514</v>
          </cell>
          <cell r="F14">
            <v>31708.275097657592</v>
          </cell>
          <cell r="G14">
            <v>29045.987875965056</v>
          </cell>
          <cell r="H14">
            <v>26001.210509327499</v>
          </cell>
          <cell r="I14">
            <v>20491.543660405856</v>
          </cell>
          <cell r="J14">
            <v>15083.830763291591</v>
          </cell>
          <cell r="K14">
            <v>10119.768339674125</v>
          </cell>
          <cell r="L14">
            <v>4492.3772041839775</v>
          </cell>
        </row>
        <row r="15">
          <cell r="C15" t="str">
            <v xml:space="preserve">    - Crude oil</v>
          </cell>
          <cell r="D15">
            <v>40081.401191287303</v>
          </cell>
          <cell r="E15">
            <v>40332.011597042656</v>
          </cell>
          <cell r="F15">
            <v>36971.699230786217</v>
          </cell>
          <cell r="G15">
            <v>30637.60660138317</v>
          </cell>
          <cell r="H15">
            <v>23005.722516490972</v>
          </cell>
          <cell r="I15">
            <v>14520.552569789486</v>
          </cell>
          <cell r="J15">
            <v>9050.8412140476958</v>
          </cell>
          <cell r="K15">
            <v>5500.6182098043346</v>
          </cell>
          <cell r="L15">
            <v>2918.6700622805283</v>
          </cell>
        </row>
        <row r="16">
          <cell r="C16" t="str">
            <v xml:space="preserve">  - Nuclear</v>
          </cell>
          <cell r="D16">
            <v>9871.8960000000116</v>
          </cell>
          <cell r="E16">
            <v>9059.0301559374348</v>
          </cell>
          <cell r="F16">
            <v>5541.8116371846945</v>
          </cell>
          <cell r="G16">
            <v>4074.539441225369</v>
          </cell>
          <cell r="H16">
            <v>578.18091853540921</v>
          </cell>
          <cell r="I16">
            <v>327.2727174629814</v>
          </cell>
          <cell r="J16">
            <v>3.272733753886256E-7</v>
          </cell>
          <cell r="K16">
            <v>3.2727374597020189E-7</v>
          </cell>
          <cell r="L16">
            <v>3.2730663111089175E-7</v>
          </cell>
        </row>
        <row r="17">
          <cell r="C17" t="str">
            <v xml:space="preserve">  - Renewables </v>
          </cell>
          <cell r="D17">
            <v>8005.6969688819772</v>
          </cell>
          <cell r="E17">
            <v>10347.56872875804</v>
          </cell>
          <cell r="F17">
            <v>13511.0130123407</v>
          </cell>
          <cell r="G17">
            <v>19477.842207216476</v>
          </cell>
          <cell r="H17">
            <v>27982.279343919021</v>
          </cell>
          <cell r="I17">
            <v>35644.402368811803</v>
          </cell>
          <cell r="J17">
            <v>40699.104466929457</v>
          </cell>
          <cell r="K17">
            <v>44746.682725797327</v>
          </cell>
          <cell r="L17">
            <v>47035.205047544936</v>
          </cell>
        </row>
        <row r="18">
          <cell r="C18" t="str">
            <v xml:space="preserve">    - Hydro</v>
          </cell>
          <cell r="D18">
            <v>2487.605</v>
          </cell>
          <cell r="E18">
            <v>2589.9098194509984</v>
          </cell>
          <cell r="F18">
            <v>2667.9292582503608</v>
          </cell>
          <cell r="G18">
            <v>2755.3765938448032</v>
          </cell>
          <cell r="H18">
            <v>2793.8566724415064</v>
          </cell>
          <cell r="I18">
            <v>2811.8142863461026</v>
          </cell>
          <cell r="J18">
            <v>2815.4145607204255</v>
          </cell>
          <cell r="K18">
            <v>2815.4145607204255</v>
          </cell>
          <cell r="L18">
            <v>2815.4145607204255</v>
          </cell>
        </row>
        <row r="19">
          <cell r="C19" t="str">
            <v xml:space="preserve">    - Wind</v>
          </cell>
          <cell r="D19">
            <v>564.85500000000002</v>
          </cell>
          <cell r="E19">
            <v>938.14793007412061</v>
          </cell>
          <cell r="F19">
            <v>2011.6828734602491</v>
          </cell>
          <cell r="G19">
            <v>3943.4313281075074</v>
          </cell>
          <cell r="H19">
            <v>5499.4520078387532</v>
          </cell>
          <cell r="I19">
            <v>6959.3353460246444</v>
          </cell>
          <cell r="J19">
            <v>7752.8464819708952</v>
          </cell>
          <cell r="K19">
            <v>8189.6412723404364</v>
          </cell>
          <cell r="L19">
            <v>8304.4119750280061</v>
          </cell>
        </row>
        <row r="20">
          <cell r="C20" t="str">
            <v xml:space="preserve">    - Solar</v>
          </cell>
          <cell r="D20">
            <v>110.89300595827264</v>
          </cell>
          <cell r="E20">
            <v>327.27900800581654</v>
          </cell>
          <cell r="F20">
            <v>1362.7846465940793</v>
          </cell>
          <cell r="G20">
            <v>3723.5608775627938</v>
          </cell>
          <cell r="H20">
            <v>7512.5007404981443</v>
          </cell>
          <cell r="I20">
            <v>10598.751033605762</v>
          </cell>
          <cell r="J20">
            <v>12572.519048589778</v>
          </cell>
          <cell r="K20">
            <v>13702.665311609257</v>
          </cell>
          <cell r="L20">
            <v>14373.706961306951</v>
          </cell>
        </row>
        <row r="21">
          <cell r="C21" t="str">
            <v xml:space="preserve">    - Biomass (&amp; renewable waste)</v>
          </cell>
          <cell r="D21">
            <v>4269.9799767756904</v>
          </cell>
          <cell r="E21">
            <v>5451.4245826077886</v>
          </cell>
          <cell r="F21">
            <v>5674.5694016988182</v>
          </cell>
          <cell r="G21">
            <v>5805.6568403761221</v>
          </cell>
          <cell r="H21">
            <v>6043.1830812464068</v>
          </cell>
          <cell r="I21">
            <v>6041.6526789415066</v>
          </cell>
          <cell r="J21">
            <v>5802.1409676773092</v>
          </cell>
          <cell r="K21">
            <v>5761.0623624200343</v>
          </cell>
          <cell r="L21">
            <v>5443.560910329159</v>
          </cell>
        </row>
        <row r="22">
          <cell r="C22" t="str">
            <v xml:space="preserve">    - Geothermal</v>
          </cell>
          <cell r="D22">
            <v>572.26698614801444</v>
          </cell>
          <cell r="E22">
            <v>1037.7833886193162</v>
          </cell>
          <cell r="F22">
            <v>1734.6468323371932</v>
          </cell>
          <cell r="G22">
            <v>3145.4165673252473</v>
          </cell>
          <cell r="H22">
            <v>5856.0868418942091</v>
          </cell>
          <cell r="I22">
            <v>8611.8490238937866</v>
          </cell>
          <cell r="J22">
            <v>10787.783407971041</v>
          </cell>
          <cell r="K22">
            <v>12976.499218707177</v>
          </cell>
          <cell r="L22">
            <v>14442.110640160397</v>
          </cell>
        </row>
        <row r="23">
          <cell r="C23" t="str">
            <v xml:space="preserve">    - Ocean energy</v>
          </cell>
          <cell r="D23">
            <v>9.7000000000000294E-2</v>
          </cell>
          <cell r="E23">
            <v>3.024</v>
          </cell>
          <cell r="F23">
            <v>59.4</v>
          </cell>
          <cell r="G23">
            <v>104.4</v>
          </cell>
          <cell r="H23">
            <v>277.20000000000005</v>
          </cell>
          <cell r="I23">
            <v>621</v>
          </cell>
          <cell r="J23">
            <v>968.4</v>
          </cell>
          <cell r="K23">
            <v>1301.4000000000001</v>
          </cell>
          <cell r="L23">
            <v>1656</v>
          </cell>
        </row>
        <row r="25">
          <cell r="C25" t="str">
            <v>Net electricity imports (final energy)</v>
          </cell>
          <cell r="D25">
            <v>-14.243999999999785</v>
          </cell>
          <cell r="E25">
            <v>-2.1655660499942146</v>
          </cell>
          <cell r="F25">
            <v>-10.433710800007203</v>
          </cell>
          <cell r="G25">
            <v>-10.217077199996771</v>
          </cell>
          <cell r="H25">
            <v>-10.000443600005065</v>
          </cell>
          <cell r="I25">
            <v>-9.7662096000014174</v>
          </cell>
          <cell r="J25">
            <v>-9.5319756000032445</v>
          </cell>
          <cell r="K25">
            <v>-9.531975600003193</v>
          </cell>
          <cell r="L25">
            <v>-9.5319756000032445</v>
          </cell>
        </row>
        <row r="26">
          <cell r="C26" t="str">
            <v xml:space="preserve">  - net RES electricity import</v>
          </cell>
          <cell r="D26">
            <v>-2.6231231025794406</v>
          </cell>
          <cell r="E26">
            <v>-0.47497554701926836</v>
          </cell>
          <cell r="F26">
            <v>-3.2991539473294726</v>
          </cell>
          <cell r="G26">
            <v>-2.0434154399993543</v>
          </cell>
          <cell r="H26">
            <v>-195.90429639873813</v>
          </cell>
          <cell r="I26">
            <v>-235.46077887735152</v>
          </cell>
          <cell r="J26">
            <v>-264.45791003185133</v>
          </cell>
          <cell r="K26">
            <v>-293.22114004459524</v>
          </cell>
          <cell r="L26">
            <v>-329.43557414641896</v>
          </cell>
        </row>
        <row r="30">
          <cell r="C30" t="str">
            <v>Total incl. net elec. &amp; synfuel import</v>
          </cell>
          <cell r="D30">
            <v>107502.84008540165</v>
          </cell>
          <cell r="E30">
            <v>106659.1808619043</v>
          </cell>
          <cell r="F30">
            <v>101331.59328440663</v>
          </cell>
          <cell r="G30">
            <v>92027.28202041077</v>
          </cell>
          <cell r="H30">
            <v>82656.101943694433</v>
          </cell>
          <cell r="I30">
            <v>74908.318395263719</v>
          </cell>
          <cell r="J30">
            <v>69030.046694573291</v>
          </cell>
          <cell r="K30">
            <v>64093.211419794679</v>
          </cell>
          <cell r="L30">
            <v>58347.348523993234</v>
          </cell>
        </row>
        <row r="31">
          <cell r="C31" t="str">
            <v xml:space="preserve">  - of which non-energy use</v>
          </cell>
          <cell r="D31">
            <v>5779.9479999999994</v>
          </cell>
          <cell r="E31">
            <v>6170.4278833106328</v>
          </cell>
          <cell r="F31">
            <v>6799.1816235240767</v>
          </cell>
          <cell r="G31">
            <v>6469.0249377186137</v>
          </cell>
          <cell r="H31">
            <v>6135.7910320697574</v>
          </cell>
          <cell r="I31">
            <v>5721.0104584469627</v>
          </cell>
          <cell r="J31">
            <v>5312.9613459970933</v>
          </cell>
          <cell r="K31">
            <v>4911.6436947201355</v>
          </cell>
          <cell r="L31">
            <v>4517.057504616113</v>
          </cell>
        </row>
        <row r="33">
          <cell r="C33" t="str">
            <v>Total RES incl. electr. &amp; synfuel import</v>
          </cell>
          <cell r="D33">
            <v>8003.0738457793977</v>
          </cell>
          <cell r="E33">
            <v>10347.093753211022</v>
          </cell>
          <cell r="F33">
            <v>13507.71385839337</v>
          </cell>
          <cell r="G33">
            <v>19475.798791776477</v>
          </cell>
          <cell r="H33">
            <v>27786.375047520283</v>
          </cell>
          <cell r="I33">
            <v>35408.941589934453</v>
          </cell>
          <cell r="J33">
            <v>40434.646556897605</v>
          </cell>
          <cell r="K33">
            <v>44453.461585752731</v>
          </cell>
          <cell r="L33">
            <v>46705.769473398519</v>
          </cell>
        </row>
        <row r="34">
          <cell r="C34" t="str">
            <v>RES share</v>
          </cell>
          <cell r="D34">
            <v>7.4445231767101702E-2</v>
          </cell>
          <cell r="E34">
            <v>9.7010812098845933E-2</v>
          </cell>
          <cell r="F34">
            <v>0.13330209681477495</v>
          </cell>
          <cell r="G34">
            <v>0.21163070737498182</v>
          </cell>
          <cell r="H34">
            <v>0.33616846662389716</v>
          </cell>
          <cell r="I34">
            <v>0.47269705619467328</v>
          </cell>
          <cell r="J34">
            <v>0.58575429820875846</v>
          </cell>
          <cell r="K34">
            <v>0.69357519464258943</v>
          </cell>
          <cell r="L34">
            <v>0.80047801065360258</v>
          </cell>
        </row>
      </sheetData>
      <sheetData sheetId="47">
        <row r="4">
          <cell r="D4" t="str">
            <v>Final energy demand in PJ/a   1)</v>
          </cell>
        </row>
        <row r="5">
          <cell r="D5" t="str">
            <v>Scenario:</v>
          </cell>
          <cell r="E5" t="str">
            <v>OECD North America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Total (incl. non-energy use)</v>
          </cell>
          <cell r="D10">
            <v>73586.284998357907</v>
          </cell>
          <cell r="E10">
            <v>73843.579725232703</v>
          </cell>
          <cell r="F10">
            <v>72407.000221479946</v>
          </cell>
          <cell r="G10">
            <v>68013.335303629152</v>
          </cell>
          <cell r="H10">
            <v>62728.930636364428</v>
          </cell>
          <cell r="I10">
            <v>56126.539663534524</v>
          </cell>
          <cell r="J10">
            <v>50750.487671005911</v>
          </cell>
          <cell r="K10">
            <v>46165.694399462132</v>
          </cell>
          <cell r="L10">
            <v>41781.345607884359</v>
          </cell>
        </row>
        <row r="11">
          <cell r="C11" t="str">
            <v>Total energy use 1)</v>
          </cell>
          <cell r="D11">
            <v>67806.336998357903</v>
          </cell>
          <cell r="E11">
            <v>67673.151841922067</v>
          </cell>
          <cell r="F11">
            <v>65607.818597955877</v>
          </cell>
          <cell r="G11">
            <v>61544.31036591054</v>
          </cell>
          <cell r="H11">
            <v>56593.139604294673</v>
          </cell>
          <cell r="I11">
            <v>50405.529205087558</v>
          </cell>
          <cell r="J11">
            <v>45437.526325008817</v>
          </cell>
          <cell r="K11">
            <v>41254.050704741996</v>
          </cell>
          <cell r="L11">
            <v>37264.288103268249</v>
          </cell>
        </row>
        <row r="12">
          <cell r="C12" t="str">
            <v>Transport</v>
          </cell>
          <cell r="D12">
            <v>29747.700999999892</v>
          </cell>
          <cell r="E12">
            <v>29205.85555715911</v>
          </cell>
          <cell r="F12">
            <v>26877.683722088161</v>
          </cell>
          <cell r="G12">
            <v>24223.614694333737</v>
          </cell>
          <cell r="H12">
            <v>21059.750509905949</v>
          </cell>
          <cell r="I12">
            <v>17117.436886574331</v>
          </cell>
          <cell r="J12">
            <v>14347.407306155106</v>
          </cell>
          <cell r="K12">
            <v>12722.637897094901</v>
          </cell>
          <cell r="L12">
            <v>11083.060831072775</v>
          </cell>
        </row>
        <row r="13">
          <cell r="C13" t="str">
            <v xml:space="preserve">    - Oil products</v>
          </cell>
          <cell r="D13">
            <v>27723.294966648493</v>
          </cell>
          <cell r="E13">
            <v>27063.793134492727</v>
          </cell>
          <cell r="F13">
            <v>24717.327418466768</v>
          </cell>
          <cell r="G13">
            <v>21034.349550201216</v>
          </cell>
          <cell r="H13">
            <v>15893.716841186175</v>
          </cell>
          <cell r="I13">
            <v>9703.4931601583085</v>
          </cell>
          <cell r="J13">
            <v>5888.6924798198615</v>
          </cell>
          <cell r="K13">
            <v>3625.1050141507549</v>
          </cell>
          <cell r="L13">
            <v>2147.8551615135284</v>
          </cell>
        </row>
        <row r="14">
          <cell r="C14" t="str">
            <v xml:space="preserve">    - Natural gas</v>
          </cell>
          <cell r="D14">
            <v>841.51599999999746</v>
          </cell>
          <cell r="E14">
            <v>860.08130310841341</v>
          </cell>
          <cell r="F14">
            <v>670.37204114725182</v>
          </cell>
          <cell r="G14">
            <v>639.59069836245953</v>
          </cell>
          <cell r="H14">
            <v>624.06502969740666</v>
          </cell>
          <cell r="I14">
            <v>576.19434858825775</v>
          </cell>
          <cell r="J14">
            <v>486.54032983292342</v>
          </cell>
          <cell r="K14">
            <v>397.65906626931405</v>
          </cell>
          <cell r="L14">
            <v>270.62983065248204</v>
          </cell>
        </row>
        <row r="15">
          <cell r="C15" t="str">
            <v xml:space="preserve">    - Biofuels</v>
          </cell>
          <cell r="D15">
            <v>1139.0879999999997</v>
          </cell>
          <cell r="E15">
            <v>1234.1474531454</v>
          </cell>
          <cell r="F15">
            <v>1235.2804382542699</v>
          </cell>
          <cell r="G15">
            <v>1275.6550836066899</v>
          </cell>
          <cell r="H15">
            <v>1405.1517995541999</v>
          </cell>
          <cell r="I15">
            <v>1388.9837914755999</v>
          </cell>
          <cell r="J15">
            <v>1277.8204210773599</v>
          </cell>
          <cell r="K15">
            <v>1431.86462009352</v>
          </cell>
          <cell r="L15">
            <v>1519.9499843988001</v>
          </cell>
        </row>
        <row r="16">
          <cell r="C16" t="str">
            <v xml:space="preserve">    - Synfuels</v>
          </cell>
          <cell r="D16">
            <v>3.3351405285278319E-5</v>
          </cell>
          <cell r="E16">
            <v>0.17649065862735974</v>
          </cell>
          <cell r="F16">
            <v>-2.2475789584046633E-2</v>
          </cell>
          <cell r="G16">
            <v>-0.32240992437682581</v>
          </cell>
          <cell r="H16">
            <v>-0.1667198672009253</v>
          </cell>
          <cell r="I16">
            <v>-0.47777686816540105</v>
          </cell>
          <cell r="J16">
            <v>4.8120117187499998E-13</v>
          </cell>
          <cell r="K16">
            <v>-4.8120117187499998E-13</v>
          </cell>
          <cell r="L16">
            <v>-4.5714111328125E-12</v>
          </cell>
        </row>
        <row r="17">
          <cell r="C17" t="str">
            <v xml:space="preserve">    - Electricity</v>
          </cell>
          <cell r="D17">
            <v>43.802000000000007</v>
          </cell>
          <cell r="E17">
            <v>47.657175753940294</v>
          </cell>
          <cell r="F17">
            <v>243.37494496663453</v>
          </cell>
          <cell r="G17">
            <v>1096.7084725737552</v>
          </cell>
          <cell r="H17">
            <v>2342.9477433083975</v>
          </cell>
          <cell r="I17">
            <v>3899.1872814214948</v>
          </cell>
          <cell r="J17">
            <v>4581.5221384083034</v>
          </cell>
          <cell r="K17">
            <v>4618.3242769411418</v>
          </cell>
          <cell r="L17">
            <v>3932.3648220686641</v>
          </cell>
        </row>
        <row r="18">
          <cell r="C18" t="str">
            <v xml:space="preserve">         RES electricity</v>
          </cell>
          <cell r="D18">
            <v>8.0664166062332505</v>
          </cell>
          <cell r="E18">
            <v>10.452691167365538</v>
          </cell>
          <cell r="F18">
            <v>76.955497977499164</v>
          </cell>
          <cell r="G18">
            <v>529.72386658978849</v>
          </cell>
          <cell r="H18">
            <v>1554.4693879535705</v>
          </cell>
          <cell r="I18">
            <v>2991.3594377774771</v>
          </cell>
          <cell r="J18">
            <v>3803.3677971223451</v>
          </cell>
          <cell r="K18">
            <v>4098.0811014646251</v>
          </cell>
          <cell r="L18">
            <v>3784.3013371746479</v>
          </cell>
        </row>
        <row r="19">
          <cell r="C19" t="str">
            <v xml:space="preserve">    - Hydrogen</v>
          </cell>
          <cell r="D19">
            <v>0</v>
          </cell>
          <cell r="E19">
            <v>0</v>
          </cell>
          <cell r="F19">
            <v>11.351355042818801</v>
          </cell>
          <cell r="G19">
            <v>177.63329951399686</v>
          </cell>
          <cell r="H19">
            <v>794.03581602697341</v>
          </cell>
          <cell r="I19">
            <v>1550.0560817988382</v>
          </cell>
          <cell r="J19">
            <v>2112.8319370166564</v>
          </cell>
          <cell r="K19">
            <v>2649.6849196401722</v>
          </cell>
          <cell r="L19">
            <v>3212.2610324393049</v>
          </cell>
        </row>
        <row r="20">
          <cell r="C20" t="str">
            <v xml:space="preserve">    RES share Transport</v>
          </cell>
          <cell r="D20">
            <v>3.8562792558258882E-2</v>
          </cell>
          <cell r="E20">
            <v>4.2616072373964961E-2</v>
          </cell>
          <cell r="F20">
            <v>4.8955786417511471E-2</v>
          </cell>
          <cell r="G20">
            <v>7.8065241068906499E-2</v>
          </cell>
          <cell r="H20">
            <v>0.16554457427361235</v>
          </cell>
          <cell r="I20">
            <v>0.32534900961958152</v>
          </cell>
          <cell r="J20">
            <v>0.47640409406901396</v>
          </cell>
          <cell r="K20">
            <v>0.61945879785109992</v>
          </cell>
          <cell r="L20">
            <v>0.75751299453370269</v>
          </cell>
        </row>
        <row r="22">
          <cell r="C22" t="str">
            <v>Industry</v>
          </cell>
          <cell r="D22">
            <v>14131.421999598848</v>
          </cell>
          <cell r="E22">
            <v>14561.195420517732</v>
          </cell>
          <cell r="F22">
            <v>14804.737370929548</v>
          </cell>
          <cell r="G22">
            <v>14269.238123722986</v>
          </cell>
          <cell r="H22">
            <v>13560.420010331109</v>
          </cell>
          <cell r="I22">
            <v>12675.798617212322</v>
          </cell>
          <cell r="J22">
            <v>11765.340056863395</v>
          </cell>
          <cell r="K22">
            <v>10695.28469736755</v>
          </cell>
          <cell r="L22">
            <v>9917.8388371043693</v>
          </cell>
        </row>
        <row r="23">
          <cell r="C23" t="str">
            <v xml:space="preserve">    - Electricity</v>
          </cell>
          <cell r="D23">
            <v>4191.1329999716736</v>
          </cell>
          <cell r="E23">
            <v>4399.8846708119136</v>
          </cell>
          <cell r="F23">
            <v>4745.8870454640137</v>
          </cell>
          <cell r="G23">
            <v>4909.7216314730595</v>
          </cell>
          <cell r="H23">
            <v>4882.2393989831953</v>
          </cell>
          <cell r="I23">
            <v>4850.2862912066548</v>
          </cell>
          <cell r="J23">
            <v>4930.667692087146</v>
          </cell>
          <cell r="K23">
            <v>4888.9440764904139</v>
          </cell>
          <cell r="L23">
            <v>5032.6275070499869</v>
          </cell>
        </row>
        <row r="24">
          <cell r="C24" t="str">
            <v xml:space="preserve">         RES electricity</v>
          </cell>
          <cell r="D24">
            <v>771.82377128678331</v>
          </cell>
          <cell r="E24">
            <v>965.03065715597324</v>
          </cell>
          <cell r="F24">
            <v>1500.6561212729416</v>
          </cell>
          <cell r="G24">
            <v>2371.4567649868559</v>
          </cell>
          <cell r="H24">
            <v>3239.206555953157</v>
          </cell>
          <cell r="I24">
            <v>3721.0189267529449</v>
          </cell>
          <cell r="J24">
            <v>4093.2122888117178</v>
          </cell>
          <cell r="K24">
            <v>4338.2162283443595</v>
          </cell>
          <cell r="L24">
            <v>4843.1363482730876</v>
          </cell>
        </row>
        <row r="25">
          <cell r="C25" t="str">
            <v xml:space="preserve">    - Public district heat</v>
          </cell>
          <cell r="D25">
            <v>240.89599999089737</v>
          </cell>
          <cell r="E25">
            <v>251.29564784877422</v>
          </cell>
          <cell r="F25">
            <v>284.14058162033228</v>
          </cell>
          <cell r="G25">
            <v>294.23622524201807</v>
          </cell>
          <cell r="H25">
            <v>303.99642759277492</v>
          </cell>
          <cell r="I25">
            <v>308.61207876927932</v>
          </cell>
          <cell r="J25">
            <v>306.87200681246827</v>
          </cell>
          <cell r="K25">
            <v>284.97402564228014</v>
          </cell>
          <cell r="L25">
            <v>276.2102119540757</v>
          </cell>
        </row>
        <row r="26">
          <cell r="C26" t="str">
            <v xml:space="preserve">         RES district heat</v>
          </cell>
          <cell r="D26">
            <v>15.198789017595123</v>
          </cell>
          <cell r="E26">
            <v>63.560295254930374</v>
          </cell>
          <cell r="F26">
            <v>104.94047434398341</v>
          </cell>
          <cell r="G26">
            <v>163.49379118859446</v>
          </cell>
          <cell r="H26">
            <v>206.37525452783274</v>
          </cell>
          <cell r="I26">
            <v>245.19862912598475</v>
          </cell>
          <cell r="J26">
            <v>262.19720630188925</v>
          </cell>
          <cell r="K26">
            <v>260.54384538016706</v>
          </cell>
          <cell r="L26">
            <v>262.45095495277076</v>
          </cell>
        </row>
        <row r="27">
          <cell r="C27" t="str">
            <v xml:space="preserve">    - Hard coal &amp; lignite</v>
          </cell>
          <cell r="D27">
            <v>987.69499996268337</v>
          </cell>
          <cell r="E27">
            <v>837.45579307276716</v>
          </cell>
          <cell r="F27">
            <v>832.56617150445152</v>
          </cell>
          <cell r="G27">
            <v>632.72411637270898</v>
          </cell>
          <cell r="H27">
            <v>391.93890363967165</v>
          </cell>
          <cell r="I27">
            <v>296.40488131610959</v>
          </cell>
          <cell r="J27">
            <v>111.03043297751834</v>
          </cell>
          <cell r="K27">
            <v>55.508580874052967</v>
          </cell>
          <cell r="L27">
            <v>4.9535414751838243E-12</v>
          </cell>
        </row>
        <row r="28">
          <cell r="C28" t="str">
            <v xml:space="preserve">    - Oil products</v>
          </cell>
          <cell r="D28">
            <v>1405.7099999496515</v>
          </cell>
          <cell r="E28">
            <v>1344.5767782425221</v>
          </cell>
          <cell r="F28">
            <v>1102.6084282777176</v>
          </cell>
          <cell r="G28">
            <v>796.41637833406469</v>
          </cell>
          <cell r="H28">
            <v>513.99580338464682</v>
          </cell>
          <cell r="I28">
            <v>299.89178881396822</v>
          </cell>
          <cell r="J28">
            <v>204.86758000027092</v>
          </cell>
          <cell r="K28">
            <v>134.81201953448556</v>
          </cell>
          <cell r="L28">
            <v>7.7935636857843917</v>
          </cell>
        </row>
        <row r="29">
          <cell r="C29" t="str">
            <v xml:space="preserve">    - Gas</v>
          </cell>
          <cell r="D29">
            <v>5942.8889997754495</v>
          </cell>
          <cell r="E29">
            <v>6143.4117745235453</v>
          </cell>
          <cell r="F29">
            <v>5955.5707547693246</v>
          </cell>
          <cell r="G29">
            <v>5419.1556097918219</v>
          </cell>
          <cell r="H29">
            <v>5024.6304663057426</v>
          </cell>
          <cell r="I29">
            <v>4284.9635955219574</v>
          </cell>
          <cell r="J29">
            <v>3280.7556474404114</v>
          </cell>
          <cell r="K29">
            <v>2398.3143306082579</v>
          </cell>
          <cell r="L29">
            <v>1684.0515595094923</v>
          </cell>
        </row>
        <row r="30">
          <cell r="C30" t="str">
            <v xml:space="preserve">    - Solar</v>
          </cell>
          <cell r="D30">
            <v>0.29899999998870258</v>
          </cell>
          <cell r="E30">
            <v>40.272242412345918</v>
          </cell>
          <cell r="F30">
            <v>150.30008016243443</v>
          </cell>
          <cell r="G30">
            <v>383.35665700107921</v>
          </cell>
          <cell r="H30">
            <v>588.22328507482041</v>
          </cell>
          <cell r="I30">
            <v>786.68562721664921</v>
          </cell>
          <cell r="J30">
            <v>915.89786534634595</v>
          </cell>
          <cell r="K30">
            <v>956.1630098272301</v>
          </cell>
          <cell r="L30">
            <v>966.3807030946034</v>
          </cell>
        </row>
        <row r="31">
          <cell r="C31" t="str">
            <v xml:space="preserve">    - Biomass</v>
          </cell>
          <cell r="D31">
            <v>1358.3699999486721</v>
          </cell>
          <cell r="E31">
            <v>1518.5250083095743</v>
          </cell>
          <cell r="F31">
            <v>1582.8475934511418</v>
          </cell>
          <cell r="G31">
            <v>1549.7835027437718</v>
          </cell>
          <cell r="H31">
            <v>1368.3271683841342</v>
          </cell>
          <cell r="I31">
            <v>1148.6614461072427</v>
          </cell>
          <cell r="J31">
            <v>934.38049174795003</v>
          </cell>
          <cell r="K31">
            <v>727.38797189390107</v>
          </cell>
          <cell r="L31">
            <v>532.18546078055113</v>
          </cell>
        </row>
        <row r="32">
          <cell r="C32" t="str">
            <v xml:space="preserve">    - Geothermal</v>
          </cell>
          <cell r="D32">
            <v>4.4299999998326154</v>
          </cell>
          <cell r="E32">
            <v>25.773505296288448</v>
          </cell>
          <cell r="F32">
            <v>150.81671568012979</v>
          </cell>
          <cell r="G32">
            <v>229.47765103576316</v>
          </cell>
          <cell r="H32">
            <v>332.99273733936997</v>
          </cell>
          <cell r="I32">
            <v>476.89166318773266</v>
          </cell>
          <cell r="J32">
            <v>620.04670504448302</v>
          </cell>
          <cell r="K32">
            <v>675.1979428111141</v>
          </cell>
          <cell r="L32">
            <v>716.32270180863532</v>
          </cell>
        </row>
        <row r="33">
          <cell r="C33" t="str">
            <v xml:space="preserve">    - Hydrogen</v>
          </cell>
          <cell r="D33">
            <v>0</v>
          </cell>
          <cell r="E33">
            <v>0</v>
          </cell>
          <cell r="F33">
            <v>0</v>
          </cell>
          <cell r="G33">
            <v>54.366351728698675</v>
          </cell>
          <cell r="H33">
            <v>154.07581962675425</v>
          </cell>
          <cell r="I33">
            <v>223.40124507272753</v>
          </cell>
          <cell r="J33">
            <v>460.82163540680239</v>
          </cell>
          <cell r="K33">
            <v>573.98273968581418</v>
          </cell>
          <cell r="L33">
            <v>702.26712922123681</v>
          </cell>
        </row>
        <row r="34">
          <cell r="C34" t="str">
            <v xml:space="preserve">    RES share Industry</v>
          </cell>
          <cell r="D34">
            <v>0.15215181885544907</v>
          </cell>
          <cell r="E34">
            <v>0.17946065779372666</v>
          </cell>
          <cell r="F34">
            <v>0.23570569997159846</v>
          </cell>
          <cell r="G34">
            <v>0.33104976956378179</v>
          </cell>
          <cell r="H34">
            <v>0.4304696518515666</v>
          </cell>
          <cell r="I34">
            <v>0.51672043437303061</v>
          </cell>
          <cell r="J34">
            <v>0.61267140027037614</v>
          </cell>
          <cell r="K34">
            <v>0.69814260839895648</v>
          </cell>
          <cell r="L34">
            <v>0.80625439626848294</v>
          </cell>
        </row>
        <row r="36">
          <cell r="C36" t="str">
            <v>Other Sectors</v>
          </cell>
          <cell r="D36">
            <v>23927.213998759169</v>
          </cell>
          <cell r="E36">
            <v>23906.100864245218</v>
          </cell>
          <cell r="F36">
            <v>23925.397504938166</v>
          </cell>
          <cell r="G36">
            <v>23051.457547853817</v>
          </cell>
          <cell r="H36">
            <v>21972.969084057615</v>
          </cell>
          <cell r="I36">
            <v>20612.293701300903</v>
          </cell>
          <cell r="J36">
            <v>19324.778961990312</v>
          </cell>
          <cell r="K36">
            <v>17836.128110279551</v>
          </cell>
          <cell r="L36">
            <v>16263.388435091101</v>
          </cell>
        </row>
        <row r="37">
          <cell r="C37" t="str">
            <v xml:space="preserve">    - Electricity</v>
          </cell>
          <cell r="D37">
            <v>11818.769999923585</v>
          </cell>
          <cell r="E37">
            <v>11794.184330440175</v>
          </cell>
          <cell r="F37">
            <v>11492.713705703836</v>
          </cell>
          <cell r="G37">
            <v>11060.010665425834</v>
          </cell>
          <cell r="H37">
            <v>10494.175816504237</v>
          </cell>
          <cell r="I37">
            <v>9910.1085756741741</v>
          </cell>
          <cell r="J37">
            <v>9234.2864981601106</v>
          </cell>
          <cell r="K37">
            <v>8542.7158159964511</v>
          </cell>
          <cell r="L37">
            <v>7618.7052886086358</v>
          </cell>
        </row>
        <row r="38">
          <cell r="C38" t="str">
            <v xml:space="preserve">         RES electricity</v>
          </cell>
          <cell r="D38">
            <v>2176.5015888003959</v>
          </cell>
          <cell r="E38">
            <v>2586.8290436174279</v>
          </cell>
          <cell r="F38">
            <v>3634.0121472098081</v>
          </cell>
          <cell r="G38">
            <v>5342.123053416698</v>
          </cell>
          <cell r="H38">
            <v>6962.5432770103707</v>
          </cell>
          <cell r="I38">
            <v>7602.7886525202066</v>
          </cell>
          <cell r="J38">
            <v>7665.8775916568175</v>
          </cell>
          <cell r="K38">
            <v>7580.3993269838948</v>
          </cell>
          <cell r="L38">
            <v>7331.841758276666</v>
          </cell>
        </row>
        <row r="39">
          <cell r="C39" t="str">
            <v xml:space="preserve">    - Public district heat</v>
          </cell>
          <cell r="D39">
            <v>57.425004948867205</v>
          </cell>
          <cell r="E39">
            <v>62.713884500729669</v>
          </cell>
          <cell r="F39">
            <v>144.17359142556501</v>
          </cell>
          <cell r="G39">
            <v>503.88140553249434</v>
          </cell>
          <cell r="H39">
            <v>929.04097076096082</v>
          </cell>
          <cell r="I39">
            <v>1699.8630973557481</v>
          </cell>
          <cell r="J39">
            <v>2075.6567755618471</v>
          </cell>
          <cell r="K39">
            <v>2408.4136023873853</v>
          </cell>
          <cell r="L39">
            <v>2515.0540286245937</v>
          </cell>
        </row>
        <row r="40">
          <cell r="C40" t="str">
            <v xml:space="preserve">         RES district heat</v>
          </cell>
          <cell r="D40">
            <v>3.6231009837654766</v>
          </cell>
          <cell r="E40">
            <v>15.862244529792891</v>
          </cell>
          <cell r="F40">
            <v>53.247040552238452</v>
          </cell>
          <cell r="G40">
            <v>279.98415637701953</v>
          </cell>
          <cell r="H40">
            <v>630.70171029909488</v>
          </cell>
          <cell r="I40">
            <v>1350.5761110701233</v>
          </cell>
          <cell r="J40">
            <v>1773.4801341019277</v>
          </cell>
          <cell r="K40">
            <v>2201.9457380989165</v>
          </cell>
          <cell r="L40">
            <v>2389.7680208872448</v>
          </cell>
        </row>
        <row r="41">
          <cell r="C41" t="str">
            <v xml:space="preserve">    - Hard coal &amp; lignite</v>
          </cell>
          <cell r="D41">
            <v>48.641004191869975</v>
          </cell>
          <cell r="E41">
            <v>31.082207352714196</v>
          </cell>
          <cell r="F41">
            <v>21.545309616588362</v>
          </cell>
          <cell r="G41">
            <v>-1.9814165900735296E-12</v>
          </cell>
          <cell r="H41">
            <v>-3.9628331801470593E-12</v>
          </cell>
          <cell r="I41">
            <v>-1.1039321001838236E-11</v>
          </cell>
          <cell r="J41">
            <v>8.7748448988970591E-12</v>
          </cell>
          <cell r="K41">
            <v>1.2131253913757469E-2</v>
          </cell>
          <cell r="L41">
            <v>0.11671698740271629</v>
          </cell>
        </row>
        <row r="42">
          <cell r="C42" t="str">
            <v xml:space="preserve">    - Oil products</v>
          </cell>
          <cell r="D42">
            <v>3118.9402241232401</v>
          </cell>
          <cell r="E42">
            <v>2580.0673277552792</v>
          </cell>
          <cell r="F42">
            <v>2454.1361038295704</v>
          </cell>
          <cell r="G42">
            <v>1923.7253357540658</v>
          </cell>
          <cell r="H42">
            <v>1305.2037545128542</v>
          </cell>
          <cell r="I42">
            <v>814.25698624155734</v>
          </cell>
          <cell r="J42">
            <v>548.50039666110933</v>
          </cell>
          <cell r="K42">
            <v>337.40302949071491</v>
          </cell>
          <cell r="L42">
            <v>54.928145558169447</v>
          </cell>
        </row>
        <row r="43">
          <cell r="C43" t="str">
            <v xml:space="preserve">    - Gas</v>
          </cell>
          <cell r="D43">
            <v>7905.5536812978953</v>
          </cell>
          <cell r="E43">
            <v>8299.7242784176851</v>
          </cell>
          <cell r="F43">
            <v>8270.2300683467129</v>
          </cell>
          <cell r="G43">
            <v>7329.1524440112653</v>
          </cell>
          <cell r="H43">
            <v>6051.0331501699511</v>
          </cell>
          <cell r="I43">
            <v>3932.1672140976416</v>
          </cell>
          <cell r="J43">
            <v>2352.0257858099844</v>
          </cell>
          <cell r="K43">
            <v>806.38607467103907</v>
          </cell>
          <cell r="L43">
            <v>203.11833060532317</v>
          </cell>
        </row>
        <row r="44">
          <cell r="C44" t="str">
            <v xml:space="preserve">    - Solar</v>
          </cell>
          <cell r="D44">
            <v>68.127005871161941</v>
          </cell>
          <cell r="E44">
            <v>120.80742054895752</v>
          </cell>
          <cell r="F44">
            <v>398.60031523002885</v>
          </cell>
          <cell r="G44">
            <v>961.45917411496896</v>
          </cell>
          <cell r="H44">
            <v>1720.3194114743358</v>
          </cell>
          <cell r="I44">
            <v>2483.6114330371893</v>
          </cell>
          <cell r="J44">
            <v>3062.618281060119</v>
          </cell>
          <cell r="K44">
            <v>3415.1354748074928</v>
          </cell>
          <cell r="L44">
            <v>3405.2670176925567</v>
          </cell>
        </row>
        <row r="45">
          <cell r="C45" t="str">
            <v xml:space="preserve">    - Biomass</v>
          </cell>
          <cell r="D45">
            <v>904.90407798432148</v>
          </cell>
          <cell r="E45">
            <v>997.7259087477662</v>
          </cell>
          <cell r="F45">
            <v>1050.3049583250536</v>
          </cell>
          <cell r="G45">
            <v>949.82094910842204</v>
          </cell>
          <cell r="H45">
            <v>844.52137044184383</v>
          </cell>
          <cell r="I45">
            <v>699.43826782922554</v>
          </cell>
          <cell r="J45">
            <v>523.76409911359838</v>
          </cell>
          <cell r="K45">
            <v>344.34596391816774</v>
          </cell>
          <cell r="L45">
            <v>172.50851760556685</v>
          </cell>
        </row>
        <row r="46">
          <cell r="C46" t="str">
            <v xml:space="preserve">    - Geothermal</v>
          </cell>
          <cell r="D46">
            <v>4.8530004182299065</v>
          </cell>
          <cell r="E46">
            <v>19.79550648191077</v>
          </cell>
          <cell r="F46">
            <v>93.693452460809965</v>
          </cell>
          <cell r="G46">
            <v>323.40757390676475</v>
          </cell>
          <cell r="H46">
            <v>628.67461019343443</v>
          </cell>
          <cell r="I46">
            <v>1072.8481270653776</v>
          </cell>
          <cell r="J46">
            <v>1527.9271256235334</v>
          </cell>
          <cell r="K46">
            <v>1981.7160177543856</v>
          </cell>
          <cell r="L46">
            <v>2293.6903894088541</v>
          </cell>
        </row>
        <row r="47">
          <cell r="C47" t="str">
            <v xml:space="preserve">    - Hydrogen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</row>
        <row r="48">
          <cell r="C48" t="str">
            <v xml:space="preserve">    RES share Other Sectors</v>
          </cell>
          <cell r="D48">
            <v>0.1319839733209911</v>
          </cell>
          <cell r="E48">
            <v>0.15648809252373955</v>
          </cell>
          <cell r="F48">
            <v>0.21859022040066436</v>
          </cell>
          <cell r="G48">
            <v>0.34083722864870952</v>
          </cell>
          <cell r="H48">
            <v>0.49091046085553197</v>
          </cell>
          <cell r="I48">
            <v>0.64084389553834298</v>
          </cell>
          <cell r="J48">
            <v>0.75310911758325605</v>
          </cell>
          <cell r="K48">
            <v>0.87034262288215603</v>
          </cell>
          <cell r="L48">
            <v>0.95878394383215382</v>
          </cell>
        </row>
        <row r="50">
          <cell r="C50" t="str">
            <v>Total RES</v>
          </cell>
          <cell r="D50">
            <v>6455.2847570588528</v>
          </cell>
          <cell r="E50">
            <v>7598.8206865224283</v>
          </cell>
          <cell r="F50">
            <v>10035.237042384544</v>
          </cell>
          <cell r="G50">
            <v>14471.645220306567</v>
          </cell>
          <cell r="H50">
            <v>20110.437092698201</v>
          </cell>
          <cell r="I50">
            <v>25328.247897305784</v>
          </cell>
          <cell r="J50">
            <v>28597.118178779616</v>
          </cell>
          <cell r="K50">
            <v>30871.526454981737</v>
          </cell>
          <cell r="L50">
            <v>31984.939466513708</v>
          </cell>
        </row>
        <row r="51">
          <cell r="C51" t="str">
            <v>RES share</v>
          </cell>
          <cell r="D51">
            <v>9.5201791496496616E-2</v>
          </cell>
          <cell r="E51">
            <v>0.11228708106092854</v>
          </cell>
          <cell r="F51">
            <v>0.15295794398957824</v>
          </cell>
          <cell r="G51">
            <v>0.23514188613481365</v>
          </cell>
          <cell r="H51">
            <v>0.35535114738840329</v>
          </cell>
          <cell r="I51">
            <v>0.50248947480050143</v>
          </cell>
          <cell r="J51">
            <v>0.62937225002585051</v>
          </cell>
          <cell r="K51">
            <v>0.74832715642716685</v>
          </cell>
          <cell r="L51">
            <v>0.8583268618435913</v>
          </cell>
        </row>
        <row r="53">
          <cell r="C53" t="str">
            <v>Non energy use</v>
          </cell>
          <cell r="D53">
            <v>5779.9480000000003</v>
          </cell>
          <cell r="E53">
            <v>6170.4278833106328</v>
          </cell>
          <cell r="F53">
            <v>6799.1816235240758</v>
          </cell>
          <cell r="G53">
            <v>6469.0249377186128</v>
          </cell>
          <cell r="H53">
            <v>6135.7910320697574</v>
          </cell>
          <cell r="I53">
            <v>5721.0104584469627</v>
          </cell>
          <cell r="J53">
            <v>5312.9613459970933</v>
          </cell>
          <cell r="K53">
            <v>4911.6436947201364</v>
          </cell>
          <cell r="L53">
            <v>4517.057504616113</v>
          </cell>
        </row>
        <row r="54">
          <cell r="C54" t="str">
            <v xml:space="preserve">    - Oil</v>
          </cell>
          <cell r="D54">
            <v>4932.1009999999997</v>
          </cell>
          <cell r="E54">
            <v>5344.8882389792798</v>
          </cell>
          <cell r="F54">
            <v>5377.7210884015003</v>
          </cell>
          <cell r="G54">
            <v>4285.0310884251503</v>
          </cell>
          <cell r="H54">
            <v>3543.8836510894098</v>
          </cell>
          <cell r="I54">
            <v>2739.3890029354002</v>
          </cell>
          <cell r="J54">
            <v>1845.06659408001</v>
          </cell>
          <cell r="K54">
            <v>1083.32988350865</v>
          </cell>
          <cell r="L54">
            <v>538.81015930163301</v>
          </cell>
        </row>
        <row r="55">
          <cell r="C55" t="str">
            <v xml:space="preserve">    - Gas</v>
          </cell>
          <cell r="D55">
            <v>842.07799999999997</v>
          </cell>
          <cell r="E55">
            <v>640.426807832034</v>
          </cell>
          <cell r="F55">
            <v>697.13613285619999</v>
          </cell>
          <cell r="G55">
            <v>650.055183365733</v>
          </cell>
          <cell r="H55">
            <v>524.66736153354702</v>
          </cell>
          <cell r="I55">
            <v>432.50912985037201</v>
          </cell>
          <cell r="J55">
            <v>339.87591108501294</v>
          </cell>
          <cell r="K55">
            <v>256.80453413207601</v>
          </cell>
          <cell r="L55">
            <v>191.16575863311002</v>
          </cell>
        </row>
        <row r="56">
          <cell r="C56" t="str">
            <v xml:space="preserve">    - Coal</v>
          </cell>
          <cell r="D56">
            <v>5.7690000000000001</v>
          </cell>
          <cell r="E56">
            <v>185.112836499319</v>
          </cell>
          <cell r="F56">
            <v>724.32440226637584</v>
          </cell>
          <cell r="G56">
            <v>1533.93866592773</v>
          </cell>
          <cell r="H56">
            <v>2067.2400194468</v>
          </cell>
          <cell r="I56">
            <v>2549.11232566119</v>
          </cell>
          <cell r="J56">
            <v>3128.0188408320701</v>
          </cell>
          <cell r="K56">
            <v>3571.5092770794099</v>
          </cell>
          <cell r="L56">
            <v>3787.08158668137</v>
          </cell>
        </row>
      </sheetData>
      <sheetData sheetId="48">
        <row r="4">
          <cell r="D4" t="str">
            <v>final energy consumption transport in PJ/a</v>
          </cell>
        </row>
        <row r="5">
          <cell r="D5" t="str">
            <v>Scenario:</v>
          </cell>
          <cell r="E5" t="str">
            <v>OECD North America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road</v>
          </cell>
          <cell r="D10">
            <v>25563.899966648507</v>
          </cell>
          <cell r="E10">
            <v>25059.990750328823</v>
          </cell>
          <cell r="F10">
            <v>22925.318778068035</v>
          </cell>
          <cell r="G10">
            <v>20438.755099060203</v>
          </cell>
          <cell r="H10">
            <v>17496.903343478862</v>
          </cell>
          <cell r="I10">
            <v>13719.250709456826</v>
          </cell>
          <cell r="J10">
            <v>11049.125032653285</v>
          </cell>
          <cell r="K10">
            <v>9509.7467715827297</v>
          </cell>
          <cell r="L10">
            <v>7926.9669222541543</v>
          </cell>
        </row>
        <row r="11">
          <cell r="C11" t="str">
            <v xml:space="preserve"> - fossil fuels</v>
          </cell>
          <cell r="D11">
            <v>24388.153999999915</v>
          </cell>
          <cell r="E11">
            <v>23762.683162096255</v>
          </cell>
          <cell r="F11">
            <v>21553.623780497448</v>
          </cell>
          <cell r="G11">
            <v>18128.660200573118</v>
          </cell>
          <cell r="H11">
            <v>13379.727775534349</v>
          </cell>
          <cell r="I11">
            <v>7535.6365523135864</v>
          </cell>
          <cell r="J11">
            <v>4003.0705021426406</v>
          </cell>
          <cell r="K11">
            <v>1991.4139879043257</v>
          </cell>
          <cell r="L11">
            <v>699.96116718594271</v>
          </cell>
        </row>
        <row r="12">
          <cell r="C12" t="str">
            <v xml:space="preserve"> - biofuels</v>
          </cell>
          <cell r="D12">
            <v>1139.0879666485907</v>
          </cell>
          <cell r="E12">
            <v>1234.1474201390201</v>
          </cell>
          <cell r="F12">
            <v>1184.7229891940747</v>
          </cell>
          <cell r="G12">
            <v>1130.7960802565312</v>
          </cell>
          <cell r="H12">
            <v>1089.2421734537629</v>
          </cell>
          <cell r="I12">
            <v>872.01977021869584</v>
          </cell>
          <cell r="J12">
            <v>582.87500187133696</v>
          </cell>
          <cell r="K12">
            <v>530.0896808493535</v>
          </cell>
          <cell r="L12">
            <v>453.22833050894144</v>
          </cell>
        </row>
        <row r="13">
          <cell r="C13" t="str">
            <v xml:space="preserve"> - synfuels</v>
          </cell>
          <cell r="D13">
            <v>3.3351404308781021E-5</v>
          </cell>
          <cell r="E13">
            <v>0.17649065390724486</v>
          </cell>
          <cell r="F13">
            <v>-2.1555902446038538E-2</v>
          </cell>
          <cell r="G13">
            <v>-0.28579816237656808</v>
          </cell>
          <cell r="H13">
            <v>-0.12923750342523324</v>
          </cell>
          <cell r="I13">
            <v>-0.299953734053865</v>
          </cell>
          <cell r="J13">
            <v>2.1949886645312091E-13</v>
          </cell>
          <cell r="K13">
            <v>-1.7814517660677549E-13</v>
          </cell>
          <cell r="L13">
            <v>-1.3631323774210327E-12</v>
          </cell>
        </row>
        <row r="14">
          <cell r="C14" t="str">
            <v xml:space="preserve"> - natural gas</v>
          </cell>
          <cell r="D14">
            <v>31.511999999999809</v>
          </cell>
          <cell r="E14">
            <v>52.409685551942907</v>
          </cell>
          <cell r="F14">
            <v>10.08684414725419</v>
          </cell>
          <cell r="G14">
            <v>59.104345862459247</v>
          </cell>
          <cell r="H14">
            <v>127.50233969740708</v>
          </cell>
          <cell r="I14">
            <v>172.09242733825832</v>
          </cell>
          <cell r="J14">
            <v>182.7641323329234</v>
          </cell>
          <cell r="K14">
            <v>203.67057151931385</v>
          </cell>
          <cell r="L14">
            <v>199.83183065248207</v>
          </cell>
        </row>
        <row r="15">
          <cell r="C15" t="str">
            <v xml:space="preserve"> - hydrogen</v>
          </cell>
          <cell r="D15">
            <v>0</v>
          </cell>
          <cell r="E15">
            <v>0</v>
          </cell>
          <cell r="F15">
            <v>11.351355042818801</v>
          </cell>
          <cell r="G15">
            <v>177.63329951399686</v>
          </cell>
          <cell r="H15">
            <v>794.03581602697341</v>
          </cell>
          <cell r="I15">
            <v>1550.0560817988385</v>
          </cell>
          <cell r="J15">
            <v>2112.8319370166564</v>
          </cell>
          <cell r="K15">
            <v>2649.6849196401727</v>
          </cell>
          <cell r="L15">
            <v>3212.2610324393045</v>
          </cell>
        </row>
        <row r="16">
          <cell r="C16" t="str">
            <v xml:space="preserve"> - electricity</v>
          </cell>
          <cell r="D16">
            <v>5.1459999999999928</v>
          </cell>
          <cell r="E16">
            <v>10.750482541607852</v>
          </cell>
          <cell r="F16">
            <v>165.53380918643782</v>
          </cell>
          <cell r="G16">
            <v>942.56117285409618</v>
          </cell>
          <cell r="H16">
            <v>2106.3952387663685</v>
          </cell>
          <cell r="I16">
            <v>3589.4458777874465</v>
          </cell>
          <cell r="J16">
            <v>4167.5834592897272</v>
          </cell>
          <cell r="K16">
            <v>4134.8876116695637</v>
          </cell>
          <cell r="L16">
            <v>3361.6845614674844</v>
          </cell>
        </row>
        <row r="18">
          <cell r="C18" t="str">
            <v>rail</v>
          </cell>
          <cell r="D18">
            <v>662.93299999999897</v>
          </cell>
          <cell r="E18">
            <v>656.5715310099647</v>
          </cell>
          <cell r="F18">
            <v>675.90543787129764</v>
          </cell>
          <cell r="G18">
            <v>696.87903614513561</v>
          </cell>
          <cell r="H18">
            <v>686.33917984850336</v>
          </cell>
          <cell r="I18">
            <v>706.32980723754667</v>
          </cell>
          <cell r="J18">
            <v>709.89462799136447</v>
          </cell>
          <cell r="K18">
            <v>630.43996306832571</v>
          </cell>
          <cell r="L18">
            <v>558.83972955108516</v>
          </cell>
        </row>
        <row r="19">
          <cell r="C19" t="str">
            <v xml:space="preserve"> - fossil fuels</v>
          </cell>
          <cell r="D19">
            <v>624.27699375722887</v>
          </cell>
          <cell r="E19">
            <v>619.6648316009838</v>
          </cell>
          <cell r="F19">
            <v>566.68741337160952</v>
          </cell>
          <cell r="G19">
            <v>489.02312576256531</v>
          </cell>
          <cell r="H19">
            <v>389.20153068250761</v>
          </cell>
          <cell r="I19">
            <v>336.04430067269857</v>
          </cell>
          <cell r="J19">
            <v>258.52196526627682</v>
          </cell>
          <cell r="K19">
            <v>163.88505628786382</v>
          </cell>
          <cell r="L19">
            <v>84.216881369942769</v>
          </cell>
        </row>
        <row r="20">
          <cell r="C20" t="str">
            <v xml:space="preserve"> - biofuels</v>
          </cell>
          <cell r="D20">
            <v>6.2427698172176695E-6</v>
          </cell>
          <cell r="E20">
            <v>6.1957623459431578E-6</v>
          </cell>
          <cell r="F20">
            <v>34.345316628690895</v>
          </cell>
          <cell r="G20">
            <v>63.115710069952918</v>
          </cell>
          <cell r="H20">
            <v>80.534009904357688</v>
          </cell>
          <cell r="I20">
            <v>99.602942686802194</v>
          </cell>
          <cell r="J20">
            <v>103.40878610651085</v>
          </cell>
          <cell r="K20">
            <v>85.505246758885576</v>
          </cell>
          <cell r="L20">
            <v>56.144587579962021</v>
          </cell>
        </row>
        <row r="21">
          <cell r="C21" t="str">
            <v xml:space="preserve"> - synfuels</v>
          </cell>
          <cell r="D21">
            <v>1.827823190804656E-13</v>
          </cell>
          <cell r="E21">
            <v>8.8603203316360461E-10</v>
          </cell>
          <cell r="F21">
            <v>-6.2490919943234682E-4</v>
          </cell>
          <cell r="G21">
            <v>-1.5951907041446976E-2</v>
          </cell>
          <cell r="H21">
            <v>-9.5552803908248649E-3</v>
          </cell>
          <cell r="I21">
            <v>-3.4261006002383049E-2</v>
          </cell>
          <cell r="J21">
            <v>3.8941644878918172E-14</v>
          </cell>
          <cell r="K21">
            <v>-2.8735415600358532E-14</v>
          </cell>
          <cell r="L21">
            <v>-1.688608147272187E-13</v>
          </cell>
        </row>
        <row r="22">
          <cell r="C22" t="str">
            <v xml:space="preserve"> - electricity</v>
          </cell>
          <cell r="D22">
            <v>38.656000000000013</v>
          </cell>
          <cell r="E22">
            <v>36.906693212332449</v>
          </cell>
          <cell r="F22">
            <v>74.873332780196748</v>
          </cell>
          <cell r="G22">
            <v>144.75615221965882</v>
          </cell>
          <cell r="H22">
            <v>216.61319454202885</v>
          </cell>
          <cell r="I22">
            <v>270.71682488404832</v>
          </cell>
          <cell r="J22">
            <v>347.96387661857676</v>
          </cell>
          <cell r="K22">
            <v>381.0496600215763</v>
          </cell>
          <cell r="L22">
            <v>418.47826060118047</v>
          </cell>
        </row>
        <row r="24">
          <cell r="C24" t="str">
            <v>navigation</v>
          </cell>
          <cell r="D24">
            <v>550.1829999999984</v>
          </cell>
          <cell r="E24">
            <v>542.27067549924539</v>
          </cell>
          <cell r="F24">
            <v>566.46056619636238</v>
          </cell>
          <cell r="G24">
            <v>576.09848573236059</v>
          </cell>
          <cell r="H24">
            <v>598.08556545804299</v>
          </cell>
          <cell r="I24">
            <v>618.04085381960033</v>
          </cell>
          <cell r="J24">
            <v>637.01214218115979</v>
          </cell>
          <cell r="K24">
            <v>655.37603232343258</v>
          </cell>
          <cell r="L24">
            <v>696.09949558754101</v>
          </cell>
        </row>
        <row r="25">
          <cell r="C25" t="str">
            <v xml:space="preserve"> - fossil fuels</v>
          </cell>
          <cell r="D25">
            <v>550.18299449816845</v>
          </cell>
          <cell r="E25">
            <v>542.27067007653864</v>
          </cell>
          <cell r="F25">
            <v>550.24874921047149</v>
          </cell>
          <cell r="G25">
            <v>548.21956144574256</v>
          </cell>
          <cell r="H25">
            <v>528.39529760307778</v>
          </cell>
          <cell r="I25">
            <v>491.07227451748452</v>
          </cell>
          <cell r="J25">
            <v>437.43493526137701</v>
          </cell>
          <cell r="K25">
            <v>377.23721777788819</v>
          </cell>
          <cell r="L25">
            <v>356.78430274964558</v>
          </cell>
        </row>
        <row r="26">
          <cell r="C26" t="str">
            <v xml:space="preserve"> - biofuels</v>
          </cell>
          <cell r="D26">
            <v>5.5018298389116781E-6</v>
          </cell>
          <cell r="E26">
            <v>5.4219313855349169E-6</v>
          </cell>
          <cell r="F26">
            <v>16.212111963457055</v>
          </cell>
          <cell r="G26">
            <v>27.885972206001298</v>
          </cell>
          <cell r="H26">
            <v>69.698537517305382</v>
          </cell>
          <cell r="I26">
            <v>127.01226845400731</v>
          </cell>
          <cell r="J26">
            <v>199.57720691978264</v>
          </cell>
          <cell r="K26">
            <v>278.13881454554451</v>
          </cell>
          <cell r="L26">
            <v>339.31519283789646</v>
          </cell>
        </row>
        <row r="27">
          <cell r="C27" t="str">
            <v xml:space="preserve"> - synfuels</v>
          </cell>
          <cell r="D27">
            <v>1.6108830640668757E-13</v>
          </cell>
          <cell r="E27">
            <v>7.7536945753650699E-10</v>
          </cell>
          <cell r="F27">
            <v>-2.9497756616191307E-4</v>
          </cell>
          <cell r="G27">
            <v>-7.0479193832642334E-3</v>
          </cell>
          <cell r="H27">
            <v>-8.2696623401617379E-3</v>
          </cell>
          <cell r="I27">
            <v>-4.3689151891449417E-2</v>
          </cell>
          <cell r="J27">
            <v>7.5156715501829217E-14</v>
          </cell>
          <cell r="K27">
            <v>-9.3473029241058899E-14</v>
          </cell>
          <cell r="L27">
            <v>-1.0205265081042256E-12</v>
          </cell>
        </row>
        <row r="29">
          <cell r="C29" t="str">
            <v>aviation</v>
          </cell>
          <cell r="D29">
            <v>2160.6809999999923</v>
          </cell>
          <cell r="E29">
            <v>2139.1744921106947</v>
          </cell>
          <cell r="F29">
            <v>2046.7674958549167</v>
          </cell>
          <cell r="G29">
            <v>1922.2903715584223</v>
          </cell>
          <cell r="H29">
            <v>1762.0496586239697</v>
          </cell>
          <cell r="I29">
            <v>1630.9889697944177</v>
          </cell>
          <cell r="J29">
            <v>1581.6245033292971</v>
          </cell>
          <cell r="K29">
            <v>1630.6996301204128</v>
          </cell>
          <cell r="L29">
            <v>1678.1546836799957</v>
          </cell>
        </row>
        <row r="30">
          <cell r="C30" t="str">
            <v xml:space="preserve"> - fossil fuels</v>
          </cell>
          <cell r="D30">
            <v>2160.6809783931826</v>
          </cell>
          <cell r="E30">
            <v>2139.17447071895</v>
          </cell>
          <cell r="F30">
            <v>2046.7674753872418</v>
          </cell>
          <cell r="G30">
            <v>1868.4466624197933</v>
          </cell>
          <cell r="H30">
            <v>1596.3922373662404</v>
          </cell>
          <cell r="I30">
            <v>1340.740032654541</v>
          </cell>
          <cell r="J30">
            <v>1189.6650771495674</v>
          </cell>
          <cell r="K30">
            <v>1092.5687521806765</v>
          </cell>
          <cell r="L30">
            <v>1006.8928102079974</v>
          </cell>
        </row>
        <row r="31">
          <cell r="C31" t="str">
            <v xml:space="preserve"> - biofuels</v>
          </cell>
          <cell r="D31">
            <v>2.1606809367373249E-5</v>
          </cell>
          <cell r="E31">
            <v>2.1388686207736551E-5</v>
          </cell>
          <cell r="F31">
            <v>2.0468047372384679E-5</v>
          </cell>
          <cell r="G31">
            <v>53.857321074204407</v>
          </cell>
          <cell r="H31">
            <v>165.67707867877405</v>
          </cell>
          <cell r="I31">
            <v>290.34881011609457</v>
          </cell>
          <cell r="J31">
            <v>391.95942617972941</v>
          </cell>
          <cell r="K31">
            <v>538.13087793973648</v>
          </cell>
          <cell r="L31">
            <v>671.26187347200039</v>
          </cell>
        </row>
        <row r="32">
          <cell r="C32" t="str">
            <v xml:space="preserve"> - synfuels</v>
          </cell>
          <cell r="D32">
            <v>6.3262667689679239E-13</v>
          </cell>
          <cell r="E32">
            <v>3.058713370397088E-9</v>
          </cell>
          <cell r="F32">
            <v>-3.7241383550779008E-10</v>
          </cell>
          <cell r="G32">
            <v>-1.3611935575546517E-2</v>
          </cell>
          <cell r="H32">
            <v>-1.9657421044705449E-2</v>
          </cell>
          <cell r="I32">
            <v>-9.9872976217703621E-2</v>
          </cell>
          <cell r="J32">
            <v>1.4760394504113165E-13</v>
          </cell>
          <cell r="K32">
            <v>-1.8084755042680703E-13</v>
          </cell>
          <cell r="L32">
            <v>-2.018891432560023E-12</v>
          </cell>
        </row>
        <row r="34">
          <cell r="C34" t="str">
            <v>total (incl. pipelines)</v>
          </cell>
          <cell r="D34">
            <v>29747.700999999895</v>
          </cell>
          <cell r="E34">
            <v>29205.85555715911</v>
          </cell>
          <cell r="F34">
            <v>26877.683722088161</v>
          </cell>
          <cell r="G34">
            <v>24223.614694333737</v>
          </cell>
          <cell r="H34">
            <v>21059.750509905949</v>
          </cell>
          <cell r="I34">
            <v>17117.436886574338</v>
          </cell>
          <cell r="J34">
            <v>14347.407306155106</v>
          </cell>
          <cell r="K34">
            <v>12722.637897094901</v>
          </cell>
          <cell r="L34">
            <v>11083.060831072777</v>
          </cell>
        </row>
        <row r="35">
          <cell r="C35" t="str">
            <v xml:space="preserve"> - fossil fuels</v>
          </cell>
          <cell r="D35">
            <v>27723.294966648496</v>
          </cell>
          <cell r="E35">
            <v>27063.793134492727</v>
          </cell>
          <cell r="F35">
            <v>24717.327418466768</v>
          </cell>
          <cell r="G35">
            <v>21034.349550201216</v>
          </cell>
          <cell r="H35">
            <v>15893.716841186175</v>
          </cell>
          <cell r="I35">
            <v>9703.4931601583103</v>
          </cell>
          <cell r="J35">
            <v>5888.6924798198615</v>
          </cell>
          <cell r="K35">
            <v>3625.1050141507549</v>
          </cell>
          <cell r="L35">
            <v>2147.8551615135284</v>
          </cell>
        </row>
        <row r="36">
          <cell r="C36" t="str">
            <v xml:space="preserve"> - biofuels (incl. biogas)</v>
          </cell>
          <cell r="D36">
            <v>1139.088</v>
          </cell>
          <cell r="E36">
            <v>1234.1474531454</v>
          </cell>
          <cell r="F36">
            <v>1235.2804382542699</v>
          </cell>
          <cell r="G36">
            <v>1275.6550836066899</v>
          </cell>
          <cell r="H36">
            <v>1405.1517995541999</v>
          </cell>
          <cell r="I36">
            <v>1388.9837914755999</v>
          </cell>
          <cell r="J36">
            <v>1277.8204210773599</v>
          </cell>
          <cell r="K36">
            <v>1431.86462009352</v>
          </cell>
          <cell r="L36">
            <v>1519.9499843988003</v>
          </cell>
        </row>
        <row r="37">
          <cell r="C37" t="str">
            <v xml:space="preserve"> - synfuels</v>
          </cell>
          <cell r="D37">
            <v>3.3351405285278319E-5</v>
          </cell>
          <cell r="E37">
            <v>0.17649065862735974</v>
          </cell>
          <cell r="F37">
            <v>-2.2475789584046633E-2</v>
          </cell>
          <cell r="G37">
            <v>-0.32240992437682581</v>
          </cell>
          <cell r="H37">
            <v>-0.1667198672009253</v>
          </cell>
          <cell r="I37">
            <v>-0.47777686816540105</v>
          </cell>
          <cell r="J37">
            <v>4.8120117187499998E-13</v>
          </cell>
          <cell r="K37">
            <v>-4.8120117187499998E-13</v>
          </cell>
          <cell r="L37">
            <v>-4.5714111328125E-12</v>
          </cell>
        </row>
        <row r="38">
          <cell r="C38" t="str">
            <v xml:space="preserve"> - natural gas</v>
          </cell>
          <cell r="D38">
            <v>841.51599999999746</v>
          </cell>
          <cell r="E38">
            <v>860.08130310841341</v>
          </cell>
          <cell r="F38">
            <v>670.37204114725182</v>
          </cell>
          <cell r="G38">
            <v>639.59069836245953</v>
          </cell>
          <cell r="H38">
            <v>624.06502969740666</v>
          </cell>
          <cell r="I38">
            <v>576.19434858825775</v>
          </cell>
          <cell r="J38">
            <v>486.54032983292336</v>
          </cell>
          <cell r="K38">
            <v>397.65906626931417</v>
          </cell>
          <cell r="L38">
            <v>270.62983065248204</v>
          </cell>
        </row>
        <row r="39">
          <cell r="C39" t="str">
            <v xml:space="preserve"> - hydrogen</v>
          </cell>
          <cell r="D39">
            <v>0</v>
          </cell>
          <cell r="E39">
            <v>0</v>
          </cell>
          <cell r="F39">
            <v>11.351355042818801</v>
          </cell>
          <cell r="G39">
            <v>177.63329951399686</v>
          </cell>
          <cell r="H39">
            <v>794.03581602697341</v>
          </cell>
          <cell r="I39">
            <v>1550.0560817988385</v>
          </cell>
          <cell r="J39">
            <v>2112.8319370166564</v>
          </cell>
          <cell r="K39">
            <v>2649.6849196401727</v>
          </cell>
          <cell r="L39">
            <v>3212.2610324393045</v>
          </cell>
        </row>
        <row r="40">
          <cell r="C40" t="str">
            <v xml:space="preserve"> - electricity</v>
          </cell>
          <cell r="D40">
            <v>43.802000000000007</v>
          </cell>
          <cell r="E40">
            <v>47.657175753940301</v>
          </cell>
          <cell r="F40">
            <v>243.37494496663459</v>
          </cell>
          <cell r="G40">
            <v>1096.708472573755</v>
          </cell>
          <cell r="H40">
            <v>2342.9477433083975</v>
          </cell>
          <cell r="I40">
            <v>3899.1872814214948</v>
          </cell>
          <cell r="J40">
            <v>4581.5221384083043</v>
          </cell>
          <cell r="K40">
            <v>4618.3242769411399</v>
          </cell>
          <cell r="L40">
            <v>3932.3648220686646</v>
          </cell>
        </row>
        <row r="42">
          <cell r="C42" t="str">
            <v>total RES</v>
          </cell>
          <cell r="D42">
            <v>1147.1544227481063</v>
          </cell>
          <cell r="E42">
            <v>1244.6388541674594</v>
          </cell>
          <cell r="F42">
            <v>1315.8181436959728</v>
          </cell>
          <cell r="G42">
            <v>1891.022320673469</v>
          </cell>
          <cell r="H42">
            <v>3486.3274324708705</v>
          </cell>
          <cell r="I42">
            <v>5569.1411382726519</v>
          </cell>
          <cell r="J42">
            <v>6835.1635799279757</v>
          </cell>
          <cell r="K42">
            <v>7881.1499772292509</v>
          </cell>
          <cell r="L42">
            <v>8395.5625987451258</v>
          </cell>
        </row>
        <row r="43">
          <cell r="C43" t="str">
            <v>RES share</v>
          </cell>
          <cell r="D43">
            <v>3.8562792558258882E-2</v>
          </cell>
          <cell r="E43">
            <v>4.2616072373964961E-2</v>
          </cell>
          <cell r="F43">
            <v>4.8955786417511471E-2</v>
          </cell>
          <cell r="G43">
            <v>7.8065241068906499E-2</v>
          </cell>
          <cell r="H43">
            <v>0.16554457427361235</v>
          </cell>
          <cell r="I43">
            <v>0.32534900961958152</v>
          </cell>
          <cell r="J43">
            <v>0.47640409406901396</v>
          </cell>
          <cell r="K43">
            <v>0.61945879785109992</v>
          </cell>
          <cell r="L43">
            <v>0.75751299453370269</v>
          </cell>
        </row>
      </sheetData>
      <sheetData sheetId="49">
        <row r="4">
          <cell r="D4" t="str">
            <v>CO2 emissions in Mill t/a</v>
          </cell>
        </row>
        <row r="5">
          <cell r="D5" t="str">
            <v>Scenario:</v>
          </cell>
          <cell r="E5" t="str">
            <v>OECD North America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Condensation power plants</v>
          </cell>
          <cell r="D10">
            <v>2202.9059149571922</v>
          </cell>
          <cell r="E10">
            <v>2046.0481615878552</v>
          </cell>
          <cell r="F10">
            <v>1785.6451996535989</v>
          </cell>
          <cell r="G10">
            <v>1221.5106092409151</v>
          </cell>
          <cell r="H10">
            <v>764.32985592046157</v>
          </cell>
          <cell r="I10">
            <v>509.6547941837153</v>
          </cell>
          <cell r="J10">
            <v>394.88531562242332</v>
          </cell>
          <cell r="K10">
            <v>237.9526449697955</v>
          </cell>
          <cell r="L10">
            <v>55.677783286657764</v>
          </cell>
        </row>
        <row r="11">
          <cell r="C11" t="str">
            <v xml:space="preserve">  - Hard coal (&amp; non-renewable waste)</v>
          </cell>
          <cell r="D11">
            <v>662.48947038735321</v>
          </cell>
          <cell r="E11">
            <v>550.04171041004906</v>
          </cell>
          <cell r="F11">
            <v>408.66156036155508</v>
          </cell>
          <cell r="G11">
            <v>236.12992909969674</v>
          </cell>
          <cell r="H11">
            <v>176.91548156416829</v>
          </cell>
          <cell r="I11">
            <v>72.997271246134503</v>
          </cell>
          <cell r="J11">
            <v>69.397901520840435</v>
          </cell>
          <cell r="K11">
            <v>5.6357019020473735E-2</v>
          </cell>
          <cell r="L11">
            <v>9.0292901087606504E-3</v>
          </cell>
        </row>
        <row r="12">
          <cell r="C12" t="str">
            <v xml:space="preserve">  - Lignite</v>
          </cell>
          <cell r="D12">
            <v>988.46952767999903</v>
          </cell>
          <cell r="E12">
            <v>895.77107335215487</v>
          </cell>
          <cell r="F12">
            <v>707.75768505775898</v>
          </cell>
          <cell r="G12">
            <v>362.25007963505874</v>
          </cell>
          <cell r="H12">
            <v>25.195923347476644</v>
          </cell>
          <cell r="I12">
            <v>1.3567625604789375</v>
          </cell>
          <cell r="J12">
            <v>8.8863639447953752E-3</v>
          </cell>
          <cell r="K12">
            <v>8.6469076395251261E-3</v>
          </cell>
          <cell r="L12">
            <v>8.4200735467667657E-3</v>
          </cell>
        </row>
        <row r="13">
          <cell r="C13" t="str">
            <v xml:space="preserve">  - Gas</v>
          </cell>
          <cell r="D13">
            <v>494.88929288983985</v>
          </cell>
          <cell r="E13">
            <v>553.23682674923032</v>
          </cell>
          <cell r="F13">
            <v>637.04324816807321</v>
          </cell>
          <cell r="G13">
            <v>598.32620406698925</v>
          </cell>
          <cell r="H13">
            <v>548.90647563820187</v>
          </cell>
          <cell r="I13">
            <v>430.52015195098846</v>
          </cell>
          <cell r="J13">
            <v>322.2656964368071</v>
          </cell>
          <cell r="K13">
            <v>236.56836518125533</v>
          </cell>
          <cell r="L13">
            <v>54.75272192099446</v>
          </cell>
        </row>
        <row r="14">
          <cell r="C14" t="str">
            <v xml:space="preserve">  - Oil</v>
          </cell>
          <cell r="D14">
            <v>50.821991999999959</v>
          </cell>
          <cell r="E14">
            <v>39.802280125380932</v>
          </cell>
          <cell r="F14">
            <v>26.915440895494907</v>
          </cell>
          <cell r="G14">
            <v>21.051765344978012</v>
          </cell>
          <cell r="H14">
            <v>11.007793721766507</v>
          </cell>
          <cell r="I14">
            <v>3.2706108188403715</v>
          </cell>
          <cell r="J14">
            <v>2.3820410386249256</v>
          </cell>
          <cell r="K14">
            <v>0.95489419260583064</v>
          </cell>
          <cell r="L14">
            <v>0.90761198114973995</v>
          </cell>
        </row>
        <row r="15">
          <cell r="C15" t="str">
            <v xml:space="preserve">  - Diesel</v>
          </cell>
          <cell r="D15">
            <v>6.2356319999999945</v>
          </cell>
          <cell r="E15">
            <v>7.1962709510399039</v>
          </cell>
          <cell r="F15">
            <v>5.2672651707168034</v>
          </cell>
          <cell r="G15">
            <v>3.7526310941924006</v>
          </cell>
          <cell r="H15">
            <v>2.3041816488482807</v>
          </cell>
          <cell r="I15">
            <v>1.5099976072729546</v>
          </cell>
          <cell r="J15">
            <v>0.83079026220604679</v>
          </cell>
          <cell r="K15">
            <v>0.36438166927435017</v>
          </cell>
          <cell r="L15">
            <v>2.085802964254579E-8</v>
          </cell>
        </row>
        <row r="17">
          <cell r="C17" t="str">
            <v>Combined heat and power plants</v>
          </cell>
          <cell r="D17">
            <v>161.82973055216058</v>
          </cell>
          <cell r="E17">
            <v>157.19498181549051</v>
          </cell>
          <cell r="F17">
            <v>158.81995643717261</v>
          </cell>
          <cell r="G17">
            <v>150.90740535113761</v>
          </cell>
          <cell r="H17">
            <v>146.03624560136092</v>
          </cell>
          <cell r="I17">
            <v>136.01939165956486</v>
          </cell>
          <cell r="J17">
            <v>109.42185574499942</v>
          </cell>
          <cell r="K17">
            <v>77.950232710834541</v>
          </cell>
          <cell r="L17">
            <v>52.596821049605843</v>
          </cell>
        </row>
        <row r="18">
          <cell r="C18" t="str">
            <v xml:space="preserve">    - Hard coal (&amp; non-renewable waste)</v>
          </cell>
          <cell r="D18">
            <v>37.709457255234796</v>
          </cell>
          <cell r="E18">
            <v>37.227915387947405</v>
          </cell>
          <cell r="F18">
            <v>33.421337948150494</v>
          </cell>
          <cell r="G18">
            <v>26.480612691268856</v>
          </cell>
          <cell r="H18">
            <v>17.621086882972605</v>
          </cell>
          <cell r="I18">
            <v>11.862491988770525</v>
          </cell>
          <cell r="J18">
            <v>3.8082460597683125</v>
          </cell>
          <cell r="K18">
            <v>1.8891272038188325</v>
          </cell>
          <cell r="L18">
            <v>2.1181337878946452E-2</v>
          </cell>
        </row>
        <row r="19">
          <cell r="C19" t="str">
            <v xml:space="preserve">    - Lignite</v>
          </cell>
          <cell r="D19">
            <v>3.8470834654840993</v>
          </cell>
          <cell r="E19">
            <v>1.6682749632234084</v>
          </cell>
          <cell r="F19">
            <v>5.2816863676916456E-6</v>
          </cell>
          <cell r="G19">
            <v>5.6043232832730128E-6</v>
          </cell>
          <cell r="H19">
            <v>5.9106170823538884E-6</v>
          </cell>
          <cell r="I19">
            <v>6.2484429609443614E-6</v>
          </cell>
          <cell r="J19">
            <v>6.2588071948970322E-6</v>
          </cell>
          <cell r="K19">
            <v>6.0964471012819149E-6</v>
          </cell>
          <cell r="L19">
            <v>5.7987747310344905E-6</v>
          </cell>
        </row>
        <row r="20">
          <cell r="C20" t="str">
            <v xml:space="preserve">    - Gas</v>
          </cell>
          <cell r="D20">
            <v>110.96225268858454</v>
          </cell>
          <cell r="E20">
            <v>112.28368769323973</v>
          </cell>
          <cell r="F20">
            <v>120.52488081209148</v>
          </cell>
          <cell r="G20">
            <v>122.00495625409471</v>
          </cell>
          <cell r="H20">
            <v>127.38651811128021</v>
          </cell>
          <cell r="I20">
            <v>123.18222763137845</v>
          </cell>
          <cell r="J20">
            <v>104.55611904086798</v>
          </cell>
          <cell r="K20">
            <v>75.015569694892065</v>
          </cell>
          <cell r="L20">
            <v>51.57586237588702</v>
          </cell>
        </row>
        <row r="21">
          <cell r="C21" t="str">
            <v xml:space="preserve">    - Oil</v>
          </cell>
          <cell r="D21">
            <v>9.3109371428571439</v>
          </cell>
          <cell r="E21">
            <v>6.0151037710799766</v>
          </cell>
          <cell r="F21">
            <v>4.8737323952442431</v>
          </cell>
          <cell r="G21">
            <v>2.4218308014507786</v>
          </cell>
          <cell r="H21">
            <v>1.0286346964910189</v>
          </cell>
          <cell r="I21">
            <v>0.97466579097292072</v>
          </cell>
          <cell r="J21">
            <v>1.0574843855559264</v>
          </cell>
          <cell r="K21">
            <v>1.045529715676538</v>
          </cell>
          <cell r="L21">
            <v>0.99977153706514144</v>
          </cell>
        </row>
        <row r="24">
          <cell r="C24" t="str">
            <v>CO2 emissions power and CHP plants</v>
          </cell>
          <cell r="D24">
            <v>2364.7356455093527</v>
          </cell>
          <cell r="E24">
            <v>2203.2431434033456</v>
          </cell>
          <cell r="F24">
            <v>1944.4651560907714</v>
          </cell>
          <cell r="G24">
            <v>1372.4180145920529</v>
          </cell>
          <cell r="H24">
            <v>910.36610152182254</v>
          </cell>
          <cell r="I24">
            <v>645.67418584328016</v>
          </cell>
          <cell r="J24">
            <v>504.30717136742271</v>
          </cell>
          <cell r="K24">
            <v>315.90287768063001</v>
          </cell>
          <cell r="L24">
            <v>108.27460433626359</v>
          </cell>
        </row>
        <row r="25">
          <cell r="C25" t="str">
            <v xml:space="preserve">  - Hard coal (&amp; non-renewable waste)</v>
          </cell>
          <cell r="D25">
            <v>700.19892764258805</v>
          </cell>
          <cell r="E25">
            <v>587.26962579799647</v>
          </cell>
          <cell r="F25">
            <v>442.08289830970557</v>
          </cell>
          <cell r="G25">
            <v>262.61054179096561</v>
          </cell>
          <cell r="H25">
            <v>194.53656844714089</v>
          </cell>
          <cell r="I25">
            <v>84.859763234905031</v>
          </cell>
          <cell r="J25">
            <v>73.206147580608743</v>
          </cell>
          <cell r="K25">
            <v>1.9454842228393061</v>
          </cell>
          <cell r="L25">
            <v>3.02106279877071E-2</v>
          </cell>
        </row>
        <row r="26">
          <cell r="C26" t="str">
            <v xml:space="preserve">  - Lignite</v>
          </cell>
          <cell r="D26">
            <v>992.31661114548308</v>
          </cell>
          <cell r="E26">
            <v>897.43934831537831</v>
          </cell>
          <cell r="F26">
            <v>707.75769033944539</v>
          </cell>
          <cell r="G26">
            <v>362.25008523938203</v>
          </cell>
          <cell r="H26">
            <v>25.195929258093727</v>
          </cell>
          <cell r="I26">
            <v>1.3567688089218986</v>
          </cell>
          <cell r="J26">
            <v>8.8926227519902715E-3</v>
          </cell>
          <cell r="K26">
            <v>8.653004086626408E-3</v>
          </cell>
          <cell r="L26">
            <v>8.4258723214977998E-3</v>
          </cell>
        </row>
        <row r="27">
          <cell r="C27" t="str">
            <v xml:space="preserve">  - Gas</v>
          </cell>
          <cell r="D27">
            <v>605.85154557842441</v>
          </cell>
          <cell r="E27">
            <v>665.52051444247002</v>
          </cell>
          <cell r="F27">
            <v>757.56812898016472</v>
          </cell>
          <cell r="G27">
            <v>720.33116032108398</v>
          </cell>
          <cell r="H27">
            <v>676.29299374948209</v>
          </cell>
          <cell r="I27">
            <v>553.70237958236692</v>
          </cell>
          <cell r="J27">
            <v>426.8218154776751</v>
          </cell>
          <cell r="K27">
            <v>311.5839348761474</v>
          </cell>
          <cell r="L27">
            <v>106.32858429688147</v>
          </cell>
        </row>
        <row r="28">
          <cell r="C28" t="str">
            <v xml:space="preserve">  - Oil &amp; diesel</v>
          </cell>
          <cell r="D28">
            <v>66.368561142857104</v>
          </cell>
          <cell r="E28">
            <v>53.013654847500817</v>
          </cell>
          <cell r="F28">
            <v>37.056438461455954</v>
          </cell>
          <cell r="G28">
            <v>27.226227240621188</v>
          </cell>
          <cell r="H28">
            <v>14.340610067105807</v>
          </cell>
          <cell r="I28">
            <v>5.7552742170862468</v>
          </cell>
          <cell r="J28">
            <v>4.2703156863868985</v>
          </cell>
          <cell r="K28">
            <v>2.3648055775567185</v>
          </cell>
          <cell r="L28">
            <v>1.907383539072911</v>
          </cell>
        </row>
        <row r="30">
          <cell r="C30" t="str">
            <v>CO2 intensity (g/kWh)</v>
          </cell>
        </row>
        <row r="31">
          <cell r="C31" t="str">
            <v>without credit for CHP heat</v>
          </cell>
        </row>
        <row r="32">
          <cell r="C32" t="str">
            <v xml:space="preserve">  - CO2 intensity fossil electr. generation</v>
          </cell>
          <cell r="D32">
            <v>708.05626265022659</v>
          </cell>
          <cell r="E32">
            <v>677.38452705324539</v>
          </cell>
          <cell r="F32">
            <v>614.98363097459753</v>
          </cell>
          <cell r="G32">
            <v>535.59315106432723</v>
          </cell>
          <cell r="H32">
            <v>447.94123992202492</v>
          </cell>
          <cell r="I32">
            <v>413.40150234321391</v>
          </cell>
          <cell r="J32">
            <v>412.16156604988652</v>
          </cell>
          <cell r="K32">
            <v>384.84798577113679</v>
          </cell>
          <cell r="L32">
            <v>405.57361373904473</v>
          </cell>
        </row>
        <row r="33">
          <cell r="C33" t="str">
            <v xml:space="preserve">  - CO2 intensity total electr. generation</v>
          </cell>
          <cell r="D33">
            <v>454.52856798865815</v>
          </cell>
          <cell r="E33">
            <v>421.27078071328202</v>
          </cell>
          <cell r="F33">
            <v>361.92133201814113</v>
          </cell>
          <cell r="G33">
            <v>241.03004629029169</v>
          </cell>
          <cell r="H33">
            <v>146.32792572783086</v>
          </cell>
          <cell r="I33">
            <v>93.953630197950602</v>
          </cell>
          <cell r="J33">
            <v>69.54275929702311</v>
          </cell>
          <cell r="K33">
            <v>42.996844039507323</v>
          </cell>
          <cell r="L33">
            <v>15.141550886482184</v>
          </cell>
        </row>
        <row r="36">
          <cell r="C36" t="str">
            <v>CO2 emissions by sector</v>
          </cell>
          <cell r="D36">
            <v>5948.5587734818027</v>
          </cell>
          <cell r="E36">
            <v>5664.4883738261015</v>
          </cell>
          <cell r="F36">
            <v>5146.6970906783454</v>
          </cell>
          <cell r="G36">
            <v>4087.0413041802399</v>
          </cell>
          <cell r="H36">
            <v>3016.7734527102734</v>
          </cell>
          <cell r="I36">
            <v>2028.6688152909849</v>
          </cell>
          <cell r="J36">
            <v>1384.6042799941708</v>
          </cell>
          <cell r="K36">
            <v>844.33456439474378</v>
          </cell>
          <cell r="L36">
            <v>397.09071382626166</v>
          </cell>
        </row>
        <row r="37">
          <cell r="C37" t="str">
            <v xml:space="preserve">  - % of 1990 emissions (5544 Mill t)</v>
          </cell>
          <cell r="D37">
            <v>1.072972361739142</v>
          </cell>
          <cell r="E37">
            <v>1.0217331121619952</v>
          </cell>
          <cell r="F37">
            <v>0.9283364160675226</v>
          </cell>
          <cell r="G37">
            <v>0.73720081244232316</v>
          </cell>
          <cell r="H37">
            <v>0.54415105568367128</v>
          </cell>
          <cell r="I37">
            <v>0.36592150347961488</v>
          </cell>
          <cell r="J37">
            <v>0.24974824675219531</v>
          </cell>
          <cell r="K37">
            <v>0.15229699934970126</v>
          </cell>
          <cell r="L37">
            <v>7.1625309131721077E-2</v>
          </cell>
        </row>
        <row r="39">
          <cell r="C39" t="str">
            <v xml:space="preserve">  - Industry 1)</v>
          </cell>
          <cell r="D39">
            <v>558.37691811494528</v>
          </cell>
          <cell r="E39">
            <v>548.48060281570656</v>
          </cell>
          <cell r="F39">
            <v>519.84221381745942</v>
          </cell>
          <cell r="G39">
            <v>445.85734763140243</v>
          </cell>
          <cell r="H39">
            <v>375.14142455763772</v>
          </cell>
          <cell r="I39">
            <v>304.69096905915802</v>
          </cell>
          <cell r="J39">
            <v>221.14268688401921</v>
          </cell>
          <cell r="K39">
            <v>160.5915002943774</v>
          </cell>
          <cell r="L39">
            <v>103.01845338301993</v>
          </cell>
        </row>
        <row r="40">
          <cell r="C40" t="str">
            <v xml:space="preserve">  - Other sectors 1)</v>
          </cell>
          <cell r="D40">
            <v>658.96152315566974</v>
          </cell>
          <cell r="E40">
            <v>640.22517441670129</v>
          </cell>
          <cell r="F40">
            <v>632.43586452131706</v>
          </cell>
          <cell r="G40">
            <v>546.89970031846474</v>
          </cell>
          <cell r="H40">
            <v>443.67840238857622</v>
          </cell>
          <cell r="I40">
            <v>300.01013172365407</v>
          </cell>
          <cell r="J40">
            <v>195.31613371898419</v>
          </cell>
          <cell r="K40">
            <v>91.559193266122236</v>
          </cell>
          <cell r="L40">
            <v>35.09986155790692</v>
          </cell>
        </row>
        <row r="41">
          <cell r="C41" t="str">
            <v xml:space="preserve">  - Transport</v>
          </cell>
          <cell r="D41">
            <v>1997.7713227186916</v>
          </cell>
          <cell r="E41">
            <v>1951.4106503787493</v>
          </cell>
          <cell r="F41">
            <v>1780.189842870964</v>
          </cell>
          <cell r="G41">
            <v>1517.6506172480538</v>
          </cell>
          <cell r="H41">
            <v>1151.2021383475374</v>
          </cell>
          <cell r="I41">
            <v>707.90319642510315</v>
          </cell>
          <cell r="J41">
            <v>433.81125830124796</v>
          </cell>
          <cell r="K41">
            <v>271.95689094373267</v>
          </cell>
          <cell r="L41">
            <v>165.38853084485152</v>
          </cell>
        </row>
        <row r="42">
          <cell r="C42" t="str">
            <v xml:space="preserve">  - Power generation 2) </v>
          </cell>
          <cell r="D42">
            <v>2312.7830039337382</v>
          </cell>
          <cell r="E42">
            <v>2151.1178086868872</v>
          </cell>
          <cell r="F42">
            <v>1889.3068093489246</v>
          </cell>
          <cell r="G42">
            <v>1317.3498201387404</v>
          </cell>
          <cell r="H42">
            <v>852.94862408291124</v>
          </cell>
          <cell r="I42">
            <v>589.40777699351679</v>
          </cell>
          <cell r="J42">
            <v>454.82197199181371</v>
          </cell>
          <cell r="K42">
            <v>274.99325061654474</v>
          </cell>
          <cell r="L42">
            <v>76.136926246109653</v>
          </cell>
        </row>
        <row r="43">
          <cell r="C43" t="str">
            <v xml:space="preserve">  - Other conversion 3)</v>
          </cell>
          <cell r="D43">
            <v>420.66600555875721</v>
          </cell>
          <cell r="E43">
            <v>373.25413752805684</v>
          </cell>
          <cell r="F43">
            <v>324.92236011968021</v>
          </cell>
          <cell r="G43">
            <v>259.28381884357839</v>
          </cell>
          <cell r="H43">
            <v>193.8028633336113</v>
          </cell>
          <cell r="I43">
            <v>126.65674108955278</v>
          </cell>
          <cell r="J43">
            <v>79.51222909810582</v>
          </cell>
          <cell r="K43">
            <v>45.233729273966716</v>
          </cell>
          <cell r="L43">
            <v>17.446941794373654</v>
          </cell>
        </row>
        <row r="45">
          <cell r="C45" t="str">
            <v>Population (Mill.)</v>
          </cell>
          <cell r="D45">
            <v>477.26266299999997</v>
          </cell>
          <cell r="E45">
            <v>490.30196100000001</v>
          </cell>
          <cell r="F45">
            <v>511.62957</v>
          </cell>
          <cell r="G45">
            <v>532.11140899999998</v>
          </cell>
          <cell r="H45">
            <v>551.03463999999997</v>
          </cell>
          <cell r="I45">
            <v>567.71091100000001</v>
          </cell>
          <cell r="J45">
            <v>582.14819499999999</v>
          </cell>
          <cell r="K45">
            <v>594.785664</v>
          </cell>
          <cell r="L45">
            <v>606.23634300000003</v>
          </cell>
        </row>
        <row r="46">
          <cell r="C46" t="str">
            <v>CO2 emissions per capita (t/capita)</v>
          </cell>
          <cell r="D46">
            <v>12.463909781020945</v>
          </cell>
          <cell r="E46">
            <v>11.55306081638556</v>
          </cell>
          <cell r="F46">
            <v>10.059420706817914</v>
          </cell>
          <cell r="G46">
            <v>7.680799988598328</v>
          </cell>
          <cell r="H46">
            <v>5.4747437524259341</v>
          </cell>
          <cell r="I46">
            <v>3.5734187523674086</v>
          </cell>
          <cell r="J46">
            <v>2.3784395311818685</v>
          </cell>
          <cell r="K46">
            <v>1.4195610545091144</v>
          </cell>
          <cell r="L46">
            <v>0.65500974728969963</v>
          </cell>
        </row>
      </sheetData>
      <sheetData sheetId="50">
        <row r="4">
          <cell r="D4" t="str">
            <v>Electricity generation in TWh/a</v>
          </cell>
        </row>
        <row r="5">
          <cell r="D5" t="str">
            <v>Scenario:</v>
          </cell>
          <cell r="E5" t="str">
            <v>OECD North America Advanced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Power plants</v>
          </cell>
          <cell r="D10">
            <v>4855.5586993560682</v>
          </cell>
          <cell r="E10">
            <v>4871.5727843642708</v>
          </cell>
          <cell r="F10">
            <v>5065.4222037344061</v>
          </cell>
          <cell r="G10">
            <v>5755.0482870830865</v>
          </cell>
          <cell r="H10">
            <v>6462.6812779954262</v>
          </cell>
          <cell r="I10">
            <v>7168.1815625048093</v>
          </cell>
          <cell r="J10">
            <v>7843.0026488676313</v>
          </cell>
          <cell r="K10">
            <v>8390.1818097338801</v>
          </cell>
          <cell r="L10">
            <v>8574.1287692499445</v>
          </cell>
        </row>
        <row r="11">
          <cell r="C11" t="str">
            <v xml:space="preserve">  - Hard coal (&amp; non-renewable waste)</v>
          </cell>
          <cell r="D11">
            <v>768.4407022146853</v>
          </cell>
          <cell r="E11">
            <v>636.17059314356891</v>
          </cell>
          <cell r="F11">
            <v>363.61611735890716</v>
          </cell>
          <cell r="G11">
            <v>159.15585798643761</v>
          </cell>
          <cell r="H11">
            <v>24.680065277025847</v>
          </cell>
          <cell r="I11">
            <v>-0.12142108769001198</v>
          </cell>
          <cell r="J11">
            <v>33.616035178932336</v>
          </cell>
          <cell r="K11">
            <v>1.3890497865807203</v>
          </cell>
          <cell r="L11">
            <v>1.9195962944075624E-2</v>
          </cell>
        </row>
        <row r="12">
          <cell r="C12" t="str">
            <v xml:space="preserve">  - Lignite</v>
          </cell>
          <cell r="D12">
            <v>941.09900000000005</v>
          </cell>
          <cell r="E12">
            <v>869.46899825000003</v>
          </cell>
          <cell r="F12">
            <v>708.65949667999996</v>
          </cell>
          <cell r="G12">
            <v>373.79999612300003</v>
          </cell>
          <cell r="H12">
            <v>26.799995729999999</v>
          </cell>
          <cell r="I12">
            <v>1.50999547</v>
          </cell>
          <cell r="J12">
            <v>9.9955800000000004E-3</v>
          </cell>
          <cell r="K12">
            <v>9.9958900000000003E-3</v>
          </cell>
          <cell r="L12">
            <v>-3.7500000000000001E-6</v>
          </cell>
        </row>
        <row r="13">
          <cell r="C13" t="str">
            <v xml:space="preserve">  - Gas</v>
          </cell>
          <cell r="D13">
            <v>1233.5880002239401</v>
          </cell>
          <cell r="E13">
            <v>1366.68316</v>
          </cell>
          <cell r="F13">
            <v>1606.5427099999999</v>
          </cell>
          <cell r="G13">
            <v>1558.4747649999999</v>
          </cell>
          <cell r="H13">
            <v>1459.2627041000001</v>
          </cell>
          <cell r="I13">
            <v>1065.1434362</v>
          </cell>
          <cell r="J13">
            <v>840.51661000000001</v>
          </cell>
          <cell r="K13">
            <v>641.76393410000003</v>
          </cell>
          <cell r="L13">
            <v>145.76172804500001</v>
          </cell>
        </row>
        <row r="14">
          <cell r="C14" t="str">
            <v>of which from H2</v>
          </cell>
          <cell r="D14">
            <v>0</v>
          </cell>
          <cell r="E14">
            <v>0</v>
          </cell>
          <cell r="F14">
            <v>0</v>
          </cell>
          <cell r="G14">
            <v>15.584747649999999</v>
          </cell>
          <cell r="H14">
            <v>29.770058136795495</v>
          </cell>
          <cell r="I14">
            <v>43.267068522780072</v>
          </cell>
          <cell r="J14">
            <v>101.32064433112292</v>
          </cell>
          <cell r="K14">
            <v>195.19093231753732</v>
          </cell>
          <cell r="L14">
            <v>145.76172804500001</v>
          </cell>
        </row>
        <row r="15">
          <cell r="C15" t="str">
            <v xml:space="preserve">  - Oil</v>
          </cell>
          <cell r="D15">
            <v>75.165999999999997</v>
          </cell>
          <cell r="E15">
            <v>59.988716249980001</v>
          </cell>
          <cell r="F15">
            <v>39.6069999905</v>
          </cell>
          <cell r="G15">
            <v>31.202499973649996</v>
          </cell>
          <cell r="H15">
            <v>16.039999868399999</v>
          </cell>
          <cell r="I15">
            <v>5.0204999025000001</v>
          </cell>
          <cell r="J15">
            <v>3.5249999787000004</v>
          </cell>
          <cell r="K15">
            <v>2.7499999172999998</v>
          </cell>
          <cell r="L15">
            <v>9.7199999999999997E-7</v>
          </cell>
        </row>
        <row r="16">
          <cell r="C16" t="str">
            <v xml:space="preserve">  - Diesel</v>
          </cell>
          <cell r="D16">
            <v>8.7119999999999997</v>
          </cell>
          <cell r="E16">
            <v>9.8000000000000007</v>
          </cell>
          <cell r="F16">
            <v>7.06</v>
          </cell>
          <cell r="G16">
            <v>5.0799999999999992</v>
          </cell>
          <cell r="H16">
            <v>3.15</v>
          </cell>
          <cell r="I16">
            <v>2.0720000000000001</v>
          </cell>
          <cell r="J16">
            <v>1.1400001</v>
          </cell>
          <cell r="K16">
            <v>0.50000001000000005</v>
          </cell>
          <cell r="L16">
            <v>4.0000000000000001E-8</v>
          </cell>
        </row>
        <row r="17">
          <cell r="C17" t="str">
            <v xml:space="preserve">  - Nuclear</v>
          </cell>
          <cell r="D17">
            <v>904.76099999999997</v>
          </cell>
          <cell r="E17">
            <v>830.32</v>
          </cell>
          <cell r="F17">
            <v>508</v>
          </cell>
          <cell r="G17">
            <v>373.50000000000006</v>
          </cell>
          <cell r="H17">
            <v>53.000000020000002</v>
          </cell>
          <cell r="I17">
            <v>30.000000020000002</v>
          </cell>
          <cell r="J17">
            <v>2.9999999999999997E-8</v>
          </cell>
          <cell r="K17">
            <v>2.9999999999999997E-8</v>
          </cell>
          <cell r="L17">
            <v>2.9999999999999997E-8</v>
          </cell>
        </row>
        <row r="18">
          <cell r="C18" t="str">
            <v xml:space="preserve">  - Biomass (&amp; renewable waste)</v>
          </cell>
          <cell r="D18">
            <v>41.627000000000002</v>
          </cell>
          <cell r="E18">
            <v>45.406802040000002</v>
          </cell>
          <cell r="F18">
            <v>44.44014</v>
          </cell>
          <cell r="G18">
            <v>33.663567999999998</v>
          </cell>
          <cell r="H18">
            <v>25.577213</v>
          </cell>
          <cell r="I18">
            <v>16.908452</v>
          </cell>
          <cell r="J18">
            <v>14.353607999999999</v>
          </cell>
          <cell r="K18">
            <v>16.94933</v>
          </cell>
          <cell r="L18">
            <v>16.29404795</v>
          </cell>
        </row>
        <row r="19">
          <cell r="C19" t="str">
            <v xml:space="preserve">  - Hydro</v>
          </cell>
          <cell r="D19">
            <v>690.87699999999995</v>
          </cell>
          <cell r="E19">
            <v>719.31937500000004</v>
          </cell>
          <cell r="F19">
            <v>741</v>
          </cell>
          <cell r="G19">
            <v>765.3</v>
          </cell>
          <cell r="H19">
            <v>776</v>
          </cell>
          <cell r="I19">
            <v>781</v>
          </cell>
          <cell r="J19">
            <v>782</v>
          </cell>
          <cell r="K19">
            <v>782</v>
          </cell>
          <cell r="L19">
            <v>782</v>
          </cell>
        </row>
        <row r="20">
          <cell r="C20" t="str">
            <v xml:space="preserve">  - Wind</v>
          </cell>
          <cell r="D20">
            <v>156.876</v>
          </cell>
          <cell r="E20">
            <v>260.54964002892001</v>
          </cell>
          <cell r="F20">
            <v>674.18</v>
          </cell>
          <cell r="G20">
            <v>1417.3051</v>
          </cell>
          <cell r="H20">
            <v>1857.8899999999999</v>
          </cell>
          <cell r="I20">
            <v>2238.91</v>
          </cell>
          <cell r="J20">
            <v>2523.8959999999997</v>
          </cell>
          <cell r="K20">
            <v>2750.9979999999996</v>
          </cell>
          <cell r="L20">
            <v>2941.7819</v>
          </cell>
        </row>
        <row r="21">
          <cell r="C21" t="str">
            <v>of which wind offshore</v>
          </cell>
          <cell r="D21">
            <v>1.0999999999999998E-8</v>
          </cell>
          <cell r="E21">
            <v>2.9999999999999997E-8</v>
          </cell>
          <cell r="F21">
            <v>19.52</v>
          </cell>
          <cell r="G21">
            <v>59.94</v>
          </cell>
          <cell r="H21">
            <v>142.935</v>
          </cell>
          <cell r="I21">
            <v>368.26</v>
          </cell>
          <cell r="J21">
            <v>582.04</v>
          </cell>
          <cell r="K21">
            <v>705.08</v>
          </cell>
          <cell r="L21">
            <v>774.15650000000005</v>
          </cell>
        </row>
        <row r="22">
          <cell r="C22" t="str">
            <v xml:space="preserve">  - PV</v>
          </cell>
          <cell r="D22">
            <v>9.4740000000000002</v>
          </cell>
          <cell r="E22">
            <v>40.29</v>
          </cell>
          <cell r="F22">
            <v>275.27</v>
          </cell>
          <cell r="G22">
            <v>779.09720000000016</v>
          </cell>
          <cell r="H22">
            <v>1289.2100000000003</v>
          </cell>
          <cell r="I22">
            <v>1444.6199999999997</v>
          </cell>
          <cell r="J22">
            <v>1531.451</v>
          </cell>
          <cell r="K22">
            <v>1683.5</v>
          </cell>
          <cell r="L22">
            <v>1851.7639999999999</v>
          </cell>
        </row>
        <row r="23">
          <cell r="C23" t="str">
            <v xml:space="preserve">  - Geothermal</v>
          </cell>
          <cell r="D23">
            <v>23.951996907443004</v>
          </cell>
          <cell r="E23">
            <v>28.6354996518</v>
          </cell>
          <cell r="F23">
            <v>57.266887705000002</v>
          </cell>
          <cell r="G23">
            <v>106.2193</v>
          </cell>
          <cell r="H23">
            <v>223.43379999999999</v>
          </cell>
          <cell r="I23">
            <v>339.37709999999998</v>
          </cell>
          <cell r="J23">
            <v>457.39</v>
          </cell>
          <cell r="K23">
            <v>562.04349999999999</v>
          </cell>
          <cell r="L23">
            <v>588.40300000000002</v>
          </cell>
        </row>
        <row r="24">
          <cell r="C24" t="str">
            <v xml:space="preserve">  - Solar thermal power plants</v>
          </cell>
          <cell r="D24">
            <v>0.95900001000000001</v>
          </cell>
          <cell r="E24">
            <v>4.0999999999999996</v>
          </cell>
          <cell r="F24">
            <v>21.579852000000098</v>
          </cell>
          <cell r="G24">
            <v>118.3</v>
          </cell>
          <cell r="H24">
            <v>612.08749999999986</v>
          </cell>
          <cell r="I24">
            <v>1020.5415</v>
          </cell>
          <cell r="J24">
            <v>1312.4043999999999</v>
          </cell>
          <cell r="K24">
            <v>1481.4280000000001</v>
          </cell>
          <cell r="L24">
            <v>1648.2548999999999</v>
          </cell>
        </row>
        <row r="25">
          <cell r="C25" t="str">
            <v xml:space="preserve">  - Ocean energy</v>
          </cell>
          <cell r="D25">
            <v>2.7E-2</v>
          </cell>
          <cell r="E25">
            <v>0.84</v>
          </cell>
          <cell r="F25">
            <v>18.2</v>
          </cell>
          <cell r="G25">
            <v>33.950000000000003</v>
          </cell>
          <cell r="H25">
            <v>95.55</v>
          </cell>
          <cell r="I25">
            <v>223.2</v>
          </cell>
          <cell r="J25">
            <v>342.7</v>
          </cell>
          <cell r="K25">
            <v>466.85</v>
          </cell>
          <cell r="L25">
            <v>599.85</v>
          </cell>
        </row>
        <row r="27">
          <cell r="C27" t="str">
            <v>Combined heat and power plants</v>
          </cell>
          <cell r="D27">
            <v>347.053</v>
          </cell>
          <cell r="E27">
            <v>358.4199999999999</v>
          </cell>
          <cell r="F27">
            <v>397.79999999999995</v>
          </cell>
          <cell r="G27">
            <v>435.4</v>
          </cell>
          <cell r="H27">
            <v>495.99999999999994</v>
          </cell>
          <cell r="I27">
            <v>540.9</v>
          </cell>
          <cell r="J27">
            <v>547.59999999999991</v>
          </cell>
          <cell r="K27">
            <v>529.1</v>
          </cell>
          <cell r="L27">
            <v>502</v>
          </cell>
        </row>
        <row r="28">
          <cell r="C28" t="str">
            <v xml:space="preserve">    - Hard coal (&amp; non-renewable waste)</v>
          </cell>
          <cell r="D28">
            <v>41.920994073024929</v>
          </cell>
          <cell r="E28">
            <v>41.762916981779995</v>
          </cell>
          <cell r="F28">
            <v>37.963944619500118</v>
          </cell>
          <cell r="G28">
            <v>29.85482707865004</v>
          </cell>
          <cell r="H28">
            <v>19.481110367000326</v>
          </cell>
          <cell r="I28">
            <v>12.473881863500072</v>
          </cell>
          <cell r="J28">
            <v>3.8952117087000757</v>
          </cell>
          <cell r="K28">
            <v>1.758558119300081</v>
          </cell>
          <cell r="L28">
            <v>1.9770504999944909E-2</v>
          </cell>
        </row>
        <row r="29">
          <cell r="C29" t="str">
            <v xml:space="preserve">    - Lignite</v>
          </cell>
          <cell r="D29">
            <v>5.1120013767389993</v>
          </cell>
          <cell r="E29">
            <v>2.4310031470000038</v>
          </cell>
          <cell r="F29">
            <v>0.14050479499999999</v>
          </cell>
          <cell r="G29">
            <v>5.4580000000000001E-6</v>
          </cell>
          <cell r="H29">
            <v>5.9110000000000024E-6</v>
          </cell>
          <cell r="I29">
            <v>6.2390000000000058E-6</v>
          </cell>
          <cell r="J29">
            <v>6.1699999999999934E-6</v>
          </cell>
          <cell r="K29">
            <v>5.8380000000000015E-6</v>
          </cell>
          <cell r="L29">
            <v>5.3420000000000058E-6</v>
          </cell>
        </row>
        <row r="30">
          <cell r="C30" t="str">
            <v xml:space="preserve">    - Gas</v>
          </cell>
          <cell r="D30">
            <v>253.86299977606001</v>
          </cell>
          <cell r="E30">
            <v>258.41683999999992</v>
          </cell>
          <cell r="F30">
            <v>278.70729</v>
          </cell>
          <cell r="G30">
            <v>283.01523500000002</v>
          </cell>
          <cell r="H30">
            <v>296.43729589999981</v>
          </cell>
          <cell r="I30">
            <v>286.50656379999998</v>
          </cell>
          <cell r="J30">
            <v>242.4833900000001</v>
          </cell>
          <cell r="K30">
            <v>177.33606589999999</v>
          </cell>
          <cell r="L30">
            <v>122.13827195500004</v>
          </cell>
        </row>
        <row r="31">
          <cell r="C31" t="str">
            <v>of which from H2</v>
          </cell>
          <cell r="D31">
            <v>0</v>
          </cell>
          <cell r="E31">
            <v>0</v>
          </cell>
          <cell r="F31">
            <v>0</v>
          </cell>
          <cell r="G31">
            <v>2.8301523500000001</v>
          </cell>
          <cell r="H31">
            <v>6.0331470248342214</v>
          </cell>
          <cell r="I31">
            <v>11.762627196165271</v>
          </cell>
          <cell r="J31">
            <v>29.476202336647155</v>
          </cell>
          <cell r="K31">
            <v>56.719203046260205</v>
          </cell>
          <cell r="L31">
            <v>122.13827195500004</v>
          </cell>
        </row>
        <row r="32">
          <cell r="C32" t="str">
            <v xml:space="preserve">    - Oil</v>
          </cell>
          <cell r="D32">
            <v>11.855</v>
          </cell>
          <cell r="E32">
            <v>7.8515400000199937</v>
          </cell>
          <cell r="F32">
            <v>6.4280000094999927</v>
          </cell>
          <cell r="G32">
            <v>3.2975000263499976</v>
          </cell>
          <cell r="H32">
            <v>1.5000000719999991</v>
          </cell>
          <cell r="I32">
            <v>1.3950000974999974</v>
          </cell>
          <cell r="J32">
            <v>1.4850001213000028</v>
          </cell>
          <cell r="K32">
            <v>1.4269999999999979E-7</v>
          </cell>
          <cell r="L32">
            <v>1.4800000000000003E-7</v>
          </cell>
        </row>
        <row r="33">
          <cell r="C33" t="str">
            <v xml:space="preserve">    - Biomass (&amp; renewable waste)</v>
          </cell>
          <cell r="D33">
            <v>34.302000000000049</v>
          </cell>
          <cell r="E33">
            <v>46.753197960000065</v>
          </cell>
          <cell r="F33">
            <v>64.479859999999903</v>
          </cell>
          <cell r="G33">
            <v>87.736431999999994</v>
          </cell>
          <cell r="H33">
            <v>118.72278699999987</v>
          </cell>
          <cell r="I33">
            <v>145.45154799999995</v>
          </cell>
          <cell r="J33">
            <v>165.83639199999988</v>
          </cell>
          <cell r="K33">
            <v>174.07266999999999</v>
          </cell>
          <cell r="L33">
            <v>181.68395204999996</v>
          </cell>
        </row>
        <row r="34">
          <cell r="C34" t="str">
            <v xml:space="preserve">    - Geothermal</v>
          </cell>
          <cell r="D34">
            <v>3.2455280000000009E-6</v>
          </cell>
          <cell r="E34">
            <v>1.204500348199999</v>
          </cell>
          <cell r="F34">
            <v>4.2706002949999959</v>
          </cell>
          <cell r="G34">
            <v>16.436699999999984</v>
          </cell>
          <cell r="H34">
            <v>34.976000000000013</v>
          </cell>
          <cell r="I34">
            <v>59.952999999999953</v>
          </cell>
          <cell r="J34">
            <v>86.11</v>
          </cell>
          <cell r="K34">
            <v>119.05050000000007</v>
          </cell>
          <cell r="L34">
            <v>141.17699999999994</v>
          </cell>
        </row>
        <row r="35">
          <cell r="C35" t="str">
            <v xml:space="preserve">    - Hydrogen</v>
          </cell>
          <cell r="D35">
            <v>1.5286480000000005E-6</v>
          </cell>
          <cell r="E35">
            <v>1.5629999999999997E-6</v>
          </cell>
          <cell r="F35">
            <v>5.8098002810000038</v>
          </cell>
          <cell r="G35">
            <v>15.059300437000001</v>
          </cell>
          <cell r="H35">
            <v>24.882800749999952</v>
          </cell>
          <cell r="I35">
            <v>35.12000000000004</v>
          </cell>
          <cell r="J35">
            <v>47.789999999999957</v>
          </cell>
          <cell r="K35">
            <v>56.882199999999898</v>
          </cell>
          <cell r="L35">
            <v>56.981000000000094</v>
          </cell>
        </row>
        <row r="37">
          <cell r="C37" t="str">
            <v>CHP by producer</v>
          </cell>
        </row>
        <row r="38">
          <cell r="C38" t="str">
            <v xml:space="preserve">    - Main activity producers</v>
          </cell>
          <cell r="D38">
            <v>194.08200000000005</v>
          </cell>
          <cell r="E38">
            <v>201.19999999999993</v>
          </cell>
          <cell r="F38">
            <v>220.79999999999998</v>
          </cell>
          <cell r="G38">
            <v>230.50000000000003</v>
          </cell>
          <cell r="H38">
            <v>250.1</v>
          </cell>
          <cell r="I38">
            <v>267.69999999999993</v>
          </cell>
          <cell r="J38">
            <v>262</v>
          </cell>
          <cell r="K38">
            <v>247.10000000000002</v>
          </cell>
          <cell r="L38">
            <v>238.29999999999998</v>
          </cell>
        </row>
        <row r="39">
          <cell r="C39" t="str">
            <v xml:space="preserve">    - Autoproducers</v>
          </cell>
          <cell r="D39">
            <v>152.97099999999998</v>
          </cell>
          <cell r="E39">
            <v>157.21999999999997</v>
          </cell>
          <cell r="F39">
            <v>176.99999999999997</v>
          </cell>
          <cell r="G39">
            <v>204.89999999999992</v>
          </cell>
          <cell r="H39">
            <v>245.89999999999995</v>
          </cell>
          <cell r="I39">
            <v>273.20000000000005</v>
          </cell>
          <cell r="J39">
            <v>285.59999999999991</v>
          </cell>
          <cell r="K39">
            <v>282</v>
          </cell>
          <cell r="L39">
            <v>263.7</v>
          </cell>
        </row>
        <row r="42">
          <cell r="C42" t="str">
            <v>Total generation</v>
          </cell>
          <cell r="D42">
            <v>5202.6116993560681</v>
          </cell>
          <cell r="E42">
            <v>5229.992784364269</v>
          </cell>
          <cell r="F42">
            <v>5463.2222037344072</v>
          </cell>
          <cell r="G42">
            <v>6190.4482870830871</v>
          </cell>
          <cell r="H42">
            <v>6958.6812779954262</v>
          </cell>
          <cell r="I42">
            <v>7709.0815625048099</v>
          </cell>
          <cell r="J42">
            <v>8390.6026488676325</v>
          </cell>
          <cell r="K42">
            <v>8919.2818097338804</v>
          </cell>
          <cell r="L42">
            <v>9076.1287692499445</v>
          </cell>
        </row>
        <row r="43">
          <cell r="C43" t="str">
            <v xml:space="preserve">  - Fossil</v>
          </cell>
          <cell r="D43">
            <v>3339.7566976644493</v>
          </cell>
          <cell r="E43">
            <v>3252.5737677723491</v>
          </cell>
          <cell r="F43">
            <v>3048.7250634534071</v>
          </cell>
          <cell r="G43">
            <v>2425.4657866460875</v>
          </cell>
          <cell r="H43">
            <v>1811.5479720637964</v>
          </cell>
          <cell r="I43">
            <v>1318.9702667658646</v>
          </cell>
          <cell r="J43">
            <v>995.87440216986226</v>
          </cell>
          <cell r="K43">
            <v>573.59747434008341</v>
          </cell>
          <cell r="L43">
            <v>3.8969219944020535E-2</v>
          </cell>
        </row>
        <row r="44">
          <cell r="C44" t="str">
            <v xml:space="preserve">    - Hard coal (&amp; non-renewable waste)</v>
          </cell>
          <cell r="D44">
            <v>810.36169628771017</v>
          </cell>
          <cell r="E44">
            <v>677.9335101253489</v>
          </cell>
          <cell r="F44">
            <v>401.58006197840729</v>
          </cell>
          <cell r="G44">
            <v>189.01068506508764</v>
          </cell>
          <cell r="H44">
            <v>44.161175644026173</v>
          </cell>
          <cell r="I44">
            <v>12.35246077581006</v>
          </cell>
          <cell r="J44">
            <v>37.51124688763241</v>
          </cell>
          <cell r="K44">
            <v>3.1476079058808013</v>
          </cell>
          <cell r="L44">
            <v>3.8966467944020533E-2</v>
          </cell>
        </row>
        <row r="45">
          <cell r="C45" t="str">
            <v xml:space="preserve">    - Lignite</v>
          </cell>
          <cell r="D45">
            <v>946.21100137673909</v>
          </cell>
          <cell r="E45">
            <v>871.90000139699998</v>
          </cell>
          <cell r="F45">
            <v>708.80000147499993</v>
          </cell>
          <cell r="G45">
            <v>373.800001581</v>
          </cell>
          <cell r="H45">
            <v>26.800001640999998</v>
          </cell>
          <cell r="I45">
            <v>1.510001709</v>
          </cell>
          <cell r="J45">
            <v>1.000175E-2</v>
          </cell>
          <cell r="K45">
            <v>1.0001728E-2</v>
          </cell>
          <cell r="L45">
            <v>1.5920000000000057E-6</v>
          </cell>
        </row>
        <row r="46">
          <cell r="C46" t="str">
            <v xml:space="preserve">    - Gas</v>
          </cell>
          <cell r="D46">
            <v>1487.451</v>
          </cell>
          <cell r="E46">
            <v>1625.1</v>
          </cell>
          <cell r="F46">
            <v>1885.25</v>
          </cell>
          <cell r="G46">
            <v>1823.0751</v>
          </cell>
          <cell r="H46">
            <v>1719.8967948383699</v>
          </cell>
          <cell r="I46">
            <v>1296.6203042810546</v>
          </cell>
          <cell r="J46">
            <v>952.20315333222993</v>
          </cell>
          <cell r="K46">
            <v>567.18986463620251</v>
          </cell>
          <cell r="L46">
            <v>0</v>
          </cell>
        </row>
        <row r="47">
          <cell r="C47" t="str">
            <v xml:space="preserve">    - Oil</v>
          </cell>
          <cell r="D47">
            <v>87.021000000000001</v>
          </cell>
          <cell r="E47">
            <v>67.840256249999996</v>
          </cell>
          <cell r="F47">
            <v>46.034999999999997</v>
          </cell>
          <cell r="G47">
            <v>34.499999999999993</v>
          </cell>
          <cell r="H47">
            <v>17.539999940399998</v>
          </cell>
          <cell r="I47">
            <v>6.415499999999998</v>
          </cell>
          <cell r="J47">
            <v>5.0100001000000027</v>
          </cell>
          <cell r="K47">
            <v>2.7500000599999996</v>
          </cell>
          <cell r="L47">
            <v>1.1200000000000001E-6</v>
          </cell>
        </row>
        <row r="48">
          <cell r="C48" t="str">
            <v xml:space="preserve">    - Diesel</v>
          </cell>
          <cell r="D48">
            <v>8.7119999999999997</v>
          </cell>
          <cell r="E48">
            <v>9.8000000000000007</v>
          </cell>
          <cell r="F48">
            <v>7.06</v>
          </cell>
          <cell r="G48">
            <v>5.0799999999999992</v>
          </cell>
          <cell r="H48">
            <v>3.15</v>
          </cell>
          <cell r="I48">
            <v>2.0720000000000001</v>
          </cell>
          <cell r="J48">
            <v>1.1400001</v>
          </cell>
          <cell r="K48">
            <v>0.50000001000000005</v>
          </cell>
          <cell r="L48">
            <v>4.0000000000000001E-8</v>
          </cell>
        </row>
        <row r="49">
          <cell r="C49" t="str">
            <v xml:space="preserve">  - Nuclear</v>
          </cell>
          <cell r="D49">
            <v>904.76099999999997</v>
          </cell>
          <cell r="E49">
            <v>830.32</v>
          </cell>
          <cell r="F49">
            <v>508</v>
          </cell>
          <cell r="G49">
            <v>373.50000000000006</v>
          </cell>
          <cell r="H49">
            <v>53.000000020000002</v>
          </cell>
          <cell r="I49">
            <v>30.000000020000002</v>
          </cell>
          <cell r="J49">
            <v>2.9999999999999997E-8</v>
          </cell>
          <cell r="K49">
            <v>2.9999999999999997E-8</v>
          </cell>
          <cell r="L49">
            <v>2.9999999999999997E-8</v>
          </cell>
        </row>
        <row r="50">
          <cell r="C50" t="str">
            <v xml:space="preserve">  - Hydrogen</v>
          </cell>
          <cell r="D50">
            <v>1.5286480000000005E-6</v>
          </cell>
          <cell r="E50">
            <v>1.5629999999999997E-6</v>
          </cell>
          <cell r="F50">
            <v>5.8098002810000038</v>
          </cell>
          <cell r="G50">
            <v>33.474200437</v>
          </cell>
          <cell r="H50">
            <v>60.686005911629664</v>
          </cell>
          <cell r="I50">
            <v>90.149695718945381</v>
          </cell>
          <cell r="J50">
            <v>178.58684666777003</v>
          </cell>
          <cell r="K50">
            <v>308.79233536379741</v>
          </cell>
          <cell r="L50">
            <v>324.88100000000014</v>
          </cell>
        </row>
        <row r="51">
          <cell r="C51" t="str">
            <v xml:space="preserve"> - of which renewable H2</v>
          </cell>
          <cell r="D51">
            <v>2.8151024182195443E-7</v>
          </cell>
          <cell r="E51">
            <v>3.4281419400542393E-7</v>
          </cell>
          <cell r="F51">
            <v>2.0234156823181388</v>
          </cell>
          <cell r="G51">
            <v>18.256799739844503</v>
          </cell>
          <cell r="H51">
            <v>44.282403880424937</v>
          </cell>
          <cell r="I51">
            <v>74.188237969887894</v>
          </cell>
          <cell r="J51">
            <v>156.92954918444312</v>
          </cell>
          <cell r="K51">
            <v>288.22178543202693</v>
          </cell>
          <cell r="L51">
            <v>324.87955330699987</v>
          </cell>
        </row>
        <row r="52">
          <cell r="C52" t="str">
            <v xml:space="preserve">  - Renewables (w/o renewable hydrogen)</v>
          </cell>
          <cell r="D52">
            <v>958.09400016297104</v>
          </cell>
          <cell r="E52">
            <v>1147.0990150289199</v>
          </cell>
          <cell r="F52">
            <v>1900.6873399999997</v>
          </cell>
          <cell r="G52">
            <v>3358.0083</v>
          </cell>
          <cell r="H52">
            <v>5033.4472999999998</v>
          </cell>
          <cell r="I52">
            <v>6269.9615999999996</v>
          </cell>
          <cell r="J52">
            <v>7216.1413999999995</v>
          </cell>
          <cell r="K52">
            <v>8036.8919999999998</v>
          </cell>
          <cell r="L52">
            <v>8751.2088000000003</v>
          </cell>
        </row>
        <row r="53">
          <cell r="C53" t="str">
            <v xml:space="preserve">    - Hydro</v>
          </cell>
          <cell r="D53">
            <v>690.87699999999995</v>
          </cell>
          <cell r="E53">
            <v>719.31937500000004</v>
          </cell>
          <cell r="F53">
            <v>741</v>
          </cell>
          <cell r="G53">
            <v>765.3</v>
          </cell>
          <cell r="H53">
            <v>776</v>
          </cell>
          <cell r="I53">
            <v>781</v>
          </cell>
          <cell r="J53">
            <v>782</v>
          </cell>
          <cell r="K53">
            <v>782</v>
          </cell>
          <cell r="L53">
            <v>782</v>
          </cell>
        </row>
        <row r="54">
          <cell r="C54" t="str">
            <v xml:space="preserve">    - Wind</v>
          </cell>
          <cell r="D54">
            <v>156.876</v>
          </cell>
          <cell r="E54">
            <v>260.54964002892001</v>
          </cell>
          <cell r="F54">
            <v>674.18</v>
          </cell>
          <cell r="G54">
            <v>1417.3051</v>
          </cell>
          <cell r="H54">
            <v>1857.8899999999999</v>
          </cell>
          <cell r="I54">
            <v>2238.91</v>
          </cell>
          <cell r="J54">
            <v>2523.8959999999997</v>
          </cell>
          <cell r="K54">
            <v>2750.9979999999996</v>
          </cell>
          <cell r="L54">
            <v>2941.7819</v>
          </cell>
        </row>
        <row r="55">
          <cell r="C55" t="str">
            <v xml:space="preserve">    - PV</v>
          </cell>
          <cell r="D55">
            <v>9.4740000000000002</v>
          </cell>
          <cell r="E55">
            <v>40.29</v>
          </cell>
          <cell r="F55">
            <v>275.27</v>
          </cell>
          <cell r="G55">
            <v>779.09720000000016</v>
          </cell>
          <cell r="H55">
            <v>1289.2100000000003</v>
          </cell>
          <cell r="I55">
            <v>1444.6199999999997</v>
          </cell>
          <cell r="J55">
            <v>1531.451</v>
          </cell>
          <cell r="K55">
            <v>1683.5</v>
          </cell>
          <cell r="L55">
            <v>1851.7639999999999</v>
          </cell>
        </row>
        <row r="56">
          <cell r="C56" t="str">
            <v xml:space="preserve">    - Biomass (&amp; renewable waste)</v>
          </cell>
          <cell r="D56">
            <v>75.929000000000059</v>
          </cell>
          <cell r="E56">
            <v>92.160000000000068</v>
          </cell>
          <cell r="F56">
            <v>108.9199999999999</v>
          </cell>
          <cell r="G56">
            <v>121.39999999999999</v>
          </cell>
          <cell r="H56">
            <v>144.29999999999987</v>
          </cell>
          <cell r="I56">
            <v>162.35999999999996</v>
          </cell>
          <cell r="J56">
            <v>180.18999999999988</v>
          </cell>
          <cell r="K56">
            <v>191.02199999999999</v>
          </cell>
          <cell r="L56">
            <v>197.97799999999995</v>
          </cell>
        </row>
        <row r="57">
          <cell r="C57" t="str">
            <v xml:space="preserve">    - Geothermal</v>
          </cell>
          <cell r="D57">
            <v>23.952000152971003</v>
          </cell>
          <cell r="E57">
            <v>29.84</v>
          </cell>
          <cell r="F57">
            <v>61.537487999999996</v>
          </cell>
          <cell r="G57">
            <v>122.65599999999999</v>
          </cell>
          <cell r="H57">
            <v>258.40980000000002</v>
          </cell>
          <cell r="I57">
            <v>399.33009999999996</v>
          </cell>
          <cell r="J57">
            <v>543.5</v>
          </cell>
          <cell r="K57">
            <v>681.09400000000005</v>
          </cell>
          <cell r="L57">
            <v>729.57999999999993</v>
          </cell>
        </row>
        <row r="58">
          <cell r="C58" t="str">
            <v xml:space="preserve">    - Solar thermal power plants</v>
          </cell>
          <cell r="D58">
            <v>0.95900001000000001</v>
          </cell>
          <cell r="E58">
            <v>4.0999999999999996</v>
          </cell>
          <cell r="F58">
            <v>21.579852000000098</v>
          </cell>
          <cell r="G58">
            <v>118.3</v>
          </cell>
          <cell r="H58">
            <v>612.08749999999986</v>
          </cell>
          <cell r="I58">
            <v>1020.5415</v>
          </cell>
          <cell r="J58">
            <v>1312.4043999999999</v>
          </cell>
          <cell r="K58">
            <v>1481.4280000000001</v>
          </cell>
          <cell r="L58">
            <v>1648.2548999999999</v>
          </cell>
        </row>
        <row r="59">
          <cell r="C59" t="str">
            <v xml:space="preserve">    - Ocean energy</v>
          </cell>
          <cell r="D59">
            <v>2.7E-2</v>
          </cell>
          <cell r="E59">
            <v>0.84</v>
          </cell>
          <cell r="F59">
            <v>18.2</v>
          </cell>
          <cell r="G59">
            <v>33.950000000000003</v>
          </cell>
          <cell r="H59">
            <v>95.55</v>
          </cell>
          <cell r="I59">
            <v>223.2</v>
          </cell>
          <cell r="J59">
            <v>342.7</v>
          </cell>
          <cell r="K59">
            <v>466.85</v>
          </cell>
          <cell r="L59">
            <v>599.85</v>
          </cell>
        </row>
        <row r="61">
          <cell r="C61" t="str">
            <v>Import</v>
          </cell>
          <cell r="D61">
            <v>72.499166666666696</v>
          </cell>
          <cell r="E61">
            <v>69.342500000000001</v>
          </cell>
          <cell r="F61">
            <v>72.642499999999998</v>
          </cell>
          <cell r="G61">
            <v>75.942499999999995</v>
          </cell>
          <cell r="H61">
            <v>79.242499999999993</v>
          </cell>
          <cell r="I61">
            <v>82.542500000000004</v>
          </cell>
          <cell r="J61">
            <v>85.842500000000001</v>
          </cell>
          <cell r="K61">
            <v>89.142500000000013</v>
          </cell>
          <cell r="L61">
            <v>92.442499999999995</v>
          </cell>
        </row>
        <row r="62">
          <cell r="C62" t="str">
            <v xml:space="preserve">  - Import RES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Export</v>
          </cell>
          <cell r="D63">
            <v>76.455833333333302</v>
          </cell>
          <cell r="E63">
            <v>69.944046124998394</v>
          </cell>
          <cell r="F63">
            <v>75.540753000001999</v>
          </cell>
          <cell r="G63">
            <v>78.780576999999099</v>
          </cell>
          <cell r="H63">
            <v>82.020401000001399</v>
          </cell>
          <cell r="I63">
            <v>85.255336000000398</v>
          </cell>
          <cell r="J63">
            <v>88.490271000000902</v>
          </cell>
          <cell r="K63">
            <v>91.790271000000899</v>
          </cell>
          <cell r="L63">
            <v>95.090271000000897</v>
          </cell>
        </row>
        <row r="64">
          <cell r="C64" t="str">
            <v>Distribution losses</v>
          </cell>
          <cell r="D64">
            <v>357.66361111111098</v>
          </cell>
          <cell r="E64">
            <v>375.71194452484599</v>
          </cell>
          <cell r="F64">
            <v>399.26975738722399</v>
          </cell>
          <cell r="G64">
            <v>414.44895588588298</v>
          </cell>
          <cell r="H64">
            <v>431.07126430407197</v>
          </cell>
          <cell r="I64">
            <v>442.55564935936098</v>
          </cell>
          <cell r="J64">
            <v>452.89285094142497</v>
          </cell>
          <cell r="K64">
            <v>449.59242782778</v>
          </cell>
          <cell r="L64">
            <v>446.10689452059597</v>
          </cell>
        </row>
        <row r="65">
          <cell r="C65" t="str">
            <v>Own consumption electricity</v>
          </cell>
          <cell r="D65">
            <v>381.62888888888898</v>
          </cell>
          <cell r="E65">
            <v>341.95325326140397</v>
          </cell>
          <cell r="F65">
            <v>361.61299083386899</v>
          </cell>
          <cell r="G65">
            <v>374.36166763169501</v>
          </cell>
          <cell r="H65">
            <v>388.49677446255299</v>
          </cell>
          <cell r="I65">
            <v>400.37957463259198</v>
          </cell>
          <cell r="J65">
            <v>411.16024834701301</v>
          </cell>
          <cell r="K65">
            <v>408.31559679667299</v>
          </cell>
          <cell r="L65">
            <v>405.29310547940401</v>
          </cell>
        </row>
        <row r="66">
          <cell r="C66" t="str">
            <v>Electricity for hydrogen production</v>
          </cell>
          <cell r="D66">
            <v>7.1265641025641037E-6</v>
          </cell>
          <cell r="E66">
            <v>7.0691994572591549E-6</v>
          </cell>
          <cell r="F66">
            <v>47.13853117206888</v>
          </cell>
          <cell r="G66">
            <v>443.29949939158837</v>
          </cell>
          <cell r="H66">
            <v>782.20044807372744</v>
          </cell>
          <cell r="I66">
            <v>1074.2287946208035</v>
          </cell>
          <cell r="J66">
            <v>1598.9966352934462</v>
          </cell>
          <cell r="K66">
            <v>2205.6192630794449</v>
          </cell>
          <cell r="L66">
            <v>2719.9297538396022</v>
          </cell>
        </row>
        <row r="67">
          <cell r="C67" t="str">
            <v>Electricity for synfuel production</v>
          </cell>
          <cell r="D67">
            <v>2.5591931618537695E-5</v>
          </cell>
          <cell r="E67">
            <v>0.13542868218796789</v>
          </cell>
          <cell r="F67">
            <v>9.3079014326685883</v>
          </cell>
          <cell r="G67">
            <v>21.635583275401281</v>
          </cell>
          <cell r="H67">
            <v>28.764557544034748</v>
          </cell>
          <cell r="I67">
            <v>159.46067457313404</v>
          </cell>
          <cell r="J67">
            <v>274.7423239128791</v>
          </cell>
          <cell r="K67">
            <v>418.44001229156976</v>
          </cell>
          <cell r="L67">
            <v>500.53438481088557</v>
          </cell>
        </row>
        <row r="68">
          <cell r="C68" t="str">
            <v>Final energy consumption (electricity)</v>
          </cell>
          <cell r="D68">
            <v>4459.3624999709054</v>
          </cell>
          <cell r="E68">
            <v>4511.5906047016324</v>
          </cell>
          <cell r="F68">
            <v>4642.9947699085751</v>
          </cell>
          <cell r="G68">
            <v>4933.8645038985196</v>
          </cell>
          <cell r="H68">
            <v>5325.3703326110381</v>
          </cell>
          <cell r="I68">
            <v>5629.7440333189179</v>
          </cell>
          <cell r="J68">
            <v>5650.1628193728684</v>
          </cell>
          <cell r="K68">
            <v>5434.6667387384132</v>
          </cell>
          <cell r="L68">
            <v>5001.616859599455</v>
          </cell>
        </row>
        <row r="70">
          <cell r="C70" t="str">
            <v>Fluctuating RES (PV, Wind, Ocean)</v>
          </cell>
          <cell r="D70">
            <v>166.37699999999998</v>
          </cell>
          <cell r="E70">
            <v>301.67964002892001</v>
          </cell>
          <cell r="F70">
            <v>967.65</v>
          </cell>
          <cell r="G70">
            <v>2230.3523</v>
          </cell>
          <cell r="H70">
            <v>3242.6500000000005</v>
          </cell>
          <cell r="I70">
            <v>3906.7299999999996</v>
          </cell>
          <cell r="J70">
            <v>4398.0469999999996</v>
          </cell>
          <cell r="K70">
            <v>4901.348</v>
          </cell>
          <cell r="L70">
            <v>5393.3959000000004</v>
          </cell>
        </row>
        <row r="71">
          <cell r="C71" t="str">
            <v>Share of fluctuating RES</v>
          </cell>
          <cell r="D71">
            <v>3.1979515215520046E-2</v>
          </cell>
          <cell r="E71">
            <v>5.7682611136831735E-2</v>
          </cell>
          <cell r="F71">
            <v>0.1771207474114011</v>
          </cell>
          <cell r="G71">
            <v>0.36028930322442487</v>
          </cell>
          <cell r="H71">
            <v>0.46598627964954081</v>
          </cell>
          <cell r="I71">
            <v>0.5067698361114028</v>
          </cell>
          <cell r="J71">
            <v>0.5241634223488757</v>
          </cell>
          <cell r="K71">
            <v>0.54952271994041169</v>
          </cell>
          <cell r="L71">
            <v>0.59423968490540857</v>
          </cell>
        </row>
        <row r="72">
          <cell r="C72" t="str">
            <v>RES share (domestic generation)</v>
          </cell>
          <cell r="D72">
            <v>0.18415635373346534</v>
          </cell>
          <cell r="E72">
            <v>0.21933089827602306</v>
          </cell>
          <cell r="F72">
            <v>0.34827628910676783</v>
          </cell>
          <cell r="G72">
            <v>0.54539912832883486</v>
          </cell>
          <cell r="H72">
            <v>0.72969712234660011</v>
          </cell>
          <cell r="I72">
            <v>0.82294496257846927</v>
          </cell>
          <cell r="J72">
            <v>0.878729604741739</v>
          </cell>
          <cell r="K72">
            <v>0.93338387137253354</v>
          </cell>
          <cell r="L72">
            <v>0.99999554700644178</v>
          </cell>
        </row>
      </sheetData>
      <sheetData sheetId="51">
        <row r="4">
          <cell r="D4" t="str">
            <v>Installed capacity in GW</v>
          </cell>
        </row>
        <row r="5">
          <cell r="D5" t="str">
            <v>Scenario:</v>
          </cell>
          <cell r="E5" t="str">
            <v>OECD North America Advanced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40">
          <cell r="C40" t="str">
            <v>Total generation</v>
          </cell>
          <cell r="D40">
            <v>1356.417935718101</v>
          </cell>
          <cell r="E40">
            <v>1344.5081241585171</v>
          </cell>
          <cell r="F40">
            <v>1554.3231518403302</v>
          </cell>
          <cell r="G40">
            <v>2197.4658765627701</v>
          </cell>
          <cell r="H40">
            <v>2767.6599813368139</v>
          </cell>
          <cell r="I40">
            <v>3046.2195685680967</v>
          </cell>
          <cell r="J40">
            <v>3290.1271538021365</v>
          </cell>
          <cell r="K40">
            <v>3498.5951776304883</v>
          </cell>
          <cell r="L40">
            <v>3629.2961574495066</v>
          </cell>
        </row>
        <row r="41">
          <cell r="C41" t="str">
            <v xml:space="preserve">  - Fossil</v>
          </cell>
          <cell r="D41">
            <v>932.12434613023959</v>
          </cell>
          <cell r="E41">
            <v>859.45204284849376</v>
          </cell>
          <cell r="F41">
            <v>784.88083820066652</v>
          </cell>
          <cell r="G41">
            <v>774.00266165349183</v>
          </cell>
          <cell r="H41">
            <v>712.09963474140659</v>
          </cell>
          <cell r="I41">
            <v>627.75351932844728</v>
          </cell>
          <cell r="J41">
            <v>575.00296146956305</v>
          </cell>
          <cell r="K41">
            <v>441.44389298650373</v>
          </cell>
          <cell r="L41">
            <v>1.1143641768537339E-2</v>
          </cell>
        </row>
        <row r="42">
          <cell r="C42" t="str">
            <v xml:space="preserve">    - Hard coal (&amp; non-renewable waste)</v>
          </cell>
          <cell r="D42">
            <v>162.60870977494378</v>
          </cell>
          <cell r="E42">
            <v>127.60249149018487</v>
          </cell>
          <cell r="F42">
            <v>68.132044016676417</v>
          </cell>
          <cell r="G42">
            <v>37.800878297986344</v>
          </cell>
          <cell r="H42">
            <v>11.039556201891262</v>
          </cell>
          <cell r="I42">
            <v>3.5015708327794184</v>
          </cell>
          <cell r="J42">
            <v>13.468254075434405</v>
          </cell>
          <cell r="K42">
            <v>0.50131414558886611</v>
          </cell>
          <cell r="L42">
            <v>1.1142135571877905E-2</v>
          </cell>
        </row>
        <row r="43">
          <cell r="C43" t="str">
            <v xml:space="preserve">    - Lignite</v>
          </cell>
          <cell r="D43">
            <v>188.38129070993938</v>
          </cell>
          <cell r="E43">
            <v>162.9801217131828</v>
          </cell>
          <cell r="F43">
            <v>121.32561561326635</v>
          </cell>
          <cell r="G43">
            <v>65.105370948102717</v>
          </cell>
          <cell r="H43">
            <v>5.3031742424153778</v>
          </cell>
          <cell r="I43">
            <v>0.24106216269556535</v>
          </cell>
          <cell r="J43">
            <v>1.5977146212059984E-3</v>
          </cell>
          <cell r="K43">
            <v>1.5977158992805619E-3</v>
          </cell>
          <cell r="L43">
            <v>1.10553449725277E-7</v>
          </cell>
        </row>
        <row r="44">
          <cell r="C44" t="str">
            <v xml:space="preserve">    - Gas (w/o H2)</v>
          </cell>
          <cell r="D44">
            <v>495.07535446568005</v>
          </cell>
          <cell r="E44">
            <v>501.33518418432288</v>
          </cell>
          <cell r="F44">
            <v>546.95684463743441</v>
          </cell>
          <cell r="G44">
            <v>631.57344240714008</v>
          </cell>
          <cell r="H44">
            <v>671.29240296481578</v>
          </cell>
          <cell r="I44">
            <v>613.19474905319385</v>
          </cell>
          <cell r="J44">
            <v>552.08614509180359</v>
          </cell>
          <cell r="K44">
            <v>436.10337272733534</v>
          </cell>
          <cell r="L44">
            <v>0</v>
          </cell>
        </row>
        <row r="45">
          <cell r="C45" t="str">
            <v xml:space="preserve">    - Oil</v>
          </cell>
          <cell r="D45">
            <v>74.820911102305345</v>
          </cell>
          <cell r="E45">
            <v>55.444511887118587</v>
          </cell>
          <cell r="F45">
            <v>41.214283748347384</v>
          </cell>
          <cell r="G45">
            <v>34.399399370337726</v>
          </cell>
          <cell r="H45">
            <v>21.28670714325532</v>
          </cell>
          <cell r="I45">
            <v>8.4089852158023906</v>
          </cell>
          <cell r="J45">
            <v>7.7133439596870073</v>
          </cell>
          <cell r="K45">
            <v>4.0138626463750109</v>
          </cell>
          <cell r="L45">
            <v>1.3568641410656066E-6</v>
          </cell>
        </row>
        <row r="46">
          <cell r="C46" t="str">
            <v xml:space="preserve">    - Diesel</v>
          </cell>
          <cell r="D46">
            <v>11.23808007737107</v>
          </cell>
          <cell r="E46">
            <v>12.089733573684589</v>
          </cell>
          <cell r="F46">
            <v>7.2520501849419681</v>
          </cell>
          <cell r="G46">
            <v>5.1235706299250312</v>
          </cell>
          <cell r="H46">
            <v>3.1777941890288566</v>
          </cell>
          <cell r="I46">
            <v>2.4071520639760444</v>
          </cell>
          <cell r="J46">
            <v>1.7336206280168729</v>
          </cell>
          <cell r="K46">
            <v>0.82374575130525074</v>
          </cell>
          <cell r="L46">
            <v>3.8779068644457131E-8</v>
          </cell>
        </row>
        <row r="47">
          <cell r="C47" t="str">
            <v xml:space="preserve">  - Nuclear</v>
          </cell>
          <cell r="D47">
            <v>124.06700000000006</v>
          </cell>
          <cell r="E47">
            <v>111.24562979451335</v>
          </cell>
          <cell r="F47">
            <v>65.760516358365408</v>
          </cell>
          <cell r="G47">
            <v>47.811507541058425</v>
          </cell>
          <cell r="H47">
            <v>6.7291680257173327</v>
          </cell>
          <cell r="I47">
            <v>3.8025699411490512</v>
          </cell>
          <cell r="J47">
            <v>4.1073493602364301E-9</v>
          </cell>
          <cell r="K47">
            <v>4.1073493602364301E-9</v>
          </cell>
          <cell r="L47">
            <v>4.1073493602364301E-9</v>
          </cell>
        </row>
        <row r="48">
          <cell r="C48" t="str">
            <v xml:space="preserve">  - Hydrogen (fuel cells, gas power plants, gas CHP)</v>
          </cell>
          <cell r="D48">
            <v>4.115589660743135E-7</v>
          </cell>
          <cell r="E48">
            <v>4.2084006462035525E-7</v>
          </cell>
          <cell r="F48">
            <v>1.5642973292945617</v>
          </cell>
          <cell r="G48">
            <v>10.434268665010682</v>
          </cell>
          <cell r="H48">
            <v>20.674577982300523</v>
          </cell>
          <cell r="I48">
            <v>35.464044859430892</v>
          </cell>
          <cell r="J48">
            <v>88.641323561528765</v>
          </cell>
          <cell r="K48">
            <v>207.41300087186005</v>
          </cell>
          <cell r="L48">
            <v>527.71417700840925</v>
          </cell>
        </row>
        <row r="49">
          <cell r="C49" t="str">
            <v xml:space="preserve">  - Renewables</v>
          </cell>
          <cell r="D49">
            <v>300.22658917630235</v>
          </cell>
          <cell r="E49">
            <v>373.81045109466999</v>
          </cell>
          <cell r="F49">
            <v>702.11749995200364</v>
          </cell>
          <cell r="G49">
            <v>1365.2174387032089</v>
          </cell>
          <cell r="H49">
            <v>2028.1566005873894</v>
          </cell>
          <cell r="I49">
            <v>2379.1994344390696</v>
          </cell>
          <cell r="J49">
            <v>2626.4828687669374</v>
          </cell>
          <cell r="K49">
            <v>2849.738283768017</v>
          </cell>
          <cell r="L49">
            <v>3101.5708367952216</v>
          </cell>
        </row>
        <row r="50">
          <cell r="C50" t="str">
            <v xml:space="preserve">    - Hydro</v>
          </cell>
          <cell r="D50">
            <v>204.44822083630041</v>
          </cell>
          <cell r="E50">
            <v>212.86590216890775</v>
          </cell>
          <cell r="F50">
            <v>213.10156889736172</v>
          </cell>
          <cell r="G50">
            <v>218.55320202513636</v>
          </cell>
          <cell r="H50">
            <v>227.31832106737949</v>
          </cell>
          <cell r="I50">
            <v>233.43210803089451</v>
          </cell>
          <cell r="J50">
            <v>239.32766188228069</v>
          </cell>
          <cell r="K50">
            <v>247.81132975223846</v>
          </cell>
          <cell r="L50">
            <v>256.85299641890572</v>
          </cell>
        </row>
        <row r="51">
          <cell r="C51" t="str">
            <v xml:space="preserve">    - Wind</v>
          </cell>
          <cell r="D51">
            <v>66.576821128589799</v>
          </cell>
          <cell r="E51">
            <v>103.14577910533107</v>
          </cell>
          <cell r="F51">
            <v>248.48840246294262</v>
          </cell>
          <cell r="G51">
            <v>513.52190664959767</v>
          </cell>
          <cell r="H51">
            <v>661.06626739062153</v>
          </cell>
          <cell r="I51">
            <v>773.29441735589444</v>
          </cell>
          <cell r="J51">
            <v>851.61977345130981</v>
          </cell>
          <cell r="K51">
            <v>915.91113617296196</v>
          </cell>
          <cell r="L51">
            <v>970.98016778856402</v>
          </cell>
        </row>
        <row r="52">
          <cell r="C52" t="str">
            <v>of which wind offshore</v>
          </cell>
          <cell r="D52">
            <v>3.2019213153920955E-10</v>
          </cell>
          <cell r="E52">
            <v>9.5288548552499182E-9</v>
          </cell>
          <cell r="F52">
            <v>5.5451224074078898</v>
          </cell>
          <cell r="G52">
            <v>16.837228290616252</v>
          </cell>
          <cell r="H52">
            <v>39.788158472458477</v>
          </cell>
          <cell r="I52">
            <v>101.50680294294538</v>
          </cell>
          <cell r="J52">
            <v>159.27432982701873</v>
          </cell>
          <cell r="K52">
            <v>191.65790421826449</v>
          </cell>
          <cell r="L52">
            <v>209.04988801532079</v>
          </cell>
        </row>
        <row r="53">
          <cell r="C53" t="str">
            <v xml:space="preserve">    - PV</v>
          </cell>
          <cell r="D53">
            <v>8.5415523690772837</v>
          </cell>
          <cell r="E53">
            <v>32.03942977053331</v>
          </cell>
          <cell r="F53">
            <v>196.90129136049347</v>
          </cell>
          <cell r="G53">
            <v>545.54505856740695</v>
          </cell>
          <cell r="H53">
            <v>892.52024334809028</v>
          </cell>
          <cell r="I53">
            <v>988.18701275137528</v>
          </cell>
          <cell r="J53">
            <v>1038.2426530605674</v>
          </cell>
          <cell r="K53">
            <v>1113.2749036723637</v>
          </cell>
          <cell r="L53">
            <v>1223.7057676418592</v>
          </cell>
        </row>
        <row r="54">
          <cell r="C54" t="str">
            <v xml:space="preserve">    - Biomass (&amp; renewable waste)</v>
          </cell>
          <cell r="D54">
            <v>15.940694812361848</v>
          </cell>
          <cell r="E54">
            <v>18.62101006118052</v>
          </cell>
          <cell r="F54">
            <v>21.226539959771877</v>
          </cell>
          <cell r="G54">
            <v>23.240190762390959</v>
          </cell>
          <cell r="H54">
            <v>27.17269350242556</v>
          </cell>
          <cell r="I54">
            <v>30.297015520320091</v>
          </cell>
          <cell r="J54">
            <v>33.318895708841147</v>
          </cell>
          <cell r="K54">
            <v>35.310468475190824</v>
          </cell>
          <cell r="L54">
            <v>36.548252591657914</v>
          </cell>
        </row>
        <row r="55">
          <cell r="C55" t="str">
            <v xml:space="preserve">    - Geothermal</v>
          </cell>
          <cell r="D55">
            <v>4.1980000299730094</v>
          </cell>
          <cell r="E55">
            <v>4.9510664499020516</v>
          </cell>
          <cell r="F55">
            <v>9.3990007035490297</v>
          </cell>
          <cell r="G55">
            <v>19.940883150319443</v>
          </cell>
          <cell r="H55">
            <v>37.974422834886937</v>
          </cell>
          <cell r="I55">
            <v>58.263048307933417</v>
          </cell>
          <cell r="J55">
            <v>94.822065510599586</v>
          </cell>
          <cell r="K55">
            <v>118.8098011357594</v>
          </cell>
          <cell r="L55">
            <v>134.38703486789669</v>
          </cell>
        </row>
        <row r="56">
          <cell r="C56" t="str">
            <v xml:space="preserve">    - Solar thermal power plants</v>
          </cell>
          <cell r="D56">
            <v>0.500999999999999</v>
          </cell>
          <cell r="E56">
            <v>1.7385455900973104</v>
          </cell>
          <cell r="F56">
            <v>6.9881049307469789</v>
          </cell>
          <cell r="G56">
            <v>33.799999999999997</v>
          </cell>
          <cell r="H56">
            <v>149.28963414634143</v>
          </cell>
          <cell r="I56">
            <v>217.1364893617021</v>
          </cell>
          <cell r="J56">
            <v>247.62347169811324</v>
          </cell>
          <cell r="K56">
            <v>258.79994984326021</v>
          </cell>
          <cell r="L56">
            <v>286.47995081967207</v>
          </cell>
        </row>
        <row r="57">
          <cell r="C57" t="str">
            <v xml:space="preserve">    - Ocean energy</v>
          </cell>
          <cell r="D57">
            <v>2.0300000000000061E-2</v>
          </cell>
          <cell r="E57">
            <v>0.44871794871794873</v>
          </cell>
          <cell r="F57">
            <v>6.0125916371379562</v>
          </cell>
          <cell r="G57">
            <v>10.616197548357359</v>
          </cell>
          <cell r="H57">
            <v>32.81501829764435</v>
          </cell>
          <cell r="I57">
            <v>78.589343110949841</v>
          </cell>
          <cell r="J57">
            <v>121.52834745522567</v>
          </cell>
          <cell r="K57">
            <v>159.82069471624251</v>
          </cell>
          <cell r="L57">
            <v>192.61666666666653</v>
          </cell>
        </row>
        <row r="59">
          <cell r="C59" t="str">
            <v>Fluctuating RES (PV, Wind, Ocean)</v>
          </cell>
          <cell r="D59">
            <v>75.138673497667085</v>
          </cell>
          <cell r="E59">
            <v>135.63392682458235</v>
          </cell>
          <cell r="F59">
            <v>451.40228546057409</v>
          </cell>
          <cell r="G59">
            <v>1069.6831627653619</v>
          </cell>
          <cell r="H59">
            <v>1586.4015290363561</v>
          </cell>
          <cell r="I59">
            <v>1840.0707732182195</v>
          </cell>
          <cell r="J59">
            <v>2011.3907739671029</v>
          </cell>
          <cell r="K59">
            <v>2189.006734561568</v>
          </cell>
          <cell r="L59">
            <v>2387.3026020970897</v>
          </cell>
        </row>
        <row r="60">
          <cell r="C60" t="str">
            <v>Share of fluctuating RES</v>
          </cell>
          <cell r="D60">
            <v>5.5394927712960333E-2</v>
          </cell>
          <cell r="E60">
            <v>0.10087996077336543</v>
          </cell>
          <cell r="F60">
            <v>0.29041726936004936</v>
          </cell>
          <cell r="G60">
            <v>0.48678032918469605</v>
          </cell>
          <cell r="H60">
            <v>0.57319235012030079</v>
          </cell>
          <cell r="I60">
            <v>0.60405060495463947</v>
          </cell>
          <cell r="J60">
            <v>0.61134134941948959</v>
          </cell>
          <cell r="K60">
            <v>0.62568163031772317</v>
          </cell>
          <cell r="L60">
            <v>0.65778666125025476</v>
          </cell>
        </row>
        <row r="62">
          <cell r="C62" t="str">
            <v>RES share (domestic generation)</v>
          </cell>
          <cell r="D62">
            <v>0.22133782020315107</v>
          </cell>
          <cell r="E62">
            <v>0.27802766259119893</v>
          </cell>
          <cell r="F62">
            <v>0.45171912875433357</v>
          </cell>
          <cell r="G62">
            <v>0.62126900502257321</v>
          </cell>
          <cell r="H62">
            <v>0.73280555207788378</v>
          </cell>
          <cell r="I62">
            <v>0.78103346816770469</v>
          </cell>
          <cell r="J62">
            <v>0.79829220756155927</v>
          </cell>
          <cell r="K62">
            <v>0.81453787565615809</v>
          </cell>
          <cell r="L62">
            <v>0.85459292993461722</v>
          </cell>
        </row>
      </sheetData>
      <sheetData sheetId="52" refreshError="1"/>
      <sheetData sheetId="53">
        <row r="4">
          <cell r="D4" t="str">
            <v>Heat supply in PJ/a</v>
          </cell>
        </row>
        <row r="5">
          <cell r="D5" t="str">
            <v>Scenario:</v>
          </cell>
          <cell r="E5" t="str">
            <v>OECD North America Advanced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District heating plants</v>
          </cell>
          <cell r="D10">
            <v>-7.3198930659865907E-2</v>
          </cell>
          <cell r="E10">
            <v>46.734975990771552</v>
          </cell>
          <cell r="F10">
            <v>103.39975119394147</v>
          </cell>
          <cell r="G10">
            <v>352.19567835632756</v>
          </cell>
          <cell r="H10">
            <v>653.01173536585361</v>
          </cell>
          <cell r="I10">
            <v>1287.3446175145486</v>
          </cell>
          <cell r="J10">
            <v>1553.0841240247844</v>
          </cell>
          <cell r="K10">
            <v>1767.9171785420449</v>
          </cell>
          <cell r="L10">
            <v>1823.7701671299571</v>
          </cell>
        </row>
        <row r="11">
          <cell r="C11" t="str">
            <v xml:space="preserve">  - Fossil fuels</v>
          </cell>
          <cell r="D11">
            <v>-2.5627407332369762E-2</v>
          </cell>
          <cell r="E11">
            <v>1.1511333623293878E-5</v>
          </cell>
          <cell r="F11">
            <v>1.3295898909676553E-4</v>
          </cell>
          <cell r="G11">
            <v>3.257922382190552E-4</v>
          </cell>
          <cell r="H11">
            <v>5.7302373173373413E-4</v>
          </cell>
          <cell r="I11">
            <v>7.8573663963363652E-4</v>
          </cell>
          <cell r="J11">
            <v>9.3005300784512334E-4</v>
          </cell>
          <cell r="K11">
            <v>1.0040304289207764E-3</v>
          </cell>
          <cell r="L11">
            <v>1.0554368071360473E-3</v>
          </cell>
        </row>
        <row r="12">
          <cell r="C12" t="str">
            <v xml:space="preserve">  - Biomass</v>
          </cell>
          <cell r="D12">
            <v>-4.7571523327496146E-2</v>
          </cell>
          <cell r="E12">
            <v>32.944902954191576</v>
          </cell>
          <cell r="F12">
            <v>55.36252142330617</v>
          </cell>
          <cell r="G12">
            <v>145.66598387132294</v>
          </cell>
          <cell r="H12">
            <v>224.17751951751626</v>
          </cell>
          <cell r="I12">
            <v>340.94891309118805</v>
          </cell>
          <cell r="J12">
            <v>377.96930398440577</v>
          </cell>
          <cell r="K12">
            <v>349.25777911782347</v>
          </cell>
          <cell r="L12">
            <v>151.72806778759377</v>
          </cell>
        </row>
        <row r="13">
          <cell r="C13" t="str">
            <v xml:space="preserve">  - Solar collectors</v>
          </cell>
          <cell r="D13">
            <v>0</v>
          </cell>
          <cell r="E13">
            <v>6.3697369914166702</v>
          </cell>
          <cell r="F13">
            <v>25.279488223638818</v>
          </cell>
          <cell r="G13">
            <v>114.43263119250969</v>
          </cell>
          <cell r="H13">
            <v>239.48539564390296</v>
          </cell>
          <cell r="I13">
            <v>501.5890665722647</v>
          </cell>
          <cell r="J13">
            <v>641.59910133585868</v>
          </cell>
          <cell r="K13">
            <v>788.97226885524333</v>
          </cell>
          <cell r="L13">
            <v>903.97973097120177</v>
          </cell>
        </row>
        <row r="14">
          <cell r="C14" t="str">
            <v xml:space="preserve">  - Geothermal</v>
          </cell>
          <cell r="D14">
            <v>0</v>
          </cell>
          <cell r="E14">
            <v>7.4203245338296773</v>
          </cell>
          <cell r="F14">
            <v>22.757608588007383</v>
          </cell>
          <cell r="G14">
            <v>92.096737500256722</v>
          </cell>
          <cell r="H14">
            <v>189.34824718070266</v>
          </cell>
          <cell r="I14">
            <v>444.80585211445612</v>
          </cell>
          <cell r="J14">
            <v>533.51478865151216</v>
          </cell>
          <cell r="K14">
            <v>629.68612653854905</v>
          </cell>
          <cell r="L14">
            <v>768.06131293435442</v>
          </cell>
        </row>
        <row r="16">
          <cell r="C16" t="str">
            <v xml:space="preserve">Heat from CHP 1) </v>
          </cell>
          <cell r="D16">
            <v>866.89062285006594</v>
          </cell>
          <cell r="E16">
            <v>872.13220725794383</v>
          </cell>
          <cell r="F16">
            <v>1119.4376667745992</v>
          </cell>
          <cell r="G16">
            <v>1456.2044410511908</v>
          </cell>
          <cell r="H16">
            <v>1903.126827732669</v>
          </cell>
          <cell r="I16">
            <v>2343.9426254725836</v>
          </cell>
          <cell r="J16">
            <v>2677.9670019532396</v>
          </cell>
          <cell r="K16">
            <v>2927.8812056348252</v>
          </cell>
          <cell r="L16">
            <v>3117.8358336819133</v>
          </cell>
        </row>
        <row r="17">
          <cell r="C17" t="str">
            <v xml:space="preserve">  - Fossil fuels</v>
          </cell>
          <cell r="D17">
            <v>779.38678572443212</v>
          </cell>
          <cell r="E17">
            <v>712.48225132418872</v>
          </cell>
          <cell r="F17">
            <v>798.91330341500384</v>
          </cell>
          <cell r="G17">
            <v>834.90085554018492</v>
          </cell>
          <cell r="H17">
            <v>871.14706311548048</v>
          </cell>
          <cell r="I17">
            <v>849.31233245897101</v>
          </cell>
          <cell r="J17">
            <v>672.02487892533827</v>
          </cell>
          <cell r="K17">
            <v>395.79474186527904</v>
          </cell>
          <cell r="L17">
            <v>0.12889608987603079</v>
          </cell>
        </row>
        <row r="18">
          <cell r="C18" t="str">
            <v xml:space="preserve">  - Biomass</v>
          </cell>
          <cell r="D18">
            <v>87.503800000000211</v>
          </cell>
          <cell r="E18">
            <v>151.82932555748084</v>
          </cell>
          <cell r="F18">
            <v>246.62211334478275</v>
          </cell>
          <cell r="G18">
            <v>370.34928622463894</v>
          </cell>
          <cell r="H18">
            <v>549.70206469382788</v>
          </cell>
          <cell r="I18">
            <v>722.84152214004575</v>
          </cell>
          <cell r="J18">
            <v>884.12226506591412</v>
          </cell>
          <cell r="K18">
            <v>1006.4885067571573</v>
          </cell>
          <cell r="L18">
            <v>1187.9634949714284</v>
          </cell>
        </row>
        <row r="19">
          <cell r="C19" t="str">
            <v xml:space="preserve">  - Geothermal</v>
          </cell>
          <cell r="D19">
            <v>2.6119368000000009E-5</v>
          </cell>
          <cell r="E19">
            <v>7.8206191226742892</v>
          </cell>
          <cell r="F19">
            <v>32.071687991612556</v>
          </cell>
          <cell r="G19">
            <v>135.09629999999993</v>
          </cell>
          <cell r="H19">
            <v>286.43220000000008</v>
          </cell>
          <cell r="I19">
            <v>484.71119999999979</v>
          </cell>
          <cell r="J19">
            <v>687.798</v>
          </cell>
          <cell r="K19">
            <v>933.39540000000056</v>
          </cell>
          <cell r="L19">
            <v>1104.7913999999994</v>
          </cell>
        </row>
        <row r="20">
          <cell r="C20" t="str">
            <v xml:space="preserve">  - Hydrogen</v>
          </cell>
          <cell r="D20">
            <v>1.1006265600000004E-5</v>
          </cell>
          <cell r="E20">
            <v>1.1253599999999997E-5</v>
          </cell>
          <cell r="F20">
            <v>41.830562023200017</v>
          </cell>
          <cell r="G20">
            <v>115.857999286367</v>
          </cell>
          <cell r="H20">
            <v>195.84549992336031</v>
          </cell>
          <cell r="I20">
            <v>287.07757087356703</v>
          </cell>
          <cell r="J20">
            <v>434.02185796198705</v>
          </cell>
          <cell r="K20">
            <v>592.20255701238852</v>
          </cell>
          <cell r="L20">
            <v>824.95204262060963</v>
          </cell>
        </row>
        <row r="22">
          <cell r="C22" t="str">
            <v>Direct heating</v>
          </cell>
          <cell r="D22">
            <v>19081.885802489007</v>
          </cell>
          <cell r="E22">
            <v>19362.29557535395</v>
          </cell>
          <cell r="F22">
            <v>20003.191152615902</v>
          </cell>
          <cell r="G22">
            <v>19330.716275878152</v>
          </cell>
          <cell r="H22">
            <v>18515.496134093937</v>
          </cell>
          <cell r="I22">
            <v>17079.488231246545</v>
          </cell>
          <cell r="J22">
            <v>15966.970901927245</v>
          </cell>
          <cell r="K22">
            <v>14459.506383672913</v>
          </cell>
          <cell r="L22">
            <v>13374.844445178775</v>
          </cell>
        </row>
        <row r="23">
          <cell r="C23" t="str">
            <v xml:space="preserve">  - Fossil fuels</v>
          </cell>
          <cell r="D23">
            <v>15797.689276141118</v>
          </cell>
          <cell r="E23">
            <v>15779.339761456897</v>
          </cell>
          <cell r="F23">
            <v>15559.22796831312</v>
          </cell>
          <cell r="G23">
            <v>13574.076009608976</v>
          </cell>
          <cell r="H23">
            <v>11317.029896149801</v>
          </cell>
          <cell r="I23">
            <v>8155.6216463668397</v>
          </cell>
          <cell r="J23">
            <v>5309.8951275877134</v>
          </cell>
          <cell r="K23">
            <v>2575.1621264752334</v>
          </cell>
          <cell r="L23">
            <v>9.9209439268179267E-2</v>
          </cell>
        </row>
        <row r="24">
          <cell r="C24" t="str">
            <v xml:space="preserve">  - Biomass</v>
          </cell>
          <cell r="D24">
            <v>1696.5506543717609</v>
          </cell>
          <cell r="E24">
            <v>1811.7006602219594</v>
          </cell>
          <cell r="F24">
            <v>1895.8698371811197</v>
          </cell>
          <cell r="G24">
            <v>1799.7152053335794</v>
          </cell>
          <cell r="H24">
            <v>1593.2509479547043</v>
          </cell>
          <cell r="I24">
            <v>1389.6458773354484</v>
          </cell>
          <cell r="J24">
            <v>1143.0722115289745</v>
          </cell>
          <cell r="K24">
            <v>870.30682024568432</v>
          </cell>
          <cell r="L24">
            <v>591.96911107519941</v>
          </cell>
        </row>
        <row r="25">
          <cell r="C25" t="str">
            <v xml:space="preserve">  - Solar collectors</v>
          </cell>
          <cell r="D25">
            <v>68.42600587115065</v>
          </cell>
          <cell r="E25">
            <v>161.07966294828731</v>
          </cell>
          <cell r="F25">
            <v>548.90039532627452</v>
          </cell>
          <cell r="G25">
            <v>1357.5344893912929</v>
          </cell>
          <cell r="H25">
            <v>2321.0827503878791</v>
          </cell>
          <cell r="I25">
            <v>3319.7756092149548</v>
          </cell>
          <cell r="J25">
            <v>4033.3530939419506</v>
          </cell>
          <cell r="K25">
            <v>4409.3890306426192</v>
          </cell>
          <cell r="L25">
            <v>4388.0569661525014</v>
          </cell>
        </row>
        <row r="26">
          <cell r="C26" t="str">
            <v xml:space="preserve">  - Geothermal</v>
          </cell>
          <cell r="D26">
            <v>0</v>
          </cell>
          <cell r="E26">
            <v>2.9380594100888997</v>
          </cell>
          <cell r="F26">
            <v>73.479078499171266</v>
          </cell>
          <cell r="G26">
            <v>111.17137075838673</v>
          </cell>
          <cell r="H26">
            <v>149.30109511985549</v>
          </cell>
          <cell r="I26">
            <v>185.97974835994052</v>
          </cell>
          <cell r="J26">
            <v>218.68597260816202</v>
          </cell>
          <cell r="K26">
            <v>207.87761588565823</v>
          </cell>
          <cell r="L26">
            <v>202.97151104183277</v>
          </cell>
        </row>
        <row r="27">
          <cell r="C27" t="str">
            <v xml:space="preserve">  - Heat pumps 2)</v>
          </cell>
          <cell r="D27">
            <v>13.709800808173403</v>
          </cell>
          <cell r="E27">
            <v>62.026290112814237</v>
          </cell>
          <cell r="F27">
            <v>245.32782708630023</v>
          </cell>
          <cell r="G27">
            <v>624.92159129908987</v>
          </cell>
          <cell r="H27">
            <v>1134.7338128942777</v>
          </cell>
          <cell r="I27">
            <v>1881.1196935977109</v>
          </cell>
          <cell r="J27">
            <v>2630.3372250874172</v>
          </cell>
          <cell r="K27">
            <v>3301.0945728471397</v>
          </cell>
          <cell r="L27">
            <v>3737.2896399085885</v>
          </cell>
        </row>
        <row r="28">
          <cell r="C28" t="str">
            <v xml:space="preserve">  - Electric direct heating</v>
          </cell>
          <cell r="D28">
            <v>1505.5100652968026</v>
          </cell>
          <cell r="E28">
            <v>1545.2111412039035</v>
          </cell>
          <cell r="F28">
            <v>1680.3860462099165</v>
          </cell>
          <cell r="G28">
            <v>1750.5734029313567</v>
          </cell>
          <cell r="H28">
            <v>1797.4669819266242</v>
          </cell>
          <cell r="I28">
            <v>1839.3363650326328</v>
          </cell>
          <cell r="J28">
            <v>1970.9902298473221</v>
          </cell>
          <cell r="K28">
            <v>2090.1672732568727</v>
          </cell>
          <cell r="L28">
            <v>2350.9593525084924</v>
          </cell>
        </row>
        <row r="29">
          <cell r="C29" t="str">
            <v xml:space="preserve">  - Hydrogen</v>
          </cell>
          <cell r="D29">
            <v>0</v>
          </cell>
          <cell r="E29">
            <v>0</v>
          </cell>
          <cell r="F29">
            <v>0</v>
          </cell>
          <cell r="G29">
            <v>112.72420655546688</v>
          </cell>
          <cell r="H29">
            <v>202.63064966079446</v>
          </cell>
          <cell r="I29">
            <v>308.00929133901866</v>
          </cell>
          <cell r="J29">
            <v>660.63704132570399</v>
          </cell>
          <cell r="K29">
            <v>1005.5089443197053</v>
          </cell>
          <cell r="L29">
            <v>2103.4986550528902</v>
          </cell>
        </row>
        <row r="31">
          <cell r="C31" t="str">
            <v>Total heat supply 3)</v>
          </cell>
          <cell r="D31">
            <v>19948.703226408412</v>
          </cell>
          <cell r="E31">
            <v>20281.16275860267</v>
          </cell>
          <cell r="F31">
            <v>21226.028570584444</v>
          </cell>
          <cell r="G31">
            <v>21139.11639528567</v>
          </cell>
          <cell r="H31">
            <v>21071.634697192461</v>
          </cell>
          <cell r="I31">
            <v>20710.775474233677</v>
          </cell>
          <cell r="J31">
            <v>20198.022027905263</v>
          </cell>
          <cell r="K31">
            <v>19155.304767849786</v>
          </cell>
          <cell r="L31">
            <v>18316.450445990642</v>
          </cell>
        </row>
        <row r="32">
          <cell r="C32" t="str">
            <v xml:space="preserve">  - Fossil fuels</v>
          </cell>
          <cell r="D32">
            <v>16577.050434458219</v>
          </cell>
          <cell r="E32">
            <v>16491.822024292418</v>
          </cell>
          <cell r="F32">
            <v>16358.141404687112</v>
          </cell>
          <cell r="G32">
            <v>14408.977190941399</v>
          </cell>
          <cell r="H32">
            <v>12188.177532289013</v>
          </cell>
          <cell r="I32">
            <v>9004.9347645624512</v>
          </cell>
          <cell r="J32">
            <v>5981.9209365660599</v>
          </cell>
          <cell r="K32">
            <v>2970.9578723709415</v>
          </cell>
          <cell r="L32">
            <v>0.22916096595134611</v>
          </cell>
        </row>
        <row r="33">
          <cell r="C33" t="str">
            <v xml:space="preserve">  - Biomass</v>
          </cell>
          <cell r="D33">
            <v>1784.0068828484336</v>
          </cell>
          <cell r="E33">
            <v>1996.4748887336318</v>
          </cell>
          <cell r="F33">
            <v>2197.8544719492088</v>
          </cell>
          <cell r="G33">
            <v>2315.7304754295415</v>
          </cell>
          <cell r="H33">
            <v>2367.1305321660484</v>
          </cell>
          <cell r="I33">
            <v>2453.4363125666823</v>
          </cell>
          <cell r="J33">
            <v>2405.1637805792943</v>
          </cell>
          <cell r="K33">
            <v>2226.0531061206652</v>
          </cell>
          <cell r="L33">
            <v>1931.6606738342216</v>
          </cell>
        </row>
        <row r="34">
          <cell r="C34" t="str">
            <v xml:space="preserve">  - Solar collectors</v>
          </cell>
          <cell r="D34">
            <v>68.42600587115065</v>
          </cell>
          <cell r="E34">
            <v>167.44939993970397</v>
          </cell>
          <cell r="F34">
            <v>574.17988354991337</v>
          </cell>
          <cell r="G34">
            <v>1471.9671205838026</v>
          </cell>
          <cell r="H34">
            <v>2560.5681460317819</v>
          </cell>
          <cell r="I34">
            <v>3821.3646757872193</v>
          </cell>
          <cell r="J34">
            <v>4674.9521952778096</v>
          </cell>
          <cell r="K34">
            <v>5198.361299497863</v>
          </cell>
          <cell r="L34">
            <v>5292.0366971237036</v>
          </cell>
        </row>
        <row r="35">
          <cell r="C35" t="str">
            <v xml:space="preserve">  - Geothermal</v>
          </cell>
          <cell r="D35">
            <v>2.6119368000000009E-5</v>
          </cell>
          <cell r="E35">
            <v>18.179003066592866</v>
          </cell>
          <cell r="F35">
            <v>128.30837507879119</v>
          </cell>
          <cell r="G35">
            <v>338.36440825864338</v>
          </cell>
          <cell r="H35">
            <v>625.08154230055823</v>
          </cell>
          <cell r="I35">
            <v>1115.4968004743964</v>
          </cell>
          <cell r="J35">
            <v>1439.9987612596742</v>
          </cell>
          <cell r="K35">
            <v>1770.959142424208</v>
          </cell>
          <cell r="L35">
            <v>2075.8242239761867</v>
          </cell>
        </row>
        <row r="36">
          <cell r="C36" t="str">
            <v xml:space="preserve">  - Heat pumps 2)</v>
          </cell>
          <cell r="D36">
            <v>13.709800808173403</v>
          </cell>
          <cell r="E36">
            <v>62.026290112814237</v>
          </cell>
          <cell r="F36">
            <v>245.32782708630023</v>
          </cell>
          <cell r="G36">
            <v>624.92159129908987</v>
          </cell>
          <cell r="H36">
            <v>1134.7338128942777</v>
          </cell>
          <cell r="I36">
            <v>1881.1196935977109</v>
          </cell>
          <cell r="J36">
            <v>2630.3372250874172</v>
          </cell>
          <cell r="K36">
            <v>3301.0945728471397</v>
          </cell>
          <cell r="L36">
            <v>3737.2896399085885</v>
          </cell>
        </row>
        <row r="37">
          <cell r="C37" t="str">
            <v xml:space="preserve">  - Electric direct heating</v>
          </cell>
          <cell r="D37">
            <v>1505.5100652968026</v>
          </cell>
          <cell r="E37">
            <v>1545.2111412039035</v>
          </cell>
          <cell r="F37">
            <v>1680.3860462099165</v>
          </cell>
          <cell r="G37">
            <v>1750.5734029313567</v>
          </cell>
          <cell r="H37">
            <v>1797.4669819266242</v>
          </cell>
          <cell r="I37">
            <v>1839.3363650326328</v>
          </cell>
          <cell r="J37">
            <v>1970.9902298473221</v>
          </cell>
          <cell r="K37">
            <v>2090.1672732568727</v>
          </cell>
          <cell r="L37">
            <v>2350.9593525084924</v>
          </cell>
        </row>
        <row r="38">
          <cell r="C38" t="str">
            <v xml:space="preserve">  - Hydrogen</v>
          </cell>
          <cell r="D38">
            <v>1.1006265600000004E-5</v>
          </cell>
          <cell r="E38">
            <v>1.1253599999999997E-5</v>
          </cell>
          <cell r="F38">
            <v>41.830562023200017</v>
          </cell>
          <cell r="G38">
            <v>228.58220584183388</v>
          </cell>
          <cell r="H38">
            <v>398.47614958415477</v>
          </cell>
          <cell r="I38">
            <v>595.08686221258563</v>
          </cell>
          <cell r="J38">
            <v>1094.6588992876909</v>
          </cell>
          <cell r="K38">
            <v>1597.7115013320938</v>
          </cell>
          <cell r="L38">
            <v>2928.4506976734997</v>
          </cell>
        </row>
        <row r="40">
          <cell r="C40" t="str">
            <v>RES share (including RES electricity)</v>
          </cell>
          <cell r="D40">
            <v>0.10762622083311232</v>
          </cell>
          <cell r="E40">
            <v>0.12810821074552919</v>
          </cell>
          <cell r="F40">
            <v>0.17873803852873124</v>
          </cell>
          <cell r="G40">
            <v>0.27975151022543676</v>
          </cell>
          <cell r="H40">
            <v>0.39754980650216043</v>
          </cell>
          <cell r="I40">
            <v>0.54881648254578408</v>
          </cell>
          <cell r="J40">
            <v>0.68963907081179965</v>
          </cell>
          <cell r="K40">
            <v>0.83503813762998935</v>
          </cell>
          <cell r="L40">
            <v>0.99998643243602492</v>
          </cell>
        </row>
        <row r="41">
          <cell r="C41" t="str">
            <v>electricity consumption heat pumps (TWh/a)</v>
          </cell>
          <cell r="D41">
            <v>1.2296667750308008</v>
          </cell>
          <cell r="E41">
            <v>5.387593818429421</v>
          </cell>
          <cell r="F41">
            <v>20.637982627220897</v>
          </cell>
          <cell r="G41">
            <v>50.89103808748574</v>
          </cell>
          <cell r="H41">
            <v>89.546544578146893</v>
          </cell>
          <cell r="I41">
            <v>143.71101436237248</v>
          </cell>
          <cell r="J41">
            <v>194.73593528543427</v>
          </cell>
          <cell r="K41">
            <v>236.57655177496417</v>
          </cell>
          <cell r="L41">
            <v>259.53400277142975</v>
          </cell>
        </row>
      </sheetData>
      <sheetData sheetId="54">
        <row r="4">
          <cell r="D4" t="str">
            <v>Primary energy demand in PJ/a</v>
          </cell>
        </row>
        <row r="5">
          <cell r="D5" t="str">
            <v>Scenario:</v>
          </cell>
          <cell r="E5" t="str">
            <v>OECD North America Advanced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Total</v>
          </cell>
          <cell r="D10">
            <v>107517.08408540166</v>
          </cell>
          <cell r="E10">
            <v>106649.01327041822</v>
          </cell>
          <cell r="F10">
            <v>100471.03508137814</v>
          </cell>
          <cell r="G10">
            <v>90855.056857815041</v>
          </cell>
          <cell r="H10">
            <v>81240.892325009714</v>
          </cell>
          <cell r="I10">
            <v>74497.641464888206</v>
          </cell>
          <cell r="J10">
            <v>70388.025996480399</v>
          </cell>
          <cell r="K10">
            <v>66947.067239558397</v>
          </cell>
          <cell r="L10">
            <v>61106.220848645447</v>
          </cell>
        </row>
        <row r="11">
          <cell r="C11" t="str">
            <v xml:space="preserve">  - Fossil</v>
          </cell>
          <cell r="D11">
            <v>89639.491116519668</v>
          </cell>
          <cell r="E11">
            <v>87242.414388509496</v>
          </cell>
          <cell r="F11">
            <v>80550.614355530968</v>
          </cell>
          <cell r="G11">
            <v>64742.697441677577</v>
          </cell>
          <cell r="H11">
            <v>48501.27834084534</v>
          </cell>
          <cell r="I11">
            <v>33132.072240953246</v>
          </cell>
          <cell r="J11">
            <v>22634.008168556855</v>
          </cell>
          <cell r="K11">
            <v>13479.20700690091</v>
          </cell>
          <cell r="L11">
            <v>4527.6258098235248</v>
          </cell>
        </row>
        <row r="12">
          <cell r="C12" t="str">
            <v xml:space="preserve">    - Hard coal (&amp; non-renewable waste)</v>
          </cell>
          <cell r="D12">
            <v>9396.5968747911993</v>
          </cell>
          <cell r="E12">
            <v>8084.0855377946355</v>
          </cell>
          <cell r="F12">
            <v>5793.4514556694958</v>
          </cell>
          <cell r="G12">
            <v>4175.0270640153922</v>
          </cell>
          <cell r="H12">
            <v>2985.2841306849291</v>
          </cell>
          <cell r="I12">
            <v>3015.1352310029488</v>
          </cell>
          <cell r="J12">
            <v>3623.9221883131763</v>
          </cell>
          <cell r="K12">
            <v>3669.2484808340723</v>
          </cell>
          <cell r="L12">
            <v>3787.58848835854</v>
          </cell>
        </row>
        <row r="13">
          <cell r="C13" t="str">
            <v xml:space="preserve">    - Lignite</v>
          </cell>
          <cell r="D13">
            <v>9465.907010943949</v>
          </cell>
          <cell r="E13">
            <v>8424.4515359858196</v>
          </cell>
          <cell r="F13">
            <v>6642.9639005009922</v>
          </cell>
          <cell r="G13">
            <v>3399.4940467895235</v>
          </cell>
          <cell r="H13">
            <v>236.44829174666148</v>
          </cell>
          <cell r="I13">
            <v>12.732448922314029</v>
          </cell>
          <cell r="J13">
            <v>8.3462046461929479E-2</v>
          </cell>
          <cell r="K13">
            <v>8.1213958929486227E-2</v>
          </cell>
          <cell r="L13">
            <v>3.5947776349039546E-5</v>
          </cell>
        </row>
        <row r="14">
          <cell r="C14" t="str">
            <v xml:space="preserve">    - Natural gas</v>
          </cell>
          <cell r="D14">
            <v>30695.586039497222</v>
          </cell>
          <cell r="E14">
            <v>30401.865756738032</v>
          </cell>
          <cell r="F14">
            <v>31731.899289401841</v>
          </cell>
          <cell r="G14">
            <v>28766.305134814833</v>
          </cell>
          <cell r="H14">
            <v>25492.327572129834</v>
          </cell>
          <cell r="I14">
            <v>18937.301540136148</v>
          </cell>
          <cell r="J14">
            <v>13128.674666723375</v>
          </cell>
          <cell r="K14">
            <v>7176.0454785955717</v>
          </cell>
          <cell r="L14">
            <v>201.22711372874747</v>
          </cell>
        </row>
        <row r="15">
          <cell r="C15" t="str">
            <v xml:space="preserve">    - Crude oil</v>
          </cell>
          <cell r="D15">
            <v>40081.401191287303</v>
          </cell>
          <cell r="E15">
            <v>40332.011557991013</v>
          </cell>
          <cell r="F15">
            <v>36382.299709958628</v>
          </cell>
          <cell r="G15">
            <v>28401.871196057829</v>
          </cell>
          <cell r="H15">
            <v>19787.21834628392</v>
          </cell>
          <cell r="I15">
            <v>11166.90302089183</v>
          </cell>
          <cell r="J15">
            <v>5881.3278514738404</v>
          </cell>
          <cell r="K15">
            <v>2633.8318335123372</v>
          </cell>
          <cell r="L15">
            <v>538.8101717884615</v>
          </cell>
        </row>
        <row r="16">
          <cell r="C16" t="str">
            <v xml:space="preserve">  - Nuclear</v>
          </cell>
          <cell r="D16">
            <v>9871.8960000000116</v>
          </cell>
          <cell r="E16">
            <v>9059.0301559374348</v>
          </cell>
          <cell r="F16">
            <v>5541.8116371846945</v>
          </cell>
          <cell r="G16">
            <v>4074.539441225369</v>
          </cell>
          <cell r="H16">
            <v>578.18091853540921</v>
          </cell>
          <cell r="I16">
            <v>327.2727174629814</v>
          </cell>
          <cell r="J16">
            <v>3.272733753886256E-7</v>
          </cell>
          <cell r="K16">
            <v>3.2727374597020189E-7</v>
          </cell>
          <cell r="L16">
            <v>3.2730663111089175E-7</v>
          </cell>
        </row>
        <row r="17">
          <cell r="C17" t="str">
            <v xml:space="preserve">  - Renewables </v>
          </cell>
          <cell r="D17">
            <v>8005.6969688819772</v>
          </cell>
          <cell r="E17">
            <v>10347.568725971283</v>
          </cell>
          <cell r="F17">
            <v>14378.609088662475</v>
          </cell>
          <cell r="G17">
            <v>22037.819974912094</v>
          </cell>
          <cell r="H17">
            <v>32161.433065628964</v>
          </cell>
          <cell r="I17">
            <v>41038.296506471983</v>
          </cell>
          <cell r="J17">
            <v>47754.017827596268</v>
          </cell>
          <cell r="K17">
            <v>53467.860232330211</v>
          </cell>
          <cell r="L17">
            <v>56578.595038494619</v>
          </cell>
        </row>
        <row r="18">
          <cell r="C18" t="str">
            <v xml:space="preserve">    - Hydro</v>
          </cell>
          <cell r="D18">
            <v>2487.605</v>
          </cell>
          <cell r="E18">
            <v>2589.9098194509984</v>
          </cell>
          <cell r="F18">
            <v>2667.9292582503608</v>
          </cell>
          <cell r="G18">
            <v>2755.3765938448032</v>
          </cell>
          <cell r="H18">
            <v>2793.8566724415064</v>
          </cell>
          <cell r="I18">
            <v>2811.8142863461026</v>
          </cell>
          <cell r="J18">
            <v>2815.4145607204255</v>
          </cell>
          <cell r="K18">
            <v>2815.4145607204255</v>
          </cell>
          <cell r="L18">
            <v>2815.4145607204255</v>
          </cell>
        </row>
        <row r="19">
          <cell r="C19" t="str">
            <v xml:space="preserve">    - Wind</v>
          </cell>
          <cell r="D19">
            <v>564.85500000000002</v>
          </cell>
          <cell r="E19">
            <v>938.14793007412061</v>
          </cell>
          <cell r="F19">
            <v>2427.4858772676403</v>
          </cell>
          <cell r="G19">
            <v>5103.2188941075092</v>
          </cell>
          <cell r="H19">
            <v>6689.6106922732442</v>
          </cell>
          <cell r="I19">
            <v>8061.5301632698875</v>
          </cell>
          <cell r="J19">
            <v>9087.6648605599203</v>
          </cell>
          <cell r="K19">
            <v>9905.379562418826</v>
          </cell>
          <cell r="L19">
            <v>10592.325515814122</v>
          </cell>
        </row>
        <row r="20">
          <cell r="C20" t="str">
            <v xml:space="preserve">    - Solar</v>
          </cell>
          <cell r="D20">
            <v>110.89300595827264</v>
          </cell>
          <cell r="E20">
            <v>327.27900799055135</v>
          </cell>
          <cell r="F20">
            <v>1643.0143104956769</v>
          </cell>
          <cell r="G20">
            <v>4703.0922294821066</v>
          </cell>
          <cell r="H20">
            <v>9406.0585591673716</v>
          </cell>
          <cell r="I20">
            <v>12696.86426646518</v>
          </cell>
          <cell r="J20">
            <v>14913.805015150687</v>
          </cell>
          <cell r="K20">
            <v>16593.172120684299</v>
          </cell>
          <cell r="L20">
            <v>17893.281705767768</v>
          </cell>
        </row>
        <row r="21">
          <cell r="C21" t="str">
            <v xml:space="preserve">    - Biomass (&amp; renewable waste)</v>
          </cell>
          <cell r="D21">
            <v>4269.9799767756904</v>
          </cell>
          <cell r="E21">
            <v>5451.4245825369317</v>
          </cell>
          <cell r="F21">
            <v>5595.4581651948793</v>
          </cell>
          <cell r="G21">
            <v>5734.9380045938615</v>
          </cell>
          <cell r="H21">
            <v>5930.7347998526329</v>
          </cell>
          <cell r="I21">
            <v>5959.2531194382009</v>
          </cell>
          <cell r="J21">
            <v>5790.6299831941988</v>
          </cell>
          <cell r="K21">
            <v>5764.4108699287317</v>
          </cell>
          <cell r="L21">
            <v>5443.6118893503162</v>
          </cell>
        </row>
        <row r="22">
          <cell r="C22" t="str">
            <v xml:space="preserve">    - Geothermal</v>
          </cell>
          <cell r="D22">
            <v>572.26698614801444</v>
          </cell>
          <cell r="E22">
            <v>1037.783385918681</v>
          </cell>
          <cell r="F22">
            <v>1979.2014774539184</v>
          </cell>
          <cell r="G22">
            <v>3618.9742528838128</v>
          </cell>
          <cell r="H22">
            <v>6997.1923418942106</v>
          </cell>
          <cell r="I22">
            <v>10705.314670952612</v>
          </cell>
          <cell r="J22">
            <v>13912.783407971039</v>
          </cell>
          <cell r="K22">
            <v>16708.823118577922</v>
          </cell>
          <cell r="L22">
            <v>17674.501366841985</v>
          </cell>
        </row>
        <row r="23">
          <cell r="C23" t="str">
            <v xml:space="preserve">    - Ocean energy</v>
          </cell>
          <cell r="D23">
            <v>9.7000000000000294E-2</v>
          </cell>
          <cell r="E23">
            <v>3.024</v>
          </cell>
          <cell r="F23">
            <v>65.52</v>
          </cell>
          <cell r="G23">
            <v>122.22</v>
          </cell>
          <cell r="H23">
            <v>343.98</v>
          </cell>
          <cell r="I23">
            <v>803.52</v>
          </cell>
          <cell r="J23">
            <v>1233.72</v>
          </cell>
          <cell r="K23">
            <v>1680.66</v>
          </cell>
          <cell r="L23">
            <v>2159.46</v>
          </cell>
        </row>
        <row r="25">
          <cell r="C25" t="str">
            <v>Net electricity imports (final energy)</v>
          </cell>
          <cell r="D25">
            <v>-14.243999999999785</v>
          </cell>
          <cell r="E25">
            <v>-2.1655660499942146</v>
          </cell>
          <cell r="F25">
            <v>-10.433710800007203</v>
          </cell>
          <cell r="G25">
            <v>-10.217077199996771</v>
          </cell>
          <cell r="H25">
            <v>-10.000443600005065</v>
          </cell>
          <cell r="I25">
            <v>-9.7662096000014174</v>
          </cell>
          <cell r="J25">
            <v>-9.5319756000032445</v>
          </cell>
          <cell r="K25">
            <v>-9.531975600003193</v>
          </cell>
          <cell r="L25">
            <v>-9.5319756000032445</v>
          </cell>
        </row>
        <row r="26">
          <cell r="C26" t="str">
            <v xml:space="preserve">  - net RES electricity import</v>
          </cell>
          <cell r="D26">
            <v>-2.6231231025794406</v>
          </cell>
          <cell r="E26">
            <v>-0.47497554702129019</v>
          </cell>
          <cell r="F26">
            <v>-3.6338140790397144</v>
          </cell>
          <cell r="G26">
            <v>-2.0434154399993543</v>
          </cell>
          <cell r="H26">
            <v>-215.46018210029482</v>
          </cell>
          <cell r="I26">
            <v>-252.57761745888655</v>
          </cell>
          <cell r="J26">
            <v>-279.93247509355257</v>
          </cell>
          <cell r="K26">
            <v>-308.43201060113341</v>
          </cell>
          <cell r="L26">
            <v>-342.32345122909209</v>
          </cell>
        </row>
        <row r="30">
          <cell r="C30" t="str">
            <v>Total incl. net elec. &amp; synfuel import</v>
          </cell>
          <cell r="D30">
            <v>107502.84008540165</v>
          </cell>
          <cell r="E30">
            <v>106646.84770436822</v>
          </cell>
          <cell r="F30">
            <v>100460.60137057814</v>
          </cell>
          <cell r="G30">
            <v>90844.839780615046</v>
          </cell>
          <cell r="H30">
            <v>81230.891881409712</v>
          </cell>
          <cell r="I30">
            <v>74487.875255288207</v>
          </cell>
          <cell r="J30">
            <v>70378.494020880389</v>
          </cell>
          <cell r="K30">
            <v>66937.535263958387</v>
          </cell>
          <cell r="L30">
            <v>61096.688873045445</v>
          </cell>
        </row>
        <row r="31">
          <cell r="C31" t="str">
            <v xml:space="preserve">  - of which non-energy use</v>
          </cell>
          <cell r="D31">
            <v>5779.9479999999994</v>
          </cell>
          <cell r="E31">
            <v>6170.4278833106328</v>
          </cell>
          <cell r="F31">
            <v>6799.1816235240767</v>
          </cell>
          <cell r="G31">
            <v>6469.0249377186137</v>
          </cell>
          <cell r="H31">
            <v>6135.7910320697574</v>
          </cell>
          <cell r="I31">
            <v>5721.0104584469627</v>
          </cell>
          <cell r="J31">
            <v>5312.9613459970933</v>
          </cell>
          <cell r="K31">
            <v>4911.6436947201355</v>
          </cell>
          <cell r="L31">
            <v>4517.057504616113</v>
          </cell>
        </row>
        <row r="33">
          <cell r="C33" t="str">
            <v>Total RES incl. electr. &amp; synfuel import</v>
          </cell>
          <cell r="D33">
            <v>8003.0738457793977</v>
          </cell>
          <cell r="E33">
            <v>10347.093750424261</v>
          </cell>
          <cell r="F33">
            <v>14374.975274583436</v>
          </cell>
          <cell r="G33">
            <v>22035.776559472095</v>
          </cell>
          <cell r="H33">
            <v>31945.97288352867</v>
          </cell>
          <cell r="I33">
            <v>40785.718889013093</v>
          </cell>
          <cell r="J33">
            <v>47474.085352502712</v>
          </cell>
          <cell r="K33">
            <v>53159.428221729075</v>
          </cell>
          <cell r="L33">
            <v>56236.271587265524</v>
          </cell>
        </row>
        <row r="34">
          <cell r="C34" t="str">
            <v>RES share</v>
          </cell>
          <cell r="D34">
            <v>7.4445231767101702E-2</v>
          </cell>
          <cell r="E34">
            <v>9.7022030872464762E-2</v>
          </cell>
          <cell r="F34">
            <v>0.14309067513499307</v>
          </cell>
          <cell r="G34">
            <v>0.24256497796338461</v>
          </cell>
          <cell r="H34">
            <v>0.39327369358651276</v>
          </cell>
          <cell r="I34">
            <v>0.54754842649532476</v>
          </cell>
          <cell r="J34">
            <v>0.67455386781106408</v>
          </cell>
          <cell r="K34">
            <v>0.79416470911429049</v>
          </cell>
          <cell r="L34">
            <v>0.92044712446071308</v>
          </cell>
        </row>
      </sheetData>
      <sheetData sheetId="55">
        <row r="4">
          <cell r="D4" t="str">
            <v>Final energy demand in PJ/a   1)</v>
          </cell>
        </row>
        <row r="5">
          <cell r="D5" t="str">
            <v>Scenario:</v>
          </cell>
          <cell r="E5" t="str">
            <v>OECD North America Advanced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Total (incl. non-energy use)</v>
          </cell>
          <cell r="D10">
            <v>73586.284998357907</v>
          </cell>
          <cell r="E10">
            <v>73843.579723874966</v>
          </cell>
          <cell r="F10">
            <v>72085.676887158712</v>
          </cell>
          <cell r="G10">
            <v>67039.594904007216</v>
          </cell>
          <cell r="H10">
            <v>61433.011080572454</v>
          </cell>
          <cell r="I10">
            <v>54612.75197582398</v>
          </cell>
          <cell r="J10">
            <v>49361.241183729471</v>
          </cell>
          <cell r="K10">
            <v>44750.57522448917</v>
          </cell>
          <cell r="L10">
            <v>40401.664638007569</v>
          </cell>
        </row>
        <row r="11">
          <cell r="C11" t="str">
            <v>Total energy use 1)</v>
          </cell>
          <cell r="D11">
            <v>67806.336998357903</v>
          </cell>
          <cell r="E11">
            <v>67673.151840564329</v>
          </cell>
          <cell r="F11">
            <v>65286.495263634635</v>
          </cell>
          <cell r="G11">
            <v>60570.569966288604</v>
          </cell>
          <cell r="H11">
            <v>55297.220048502699</v>
          </cell>
          <cell r="I11">
            <v>48891.741517377021</v>
          </cell>
          <cell r="J11">
            <v>44048.279837732378</v>
          </cell>
          <cell r="K11">
            <v>39838.931529769034</v>
          </cell>
          <cell r="L11">
            <v>35884.607133391459</v>
          </cell>
        </row>
        <row r="12">
          <cell r="C12" t="str">
            <v>Transport</v>
          </cell>
          <cell r="D12">
            <v>29747.700999999892</v>
          </cell>
          <cell r="E12">
            <v>29205.85555715911</v>
          </cell>
          <cell r="F12">
            <v>26549.340389903155</v>
          </cell>
          <cell r="G12">
            <v>23226.257023555983</v>
          </cell>
          <cell r="H12">
            <v>19443.280876764915</v>
          </cell>
          <cell r="I12">
            <v>15132.638868026639</v>
          </cell>
          <cell r="J12">
            <v>12372.790339400141</v>
          </cell>
          <cell r="K12">
            <v>10663.717201793956</v>
          </cell>
          <cell r="L12">
            <v>9009.4254140284065</v>
          </cell>
        </row>
        <row r="13">
          <cell r="C13" t="str">
            <v xml:space="preserve">    - Oil products</v>
          </cell>
          <cell r="D13">
            <v>27723.294966648493</v>
          </cell>
          <cell r="E13">
            <v>27063.793134492727</v>
          </cell>
          <cell r="F13">
            <v>24182.886349508794</v>
          </cell>
          <cell r="G13">
            <v>18995.015858226718</v>
          </cell>
          <cell r="H13">
            <v>13051.031227039914</v>
          </cell>
          <cell r="I13">
            <v>6792.6399214510193</v>
          </cell>
          <cell r="J13">
            <v>3151.7813015225893</v>
          </cell>
          <cell r="K13">
            <v>1101.1338832862996</v>
          </cell>
          <cell r="L13">
            <v>-2.6390876770019533E-12</v>
          </cell>
        </row>
        <row r="14">
          <cell r="C14" t="str">
            <v xml:space="preserve">    - Natural gas/biogas</v>
          </cell>
          <cell r="D14">
            <v>841.51599999999746</v>
          </cell>
          <cell r="E14">
            <v>860.08130310841341</v>
          </cell>
          <cell r="F14">
            <v>653.17006650000269</v>
          </cell>
          <cell r="G14">
            <v>556.88211250000052</v>
          </cell>
          <cell r="H14">
            <v>453.73049500000053</v>
          </cell>
          <cell r="I14">
            <v>339.69481249999956</v>
          </cell>
          <cell r="J14">
            <v>199.68725000000026</v>
          </cell>
          <cell r="K14">
            <v>73.26243750000009</v>
          </cell>
          <cell r="L14">
            <v>0</v>
          </cell>
        </row>
        <row r="15">
          <cell r="C15" t="str">
            <v xml:space="preserve">    - Biofuels </v>
          </cell>
          <cell r="D15">
            <v>1139.0879999999997</v>
          </cell>
          <cell r="E15">
            <v>1234.1474531454</v>
          </cell>
          <cell r="F15">
            <v>1182.2759099038601</v>
          </cell>
          <cell r="G15">
            <v>1226.8590869169302</v>
          </cell>
          <cell r="H15">
            <v>1325.31351976462</v>
          </cell>
          <cell r="I15">
            <v>1329.6561086332197</v>
          </cell>
          <cell r="J15">
            <v>1269.4174024046902</v>
          </cell>
          <cell r="K15">
            <v>1431.86462009352</v>
          </cell>
          <cell r="L15">
            <v>1519.9499843988001</v>
          </cell>
        </row>
        <row r="16">
          <cell r="C16" t="str">
            <v xml:space="preserve">    - Synfuels</v>
          </cell>
          <cell r="D16">
            <v>3.3351405285278319E-5</v>
          </cell>
          <cell r="E16">
            <v>0.17649065862735974</v>
          </cell>
          <cell r="F16">
            <v>12.532158488944988</v>
          </cell>
          <cell r="G16">
            <v>29.519589820957513</v>
          </cell>
          <cell r="H16">
            <v>41.006753234775942</v>
          </cell>
          <cell r="I16">
            <v>227.32713767145989</v>
          </cell>
          <cell r="J16">
            <v>402.55245299715045</v>
          </cell>
          <cell r="K16">
            <v>613.09830600960811</v>
          </cell>
          <cell r="L16">
            <v>753.20414226342064</v>
          </cell>
        </row>
        <row r="17">
          <cell r="C17" t="str">
            <v xml:space="preserve">    - Electricity</v>
          </cell>
          <cell r="D17">
            <v>43.802000000000007</v>
          </cell>
          <cell r="E17">
            <v>47.657175753940294</v>
          </cell>
          <cell r="F17">
            <v>466.4604206214201</v>
          </cell>
          <cell r="G17">
            <v>1757.9367171358688</v>
          </cell>
          <cell r="H17">
            <v>3325.2853168853826</v>
          </cell>
          <cell r="I17">
            <v>4808.2163642166861</v>
          </cell>
          <cell r="J17">
            <v>5299.9208571359659</v>
          </cell>
          <cell r="K17">
            <v>5133.8882529365756</v>
          </cell>
          <cell r="L17">
            <v>4235.734959626976</v>
          </cell>
        </row>
        <row r="18">
          <cell r="C18" t="str">
            <v xml:space="preserve">         RES electricity</v>
          </cell>
          <cell r="D18">
            <v>8.0664166062332505</v>
          </cell>
          <cell r="E18">
            <v>10.45269116741003</v>
          </cell>
          <cell r="F18">
            <v>162.45710430921022</v>
          </cell>
          <cell r="G18">
            <v>958.77715318315632</v>
          </cell>
          <cell r="H18">
            <v>2426.4511267126659</v>
          </cell>
          <cell r="I18">
            <v>3956.8974359194845</v>
          </cell>
          <cell r="J18">
            <v>4657.1973599535859</v>
          </cell>
          <cell r="K18">
            <v>4791.8884927199133</v>
          </cell>
          <cell r="L18">
            <v>4235.7160979264863</v>
          </cell>
        </row>
        <row r="19">
          <cell r="C19" t="str">
            <v xml:space="preserve">    - Hydrogen</v>
          </cell>
          <cell r="D19">
            <v>0</v>
          </cell>
          <cell r="E19">
            <v>0</v>
          </cell>
          <cell r="F19">
            <v>52.01548488013372</v>
          </cell>
          <cell r="G19">
            <v>660.04365895551064</v>
          </cell>
          <cell r="H19">
            <v>1246.9135648402216</v>
          </cell>
          <cell r="I19">
            <v>1635.1045235542563</v>
          </cell>
          <cell r="J19">
            <v>2049.4310753397422</v>
          </cell>
          <cell r="K19">
            <v>2310.4697019679516</v>
          </cell>
          <cell r="L19">
            <v>2500.5363277392121</v>
          </cell>
        </row>
        <row r="20">
          <cell r="C20" t="str">
            <v xml:space="preserve">    RES share Transport</v>
          </cell>
          <cell r="D20">
            <v>3.8562792558258882E-2</v>
          </cell>
          <cell r="E20">
            <v>4.2616072373966495E-2</v>
          </cell>
          <cell r="F20">
            <v>5.1497077058690249E-2</v>
          </cell>
          <cell r="G20">
            <v>0.11029428600192798</v>
          </cell>
          <cell r="H20">
            <v>0.24129448245511012</v>
          </cell>
          <cell r="I20">
            <v>0.45063074310940154</v>
          </cell>
          <cell r="J20">
            <v>0.65314654636254066</v>
          </cell>
          <cell r="K20">
            <v>0.83953504851144467</v>
          </cell>
          <cell r="L20">
            <v>0.99999629825606995</v>
          </cell>
        </row>
        <row r="22">
          <cell r="C22" t="str">
            <v>Industry</v>
          </cell>
          <cell r="D22">
            <v>14131.421999598848</v>
          </cell>
          <cell r="E22">
            <v>14561.195420517732</v>
          </cell>
          <cell r="F22">
            <v>14804.737370929548</v>
          </cell>
          <cell r="G22">
            <v>14269.238123722986</v>
          </cell>
          <cell r="H22">
            <v>13623.099573102289</v>
          </cell>
          <cell r="I22">
            <v>12758.94097895609</v>
          </cell>
          <cell r="J22">
            <v>11875.13212073714</v>
          </cell>
          <cell r="K22">
            <v>10809.991343690908</v>
          </cell>
          <cell r="L22">
            <v>10048.837197574954</v>
          </cell>
        </row>
        <row r="23">
          <cell r="C23" t="str">
            <v xml:space="preserve">    - Electricity</v>
          </cell>
          <cell r="D23">
            <v>4191.1329999716736</v>
          </cell>
          <cell r="E23">
            <v>4399.8846708119136</v>
          </cell>
          <cell r="F23">
            <v>4745.8870454640137</v>
          </cell>
          <cell r="G23">
            <v>4909.7216314730595</v>
          </cell>
          <cell r="H23">
            <v>4994.2441227877853</v>
          </cell>
          <cell r="I23">
            <v>5005.4760543900829</v>
          </cell>
          <cell r="J23">
            <v>5137.8693430948997</v>
          </cell>
          <cell r="K23">
            <v>5151.0323805903899</v>
          </cell>
          <cell r="L23">
            <v>5373.7611498991228</v>
          </cell>
        </row>
        <row r="24">
          <cell r="C24" t="str">
            <v xml:space="preserve">         RES electricity</v>
          </cell>
          <cell r="D24">
            <v>771.82377128678331</v>
          </cell>
          <cell r="E24">
            <v>965.03065716008098</v>
          </cell>
          <cell r="F24">
            <v>1652.8799287140891</v>
          </cell>
          <cell r="G24">
            <v>2677.7578981426318</v>
          </cell>
          <cell r="H24">
            <v>3644.2855646946673</v>
          </cell>
          <cell r="I24">
            <v>4119.2313042674705</v>
          </cell>
          <cell r="J24">
            <v>4514.7978970724798</v>
          </cell>
          <cell r="K24">
            <v>4807.8905449607355</v>
          </cell>
          <cell r="L24">
            <v>5373.7372205753391</v>
          </cell>
        </row>
        <row r="25">
          <cell r="C25" t="str">
            <v xml:space="preserve">    - Public district heat</v>
          </cell>
          <cell r="D25">
            <v>240.89599999089737</v>
          </cell>
          <cell r="E25">
            <v>251.29564784877422</v>
          </cell>
          <cell r="F25">
            <v>284.14058162033228</v>
          </cell>
          <cell r="G25">
            <v>294.23622524201807</v>
          </cell>
          <cell r="H25">
            <v>303.99642759277492</v>
          </cell>
          <cell r="I25">
            <v>308.61207876927932</v>
          </cell>
          <cell r="J25">
            <v>306.87200681246753</v>
          </cell>
          <cell r="K25">
            <v>284.97402564228014</v>
          </cell>
          <cell r="L25">
            <v>276.2102119540757</v>
          </cell>
        </row>
        <row r="26">
          <cell r="C26" t="str">
            <v xml:space="preserve">         RES district heat</v>
          </cell>
          <cell r="D26">
            <v>15.198789017595123</v>
          </cell>
          <cell r="E26">
            <v>63.56029524983272</v>
          </cell>
          <cell r="F26">
            <v>104.94047433326163</v>
          </cell>
          <cell r="G26">
            <v>164.13201387174118</v>
          </cell>
          <cell r="H26">
            <v>207.72488952694567</v>
          </cell>
          <cell r="I26">
            <v>247.21722058800037</v>
          </cell>
          <cell r="J26">
            <v>266.85907674466779</v>
          </cell>
          <cell r="K26">
            <v>266.99021440235651</v>
          </cell>
          <cell r="L26">
            <v>276.20987852566674</v>
          </cell>
        </row>
        <row r="27">
          <cell r="C27" t="str">
            <v xml:space="preserve">    - Hard coal &amp; lignite</v>
          </cell>
          <cell r="D27">
            <v>987.69499996268337</v>
          </cell>
          <cell r="E27">
            <v>837.45579307276716</v>
          </cell>
          <cell r="F27">
            <v>832.56617150445152</v>
          </cell>
          <cell r="G27">
            <v>632.72411637270898</v>
          </cell>
          <cell r="H27">
            <v>387.22612746235052</v>
          </cell>
          <cell r="I27">
            <v>291.24915127831702</v>
          </cell>
          <cell r="J27">
            <v>111.03043297753094</v>
          </cell>
          <cell r="K27">
            <v>55.508580874055404</v>
          </cell>
          <cell r="L27">
            <v>-4.3874224494485295E-12</v>
          </cell>
        </row>
        <row r="28">
          <cell r="C28" t="str">
            <v xml:space="preserve">    - Oil products</v>
          </cell>
          <cell r="D28">
            <v>1405.7099999496515</v>
          </cell>
          <cell r="E28">
            <v>1344.5767782425221</v>
          </cell>
          <cell r="F28">
            <v>1102.6084282777176</v>
          </cell>
          <cell r="G28">
            <v>796.41637833406469</v>
          </cell>
          <cell r="H28">
            <v>478.80945750417635</v>
          </cell>
          <cell r="I28">
            <v>248.62008346058698</v>
          </cell>
          <cell r="J28">
            <v>153.87250848586476</v>
          </cell>
          <cell r="K28">
            <v>93.16865910569183</v>
          </cell>
          <cell r="L28">
            <v>0</v>
          </cell>
        </row>
        <row r="29">
          <cell r="C29" t="str">
            <v xml:space="preserve">    - Gas</v>
          </cell>
          <cell r="D29">
            <v>5942.8889997754495</v>
          </cell>
          <cell r="E29">
            <v>6143.4117745235453</v>
          </cell>
          <cell r="F29">
            <v>5955.5707547693246</v>
          </cell>
          <cell r="G29">
            <v>5419.1556097918219</v>
          </cell>
          <cell r="H29">
            <v>5064.6755908688056</v>
          </cell>
          <cell r="I29">
            <v>4310.2754485501582</v>
          </cell>
          <cell r="J29">
            <v>3250.5872144578902</v>
          </cell>
          <cell r="K29">
            <v>1989.0146114067861</v>
          </cell>
          <cell r="L29">
            <v>0</v>
          </cell>
        </row>
        <row r="30">
          <cell r="C30" t="str">
            <v xml:space="preserve">    - Solar</v>
          </cell>
          <cell r="D30">
            <v>0.29899999998870258</v>
          </cell>
          <cell r="E30">
            <v>40.272242412345918</v>
          </cell>
          <cell r="F30">
            <v>150.30008016243443</v>
          </cell>
          <cell r="G30">
            <v>383.35665700107921</v>
          </cell>
          <cell r="H30">
            <v>588.22328507482041</v>
          </cell>
          <cell r="I30">
            <v>786.68562721664921</v>
          </cell>
          <cell r="J30">
            <v>915.89786534634595</v>
          </cell>
          <cell r="K30">
            <v>956.1630098272301</v>
          </cell>
          <cell r="L30">
            <v>961.70773169446807</v>
          </cell>
        </row>
        <row r="31">
          <cell r="C31" t="str">
            <v xml:space="preserve">    - Biomass</v>
          </cell>
          <cell r="D31">
            <v>1358.3699999486721</v>
          </cell>
          <cell r="E31">
            <v>1518.5250083095743</v>
          </cell>
          <cell r="F31">
            <v>1582.8475934511418</v>
          </cell>
          <cell r="G31">
            <v>1549.7835027437718</v>
          </cell>
          <cell r="H31">
            <v>1368.3271683841342</v>
          </cell>
          <cell r="I31">
            <v>1148.6614461072427</v>
          </cell>
          <cell r="J31">
            <v>934.38049174795003</v>
          </cell>
          <cell r="K31">
            <v>727.38797189390107</v>
          </cell>
          <cell r="L31">
            <v>532.18546078055113</v>
          </cell>
        </row>
        <row r="32">
          <cell r="C32" t="str">
            <v xml:space="preserve">    - Geothermal</v>
          </cell>
          <cell r="D32">
            <v>4.4299999998326154</v>
          </cell>
          <cell r="E32">
            <v>25.773505296288448</v>
          </cell>
          <cell r="F32">
            <v>150.81671568012979</v>
          </cell>
          <cell r="G32">
            <v>229.47765103576316</v>
          </cell>
          <cell r="H32">
            <v>332.99273733936997</v>
          </cell>
          <cell r="I32">
            <v>476.89166318773266</v>
          </cell>
          <cell r="J32">
            <v>620.04670504448302</v>
          </cell>
          <cell r="K32">
            <v>675.1979428111141</v>
          </cell>
          <cell r="L32">
            <v>711.64973040849384</v>
          </cell>
        </row>
        <row r="33">
          <cell r="C33" t="str">
            <v xml:space="preserve">    - Hydrogen</v>
          </cell>
          <cell r="D33">
            <v>0</v>
          </cell>
          <cell r="E33">
            <v>0</v>
          </cell>
          <cell r="F33">
            <v>0</v>
          </cell>
          <cell r="G33">
            <v>54.366351728698675</v>
          </cell>
          <cell r="H33">
            <v>104.6046560880726</v>
          </cell>
          <cell r="I33">
            <v>182.46942599604137</v>
          </cell>
          <cell r="J33">
            <v>444.57555276970982</v>
          </cell>
          <cell r="K33">
            <v>877.54416153946136</v>
          </cell>
          <cell r="L33">
            <v>2193.3229128382477</v>
          </cell>
        </row>
        <row r="34">
          <cell r="C34" t="str">
            <v xml:space="preserve">    RES share Industry</v>
          </cell>
          <cell r="D34">
            <v>0.15215181885544907</v>
          </cell>
          <cell r="E34">
            <v>0.17946065779365866</v>
          </cell>
          <cell r="F34">
            <v>0.24598780114073712</v>
          </cell>
          <cell r="G34">
            <v>0.35279802887785688</v>
          </cell>
          <cell r="H34">
            <v>0.4564220740064302</v>
          </cell>
          <cell r="I34">
            <v>0.54305835944716674</v>
          </cell>
          <cell r="J34">
            <v>0.64358389094240098</v>
          </cell>
          <cell r="K34">
            <v>0.76343402952954065</v>
          </cell>
          <cell r="L34">
            <v>0.99999661357783776</v>
          </cell>
        </row>
        <row r="36">
          <cell r="C36" t="str">
            <v>Other Sectors</v>
          </cell>
          <cell r="D36">
            <v>23927.213998759169</v>
          </cell>
          <cell r="E36">
            <v>23906.100862887481</v>
          </cell>
          <cell r="F36">
            <v>23932.417502801931</v>
          </cell>
          <cell r="G36">
            <v>23075.074819009638</v>
          </cell>
          <cell r="H36">
            <v>22230.839598635495</v>
          </cell>
          <cell r="I36">
            <v>21000.161670394293</v>
          </cell>
          <cell r="J36">
            <v>19800.357377595097</v>
          </cell>
          <cell r="K36">
            <v>18365.222984284166</v>
          </cell>
          <cell r="L36">
            <v>16826.344521788094</v>
          </cell>
        </row>
        <row r="37">
          <cell r="C37" t="str">
            <v xml:space="preserve">    - Electricity</v>
          </cell>
          <cell r="D37">
            <v>11818.769999923585</v>
          </cell>
          <cell r="E37">
            <v>11794.184330360027</v>
          </cell>
          <cell r="F37">
            <v>11502.43370558543</v>
          </cell>
          <cell r="G37">
            <v>11094.253865425748</v>
          </cell>
          <cell r="H37">
            <v>10851.803757726571</v>
          </cell>
          <cell r="I37">
            <v>10453.386101341337</v>
          </cell>
          <cell r="J37">
            <v>9902.7959495114592</v>
          </cell>
          <cell r="K37">
            <v>9279.8796259313222</v>
          </cell>
          <cell r="L37">
            <v>8396.3245850319381</v>
          </cell>
        </row>
        <row r="38">
          <cell r="C38" t="str">
            <v xml:space="preserve">         RES electricity</v>
          </cell>
          <cell r="D38">
            <v>2176.5015888003959</v>
          </cell>
          <cell r="E38">
            <v>2586.8290436108605</v>
          </cell>
          <cell r="F38">
            <v>4006.0249266779024</v>
          </cell>
          <cell r="G38">
            <v>6050.7963876620097</v>
          </cell>
          <cell r="H38">
            <v>7918.5299742831012</v>
          </cell>
          <cell r="I38">
            <v>8602.561433986637</v>
          </cell>
          <cell r="J38">
            <v>8701.8799705522979</v>
          </cell>
          <cell r="K38">
            <v>8661.6899711228762</v>
          </cell>
          <cell r="L38">
            <v>8396.2871962526478</v>
          </cell>
        </row>
        <row r="39">
          <cell r="C39" t="str">
            <v xml:space="preserve">    - Public district heat</v>
          </cell>
          <cell r="D39">
            <v>57.425004948867205</v>
          </cell>
          <cell r="E39">
            <v>62.713884492481817</v>
          </cell>
          <cell r="F39">
            <v>144.17359140107649</v>
          </cell>
          <cell r="G39">
            <v>503.88140553249434</v>
          </cell>
          <cell r="H39">
            <v>929.04097076096082</v>
          </cell>
          <cell r="I39">
            <v>1699.8630973557481</v>
          </cell>
          <cell r="J39">
            <v>2075.6567755618471</v>
          </cell>
          <cell r="K39">
            <v>2412.0425185997892</v>
          </cell>
          <cell r="L39">
            <v>2515.8391055503953</v>
          </cell>
        </row>
        <row r="40">
          <cell r="C40" t="str">
            <v xml:space="preserve">         RES district heat</v>
          </cell>
          <cell r="D40">
            <v>3.6231009837654766</v>
          </cell>
          <cell r="E40">
            <v>15.86224452643458</v>
          </cell>
          <cell r="F40">
            <v>53.247040537753954</v>
          </cell>
          <cell r="G40">
            <v>281.07711677767099</v>
          </cell>
          <cell r="H40">
            <v>634.82631866925794</v>
          </cell>
          <cell r="I40">
            <v>1361.6946944664751</v>
          </cell>
          <cell r="J40">
            <v>1805.0126387179625</v>
          </cell>
          <cell r="K40">
            <v>2259.826128844958</v>
          </cell>
          <cell r="L40">
            <v>2515.8360685438188</v>
          </cell>
        </row>
        <row r="41">
          <cell r="C41" t="str">
            <v xml:space="preserve">    - Hard coal &amp; lignite</v>
          </cell>
          <cell r="D41">
            <v>48.641004191869975</v>
          </cell>
          <cell r="E41">
            <v>31.082207348565813</v>
          </cell>
          <cell r="F41">
            <v>21.545309612243361</v>
          </cell>
          <cell r="G41">
            <v>4.8268152847214045</v>
          </cell>
          <cell r="H41">
            <v>10.537860368676769</v>
          </cell>
          <cell r="I41">
            <v>11.642011520265365</v>
          </cell>
          <cell r="J41">
            <v>13.166133862051115</v>
          </cell>
          <cell r="K41">
            <v>5.1488541803989376</v>
          </cell>
          <cell r="L41">
            <v>0.11671698737837317</v>
          </cell>
        </row>
        <row r="42">
          <cell r="C42" t="str">
            <v xml:space="preserve">    - Oil products</v>
          </cell>
          <cell r="D42">
            <v>3118.9402241232401</v>
          </cell>
          <cell r="E42">
            <v>2580.0673275573749</v>
          </cell>
          <cell r="F42">
            <v>2451.5200735164253</v>
          </cell>
          <cell r="G42">
            <v>1916.0530957540664</v>
          </cell>
          <cell r="H42">
            <v>1221.0408959464698</v>
          </cell>
          <cell r="I42">
            <v>674.25609761995929</v>
          </cell>
          <cell r="J42">
            <v>388.75921932097754</v>
          </cell>
          <cell r="K42">
            <v>224.25479320082158</v>
          </cell>
          <cell r="L42">
            <v>0</v>
          </cell>
        </row>
        <row r="43">
          <cell r="C43" t="str">
            <v xml:space="preserve">    - Gas</v>
          </cell>
          <cell r="D43">
            <v>7905.5536812978953</v>
          </cell>
          <cell r="E43">
            <v>8299.7242774474507</v>
          </cell>
          <cell r="F43">
            <v>8270.146096886263</v>
          </cell>
          <cell r="G43">
            <v>7236.1395664660304</v>
          </cell>
          <cell r="H43">
            <v>5892.5386893068908</v>
          </cell>
          <cell r="I43">
            <v>3702.0561260263703</v>
          </cell>
          <cell r="J43">
            <v>1985.6001171668638</v>
          </cell>
          <cell r="K43">
            <v>470.46739457797258</v>
          </cell>
          <cell r="L43">
            <v>0</v>
          </cell>
        </row>
        <row r="44">
          <cell r="C44" t="str">
            <v xml:space="preserve">    - Solar</v>
          </cell>
          <cell r="D44">
            <v>68.127005871161941</v>
          </cell>
          <cell r="E44">
            <v>120.80742053594139</v>
          </cell>
          <cell r="F44">
            <v>398.60031516384015</v>
          </cell>
          <cell r="G44">
            <v>974.17783239021378</v>
          </cell>
          <cell r="H44">
            <v>1732.8594653130585</v>
          </cell>
          <cell r="I44">
            <v>2533.0899819983056</v>
          </cell>
          <cell r="J44">
            <v>3117.4552285956047</v>
          </cell>
          <cell r="K44">
            <v>3453.2260208153893</v>
          </cell>
          <cell r="L44">
            <v>3426.3492344580336</v>
          </cell>
        </row>
        <row r="45">
          <cell r="C45" t="str">
            <v xml:space="preserve">    - Biomass</v>
          </cell>
          <cell r="D45">
            <v>904.90407798432148</v>
          </cell>
          <cell r="E45">
            <v>997.72590866536916</v>
          </cell>
          <cell r="F45">
            <v>1050.3049581893022</v>
          </cell>
          <cell r="G45">
            <v>949.82094910842204</v>
          </cell>
          <cell r="H45">
            <v>844.52137044184383</v>
          </cell>
          <cell r="I45">
            <v>699.43826782922554</v>
          </cell>
          <cell r="J45">
            <v>523.76409911359838</v>
          </cell>
          <cell r="K45">
            <v>344.39468937347652</v>
          </cell>
          <cell r="L45">
            <v>172.53967145182915</v>
          </cell>
        </row>
        <row r="46">
          <cell r="C46" t="str">
            <v xml:space="preserve">    - Geothermal</v>
          </cell>
          <cell r="D46">
            <v>4.8530004182299065</v>
          </cell>
          <cell r="E46">
            <v>19.795506480268774</v>
          </cell>
          <cell r="F46">
            <v>93.693452447346502</v>
          </cell>
          <cell r="G46">
            <v>323.40757390676475</v>
          </cell>
          <cell r="H46">
            <v>628.67461019343443</v>
          </cell>
          <cell r="I46">
            <v>1072.8481270653776</v>
          </cell>
          <cell r="J46">
            <v>1527.9271256235334</v>
          </cell>
          <cell r="K46">
            <v>1982.0986595318129</v>
          </cell>
          <cell r="L46">
            <v>2294.2890105647798</v>
          </cell>
        </row>
        <row r="47">
          <cell r="C47" t="str">
            <v xml:space="preserve">    - Hydrogen</v>
          </cell>
          <cell r="D47">
            <v>0</v>
          </cell>
          <cell r="E47">
            <v>0</v>
          </cell>
          <cell r="F47">
            <v>0</v>
          </cell>
          <cell r="G47">
            <v>72.513715141176206</v>
          </cell>
          <cell r="H47">
            <v>119.82197857759336</v>
          </cell>
          <cell r="I47">
            <v>153.58185963770293</v>
          </cell>
          <cell r="J47">
            <v>265.23272883916354</v>
          </cell>
          <cell r="K47">
            <v>193.71042807318182</v>
          </cell>
          <cell r="L47">
            <v>20.886197743741334</v>
          </cell>
        </row>
        <row r="48">
          <cell r="C48" t="str">
            <v xml:space="preserve">    RES share Other Sectors</v>
          </cell>
          <cell r="D48">
            <v>0.1319839733209911</v>
          </cell>
          <cell r="E48">
            <v>0.15648809252815216</v>
          </cell>
          <cell r="F48">
            <v>0.23407040648360308</v>
          </cell>
          <cell r="G48">
            <v>0.37351249538634762</v>
          </cell>
          <cell r="H48">
            <v>0.53290139759677768</v>
          </cell>
          <cell r="I48">
            <v>0.68551957594562685</v>
          </cell>
          <cell r="J48">
            <v>0.8034757459267986</v>
          </cell>
          <cell r="K48">
            <v>0.9192396778092653</v>
          </cell>
          <cell r="L48">
            <v>0.99999065538096277</v>
          </cell>
        </row>
        <row r="50">
          <cell r="C50" t="str">
            <v>Total RES</v>
          </cell>
          <cell r="D50">
            <v>6455.2847570588528</v>
          </cell>
          <cell r="E50">
            <v>7598.8206864145013</v>
          </cell>
          <cell r="F50">
            <v>10610.868913273442</v>
          </cell>
          <cell r="G50">
            <v>16214.711295423574</v>
          </cell>
          <cell r="H50">
            <v>22756.285249802433</v>
          </cell>
          <cell r="I50">
            <v>28144.103777698481</v>
          </cell>
          <cell r="J50">
            <v>31632.995928346514</v>
          </cell>
          <cell r="K50">
            <v>34087.321247982509</v>
          </cell>
          <cell r="L50">
            <v>35884.382517421283</v>
          </cell>
        </row>
        <row r="51">
          <cell r="C51" t="str">
            <v>RES share</v>
          </cell>
          <cell r="D51">
            <v>9.5201791496496616E-2</v>
          </cell>
          <cell r="E51">
            <v>0.11228708106158654</v>
          </cell>
          <cell r="F51">
            <v>0.1625277765397804</v>
          </cell>
          <cell r="G51">
            <v>0.26769950001210319</v>
          </cell>
          <cell r="H51">
            <v>0.4115267499856643</v>
          </cell>
          <cell r="I51">
            <v>0.57564126178028552</v>
          </cell>
          <cell r="J51">
            <v>0.718143728764846</v>
          </cell>
          <cell r="K51">
            <v>0.8556284001369685</v>
          </cell>
          <cell r="L51">
            <v>0.99999374060389346</v>
          </cell>
        </row>
        <row r="53">
          <cell r="C53" t="str">
            <v>Non energy use</v>
          </cell>
          <cell r="D53">
            <v>5779.9480000000003</v>
          </cell>
          <cell r="E53">
            <v>6170.4278833106328</v>
          </cell>
          <cell r="F53">
            <v>6799.1816235240758</v>
          </cell>
          <cell r="G53">
            <v>6469.0249377186128</v>
          </cell>
          <cell r="H53">
            <v>6135.7910320697574</v>
          </cell>
          <cell r="I53">
            <v>5721.0104584469627</v>
          </cell>
          <cell r="J53">
            <v>5312.9613459970933</v>
          </cell>
          <cell r="K53">
            <v>4911.6436947201364</v>
          </cell>
          <cell r="L53">
            <v>4517.057504616113</v>
          </cell>
        </row>
        <row r="54">
          <cell r="C54" t="str">
            <v xml:space="preserve">    - Oil</v>
          </cell>
          <cell r="D54">
            <v>4932.1009999999997</v>
          </cell>
          <cell r="E54">
            <v>5344.8882389792798</v>
          </cell>
          <cell r="F54">
            <v>5377.7210884015003</v>
          </cell>
          <cell r="G54">
            <v>4285.0310884251503</v>
          </cell>
          <cell r="H54">
            <v>3543.8836510894098</v>
          </cell>
          <cell r="I54">
            <v>2739.3890029354002</v>
          </cell>
          <cell r="J54">
            <v>1845.06659408001</v>
          </cell>
          <cell r="K54">
            <v>1083.32988350865</v>
          </cell>
          <cell r="L54">
            <v>538.81015930163301</v>
          </cell>
        </row>
        <row r="55">
          <cell r="C55" t="str">
            <v xml:space="preserve">    - Gas</v>
          </cell>
          <cell r="D55">
            <v>842.07799999999997</v>
          </cell>
          <cell r="E55">
            <v>640.426807832034</v>
          </cell>
          <cell r="F55">
            <v>697.13613285619999</v>
          </cell>
          <cell r="G55">
            <v>650.055183365733</v>
          </cell>
          <cell r="H55">
            <v>524.66736153354702</v>
          </cell>
          <cell r="I55">
            <v>432.50912985037201</v>
          </cell>
          <cell r="J55">
            <v>339.87591108501294</v>
          </cell>
          <cell r="K55">
            <v>256.80453413207601</v>
          </cell>
          <cell r="L55">
            <v>191.16575863311002</v>
          </cell>
        </row>
        <row r="56">
          <cell r="C56" t="str">
            <v xml:space="preserve">    - Coal</v>
          </cell>
          <cell r="D56">
            <v>5.7690000000000001</v>
          </cell>
          <cell r="E56">
            <v>185.112836499319</v>
          </cell>
          <cell r="F56">
            <v>724.32440226637584</v>
          </cell>
          <cell r="G56">
            <v>1533.93866592773</v>
          </cell>
          <cell r="H56">
            <v>2067.2400194468</v>
          </cell>
          <cell r="I56">
            <v>2549.11232566119</v>
          </cell>
          <cell r="J56">
            <v>3128.0188408320701</v>
          </cell>
          <cell r="K56">
            <v>3571.5092770794099</v>
          </cell>
          <cell r="L56">
            <v>3787.08158668137</v>
          </cell>
        </row>
      </sheetData>
      <sheetData sheetId="56">
        <row r="4">
          <cell r="D4" t="str">
            <v>final energy consumption transport in PJ/a</v>
          </cell>
        </row>
        <row r="5">
          <cell r="D5" t="str">
            <v>Scenario:</v>
          </cell>
          <cell r="E5" t="str">
            <v>OECD North America Advanced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road</v>
          </cell>
          <cell r="D10">
            <v>25563.899966648507</v>
          </cell>
          <cell r="E10">
            <v>25059.990750328823</v>
          </cell>
          <cell r="F10">
            <v>22542.000505680484</v>
          </cell>
          <cell r="G10">
            <v>19287.925864450117</v>
          </cell>
          <cell r="H10">
            <v>15623.556034133926</v>
          </cell>
          <cell r="I10">
            <v>11232.458192962185</v>
          </cell>
          <cell r="J10">
            <v>8504.2982260012268</v>
          </cell>
          <cell r="K10">
            <v>6886.6128152628517</v>
          </cell>
          <cell r="L10">
            <v>5477.3477929519722</v>
          </cell>
        </row>
        <row r="11">
          <cell r="C11" t="str">
            <v xml:space="preserve"> - fossil fuels</v>
          </cell>
          <cell r="D11">
            <v>24388.153999999915</v>
          </cell>
          <cell r="E11">
            <v>23762.683162096255</v>
          </cell>
          <cell r="F11">
            <v>21069.561016599186</v>
          </cell>
          <cell r="G11">
            <v>16154.516355256428</v>
          </cell>
          <cell r="H11">
            <v>10808.562518493178</v>
          </cell>
          <cell r="I11">
            <v>4991.5039012424395</v>
          </cell>
          <cell r="J11">
            <v>1795.2641561510382</v>
          </cell>
          <cell r="K11">
            <v>412.80833184625317</v>
          </cell>
          <cell r="L11">
            <v>-2.6390876770019533E-12</v>
          </cell>
        </row>
        <row r="12">
          <cell r="C12" t="str">
            <v xml:space="preserve"> - biofuels</v>
          </cell>
          <cell r="D12">
            <v>1139.0879666485907</v>
          </cell>
          <cell r="E12">
            <v>1234.1474201390201</v>
          </cell>
          <cell r="F12">
            <v>1150.230996041166</v>
          </cell>
          <cell r="G12">
            <v>1158.9675383351648</v>
          </cell>
          <cell r="H12">
            <v>989.09886667844899</v>
          </cell>
          <cell r="I12">
            <v>889.18918285013228</v>
          </cell>
          <cell r="J12">
            <v>702.16527192265357</v>
          </cell>
          <cell r="K12">
            <v>536.79725437782236</v>
          </cell>
          <cell r="L12">
            <v>278.20844956320911</v>
          </cell>
        </row>
        <row r="13">
          <cell r="C13" t="str">
            <v xml:space="preserve"> - synfuels</v>
          </cell>
          <cell r="D13">
            <v>3.3351404308781021E-5</v>
          </cell>
          <cell r="E13">
            <v>0.17649065390724486</v>
          </cell>
          <cell r="F13">
            <v>12.192481484679098</v>
          </cell>
          <cell r="G13">
            <v>27.886043892321439</v>
          </cell>
          <cell r="H13">
            <v>30.603877909495143</v>
          </cell>
          <cell r="I13">
            <v>152.02188781994576</v>
          </cell>
          <cell r="J13">
            <v>222.66777821576133</v>
          </cell>
          <cell r="K13">
            <v>229.84679047950516</v>
          </cell>
          <cell r="L13">
            <v>137.8649026445284</v>
          </cell>
        </row>
        <row r="14">
          <cell r="C14" t="str">
            <v xml:space="preserve"> - natural gas</v>
          </cell>
          <cell r="D14">
            <v>31.511999999999809</v>
          </cell>
          <cell r="E14">
            <v>52.409685551942907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C15" t="str">
            <v xml:space="preserve"> - hydrogen</v>
          </cell>
          <cell r="D15">
            <v>0</v>
          </cell>
          <cell r="E15">
            <v>0</v>
          </cell>
          <cell r="F15">
            <v>52.014109880133752</v>
          </cell>
          <cell r="G15">
            <v>660.04240895551072</v>
          </cell>
          <cell r="H15">
            <v>1246.9095648402217</v>
          </cell>
          <cell r="I15">
            <v>1635.1005860542564</v>
          </cell>
          <cell r="J15">
            <v>2049.4358253397422</v>
          </cell>
          <cell r="K15">
            <v>2310.4658894679515</v>
          </cell>
          <cell r="L15">
            <v>2500.5363277392116</v>
          </cell>
        </row>
        <row r="16">
          <cell r="C16" t="str">
            <v xml:space="preserve"> - electricity</v>
          </cell>
          <cell r="D16">
            <v>5.1459999999999928</v>
          </cell>
          <cell r="E16">
            <v>10.750482541607852</v>
          </cell>
          <cell r="F16">
            <v>270.19438315999929</v>
          </cell>
          <cell r="G16">
            <v>1314.3995619030134</v>
          </cell>
          <cell r="H16">
            <v>2578.9850841220782</v>
          </cell>
          <cell r="I16">
            <v>3716.6645228153579</v>
          </cell>
          <cell r="J16">
            <v>3957.4329725877924</v>
          </cell>
          <cell r="K16">
            <v>3626.5413395708251</v>
          </cell>
          <cell r="L16">
            <v>2698.6030156495535</v>
          </cell>
        </row>
        <row r="18">
          <cell r="C18" t="str">
            <v>rail</v>
          </cell>
          <cell r="D18">
            <v>662.93299999999897</v>
          </cell>
          <cell r="E18">
            <v>656.5715310099647</v>
          </cell>
          <cell r="F18">
            <v>742.88401564523883</v>
          </cell>
          <cell r="G18">
            <v>885.47246906951204</v>
          </cell>
          <cell r="H18">
            <v>1043.3272167431589</v>
          </cell>
          <cell r="I18">
            <v>1293.7159194017058</v>
          </cell>
          <cell r="J18">
            <v>1400.8278353718449</v>
          </cell>
          <cell r="K18">
            <v>1434.5273300414631</v>
          </cell>
          <cell r="L18">
            <v>1399.3126784523758</v>
          </cell>
        </row>
        <row r="19">
          <cell r="C19" t="str">
            <v xml:space="preserve"> - fossil fuels</v>
          </cell>
          <cell r="D19">
            <v>624.27699375722887</v>
          </cell>
          <cell r="E19">
            <v>619.6648316009838</v>
          </cell>
          <cell r="F19">
            <v>536.36105058330349</v>
          </cell>
          <cell r="G19">
            <v>427.0670507163577</v>
          </cell>
          <cell r="H19">
            <v>299.45031563287682</v>
          </cell>
          <cell r="I19">
            <v>228.08695756029138</v>
          </cell>
          <cell r="J19">
            <v>130.29507049420346</v>
          </cell>
          <cell r="K19">
            <v>48.007633336499403</v>
          </cell>
          <cell r="L19">
            <v>0</v>
          </cell>
        </row>
        <row r="20">
          <cell r="C20" t="str">
            <v xml:space="preserve"> - biofuels</v>
          </cell>
          <cell r="D20">
            <v>6.2427698172176695E-6</v>
          </cell>
          <cell r="E20">
            <v>6.1957623459431578E-6</v>
          </cell>
          <cell r="F20">
            <v>16.414492015269573</v>
          </cell>
          <cell r="G20">
            <v>41.245000188407026</v>
          </cell>
          <cell r="H20">
            <v>51.258185040167689</v>
          </cell>
          <cell r="I20">
            <v>58.182577510743812</v>
          </cell>
          <cell r="J20">
            <v>65.949685794678331</v>
          </cell>
          <cell r="K20">
            <v>62.426951628989997</v>
          </cell>
          <cell r="L20">
            <v>46.926517220779324</v>
          </cell>
        </row>
        <row r="21">
          <cell r="C21" t="str">
            <v xml:space="preserve"> - synfuels</v>
          </cell>
          <cell r="D21">
            <v>1.827823190804656E-13</v>
          </cell>
          <cell r="E21">
            <v>8.8603203316360461E-10</v>
          </cell>
          <cell r="F21">
            <v>0.1739940852449646</v>
          </cell>
          <cell r="G21">
            <v>0.99240043189208516</v>
          </cell>
          <cell r="H21">
            <v>1.5859883068105654</v>
          </cell>
          <cell r="I21">
            <v>9.9472929293432184</v>
          </cell>
          <cell r="J21">
            <v>20.913694534790633</v>
          </cell>
          <cell r="K21">
            <v>26.73008171022321</v>
          </cell>
          <cell r="L21">
            <v>23.254217254173113</v>
          </cell>
        </row>
        <row r="22">
          <cell r="C22" t="str">
            <v xml:space="preserve"> - electricity</v>
          </cell>
          <cell r="D22">
            <v>38.656000000000013</v>
          </cell>
          <cell r="E22">
            <v>36.906693212332449</v>
          </cell>
          <cell r="F22">
            <v>189.93447896142072</v>
          </cell>
          <cell r="G22">
            <v>416.16801773285528</v>
          </cell>
          <cell r="H22">
            <v>691.0327277633038</v>
          </cell>
          <cell r="I22">
            <v>997.49909140132741</v>
          </cell>
          <cell r="J22">
            <v>1183.6693845481725</v>
          </cell>
          <cell r="K22">
            <v>1297.3626633657504</v>
          </cell>
          <cell r="L22">
            <v>1329.1319439774234</v>
          </cell>
        </row>
        <row r="24">
          <cell r="C24" t="str">
            <v>navigation</v>
          </cell>
          <cell r="D24">
            <v>550.1829999999984</v>
          </cell>
          <cell r="E24">
            <v>542.27067549924539</v>
          </cell>
          <cell r="F24">
            <v>566.46056619636511</v>
          </cell>
          <cell r="G24">
            <v>576.0984857323607</v>
          </cell>
          <cell r="H24">
            <v>598.08556545804288</v>
          </cell>
          <cell r="I24">
            <v>618.04085381960169</v>
          </cell>
          <cell r="J24">
            <v>637.01214218116002</v>
          </cell>
          <cell r="K24">
            <v>655.37603232343429</v>
          </cell>
          <cell r="L24">
            <v>696.0994955875409</v>
          </cell>
        </row>
        <row r="25">
          <cell r="C25" t="str">
            <v xml:space="preserve"> - fossil fuels</v>
          </cell>
          <cell r="D25">
            <v>550.18299449816845</v>
          </cell>
          <cell r="E25">
            <v>542.27067007653864</v>
          </cell>
          <cell r="F25">
            <v>560.7959605344015</v>
          </cell>
          <cell r="G25">
            <v>567.45700844637531</v>
          </cell>
          <cell r="H25">
            <v>517.34401412120712</v>
          </cell>
          <cell r="I25">
            <v>478.9816617101913</v>
          </cell>
          <cell r="J25">
            <v>414.05789241775403</v>
          </cell>
          <cell r="K25">
            <v>229.38161131320197</v>
          </cell>
          <cell r="L25">
            <v>0</v>
          </cell>
        </row>
        <row r="26">
          <cell r="C26" t="str">
            <v xml:space="preserve"> - biofuels</v>
          </cell>
          <cell r="D26">
            <v>5.5018298389116781E-6</v>
          </cell>
          <cell r="E26">
            <v>5.4219313855349169E-6</v>
          </cell>
          <cell r="F26">
            <v>5.6051904823954422</v>
          </cell>
          <cell r="G26">
            <v>8.4384390860760128</v>
          </cell>
          <cell r="H26">
            <v>78.31829162467892</v>
          </cell>
          <cell r="I26">
            <v>118.75587273576575</v>
          </cell>
          <cell r="J26">
            <v>169.27458570820221</v>
          </cell>
          <cell r="K26">
            <v>298.2774562882293</v>
          </cell>
          <cell r="L26">
            <v>465.44860511146248</v>
          </cell>
        </row>
        <row r="27">
          <cell r="C27" t="str">
            <v xml:space="preserve"> - synfuels</v>
          </cell>
          <cell r="D27">
            <v>1.6108830640668757E-13</v>
          </cell>
          <cell r="E27">
            <v>7.7536945753650699E-10</v>
          </cell>
          <cell r="F27">
            <v>5.9415179568209138E-2</v>
          </cell>
          <cell r="G27">
            <v>0.20303819990939664</v>
          </cell>
          <cell r="H27">
            <v>2.4232597121568751</v>
          </cell>
          <cell r="I27">
            <v>20.303319373644641</v>
          </cell>
          <cell r="J27">
            <v>53.679664055203773</v>
          </cell>
          <cell r="K27">
            <v>127.71696472200298</v>
          </cell>
          <cell r="L27">
            <v>230.65089047607839</v>
          </cell>
        </row>
        <row r="29">
          <cell r="C29" t="str">
            <v>aviation</v>
          </cell>
          <cell r="D29">
            <v>2160.6809999999923</v>
          </cell>
          <cell r="E29">
            <v>2139.1744921106947</v>
          </cell>
          <cell r="F29">
            <v>2026.2998208963813</v>
          </cell>
          <cell r="G29">
            <v>1864.6216604116701</v>
          </cell>
          <cell r="H29">
            <v>1638.7061825202909</v>
          </cell>
          <cell r="I29">
            <v>1402.6505140232014</v>
          </cell>
          <cell r="J29">
            <v>1249.4833576301448</v>
          </cell>
          <cell r="K29">
            <v>1174.1037336867003</v>
          </cell>
          <cell r="L29">
            <v>1090.8005443919897</v>
          </cell>
        </row>
        <row r="30">
          <cell r="C30" t="str">
            <v xml:space="preserve"> - fossil fuels</v>
          </cell>
          <cell r="D30">
            <v>2160.6809783931826</v>
          </cell>
          <cell r="E30">
            <v>2139.17447071895</v>
          </cell>
          <cell r="F30">
            <v>2016.1683217918994</v>
          </cell>
          <cell r="G30">
            <v>1845.9754438075533</v>
          </cell>
          <cell r="H30">
            <v>1425.674378792653</v>
          </cell>
          <cell r="I30">
            <v>1094.0674009380971</v>
          </cell>
          <cell r="J30">
            <v>812.16418245959403</v>
          </cell>
          <cell r="K30">
            <v>410.93630679034504</v>
          </cell>
          <cell r="L30">
            <v>0</v>
          </cell>
        </row>
        <row r="31">
          <cell r="C31" t="str">
            <v xml:space="preserve"> - biofuels</v>
          </cell>
          <cell r="D31">
            <v>2.1606809367373249E-5</v>
          </cell>
          <cell r="E31">
            <v>2.1388686207736551E-5</v>
          </cell>
          <cell r="F31">
            <v>10.025231365029189</v>
          </cell>
          <cell r="G31">
            <v>18.208109307282115</v>
          </cell>
          <cell r="H31">
            <v>206.63817642132446</v>
          </cell>
          <cell r="I31">
            <v>263.52847553657801</v>
          </cell>
          <cell r="J31">
            <v>332.02785897915589</v>
          </cell>
          <cell r="K31">
            <v>534.36295779847853</v>
          </cell>
          <cell r="L31">
            <v>729.3664125033489</v>
          </cell>
        </row>
        <row r="32">
          <cell r="C32" t="str">
            <v xml:space="preserve"> - synfuels</v>
          </cell>
          <cell r="D32">
            <v>6.3262667689679239E-13</v>
          </cell>
          <cell r="E32">
            <v>3.058713370397088E-9</v>
          </cell>
          <cell r="F32">
            <v>0.10626773945271765</v>
          </cell>
          <cell r="G32">
            <v>0.43810729683458777</v>
          </cell>
          <cell r="H32">
            <v>6.3936273063133626</v>
          </cell>
          <cell r="I32">
            <v>45.054637548526294</v>
          </cell>
          <cell r="J32">
            <v>105.2913161913947</v>
          </cell>
          <cell r="K32">
            <v>228.80446909787676</v>
          </cell>
          <cell r="L32">
            <v>361.43413188864065</v>
          </cell>
        </row>
        <row r="34">
          <cell r="C34" t="str">
            <v>total (incl. pipelines)</v>
          </cell>
          <cell r="D34">
            <v>29747.700999999895</v>
          </cell>
          <cell r="E34">
            <v>29205.85555715911</v>
          </cell>
          <cell r="F34">
            <v>26549.340389903147</v>
          </cell>
          <cell r="G34">
            <v>23226.25702355598</v>
          </cell>
          <cell r="H34">
            <v>19443.280876764919</v>
          </cell>
          <cell r="I34">
            <v>15132.638868026641</v>
          </cell>
          <cell r="J34">
            <v>12372.790339400137</v>
          </cell>
          <cell r="K34">
            <v>10663.717201793956</v>
          </cell>
          <cell r="L34">
            <v>9009.4254140284065</v>
          </cell>
        </row>
        <row r="35">
          <cell r="C35" t="str">
            <v xml:space="preserve"> - fossil fuels</v>
          </cell>
          <cell r="D35">
            <v>27723.294966648496</v>
          </cell>
          <cell r="E35">
            <v>27063.793134492727</v>
          </cell>
          <cell r="F35">
            <v>24182.886349508786</v>
          </cell>
          <cell r="G35">
            <v>18995.015858226714</v>
          </cell>
          <cell r="H35">
            <v>13051.031227039915</v>
          </cell>
          <cell r="I35">
            <v>6792.6399214510193</v>
          </cell>
          <cell r="J35">
            <v>3151.7813015225897</v>
          </cell>
          <cell r="K35">
            <v>1101.1338832862996</v>
          </cell>
          <cell r="L35">
            <v>-2.6390876770019533E-12</v>
          </cell>
        </row>
        <row r="36">
          <cell r="C36" t="str">
            <v xml:space="preserve"> - biofuels (incl. biogas)</v>
          </cell>
          <cell r="D36">
            <v>1139.088</v>
          </cell>
          <cell r="E36">
            <v>1234.1474531454</v>
          </cell>
          <cell r="F36">
            <v>1182.2759099038603</v>
          </cell>
          <cell r="G36">
            <v>1226.8590869169298</v>
          </cell>
          <cell r="H36">
            <v>1325.3135197646202</v>
          </cell>
          <cell r="I36">
            <v>1329.6561086332199</v>
          </cell>
          <cell r="J36">
            <v>1269.4174024046902</v>
          </cell>
          <cell r="K36">
            <v>1431.86462009352</v>
          </cell>
          <cell r="L36">
            <v>1519.9499843987996</v>
          </cell>
        </row>
        <row r="37">
          <cell r="C37" t="str">
            <v xml:space="preserve"> - synfuels</v>
          </cell>
          <cell r="D37">
            <v>3.3351405285278319E-5</v>
          </cell>
          <cell r="E37">
            <v>0.17649065862735974</v>
          </cell>
          <cell r="F37">
            <v>12.532158488944988</v>
          </cell>
          <cell r="G37">
            <v>29.519589820957513</v>
          </cell>
          <cell r="H37">
            <v>41.006753234775942</v>
          </cell>
          <cell r="I37">
            <v>227.32713767145989</v>
          </cell>
          <cell r="J37">
            <v>402.55245299715045</v>
          </cell>
          <cell r="K37">
            <v>613.09830600960811</v>
          </cell>
          <cell r="L37">
            <v>753.20414226342064</v>
          </cell>
        </row>
        <row r="38">
          <cell r="C38" t="str">
            <v xml:space="preserve"> - natural gas</v>
          </cell>
          <cell r="D38">
            <v>841.51599999999746</v>
          </cell>
          <cell r="E38">
            <v>860.08130310841341</v>
          </cell>
          <cell r="F38">
            <v>653.17006650000269</v>
          </cell>
          <cell r="G38">
            <v>556.88211250000052</v>
          </cell>
          <cell r="H38">
            <v>453.73049500000053</v>
          </cell>
          <cell r="I38">
            <v>339.69481249999956</v>
          </cell>
          <cell r="J38">
            <v>199.68725000000026</v>
          </cell>
          <cell r="K38">
            <v>73.26243750000009</v>
          </cell>
          <cell r="L38">
            <v>0</v>
          </cell>
        </row>
        <row r="39">
          <cell r="C39" t="str">
            <v xml:space="preserve"> - hydrogen</v>
          </cell>
          <cell r="D39">
            <v>0</v>
          </cell>
          <cell r="E39">
            <v>0</v>
          </cell>
          <cell r="F39">
            <v>52.01548488013372</v>
          </cell>
          <cell r="G39">
            <v>660.04365895551075</v>
          </cell>
          <cell r="H39">
            <v>1246.9135648402216</v>
          </cell>
          <cell r="I39">
            <v>1635.1045235542563</v>
          </cell>
          <cell r="J39">
            <v>2049.4310753397422</v>
          </cell>
          <cell r="K39">
            <v>2310.4697019679516</v>
          </cell>
          <cell r="L39">
            <v>2500.5363277392116</v>
          </cell>
        </row>
        <row r="40">
          <cell r="C40" t="str">
            <v xml:space="preserve"> - electricity</v>
          </cell>
          <cell r="D40">
            <v>43.802000000000007</v>
          </cell>
          <cell r="E40">
            <v>47.657175753940301</v>
          </cell>
          <cell r="F40">
            <v>466.46042062142004</v>
          </cell>
          <cell r="G40">
            <v>1757.9367171358688</v>
          </cell>
          <cell r="H40">
            <v>3325.2853168853817</v>
          </cell>
          <cell r="I40">
            <v>4808.2163642166852</v>
          </cell>
          <cell r="J40">
            <v>5299.920857135965</v>
          </cell>
          <cell r="K40">
            <v>5133.8882529365756</v>
          </cell>
          <cell r="L40">
            <v>4235.7349596269769</v>
          </cell>
        </row>
        <row r="42">
          <cell r="C42" t="str">
            <v>total RES</v>
          </cell>
          <cell r="D42">
            <v>1147.1544227481063</v>
          </cell>
          <cell r="E42">
            <v>1244.6388541675042</v>
          </cell>
          <cell r="F42">
            <v>1367.2134279162403</v>
          </cell>
          <cell r="G42">
            <v>2561.723434910371</v>
          </cell>
          <cell r="H42">
            <v>4691.5563963883287</v>
          </cell>
          <cell r="I42">
            <v>6819.2322983050562</v>
          </cell>
          <cell r="J42">
            <v>8081.245279047007</v>
          </cell>
          <cell r="K42">
            <v>8952.5643383204151</v>
          </cell>
          <cell r="L42">
            <v>9009.3920634425667</v>
          </cell>
        </row>
        <row r="43">
          <cell r="C43" t="str">
            <v>RES share</v>
          </cell>
          <cell r="D43">
            <v>3.8562792558258882E-2</v>
          </cell>
          <cell r="E43">
            <v>4.2616072373966495E-2</v>
          </cell>
          <cell r="F43">
            <v>5.1497077058690249E-2</v>
          </cell>
          <cell r="G43">
            <v>0.11029428600192798</v>
          </cell>
          <cell r="H43">
            <v>0.24129448245511012</v>
          </cell>
          <cell r="I43">
            <v>0.45063074310940154</v>
          </cell>
          <cell r="J43">
            <v>0.65314654636254066</v>
          </cell>
          <cell r="K43">
            <v>0.83953504851144467</v>
          </cell>
          <cell r="L43">
            <v>0.99999629825606995</v>
          </cell>
        </row>
      </sheetData>
      <sheetData sheetId="57">
        <row r="4">
          <cell r="D4" t="str">
            <v>CO2 emissions in Mill t/a</v>
          </cell>
        </row>
        <row r="5">
          <cell r="D5" t="str">
            <v>Scenario:</v>
          </cell>
          <cell r="E5" t="str">
            <v>OECD North America Advanced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Condensation power plants</v>
          </cell>
          <cell r="D10">
            <v>2202.9059149571922</v>
          </cell>
          <cell r="E10">
            <v>2046.0505844249055</v>
          </cell>
          <cell r="F10">
            <v>1688.7249640463888</v>
          </cell>
          <cell r="G10">
            <v>1114.7347030123085</v>
          </cell>
          <cell r="H10">
            <v>597.04152365374148</v>
          </cell>
          <cell r="I10">
            <v>383.60573991100847</v>
          </cell>
          <cell r="J10">
            <v>299.34954249364586</v>
          </cell>
          <cell r="K10">
            <v>167.53456278090462</v>
          </cell>
          <cell r="L10">
            <v>1.3544743355696954E-2</v>
          </cell>
        </row>
        <row r="11">
          <cell r="C11" t="str">
            <v xml:space="preserve">  - Hard coal (&amp; non-renewable waste)</v>
          </cell>
          <cell r="D11">
            <v>662.48947038735321</v>
          </cell>
          <cell r="E11">
            <v>550.04413636518109</v>
          </cell>
          <cell r="F11">
            <v>311.74132475445197</v>
          </cell>
          <cell r="G11">
            <v>135.33728491221325</v>
          </cell>
          <cell r="H11">
            <v>20.825254784015819</v>
          </cell>
          <cell r="I11">
            <v>-0.10094927047055123</v>
          </cell>
          <cell r="J11">
            <v>27.412939442262189</v>
          </cell>
          <cell r="K11">
            <v>1.0340856960620857</v>
          </cell>
          <cell r="L11">
            <v>1.3547172117906143E-2</v>
          </cell>
        </row>
        <row r="12">
          <cell r="C12" t="str">
            <v xml:space="preserve">  - Lignite</v>
          </cell>
          <cell r="D12">
            <v>988.46952767999903</v>
          </cell>
          <cell r="E12">
            <v>895.77107335215487</v>
          </cell>
          <cell r="F12">
            <v>707.75768505775898</v>
          </cell>
          <cell r="G12">
            <v>362.25007963505874</v>
          </cell>
          <cell r="H12">
            <v>25.195923347476644</v>
          </cell>
          <cell r="I12">
            <v>1.3567625604789375</v>
          </cell>
          <cell r="J12">
            <v>8.8863639447953752E-3</v>
          </cell>
          <cell r="K12">
            <v>8.6469076395251261E-3</v>
          </cell>
          <cell r="L12">
            <v>-3.1587120970739397E-6</v>
          </cell>
        </row>
        <row r="13">
          <cell r="C13" t="str">
            <v xml:space="preserve">  - Gas</v>
          </cell>
          <cell r="D13">
            <v>494.88929288983985</v>
          </cell>
          <cell r="E13">
            <v>553.23682674923032</v>
          </cell>
          <cell r="F13">
            <v>637.04324816807321</v>
          </cell>
          <cell r="G13">
            <v>592.34294202631941</v>
          </cell>
          <cell r="H13">
            <v>537.7083701528079</v>
          </cell>
          <cell r="I13">
            <v>377.56931819834745</v>
          </cell>
          <cell r="J13">
            <v>268.71488538962291</v>
          </cell>
          <cell r="K13">
            <v>164.24816717575496</v>
          </cell>
          <cell r="L13">
            <v>0</v>
          </cell>
        </row>
        <row r="14">
          <cell r="C14" t="str">
            <v xml:space="preserve">  - Oil</v>
          </cell>
          <cell r="D14">
            <v>50.821991999999959</v>
          </cell>
          <cell r="E14">
            <v>39.802277007299487</v>
          </cell>
          <cell r="F14">
            <v>26.915440895387643</v>
          </cell>
          <cell r="G14">
            <v>21.051765344524732</v>
          </cell>
          <cell r="H14">
            <v>11.007793720592872</v>
          </cell>
          <cell r="I14">
            <v>3.2706108153796785</v>
          </cell>
          <cell r="J14">
            <v>2.3820410356099013</v>
          </cell>
          <cell r="K14">
            <v>1.8792813321737314</v>
          </cell>
          <cell r="L14">
            <v>7.0213918169642324E-7</v>
          </cell>
        </row>
        <row r="15">
          <cell r="C15" t="str">
            <v xml:space="preserve">  - Diesel</v>
          </cell>
          <cell r="D15">
            <v>6.2356319999999945</v>
          </cell>
          <cell r="E15">
            <v>7.1962709510399039</v>
          </cell>
          <cell r="F15">
            <v>5.2672651707168034</v>
          </cell>
          <cell r="G15">
            <v>3.7526310941924006</v>
          </cell>
          <cell r="H15">
            <v>2.3041816488482807</v>
          </cell>
          <cell r="I15">
            <v>1.5099976072729546</v>
          </cell>
          <cell r="J15">
            <v>0.83079026220604679</v>
          </cell>
          <cell r="K15">
            <v>0.36438166927435017</v>
          </cell>
          <cell r="L15">
            <v>2.781070619006106E-8</v>
          </cell>
        </row>
        <row r="17">
          <cell r="C17" t="str">
            <v>Combined heat and power plants</v>
          </cell>
          <cell r="D17">
            <v>161.82973055216058</v>
          </cell>
          <cell r="E17">
            <v>157.19498172826604</v>
          </cell>
          <cell r="F17">
            <v>158.81995623948754</v>
          </cell>
          <cell r="G17">
            <v>149.68735578859668</v>
          </cell>
          <cell r="H17">
            <v>143.44408262816572</v>
          </cell>
          <cell r="I17">
            <v>130.96185896871489</v>
          </cell>
          <cell r="J17">
            <v>96.710209060048129</v>
          </cell>
          <cell r="K17">
            <v>54.28059703038776</v>
          </cell>
          <cell r="L17">
            <v>2.1187242170329176E-2</v>
          </cell>
        </row>
        <row r="18">
          <cell r="C18" t="str">
            <v xml:space="preserve">    - Hard coal (&amp; non-renewable waste)</v>
          </cell>
          <cell r="D18">
            <v>37.709457255234796</v>
          </cell>
          <cell r="E18">
            <v>37.227915300722927</v>
          </cell>
          <cell r="F18">
            <v>33.42133775046544</v>
          </cell>
          <cell r="G18">
            <v>26.480612691268856</v>
          </cell>
          <cell r="H18">
            <v>17.621086882972605</v>
          </cell>
          <cell r="I18">
            <v>11.862491988770525</v>
          </cell>
          <cell r="J18">
            <v>3.8082460597683125</v>
          </cell>
          <cell r="K18">
            <v>1.8891271945407841</v>
          </cell>
          <cell r="L18">
            <v>2.1181328236741001E-2</v>
          </cell>
        </row>
        <row r="19">
          <cell r="C19" t="str">
            <v xml:space="preserve">    - Lignite</v>
          </cell>
          <cell r="D19">
            <v>3.8470834654840993</v>
          </cell>
          <cell r="E19">
            <v>1.6682749632234084</v>
          </cell>
          <cell r="F19">
            <v>5.2816863676916456E-6</v>
          </cell>
          <cell r="G19">
            <v>5.6043232832730128E-6</v>
          </cell>
          <cell r="H19">
            <v>5.9106170823538884E-6</v>
          </cell>
          <cell r="I19">
            <v>6.2484429609443614E-6</v>
          </cell>
          <cell r="J19">
            <v>6.2588071948970322E-6</v>
          </cell>
          <cell r="K19">
            <v>6.0964471012819149E-6</v>
          </cell>
          <cell r="L19">
            <v>5.7987747310344905E-6</v>
          </cell>
        </row>
        <row r="20">
          <cell r="C20" t="str">
            <v xml:space="preserve">    - Gas</v>
          </cell>
          <cell r="D20">
            <v>110.96225268858454</v>
          </cell>
          <cell r="E20">
            <v>112.28368769323973</v>
          </cell>
          <cell r="F20">
            <v>120.52488081209148</v>
          </cell>
          <cell r="G20">
            <v>120.78490669155377</v>
          </cell>
          <cell r="H20">
            <v>124.794355138085</v>
          </cell>
          <cell r="I20">
            <v>118.12469494052847</v>
          </cell>
          <cell r="J20">
            <v>91.844472355916693</v>
          </cell>
          <cell r="K20">
            <v>52.391463629282256</v>
          </cell>
          <cell r="L20">
            <v>0</v>
          </cell>
        </row>
        <row r="21">
          <cell r="C21" t="str">
            <v xml:space="preserve">    - Oil</v>
          </cell>
          <cell r="D21">
            <v>9.3109371428571439</v>
          </cell>
          <cell r="E21">
            <v>6.0151037710799766</v>
          </cell>
          <cell r="F21">
            <v>4.8737323952442431</v>
          </cell>
          <cell r="G21">
            <v>2.4218308014507786</v>
          </cell>
          <cell r="H21">
            <v>1.0286346964910189</v>
          </cell>
          <cell r="I21">
            <v>0.97466579097292072</v>
          </cell>
          <cell r="J21">
            <v>1.0574843855559264</v>
          </cell>
          <cell r="K21">
            <v>1.1011761752949125E-7</v>
          </cell>
          <cell r="L21">
            <v>1.1515885714285723E-7</v>
          </cell>
        </row>
        <row r="24">
          <cell r="C24" t="str">
            <v>CO2 emissions power and CHP plants</v>
          </cell>
          <cell r="D24">
            <v>2364.7356455093527</v>
          </cell>
          <cell r="E24">
            <v>2203.2455661531717</v>
          </cell>
          <cell r="F24">
            <v>1847.5449202858761</v>
          </cell>
          <cell r="G24">
            <v>1264.422058800905</v>
          </cell>
          <cell r="H24">
            <v>740.48560628190717</v>
          </cell>
          <cell r="I24">
            <v>514.56759887972328</v>
          </cell>
          <cell r="J24">
            <v>396.05975155369396</v>
          </cell>
          <cell r="K24">
            <v>221.8151598112924</v>
          </cell>
          <cell r="L24">
            <v>3.4731985526026125E-2</v>
          </cell>
        </row>
        <row r="25">
          <cell r="C25" t="str">
            <v xml:space="preserve">  - Hard coal (&amp; non-renewable waste)</v>
          </cell>
          <cell r="D25">
            <v>700.19892764258805</v>
          </cell>
          <cell r="E25">
            <v>587.27205166590397</v>
          </cell>
          <cell r="F25">
            <v>345.16266250491742</v>
          </cell>
          <cell r="G25">
            <v>161.81789760348209</v>
          </cell>
          <cell r="H25">
            <v>38.446341666988424</v>
          </cell>
          <cell r="I25">
            <v>11.761542718299975</v>
          </cell>
          <cell r="J25">
            <v>31.221185502030501</v>
          </cell>
          <cell r="K25">
            <v>2.92321289060287</v>
          </cell>
          <cell r="L25">
            <v>3.472850035464714E-2</v>
          </cell>
        </row>
        <row r="26">
          <cell r="C26" t="str">
            <v xml:space="preserve">  - Lignite</v>
          </cell>
          <cell r="D26">
            <v>992.31661114548308</v>
          </cell>
          <cell r="E26">
            <v>897.43934831537831</v>
          </cell>
          <cell r="F26">
            <v>707.75769033944539</v>
          </cell>
          <cell r="G26">
            <v>362.25008523938203</v>
          </cell>
          <cell r="H26">
            <v>25.195929258093727</v>
          </cell>
          <cell r="I26">
            <v>1.3567688089218986</v>
          </cell>
          <cell r="J26">
            <v>8.8926227519902715E-3</v>
          </cell>
          <cell r="K26">
            <v>8.653004086626408E-3</v>
          </cell>
          <cell r="L26">
            <v>2.6400626339605508E-6</v>
          </cell>
        </row>
        <row r="27">
          <cell r="C27" t="str">
            <v xml:space="preserve">  - Gas</v>
          </cell>
          <cell r="D27">
            <v>605.85154557842441</v>
          </cell>
          <cell r="E27">
            <v>665.52051444247002</v>
          </cell>
          <cell r="F27">
            <v>757.56812898016472</v>
          </cell>
          <cell r="G27">
            <v>713.12784871787312</v>
          </cell>
          <cell r="H27">
            <v>662.50272529089284</v>
          </cell>
          <cell r="I27">
            <v>495.6940131388759</v>
          </cell>
          <cell r="J27">
            <v>360.55935774553961</v>
          </cell>
          <cell r="K27">
            <v>216.6396308050372</v>
          </cell>
          <cell r="L27">
            <v>0</v>
          </cell>
        </row>
        <row r="28">
          <cell r="C28" t="str">
            <v xml:space="preserve">  - Oil &amp; diesel</v>
          </cell>
          <cell r="D28">
            <v>66.368561142857104</v>
          </cell>
          <cell r="E28">
            <v>53.013651729419372</v>
          </cell>
          <cell r="F28">
            <v>37.056438461348691</v>
          </cell>
          <cell r="G28">
            <v>27.226227240167912</v>
          </cell>
          <cell r="H28">
            <v>14.340610065932172</v>
          </cell>
          <cell r="I28">
            <v>5.7552742136255537</v>
          </cell>
          <cell r="J28">
            <v>4.2703156833718747</v>
          </cell>
          <cell r="K28">
            <v>2.2436631115656991</v>
          </cell>
          <cell r="L28">
            <v>8.4510874502934146E-7</v>
          </cell>
        </row>
        <row r="30">
          <cell r="C30" t="str">
            <v>CO2 intensity (g/kWh)</v>
          </cell>
        </row>
        <row r="31">
          <cell r="C31" t="str">
            <v>without credit for CHP heat</v>
          </cell>
        </row>
        <row r="32">
          <cell r="C32" t="str">
            <v xml:space="preserve">  - CO2 intensity fossil electr. generation</v>
          </cell>
          <cell r="D32">
            <v>708.05626265022659</v>
          </cell>
          <cell r="E32">
            <v>677.38527192948163</v>
          </cell>
          <cell r="F32">
            <v>606.00575054580077</v>
          </cell>
          <cell r="G32">
            <v>521.3110264273555</v>
          </cell>
          <cell r="H32">
            <v>408.75848594741484</v>
          </cell>
          <cell r="I32">
            <v>390.12827797964769</v>
          </cell>
          <cell r="J32">
            <v>397.70050388958549</v>
          </cell>
          <cell r="K32">
            <v>386.70874565214552</v>
          </cell>
        </row>
        <row r="33">
          <cell r="C33" t="str">
            <v xml:space="preserve">  - CO2 intensity total electr. generation</v>
          </cell>
          <cell r="D33">
            <v>454.52856798865815</v>
          </cell>
          <cell r="E33">
            <v>421.27124395659882</v>
          </cell>
          <cell r="F33">
            <v>338.17861536420384</v>
          </cell>
          <cell r="G33">
            <v>204.25371478172792</v>
          </cell>
          <cell r="H33">
            <v>106.41177210162691</v>
          </cell>
          <cell r="I33">
            <v>66.748236441350045</v>
          </cell>
          <cell r="J33">
            <v>47.202777694060494</v>
          </cell>
          <cell r="K33">
            <v>24.869172714020408</v>
          </cell>
          <cell r="L33">
            <v>3.8267400572475998E-3</v>
          </cell>
        </row>
        <row r="36">
          <cell r="C36" t="str">
            <v>CO2 emissions by sector</v>
          </cell>
          <cell r="D36">
            <v>5948.5587734818027</v>
          </cell>
          <cell r="E36">
            <v>5664.4197051245883</v>
          </cell>
          <cell r="F36">
            <v>4989.6384860110884</v>
          </cell>
          <cell r="G36">
            <v>3782.5952724344238</v>
          </cell>
          <cell r="H36">
            <v>2569.7689483859895</v>
          </cell>
          <cell r="I36">
            <v>1604.7186912411214</v>
          </cell>
          <cell r="J36">
            <v>990.05051481979785</v>
          </cell>
          <cell r="K36">
            <v>471.79023128364804</v>
          </cell>
          <cell r="L36">
            <v>4.5259557020109552E-2</v>
          </cell>
        </row>
        <row r="37">
          <cell r="C37" t="str">
            <v xml:space="preserve">  - % of 1990 emissions (5544 Mill t)</v>
          </cell>
          <cell r="D37">
            <v>1.072972361739142</v>
          </cell>
          <cell r="E37">
            <v>1.0217207260325736</v>
          </cell>
          <cell r="F37">
            <v>0.90000694192119202</v>
          </cell>
          <cell r="G37">
            <v>0.68228630455166372</v>
          </cell>
          <cell r="H37">
            <v>0.46352253758766043</v>
          </cell>
          <cell r="I37">
            <v>0.28945142338404067</v>
          </cell>
          <cell r="J37">
            <v>0.17858054019116124</v>
          </cell>
          <cell r="K37">
            <v>8.5099248067036087E-2</v>
          </cell>
          <cell r="L37">
            <v>8.1637007612030219E-6</v>
          </cell>
        </row>
        <row r="39">
          <cell r="C39" t="str">
            <v xml:space="preserve">  - Industry 1)</v>
          </cell>
          <cell r="D39">
            <v>558.37691811494528</v>
          </cell>
          <cell r="E39">
            <v>548.48060281570656</v>
          </cell>
          <cell r="F39">
            <v>519.84221381745942</v>
          </cell>
          <cell r="G39">
            <v>445.54697834168866</v>
          </cell>
          <cell r="H39">
            <v>373.77119822572013</v>
          </cell>
          <cell r="I39">
            <v>300.88751429278375</v>
          </cell>
          <cell r="J39">
            <v>213.35715420426871</v>
          </cell>
          <cell r="K39">
            <v>129.71740329659241</v>
          </cell>
          <cell r="L39">
            <v>1.102495841228482E-2</v>
          </cell>
        </row>
        <row r="40">
          <cell r="C40" t="str">
            <v xml:space="preserve">  - Other sectors 1)</v>
          </cell>
          <cell r="D40">
            <v>658.96152315566974</v>
          </cell>
          <cell r="E40">
            <v>640.22517426269746</v>
          </cell>
          <cell r="F40">
            <v>632.24299583498373</v>
          </cell>
          <cell r="G40">
            <v>541.65754654560453</v>
          </cell>
          <cell r="H40">
            <v>429.60581571551069</v>
          </cell>
          <cell r="I40">
            <v>277.51454569921901</v>
          </cell>
          <cell r="J40">
            <v>162.08552147710759</v>
          </cell>
          <cell r="K40">
            <v>58.211166199637951</v>
          </cell>
          <cell r="L40">
            <v>2.0169413561866377E-2</v>
          </cell>
        </row>
        <row r="41">
          <cell r="C41" t="str">
            <v xml:space="preserve">  - Transport</v>
          </cell>
          <cell r="D41">
            <v>1997.7713227186916</v>
          </cell>
          <cell r="E41">
            <v>1951.4106503787493</v>
          </cell>
          <cell r="F41">
            <v>1741.1678171646333</v>
          </cell>
          <cell r="G41">
            <v>1367.6411417923239</v>
          </cell>
          <cell r="H41">
            <v>939.67424834687392</v>
          </cell>
          <cell r="I41">
            <v>489.07007434447348</v>
          </cell>
          <cell r="J41">
            <v>226.92825370962652</v>
          </cell>
          <cell r="K41">
            <v>79.281639596613587</v>
          </cell>
          <cell r="L41">
            <v>-1.9001431274414069E-13</v>
          </cell>
        </row>
        <row r="42">
          <cell r="C42" t="str">
            <v xml:space="preserve">  - Power generation 2) </v>
          </cell>
          <cell r="D42">
            <v>2312.7830039337382</v>
          </cell>
          <cell r="E42">
            <v>2151.1202315239375</v>
          </cell>
          <cell r="F42">
            <v>1792.3865737417145</v>
          </cell>
          <cell r="G42">
            <v>1209.784551901955</v>
          </cell>
          <cell r="H42">
            <v>684.07002632492242</v>
          </cell>
          <cell r="I42">
            <v>460.39769238941159</v>
          </cell>
          <cell r="J42">
            <v>352.27226070999507</v>
          </cell>
          <cell r="K42">
            <v>194.3783273245333</v>
          </cell>
          <cell r="L42">
            <v>1.3958106184624383E-2</v>
          </cell>
        </row>
        <row r="43">
          <cell r="C43" t="str">
            <v xml:space="preserve">  - Other conversion 3)</v>
          </cell>
          <cell r="D43">
            <v>420.66600555875721</v>
          </cell>
          <cell r="E43">
            <v>373.18304614349722</v>
          </cell>
          <cell r="F43">
            <v>303.9988854522972</v>
          </cell>
          <cell r="G43">
            <v>217.96505385285184</v>
          </cell>
          <cell r="H43">
            <v>142.64765977296227</v>
          </cell>
          <cell r="I43">
            <v>76.848864515233558</v>
          </cell>
          <cell r="J43">
            <v>35.407324718799899</v>
          </cell>
          <cell r="K43">
            <v>10.201694866270843</v>
          </cell>
          <cell r="L43">
            <v>1.0707886152398447E-4</v>
          </cell>
        </row>
        <row r="45">
          <cell r="C45" t="str">
            <v>Population (Mill.)</v>
          </cell>
          <cell r="D45">
            <v>477.26266299999997</v>
          </cell>
          <cell r="E45">
            <v>490.30196100000001</v>
          </cell>
          <cell r="F45">
            <v>511.62957</v>
          </cell>
          <cell r="G45">
            <v>532.11140899999998</v>
          </cell>
          <cell r="H45">
            <v>551.03463999999997</v>
          </cell>
          <cell r="I45">
            <v>567.71091100000001</v>
          </cell>
          <cell r="J45">
            <v>582.14819499999999</v>
          </cell>
          <cell r="K45">
            <v>594.785664</v>
          </cell>
          <cell r="L45">
            <v>606.23634300000003</v>
          </cell>
        </row>
        <row r="46">
          <cell r="C46" t="str">
            <v>CO2 emissions per capita (t/capita)</v>
          </cell>
          <cell r="D46">
            <v>12.463909781020945</v>
          </cell>
          <cell r="E46">
            <v>11.552920762486178</v>
          </cell>
          <cell r="F46">
            <v>9.7524435227836577</v>
          </cell>
          <cell r="G46">
            <v>7.1086528280667327</v>
          </cell>
          <cell r="H46">
            <v>4.6635343077269873</v>
          </cell>
          <cell r="I46">
            <v>2.8266476126281841</v>
          </cell>
          <cell r="J46">
            <v>1.7006846767253103</v>
          </cell>
          <cell r="K46">
            <v>0.79321049554356449</v>
          </cell>
          <cell r="L46">
            <v>7.4656621205089238E-5</v>
          </cell>
        </row>
      </sheetData>
      <sheetData sheetId="58" refreshError="1"/>
      <sheetData sheetId="59">
        <row r="6">
          <cell r="BF6">
            <v>7.0856966258978895</v>
          </cell>
        </row>
      </sheetData>
      <sheetData sheetId="60" refreshError="1"/>
      <sheetData sheetId="61">
        <row r="3">
          <cell r="J3">
            <v>3.5649999999999946</v>
          </cell>
        </row>
      </sheetData>
      <sheetData sheetId="62">
        <row r="3">
          <cell r="J3">
            <v>0.72206366429806546</v>
          </cell>
        </row>
      </sheetData>
      <sheetData sheetId="63">
        <row r="3">
          <cell r="J3">
            <v>13.311999999999978</v>
          </cell>
        </row>
      </sheetData>
      <sheetData sheetId="64">
        <row r="3">
          <cell r="J3">
            <v>2764.9229723507665</v>
          </cell>
        </row>
      </sheetData>
      <sheetData sheetId="65">
        <row r="3">
          <cell r="J3">
            <v>1025.7689093177803</v>
          </cell>
        </row>
      </sheetData>
      <sheetData sheetId="66">
        <row r="3">
          <cell r="J3">
            <v>3867.392690949418</v>
          </cell>
        </row>
      </sheetData>
      <sheetData sheetId="67">
        <row r="3">
          <cell r="J3">
            <v>29262601.341331836</v>
          </cell>
        </row>
      </sheetData>
      <sheetData sheetId="68">
        <row r="3">
          <cell r="J3">
            <v>199.07445400925522</v>
          </cell>
        </row>
      </sheetData>
      <sheetData sheetId="69">
        <row r="3">
          <cell r="J3">
            <v>3.5649999999999946</v>
          </cell>
        </row>
      </sheetData>
      <sheetData sheetId="70">
        <row r="3">
          <cell r="J3">
            <v>0.72206366429806546</v>
          </cell>
        </row>
      </sheetData>
      <sheetData sheetId="71">
        <row r="3">
          <cell r="J3">
            <v>13.311999999999978</v>
          </cell>
        </row>
      </sheetData>
      <sheetData sheetId="72">
        <row r="3">
          <cell r="J3">
            <v>2764.9229723507665</v>
          </cell>
        </row>
      </sheetData>
      <sheetData sheetId="73">
        <row r="3">
          <cell r="J3">
            <v>1025.7689093177803</v>
          </cell>
        </row>
      </sheetData>
      <sheetData sheetId="74">
        <row r="3">
          <cell r="J3">
            <v>3867.392690949418</v>
          </cell>
        </row>
      </sheetData>
      <sheetData sheetId="75">
        <row r="3">
          <cell r="J3">
            <v>29262601.341331836</v>
          </cell>
        </row>
      </sheetData>
      <sheetData sheetId="76">
        <row r="3">
          <cell r="J3">
            <v>199.07445400925522</v>
          </cell>
        </row>
      </sheetData>
      <sheetData sheetId="77">
        <row r="3">
          <cell r="J3">
            <v>3.5649999999999946</v>
          </cell>
        </row>
      </sheetData>
      <sheetData sheetId="78">
        <row r="3">
          <cell r="J3">
            <v>0.72206366429806546</v>
          </cell>
        </row>
      </sheetData>
      <sheetData sheetId="79">
        <row r="3">
          <cell r="J3">
            <v>13.311999999999978</v>
          </cell>
        </row>
      </sheetData>
      <sheetData sheetId="80">
        <row r="3">
          <cell r="J3">
            <v>2764.9229723507665</v>
          </cell>
        </row>
      </sheetData>
      <sheetData sheetId="81">
        <row r="3">
          <cell r="J3">
            <v>1025.7689093177803</v>
          </cell>
        </row>
      </sheetData>
      <sheetData sheetId="82">
        <row r="3">
          <cell r="J3">
            <v>3867.392690949418</v>
          </cell>
        </row>
      </sheetData>
      <sheetData sheetId="83">
        <row r="3">
          <cell r="J3">
            <v>29262601.341331836</v>
          </cell>
        </row>
      </sheetData>
      <sheetData sheetId="84">
        <row r="3">
          <cell r="J3">
            <v>199.07445400925522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richtseigenschaften"/>
      <sheetName val="Currency"/>
      <sheetName val="REF EU"/>
      <sheetName val="ER EU"/>
      <sheetName val="ADV EU"/>
      <sheetName val="P1-Demand (1)"/>
      <sheetName val="P2 Demand (2)"/>
      <sheetName val="P3 Power (1)"/>
      <sheetName val="P4 Power costs + invest."/>
      <sheetName val="P5 Heat (1)"/>
      <sheetName val="P6 Heat Invest + Cap."/>
      <sheetName val="P7 Jobs "/>
      <sheetName val="P8 Transport"/>
      <sheetName val="P9 Primary + CO2 (2)"/>
      <sheetName val="P9 Primary + CO2"/>
      <sheetName val="P10 Power Invest +Fuel cost (1)"/>
      <sheetName val="P10 Invest + Fuel cost (2)"/>
      <sheetName val="Fig. Energy intensity"/>
      <sheetName val="Overview costs + investments"/>
      <sheetName val="Fuel cost savings"/>
      <sheetName val="Capacity credits"/>
      <sheetName val="Compare MESAP-Excel"/>
      <sheetName val="Compare REF-ER"/>
      <sheetName val="Compare REF-ADV"/>
      <sheetName val="Compare ER-ADV"/>
      <sheetName val="Inv PP REF"/>
      <sheetName val="Inv CHP REF"/>
      <sheetName val="Inv Heat REF"/>
      <sheetName val="Inv PP ER"/>
      <sheetName val="Inv CHP ER"/>
      <sheetName val="Inv Heat ER"/>
      <sheetName val="Inv PP ADV"/>
      <sheetName val="Inv CHP ADV"/>
      <sheetName val="Inv Heat ADV"/>
      <sheetName val="WEO Check"/>
      <sheetName val="Electricity generation REF"/>
      <sheetName val="Installed capacity REF"/>
      <sheetName val="Costs Electricity REF"/>
      <sheetName val="Heat supply REF"/>
      <sheetName val="Primary energy demand REF"/>
      <sheetName val="Final energy demand REF"/>
      <sheetName val="Transport REF"/>
      <sheetName val="CO2-emissions REF"/>
      <sheetName val="Electricity generation ER"/>
      <sheetName val="Installed capacity ER"/>
      <sheetName val="Costs Electricity ER"/>
      <sheetName val="Heat supply ER"/>
      <sheetName val="Primary energy demand ER"/>
      <sheetName val="Final energy demand ER"/>
      <sheetName val="Transport ER"/>
      <sheetName val="CO2-emissions ER"/>
      <sheetName val="Electricity generation ADV"/>
      <sheetName val="Installed capacity ADV"/>
      <sheetName val="Costs Electricity ADV"/>
      <sheetName val="Heat supply ADV"/>
      <sheetName val="Primary energy demand ADV"/>
      <sheetName val="Final energy demand ADV"/>
      <sheetName val="Transport ADV"/>
      <sheetName val="CO2-emissions ADV"/>
      <sheetName val="heat costs input"/>
      <sheetName val="fuel costs"/>
      <sheetName val="technical lifetime"/>
      <sheetName val="electricity REF"/>
      <sheetName val="capacity REF"/>
      <sheetName val="heat REF"/>
      <sheetName val="trans REF"/>
      <sheetName val="final energy REF"/>
      <sheetName val="prim energy REF"/>
      <sheetName val="costs REF"/>
      <sheetName val="co2 REF"/>
      <sheetName val="electricity ER"/>
      <sheetName val="capacity ER"/>
      <sheetName val="heat ER"/>
      <sheetName val="trans ER"/>
      <sheetName val="final energy ER"/>
      <sheetName val="prim energy ER"/>
      <sheetName val="costs ER"/>
      <sheetName val="co2 ER"/>
      <sheetName val="electricity ADV"/>
      <sheetName val="capacity ADV"/>
      <sheetName val="heat ADV"/>
      <sheetName val="trans ADV"/>
      <sheetName val="final energy ADV"/>
      <sheetName val="prim energy ADV"/>
      <sheetName val="costs ADV"/>
      <sheetName val="co2 ADV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6">
          <cell r="BK6">
            <v>201.17199999999971</v>
          </cell>
        </row>
      </sheetData>
      <sheetData sheetId="20"/>
      <sheetData sheetId="21"/>
      <sheetData sheetId="22"/>
      <sheetData sheetId="23"/>
      <sheetData sheetId="24"/>
      <sheetData sheetId="25">
        <row r="26">
          <cell r="BH26">
            <v>90.062497252253621</v>
          </cell>
        </row>
      </sheetData>
      <sheetData sheetId="26">
        <row r="29">
          <cell r="BH29">
            <v>4.1899697642163645</v>
          </cell>
        </row>
      </sheetData>
      <sheetData sheetId="27">
        <row r="42">
          <cell r="D42">
            <v>0.20166658558623421</v>
          </cell>
        </row>
      </sheetData>
      <sheetData sheetId="28">
        <row r="26">
          <cell r="BH26">
            <v>90.062497252253621</v>
          </cell>
        </row>
      </sheetData>
      <sheetData sheetId="29">
        <row r="29">
          <cell r="BH29">
            <v>4.1899697642163645</v>
          </cell>
        </row>
      </sheetData>
      <sheetData sheetId="30">
        <row r="42">
          <cell r="D42">
            <v>0.20166658558623421</v>
          </cell>
        </row>
      </sheetData>
      <sheetData sheetId="31">
        <row r="26">
          <cell r="BH26">
            <v>90.062497252253621</v>
          </cell>
        </row>
      </sheetData>
      <sheetData sheetId="32">
        <row r="29">
          <cell r="BH29">
            <v>4.1899697642163645</v>
          </cell>
        </row>
      </sheetData>
      <sheetData sheetId="33">
        <row r="42">
          <cell r="D42">
            <v>0.20166658558623421</v>
          </cell>
        </row>
      </sheetData>
      <sheetData sheetId="34"/>
      <sheetData sheetId="35">
        <row r="4">
          <cell r="D4" t="str">
            <v>Electricity generation in TWh/a</v>
          </cell>
        </row>
        <row r="5">
          <cell r="D5" t="str">
            <v>Scenario:</v>
          </cell>
          <cell r="E5" t="str">
            <v>OECD Europe Reference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Power plants</v>
          </cell>
          <cell r="D10">
            <v>2927.7346806141909</v>
          </cell>
          <cell r="E10">
            <v>3058.1726597145298</v>
          </cell>
          <cell r="F10">
            <v>3237.3997373066904</v>
          </cell>
          <cell r="G10">
            <v>3443.616787977679</v>
          </cell>
          <cell r="H10">
            <v>3649.70205830655</v>
          </cell>
          <cell r="I10">
            <v>3870.3864479308108</v>
          </cell>
          <cell r="J10">
            <v>4090.9991839542013</v>
          </cell>
          <cell r="K10">
            <v>4260.5329185523779</v>
          </cell>
          <cell r="L10">
            <v>4414.0316665430291</v>
          </cell>
        </row>
        <row r="11">
          <cell r="C11" t="str">
            <v xml:space="preserve">  - Hard coal (&amp; non-renewable waste)</v>
          </cell>
          <cell r="D11">
            <v>453.54968258695123</v>
          </cell>
          <cell r="E11">
            <v>449.18162550259768</v>
          </cell>
          <cell r="F11">
            <v>414.88920389415017</v>
          </cell>
          <cell r="G11">
            <v>408.5265393763288</v>
          </cell>
          <cell r="H11">
            <v>405.89958127249889</v>
          </cell>
          <cell r="I11">
            <v>423.45632582149284</v>
          </cell>
          <cell r="J11">
            <v>441.19460438550544</v>
          </cell>
          <cell r="K11">
            <v>453.44072044146452</v>
          </cell>
          <cell r="L11">
            <v>487.8304998607594</v>
          </cell>
        </row>
        <row r="12">
          <cell r="C12" t="str">
            <v xml:space="preserve">  - Lignite</v>
          </cell>
          <cell r="D12">
            <v>255.89699999999999</v>
          </cell>
          <cell r="E12">
            <v>257.24775372400001</v>
          </cell>
          <cell r="F12">
            <v>248.94692325296</v>
          </cell>
          <cell r="G12">
            <v>240.57430093543803</v>
          </cell>
          <cell r="H12">
            <v>232.44054625342599</v>
          </cell>
          <cell r="I12">
            <v>224.765857626312</v>
          </cell>
          <cell r="J12">
            <v>216.957574267724</v>
          </cell>
          <cell r="K12">
            <v>198.82055112350201</v>
          </cell>
          <cell r="L12">
            <v>180.72870605896796</v>
          </cell>
        </row>
        <row r="13">
          <cell r="C13" t="str">
            <v xml:space="preserve">  - Gas</v>
          </cell>
          <cell r="D13">
            <v>400.22800000000001</v>
          </cell>
          <cell r="E13">
            <v>413.60746802</v>
          </cell>
          <cell r="F13">
            <v>474.71852668292001</v>
          </cell>
          <cell r="G13">
            <v>651.114225579444</v>
          </cell>
          <cell r="H13">
            <v>822.99826067379195</v>
          </cell>
          <cell r="I13">
            <v>947.99898044192696</v>
          </cell>
          <cell r="J13">
            <v>1072.87582067936</v>
          </cell>
          <cell r="K13">
            <v>1161.21353909236</v>
          </cell>
          <cell r="L13">
            <v>1211.99759230889</v>
          </cell>
        </row>
        <row r="14">
          <cell r="C14" t="str">
            <v>of which from H2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C15" t="str">
            <v xml:space="preserve">  - Oil</v>
          </cell>
          <cell r="D15">
            <v>34.902000000000001</v>
          </cell>
          <cell r="E15">
            <v>25.3042242</v>
          </cell>
          <cell r="F15">
            <v>11.86810173872</v>
          </cell>
          <cell r="G15">
            <v>8.4719356348799995</v>
          </cell>
          <cell r="H15">
            <v>5.9087568416578797</v>
          </cell>
          <cell r="I15">
            <v>5.2419691971423301</v>
          </cell>
          <cell r="J15">
            <v>4.6812975024470296</v>
          </cell>
          <cell r="K15">
            <v>3.8259554336471799</v>
          </cell>
          <cell r="L15">
            <v>2.4903716259126298</v>
          </cell>
        </row>
        <row r="16">
          <cell r="C16" t="str">
            <v xml:space="preserve">  - Diesel</v>
          </cell>
          <cell r="D16">
            <v>8.0289999999999999</v>
          </cell>
          <cell r="E16">
            <v>7.7881299999999998</v>
          </cell>
          <cell r="F16">
            <v>7.3987235</v>
          </cell>
          <cell r="G16">
            <v>7.176761795</v>
          </cell>
          <cell r="H16">
            <v>6.8896913232000001</v>
          </cell>
          <cell r="I16">
            <v>6.6141036702720006</v>
          </cell>
          <cell r="J16">
            <v>6.2833984867583998</v>
          </cell>
          <cell r="K16">
            <v>5.9692285624204802</v>
          </cell>
          <cell r="L16">
            <v>5.6707671342994503</v>
          </cell>
        </row>
        <row r="17">
          <cell r="C17" t="str">
            <v xml:space="preserve">  - Nuclear</v>
          </cell>
          <cell r="D17">
            <v>869.34699999999998</v>
          </cell>
          <cell r="E17">
            <v>869.69659999999999</v>
          </cell>
          <cell r="F17">
            <v>851.59760000000006</v>
          </cell>
          <cell r="G17">
            <v>771.66179999999986</v>
          </cell>
          <cell r="H17">
            <v>691.726</v>
          </cell>
          <cell r="I17">
            <v>670.38600000000008</v>
          </cell>
          <cell r="J17">
            <v>649.04600000000005</v>
          </cell>
          <cell r="K17">
            <v>627.70600000000002</v>
          </cell>
          <cell r="L17">
            <v>606.36599999999999</v>
          </cell>
        </row>
        <row r="18">
          <cell r="C18" t="str">
            <v xml:space="preserve">  - Biomass (&amp; renewable waste)</v>
          </cell>
          <cell r="D18">
            <v>54.545000000000002</v>
          </cell>
          <cell r="E18">
            <v>73.674670000000006</v>
          </cell>
          <cell r="F18">
            <v>82.818649954999998</v>
          </cell>
          <cell r="G18">
            <v>89.492412011171993</v>
          </cell>
          <cell r="H18">
            <v>95.818445295121606</v>
          </cell>
          <cell r="I18">
            <v>101.67949283323298</v>
          </cell>
          <cell r="J18">
            <v>107.50394619219099</v>
          </cell>
          <cell r="K18">
            <v>113.187149874046</v>
          </cell>
          <cell r="L18">
            <v>116.804470399783</v>
          </cell>
        </row>
        <row r="19">
          <cell r="C19" t="str">
            <v xml:space="preserve">  - Hydro</v>
          </cell>
          <cell r="D19">
            <v>561.70899999999995</v>
          </cell>
          <cell r="E19">
            <v>572.55212500000005</v>
          </cell>
          <cell r="F19">
            <v>590.56899999999996</v>
          </cell>
          <cell r="G19">
            <v>607.11300000000006</v>
          </cell>
          <cell r="H19">
            <v>623.65699999999993</v>
          </cell>
          <cell r="I19">
            <v>634.97850000000017</v>
          </cell>
          <cell r="J19">
            <v>646.29999999999995</v>
          </cell>
          <cell r="K19">
            <v>657.62149999999997</v>
          </cell>
          <cell r="L19">
            <v>668.94299999999998</v>
          </cell>
        </row>
        <row r="20">
          <cell r="C20" t="str">
            <v xml:space="preserve">  - Wind</v>
          </cell>
          <cell r="D20">
            <v>208.2409999999997</v>
          </cell>
          <cell r="E20">
            <v>282.72792499999997</v>
          </cell>
          <cell r="F20">
            <v>406.86279999999999</v>
          </cell>
          <cell r="G20">
            <v>493.30095</v>
          </cell>
          <cell r="H20">
            <v>579.73910000000001</v>
          </cell>
          <cell r="I20">
            <v>641.91270000000009</v>
          </cell>
          <cell r="J20">
            <v>704.08629999999994</v>
          </cell>
          <cell r="K20">
            <v>766.25990000000002</v>
          </cell>
          <cell r="L20">
            <v>828.43350000000009</v>
          </cell>
        </row>
        <row r="21">
          <cell r="C21" t="str">
            <v>of which wind offshore</v>
          </cell>
          <cell r="D21">
            <v>18.395833592283701</v>
          </cell>
          <cell r="E21">
            <v>33.462000000000003</v>
          </cell>
          <cell r="F21">
            <v>48.762000000000008</v>
          </cell>
          <cell r="G21">
            <v>75.012</v>
          </cell>
          <cell r="H21">
            <v>101.262</v>
          </cell>
          <cell r="I21">
            <v>126.762</v>
          </cell>
          <cell r="J21">
            <v>152.262</v>
          </cell>
          <cell r="K21">
            <v>177.762</v>
          </cell>
          <cell r="L21">
            <v>202.512</v>
          </cell>
        </row>
        <row r="22">
          <cell r="C22" t="str">
            <v xml:space="preserve">  - PV</v>
          </cell>
          <cell r="D22">
            <v>66.694999999999993</v>
          </cell>
          <cell r="E22">
            <v>88.302312499999985</v>
          </cell>
          <cell r="F22">
            <v>123.6995</v>
          </cell>
          <cell r="G22">
            <v>134.7971</v>
          </cell>
          <cell r="H22">
            <v>145.8947</v>
          </cell>
          <cell r="I22">
            <v>154.64689999999999</v>
          </cell>
          <cell r="J22">
            <v>163.3991</v>
          </cell>
          <cell r="K22">
            <v>172.64662842132603</v>
          </cell>
          <cell r="L22">
            <v>182.41751824368399</v>
          </cell>
        </row>
        <row r="23">
          <cell r="C23" t="str">
            <v xml:space="preserve">  - Geothermal</v>
          </cell>
          <cell r="D23">
            <v>10.354998027240001</v>
          </cell>
          <cell r="E23">
            <v>11.129575767931801</v>
          </cell>
          <cell r="F23">
            <v>12.53170828294</v>
          </cell>
          <cell r="G23">
            <v>14.267412645416702</v>
          </cell>
          <cell r="H23">
            <v>15.988276646853702</v>
          </cell>
          <cell r="I23">
            <v>18.029568340431201</v>
          </cell>
          <cell r="J23">
            <v>20.060742440215598</v>
          </cell>
          <cell r="K23">
            <v>22.380711400190101</v>
          </cell>
          <cell r="L23">
            <v>25.024200787239401</v>
          </cell>
        </row>
        <row r="24">
          <cell r="C24" t="str">
            <v xml:space="preserve">  - Solar thermal power plants</v>
          </cell>
          <cell r="D24">
            <v>3.7749999999999999</v>
          </cell>
          <cell r="E24">
            <v>6.2693124999999998</v>
          </cell>
          <cell r="F24">
            <v>10.426500000000001</v>
          </cell>
          <cell r="G24">
            <v>14.1409</v>
          </cell>
          <cell r="H24">
            <v>17.8553</v>
          </cell>
          <cell r="I24">
            <v>25.028949999999998</v>
          </cell>
          <cell r="J24">
            <v>32.202599999999997</v>
          </cell>
          <cell r="K24">
            <v>40.292534203422697</v>
          </cell>
          <cell r="L24">
            <v>49.395840123494501</v>
          </cell>
        </row>
        <row r="25">
          <cell r="C25" t="str">
            <v xml:space="preserve">  - Ocean energy</v>
          </cell>
          <cell r="D25">
            <v>0.46200000000000002</v>
          </cell>
          <cell r="E25">
            <v>0.69093749999999998</v>
          </cell>
          <cell r="F25">
            <v>1.0725</v>
          </cell>
          <cell r="G25">
            <v>2.9794500000000004</v>
          </cell>
          <cell r="H25">
            <v>4.8864000000000001</v>
          </cell>
          <cell r="I25">
            <v>15.6471</v>
          </cell>
          <cell r="J25">
            <v>26.407800000000002</v>
          </cell>
          <cell r="K25">
            <v>37.168500000000002</v>
          </cell>
          <cell r="L25">
            <v>47.929200000000002</v>
          </cell>
        </row>
        <row r="27">
          <cell r="C27" t="str">
            <v>Combined heat and power plants</v>
          </cell>
          <cell r="D27">
            <v>674.25199999999995</v>
          </cell>
          <cell r="E27">
            <v>685.76427999999999</v>
          </cell>
          <cell r="F27">
            <v>697.487078</v>
          </cell>
          <cell r="G27">
            <v>706.94317793200003</v>
          </cell>
          <cell r="H27">
            <v>716.53105730059997</v>
          </cell>
          <cell r="I27">
            <v>723.69636787360582</v>
          </cell>
          <cell r="J27">
            <v>730.93333155234222</v>
          </cell>
          <cell r="K27">
            <v>738.2426648678653</v>
          </cell>
          <cell r="L27">
            <v>745.62509151654456</v>
          </cell>
        </row>
        <row r="28">
          <cell r="C28" t="str">
            <v xml:space="preserve">    - Hard coal (&amp; non-renewable waste)</v>
          </cell>
          <cell r="D28">
            <v>147.64499427899617</v>
          </cell>
          <cell r="E28">
            <v>138.69826042620531</v>
          </cell>
          <cell r="F28">
            <v>136.84880758895622</v>
          </cell>
          <cell r="G28">
            <v>135.86547267153088</v>
          </cell>
          <cell r="H28">
            <v>131.14643043421322</v>
          </cell>
          <cell r="I28">
            <v>126.91368604348126</v>
          </cell>
          <cell r="J28">
            <v>122.49940714219935</v>
          </cell>
          <cell r="K28">
            <v>116.49708852079976</v>
          </cell>
          <cell r="L28">
            <v>103.41976712000667</v>
          </cell>
        </row>
        <row r="29">
          <cell r="C29" t="str">
            <v xml:space="preserve">    - Lignite</v>
          </cell>
          <cell r="D29">
            <v>90.24600177548389</v>
          </cell>
          <cell r="E29">
            <v>88.895248069238733</v>
          </cell>
          <cell r="F29">
            <v>87.196078558211099</v>
          </cell>
          <cell r="G29">
            <v>85.568700893845005</v>
          </cell>
          <cell r="H29">
            <v>83.702455594150138</v>
          </cell>
          <cell r="I29">
            <v>81.377144239739323</v>
          </cell>
          <cell r="J29">
            <v>79.185427616987937</v>
          </cell>
          <cell r="K29">
            <v>77.322450780057594</v>
          </cell>
          <cell r="L29">
            <v>75.414295863626919</v>
          </cell>
        </row>
        <row r="30">
          <cell r="C30" t="str">
            <v xml:space="preserve">    - Gas</v>
          </cell>
          <cell r="D30">
            <v>305.8060000000001</v>
          </cell>
          <cell r="E30">
            <v>312.6251569800001</v>
          </cell>
          <cell r="F30">
            <v>325.55847331708014</v>
          </cell>
          <cell r="G30">
            <v>329.95377442055616</v>
          </cell>
          <cell r="H30">
            <v>338.86073932620775</v>
          </cell>
          <cell r="I30">
            <v>346.7490195580728</v>
          </cell>
          <cell r="J30">
            <v>354.76117932064278</v>
          </cell>
          <cell r="K30">
            <v>362.95178401993837</v>
          </cell>
          <cell r="L30">
            <v>375.22272502528909</v>
          </cell>
        </row>
        <row r="31">
          <cell r="C31" t="str">
            <v>of which from H2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</row>
        <row r="32">
          <cell r="C32" t="str">
            <v xml:space="preserve">    - Oil</v>
          </cell>
          <cell r="D32">
            <v>32.672999999999995</v>
          </cell>
          <cell r="E32">
            <v>30.830370800000022</v>
          </cell>
          <cell r="F32">
            <v>19.368774761280008</v>
          </cell>
          <cell r="G32">
            <v>13.65295257012</v>
          </cell>
          <cell r="H32">
            <v>7.1692518351421191</v>
          </cell>
          <cell r="I32">
            <v>4.6551771325856688</v>
          </cell>
          <cell r="J32">
            <v>2.0901040107945743</v>
          </cell>
          <cell r="K32">
            <v>0.52673820621134027</v>
          </cell>
          <cell r="L32">
            <v>7.4562509151654467E-6</v>
          </cell>
        </row>
        <row r="33">
          <cell r="C33" t="str">
            <v xml:space="preserve">    - Biomass (&amp; renewable waste)</v>
          </cell>
          <cell r="D33">
            <v>96.364999999999853</v>
          </cell>
          <cell r="E33">
            <v>112.82707999999998</v>
          </cell>
          <cell r="F33">
            <v>126.119350045</v>
          </cell>
          <cell r="G33">
            <v>138.99403798882801</v>
          </cell>
          <cell r="H33">
            <v>152.21645470487846</v>
          </cell>
          <cell r="I33">
            <v>160.04255716676738</v>
          </cell>
          <cell r="J33">
            <v>167.90525380780875</v>
          </cell>
          <cell r="K33">
            <v>175.90920012595407</v>
          </cell>
          <cell r="L33">
            <v>185.97902960021716</v>
          </cell>
        </row>
        <row r="34">
          <cell r="C34" t="str">
            <v xml:space="preserve">    - Geothermal</v>
          </cell>
          <cell r="D34">
            <v>1.5170019727600004</v>
          </cell>
          <cell r="E34">
            <v>1.8881617320681909</v>
          </cell>
          <cell r="F34">
            <v>2.395591717060026</v>
          </cell>
          <cell r="G34">
            <v>2.9082373545833415</v>
          </cell>
          <cell r="H34">
            <v>3.4357233531463276</v>
          </cell>
          <cell r="I34">
            <v>3.958781659568777</v>
          </cell>
          <cell r="J34">
            <v>4.4919575597843693</v>
          </cell>
          <cell r="K34">
            <v>5.0354010998383139</v>
          </cell>
          <cell r="L34">
            <v>5.5892643149373447</v>
          </cell>
        </row>
        <row r="35">
          <cell r="C35" t="str">
            <v xml:space="preserve">    - Hydrogen</v>
          </cell>
          <cell r="D35">
            <v>1.9727600000000001E-6</v>
          </cell>
          <cell r="E35">
            <v>1.9924875999999999E-6</v>
          </cell>
          <cell r="F35">
            <v>2.0124124760000004E-6</v>
          </cell>
          <cell r="G35">
            <v>2.0325366007600001E-6</v>
          </cell>
          <cell r="H35">
            <v>2.0528619667676001E-6</v>
          </cell>
          <cell r="I35">
            <v>2.0733905864352782E-6</v>
          </cell>
          <cell r="J35">
            <v>2.0941244922996331E-6</v>
          </cell>
          <cell r="K35">
            <v>2.1150657372226223E-6</v>
          </cell>
          <cell r="L35">
            <v>2.1362163945948555E-6</v>
          </cell>
        </row>
        <row r="37">
          <cell r="C37" t="str">
            <v>CHP by producer</v>
          </cell>
        </row>
        <row r="38">
          <cell r="C38" t="str">
            <v xml:space="preserve">    - Main activity producers</v>
          </cell>
          <cell r="D38">
            <v>476.976</v>
          </cell>
          <cell r="E38">
            <v>486.51551999999992</v>
          </cell>
          <cell r="F38">
            <v>496.24583039999999</v>
          </cell>
          <cell r="G38">
            <v>503.68951785600001</v>
          </cell>
          <cell r="H38">
            <v>511.24486062383994</v>
          </cell>
          <cell r="I38">
            <v>516.35730923007804</v>
          </cell>
          <cell r="J38">
            <v>521.52088232237895</v>
          </cell>
          <cell r="K38">
            <v>526.73609114560304</v>
          </cell>
          <cell r="L38">
            <v>532.00345205705912</v>
          </cell>
        </row>
        <row r="39">
          <cell r="C39" t="str">
            <v xml:space="preserve">    - Autoproducers</v>
          </cell>
          <cell r="D39">
            <v>197.27600000000001</v>
          </cell>
          <cell r="E39">
            <v>199.24876000000003</v>
          </cell>
          <cell r="F39">
            <v>201.24124759999998</v>
          </cell>
          <cell r="G39">
            <v>203.25366007599996</v>
          </cell>
          <cell r="H39">
            <v>205.28619667675997</v>
          </cell>
          <cell r="I39">
            <v>207.33905864352781</v>
          </cell>
          <cell r="J39">
            <v>209.4124492299633</v>
          </cell>
          <cell r="K39">
            <v>211.50657372226223</v>
          </cell>
          <cell r="L39">
            <v>213.62163945948546</v>
          </cell>
        </row>
        <row r="42">
          <cell r="C42" t="str">
            <v>Total generation</v>
          </cell>
          <cell r="D42">
            <v>3601.9866806141908</v>
          </cell>
          <cell r="E42">
            <v>3743.9369397145297</v>
          </cell>
          <cell r="F42">
            <v>3934.8868153066906</v>
          </cell>
          <cell r="G42">
            <v>4150.5599659096797</v>
          </cell>
          <cell r="H42">
            <v>4366.2331156071496</v>
          </cell>
          <cell r="I42">
            <v>4594.082815804416</v>
          </cell>
          <cell r="J42">
            <v>4821.9325155065435</v>
          </cell>
          <cell r="K42">
            <v>4998.7755834202444</v>
          </cell>
          <cell r="L42">
            <v>5159.6567580595747</v>
          </cell>
        </row>
        <row r="43">
          <cell r="C43" t="str">
            <v xml:space="preserve">  - Fossil</v>
          </cell>
          <cell r="D43">
            <v>1728.9756786414314</v>
          </cell>
          <cell r="E43">
            <v>1724.1782377220418</v>
          </cell>
          <cell r="F43">
            <v>1726.7936132942777</v>
          </cell>
          <cell r="G43">
            <v>1880.9046638771429</v>
          </cell>
          <cell r="H43">
            <v>2035.0157135542879</v>
          </cell>
          <cell r="I43">
            <v>2167.7722637310253</v>
          </cell>
          <cell r="J43">
            <v>2300.5288134124194</v>
          </cell>
          <cell r="K43">
            <v>2380.5680561804011</v>
          </cell>
          <cell r="L43">
            <v>2442.7747324540028</v>
          </cell>
        </row>
        <row r="44">
          <cell r="C44" t="str">
            <v xml:space="preserve">    - Hard coal (&amp; non-renewable waste)</v>
          </cell>
          <cell r="D44">
            <v>601.19467686594737</v>
          </cell>
          <cell r="E44">
            <v>587.87988592880299</v>
          </cell>
          <cell r="F44">
            <v>551.73801148310645</v>
          </cell>
          <cell r="G44">
            <v>544.39201204785968</v>
          </cell>
          <cell r="H44">
            <v>537.04601170671208</v>
          </cell>
          <cell r="I44">
            <v>550.37001186497412</v>
          </cell>
          <cell r="J44">
            <v>563.69401152770479</v>
          </cell>
          <cell r="K44">
            <v>569.93780896226428</v>
          </cell>
          <cell r="L44">
            <v>591.25026698076613</v>
          </cell>
        </row>
        <row r="45">
          <cell r="C45" t="str">
            <v xml:space="preserve">    - Lignite</v>
          </cell>
          <cell r="D45">
            <v>346.14300177548387</v>
          </cell>
          <cell r="E45">
            <v>346.14300179323874</v>
          </cell>
          <cell r="F45">
            <v>336.14300181117108</v>
          </cell>
          <cell r="G45">
            <v>326.14300182928304</v>
          </cell>
          <cell r="H45">
            <v>316.1430018475761</v>
          </cell>
          <cell r="I45">
            <v>306.14300186605135</v>
          </cell>
          <cell r="J45">
            <v>296.14300188471191</v>
          </cell>
          <cell r="K45">
            <v>276.14300190355959</v>
          </cell>
          <cell r="L45">
            <v>256.14300192259486</v>
          </cell>
        </row>
        <row r="46">
          <cell r="C46" t="str">
            <v xml:space="preserve">    - Gas</v>
          </cell>
          <cell r="D46">
            <v>706.03400000000011</v>
          </cell>
          <cell r="E46">
            <v>726.2326250000001</v>
          </cell>
          <cell r="F46">
            <v>800.27700000000016</v>
          </cell>
          <cell r="G46">
            <v>981.06800000000021</v>
          </cell>
          <cell r="H46">
            <v>1161.8589999999997</v>
          </cell>
          <cell r="I46">
            <v>1294.7479999999998</v>
          </cell>
          <cell r="J46">
            <v>1427.6370000000029</v>
          </cell>
          <cell r="K46">
            <v>1524.1653231122982</v>
          </cell>
          <cell r="L46">
            <v>1587.2203173341791</v>
          </cell>
        </row>
        <row r="47">
          <cell r="C47" t="str">
            <v xml:space="preserve">    - Oil</v>
          </cell>
          <cell r="D47">
            <v>67.574999999999989</v>
          </cell>
          <cell r="E47">
            <v>56.134595000000019</v>
          </cell>
          <cell r="F47">
            <v>31.236876500000008</v>
          </cell>
          <cell r="G47">
            <v>22.124888204999998</v>
          </cell>
          <cell r="H47">
            <v>13.0780086768</v>
          </cell>
          <cell r="I47">
            <v>9.8971463297279989</v>
          </cell>
          <cell r="J47">
            <v>6.7714015132416039</v>
          </cell>
          <cell r="K47">
            <v>4.3526936398585203</v>
          </cell>
          <cell r="L47">
            <v>2.4903790821635452</v>
          </cell>
        </row>
        <row r="48">
          <cell r="C48" t="str">
            <v xml:space="preserve">    - Diesel</v>
          </cell>
          <cell r="D48">
            <v>8.0289999999999999</v>
          </cell>
          <cell r="E48">
            <v>7.7881299999999998</v>
          </cell>
          <cell r="F48">
            <v>7.3987235</v>
          </cell>
          <cell r="G48">
            <v>7.176761795</v>
          </cell>
          <cell r="H48">
            <v>6.8896913232000001</v>
          </cell>
          <cell r="I48">
            <v>6.6141036702720006</v>
          </cell>
          <cell r="J48">
            <v>6.2833984867583998</v>
          </cell>
          <cell r="K48">
            <v>5.9692285624204802</v>
          </cell>
          <cell r="L48">
            <v>5.6707671342994503</v>
          </cell>
        </row>
        <row r="49">
          <cell r="C49" t="str">
            <v xml:space="preserve">  - Nuclear</v>
          </cell>
          <cell r="D49">
            <v>869.34699999999998</v>
          </cell>
          <cell r="E49">
            <v>869.69659999999999</v>
          </cell>
          <cell r="F49">
            <v>851.59760000000006</v>
          </cell>
          <cell r="G49">
            <v>771.66179999999986</v>
          </cell>
          <cell r="H49">
            <v>691.726</v>
          </cell>
          <cell r="I49">
            <v>670.38600000000008</v>
          </cell>
          <cell r="J49">
            <v>649.04600000000005</v>
          </cell>
          <cell r="K49">
            <v>627.70600000000002</v>
          </cell>
          <cell r="L49">
            <v>606.36599999999999</v>
          </cell>
        </row>
        <row r="50">
          <cell r="C50" t="str">
            <v xml:space="preserve">  - Hydrogen</v>
          </cell>
          <cell r="D50">
            <v>1.9727600000000001E-6</v>
          </cell>
          <cell r="E50">
            <v>1.9924875999999999E-6</v>
          </cell>
          <cell r="F50">
            <v>2.0124124760000004E-6</v>
          </cell>
          <cell r="G50">
            <v>2.0325366007600001E-6</v>
          </cell>
          <cell r="H50">
            <v>2.0528619667676001E-6</v>
          </cell>
          <cell r="I50">
            <v>2.0733905864352782E-6</v>
          </cell>
          <cell r="J50">
            <v>2.0941244922996331E-6</v>
          </cell>
          <cell r="K50">
            <v>2.1150657372226223E-6</v>
          </cell>
          <cell r="L50">
            <v>2.1362163945948555E-6</v>
          </cell>
        </row>
        <row r="51">
          <cell r="C51" t="str">
            <v xml:space="preserve"> - of which renewable H2</v>
          </cell>
          <cell r="D51">
            <v>5.4969336904566099E-7</v>
          </cell>
          <cell r="E51">
            <v>6.1205210226489254E-7</v>
          </cell>
          <cell r="F51">
            <v>6.9375023948749885E-7</v>
          </cell>
          <cell r="G51">
            <v>7.3357008281996247E-7</v>
          </cell>
          <cell r="H51">
            <v>7.708359705885685E-7</v>
          </cell>
          <cell r="I51">
            <v>7.9247971359572444E-7</v>
          </cell>
          <cell r="J51">
            <v>8.1314910712862771E-7</v>
          </cell>
          <cell r="K51">
            <v>8.4221455978656892E-7</v>
          </cell>
          <cell r="L51">
            <v>8.7380210422225002E-7</v>
          </cell>
        </row>
        <row r="52">
          <cell r="C52" t="str">
            <v xml:space="preserve">  - Renewables (w/o renewable hydrogen)</v>
          </cell>
          <cell r="D52">
            <v>1003.6639999999993</v>
          </cell>
          <cell r="E52">
            <v>1150.0621000000001</v>
          </cell>
          <cell r="F52">
            <v>1356.4956000000002</v>
          </cell>
          <cell r="G52">
            <v>1497.9935000000005</v>
          </cell>
          <cell r="H52">
            <v>1639.4914000000001</v>
          </cell>
          <cell r="I52">
            <v>1755.9245500000004</v>
          </cell>
          <cell r="J52">
            <v>1872.3576999999998</v>
          </cell>
          <cell r="K52">
            <v>1990.5015251247773</v>
          </cell>
          <cell r="L52">
            <v>2110.5160234693558</v>
          </cell>
        </row>
        <row r="53">
          <cell r="C53" t="str">
            <v xml:space="preserve">    - Hydro</v>
          </cell>
          <cell r="D53">
            <v>561.70899999999995</v>
          </cell>
          <cell r="E53">
            <v>572.55212500000005</v>
          </cell>
          <cell r="F53">
            <v>590.56899999999996</v>
          </cell>
          <cell r="G53">
            <v>607.11300000000006</v>
          </cell>
          <cell r="H53">
            <v>623.65699999999993</v>
          </cell>
          <cell r="I53">
            <v>634.97850000000017</v>
          </cell>
          <cell r="J53">
            <v>646.29999999999995</v>
          </cell>
          <cell r="K53">
            <v>657.62149999999997</v>
          </cell>
          <cell r="L53">
            <v>668.94299999999998</v>
          </cell>
        </row>
        <row r="54">
          <cell r="C54" t="str">
            <v xml:space="preserve">    - Wind</v>
          </cell>
          <cell r="D54">
            <v>208.2409999999997</v>
          </cell>
          <cell r="E54">
            <v>282.72792499999997</v>
          </cell>
          <cell r="F54">
            <v>406.86279999999999</v>
          </cell>
          <cell r="G54">
            <v>493.30095</v>
          </cell>
          <cell r="H54">
            <v>579.73910000000001</v>
          </cell>
          <cell r="I54">
            <v>641.91270000000009</v>
          </cell>
          <cell r="J54">
            <v>704.08629999999994</v>
          </cell>
          <cell r="K54">
            <v>766.25990000000002</v>
          </cell>
          <cell r="L54">
            <v>828.43350000000009</v>
          </cell>
        </row>
        <row r="55">
          <cell r="C55" t="str">
            <v xml:space="preserve">    - PV</v>
          </cell>
          <cell r="D55">
            <v>66.694999999999993</v>
          </cell>
          <cell r="E55">
            <v>88.302312499999985</v>
          </cell>
          <cell r="F55">
            <v>123.6995</v>
          </cell>
          <cell r="G55">
            <v>134.7971</v>
          </cell>
          <cell r="H55">
            <v>145.8947</v>
          </cell>
          <cell r="I55">
            <v>154.64689999999999</v>
          </cell>
          <cell r="J55">
            <v>163.3991</v>
          </cell>
          <cell r="K55">
            <v>172.64662842132603</v>
          </cell>
          <cell r="L55">
            <v>182.41751824368399</v>
          </cell>
        </row>
        <row r="56">
          <cell r="C56" t="str">
            <v xml:space="preserve">    - Biomass (&amp; renewable waste)</v>
          </cell>
          <cell r="D56">
            <v>150.90999999999985</v>
          </cell>
          <cell r="E56">
            <v>186.50174999999999</v>
          </cell>
          <cell r="F56">
            <v>208.93799999999999</v>
          </cell>
          <cell r="G56">
            <v>228.48644999999999</v>
          </cell>
          <cell r="H56">
            <v>248.03490000000005</v>
          </cell>
          <cell r="I56">
            <v>261.72205000000037</v>
          </cell>
          <cell r="J56">
            <v>275.40919999999971</v>
          </cell>
          <cell r="K56">
            <v>289.09635000000009</v>
          </cell>
          <cell r="L56">
            <v>302.78350000000017</v>
          </cell>
        </row>
        <row r="57">
          <cell r="C57" t="str">
            <v xml:space="preserve">    - Geothermal</v>
          </cell>
          <cell r="D57">
            <v>11.872000000000002</v>
          </cell>
          <cell r="E57">
            <v>13.017737499999992</v>
          </cell>
          <cell r="F57">
            <v>14.927300000000027</v>
          </cell>
          <cell r="G57">
            <v>17.175650000000044</v>
          </cell>
          <cell r="H57">
            <v>19.424000000000028</v>
          </cell>
          <cell r="I57">
            <v>21.988349999999979</v>
          </cell>
          <cell r="J57">
            <v>24.552699999999966</v>
          </cell>
          <cell r="K57">
            <v>27.416112500028415</v>
          </cell>
          <cell r="L57">
            <v>30.613465102176747</v>
          </cell>
        </row>
        <row r="58">
          <cell r="C58" t="str">
            <v xml:space="preserve">    - Solar thermal power plants</v>
          </cell>
          <cell r="D58">
            <v>3.7749999999999999</v>
          </cell>
          <cell r="E58">
            <v>6.2693124999999998</v>
          </cell>
          <cell r="F58">
            <v>10.426500000000001</v>
          </cell>
          <cell r="G58">
            <v>14.1409</v>
          </cell>
          <cell r="H58">
            <v>17.8553</v>
          </cell>
          <cell r="I58">
            <v>25.028949999999998</v>
          </cell>
          <cell r="J58">
            <v>32.202599999999997</v>
          </cell>
          <cell r="K58">
            <v>40.292534203422697</v>
          </cell>
          <cell r="L58">
            <v>49.395840123494501</v>
          </cell>
        </row>
        <row r="59">
          <cell r="C59" t="str">
            <v xml:space="preserve">    - Ocean energy</v>
          </cell>
          <cell r="D59">
            <v>0.46200000000000002</v>
          </cell>
          <cell r="E59">
            <v>0.69093749999999998</v>
          </cell>
          <cell r="F59">
            <v>1.0725</v>
          </cell>
          <cell r="G59">
            <v>2.9794500000000004</v>
          </cell>
          <cell r="H59">
            <v>4.8864000000000001</v>
          </cell>
          <cell r="I59">
            <v>15.6471</v>
          </cell>
          <cell r="J59">
            <v>26.407800000000002</v>
          </cell>
          <cell r="K59">
            <v>37.168500000000002</v>
          </cell>
          <cell r="L59">
            <v>47.929200000000002</v>
          </cell>
        </row>
        <row r="61">
          <cell r="C61" t="str">
            <v>Import</v>
          </cell>
          <cell r="D61">
            <v>372.28805555555601</v>
          </cell>
          <cell r="E61">
            <v>397.658925180555</v>
          </cell>
          <cell r="F61">
            <v>384.67314455555601</v>
          </cell>
          <cell r="G61">
            <v>394.28466905555501</v>
          </cell>
          <cell r="H61">
            <v>403.89619355555504</v>
          </cell>
          <cell r="I61">
            <v>413.41880855555598</v>
          </cell>
          <cell r="J61">
            <v>422.94142355555692</v>
          </cell>
          <cell r="K61">
            <v>422.94142355555698</v>
          </cell>
          <cell r="L61">
            <v>422.94142355555704</v>
          </cell>
        </row>
        <row r="62">
          <cell r="C62" t="str">
            <v xml:space="preserve">  - Import RES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8.0779238711110999</v>
          </cell>
          <cell r="I62">
            <v>16.53675234222224</v>
          </cell>
          <cell r="J62">
            <v>25.376485413333416</v>
          </cell>
          <cell r="K62">
            <v>33.83531388444456</v>
          </cell>
          <cell r="L62">
            <v>42.294142355555699</v>
          </cell>
        </row>
        <row r="63">
          <cell r="C63" t="str">
            <v>Export</v>
          </cell>
          <cell r="D63">
            <v>378.15305555555602</v>
          </cell>
          <cell r="E63">
            <v>388.15305555555602</v>
          </cell>
          <cell r="F63">
            <v>398.15305555555602</v>
          </cell>
          <cell r="G63">
            <v>408.15305555555602</v>
          </cell>
          <cell r="H63">
            <v>418.15305555555602</v>
          </cell>
          <cell r="I63">
            <v>428.15305555555602</v>
          </cell>
          <cell r="J63">
            <v>438.15305555555597</v>
          </cell>
          <cell r="K63">
            <v>438.15305555555597</v>
          </cell>
          <cell r="L63">
            <v>438.15305555555597</v>
          </cell>
        </row>
        <row r="64">
          <cell r="C64" t="str">
            <v>Distribution losses</v>
          </cell>
          <cell r="D64">
            <v>248.240555555556</v>
          </cell>
          <cell r="E64">
            <v>261.00830388769401</v>
          </cell>
          <cell r="F64">
            <v>275.29753125918</v>
          </cell>
          <cell r="G64">
            <v>291.53151796286198</v>
          </cell>
          <cell r="H64">
            <v>307.76550466654402</v>
          </cell>
          <cell r="I64">
            <v>324.37479931253603</v>
          </cell>
          <cell r="J64">
            <v>340.984093958529</v>
          </cell>
          <cell r="K64">
            <v>353.85303249734602</v>
          </cell>
          <cell r="L64">
            <v>365.52662099653401</v>
          </cell>
        </row>
        <row r="65">
          <cell r="C65" t="str">
            <v>Own consumption electricity</v>
          </cell>
          <cell r="D65">
            <v>281.28583333333302</v>
          </cell>
          <cell r="E65">
            <v>268.11511886230602</v>
          </cell>
          <cell r="F65">
            <v>245.27057274082</v>
          </cell>
          <cell r="G65">
            <v>243.777611037138</v>
          </cell>
          <cell r="H65">
            <v>242.284649333456</v>
          </cell>
          <cell r="I65">
            <v>247.86772068746401</v>
          </cell>
          <cell r="J65">
            <v>253.450792041471</v>
          </cell>
          <cell r="K65">
            <v>258.450792041471</v>
          </cell>
          <cell r="L65">
            <v>263.450792041471</v>
          </cell>
        </row>
        <row r="66">
          <cell r="C66" t="str">
            <v>Electricity for hydrogen production</v>
          </cell>
          <cell r="D66">
            <v>9.1970163170163147E-6</v>
          </cell>
          <cell r="E66">
            <v>9.0117033016734476E-6</v>
          </cell>
          <cell r="F66">
            <v>8.9679700356506214E-6</v>
          </cell>
          <cell r="G66">
            <v>9.0576497360071281E-6</v>
          </cell>
          <cell r="H66">
            <v>8.7616814629432324E-6</v>
          </cell>
          <cell r="I66">
            <v>8.8492982775726761E-6</v>
          </cell>
          <cell r="J66">
            <v>8.6929202669142076E-6</v>
          </cell>
          <cell r="K66">
            <v>8.7798494695833202E-6</v>
          </cell>
          <cell r="L66">
            <v>8.6311773518984031E-6</v>
          </cell>
        </row>
        <row r="67">
          <cell r="C67" t="str">
            <v>Electricity for synfuel production</v>
          </cell>
          <cell r="D67">
            <v>4.9769945424959808E-6</v>
          </cell>
          <cell r="E67">
            <v>5.6676949082685439E-6</v>
          </cell>
          <cell r="F67">
            <v>6.3028376561945129E-6</v>
          </cell>
          <cell r="G67">
            <v>6.8153793572498802E-6</v>
          </cell>
          <cell r="H67">
            <v>6.8088148151744498E-6</v>
          </cell>
          <cell r="I67">
            <v>6.919690403793797E-6</v>
          </cell>
          <cell r="J67">
            <v>6.7822199963468881E-6</v>
          </cell>
          <cell r="K67">
            <v>6.8323883056640631E-6</v>
          </cell>
          <cell r="L67">
            <v>6.7017854214170903E-6</v>
          </cell>
        </row>
        <row r="68">
          <cell r="C68" t="str">
            <v>Final energy consumption (electricity)</v>
          </cell>
          <cell r="D68">
            <v>3066.595277551291</v>
          </cell>
          <cell r="E68">
            <v>3224.31937191013</v>
          </cell>
          <cell r="F68">
            <v>3400.8387850358827</v>
          </cell>
          <cell r="G68">
            <v>3601.3824345366502</v>
          </cell>
          <cell r="H68">
            <v>3801.9260840366519</v>
          </cell>
          <cell r="I68">
            <v>4007.1060330354276</v>
          </cell>
          <cell r="J68">
            <v>4212.2859820314043</v>
          </cell>
          <cell r="K68">
            <v>4371.2601112691909</v>
          </cell>
          <cell r="L68">
            <v>4515.4676976886085</v>
          </cell>
        </row>
        <row r="70">
          <cell r="C70" t="str">
            <v>Fluctuating RES (PV, Wind, Ocean)</v>
          </cell>
          <cell r="D70">
            <v>275.39799999999968</v>
          </cell>
          <cell r="E70">
            <v>371.72117499999996</v>
          </cell>
          <cell r="F70">
            <v>531.63480000000004</v>
          </cell>
          <cell r="G70">
            <v>631.0775000000001</v>
          </cell>
          <cell r="H70">
            <v>730.52020000000005</v>
          </cell>
          <cell r="I70">
            <v>812.20670000000007</v>
          </cell>
          <cell r="J70">
            <v>893.89319999999987</v>
          </cell>
          <cell r="K70">
            <v>976.07502842132601</v>
          </cell>
          <cell r="L70">
            <v>1058.780218243684</v>
          </cell>
        </row>
        <row r="71">
          <cell r="C71" t="str">
            <v>Share of fluctuating RES</v>
          </cell>
          <cell r="D71">
            <v>7.6457251072633153E-2</v>
          </cell>
          <cell r="E71">
            <v>9.9286174149168016E-2</v>
          </cell>
          <cell r="F71">
            <v>0.13510802850337225</v>
          </cell>
          <cell r="G71">
            <v>0.15204635162081959</v>
          </cell>
          <cell r="H71">
            <v>0.16731131404522295</v>
          </cell>
          <cell r="I71">
            <v>0.1767940920015357</v>
          </cell>
          <cell r="J71">
            <v>0.18538069479931252</v>
          </cell>
          <cell r="K71">
            <v>0.19526282229166997</v>
          </cell>
          <cell r="L71">
            <v>0.20520361487027797</v>
          </cell>
        </row>
        <row r="72">
          <cell r="C72" t="str">
            <v>RES share (domestic generation)</v>
          </cell>
          <cell r="D72">
            <v>0.27864178564329212</v>
          </cell>
          <cell r="E72">
            <v>0.30717988019844772</v>
          </cell>
          <cell r="F72">
            <v>0.34473560851025986</v>
          </cell>
          <cell r="G72">
            <v>0.36091359070516521</v>
          </cell>
          <cell r="H72">
            <v>0.37549332739712304</v>
          </cell>
          <cell r="I72">
            <v>0.38221438776676053</v>
          </cell>
          <cell r="J72">
            <v>0.38830027064708061</v>
          </cell>
          <cell r="K72">
            <v>0.39819781719527769</v>
          </cell>
          <cell r="L72">
            <v>0.40904194277002121</v>
          </cell>
        </row>
      </sheetData>
      <sheetData sheetId="36">
        <row r="4">
          <cell r="D4" t="str">
            <v>Installed capacity in GW</v>
          </cell>
        </row>
        <row r="5">
          <cell r="D5" t="str">
            <v>Scenario:</v>
          </cell>
          <cell r="E5" t="str">
            <v>OECD Europe Reference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40">
          <cell r="C40" t="str">
            <v>Total generation</v>
          </cell>
          <cell r="D40">
            <v>1019.50213062952</v>
          </cell>
          <cell r="E40">
            <v>1093.6432524626316</v>
          </cell>
          <cell r="F40">
            <v>1201.7615918294787</v>
          </cell>
          <cell r="G40">
            <v>1267.8173136875721</v>
          </cell>
          <cell r="H40">
            <v>1334.1585562968448</v>
          </cell>
          <cell r="I40">
            <v>1394.2773663999042</v>
          </cell>
          <cell r="J40">
            <v>1454.3775512301263</v>
          </cell>
          <cell r="K40">
            <v>1497.2632620503218</v>
          </cell>
          <cell r="L40">
            <v>1528.7759359729939</v>
          </cell>
        </row>
        <row r="41">
          <cell r="C41" t="str">
            <v xml:space="preserve">  - Fossil</v>
          </cell>
          <cell r="D41">
            <v>483.16085758513327</v>
          </cell>
          <cell r="E41">
            <v>501.21566758289038</v>
          </cell>
          <cell r="F41">
            <v>525.47817268912866</v>
          </cell>
          <cell r="G41">
            <v>554.78933449549822</v>
          </cell>
          <cell r="H41">
            <v>584.09838866578582</v>
          </cell>
          <cell r="I41">
            <v>610.56630311643301</v>
          </cell>
          <cell r="J41">
            <v>637.03411620210568</v>
          </cell>
          <cell r="K41">
            <v>644.41370689597022</v>
          </cell>
          <cell r="L41">
            <v>641.50542938938986</v>
          </cell>
        </row>
        <row r="42">
          <cell r="C42" t="str">
            <v xml:space="preserve">    - Hard coal (&amp; non-renewable waste)</v>
          </cell>
          <cell r="D42">
            <v>116.67753445376542</v>
          </cell>
          <cell r="E42">
            <v>119.09449857078438</v>
          </cell>
          <cell r="F42">
            <v>113.81382651816995</v>
          </cell>
          <cell r="G42">
            <v>108.16906406100944</v>
          </cell>
          <cell r="H42">
            <v>102.47010299118921</v>
          </cell>
          <cell r="I42">
            <v>102.42198335192518</v>
          </cell>
          <cell r="J42">
            <v>102.26895456428193</v>
          </cell>
          <cell r="K42">
            <v>101.55919252971151</v>
          </cell>
          <cell r="L42">
            <v>101.73136054397617</v>
          </cell>
        </row>
        <row r="43">
          <cell r="C43" t="str">
            <v xml:space="preserve">    - Lignite</v>
          </cell>
          <cell r="D43">
            <v>67.069177647166953</v>
          </cell>
          <cell r="E43">
            <v>70.017756512106644</v>
          </cell>
          <cell r="F43">
            <v>69.240746170958502</v>
          </cell>
          <cell r="G43">
            <v>64.712770434488604</v>
          </cell>
          <cell r="H43">
            <v>60.236885674596344</v>
          </cell>
          <cell r="I43">
            <v>56.893069764508425</v>
          </cell>
          <cell r="J43">
            <v>53.654061637823474</v>
          </cell>
          <cell r="K43">
            <v>49.137153295532116</v>
          </cell>
          <cell r="L43">
            <v>44.008005573058952</v>
          </cell>
        </row>
        <row r="44">
          <cell r="C44" t="str">
            <v xml:space="preserve">    - Gas (w/o H2)</v>
          </cell>
          <cell r="D44">
            <v>240.13084056227163</v>
          </cell>
          <cell r="E44">
            <v>259.39444999999955</v>
          </cell>
          <cell r="F44">
            <v>305.23420000000021</v>
          </cell>
          <cell r="G44">
            <v>353.47660000000008</v>
          </cell>
          <cell r="H44">
            <v>401.71900000000011</v>
          </cell>
          <cell r="I44">
            <v>433.82974999999948</v>
          </cell>
          <cell r="J44">
            <v>465.94050000000027</v>
          </cell>
          <cell r="K44">
            <v>481.72255816590274</v>
          </cell>
          <cell r="L44">
            <v>486.2822347348457</v>
          </cell>
        </row>
        <row r="45">
          <cell r="C45" t="str">
            <v xml:space="preserve">    - Oil</v>
          </cell>
          <cell r="D45">
            <v>52.987531481130162</v>
          </cell>
          <cell r="E45">
            <v>46.287079638855801</v>
          </cell>
          <cell r="F45">
            <v>30.06762402833396</v>
          </cell>
          <cell r="G45">
            <v>21.467408288186334</v>
          </cell>
          <cell r="H45">
            <v>12.884599522903565</v>
          </cell>
          <cell r="I45">
            <v>10.442766888234166</v>
          </cell>
          <cell r="J45">
            <v>7.8688469985586238</v>
          </cell>
          <cell r="K45">
            <v>5.0581375534544906</v>
          </cell>
          <cell r="L45">
            <v>2.8939964537082377</v>
          </cell>
        </row>
        <row r="46">
          <cell r="C46" t="str">
            <v xml:space="preserve">    - Diesel</v>
          </cell>
          <cell r="D46">
            <v>6.2957734407990245</v>
          </cell>
          <cell r="E46">
            <v>6.4218828611440388</v>
          </cell>
          <cell r="F46">
            <v>7.1217759716660227</v>
          </cell>
          <cell r="G46">
            <v>6.9634917118136936</v>
          </cell>
          <cell r="H46">
            <v>6.7878004770965266</v>
          </cell>
          <cell r="I46">
            <v>6.9787331117658375</v>
          </cell>
          <cell r="J46">
            <v>7.3017530014413872</v>
          </cell>
          <cell r="K46">
            <v>6.9366653513693191</v>
          </cell>
          <cell r="L46">
            <v>6.5898320838008457</v>
          </cell>
        </row>
        <row r="47">
          <cell r="C47" t="str">
            <v xml:space="preserve">  - Nuclear</v>
          </cell>
          <cell r="D47">
            <v>127.38751812491202</v>
          </cell>
          <cell r="E47">
            <v>126.80174999999991</v>
          </cell>
          <cell r="F47">
            <v>123.08800000000005</v>
          </cell>
          <cell r="G47">
            <v>110.83299999999994</v>
          </cell>
          <cell r="H47">
            <v>98.577999999999989</v>
          </cell>
          <cell r="I47">
            <v>94.644499999999951</v>
          </cell>
          <cell r="J47">
            <v>90.710999999999956</v>
          </cell>
          <cell r="K47">
            <v>87.728510715727353</v>
          </cell>
          <cell r="L47">
            <v>84.746021431454736</v>
          </cell>
        </row>
        <row r="48">
          <cell r="C48" t="str">
            <v xml:space="preserve">  - Hydrogen (fuel cells, gas power plants, gas CHP)</v>
          </cell>
          <cell r="D48">
            <v>5.3116855142703277E-7</v>
          </cell>
          <cell r="E48">
            <v>5.3648023694130311E-7</v>
          </cell>
          <cell r="F48">
            <v>5.418450393107162E-7</v>
          </cell>
          <cell r="G48">
            <v>5.4726348970382344E-7</v>
          </cell>
          <cell r="H48">
            <v>5.5273612460086165E-7</v>
          </cell>
          <cell r="I48">
            <v>5.5826348584687075E-7</v>
          </cell>
          <cell r="J48">
            <v>5.6384612070534002E-7</v>
          </cell>
          <cell r="K48">
            <v>5.6948458191239147E-7</v>
          </cell>
          <cell r="L48">
            <v>5.7517942773151727E-7</v>
          </cell>
        </row>
        <row r="49">
          <cell r="C49" t="str">
            <v xml:space="preserve">  - Renewables</v>
          </cell>
          <cell r="D49">
            <v>408.95375438830615</v>
          </cell>
          <cell r="E49">
            <v>465.62583434326103</v>
          </cell>
          <cell r="F49">
            <v>553.19541859850506</v>
          </cell>
          <cell r="G49">
            <v>602.19497864481025</v>
          </cell>
          <cell r="H49">
            <v>651.48216707832307</v>
          </cell>
          <cell r="I49">
            <v>689.06656272520752</v>
          </cell>
          <cell r="J49">
            <v>726.63243446417448</v>
          </cell>
          <cell r="K49">
            <v>765.12104386913984</v>
          </cell>
          <cell r="L49">
            <v>802.52448457696971</v>
          </cell>
        </row>
        <row r="50">
          <cell r="C50" t="str">
            <v xml:space="preserve">    - Hydro</v>
          </cell>
          <cell r="D50">
            <v>201.70115020240578</v>
          </cell>
          <cell r="E50">
            <v>206.37511249999986</v>
          </cell>
          <cell r="F50">
            <v>214.14529999999962</v>
          </cell>
          <cell r="G50">
            <v>219.53794999999994</v>
          </cell>
          <cell r="H50">
            <v>224.93059999999977</v>
          </cell>
          <cell r="I50">
            <v>228.50230000000028</v>
          </cell>
          <cell r="J50">
            <v>232.07400000000024</v>
          </cell>
          <cell r="K50">
            <v>236.13933466037469</v>
          </cell>
          <cell r="L50">
            <v>240.2046693207491</v>
          </cell>
        </row>
        <row r="51">
          <cell r="C51" t="str">
            <v xml:space="preserve">    - Wind</v>
          </cell>
          <cell r="D51">
            <v>101.87905282153964</v>
          </cell>
          <cell r="E51">
            <v>128.87657213137106</v>
          </cell>
          <cell r="F51">
            <v>176.17661859850534</v>
          </cell>
          <cell r="G51">
            <v>205.40857864481075</v>
          </cell>
          <cell r="H51">
            <v>234.92816707832338</v>
          </cell>
          <cell r="I51">
            <v>253.96341272520738</v>
          </cell>
          <cell r="J51">
            <v>272.9801344641736</v>
          </cell>
          <cell r="K51">
            <v>291.56126241030938</v>
          </cell>
          <cell r="L51">
            <v>309.78469804477015</v>
          </cell>
        </row>
        <row r="52">
          <cell r="C52" t="str">
            <v>of which wind offshore</v>
          </cell>
          <cell r="D52">
            <v>5.1099537756343612</v>
          </cell>
          <cell r="E52">
            <v>9.2950000000000017</v>
          </cell>
          <cell r="F52">
            <v>13.545000000000002</v>
          </cell>
          <cell r="G52">
            <v>20.836666666666666</v>
          </cell>
          <cell r="H52">
            <v>28.128333333333334</v>
          </cell>
          <cell r="I52">
            <v>34.729315068493143</v>
          </cell>
          <cell r="J52">
            <v>41.151891891891893</v>
          </cell>
          <cell r="K52">
            <v>47.403199999999998</v>
          </cell>
          <cell r="L52">
            <v>53.292631578947372</v>
          </cell>
        </row>
        <row r="53">
          <cell r="C53" t="str">
            <v xml:space="preserve">    - PV</v>
          </cell>
          <cell r="D53">
            <v>68.357601410592835</v>
          </cell>
          <cell r="E53">
            <v>85.492637500000384</v>
          </cell>
          <cell r="F53">
            <v>113.42070000000005</v>
          </cell>
          <cell r="G53">
            <v>122.93674999999962</v>
          </cell>
          <cell r="H53">
            <v>132.45279999999997</v>
          </cell>
          <cell r="I53">
            <v>138.79464999999973</v>
          </cell>
          <cell r="J53">
            <v>145.13650000000061</v>
          </cell>
          <cell r="K53">
            <v>151.33416113496594</v>
          </cell>
          <cell r="L53">
            <v>156.47001556325992</v>
          </cell>
        </row>
        <row r="54">
          <cell r="C54" t="str">
            <v xml:space="preserve">    - Biomass (&amp; renewable waste)</v>
          </cell>
          <cell r="D54">
            <v>33.139849953767879</v>
          </cell>
          <cell r="E54">
            <v>40.15401250000005</v>
          </cell>
          <cell r="F54">
            <v>43.744699999999966</v>
          </cell>
          <cell r="G54">
            <v>46.493600000000036</v>
          </cell>
          <cell r="H54">
            <v>49.242499999999964</v>
          </cell>
          <cell r="I54">
            <v>51.334000000000124</v>
          </cell>
          <cell r="J54">
            <v>53.425499999999985</v>
          </cell>
          <cell r="K54">
            <v>56.080614035133948</v>
          </cell>
          <cell r="L54">
            <v>58.735728070267868</v>
          </cell>
        </row>
        <row r="55">
          <cell r="C55" t="str">
            <v xml:space="preserve">    - Geothermal</v>
          </cell>
          <cell r="D55">
            <v>1.6090000000000004</v>
          </cell>
          <cell r="E55">
            <v>1.7553161698825535</v>
          </cell>
          <cell r="F55">
            <v>1.9959000000000029</v>
          </cell>
          <cell r="G55">
            <v>2.2903000000000069</v>
          </cell>
          <cell r="H55">
            <v>2.5847000000000024</v>
          </cell>
          <cell r="I55">
            <v>2.9249499999999977</v>
          </cell>
          <cell r="J55">
            <v>3.2651999999999952</v>
          </cell>
          <cell r="K55">
            <v>3.6459978142971141</v>
          </cell>
          <cell r="L55">
            <v>4.0712054581218151</v>
          </cell>
        </row>
        <row r="56">
          <cell r="C56" t="str">
            <v xml:space="preserve">    - Solar thermal power plants</v>
          </cell>
          <cell r="D56">
            <v>2.0129999999999986</v>
          </cell>
          <cell r="E56">
            <v>2.6450710420070638</v>
          </cell>
          <cell r="F56">
            <v>3.2633999999999959</v>
          </cell>
          <cell r="G56">
            <v>4.31135</v>
          </cell>
          <cell r="H56">
            <v>5.3592999999999957</v>
          </cell>
          <cell r="I56">
            <v>7.2861499999999957</v>
          </cell>
          <cell r="J56">
            <v>9.2130000000000027</v>
          </cell>
          <cell r="K56">
            <v>11.527489010705144</v>
          </cell>
          <cell r="L56">
            <v>14.13189851309382</v>
          </cell>
        </row>
        <row r="57">
          <cell r="C57" t="str">
            <v xml:space="preserve">    - Ocean energy</v>
          </cell>
          <cell r="D57">
            <v>0.25409999999999977</v>
          </cell>
          <cell r="E57">
            <v>0.32711249999999953</v>
          </cell>
          <cell r="F57">
            <v>0.4488000000000002</v>
          </cell>
          <cell r="G57">
            <v>1.21645</v>
          </cell>
          <cell r="H57">
            <v>1.9840999999999962</v>
          </cell>
          <cell r="I57">
            <v>6.2610999999999999</v>
          </cell>
          <cell r="J57">
            <v>10.538100000000007</v>
          </cell>
          <cell r="K57">
            <v>14.832184803353563</v>
          </cell>
          <cell r="L57">
            <v>19.126269606707123</v>
          </cell>
        </row>
        <row r="59">
          <cell r="C59" t="str">
            <v>Fluctuating RES (PV, Wind, Ocean)</v>
          </cell>
          <cell r="D59">
            <v>170.49075423213247</v>
          </cell>
          <cell r="E59">
            <v>214.69632213137146</v>
          </cell>
          <cell r="F59">
            <v>290.04611859850542</v>
          </cell>
          <cell r="G59">
            <v>329.56177864481037</v>
          </cell>
          <cell r="H59">
            <v>369.36506707832336</v>
          </cell>
          <cell r="I59">
            <v>399.01916272520708</v>
          </cell>
          <cell r="J59">
            <v>428.65473446417423</v>
          </cell>
          <cell r="K59">
            <v>457.72760834862891</v>
          </cell>
          <cell r="L59">
            <v>485.38098321473723</v>
          </cell>
        </row>
        <row r="60">
          <cell r="C60" t="str">
            <v>Share of fluctuating RES</v>
          </cell>
          <cell r="D60">
            <v>0.16722942415712089</v>
          </cell>
          <cell r="E60">
            <v>0.19631293993532628</v>
          </cell>
          <cell r="F60">
            <v>0.24135079750465255</v>
          </cell>
          <cell r="G60">
            <v>0.25994421679433238</v>
          </cell>
          <cell r="H60">
            <v>0.2768524515583447</v>
          </cell>
          <cell r="I60">
            <v>0.28618348998628235</v>
          </cell>
          <cell r="J60">
            <v>0.29473415214750392</v>
          </cell>
          <cell r="K60">
            <v>0.30570950343216596</v>
          </cell>
          <cell r="L60">
            <v>0.31749648316240342</v>
          </cell>
        </row>
        <row r="62">
          <cell r="C62" t="str">
            <v>RES share (domestic generation)</v>
          </cell>
          <cell r="D62">
            <v>0.40113084818742484</v>
          </cell>
          <cell r="E62">
            <v>0.42575660142809768</v>
          </cell>
          <cell r="F62">
            <v>0.46032043490120084</v>
          </cell>
          <cell r="G62">
            <v>0.47498560884396396</v>
          </cell>
          <cell r="H62">
            <v>0.48830940220974078</v>
          </cell>
          <cell r="I62">
            <v>0.49421053466887499</v>
          </cell>
          <cell r="J62">
            <v>0.49961747130212641</v>
          </cell>
          <cell r="K62">
            <v>0.51101303509003393</v>
          </cell>
          <cell r="L62">
            <v>0.52494578550924187</v>
          </cell>
        </row>
      </sheetData>
      <sheetData sheetId="37"/>
      <sheetData sheetId="38">
        <row r="4">
          <cell r="D4" t="str">
            <v>Heat supply in PJ/a</v>
          </cell>
        </row>
        <row r="5">
          <cell r="D5" t="str">
            <v>Scenario:</v>
          </cell>
          <cell r="E5" t="str">
            <v>OECD Europe Reference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District heating plants</v>
          </cell>
          <cell r="D10">
            <v>640.90765138691313</v>
          </cell>
          <cell r="E10">
            <v>639.68923711387993</v>
          </cell>
          <cell r="F10">
            <v>643.36810413322848</v>
          </cell>
          <cell r="G10">
            <v>655.97429822475851</v>
          </cell>
          <cell r="H10">
            <v>667.37378563804918</v>
          </cell>
          <cell r="I10">
            <v>694.53890698863574</v>
          </cell>
          <cell r="J10">
            <v>707.03870420138878</v>
          </cell>
          <cell r="K10">
            <v>705.85154682976042</v>
          </cell>
          <cell r="L10">
            <v>669.6116100430811</v>
          </cell>
        </row>
        <row r="11">
          <cell r="C11" t="str">
            <v xml:space="preserve">  - Fossil fuels</v>
          </cell>
          <cell r="D11">
            <v>485.52973590263838</v>
          </cell>
          <cell r="E11">
            <v>474.75893321825163</v>
          </cell>
          <cell r="F11">
            <v>467.47921996436185</v>
          </cell>
          <cell r="G11">
            <v>466.27124998024073</v>
          </cell>
          <cell r="H11">
            <v>463.5795388042352</v>
          </cell>
          <cell r="I11">
            <v>470.83043674862449</v>
          </cell>
          <cell r="J11">
            <v>466.88830072712369</v>
          </cell>
          <cell r="K11">
            <v>452.82919249333878</v>
          </cell>
          <cell r="L11">
            <v>415.73381163089874</v>
          </cell>
        </row>
        <row r="12">
          <cell r="C12" t="str">
            <v xml:space="preserve">  - Biomass</v>
          </cell>
          <cell r="D12">
            <v>149.09391890237018</v>
          </cell>
          <cell r="E12">
            <v>155.20737237490943</v>
          </cell>
          <cell r="F12">
            <v>162.53365446415987</v>
          </cell>
          <cell r="G12">
            <v>172.27809184051526</v>
          </cell>
          <cell r="H12">
            <v>181.94566946292997</v>
          </cell>
          <cell r="I12">
            <v>196.29706742399392</v>
          </cell>
          <cell r="J12">
            <v>206.90026380407161</v>
          </cell>
          <cell r="K12">
            <v>213.61138220357034</v>
          </cell>
          <cell r="L12">
            <v>209.34023043763261</v>
          </cell>
        </row>
        <row r="13">
          <cell r="C13" t="str">
            <v xml:space="preserve">  - Solar collectors</v>
          </cell>
          <cell r="D13">
            <v>0.42099977100284364</v>
          </cell>
          <cell r="E13">
            <v>0.63029912754625517</v>
          </cell>
          <cell r="F13">
            <v>0.95088598775518407</v>
          </cell>
          <cell r="G13">
            <v>1.4542765591786995</v>
          </cell>
          <cell r="H13">
            <v>2.219323352965942</v>
          </cell>
          <cell r="I13">
            <v>3.4644897259853575</v>
          </cell>
          <cell r="J13">
            <v>5.2902615719549493</v>
          </cell>
          <cell r="K13">
            <v>7.9220683921034984</v>
          </cell>
          <cell r="L13">
            <v>11.272998539281907</v>
          </cell>
        </row>
        <row r="14">
          <cell r="C14" t="str">
            <v xml:space="preserve">  - Geothermal</v>
          </cell>
          <cell r="D14">
            <v>5.8629968109018291</v>
          </cell>
          <cell r="E14">
            <v>9.0926323931727069</v>
          </cell>
          <cell r="F14">
            <v>12.404343716951542</v>
          </cell>
          <cell r="G14">
            <v>15.970679844823803</v>
          </cell>
          <cell r="H14">
            <v>19.629254017918043</v>
          </cell>
          <cell r="I14">
            <v>23.946913090031963</v>
          </cell>
          <cell r="J14">
            <v>27.959878098238548</v>
          </cell>
          <cell r="K14">
            <v>31.488903740747759</v>
          </cell>
          <cell r="L14">
            <v>33.264569435267802</v>
          </cell>
        </row>
        <row r="16">
          <cell r="C16" t="str">
            <v xml:space="preserve">Heat from CHP 1) </v>
          </cell>
          <cell r="D16">
            <v>1695.7297190583729</v>
          </cell>
          <cell r="E16">
            <v>1760.7552643596707</v>
          </cell>
          <cell r="F16">
            <v>1881.7928604160281</v>
          </cell>
          <cell r="G16">
            <v>2028.5751089112273</v>
          </cell>
          <cell r="H16">
            <v>2187.3616256828304</v>
          </cell>
          <cell r="I16">
            <v>2360.6833710566152</v>
          </cell>
          <cell r="J16">
            <v>2579.8867439739142</v>
          </cell>
          <cell r="K16">
            <v>2876.2974891837994</v>
          </cell>
          <cell r="L16">
            <v>3324.3556830940779</v>
          </cell>
        </row>
        <row r="17">
          <cell r="C17" t="str">
            <v xml:space="preserve">  - Fossil fuels</v>
          </cell>
          <cell r="D17">
            <v>1363.6716870996615</v>
          </cell>
          <cell r="E17">
            <v>1360.0253048051857</v>
          </cell>
          <cell r="F17">
            <v>1406.3353519856207</v>
          </cell>
          <cell r="G17">
            <v>1472.6315487957756</v>
          </cell>
          <cell r="H17">
            <v>1540.6566812253541</v>
          </cell>
          <cell r="I17">
            <v>1636.7478751643653</v>
          </cell>
          <cell r="J17">
            <v>1761.7809489619844</v>
          </cell>
          <cell r="K17">
            <v>1933.7178060963211</v>
          </cell>
          <cell r="L17">
            <v>2176.2831897538858</v>
          </cell>
        </row>
        <row r="18">
          <cell r="C18" t="str">
            <v xml:space="preserve">  - Biomass</v>
          </cell>
          <cell r="D18">
            <v>322.45799999999906</v>
          </cell>
          <cell r="E18">
            <v>388.78112470533966</v>
          </cell>
          <cell r="F18">
            <v>460.03069232274703</v>
          </cell>
          <cell r="G18">
            <v>536.87995245499428</v>
          </cell>
          <cell r="H18">
            <v>623.77280240302821</v>
          </cell>
          <cell r="I18">
            <v>697.02115465912027</v>
          </cell>
          <cell r="J18">
            <v>786.98837321421649</v>
          </cell>
          <cell r="K18">
            <v>907.02445162085792</v>
          </cell>
          <cell r="L18">
            <v>1107.8297710466952</v>
          </cell>
        </row>
        <row r="19">
          <cell r="C19" t="str">
            <v xml:space="preserve">  - Geothermal</v>
          </cell>
          <cell r="D19">
            <v>9.6000177548400032</v>
          </cell>
          <cell r="E19">
            <v>11.94882050323459</v>
          </cell>
          <cell r="F19">
            <v>15.42680161829078</v>
          </cell>
          <cell r="G19">
            <v>19.063593026193818</v>
          </cell>
          <cell r="H19">
            <v>22.932127273841633</v>
          </cell>
          <cell r="I19">
            <v>26.914326304717328</v>
          </cell>
          <cell r="J19">
            <v>31.117406720016863</v>
          </cell>
          <cell r="K19">
            <v>35.555216238146734</v>
          </cell>
          <cell r="L19">
            <v>40.242706912738392</v>
          </cell>
        </row>
        <row r="20">
          <cell r="C20" t="str">
            <v xml:space="preserve">  - Hydrogen</v>
          </cell>
          <cell r="D20">
            <v>1.4203872E-5</v>
          </cell>
          <cell r="E20">
            <v>1.4345910719999998E-5</v>
          </cell>
          <cell r="F20">
            <v>1.4489369827200002E-5</v>
          </cell>
          <cell r="G20">
            <v>1.4634263525472E-5</v>
          </cell>
          <cell r="H20">
            <v>1.4780606160726719E-5</v>
          </cell>
          <cell r="I20">
            <v>1.4928412222334003E-5</v>
          </cell>
          <cell r="J20">
            <v>1.5077696344557359E-5</v>
          </cell>
          <cell r="K20">
            <v>1.522847330800288E-5</v>
          </cell>
          <cell r="L20">
            <v>1.538075804108296E-5</v>
          </cell>
        </row>
        <row r="22">
          <cell r="C22" t="str">
            <v>Direct heating</v>
          </cell>
          <cell r="D22">
            <v>19088.69426795176</v>
          </cell>
          <cell r="E22">
            <v>19713.280882210631</v>
          </cell>
          <cell r="F22">
            <v>20370.229792460443</v>
          </cell>
          <cell r="G22">
            <v>20815.098521121487</v>
          </cell>
          <cell r="H22">
            <v>21269.205538995557</v>
          </cell>
          <cell r="I22">
            <v>21680.733834748073</v>
          </cell>
          <cell r="J22">
            <v>22093.008638748131</v>
          </cell>
          <cell r="K22">
            <v>22549.442457352772</v>
          </cell>
          <cell r="L22">
            <v>22979.010532169763</v>
          </cell>
        </row>
        <row r="23">
          <cell r="C23" t="str">
            <v xml:space="preserve">  - Fossil fuels</v>
          </cell>
          <cell r="D23">
            <v>14446.617034729274</v>
          </cell>
          <cell r="E23">
            <v>14813.64722285616</v>
          </cell>
          <cell r="F23">
            <v>15121.952542098905</v>
          </cell>
          <cell r="G23">
            <v>15254.840904728308</v>
          </cell>
          <cell r="H23">
            <v>15392.960408902532</v>
          </cell>
          <cell r="I23">
            <v>15452.379098806088</v>
          </cell>
          <cell r="J23">
            <v>15514.31158729641</v>
          </cell>
          <cell r="K23">
            <v>15589.606723276718</v>
          </cell>
          <cell r="L23">
            <v>15645.373624061691</v>
          </cell>
        </row>
        <row r="24">
          <cell r="C24" t="str">
            <v xml:space="preserve">  - Biomass</v>
          </cell>
          <cell r="D24">
            <v>1915.719193974747</v>
          </cell>
          <cell r="E24">
            <v>2060.8258695167428</v>
          </cell>
          <cell r="F24">
            <v>2285.5532348571355</v>
          </cell>
          <cell r="G24">
            <v>2458.1500636145415</v>
          </cell>
          <cell r="H24">
            <v>2634.7950861017189</v>
          </cell>
          <cell r="I24">
            <v>2821.4535703037768</v>
          </cell>
          <cell r="J24">
            <v>3012.8880569576249</v>
          </cell>
          <cell r="K24">
            <v>3208.7711927348118</v>
          </cell>
          <cell r="L24">
            <v>3399.5773125968667</v>
          </cell>
        </row>
        <row r="25">
          <cell r="C25" t="str">
            <v xml:space="preserve">  - Solar collectors</v>
          </cell>
          <cell r="D25">
            <v>106.80298873905203</v>
          </cell>
          <cell r="E25">
            <v>156.75683485201876</v>
          </cell>
          <cell r="F25">
            <v>210.18456960240357</v>
          </cell>
          <cell r="G25">
            <v>279.37926980287375</v>
          </cell>
          <cell r="H25">
            <v>348.57397000329598</v>
          </cell>
          <cell r="I25">
            <v>413.58780060398055</v>
          </cell>
          <cell r="J25">
            <v>495.04963120421991</v>
          </cell>
          <cell r="K25">
            <v>557.0596803198041</v>
          </cell>
          <cell r="L25">
            <v>674.11788094740621</v>
          </cell>
        </row>
        <row r="26">
          <cell r="C26" t="str">
            <v xml:space="preserve">  - Geothermal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</row>
        <row r="27">
          <cell r="C27" t="str">
            <v xml:space="preserve">  - Heat pumps 2)</v>
          </cell>
          <cell r="D27">
            <v>163.04957934387878</v>
          </cell>
          <cell r="E27">
            <v>192.77334485935677</v>
          </cell>
          <cell r="F27">
            <v>229.83469157296253</v>
          </cell>
          <cell r="G27">
            <v>265.92784155995838</v>
          </cell>
          <cell r="H27">
            <v>301.2980317464847</v>
          </cell>
          <cell r="I27">
            <v>366.26216995492712</v>
          </cell>
          <cell r="J27">
            <v>407.52555232600764</v>
          </cell>
          <cell r="K27">
            <v>499.87802754125369</v>
          </cell>
          <cell r="L27">
            <v>546.42032159663438</v>
          </cell>
        </row>
        <row r="28">
          <cell r="C28" t="str">
            <v xml:space="preserve">  - Electric direct heating</v>
          </cell>
          <cell r="D28">
            <v>2456.5054711648063</v>
          </cell>
          <cell r="E28">
            <v>2489.2776101263516</v>
          </cell>
          <cell r="F28">
            <v>2522.7047543290373</v>
          </cell>
          <cell r="G28">
            <v>2556.800441415804</v>
          </cell>
          <cell r="H28">
            <v>2591.5780422415246</v>
          </cell>
          <cell r="I28">
            <v>2627.0511950792966</v>
          </cell>
          <cell r="J28">
            <v>2663.2338109638681</v>
          </cell>
          <cell r="K28">
            <v>2694.1268334801825</v>
          </cell>
          <cell r="L28">
            <v>2713.5213929671613</v>
          </cell>
        </row>
        <row r="29">
          <cell r="C29" t="str">
            <v xml:space="preserve">  - Hydrogen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</row>
        <row r="31">
          <cell r="C31" t="str">
            <v>Total heat supply 3)</v>
          </cell>
          <cell r="D31">
            <v>21425.331638397041</v>
          </cell>
          <cell r="E31">
            <v>22113.725383684181</v>
          </cell>
          <cell r="F31">
            <v>22895.390757009707</v>
          </cell>
          <cell r="G31">
            <v>23499.647928257473</v>
          </cell>
          <cell r="H31">
            <v>24123.940950316435</v>
          </cell>
          <cell r="I31">
            <v>24735.956112793319</v>
          </cell>
          <cell r="J31">
            <v>25379.934086923437</v>
          </cell>
          <cell r="K31">
            <v>26131.59149336633</v>
          </cell>
          <cell r="L31">
            <v>26972.977825306916</v>
          </cell>
        </row>
        <row r="32">
          <cell r="C32" t="str">
            <v xml:space="preserve">  - Fossil fuels</v>
          </cell>
          <cell r="D32">
            <v>16295.818457731573</v>
          </cell>
          <cell r="E32">
            <v>16648.431460879598</v>
          </cell>
          <cell r="F32">
            <v>16995.767114048889</v>
          </cell>
          <cell r="G32">
            <v>17193.743703504326</v>
          </cell>
          <cell r="H32">
            <v>17397.196628932121</v>
          </cell>
          <cell r="I32">
            <v>17559.957410719078</v>
          </cell>
          <cell r="J32">
            <v>17742.980836985516</v>
          </cell>
          <cell r="K32">
            <v>17976.15372186638</v>
          </cell>
          <cell r="L32">
            <v>18237.390625446475</v>
          </cell>
        </row>
        <row r="33">
          <cell r="C33" t="str">
            <v xml:space="preserve">  - Biomass</v>
          </cell>
          <cell r="D33">
            <v>2387.2711128771161</v>
          </cell>
          <cell r="E33">
            <v>2604.8143665969919</v>
          </cell>
          <cell r="F33">
            <v>2908.1175816440423</v>
          </cell>
          <cell r="G33">
            <v>3167.3081079100511</v>
          </cell>
          <cell r="H33">
            <v>3440.5135579676771</v>
          </cell>
          <cell r="I33">
            <v>3714.7717923868909</v>
          </cell>
          <cell r="J33">
            <v>4006.7766939759131</v>
          </cell>
          <cell r="K33">
            <v>4329.40702655924</v>
          </cell>
          <cell r="L33">
            <v>4716.7473140811944</v>
          </cell>
        </row>
        <row r="34">
          <cell r="C34" t="str">
            <v xml:space="preserve">  - Solar collectors</v>
          </cell>
          <cell r="D34">
            <v>107.22398851005487</v>
          </cell>
          <cell r="E34">
            <v>157.38713397956502</v>
          </cell>
          <cell r="F34">
            <v>211.13545559015876</v>
          </cell>
          <cell r="G34">
            <v>280.83354636205246</v>
          </cell>
          <cell r="H34">
            <v>350.79329335626193</v>
          </cell>
          <cell r="I34">
            <v>417.0522903299659</v>
          </cell>
          <cell r="J34">
            <v>500.33989277617485</v>
          </cell>
          <cell r="K34">
            <v>564.98174871190758</v>
          </cell>
          <cell r="L34">
            <v>685.39087948668816</v>
          </cell>
        </row>
        <row r="35">
          <cell r="C35" t="str">
            <v xml:space="preserve">  - Geothermal</v>
          </cell>
          <cell r="D35">
            <v>15.463014565741833</v>
          </cell>
          <cell r="E35">
            <v>21.041452896407296</v>
          </cell>
          <cell r="F35">
            <v>27.831145335242322</v>
          </cell>
          <cell r="G35">
            <v>35.03427287101762</v>
          </cell>
          <cell r="H35">
            <v>42.561381291759673</v>
          </cell>
          <cell r="I35">
            <v>50.86123939474929</v>
          </cell>
          <cell r="J35">
            <v>59.077284818255407</v>
          </cell>
          <cell r="K35">
            <v>67.044119978894486</v>
          </cell>
          <cell r="L35">
            <v>73.507276348006201</v>
          </cell>
        </row>
        <row r="36">
          <cell r="C36" t="str">
            <v xml:space="preserve">  - Heat pumps 2)</v>
          </cell>
          <cell r="D36">
            <v>163.04957934387878</v>
          </cell>
          <cell r="E36">
            <v>192.77334485935677</v>
          </cell>
          <cell r="F36">
            <v>229.83469157296253</v>
          </cell>
          <cell r="G36">
            <v>265.92784155995838</v>
          </cell>
          <cell r="H36">
            <v>301.2980317464847</v>
          </cell>
          <cell r="I36">
            <v>366.26216995492712</v>
          </cell>
          <cell r="J36">
            <v>407.52555232600764</v>
          </cell>
          <cell r="K36">
            <v>499.87802754125369</v>
          </cell>
          <cell r="L36">
            <v>546.42032159663438</v>
          </cell>
        </row>
        <row r="37">
          <cell r="C37" t="str">
            <v xml:space="preserve">  - Electric direct heating</v>
          </cell>
          <cell r="D37">
            <v>2456.5054711648063</v>
          </cell>
          <cell r="E37">
            <v>2489.2776101263516</v>
          </cell>
          <cell r="F37">
            <v>2522.7047543290373</v>
          </cell>
          <cell r="G37">
            <v>2556.800441415804</v>
          </cell>
          <cell r="H37">
            <v>2591.5780422415246</v>
          </cell>
          <cell r="I37">
            <v>2627.0511950792966</v>
          </cell>
          <cell r="J37">
            <v>2663.2338109638681</v>
          </cell>
          <cell r="K37">
            <v>2694.1268334801825</v>
          </cell>
          <cell r="L37">
            <v>2713.5213929671613</v>
          </cell>
        </row>
        <row r="38">
          <cell r="C38" t="str">
            <v xml:space="preserve">  - Hydrogen</v>
          </cell>
          <cell r="D38">
            <v>1.4203872E-5</v>
          </cell>
          <cell r="E38">
            <v>1.4345910719999998E-5</v>
          </cell>
          <cell r="F38">
            <v>1.4489369827200002E-5</v>
          </cell>
          <cell r="G38">
            <v>1.4634263525472E-5</v>
          </cell>
          <cell r="H38">
            <v>1.4780606160726719E-5</v>
          </cell>
          <cell r="I38">
            <v>1.4928412222334003E-5</v>
          </cell>
          <cell r="J38">
            <v>1.5077696344557359E-5</v>
          </cell>
          <cell r="K38">
            <v>1.522847330800288E-5</v>
          </cell>
          <cell r="L38">
            <v>1.538075804108296E-5</v>
          </cell>
        </row>
        <row r="40">
          <cell r="C40" t="str">
            <v>RES share (including RES electricity)</v>
          </cell>
          <cell r="D40">
            <v>0.15847925238207217</v>
          </cell>
          <cell r="E40">
            <v>0.17104467827550904</v>
          </cell>
          <cell r="F40">
            <v>0.18746980818690956</v>
          </cell>
          <cell r="G40">
            <v>0.20092693174859841</v>
          </cell>
          <cell r="H40">
            <v>0.21396760321239683</v>
          </cell>
          <cell r="I40">
            <v>0.22700861537809525</v>
          </cell>
          <cell r="J40">
            <v>0.23933450427814815</v>
          </cell>
          <cell r="K40">
            <v>0.25301632613925623</v>
          </cell>
          <cell r="L40">
            <v>0.26740606023426933</v>
          </cell>
        </row>
        <row r="41">
          <cell r="C41" t="str">
            <v>electricity consumption heat pumps (TWh/a)</v>
          </cell>
          <cell r="D41">
            <v>14.624329937921891</v>
          </cell>
          <cell r="E41">
            <v>16.7442624608572</v>
          </cell>
          <cell r="F41">
            <v>19.334636547964415</v>
          </cell>
          <cell r="G41">
            <v>21.656067099902145</v>
          </cell>
          <cell r="H41">
            <v>23.776675485044557</v>
          </cell>
          <cell r="I41">
            <v>27.981158320722336</v>
          </cell>
          <cell r="J41">
            <v>30.170986757137495</v>
          </cell>
          <cell r="K41">
            <v>35.824305379346811</v>
          </cell>
          <cell r="L41">
            <v>37.945855666432934</v>
          </cell>
        </row>
      </sheetData>
      <sheetData sheetId="39">
        <row r="4">
          <cell r="D4" t="str">
            <v>Primary energy demand in PJ/a</v>
          </cell>
        </row>
        <row r="5">
          <cell r="D5" t="str">
            <v>Scenario:</v>
          </cell>
          <cell r="E5" t="str">
            <v>OECD Europe Reference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Total</v>
          </cell>
          <cell r="D10">
            <v>72958.949628796327</v>
          </cell>
          <cell r="E10">
            <v>74221.223711996878</v>
          </cell>
          <cell r="F10">
            <v>74667.391249199165</v>
          </cell>
          <cell r="G10">
            <v>75022.868136050281</v>
          </cell>
          <cell r="H10">
            <v>75406.473353695765</v>
          </cell>
          <cell r="I10">
            <v>76030.535112594647</v>
          </cell>
          <cell r="J10">
            <v>76654.026676672307</v>
          </cell>
          <cell r="K10">
            <v>76335.57814524803</v>
          </cell>
          <cell r="L10">
            <v>75944.623883471882</v>
          </cell>
        </row>
        <row r="11">
          <cell r="C11" t="str">
            <v xml:space="preserve">  - Fossil</v>
          </cell>
          <cell r="D11">
            <v>54560.751782408784</v>
          </cell>
          <cell r="E11">
            <v>54450.710988066305</v>
          </cell>
          <cell r="F11">
            <v>53678.361830367154</v>
          </cell>
          <cell r="G11">
            <v>53828.177668223318</v>
          </cell>
          <cell r="H11">
            <v>53988.829578372664</v>
          </cell>
          <cell r="I11">
            <v>53858.009793584672</v>
          </cell>
          <cell r="J11">
            <v>53728.83232315247</v>
          </cell>
          <cell r="K11">
            <v>52783.715475283636</v>
          </cell>
          <cell r="L11">
            <v>51781.899436026091</v>
          </cell>
        </row>
        <row r="12">
          <cell r="C12" t="str">
            <v xml:space="preserve">    - Hard coal (&amp; non-renewable waste)</v>
          </cell>
          <cell r="D12">
            <v>9570.2056206498492</v>
          </cell>
          <cell r="E12">
            <v>9056.9476221617133</v>
          </cell>
          <cell r="F12">
            <v>8452.1621255519967</v>
          </cell>
          <cell r="G12">
            <v>8127.9568998742161</v>
          </cell>
          <cell r="H12">
            <v>7818.0286360607961</v>
          </cell>
          <cell r="I12">
            <v>7668.0900815936175</v>
          </cell>
          <cell r="J12">
            <v>7518.0319710265085</v>
          </cell>
          <cell r="K12">
            <v>7364.0441677413191</v>
          </cell>
          <cell r="L12">
            <v>7236.3822057765947</v>
          </cell>
        </row>
        <row r="13">
          <cell r="C13" t="str">
            <v xml:space="preserve">    - Lignite</v>
          </cell>
          <cell r="D13">
            <v>3966.2228993181225</v>
          </cell>
          <cell r="E13">
            <v>3880.0284563114919</v>
          </cell>
          <cell r="F13">
            <v>3653.9591209592131</v>
          </cell>
          <cell r="G13">
            <v>3517.3640130883364</v>
          </cell>
          <cell r="H13">
            <v>3383.9260863380064</v>
          </cell>
          <cell r="I13">
            <v>3240.4376772643186</v>
          </cell>
          <cell r="J13">
            <v>3097.5482524418985</v>
          </cell>
          <cell r="K13">
            <v>2903.0923226140831</v>
          </cell>
          <cell r="L13">
            <v>2693.7907929360781</v>
          </cell>
        </row>
        <row r="14">
          <cell r="C14" t="str">
            <v xml:space="preserve">    - Natural gas</v>
          </cell>
          <cell r="D14">
            <v>17461.846374961857</v>
          </cell>
          <cell r="E14">
            <v>18105.886146686647</v>
          </cell>
          <cell r="F14">
            <v>19049.059378602684</v>
          </cell>
          <cell r="G14">
            <v>20556.47520032086</v>
          </cell>
          <cell r="H14">
            <v>22068.746715978003</v>
          </cell>
          <cell r="I14">
            <v>23326.645859204626</v>
          </cell>
          <cell r="J14">
            <v>24585.355346067721</v>
          </cell>
          <cell r="K14">
            <v>25029.246051406855</v>
          </cell>
          <cell r="L14">
            <v>25356.220571135571</v>
          </cell>
        </row>
        <row r="15">
          <cell r="C15" t="str">
            <v xml:space="preserve">    - Crude oil</v>
          </cell>
          <cell r="D15">
            <v>23562.476887478959</v>
          </cell>
          <cell r="E15">
            <v>23407.848762906451</v>
          </cell>
          <cell r="F15">
            <v>22523.181205253259</v>
          </cell>
          <cell r="G15">
            <v>21626.381554939904</v>
          </cell>
          <cell r="H15">
            <v>20718.128139995861</v>
          </cell>
          <cell r="I15">
            <v>19622.836175522112</v>
          </cell>
          <cell r="J15">
            <v>18527.896753616344</v>
          </cell>
          <cell r="K15">
            <v>17487.332933521382</v>
          </cell>
          <cell r="L15">
            <v>16495.505866177846</v>
          </cell>
        </row>
        <row r="16">
          <cell r="C16" t="str">
            <v xml:space="preserve">  - Nuclear</v>
          </cell>
          <cell r="D16">
            <v>9612.7880000000023</v>
          </cell>
          <cell r="E16">
            <v>9493.68832380001</v>
          </cell>
          <cell r="F16">
            <v>9295.2026027999946</v>
          </cell>
          <cell r="G16">
            <v>8422.9937729999892</v>
          </cell>
          <cell r="H16">
            <v>7550.7849431999948</v>
          </cell>
          <cell r="I16">
            <v>7316.0101331999886</v>
          </cell>
          <cell r="J16">
            <v>7081.2353231999959</v>
          </cell>
          <cell r="K16">
            <v>6848.4112062697805</v>
          </cell>
          <cell r="L16">
            <v>6615.5870893395659</v>
          </cell>
        </row>
        <row r="17">
          <cell r="C17" t="str">
            <v xml:space="preserve">  - Renewables </v>
          </cell>
          <cell r="D17">
            <v>8785.4098463875471</v>
          </cell>
          <cell r="E17">
            <v>10276.824400130559</v>
          </cell>
          <cell r="F17">
            <v>11693.826816032013</v>
          </cell>
          <cell r="G17">
            <v>12771.696694826971</v>
          </cell>
          <cell r="H17">
            <v>13866.858832123104</v>
          </cell>
          <cell r="I17">
            <v>14856.515185809987</v>
          </cell>
          <cell r="J17">
            <v>15843.959030319835</v>
          </cell>
          <cell r="K17">
            <v>16703.451463694608</v>
          </cell>
          <cell r="L17">
            <v>17547.137358106222</v>
          </cell>
        </row>
        <row r="18">
          <cell r="C18" t="str">
            <v xml:space="preserve">    - Hydro</v>
          </cell>
          <cell r="D18">
            <v>2022.5159999999989</v>
          </cell>
          <cell r="E18">
            <v>2061.4742522193783</v>
          </cell>
          <cell r="F18">
            <v>2126.3108152707923</v>
          </cell>
          <cell r="G18">
            <v>2185.8420880947347</v>
          </cell>
          <cell r="H18">
            <v>2245.3714829443979</v>
          </cell>
          <cell r="I18">
            <v>2286.0968217959271</v>
          </cell>
          <cell r="J18">
            <v>2326.8573281248218</v>
          </cell>
          <cell r="K18">
            <v>2367.6178344537179</v>
          </cell>
          <cell r="L18">
            <v>2408.3783407826131</v>
          </cell>
        </row>
        <row r="19">
          <cell r="C19" t="str">
            <v xml:space="preserve">    - Wind</v>
          </cell>
          <cell r="D19">
            <v>749.80299999999875</v>
          </cell>
          <cell r="E19">
            <v>1018.0041606791726</v>
          </cell>
          <cell r="F19">
            <v>1464.970335793955</v>
          </cell>
          <cell r="G19">
            <v>1776.2038170335968</v>
          </cell>
          <cell r="H19">
            <v>2087.4372982732389</v>
          </cell>
          <cell r="I19">
            <v>2311.302639782758</v>
          </cell>
          <cell r="J19">
            <v>2535.1679812922762</v>
          </cell>
          <cell r="K19">
            <v>2759.0333228017953</v>
          </cell>
          <cell r="L19">
            <v>2982.8986643113144</v>
          </cell>
        </row>
        <row r="20">
          <cell r="C20" t="str">
            <v xml:space="preserve">    - Solar</v>
          </cell>
          <cell r="D20">
            <v>409.42398851005487</v>
          </cell>
          <cell r="E20">
            <v>497.90110833072998</v>
          </cell>
          <cell r="F20">
            <v>694.06767815371779</v>
          </cell>
          <cell r="G20">
            <v>817.09602248493343</v>
          </cell>
          <cell r="H20">
            <v>940.38602303846505</v>
          </cell>
          <cell r="I20">
            <v>1063.9836428511519</v>
          </cell>
          <cell r="J20">
            <v>1204.6098681363442</v>
          </cell>
          <cell r="K20">
            <v>1331.6724671875415</v>
          </cell>
          <cell r="L20">
            <v>1520.0349129463973</v>
          </cell>
        </row>
        <row r="21">
          <cell r="C21" t="str">
            <v xml:space="preserve">    - Biomass (&amp; renewable waste)</v>
          </cell>
          <cell r="D21">
            <v>5093.2898988811166</v>
          </cell>
          <cell r="E21">
            <v>6123.5482404523136</v>
          </cell>
          <cell r="F21">
            <v>6806.0985762412811</v>
          </cell>
          <cell r="G21">
            <v>7345.5994363501586</v>
          </cell>
          <cell r="H21">
            <v>7884.7663545327023</v>
          </cell>
          <cell r="I21">
            <v>8360.2756166164127</v>
          </cell>
          <cell r="J21">
            <v>8836.7322083973486</v>
          </cell>
          <cell r="K21">
            <v>9158.1512948812779</v>
          </cell>
          <cell r="L21">
            <v>9435.8935681587063</v>
          </cell>
        </row>
        <row r="22">
          <cell r="C22" t="str">
            <v xml:space="preserve">    - Geothermal</v>
          </cell>
          <cell r="D22">
            <v>508.71395899637804</v>
          </cell>
          <cell r="E22">
            <v>573.40926344896491</v>
          </cell>
          <cell r="F22">
            <v>598.51841057226818</v>
          </cell>
          <cell r="G22">
            <v>636.22931086354731</v>
          </cell>
          <cell r="H22">
            <v>691.30663333430061</v>
          </cell>
          <cell r="I22">
            <v>778.52690476373846</v>
          </cell>
          <cell r="J22">
            <v>845.52356436904233</v>
          </cell>
          <cell r="K22">
            <v>953.16994437027483</v>
          </cell>
          <cell r="L22">
            <v>1027.3867519071928</v>
          </cell>
        </row>
        <row r="23">
          <cell r="C23" t="str">
            <v xml:space="preserve">    - Ocean energy</v>
          </cell>
          <cell r="D23">
            <v>1.6630000000000011</v>
          </cell>
          <cell r="E23">
            <v>2.4873750000000001</v>
          </cell>
          <cell r="F23">
            <v>3.8609999999999998</v>
          </cell>
          <cell r="G23">
            <v>10.72602</v>
          </cell>
          <cell r="H23">
            <v>17.591040000000003</v>
          </cell>
          <cell r="I23">
            <v>56.329560000000001</v>
          </cell>
          <cell r="J23">
            <v>95.068080000000009</v>
          </cell>
          <cell r="K23">
            <v>133.8066</v>
          </cell>
          <cell r="L23">
            <v>172.54512</v>
          </cell>
        </row>
        <row r="25">
          <cell r="C25" t="str">
            <v>Net electricity imports (final energy)</v>
          </cell>
          <cell r="D25">
            <v>-21.114000000000033</v>
          </cell>
          <cell r="E25">
            <v>34.221130649996326</v>
          </cell>
          <cell r="F25">
            <v>-48.527679600000056</v>
          </cell>
          <cell r="G25">
            <v>-49.926191400003631</v>
          </cell>
          <cell r="H25">
            <v>-51.324703200003526</v>
          </cell>
          <cell r="I25">
            <v>-53.043289200000139</v>
          </cell>
          <cell r="J25">
            <v>-54.761875199996553</v>
          </cell>
          <cell r="K25">
            <v>-54.761875199996346</v>
          </cell>
          <cell r="L25">
            <v>-54.761875199996148</v>
          </cell>
        </row>
        <row r="26">
          <cell r="C26" t="str">
            <v xml:space="preserve">  - net RES electricity import</v>
          </cell>
          <cell r="D26">
            <v>-5.8832426620724787</v>
          </cell>
          <cell r="E26">
            <v>10.512042813321299</v>
          </cell>
          <cell r="F26">
            <v>-16.729219156496942</v>
          </cell>
          <cell r="G26">
            <v>-18.019041008408649</v>
          </cell>
          <cell r="H26">
            <v>-19.272083582239095</v>
          </cell>
          <cell r="I26">
            <v>-20.273908306713274</v>
          </cell>
          <cell r="J26">
            <v>-21.264050961300313</v>
          </cell>
          <cell r="K26">
            <v>-21.806059170158758</v>
          </cell>
          <cell r="L26">
            <v>-22.399903821535869</v>
          </cell>
        </row>
        <row r="30">
          <cell r="C30" t="str">
            <v>Total incl. net elec. &amp; synfuel import</v>
          </cell>
          <cell r="D30">
            <v>72937.835628796325</v>
          </cell>
          <cell r="E30">
            <v>74255.444842646873</v>
          </cell>
          <cell r="F30">
            <v>74618.863569599169</v>
          </cell>
          <cell r="G30">
            <v>74972.941944650272</v>
          </cell>
          <cell r="H30">
            <v>75355.148650495757</v>
          </cell>
          <cell r="I30">
            <v>75977.491823394652</v>
          </cell>
          <cell r="J30">
            <v>76599.264801472309</v>
          </cell>
          <cell r="K30">
            <v>76280.816270048032</v>
          </cell>
          <cell r="L30">
            <v>75889.862008271884</v>
          </cell>
        </row>
        <row r="31">
          <cell r="C31" t="str">
            <v xml:space="preserve">  - of which non-energy use</v>
          </cell>
          <cell r="D31">
            <v>4369.8590000000004</v>
          </cell>
          <cell r="E31">
            <v>4331.2298740170845</v>
          </cell>
          <cell r="F31">
            <v>4266.8479973788908</v>
          </cell>
          <cell r="G31">
            <v>4125.285357485488</v>
          </cell>
          <cell r="H31">
            <v>3983.7227175920762</v>
          </cell>
          <cell r="I31">
            <v>3790.0603624414116</v>
          </cell>
          <cell r="J31">
            <v>3596.3980072907352</v>
          </cell>
          <cell r="K31">
            <v>3402.7356521400698</v>
          </cell>
          <cell r="L31">
            <v>3209.0732969893938</v>
          </cell>
        </row>
        <row r="33">
          <cell r="C33" t="str">
            <v>Total RES incl. electr. &amp; synfuel import</v>
          </cell>
          <cell r="D33">
            <v>8779.5266037254751</v>
          </cell>
          <cell r="E33">
            <v>10287.336442943881</v>
          </cell>
          <cell r="F33">
            <v>11677.097596875516</v>
          </cell>
          <cell r="G33">
            <v>12753.677653818562</v>
          </cell>
          <cell r="H33">
            <v>13847.586748540865</v>
          </cell>
          <cell r="I33">
            <v>14836.241277503274</v>
          </cell>
          <cell r="J33">
            <v>15822.694979358534</v>
          </cell>
          <cell r="K33">
            <v>16681.64540452445</v>
          </cell>
          <cell r="L33">
            <v>17524.737454284685</v>
          </cell>
        </row>
        <row r="34">
          <cell r="C34" t="str">
            <v>RES share</v>
          </cell>
          <cell r="D34">
            <v>0.12036999080158148</v>
          </cell>
          <cell r="E34">
            <v>0.13853982646987781</v>
          </cell>
          <cell r="F34">
            <v>0.15648988792202589</v>
          </cell>
          <cell r="G34">
            <v>0.17011040680828726</v>
          </cell>
          <cell r="H34">
            <v>0.18376430803377844</v>
          </cell>
          <cell r="I34">
            <v>0.19527153267956346</v>
          </cell>
          <cell r="J34">
            <v>0.20656458022628968</v>
          </cell>
          <cell r="K34">
            <v>0.21868729544618895</v>
          </cell>
          <cell r="L34">
            <v>0.23092330109092191</v>
          </cell>
        </row>
      </sheetData>
      <sheetData sheetId="40">
        <row r="4">
          <cell r="D4" t="str">
            <v>Final energy demand in PJ/a   1)</v>
          </cell>
        </row>
        <row r="5">
          <cell r="D5" t="str">
            <v>Scenario:</v>
          </cell>
          <cell r="E5" t="str">
            <v>OECD Europe Reference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Total (incl. non-energy use)</v>
          </cell>
          <cell r="D10">
            <v>50988.365991466679</v>
          </cell>
          <cell r="E10">
            <v>52341.211642500159</v>
          </cell>
          <cell r="F10">
            <v>53477.255337771108</v>
          </cell>
          <cell r="G10">
            <v>54372.44341937462</v>
          </cell>
          <cell r="H10">
            <v>55267.631500949159</v>
          </cell>
          <cell r="I10">
            <v>55703.935835470351</v>
          </cell>
          <cell r="J10">
            <v>56140.240169896097</v>
          </cell>
          <cell r="K10">
            <v>56459.515563208006</v>
          </cell>
          <cell r="L10">
            <v>56709.48207198509</v>
          </cell>
        </row>
        <row r="11">
          <cell r="C11" t="str">
            <v>Total energy use 1)</v>
          </cell>
          <cell r="D11">
            <v>46618.506991466682</v>
          </cell>
          <cell r="E11">
            <v>48009.98176848307</v>
          </cell>
          <cell r="F11">
            <v>49210.407340392216</v>
          </cell>
          <cell r="G11">
            <v>50247.158061889131</v>
          </cell>
          <cell r="H11">
            <v>51283.908783357081</v>
          </cell>
          <cell r="I11">
            <v>51913.875473028937</v>
          </cell>
          <cell r="J11">
            <v>52543.84216260536</v>
          </cell>
          <cell r="K11">
            <v>53056.779911067933</v>
          </cell>
          <cell r="L11">
            <v>53500.408774995696</v>
          </cell>
        </row>
        <row r="12">
          <cell r="C12" t="str">
            <v>Transport</v>
          </cell>
          <cell r="D12">
            <v>13467.218999999979</v>
          </cell>
          <cell r="E12">
            <v>13680.647945549996</v>
          </cell>
          <cell r="F12">
            <v>13730.656654800019</v>
          </cell>
          <cell r="G12">
            <v>13794.229026000003</v>
          </cell>
          <cell r="H12">
            <v>13857.801397199983</v>
          </cell>
          <cell r="I12">
            <v>13568.225561999985</v>
          </cell>
          <cell r="J12">
            <v>13278.649726799977</v>
          </cell>
          <cell r="K12">
            <v>12989.073891600001</v>
          </cell>
          <cell r="L12">
            <v>12699.4980564</v>
          </cell>
        </row>
        <row r="13">
          <cell r="C13" t="str">
            <v xml:space="preserve">    - Oil products</v>
          </cell>
          <cell r="D13">
            <v>12512.368993513961</v>
          </cell>
          <cell r="E13">
            <v>12636.684081194817</v>
          </cell>
          <cell r="F13">
            <v>12553.984032496341</v>
          </cell>
          <cell r="G13">
            <v>12443.289766005526</v>
          </cell>
          <cell r="H13">
            <v>12330.931676959519</v>
          </cell>
          <cell r="I13">
            <v>11832.666399234728</v>
          </cell>
          <cell r="J13">
            <v>11334.21358230996</v>
          </cell>
          <cell r="K13">
            <v>10918.681530470882</v>
          </cell>
          <cell r="L13">
            <v>10538.137247300705</v>
          </cell>
        </row>
        <row r="14">
          <cell r="C14" t="str">
            <v xml:space="preserve">    - Natural gas</v>
          </cell>
          <cell r="D14">
            <v>109.14699999999985</v>
          </cell>
          <cell r="E14">
            <v>129.51028439999996</v>
          </cell>
          <cell r="F14">
            <v>149.06264040000013</v>
          </cell>
          <cell r="G14">
            <v>175.51065599999953</v>
          </cell>
          <cell r="H14">
            <v>201.95867159999941</v>
          </cell>
          <cell r="I14">
            <v>234.72456839999975</v>
          </cell>
          <cell r="J14">
            <v>267.49046519999951</v>
          </cell>
          <cell r="K14">
            <v>304.83025045329032</v>
          </cell>
          <cell r="L14">
            <v>347.38240677827196</v>
          </cell>
        </row>
        <row r="15">
          <cell r="C15" t="str">
            <v xml:space="preserve">    - Biofuels</v>
          </cell>
          <cell r="D15">
            <v>605.58900000000006</v>
          </cell>
          <cell r="E15">
            <v>659.027894919039</v>
          </cell>
          <cell r="F15">
            <v>746.66313301753814</v>
          </cell>
          <cell r="G15">
            <v>857.75723809557303</v>
          </cell>
          <cell r="H15">
            <v>970.51516613381796</v>
          </cell>
          <cell r="I15">
            <v>1102.31193310055</v>
          </cell>
          <cell r="J15">
            <v>1234.29623935271</v>
          </cell>
          <cell r="K15">
            <v>1273.8999148620298</v>
          </cell>
          <cell r="L15">
            <v>1267.8764692119701</v>
          </cell>
        </row>
        <row r="16">
          <cell r="C16" t="str">
            <v xml:space="preserve">    - Synfuels</v>
          </cell>
          <cell r="D16">
            <v>6.4860192877807624E-6</v>
          </cell>
          <cell r="E16">
            <v>7.3861400044555667E-6</v>
          </cell>
          <cell r="F16">
            <v>8.4861406203002938E-6</v>
          </cell>
          <cell r="G16">
            <v>9.2989035950317379E-6</v>
          </cell>
          <cell r="H16">
            <v>9.7066464005126956E-6</v>
          </cell>
          <cell r="I16">
            <v>9.8647106396484375E-6</v>
          </cell>
          <cell r="J16">
            <v>9.9373087386474608E-6</v>
          </cell>
          <cell r="K16">
            <v>1.0010815345458984E-5</v>
          </cell>
          <cell r="L16">
            <v>1.0084846702148437E-5</v>
          </cell>
        </row>
        <row r="17">
          <cell r="C17" t="str">
            <v xml:space="preserve">    - Electricity</v>
          </cell>
          <cell r="D17">
            <v>240.11399999999961</v>
          </cell>
          <cell r="E17">
            <v>255.4256776499997</v>
          </cell>
          <cell r="F17">
            <v>280.94684040000055</v>
          </cell>
          <cell r="G17">
            <v>317.67135660000042</v>
          </cell>
          <cell r="H17">
            <v>354.39587279999949</v>
          </cell>
          <cell r="I17">
            <v>398.52265139999895</v>
          </cell>
          <cell r="J17">
            <v>442.64942999999988</v>
          </cell>
          <cell r="K17">
            <v>491.66218580298454</v>
          </cell>
          <cell r="L17">
            <v>546.10192302420649</v>
          </cell>
        </row>
        <row r="18">
          <cell r="C18" t="str">
            <v xml:space="preserve">         RES electricity</v>
          </cell>
          <cell r="D18">
            <v>66.90579371795333</v>
          </cell>
          <cell r="E18">
            <v>78.461629060134229</v>
          </cell>
          <cell r="F18">
            <v>96.852379984329048</v>
          </cell>
          <cell r="G18">
            <v>114.65190997468713</v>
          </cell>
          <cell r="H18">
            <v>133.07328549347937</v>
          </cell>
          <cell r="I18">
            <v>152.32109121603673</v>
          </cell>
          <cell r="J18">
            <v>171.88089347077593</v>
          </cell>
          <cell r="K18">
            <v>195.77880918420749</v>
          </cell>
          <cell r="L18">
            <v>223.37859154426599</v>
          </cell>
        </row>
        <row r="19">
          <cell r="C19" t="str">
            <v xml:space="preserve">    - Hydrogen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</row>
        <row r="20">
          <cell r="C20" t="str">
            <v xml:space="preserve">    RES share Transport</v>
          </cell>
          <cell r="D20">
            <v>4.9935684236309695E-2</v>
          </cell>
          <cell r="E20">
            <v>5.390749978972563E-2</v>
          </cell>
          <cell r="F20">
            <v>6.1433006238085661E-2</v>
          </cell>
          <cell r="G20">
            <v>7.0493910866168671E-2</v>
          </cell>
          <cell r="H20">
            <v>7.9636619377086923E-2</v>
          </cell>
          <cell r="I20">
            <v>9.2468467770820698E-2</v>
          </cell>
          <cell r="J20">
            <v>0.10589759995280938</v>
          </cell>
          <cell r="K20">
            <v>0.11314730675163526</v>
          </cell>
          <cell r="L20">
            <v>0.1174262997055882</v>
          </cell>
        </row>
        <row r="22">
          <cell r="C22" t="str">
            <v>Industry</v>
          </cell>
          <cell r="D22">
            <v>12058.999992417263</v>
          </cell>
          <cell r="E22">
            <v>12248.420599350169</v>
          </cell>
          <cell r="F22">
            <v>12388.238785371062</v>
          </cell>
          <cell r="G22">
            <v>12330.980108574613</v>
          </cell>
          <cell r="H22">
            <v>12273.721431749196</v>
          </cell>
          <cell r="I22">
            <v>12135.010654270351</v>
          </cell>
          <cell r="J22">
            <v>11996.299876696163</v>
          </cell>
          <cell r="K22">
            <v>11824.061664856115</v>
          </cell>
          <cell r="L22">
            <v>11547.189994293882</v>
          </cell>
        </row>
        <row r="23">
          <cell r="C23" t="str">
            <v xml:space="preserve">    - Electricity</v>
          </cell>
          <cell r="D23">
            <v>4089.601999287017</v>
          </cell>
          <cell r="E23">
            <v>4248.5003483764813</v>
          </cell>
          <cell r="F23">
            <v>4438.6360201291609</v>
          </cell>
          <cell r="G23">
            <v>4543.4944261319333</v>
          </cell>
          <cell r="H23">
            <v>4648.3528321319673</v>
          </cell>
          <cell r="I23">
            <v>4727.3158801275513</v>
          </cell>
          <cell r="J23">
            <v>4806.2789281130636</v>
          </cell>
          <cell r="K23">
            <v>4880.8166274563146</v>
          </cell>
          <cell r="L23">
            <v>4944.7322703929549</v>
          </cell>
        </row>
        <row r="24">
          <cell r="C24" t="str">
            <v xml:space="preserve">         RES electricity</v>
          </cell>
          <cell r="D24">
            <v>1139.5340036517118</v>
          </cell>
          <cell r="E24">
            <v>1305.053828037351</v>
          </cell>
          <cell r="F24">
            <v>1530.1558893547842</v>
          </cell>
          <cell r="G24">
            <v>1639.80888768418</v>
          </cell>
          <cell r="H24">
            <v>1745.4254718530728</v>
          </cell>
          <cell r="I24">
            <v>1806.8481449030367</v>
          </cell>
          <cell r="J24">
            <v>1866.279408591663</v>
          </cell>
          <cell r="K24">
            <v>1943.5305271835214</v>
          </cell>
          <cell r="L24">
            <v>2022.6028943591521</v>
          </cell>
        </row>
        <row r="25">
          <cell r="C25" t="str">
            <v xml:space="preserve">    - Public district heat</v>
          </cell>
          <cell r="D25">
            <v>676.64774209638881</v>
          </cell>
          <cell r="E25">
            <v>679.63905730499414</v>
          </cell>
          <cell r="F25">
            <v>684.62134930800289</v>
          </cell>
          <cell r="G25">
            <v>670.89073870810842</v>
          </cell>
          <cell r="H25">
            <v>657.16012810593247</v>
          </cell>
          <cell r="I25">
            <v>640.84416849984393</v>
          </cell>
          <cell r="J25">
            <v>624.52820888624683</v>
          </cell>
          <cell r="K25">
            <v>604.15310298352642</v>
          </cell>
          <cell r="L25">
            <v>575.53705627785655</v>
          </cell>
        </row>
        <row r="26">
          <cell r="C26" t="str">
            <v xml:space="preserve">         RES district heat</v>
          </cell>
          <cell r="D26">
            <v>67.661325383132677</v>
          </cell>
          <cell r="E26">
            <v>158.74873666365335</v>
          </cell>
          <cell r="F26">
            <v>175.46668823649006</v>
          </cell>
          <cell r="G26">
            <v>185.7177769253212</v>
          </cell>
          <cell r="H26">
            <v>195.4430901240853</v>
          </cell>
          <cell r="I26">
            <v>197.59468364107596</v>
          </cell>
          <cell r="J26">
            <v>198.60503973942045</v>
          </cell>
          <cell r="K26">
            <v>196.8724680296425</v>
          </cell>
          <cell r="L26">
            <v>189.80281406240491</v>
          </cell>
        </row>
        <row r="27">
          <cell r="C27" t="str">
            <v xml:space="preserve">    - Hard coal &amp; lignite</v>
          </cell>
          <cell r="D27">
            <v>1236.9605285337288</v>
          </cell>
          <cell r="E27">
            <v>1296.5985785003027</v>
          </cell>
          <cell r="F27">
            <v>1246.2680089966007</v>
          </cell>
          <cell r="G27">
            <v>1188.8188327915718</v>
          </cell>
          <cell r="H27">
            <v>1131.3696565823718</v>
          </cell>
          <cell r="I27">
            <v>1068.0380263663967</v>
          </cell>
          <cell r="J27">
            <v>1004.7063961387471</v>
          </cell>
          <cell r="K27">
            <v>923.52161256411216</v>
          </cell>
          <cell r="L27">
            <v>820.29617842349455</v>
          </cell>
        </row>
        <row r="28">
          <cell r="C28" t="str">
            <v xml:space="preserve">    - Oil products</v>
          </cell>
          <cell r="D28">
            <v>1375.2995064643003</v>
          </cell>
          <cell r="E28">
            <v>1339.1244294446938</v>
          </cell>
          <cell r="F28">
            <v>1261.4828401868187</v>
          </cell>
          <cell r="G28">
            <v>1169.7479587762919</v>
          </cell>
          <cell r="H28">
            <v>1078.0130773618143</v>
          </cell>
          <cell r="I28">
            <v>988.13504174262539</v>
          </cell>
          <cell r="J28">
            <v>898.25700611420859</v>
          </cell>
          <cell r="K28">
            <v>811.94045619332348</v>
          </cell>
          <cell r="L28">
            <v>724.25219276512462</v>
          </cell>
        </row>
        <row r="29">
          <cell r="C29" t="str">
            <v xml:space="preserve">    - Gas</v>
          </cell>
          <cell r="D29">
            <v>3900.0775134893497</v>
          </cell>
          <cell r="E29">
            <v>3822.3591753404999</v>
          </cell>
          <cell r="F29">
            <v>3743.0795005904879</v>
          </cell>
          <cell r="G29">
            <v>3649.6782727881114</v>
          </cell>
          <cell r="H29">
            <v>3556.2770449732616</v>
          </cell>
          <cell r="I29">
            <v>3453.0389305379881</v>
          </cell>
          <cell r="J29">
            <v>3349.8008160626073</v>
          </cell>
          <cell r="K29">
            <v>3242.4132432683127</v>
          </cell>
          <cell r="L29">
            <v>3091.2396851714984</v>
          </cell>
        </row>
        <row r="30">
          <cell r="C30" t="str">
            <v xml:space="preserve">    - Solar</v>
          </cell>
          <cell r="D30">
            <v>11.71899553331655</v>
          </cell>
          <cell r="E30">
            <v>13.067365402018705</v>
          </cell>
          <cell r="F30">
            <v>15.232770402403053</v>
          </cell>
          <cell r="G30">
            <v>17.839882802874754</v>
          </cell>
          <cell r="H30">
            <v>20.446995203296012</v>
          </cell>
          <cell r="I30">
            <v>25.547347003980271</v>
          </cell>
          <cell r="J30">
            <v>30.562698804220723</v>
          </cell>
          <cell r="K30">
            <v>36.293840315328168</v>
          </cell>
          <cell r="L30">
            <v>42.442941657653471</v>
          </cell>
        </row>
        <row r="31">
          <cell r="C31" t="str">
            <v xml:space="preserve">    - Biomass</v>
          </cell>
          <cell r="D31">
            <v>766.93770768245861</v>
          </cell>
          <cell r="E31">
            <v>847.37564498090728</v>
          </cell>
          <cell r="F31">
            <v>997.07729575729877</v>
          </cell>
          <cell r="G31">
            <v>1088.583996575411</v>
          </cell>
          <cell r="H31">
            <v>1180.0906973902274</v>
          </cell>
          <cell r="I31">
            <v>1229.9952599916376</v>
          </cell>
          <cell r="J31">
            <v>1279.8998225767575</v>
          </cell>
          <cell r="K31">
            <v>1322.4912539022459</v>
          </cell>
          <cell r="L31">
            <v>1346.1224284124294</v>
          </cell>
        </row>
        <row r="32">
          <cell r="C32" t="str">
            <v xml:space="preserve">    - Geothermal</v>
          </cell>
          <cell r="D32">
            <v>1.7559993307026076</v>
          </cell>
          <cell r="E32">
            <v>1.7560000002712748</v>
          </cell>
          <cell r="F32">
            <v>1.8410000002904261</v>
          </cell>
          <cell r="G32">
            <v>1.9260000003103561</v>
          </cell>
          <cell r="H32">
            <v>2.0110000003241688</v>
          </cell>
          <cell r="I32">
            <v>2.096000000326558</v>
          </cell>
          <cell r="J32">
            <v>2.2660000003129328</v>
          </cell>
          <cell r="K32">
            <v>2.4315281729531799</v>
          </cell>
          <cell r="L32">
            <v>2.5672411928695658</v>
          </cell>
        </row>
        <row r="33">
          <cell r="C33" t="str">
            <v xml:space="preserve">    - Hydrogen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</row>
        <row r="34">
          <cell r="C34" t="str">
            <v xml:space="preserve">    RES share Industry</v>
          </cell>
          <cell r="D34">
            <v>0.16482361993790004</v>
          </cell>
          <cell r="E34">
            <v>0.18990216381103092</v>
          </cell>
          <cell r="F34">
            <v>0.21954481915241852</v>
          </cell>
          <cell r="G34">
            <v>0.23792727894743443</v>
          </cell>
          <cell r="H34">
            <v>0.25610954852207524</v>
          </cell>
          <cell r="I34">
            <v>0.26881570428552692</v>
          </cell>
          <cell r="J34">
            <v>0.28155456302602738</v>
          </cell>
          <cell r="K34">
            <v>0.29614355175525903</v>
          </cell>
          <cell r="L34">
            <v>0.31207058353289602</v>
          </cell>
        </row>
        <row r="36">
          <cell r="C36" t="str">
            <v>Other Sectors</v>
          </cell>
          <cell r="D36">
            <v>21092.287999049437</v>
          </cell>
          <cell r="E36">
            <v>22080.913223582906</v>
          </cell>
          <cell r="F36">
            <v>23091.511900221136</v>
          </cell>
          <cell r="G36">
            <v>24121.948927314512</v>
          </cell>
          <cell r="H36">
            <v>25152.385954407899</v>
          </cell>
          <cell r="I36">
            <v>26210.639256758601</v>
          </cell>
          <cell r="J36">
            <v>27268.892559109219</v>
          </cell>
          <cell r="K36">
            <v>28243.644354611813</v>
          </cell>
          <cell r="L36">
            <v>29253.720724301813</v>
          </cell>
        </row>
        <row r="37">
          <cell r="C37" t="str">
            <v xml:space="preserve">    - Electricity</v>
          </cell>
          <cell r="D37">
            <v>6710.0269998976328</v>
          </cell>
          <cell r="E37">
            <v>7103.6237128499888</v>
          </cell>
          <cell r="F37">
            <v>7523.4367656000131</v>
          </cell>
          <cell r="G37">
            <v>8103.8109816000033</v>
          </cell>
          <cell r="H37">
            <v>8684.1851975999816</v>
          </cell>
          <cell r="I37">
            <v>9299.743187399994</v>
          </cell>
          <cell r="J37">
            <v>9915.3011771999936</v>
          </cell>
          <cell r="K37">
            <v>10364.057587309788</v>
          </cell>
          <cell r="L37">
            <v>10764.849518261832</v>
          </cell>
        </row>
        <row r="38">
          <cell r="C38" t="str">
            <v xml:space="preserve">         RES electricity</v>
          </cell>
          <cell r="D38">
            <v>1869.6939049661787</v>
          </cell>
          <cell r="E38">
            <v>2182.0902810881121</v>
          </cell>
          <cell r="F38">
            <v>2593.5965514775817</v>
          </cell>
          <cell r="G38">
            <v>2924.7755197652068</v>
          </cell>
          <cell r="H38">
            <v>3260.8535955796597</v>
          </cell>
          <cell r="I38">
            <v>3554.4956487601908</v>
          </cell>
          <cell r="J38">
            <v>3850.1141306540744</v>
          </cell>
          <cell r="K38">
            <v>4126.9451085529136</v>
          </cell>
          <cell r="L38">
            <v>4403.2749605767467</v>
          </cell>
        </row>
        <row r="39">
          <cell r="C39" t="str">
            <v xml:space="preserve">    - Public district heat</v>
          </cell>
          <cell r="D39">
            <v>1269.4559092905242</v>
          </cell>
          <cell r="E39">
            <v>1308.3922705499986</v>
          </cell>
          <cell r="F39">
            <v>1390.4195328000001</v>
          </cell>
          <cell r="G39">
            <v>1511.8116119999993</v>
          </cell>
          <cell r="H39">
            <v>1633.2036911999992</v>
          </cell>
          <cell r="I39">
            <v>1766.7898254000074</v>
          </cell>
          <cell r="J39">
            <v>1900.3759595999989</v>
          </cell>
          <cell r="K39">
            <v>2044.0624775694382</v>
          </cell>
          <cell r="L39">
            <v>2198.6130644769323</v>
          </cell>
        </row>
        <row r="40">
          <cell r="C40" t="str">
            <v xml:space="preserve">         RES district heat</v>
          </cell>
          <cell r="D40">
            <v>126.93912060052543</v>
          </cell>
          <cell r="E40">
            <v>305.61165927385986</v>
          </cell>
          <cell r="F40">
            <v>356.36094452261023</v>
          </cell>
          <cell r="G40">
            <v>418.50375256511597</v>
          </cell>
          <cell r="H40">
            <v>485.72389370332621</v>
          </cell>
          <cell r="I40">
            <v>544.76313239678223</v>
          </cell>
          <cell r="J40">
            <v>604.33498055960843</v>
          </cell>
          <cell r="K40">
            <v>666.08881553134052</v>
          </cell>
          <cell r="L40">
            <v>725.06703455532977</v>
          </cell>
        </row>
        <row r="41">
          <cell r="C41" t="str">
            <v xml:space="preserve">    - Hard coal &amp; lignite</v>
          </cell>
          <cell r="D41">
            <v>859.81593856151494</v>
          </cell>
          <cell r="E41">
            <v>843.71372389750843</v>
          </cell>
          <cell r="F41">
            <v>827.38746151241617</v>
          </cell>
          <cell r="G41">
            <v>827.89530974474405</v>
          </cell>
          <cell r="H41">
            <v>828.40315797707285</v>
          </cell>
          <cell r="I41">
            <v>831.06683261870126</v>
          </cell>
          <cell r="J41">
            <v>833.73050726032579</v>
          </cell>
          <cell r="K41">
            <v>836.40511845960191</v>
          </cell>
          <cell r="L41">
            <v>839.09071111141839</v>
          </cell>
        </row>
        <row r="42">
          <cell r="C42" t="str">
            <v xml:space="preserve">    - Oil products</v>
          </cell>
          <cell r="D42">
            <v>3233.4697957931107</v>
          </cell>
          <cell r="E42">
            <v>3269.4576339675159</v>
          </cell>
          <cell r="F42">
            <v>3046.1241027931164</v>
          </cell>
          <cell r="G42">
            <v>2759.7280865053513</v>
          </cell>
          <cell r="H42">
            <v>2473.3320702175697</v>
          </cell>
          <cell r="I42">
            <v>2204.4743381512103</v>
          </cell>
          <cell r="J42">
            <v>1935.6166060848352</v>
          </cell>
          <cell r="K42">
            <v>1701.9962760257808</v>
          </cell>
          <cell r="L42">
            <v>1498.8862409213668</v>
          </cell>
        </row>
        <row r="43">
          <cell r="C43" t="str">
            <v xml:space="preserve">    - Gas</v>
          </cell>
          <cell r="D43">
            <v>7026.0484979509101</v>
          </cell>
          <cell r="E43">
            <v>7378.3689925994522</v>
          </cell>
          <cell r="F43">
            <v>7945.8644624304907</v>
          </cell>
          <cell r="G43">
            <v>8380.9077525362409</v>
          </cell>
          <cell r="H43">
            <v>8815.9510426420311</v>
          </cell>
          <cell r="I43">
            <v>9155.5205517675768</v>
          </cell>
          <cell r="J43">
            <v>9495.0900608931042</v>
          </cell>
          <cell r="K43">
            <v>9847.2538787228568</v>
          </cell>
          <cell r="L43">
            <v>10212.479116033017</v>
          </cell>
        </row>
        <row r="44">
          <cell r="C44" t="str">
            <v xml:space="preserve">    - Solar</v>
          </cell>
          <cell r="D44">
            <v>95.083993205735482</v>
          </cell>
          <cell r="E44">
            <v>143.68946945000005</v>
          </cell>
          <cell r="F44">
            <v>194.95179920000052</v>
          </cell>
          <cell r="G44">
            <v>261.53938699999901</v>
          </cell>
          <cell r="H44">
            <v>328.12697479999997</v>
          </cell>
          <cell r="I44">
            <v>388.04045360000026</v>
          </cell>
          <cell r="J44">
            <v>464.4869323999992</v>
          </cell>
          <cell r="K44">
            <v>520.76584000447599</v>
          </cell>
          <cell r="L44">
            <v>631.67493928975273</v>
          </cell>
        </row>
        <row r="45">
          <cell r="C45" t="str">
            <v xml:space="preserve">    - Biomass</v>
          </cell>
          <cell r="D45">
            <v>1789.7408721133552</v>
          </cell>
          <cell r="E45">
            <v>1902.9294202684407</v>
          </cell>
          <cell r="F45">
            <v>2004.9387758850992</v>
          </cell>
          <cell r="G45">
            <v>2090.2157979281706</v>
          </cell>
          <cell r="H45">
            <v>2175.4928199712449</v>
          </cell>
          <cell r="I45">
            <v>2301.5700678211115</v>
          </cell>
          <cell r="J45">
            <v>2427.6473156709653</v>
          </cell>
          <cell r="K45">
            <v>2560.6241765172244</v>
          </cell>
          <cell r="L45">
            <v>2700.8791342028867</v>
          </cell>
        </row>
        <row r="46">
          <cell r="C46" t="str">
            <v xml:space="preserve">    - Geothermal</v>
          </cell>
          <cell r="D46">
            <v>108.64599223665735</v>
          </cell>
          <cell r="E46">
            <v>130.73799999999957</v>
          </cell>
          <cell r="F46">
            <v>158.38900000000024</v>
          </cell>
          <cell r="G46">
            <v>186.04000000000025</v>
          </cell>
          <cell r="H46">
            <v>213.69100000000009</v>
          </cell>
          <cell r="I46">
            <v>263.43400000000008</v>
          </cell>
          <cell r="J46">
            <v>296.64399999999966</v>
          </cell>
          <cell r="K46">
            <v>368.47900000265196</v>
          </cell>
          <cell r="L46">
            <v>407.24800000460624</v>
          </cell>
        </row>
        <row r="47">
          <cell r="C47" t="str">
            <v xml:space="preserve">    - Hydrogen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</row>
        <row r="48">
          <cell r="C48" t="str">
            <v xml:space="preserve">    RES share Other Sectors</v>
          </cell>
          <cell r="D48">
            <v>0.18917359194518268</v>
          </cell>
          <cell r="E48">
            <v>0.21127110019607456</v>
          </cell>
          <cell r="F48">
            <v>0.22987828142316041</v>
          </cell>
          <cell r="G48">
            <v>0.24380594101163411</v>
          </cell>
          <cell r="H48">
            <v>0.25698907037172947</v>
          </cell>
          <cell r="I48">
            <v>0.26906262123155189</v>
          </cell>
          <cell r="J48">
            <v>0.28029108049462809</v>
          </cell>
          <cell r="K48">
            <v>0.29184983485541766</v>
          </cell>
          <cell r="L48">
            <v>0.3031458511621849</v>
          </cell>
        </row>
        <row r="50">
          <cell r="C50" t="str">
            <v>Total RES</v>
          </cell>
          <cell r="D50">
            <v>6650.206710229003</v>
          </cell>
          <cell r="E50">
            <v>7728.54993141266</v>
          </cell>
          <cell r="F50">
            <v>8871.5262307639005</v>
          </cell>
          <cell r="G50">
            <v>9787.3601526729508</v>
          </cell>
          <cell r="H50">
            <v>10710.893993897314</v>
          </cell>
          <cell r="I50">
            <v>11569.017766205161</v>
          </cell>
          <cell r="J50">
            <v>12427.017465679166</v>
          </cell>
          <cell r="K50">
            <v>13214.201286244821</v>
          </cell>
          <cell r="L50">
            <v>13962.937453195193</v>
          </cell>
        </row>
        <row r="51">
          <cell r="C51" t="str">
            <v>RES share</v>
          </cell>
          <cell r="D51">
            <v>0.14265164500970173</v>
          </cell>
          <cell r="E51">
            <v>0.16097798096824506</v>
          </cell>
          <cell r="F51">
            <v>0.18027743947329805</v>
          </cell>
          <cell r="G51">
            <v>0.19478435259199967</v>
          </cell>
          <cell r="H51">
            <v>0.20885486789129593</v>
          </cell>
          <cell r="I51">
            <v>0.222850204512581</v>
          </cell>
          <cell r="J51">
            <v>0.23650758974232916</v>
          </cell>
          <cell r="K51">
            <v>0.24905773227086228</v>
          </cell>
          <cell r="L51">
            <v>0.26098749099130253</v>
          </cell>
        </row>
        <row r="53">
          <cell r="C53" t="str">
            <v>Non energy use</v>
          </cell>
          <cell r="D53">
            <v>4369.8590000000004</v>
          </cell>
          <cell r="E53">
            <v>4331.2298740170845</v>
          </cell>
          <cell r="F53">
            <v>4266.8479973788908</v>
          </cell>
          <cell r="G53">
            <v>4125.285357485488</v>
          </cell>
          <cell r="H53">
            <v>3983.7227175920762</v>
          </cell>
          <cell r="I53">
            <v>3790.0603624414111</v>
          </cell>
          <cell r="J53">
            <v>3596.3980072907348</v>
          </cell>
          <cell r="K53">
            <v>3402.7356521400698</v>
          </cell>
          <cell r="L53">
            <v>3209.0732969893938</v>
          </cell>
        </row>
        <row r="54">
          <cell r="C54" t="str">
            <v xml:space="preserve">    - Oil</v>
          </cell>
          <cell r="D54">
            <v>3843.652</v>
          </cell>
          <cell r="E54">
            <v>3809.67449240937</v>
          </cell>
          <cell r="F54">
            <v>3753.0453130916499</v>
          </cell>
          <cell r="G54">
            <v>3628.5292763152802</v>
          </cell>
          <cell r="H54">
            <v>3504.0132395389001</v>
          </cell>
          <cell r="I54">
            <v>3333.6711990521103</v>
          </cell>
          <cell r="J54">
            <v>3163.3291585653101</v>
          </cell>
          <cell r="K54">
            <v>2992.9871180785199</v>
          </cell>
          <cell r="L54">
            <v>2822.6450775917201</v>
          </cell>
        </row>
        <row r="55">
          <cell r="C55" t="str">
            <v xml:space="preserve">    - Gas</v>
          </cell>
          <cell r="D55">
            <v>471.04500000000002</v>
          </cell>
          <cell r="E55">
            <v>466.88100829028502</v>
          </cell>
          <cell r="F55">
            <v>459.94102210742801</v>
          </cell>
          <cell r="G55">
            <v>444.68140533064098</v>
          </cell>
          <cell r="H55">
            <v>429.42178855385498</v>
          </cell>
          <cell r="I55">
            <v>408.546130075642</v>
          </cell>
          <cell r="J55">
            <v>387.67047159742799</v>
          </cell>
          <cell r="K55">
            <v>366.79481311921501</v>
          </cell>
          <cell r="L55">
            <v>345.919154641001</v>
          </cell>
        </row>
        <row r="56">
          <cell r="C56" t="str">
            <v xml:space="preserve">    - Coal</v>
          </cell>
          <cell r="D56">
            <v>55.161999999999999</v>
          </cell>
          <cell r="E56">
            <v>54.674373317429804</v>
          </cell>
          <cell r="F56">
            <v>53.861662179812797</v>
          </cell>
          <cell r="G56">
            <v>52.074675839567</v>
          </cell>
          <cell r="H56">
            <v>50.287689499321203</v>
          </cell>
          <cell r="I56">
            <v>47.843033313659099</v>
          </cell>
          <cell r="J56">
            <v>45.398377127997001</v>
          </cell>
          <cell r="K56">
            <v>42.953720942334797</v>
          </cell>
          <cell r="L56">
            <v>40.5090647566727</v>
          </cell>
        </row>
      </sheetData>
      <sheetData sheetId="41">
        <row r="4">
          <cell r="D4" t="str">
            <v>final energy consumption transport in PJ/a</v>
          </cell>
        </row>
        <row r="5">
          <cell r="D5" t="str">
            <v>Scenario:</v>
          </cell>
          <cell r="E5" t="str">
            <v>OECD Europe Reference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road</v>
          </cell>
          <cell r="D10">
            <v>12527.284993513962</v>
          </cell>
          <cell r="E10">
            <v>12641.442168163854</v>
          </cell>
          <cell r="F10">
            <v>12571.976695713876</v>
          </cell>
          <cell r="G10">
            <v>12544.577664452645</v>
          </cell>
          <cell r="H10">
            <v>12557.453151365969</v>
          </cell>
          <cell r="I10">
            <v>12241.91428654075</v>
          </cell>
          <cell r="J10">
            <v>11937.442348865921</v>
          </cell>
          <cell r="K10">
            <v>11632.769136960977</v>
          </cell>
          <cell r="L10">
            <v>11327.931431692667</v>
          </cell>
        </row>
        <row r="11">
          <cell r="C11" t="str">
            <v xml:space="preserve"> - fossil fuels</v>
          </cell>
          <cell r="D11">
            <v>11863.766999999983</v>
          </cell>
          <cell r="E11">
            <v>11898.070088580957</v>
          </cell>
          <cell r="F11">
            <v>11705.370040982478</v>
          </cell>
          <cell r="G11">
            <v>11513.399397173976</v>
          </cell>
          <cell r="H11">
            <v>11360.266916380338</v>
          </cell>
          <cell r="I11">
            <v>10846.195393321697</v>
          </cell>
          <cell r="J11">
            <v>10340.482794063642</v>
          </cell>
          <cell r="K11">
            <v>9917.6001570628705</v>
          </cell>
          <cell r="L11">
            <v>9529.6534761966286</v>
          </cell>
        </row>
        <row r="12">
          <cell r="C12" t="str">
            <v xml:space="preserve"> - biofuels</v>
          </cell>
          <cell r="D12">
            <v>605.5889935139802</v>
          </cell>
          <cell r="E12">
            <v>659.02788753289906</v>
          </cell>
          <cell r="F12">
            <v>746.66312453139824</v>
          </cell>
          <cell r="G12">
            <v>857.75722879666932</v>
          </cell>
          <cell r="H12">
            <v>970.51515642717038</v>
          </cell>
          <cell r="I12">
            <v>1102.3119232358399</v>
          </cell>
          <cell r="J12">
            <v>1234.2962294154022</v>
          </cell>
          <cell r="K12">
            <v>1273.8999048512162</v>
          </cell>
          <cell r="L12">
            <v>1267.8764591271322</v>
          </cell>
        </row>
        <row r="13">
          <cell r="C13" t="str">
            <v xml:space="preserve"> - synfuels</v>
          </cell>
          <cell r="D13">
            <v>6.4860192183137633E-6</v>
          </cell>
          <cell r="E13">
            <v>7.3861399216744514E-6</v>
          </cell>
          <cell r="F13">
            <v>8.4861405238517438E-6</v>
          </cell>
          <cell r="G13">
            <v>9.298903494222786E-6</v>
          </cell>
          <cell r="H13">
            <v>9.7066463034312714E-6</v>
          </cell>
          <cell r="I13">
            <v>9.8647105513680634E-6</v>
          </cell>
          <cell r="J13">
            <v>9.9373086586422801E-6</v>
          </cell>
          <cell r="K13">
            <v>1.0010815266790003E-5</v>
          </cell>
          <cell r="L13">
            <v>1.0084846621932388E-5</v>
          </cell>
        </row>
        <row r="14">
          <cell r="C14" t="str">
            <v xml:space="preserve"> - natural gas</v>
          </cell>
          <cell r="D14">
            <v>56.048999999999971</v>
          </cell>
          <cell r="E14">
            <v>74.299534400000013</v>
          </cell>
          <cell r="F14">
            <v>91.739140400000039</v>
          </cell>
          <cell r="G14">
            <v>116.07440599999957</v>
          </cell>
          <cell r="H14">
            <v>140.40967159999951</v>
          </cell>
          <cell r="I14">
            <v>171.0628183999998</v>
          </cell>
          <cell r="J14">
            <v>201.7159651999996</v>
          </cell>
          <cell r="K14">
            <v>236.94300045329024</v>
          </cell>
          <cell r="L14">
            <v>277.38240677827196</v>
          </cell>
        </row>
        <row r="15">
          <cell r="C15" t="str">
            <v xml:space="preserve"> - hydrogen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</row>
        <row r="16">
          <cell r="C16" t="str">
            <v xml:space="preserve"> - electricity</v>
          </cell>
          <cell r="D16">
            <v>1.8799999999999986</v>
          </cell>
          <cell r="E16">
            <v>10.044657649999969</v>
          </cell>
          <cell r="F16">
            <v>28.204389799999987</v>
          </cell>
          <cell r="G16">
            <v>57.346632481999983</v>
          </cell>
          <cell r="H16">
            <v>86.261406958459929</v>
          </cell>
          <cell r="I16">
            <v>122.34415158321308</v>
          </cell>
          <cell r="J16">
            <v>160.94736018687803</v>
          </cell>
          <cell r="K16">
            <v>204.3260745936002</v>
          </cell>
          <cell r="L16">
            <v>253.01908959063394</v>
          </cell>
        </row>
        <row r="18">
          <cell r="C18" t="str">
            <v>rail</v>
          </cell>
          <cell r="D18">
            <v>386.84799999999944</v>
          </cell>
          <cell r="E18">
            <v>393.99501999999961</v>
          </cell>
          <cell r="F18">
            <v>401.3564506000007</v>
          </cell>
          <cell r="G18">
            <v>408.93872411800066</v>
          </cell>
          <cell r="H18">
            <v>416.74846584153909</v>
          </cell>
          <cell r="I18">
            <v>424.79249981678566</v>
          </cell>
          <cell r="J18">
            <v>430.3160698131216</v>
          </cell>
          <cell r="K18">
            <v>435.95011120938409</v>
          </cell>
          <cell r="L18">
            <v>441.69683343357241</v>
          </cell>
        </row>
        <row r="19">
          <cell r="C19" t="str">
            <v xml:space="preserve"> - fossil fuels</v>
          </cell>
          <cell r="D19">
            <v>148.61399851385983</v>
          </cell>
          <cell r="E19">
            <v>148.61399851385988</v>
          </cell>
          <cell r="F19">
            <v>148.61399851386017</v>
          </cell>
          <cell r="G19">
            <v>148.61399851386025</v>
          </cell>
          <cell r="H19">
            <v>148.61399851385951</v>
          </cell>
          <cell r="I19">
            <v>148.61399851385977</v>
          </cell>
          <cell r="J19">
            <v>148.61399851385971</v>
          </cell>
          <cell r="K19">
            <v>148.61399851385974</v>
          </cell>
          <cell r="L19">
            <v>148.61399851385988</v>
          </cell>
        </row>
        <row r="20">
          <cell r="C20" t="str">
            <v xml:space="preserve"> - biofuels</v>
          </cell>
          <cell r="D20">
            <v>1.4861399840830438E-6</v>
          </cell>
          <cell r="E20">
            <v>1.4861399833438938E-6</v>
          </cell>
          <cell r="F20">
            <v>1.4861399831093957E-6</v>
          </cell>
          <cell r="G20">
            <v>1.4861399838888331E-6</v>
          </cell>
          <cell r="H20">
            <v>1.4861399851363068E-6</v>
          </cell>
          <cell r="I20">
            <v>1.4861399867003678E-6</v>
          </cell>
          <cell r="J20">
            <v>1.4861399880350967E-6</v>
          </cell>
          <cell r="K20">
            <v>1.4861399883213148E-6</v>
          </cell>
          <cell r="L20">
            <v>1.4861399881790571E-6</v>
          </cell>
        </row>
        <row r="21">
          <cell r="C21" t="str">
            <v xml:space="preserve"> - synfuels</v>
          </cell>
          <cell r="D21">
            <v>1.5916954570021609E-14</v>
          </cell>
          <cell r="E21">
            <v>1.6656105254157348E-14</v>
          </cell>
          <cell r="F21">
            <v>1.6890606111954378E-14</v>
          </cell>
          <cell r="G21">
            <v>1.611116971695491E-14</v>
          </cell>
          <cell r="H21">
            <v>1.486368873023082E-14</v>
          </cell>
          <cell r="I21">
            <v>1.3299630076192624E-14</v>
          </cell>
          <cell r="J21">
            <v>1.1964900660881347E-14</v>
          </cell>
          <cell r="K21">
            <v>1.1678682781133996E-14</v>
          </cell>
          <cell r="L21">
            <v>1.1820941805185279E-14</v>
          </cell>
        </row>
        <row r="22">
          <cell r="C22" t="str">
            <v xml:space="preserve"> - electricity</v>
          </cell>
          <cell r="D22">
            <v>238.23399999999961</v>
          </cell>
          <cell r="E22">
            <v>245.38101999999972</v>
          </cell>
          <cell r="F22">
            <v>252.74245060000052</v>
          </cell>
          <cell r="G22">
            <v>260.3247241180004</v>
          </cell>
          <cell r="H22">
            <v>268.13446584153957</v>
          </cell>
          <cell r="I22">
            <v>276.17849981678592</v>
          </cell>
          <cell r="J22">
            <v>281.70206981312191</v>
          </cell>
          <cell r="K22">
            <v>287.33611120938434</v>
          </cell>
          <cell r="L22">
            <v>293.08283343357255</v>
          </cell>
        </row>
        <row r="24">
          <cell r="C24" t="str">
            <v>navigation</v>
          </cell>
          <cell r="D24">
            <v>237.51499999999925</v>
          </cell>
          <cell r="E24">
            <v>269.99999999999949</v>
          </cell>
          <cell r="F24">
            <v>300.00000000000023</v>
          </cell>
          <cell r="G24">
            <v>331.27637813045351</v>
          </cell>
          <cell r="H24">
            <v>331.29526514040884</v>
          </cell>
          <cell r="I24">
            <v>336.40392083340782</v>
          </cell>
          <cell r="J24">
            <v>338.05587156055901</v>
          </cell>
          <cell r="K24">
            <v>339.71593438461593</v>
          </cell>
          <cell r="L24">
            <v>341.38414914097649</v>
          </cell>
        </row>
        <row r="25">
          <cell r="C25" t="str">
            <v xml:space="preserve"> - fossil fuels</v>
          </cell>
          <cell r="D25">
            <v>237.51499762484926</v>
          </cell>
          <cell r="E25">
            <v>269.99999729999945</v>
          </cell>
          <cell r="F25">
            <v>299.99999700000018</v>
          </cell>
          <cell r="G25">
            <v>331.27637481768971</v>
          </cell>
          <cell r="H25">
            <v>331.29526182745616</v>
          </cell>
          <cell r="I25">
            <v>336.40391746936859</v>
          </cell>
          <cell r="J25">
            <v>338.05586818000035</v>
          </cell>
          <cell r="K25">
            <v>339.7159309874566</v>
          </cell>
          <cell r="L25">
            <v>341.38414572713504</v>
          </cell>
        </row>
        <row r="26">
          <cell r="C26" t="str">
            <v xml:space="preserve"> - biofuels</v>
          </cell>
          <cell r="D26">
            <v>2.3751499745615042E-6</v>
          </cell>
          <cell r="E26">
            <v>2.6999999697393968E-6</v>
          </cell>
          <cell r="F26">
            <v>2.99999996590374E-6</v>
          </cell>
          <cell r="G26">
            <v>3.3127637453910281E-6</v>
          </cell>
          <cell r="H26">
            <v>3.3129526182694595E-6</v>
          </cell>
          <cell r="I26">
            <v>3.3640391782289224E-6</v>
          </cell>
          <cell r="J26">
            <v>3.3805586883887406E-6</v>
          </cell>
          <cell r="K26">
            <v>3.3971593171499223E-6</v>
          </cell>
          <cell r="L26">
            <v>3.4138414642556467E-6</v>
          </cell>
        </row>
        <row r="27">
          <cell r="C27" t="str">
            <v xml:space="preserve"> - synfuels</v>
          </cell>
          <cell r="D27">
            <v>2.5438488061008212E-14</v>
          </cell>
          <cell r="E27">
            <v>3.0260597377248956E-14</v>
          </cell>
          <cell r="F27">
            <v>3.4096261681849026E-14</v>
          </cell>
          <cell r="G27">
            <v>3.5913507147898963E-14</v>
          </cell>
          <cell r="H27">
            <v>3.3134628627493651E-14</v>
          </cell>
          <cell r="I27">
            <v>3.0105156332950596E-14</v>
          </cell>
          <cell r="J27">
            <v>2.721684983278668E-14</v>
          </cell>
          <cell r="K27">
            <v>2.6696237456595394E-14</v>
          </cell>
          <cell r="L27">
            <v>2.7154118455920563E-14</v>
          </cell>
        </row>
        <row r="29">
          <cell r="C29" t="str">
            <v>aviation</v>
          </cell>
          <cell r="D29">
            <v>262.4730000000003</v>
          </cell>
          <cell r="E29">
            <v>319.99999999999949</v>
          </cell>
          <cell r="F29">
            <v>400.00000000000068</v>
          </cell>
          <cell r="G29">
            <v>449.99999999999994</v>
          </cell>
          <cell r="H29">
            <v>490.75550514541783</v>
          </cell>
          <cell r="I29">
            <v>501.45309494433235</v>
          </cell>
          <cell r="J29">
            <v>507.06092662306736</v>
          </cell>
          <cell r="K29">
            <v>512.75144903420926</v>
          </cell>
          <cell r="L29">
            <v>518.48563204793754</v>
          </cell>
        </row>
        <row r="30">
          <cell r="C30" t="str">
            <v xml:space="preserve"> - fossil fuels</v>
          </cell>
          <cell r="D30">
            <v>262.47299737527032</v>
          </cell>
          <cell r="E30">
            <v>319.99999679999945</v>
          </cell>
          <cell r="F30">
            <v>399.99999600000069</v>
          </cell>
          <cell r="G30">
            <v>449.99999549999995</v>
          </cell>
          <cell r="H30">
            <v>490.75550023786275</v>
          </cell>
          <cell r="I30">
            <v>501.45308992980137</v>
          </cell>
          <cell r="J30">
            <v>507.06092155245807</v>
          </cell>
          <cell r="K30">
            <v>512.75144390669482</v>
          </cell>
          <cell r="L30">
            <v>518.48562686308128</v>
          </cell>
        </row>
        <row r="31">
          <cell r="C31" t="str">
            <v xml:space="preserve"> - biofuels</v>
          </cell>
          <cell r="D31">
            <v>2.624729971888447E-6</v>
          </cell>
          <cell r="E31">
            <v>3.199999964135583E-6</v>
          </cell>
          <cell r="F31">
            <v>3.9999999545383253E-6</v>
          </cell>
          <cell r="G31">
            <v>4.4999999512157245E-6</v>
          </cell>
          <cell r="H31">
            <v>4.9075550023710702E-6</v>
          </cell>
          <cell r="I31">
            <v>5.014530904567736E-6</v>
          </cell>
          <cell r="J31">
            <v>5.07060922540724E-6</v>
          </cell>
          <cell r="K31">
            <v>5.1275144500480337E-6</v>
          </cell>
          <cell r="L31">
            <v>5.184856279238386E-6</v>
          </cell>
        </row>
        <row r="32">
          <cell r="C32" t="str">
            <v xml:space="preserve"> - synfuels</v>
          </cell>
          <cell r="D32">
            <v>2.8111556225236459E-14</v>
          </cell>
          <cell r="E32">
            <v>3.5864411706369152E-14</v>
          </cell>
          <cell r="F32">
            <v>4.546168224246542E-14</v>
          </cell>
          <cell r="G32">
            <v>4.8784275859809283E-14</v>
          </cell>
          <cell r="H32">
            <v>4.9083108395768253E-14</v>
          </cell>
          <cell r="I32">
            <v>4.4875588190355739E-14</v>
          </cell>
          <cell r="J32">
            <v>4.0823432624513547E-14</v>
          </cell>
          <cell r="K32">
            <v>4.0294060578662422E-14</v>
          </cell>
          <cell r="L32">
            <v>4.1240989969070084E-14</v>
          </cell>
        </row>
        <row r="34">
          <cell r="C34" t="str">
            <v>total (incl. pipelines)</v>
          </cell>
          <cell r="D34">
            <v>13467.218999999981</v>
          </cell>
          <cell r="E34">
            <v>13680.647945549994</v>
          </cell>
          <cell r="F34">
            <v>13730.656654800017</v>
          </cell>
          <cell r="G34">
            <v>13794.229026000003</v>
          </cell>
          <cell r="H34">
            <v>13857.801397199981</v>
          </cell>
          <cell r="I34">
            <v>13568.225561999983</v>
          </cell>
          <cell r="J34">
            <v>13278.649726799978</v>
          </cell>
          <cell r="K34">
            <v>12989.073891600003</v>
          </cell>
          <cell r="L34">
            <v>12699.4980564</v>
          </cell>
        </row>
        <row r="35">
          <cell r="C35" t="str">
            <v xml:space="preserve"> - fossil fuels</v>
          </cell>
          <cell r="D35">
            <v>12512.368993513963</v>
          </cell>
          <cell r="E35">
            <v>12636.684081194815</v>
          </cell>
          <cell r="F35">
            <v>12553.984032496339</v>
          </cell>
          <cell r="G35">
            <v>12443.289766005526</v>
          </cell>
          <cell r="H35">
            <v>12330.931676959517</v>
          </cell>
          <cell r="I35">
            <v>11832.666399234726</v>
          </cell>
          <cell r="J35">
            <v>11334.213582309962</v>
          </cell>
          <cell r="K35">
            <v>10918.681530470882</v>
          </cell>
          <cell r="L35">
            <v>10538.137247300705</v>
          </cell>
        </row>
        <row r="36">
          <cell r="C36" t="str">
            <v xml:space="preserve"> - biofuels (incl. biogas)</v>
          </cell>
          <cell r="D36">
            <v>605.58900000000017</v>
          </cell>
          <cell r="E36">
            <v>659.027894919039</v>
          </cell>
          <cell r="F36">
            <v>746.66313301753826</v>
          </cell>
          <cell r="G36">
            <v>857.75723809557303</v>
          </cell>
          <cell r="H36">
            <v>970.51516613381796</v>
          </cell>
          <cell r="I36">
            <v>1102.31193310055</v>
          </cell>
          <cell r="J36">
            <v>1234.29623935271</v>
          </cell>
          <cell r="K36">
            <v>1273.8999148620301</v>
          </cell>
          <cell r="L36">
            <v>1267.8764692119701</v>
          </cell>
        </row>
        <row r="37">
          <cell r="C37" t="str">
            <v xml:space="preserve"> - synfuels</v>
          </cell>
          <cell r="D37">
            <v>6.4860192877807624E-6</v>
          </cell>
          <cell r="E37">
            <v>7.3861400044555667E-6</v>
          </cell>
          <cell r="F37">
            <v>8.4861406203002938E-6</v>
          </cell>
          <cell r="G37">
            <v>9.2989035950317379E-6</v>
          </cell>
          <cell r="H37">
            <v>9.7066464005126956E-6</v>
          </cell>
          <cell r="I37">
            <v>9.8647106396484375E-6</v>
          </cell>
          <cell r="J37">
            <v>9.9373087386474608E-6</v>
          </cell>
          <cell r="K37">
            <v>1.0010815345458984E-5</v>
          </cell>
          <cell r="L37">
            <v>1.0084846702148437E-5</v>
          </cell>
        </row>
        <row r="38">
          <cell r="C38" t="str">
            <v xml:space="preserve"> - natural gas</v>
          </cell>
          <cell r="D38">
            <v>109.14699999999986</v>
          </cell>
          <cell r="E38">
            <v>129.51028439999996</v>
          </cell>
          <cell r="F38">
            <v>149.06264040000013</v>
          </cell>
          <cell r="G38">
            <v>175.51065599999953</v>
          </cell>
          <cell r="H38">
            <v>201.95867159999938</v>
          </cell>
          <cell r="I38">
            <v>234.72456839999975</v>
          </cell>
          <cell r="J38">
            <v>267.49046519999956</v>
          </cell>
          <cell r="K38">
            <v>304.83025045329032</v>
          </cell>
          <cell r="L38">
            <v>347.38240677827196</v>
          </cell>
        </row>
        <row r="39">
          <cell r="C39" t="str">
            <v xml:space="preserve"> - hydrogen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</row>
        <row r="40">
          <cell r="C40" t="str">
            <v xml:space="preserve"> - electricity</v>
          </cell>
          <cell r="D40">
            <v>240.11399999999961</v>
          </cell>
          <cell r="E40">
            <v>255.4256776499997</v>
          </cell>
          <cell r="F40">
            <v>280.9468404000005</v>
          </cell>
          <cell r="G40">
            <v>317.67135660000037</v>
          </cell>
          <cell r="H40">
            <v>354.39587279999949</v>
          </cell>
          <cell r="I40">
            <v>398.52265139999901</v>
          </cell>
          <cell r="J40">
            <v>442.64942999999994</v>
          </cell>
          <cell r="K40">
            <v>491.66218580298454</v>
          </cell>
          <cell r="L40">
            <v>546.10192302420649</v>
          </cell>
        </row>
        <row r="42">
          <cell r="C42" t="str">
            <v>total RES</v>
          </cell>
          <cell r="D42">
            <v>672.49479552522951</v>
          </cell>
          <cell r="E42">
            <v>737.48952624804679</v>
          </cell>
          <cell r="F42">
            <v>843.51551592734211</v>
          </cell>
          <cell r="G42">
            <v>972.40915142636084</v>
          </cell>
          <cell r="H42">
            <v>1103.5884552720784</v>
          </cell>
          <cell r="I42">
            <v>1254.6330280870211</v>
          </cell>
          <cell r="J42">
            <v>1406.1771366821456</v>
          </cell>
          <cell r="K42">
            <v>1469.6787280325225</v>
          </cell>
          <cell r="L42">
            <v>1491.2550648813612</v>
          </cell>
        </row>
        <row r="43">
          <cell r="C43" t="str">
            <v>RES share</v>
          </cell>
          <cell r="D43">
            <v>4.9935684236309695E-2</v>
          </cell>
          <cell r="E43">
            <v>5.390749978972563E-2</v>
          </cell>
          <cell r="F43">
            <v>6.1433006238085661E-2</v>
          </cell>
          <cell r="G43">
            <v>7.0493910866168671E-2</v>
          </cell>
          <cell r="H43">
            <v>7.9636619377086923E-2</v>
          </cell>
          <cell r="I43">
            <v>9.2468467770820698E-2</v>
          </cell>
          <cell r="J43">
            <v>0.10589759995280938</v>
          </cell>
          <cell r="K43">
            <v>0.11314730675163526</v>
          </cell>
          <cell r="L43">
            <v>0.1174262997055882</v>
          </cell>
        </row>
      </sheetData>
      <sheetData sheetId="42">
        <row r="4">
          <cell r="D4" t="str">
            <v>CO2 emissions in Mill t/a</v>
          </cell>
        </row>
        <row r="5">
          <cell r="D5" t="str">
            <v>Scenario:</v>
          </cell>
          <cell r="E5" t="str">
            <v>OECD Europe Reference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Condensation power plants</v>
          </cell>
          <cell r="D10">
            <v>824.85711982184762</v>
          </cell>
          <cell r="E10">
            <v>830.32560777341223</v>
          </cell>
          <cell r="F10">
            <v>767.55451983170349</v>
          </cell>
          <cell r="G10">
            <v>806.67183999272572</v>
          </cell>
          <cell r="H10">
            <v>849.43293968334308</v>
          </cell>
          <cell r="I10">
            <v>890.50724604223069</v>
          </cell>
          <cell r="J10">
            <v>930.72017055437857</v>
          </cell>
          <cell r="K10">
            <v>946.17630543822509</v>
          </cell>
          <cell r="L10">
            <v>953.45456054167289</v>
          </cell>
        </row>
        <row r="11">
          <cell r="C11" t="str">
            <v xml:space="preserve">  - Hard coal (&amp; non-renewable waste)</v>
          </cell>
          <cell r="D11">
            <v>375.34287310184715</v>
          </cell>
          <cell r="E11">
            <v>377.97537714006779</v>
          </cell>
          <cell r="F11">
            <v>330.3955842643382</v>
          </cell>
          <cell r="G11">
            <v>319.36520591449266</v>
          </cell>
          <cell r="H11">
            <v>311.56965228347377</v>
          </cell>
          <cell r="I11">
            <v>317.21850027161645</v>
          </cell>
          <cell r="J11">
            <v>321.96881250502196</v>
          </cell>
          <cell r="K11">
            <v>327.19112770693897</v>
          </cell>
          <cell r="L11">
            <v>344.27675054548496</v>
          </cell>
        </row>
        <row r="12">
          <cell r="C12" t="str">
            <v xml:space="preserve">  - Lignite</v>
          </cell>
          <cell r="D12">
            <v>265.44064032000034</v>
          </cell>
          <cell r="E12">
            <v>258.36468316799511</v>
          </cell>
          <cell r="F12">
            <v>236.61860729965045</v>
          </cell>
          <cell r="G12">
            <v>224.46911101944568</v>
          </cell>
          <cell r="H12">
            <v>212.95530526902948</v>
          </cell>
          <cell r="I12">
            <v>200.96492000192967</v>
          </cell>
          <cell r="J12">
            <v>188.97243534348169</v>
          </cell>
          <cell r="K12">
            <v>171.23096473394855</v>
          </cell>
          <cell r="L12">
            <v>152.23198669786197</v>
          </cell>
        </row>
        <row r="13">
          <cell r="C13" t="str">
            <v xml:space="preserve">  - Gas</v>
          </cell>
          <cell r="D13">
            <v>153.62135040000013</v>
          </cell>
          <cell r="E13">
            <v>170.32021198576888</v>
          </cell>
          <cell r="F13">
            <v>186.69419822167947</v>
          </cell>
          <cell r="G13">
            <v>251.56742225134769</v>
          </cell>
          <cell r="H13">
            <v>315.64580200043486</v>
          </cell>
          <cell r="I13">
            <v>363.73168421668714</v>
          </cell>
          <cell r="J13">
            <v>411.8081641135783</v>
          </cell>
          <cell r="K13">
            <v>440.66004608191957</v>
          </cell>
          <cell r="L13">
            <v>451.08685774056403</v>
          </cell>
        </row>
        <row r="14">
          <cell r="C14" t="str">
            <v xml:space="preserve">  - Oil</v>
          </cell>
          <cell r="D14">
            <v>24.869951999999987</v>
          </cell>
          <cell r="E14">
            <v>18.250500599580427</v>
          </cell>
          <cell r="F14">
            <v>8.7020369100352486</v>
          </cell>
          <cell r="G14">
            <v>6.2803304655196319</v>
          </cell>
          <cell r="H14">
            <v>4.4720006021617182</v>
          </cell>
          <cell r="I14">
            <v>3.9935692048838671</v>
          </cell>
          <cell r="J14">
            <v>3.6021148625388748</v>
          </cell>
          <cell r="K14">
            <v>2.9439553721479839</v>
          </cell>
          <cell r="L14">
            <v>1.9162645916555894</v>
          </cell>
        </row>
        <row r="15">
          <cell r="C15" t="str">
            <v xml:space="preserve">  - Diesel</v>
          </cell>
          <cell r="D15">
            <v>5.5823040000000059</v>
          </cell>
          <cell r="E15">
            <v>5.4148348800000061</v>
          </cell>
          <cell r="F15">
            <v>5.1440931360000048</v>
          </cell>
          <cell r="G15">
            <v>4.9897703419200061</v>
          </cell>
          <cell r="H15">
            <v>4.7901795282432049</v>
          </cell>
          <cell r="I15">
            <v>4.5985723471134774</v>
          </cell>
          <cell r="J15">
            <v>4.3686437297578022</v>
          </cell>
          <cell r="K15">
            <v>4.1502115432699132</v>
          </cell>
          <cell r="L15">
            <v>3.9427009661064134</v>
          </cell>
        </row>
        <row r="17">
          <cell r="C17" t="str">
            <v>Combined heat and power plants</v>
          </cell>
          <cell r="D17">
            <v>416.47736538606637</v>
          </cell>
          <cell r="E17">
            <v>408.62547781645031</v>
          </cell>
          <cell r="F17">
            <v>403.0474017756452</v>
          </cell>
          <cell r="G17">
            <v>398.50551126590557</v>
          </cell>
          <cell r="H17">
            <v>391.53979726141864</v>
          </cell>
          <cell r="I17">
            <v>387.16537570429693</v>
          </cell>
          <cell r="J17">
            <v>382.82399844425549</v>
          </cell>
          <cell r="K17">
            <v>378.23323368630059</v>
          </cell>
          <cell r="L17">
            <v>368.75275948101904</v>
          </cell>
        </row>
        <row r="18">
          <cell r="C18" t="str">
            <v xml:space="preserve">    - Hard coal (&amp; non-renewable waste)</v>
          </cell>
          <cell r="D18">
            <v>142.07277542618704</v>
          </cell>
          <cell r="E18">
            <v>134.51362651626886</v>
          </cell>
          <cell r="F18">
            <v>135.24583891207578</v>
          </cell>
          <cell r="G18">
            <v>136.06983645739552</v>
          </cell>
          <cell r="H18">
            <v>133.17195355411883</v>
          </cell>
          <cell r="I18">
            <v>130.52088530812054</v>
          </cell>
          <cell r="J18">
            <v>127.64193479803338</v>
          </cell>
          <cell r="K18">
            <v>123.04767133650896</v>
          </cell>
          <cell r="L18">
            <v>110.79980170169024</v>
          </cell>
        </row>
        <row r="19">
          <cell r="C19" t="str">
            <v xml:space="preserve">    - Lignite</v>
          </cell>
          <cell r="D19">
            <v>109.11699411987888</v>
          </cell>
          <cell r="E19">
            <v>108.06061708001377</v>
          </cell>
          <cell r="F19">
            <v>106.86484199224282</v>
          </cell>
          <cell r="G19">
            <v>105.57600810674037</v>
          </cell>
          <cell r="H19">
            <v>103.97948943657057</v>
          </cell>
          <cell r="I19">
            <v>101.75649042198224</v>
          </cell>
          <cell r="J19">
            <v>99.62856121760629</v>
          </cell>
          <cell r="K19">
            <v>97.865099938728406</v>
          </cell>
          <cell r="L19">
            <v>96.040509026949294</v>
          </cell>
        </row>
        <row r="20">
          <cell r="C20" t="str">
            <v xml:space="preserve">    - Gas</v>
          </cell>
          <cell r="D20">
            <v>137.66371584000049</v>
          </cell>
          <cell r="E20">
            <v>140.09317039162491</v>
          </cell>
          <cell r="F20">
            <v>144.76955994247595</v>
          </cell>
          <cell r="G20">
            <v>145.53517537292774</v>
          </cell>
          <cell r="H20">
            <v>148.47088032740137</v>
          </cell>
          <cell r="I20">
            <v>151.06916380671748</v>
          </cell>
          <cell r="J20">
            <v>153.85711612271359</v>
          </cell>
          <cell r="K20">
            <v>156.86815360095261</v>
          </cell>
          <cell r="L20">
            <v>161.91244257384886</v>
          </cell>
        </row>
        <row r="21">
          <cell r="C21" t="str">
            <v xml:space="preserve">    - Oil</v>
          </cell>
          <cell r="D21">
            <v>27.623879999999968</v>
          </cell>
          <cell r="E21">
            <v>25.958063828542798</v>
          </cell>
          <cell r="F21">
            <v>16.167160928850638</v>
          </cell>
          <cell r="G21">
            <v>11.324491328841951</v>
          </cell>
          <cell r="H21">
            <v>5.9174739433278027</v>
          </cell>
          <cell r="I21">
            <v>3.8188361674766651</v>
          </cell>
          <cell r="J21">
            <v>1.6963863059022286</v>
          </cell>
          <cell r="K21">
            <v>0.45230881011066992</v>
          </cell>
          <cell r="L21">
            <v>6.1785306528558159E-6</v>
          </cell>
        </row>
        <row r="24">
          <cell r="C24" t="str">
            <v>CO2 emissions power and CHP plants</v>
          </cell>
          <cell r="D24">
            <v>1241.3344852079138</v>
          </cell>
          <cell r="E24">
            <v>1238.9510855898625</v>
          </cell>
          <cell r="F24">
            <v>1170.6019216073487</v>
          </cell>
          <cell r="G24">
            <v>1205.1773512586312</v>
          </cell>
          <cell r="H24">
            <v>1240.9727369447614</v>
          </cell>
          <cell r="I24">
            <v>1277.6726217465275</v>
          </cell>
          <cell r="J24">
            <v>1313.5441689986342</v>
          </cell>
          <cell r="K24">
            <v>1324.4095391245255</v>
          </cell>
          <cell r="L24">
            <v>1322.2073200226921</v>
          </cell>
        </row>
        <row r="25">
          <cell r="C25" t="str">
            <v xml:space="preserve">  - Hard coal (&amp; non-renewable waste)</v>
          </cell>
          <cell r="D25">
            <v>517.41564852803413</v>
          </cell>
          <cell r="E25">
            <v>512.48900365633665</v>
          </cell>
          <cell r="F25">
            <v>465.64142317641398</v>
          </cell>
          <cell r="G25">
            <v>455.43504237188819</v>
          </cell>
          <cell r="H25">
            <v>444.7416058375926</v>
          </cell>
          <cell r="I25">
            <v>447.73938557973702</v>
          </cell>
          <cell r="J25">
            <v>449.61074730305535</v>
          </cell>
          <cell r="K25">
            <v>450.2387990434479</v>
          </cell>
          <cell r="L25">
            <v>455.07655224717519</v>
          </cell>
        </row>
        <row r="26">
          <cell r="C26" t="str">
            <v xml:space="preserve">  - Lignite</v>
          </cell>
          <cell r="D26">
            <v>374.55763443987922</v>
          </cell>
          <cell r="E26">
            <v>366.42530024800885</v>
          </cell>
          <cell r="F26">
            <v>343.48344929189329</v>
          </cell>
          <cell r="G26">
            <v>330.04511912618602</v>
          </cell>
          <cell r="H26">
            <v>316.93479470560004</v>
          </cell>
          <cell r="I26">
            <v>302.72141042391189</v>
          </cell>
          <cell r="J26">
            <v>288.60099656108798</v>
          </cell>
          <cell r="K26">
            <v>269.09606467267696</v>
          </cell>
          <cell r="L26">
            <v>248.27249572481128</v>
          </cell>
        </row>
        <row r="27">
          <cell r="C27" t="str">
            <v xml:space="preserve">  - Gas</v>
          </cell>
          <cell r="D27">
            <v>291.28506624000062</v>
          </cell>
          <cell r="E27">
            <v>310.41338237739376</v>
          </cell>
          <cell r="F27">
            <v>331.46375816415542</v>
          </cell>
          <cell r="G27">
            <v>397.1025976242754</v>
          </cell>
          <cell r="H27">
            <v>464.1166823278362</v>
          </cell>
          <cell r="I27">
            <v>514.80084802340457</v>
          </cell>
          <cell r="J27">
            <v>565.66528023629189</v>
          </cell>
          <cell r="K27">
            <v>597.52819968287213</v>
          </cell>
          <cell r="L27">
            <v>612.99930031441295</v>
          </cell>
        </row>
        <row r="28">
          <cell r="C28" t="str">
            <v xml:space="preserve">  - Oil &amp; diesel</v>
          </cell>
          <cell r="D28">
            <v>58.076135999999963</v>
          </cell>
          <cell r="E28">
            <v>49.623399308123233</v>
          </cell>
          <cell r="F28">
            <v>30.013290974885891</v>
          </cell>
          <cell r="G28">
            <v>22.594592136281591</v>
          </cell>
          <cell r="H28">
            <v>15.179654073732726</v>
          </cell>
          <cell r="I28">
            <v>12.410977719474008</v>
          </cell>
          <cell r="J28">
            <v>9.6671448981989059</v>
          </cell>
          <cell r="K28">
            <v>7.546475725528567</v>
          </cell>
          <cell r="L28">
            <v>5.8589717362926557</v>
          </cell>
        </row>
        <row r="30">
          <cell r="C30" t="str">
            <v>CO2 intensity (g/kWh)</v>
          </cell>
        </row>
        <row r="31">
          <cell r="C31" t="str">
            <v>without credit for CHP heat</v>
          </cell>
        </row>
        <row r="32">
          <cell r="C32" t="str">
            <v xml:space="preserve">  - CO2 intensity fossil electr. generation</v>
          </cell>
          <cell r="D32">
            <v>717.9594834921628</v>
          </cell>
          <cell r="E32">
            <v>718.57483088682636</v>
          </cell>
          <cell r="F32">
            <v>677.90494046022184</v>
          </cell>
          <cell r="G32">
            <v>640.74345414954598</v>
          </cell>
          <cell r="H32">
            <v>609.80990401166059</v>
          </cell>
          <cell r="I32">
            <v>589.39430267803243</v>
          </cell>
          <cell r="J32">
            <v>570.97488253156394</v>
          </cell>
          <cell r="K32">
            <v>556.34180912665363</v>
          </cell>
          <cell r="L32">
            <v>541.27271846078395</v>
          </cell>
        </row>
        <row r="33">
          <cell r="C33" t="str">
            <v xml:space="preserve">  - CO2 intensity total electr. generation</v>
          </cell>
          <cell r="D33">
            <v>344.62495152709675</v>
          </cell>
          <cell r="E33">
            <v>330.92199616063266</v>
          </cell>
          <cell r="F33">
            <v>297.49316220576225</v>
          </cell>
          <cell r="G33">
            <v>290.36500162803748</v>
          </cell>
          <cell r="H33">
            <v>284.2204490889161</v>
          </cell>
          <cell r="I33">
            <v>278.11266643934221</v>
          </cell>
          <cell r="J33">
            <v>272.41031780815922</v>
          </cell>
          <cell r="K33">
            <v>264.946788873115</v>
          </cell>
          <cell r="L33">
            <v>256.25877495772477</v>
          </cell>
        </row>
        <row r="36">
          <cell r="C36" t="str">
            <v>CO2 emissions by sector</v>
          </cell>
          <cell r="D36">
            <v>3722.8374928275407</v>
          </cell>
          <cell r="E36">
            <v>3668.2163810271518</v>
          </cell>
          <cell r="F36">
            <v>3577.1338504927753</v>
          </cell>
          <cell r="G36">
            <v>3549.5010952718358</v>
          </cell>
          <cell r="H36">
            <v>3521.8583678083992</v>
          </cell>
          <cell r="I36">
            <v>3476.2519778158808</v>
          </cell>
          <cell r="J36">
            <v>3430.6455799029936</v>
          </cell>
          <cell r="K36">
            <v>3389.1567670548711</v>
          </cell>
          <cell r="L36">
            <v>3334.0086425936092</v>
          </cell>
        </row>
        <row r="37">
          <cell r="C37" t="str">
            <v xml:space="preserve">  - % of 1990 emissions (3959 Mill t)</v>
          </cell>
          <cell r="D37">
            <v>0.94034793958765872</v>
          </cell>
          <cell r="E37">
            <v>0.92655124552340284</v>
          </cell>
          <cell r="F37">
            <v>0.90354479679029431</v>
          </cell>
          <cell r="G37">
            <v>0.89656506574181249</v>
          </cell>
          <cell r="H37">
            <v>0.88958281581419529</v>
          </cell>
          <cell r="I37">
            <v>0.87806314165594357</v>
          </cell>
          <cell r="J37">
            <v>0.8665434654970936</v>
          </cell>
          <cell r="K37">
            <v>0.85606384618713594</v>
          </cell>
          <cell r="L37">
            <v>0.84213403450204827</v>
          </cell>
        </row>
        <row r="39">
          <cell r="C39" t="str">
            <v xml:space="preserve">  - Industry 1)</v>
          </cell>
          <cell r="D39">
            <v>498.83074540517129</v>
          </cell>
          <cell r="E39">
            <v>496.1123437957354</v>
          </cell>
          <cell r="F39">
            <v>482.91410509445404</v>
          </cell>
          <cell r="G39">
            <v>466.62333618123182</v>
          </cell>
          <cell r="H39">
            <v>450.09345065679304</v>
          </cell>
          <cell r="I39">
            <v>432.21696382210422</v>
          </cell>
          <cell r="J39">
            <v>414.445269036247</v>
          </cell>
          <cell r="K39">
            <v>395.27612159056622</v>
          </cell>
          <cell r="L39">
            <v>367.09645275565646</v>
          </cell>
        </row>
        <row r="40">
          <cell r="C40" t="str">
            <v xml:space="preserve">  - Other sectors 1)</v>
          </cell>
          <cell r="D40">
            <v>698.29801916779513</v>
          </cell>
          <cell r="E40">
            <v>718.10515391604565</v>
          </cell>
          <cell r="F40">
            <v>730.66624323608664</v>
          </cell>
          <cell r="G40">
            <v>733.40133370810474</v>
          </cell>
          <cell r="H40">
            <v>736.16243124904281</v>
          </cell>
          <cell r="I40">
            <v>735.31174566976483</v>
          </cell>
          <cell r="J40">
            <v>734.581331219253</v>
          </cell>
          <cell r="K40">
            <v>737.04840654795044</v>
          </cell>
          <cell r="L40">
            <v>742.33010810246208</v>
          </cell>
        </row>
        <row r="41">
          <cell r="C41" t="str">
            <v xml:space="preserve">  - Transport</v>
          </cell>
          <cell r="D41">
            <v>903.9037617730055</v>
          </cell>
          <cell r="E41">
            <v>913.83559681537088</v>
          </cell>
          <cell r="F41">
            <v>908.81874652764054</v>
          </cell>
          <cell r="G41">
            <v>902.1570232189581</v>
          </cell>
          <cell r="H41">
            <v>895.37550468630138</v>
          </cell>
          <cell r="I41">
            <v>861.1483178620847</v>
          </cell>
          <cell r="J41">
            <v>826.907628215469</v>
          </cell>
          <cell r="K41">
            <v>798.88312589827251</v>
          </cell>
          <cell r="L41">
            <v>773.65795999405077</v>
          </cell>
        </row>
        <row r="42">
          <cell r="C42" t="str">
            <v xml:space="preserve">  - Power generation 2) </v>
          </cell>
          <cell r="D42">
            <v>1158.0469838218473</v>
          </cell>
          <cell r="E42">
            <v>1157.0872419109298</v>
          </cell>
          <cell r="F42">
            <v>1087.8275778310433</v>
          </cell>
          <cell r="G42">
            <v>1121.843416797265</v>
          </cell>
          <cell r="H42">
            <v>1157.2923213392919</v>
          </cell>
          <cell r="I42">
            <v>1194.0063439864898</v>
          </cell>
          <cell r="J42">
            <v>1229.666965902527</v>
          </cell>
          <cell r="K42">
            <v>1240.1617778054504</v>
          </cell>
          <cell r="L42">
            <v>1242.2305864502066</v>
          </cell>
        </row>
        <row r="43">
          <cell r="C43" t="str">
            <v xml:space="preserve">  - Other conversion 3)</v>
          </cell>
          <cell r="D43">
            <v>463.75798265972185</v>
          </cell>
          <cell r="E43">
            <v>383.07604458906951</v>
          </cell>
          <cell r="F43">
            <v>366.90717780355067</v>
          </cell>
          <cell r="G43">
            <v>325.47598536627578</v>
          </cell>
          <cell r="H43">
            <v>282.93465987696993</v>
          </cell>
          <cell r="I43">
            <v>253.56860647543735</v>
          </cell>
          <cell r="J43">
            <v>225.04438552949784</v>
          </cell>
          <cell r="K43">
            <v>217.78733521263158</v>
          </cell>
          <cell r="L43">
            <v>208.69353529123313</v>
          </cell>
        </row>
        <row r="45">
          <cell r="C45" t="str">
            <v>Population (Mill.)</v>
          </cell>
          <cell r="D45">
            <v>563.88967100000002</v>
          </cell>
          <cell r="E45">
            <v>570.73972100000003</v>
          </cell>
          <cell r="F45">
            <v>580.37551199999996</v>
          </cell>
          <cell r="G45">
            <v>588.05856900000003</v>
          </cell>
          <cell r="H45">
            <v>594.05467999999996</v>
          </cell>
          <cell r="I45">
            <v>598.50180899999998</v>
          </cell>
          <cell r="J45">
            <v>601.661113</v>
          </cell>
          <cell r="K45">
            <v>603.55185300000005</v>
          </cell>
          <cell r="L45">
            <v>604.06645400000002</v>
          </cell>
        </row>
        <row r="46">
          <cell r="C46" t="str">
            <v>CO2 emissions per capita (t/capita)</v>
          </cell>
          <cell r="D46">
            <v>6.6020671849255077</v>
          </cell>
          <cell r="E46">
            <v>6.4271264922652049</v>
          </cell>
          <cell r="F46">
            <v>6.1634817054320781</v>
          </cell>
          <cell r="G46">
            <v>6.0359652633032805</v>
          </cell>
          <cell r="H46">
            <v>5.9285087490740738</v>
          </cell>
          <cell r="I46">
            <v>5.8082564255305051</v>
          </cell>
          <cell r="J46">
            <v>5.7019566426640464</v>
          </cell>
          <cell r="K46">
            <v>5.615353097184296</v>
          </cell>
          <cell r="L46">
            <v>5.5192746104613333</v>
          </cell>
        </row>
      </sheetData>
      <sheetData sheetId="43">
        <row r="4">
          <cell r="D4" t="str">
            <v>Electricity generation in TWh/a</v>
          </cell>
        </row>
        <row r="5">
          <cell r="D5" t="str">
            <v>Scenario:</v>
          </cell>
          <cell r="E5" t="str">
            <v>OECD Europe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Power plants</v>
          </cell>
          <cell r="D10">
            <v>2927.7346806141909</v>
          </cell>
          <cell r="E10">
            <v>3058.1726540117011</v>
          </cell>
          <cell r="F10">
            <v>2998.8600168377466</v>
          </cell>
          <cell r="G10">
            <v>2953.5265980655804</v>
          </cell>
          <cell r="H10">
            <v>3004.3396781730326</v>
          </cell>
          <cell r="I10">
            <v>3187.1270816187412</v>
          </cell>
          <cell r="J10">
            <v>3384.1410095726551</v>
          </cell>
          <cell r="K10">
            <v>3554.4800707593308</v>
          </cell>
          <cell r="L10">
            <v>3694.1169136626459</v>
          </cell>
        </row>
        <row r="11">
          <cell r="C11" t="str">
            <v xml:space="preserve">  - Hard coal (&amp; non-renewable waste)</v>
          </cell>
          <cell r="D11">
            <v>453.54968258695123</v>
          </cell>
          <cell r="E11">
            <v>449.18161979976924</v>
          </cell>
          <cell r="F11">
            <v>327.24842951744631</v>
          </cell>
          <cell r="G11">
            <v>251.32243957191113</v>
          </cell>
          <cell r="H11">
            <v>216.2455147327488</v>
          </cell>
          <cell r="I11">
            <v>120.98511320855373</v>
          </cell>
          <cell r="J11">
            <v>44.22248069117142</v>
          </cell>
          <cell r="K11">
            <v>11.659842306490543</v>
          </cell>
          <cell r="L11">
            <v>4.4958017383298357</v>
          </cell>
        </row>
        <row r="12">
          <cell r="C12" t="str">
            <v xml:space="preserve">  - Lignite</v>
          </cell>
          <cell r="D12">
            <v>255.89699999999999</v>
          </cell>
          <cell r="E12">
            <v>257.24775372400001</v>
          </cell>
          <cell r="F12">
            <v>183.28</v>
          </cell>
          <cell r="G12">
            <v>58.615000000000002</v>
          </cell>
          <cell r="H12">
            <v>22.3</v>
          </cell>
          <cell r="I12">
            <v>-2.7500000000000001E-7</v>
          </cell>
          <cell r="J12">
            <v>-2.9999999999999999E-7</v>
          </cell>
          <cell r="K12">
            <v>-2.9999999999999999E-7</v>
          </cell>
          <cell r="L12">
            <v>4.5500000000000005E-6</v>
          </cell>
        </row>
        <row r="13">
          <cell r="C13" t="str">
            <v xml:space="preserve">  - Gas</v>
          </cell>
          <cell r="D13">
            <v>400.22800000000001</v>
          </cell>
          <cell r="E13">
            <v>413.60746802</v>
          </cell>
          <cell r="F13">
            <v>540.13</v>
          </cell>
          <cell r="G13">
            <v>554.20000000000005</v>
          </cell>
          <cell r="H13">
            <v>553.75</v>
          </cell>
          <cell r="I13">
            <v>509.85</v>
          </cell>
          <cell r="J13">
            <v>343.27499999999998</v>
          </cell>
          <cell r="K13">
            <v>122.65</v>
          </cell>
          <cell r="L13">
            <v>56.079300000000003</v>
          </cell>
        </row>
        <row r="14">
          <cell r="C14" t="str">
            <v>of which from H2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C15" t="str">
            <v xml:space="preserve">  - Oil</v>
          </cell>
          <cell r="D15">
            <v>34.902000000000001</v>
          </cell>
          <cell r="E15">
            <v>25.3042242</v>
          </cell>
          <cell r="F15">
            <v>2.7650000000000001</v>
          </cell>
          <cell r="G15">
            <v>0.23750000000000199</v>
          </cell>
          <cell r="H15">
            <v>0</v>
          </cell>
          <cell r="I15">
            <v>0</v>
          </cell>
          <cell r="J15">
            <v>-2.9999999995311597E-7</v>
          </cell>
          <cell r="K15">
            <v>-2.6500000001039602E-6</v>
          </cell>
          <cell r="L15">
            <v>-2.9999999995311597E-7</v>
          </cell>
        </row>
        <row r="16">
          <cell r="C16" t="str">
            <v xml:space="preserve">  - Diesel</v>
          </cell>
          <cell r="D16">
            <v>8.0289999999999999</v>
          </cell>
          <cell r="E16">
            <v>7.7881299999999998</v>
          </cell>
          <cell r="F16">
            <v>7.0000000000000009</v>
          </cell>
          <cell r="G16">
            <v>6</v>
          </cell>
          <cell r="H16">
            <v>4.9999999999999991</v>
          </cell>
          <cell r="I16">
            <v>4</v>
          </cell>
          <cell r="J16">
            <v>3</v>
          </cell>
          <cell r="K16">
            <v>2</v>
          </cell>
          <cell r="L16">
            <v>1</v>
          </cell>
        </row>
        <row r="17">
          <cell r="C17" t="str">
            <v xml:space="preserve">  - Nuclear</v>
          </cell>
          <cell r="D17">
            <v>869.34699999999998</v>
          </cell>
          <cell r="E17">
            <v>869.69659999999999</v>
          </cell>
          <cell r="F17">
            <v>560</v>
          </cell>
          <cell r="G17">
            <v>360</v>
          </cell>
          <cell r="H17">
            <v>79.999999999999986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C18" t="str">
            <v xml:space="preserve">  - Biomass (&amp; renewable waste)</v>
          </cell>
          <cell r="D18">
            <v>54.545000000000002</v>
          </cell>
          <cell r="E18">
            <v>73.674670000000006</v>
          </cell>
          <cell r="F18">
            <v>100.045</v>
          </cell>
          <cell r="G18">
            <v>101.59999999999998</v>
          </cell>
          <cell r="H18">
            <v>99.750000000000014</v>
          </cell>
          <cell r="I18">
            <v>99.747499999999988</v>
          </cell>
          <cell r="J18">
            <v>90.025000000000006</v>
          </cell>
          <cell r="K18">
            <v>88.562502350000003</v>
          </cell>
          <cell r="L18">
            <v>79.150000000000006</v>
          </cell>
        </row>
        <row r="19">
          <cell r="C19" t="str">
            <v xml:space="preserve">  - Hydro</v>
          </cell>
          <cell r="D19">
            <v>561.70899999999995</v>
          </cell>
          <cell r="E19">
            <v>572.55212500000005</v>
          </cell>
          <cell r="F19">
            <v>590.56899999999996</v>
          </cell>
          <cell r="G19">
            <v>596</v>
          </cell>
          <cell r="H19">
            <v>600</v>
          </cell>
          <cell r="I19">
            <v>605</v>
          </cell>
          <cell r="J19">
            <v>610</v>
          </cell>
          <cell r="K19">
            <v>615</v>
          </cell>
          <cell r="L19">
            <v>620</v>
          </cell>
        </row>
        <row r="20">
          <cell r="C20" t="str">
            <v xml:space="preserve">  - Wind</v>
          </cell>
          <cell r="D20">
            <v>208.2409999999997</v>
          </cell>
          <cell r="E20">
            <v>282.72792499999997</v>
          </cell>
          <cell r="F20">
            <v>478.54251464838097</v>
          </cell>
          <cell r="G20">
            <v>681.85578791867511</v>
          </cell>
          <cell r="H20">
            <v>914.96663961678496</v>
          </cell>
          <cell r="I20">
            <v>1137.6212815132649</v>
          </cell>
          <cell r="J20">
            <v>1349.137043759737</v>
          </cell>
          <cell r="K20">
            <v>1506.2652694071489</v>
          </cell>
          <cell r="L20">
            <v>1592.22157430574</v>
          </cell>
        </row>
        <row r="21">
          <cell r="C21" t="str">
            <v>of which wind offshore</v>
          </cell>
          <cell r="D21">
            <v>18.395833592283701</v>
          </cell>
          <cell r="E21">
            <v>33.462000000000003</v>
          </cell>
          <cell r="F21">
            <v>57.762</v>
          </cell>
          <cell r="G21">
            <v>120.76200000000001</v>
          </cell>
          <cell r="H21">
            <v>210.762</v>
          </cell>
          <cell r="I21">
            <v>320.262</v>
          </cell>
          <cell r="J21">
            <v>431.262</v>
          </cell>
          <cell r="K21">
            <v>525.01199999999994</v>
          </cell>
          <cell r="L21">
            <v>563.01199999999994</v>
          </cell>
        </row>
        <row r="22">
          <cell r="C22" t="str">
            <v xml:space="preserve">  - PV</v>
          </cell>
          <cell r="D22">
            <v>66.694999999999993</v>
          </cell>
          <cell r="E22">
            <v>88.302312499999985</v>
          </cell>
          <cell r="F22">
            <v>183.22507267192</v>
          </cell>
          <cell r="G22">
            <v>276.425466370305</v>
          </cell>
          <cell r="H22">
            <v>375.55906716998601</v>
          </cell>
          <cell r="I22">
            <v>475.83829983493399</v>
          </cell>
          <cell r="J22">
            <v>577.16304584989302</v>
          </cell>
          <cell r="K22">
            <v>679.83779186485106</v>
          </cell>
          <cell r="L22">
            <v>723.32101231594402</v>
          </cell>
        </row>
        <row r="23">
          <cell r="C23" t="str">
            <v xml:space="preserve">  - Geothermal</v>
          </cell>
          <cell r="D23">
            <v>10.354998027240001</v>
          </cell>
          <cell r="E23">
            <v>11.129575767931801</v>
          </cell>
          <cell r="F23">
            <v>11.805</v>
          </cell>
          <cell r="G23">
            <v>24.020404204689299</v>
          </cell>
          <cell r="H23">
            <v>38.5478645482495</v>
          </cell>
          <cell r="I23">
            <v>44.114821547514403</v>
          </cell>
          <cell r="J23">
            <v>69.6286372402745</v>
          </cell>
          <cell r="K23">
            <v>132.82249672820799</v>
          </cell>
          <cell r="L23">
            <v>160.82570000000001</v>
          </cell>
        </row>
        <row r="24">
          <cell r="C24" t="str">
            <v xml:space="preserve">  - Solar thermal power plants</v>
          </cell>
          <cell r="D24">
            <v>3.7749999999999999</v>
          </cell>
          <cell r="E24">
            <v>6.2693124999999998</v>
          </cell>
          <cell r="F24">
            <v>12.250000000000002</v>
          </cell>
          <cell r="G24">
            <v>31.25</v>
          </cell>
          <cell r="H24">
            <v>68.220592105263194</v>
          </cell>
          <cell r="I24">
            <v>129.97006578947401</v>
          </cell>
          <cell r="J24">
            <v>207.689802631579</v>
          </cell>
          <cell r="K24">
            <v>280.68217105263199</v>
          </cell>
          <cell r="L24">
            <v>327.02352105263202</v>
          </cell>
        </row>
        <row r="25">
          <cell r="C25" t="str">
            <v xml:space="preserve">  - Ocean energy</v>
          </cell>
          <cell r="D25">
            <v>0.46200000000000002</v>
          </cell>
          <cell r="E25">
            <v>0.69093749999999998</v>
          </cell>
          <cell r="F25">
            <v>2</v>
          </cell>
          <cell r="G25">
            <v>12</v>
          </cell>
          <cell r="H25">
            <v>30</v>
          </cell>
          <cell r="I25">
            <v>60</v>
          </cell>
          <cell r="J25">
            <v>90</v>
          </cell>
          <cell r="K25">
            <v>115</v>
          </cell>
          <cell r="L25">
            <v>130</v>
          </cell>
        </row>
        <row r="27">
          <cell r="C27" t="str">
            <v>Combined heat and power plants</v>
          </cell>
          <cell r="D27">
            <v>674.25199999999995</v>
          </cell>
          <cell r="E27">
            <v>685.76427999999999</v>
          </cell>
          <cell r="F27">
            <v>721</v>
          </cell>
          <cell r="G27">
            <v>762.5</v>
          </cell>
          <cell r="H27">
            <v>805.00000000000011</v>
          </cell>
          <cell r="I27">
            <v>809.99999999999989</v>
          </cell>
          <cell r="J27">
            <v>790</v>
          </cell>
          <cell r="K27">
            <v>755</v>
          </cell>
          <cell r="L27">
            <v>710</v>
          </cell>
        </row>
        <row r="28">
          <cell r="C28" t="str">
            <v xml:space="preserve">    - Hard coal (&amp; non-renewable waste)</v>
          </cell>
          <cell r="D28">
            <v>147.64499427899617</v>
          </cell>
          <cell r="E28">
            <v>138.69826221944416</v>
          </cell>
          <cell r="F28">
            <v>103.52499578000004</v>
          </cell>
          <cell r="G28">
            <v>63.949995474999987</v>
          </cell>
          <cell r="H28">
            <v>35.759989550000064</v>
          </cell>
          <cell r="I28">
            <v>1.1249840749999807</v>
          </cell>
          <cell r="J28">
            <v>1.4984200000006175E-2</v>
          </cell>
          <cell r="K28">
            <v>-1.2750000064742565E-5</v>
          </cell>
          <cell r="L28">
            <v>-1.4200000053052902E-5</v>
          </cell>
        </row>
        <row r="29">
          <cell r="C29" t="str">
            <v xml:space="preserve">    - Lignite</v>
          </cell>
          <cell r="D29">
            <v>90.24600177548389</v>
          </cell>
          <cell r="E29">
            <v>88.895246275999881</v>
          </cell>
          <cell r="F29">
            <v>66.7200019</v>
          </cell>
          <cell r="G29">
            <v>26.385002150000005</v>
          </cell>
          <cell r="H29">
            <v>2.7000026499999996</v>
          </cell>
          <cell r="I29">
            <v>8.1000000000000004E-6</v>
          </cell>
          <cell r="J29">
            <v>7.9000000000000006E-6</v>
          </cell>
          <cell r="K29">
            <v>7.5499999999999997E-6</v>
          </cell>
          <cell r="L29">
            <v>7.0999999999999989E-6</v>
          </cell>
        </row>
        <row r="30">
          <cell r="C30" t="str">
            <v xml:space="preserve">    - Gas</v>
          </cell>
          <cell r="D30">
            <v>305.8060000000001</v>
          </cell>
          <cell r="E30">
            <v>312.6251569800001</v>
          </cell>
          <cell r="F30">
            <v>349.87</v>
          </cell>
          <cell r="G30">
            <v>370.79999999999995</v>
          </cell>
          <cell r="H30">
            <v>376.25</v>
          </cell>
          <cell r="I30">
            <v>360.15000000000003</v>
          </cell>
          <cell r="J30">
            <v>306.72500000000002</v>
          </cell>
          <cell r="K30">
            <v>237.34999999999997</v>
          </cell>
          <cell r="L30">
            <v>183.3</v>
          </cell>
        </row>
        <row r="31">
          <cell r="C31" t="str">
            <v>of which from H2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2.0767500000000001</v>
          </cell>
          <cell r="J31">
            <v>9.0125000000000011</v>
          </cell>
          <cell r="K31">
            <v>15.189999999999998</v>
          </cell>
          <cell r="L31">
            <v>25.760000000000005</v>
          </cell>
        </row>
        <row r="32">
          <cell r="C32" t="str">
            <v xml:space="preserve">    - Oil</v>
          </cell>
          <cell r="D32">
            <v>32.672999999999995</v>
          </cell>
          <cell r="E32">
            <v>30.830370800000022</v>
          </cell>
          <cell r="F32">
            <v>24.234999999999999</v>
          </cell>
          <cell r="G32">
            <v>7.4874999999999989</v>
          </cell>
          <cell r="H32">
            <v>0.3750078</v>
          </cell>
          <cell r="I32">
            <v>0.110007825</v>
          </cell>
          <cell r="J32">
            <v>7.9000000000000006E-6</v>
          </cell>
          <cell r="K32">
            <v>7.5499999999999997E-6</v>
          </cell>
          <cell r="L32">
            <v>7.0999999999999989E-6</v>
          </cell>
        </row>
        <row r="33">
          <cell r="C33" t="str">
            <v xml:space="preserve">    - Biomass (&amp; renewable waste)</v>
          </cell>
          <cell r="D33">
            <v>96.364999999999853</v>
          </cell>
          <cell r="E33">
            <v>112.82707999999998</v>
          </cell>
          <cell r="F33">
            <v>171.45499999999998</v>
          </cell>
          <cell r="G33">
            <v>278.39999999999998</v>
          </cell>
          <cell r="H33">
            <v>350.95</v>
          </cell>
          <cell r="I33">
            <v>367.23500000000001</v>
          </cell>
          <cell r="J33">
            <v>365.97499999999997</v>
          </cell>
          <cell r="K33">
            <v>361.43749764999995</v>
          </cell>
          <cell r="L33">
            <v>350.85</v>
          </cell>
        </row>
        <row r="34">
          <cell r="C34" t="str">
            <v xml:space="preserve">    - Geothermal</v>
          </cell>
          <cell r="D34">
            <v>1.5170019727600004</v>
          </cell>
          <cell r="E34">
            <v>1.8881617320681909</v>
          </cell>
          <cell r="F34">
            <v>5.195000209999999</v>
          </cell>
          <cell r="G34">
            <v>15.477500000000003</v>
          </cell>
          <cell r="H34">
            <v>38.524999999999999</v>
          </cell>
          <cell r="I34">
            <v>79.942499999999995</v>
          </cell>
          <cell r="J34">
            <v>110.82499999999999</v>
          </cell>
          <cell r="K34">
            <v>141.625</v>
          </cell>
          <cell r="L34">
            <v>148.64999999999998</v>
          </cell>
        </row>
        <row r="35">
          <cell r="C35" t="str">
            <v xml:space="preserve">    - Hydrogen</v>
          </cell>
          <cell r="D35">
            <v>1.9727600000000001E-6</v>
          </cell>
          <cell r="E35">
            <v>1.9924875999999999E-6</v>
          </cell>
          <cell r="F35">
            <v>2.1100000000000001E-6</v>
          </cell>
          <cell r="G35">
            <v>2.3750000000000001E-6</v>
          </cell>
          <cell r="H35">
            <v>0.44000000000000006</v>
          </cell>
          <cell r="I35">
            <v>1.4375</v>
          </cell>
          <cell r="J35">
            <v>6.4600000000000009</v>
          </cell>
          <cell r="K35">
            <v>14.5875</v>
          </cell>
          <cell r="L35">
            <v>27.2</v>
          </cell>
        </row>
        <row r="37">
          <cell r="C37" t="str">
            <v>CHP by producer</v>
          </cell>
        </row>
        <row r="38">
          <cell r="C38" t="str">
            <v xml:space="preserve">    - Main activity producers</v>
          </cell>
          <cell r="D38">
            <v>476.976</v>
          </cell>
          <cell r="E38">
            <v>486.51551999999992</v>
          </cell>
          <cell r="F38">
            <v>510.00000000000006</v>
          </cell>
          <cell r="G38">
            <v>525</v>
          </cell>
          <cell r="H38">
            <v>540.00000000000011</v>
          </cell>
          <cell r="I38">
            <v>532.49999999999989</v>
          </cell>
          <cell r="J38">
            <v>515</v>
          </cell>
          <cell r="K38">
            <v>490</v>
          </cell>
          <cell r="L38">
            <v>459.99999999999994</v>
          </cell>
        </row>
        <row r="39">
          <cell r="C39" t="str">
            <v xml:space="preserve">    - Autoproducers</v>
          </cell>
          <cell r="D39">
            <v>197.27600000000001</v>
          </cell>
          <cell r="E39">
            <v>199.24876000000003</v>
          </cell>
          <cell r="F39">
            <v>210.99999999999997</v>
          </cell>
          <cell r="G39">
            <v>237.5</v>
          </cell>
          <cell r="H39">
            <v>265</v>
          </cell>
          <cell r="I39">
            <v>277.5</v>
          </cell>
          <cell r="J39">
            <v>275.00000000000006</v>
          </cell>
          <cell r="K39">
            <v>264.99999999999994</v>
          </cell>
          <cell r="L39">
            <v>250.00000000000006</v>
          </cell>
        </row>
        <row r="42">
          <cell r="C42" t="str">
            <v>Total generation</v>
          </cell>
          <cell r="D42">
            <v>3601.9866806141908</v>
          </cell>
          <cell r="E42">
            <v>3743.9369340117014</v>
          </cell>
          <cell r="F42">
            <v>3719.8600168377475</v>
          </cell>
          <cell r="G42">
            <v>3716.0265980655804</v>
          </cell>
          <cell r="H42">
            <v>3809.3396781730326</v>
          </cell>
          <cell r="I42">
            <v>3997.1270816187407</v>
          </cell>
          <cell r="J42">
            <v>4174.1410095726551</v>
          </cell>
          <cell r="K42">
            <v>4309.4800707593304</v>
          </cell>
          <cell r="L42">
            <v>4404.1169136626449</v>
          </cell>
        </row>
        <row r="43">
          <cell r="C43" t="str">
            <v xml:space="preserve">  - Fossil</v>
          </cell>
          <cell r="D43">
            <v>1728.9756786414314</v>
          </cell>
          <cell r="E43">
            <v>1724.1782320192133</v>
          </cell>
          <cell r="F43">
            <v>1604.7734271974464</v>
          </cell>
          <cell r="G43">
            <v>1338.9974371969111</v>
          </cell>
          <cell r="H43">
            <v>1212.3805147327489</v>
          </cell>
          <cell r="I43">
            <v>994.14336293355382</v>
          </cell>
          <cell r="J43">
            <v>688.22498009117135</v>
          </cell>
          <cell r="K43">
            <v>358.46984170649051</v>
          </cell>
          <cell r="L43">
            <v>219.11510598832979</v>
          </cell>
        </row>
        <row r="44">
          <cell r="C44" t="str">
            <v xml:space="preserve">    - Hard coal (&amp; non-renewable waste)</v>
          </cell>
          <cell r="D44">
            <v>601.19467686594737</v>
          </cell>
          <cell r="E44">
            <v>587.87988201921337</v>
          </cell>
          <cell r="F44">
            <v>430.77342529744635</v>
          </cell>
          <cell r="G44">
            <v>315.27243504691114</v>
          </cell>
          <cell r="H44">
            <v>252.00550428274886</v>
          </cell>
          <cell r="I44">
            <v>122.11009728355371</v>
          </cell>
          <cell r="J44">
            <v>44.237464891171427</v>
          </cell>
          <cell r="K44">
            <v>11.659829556490477</v>
          </cell>
          <cell r="L44">
            <v>4.4957875383297825</v>
          </cell>
        </row>
        <row r="45">
          <cell r="C45" t="str">
            <v xml:space="preserve">    - Lignite</v>
          </cell>
          <cell r="D45">
            <v>346.14300177548387</v>
          </cell>
          <cell r="E45">
            <v>346.14299999999992</v>
          </cell>
          <cell r="F45">
            <v>250.0000019</v>
          </cell>
          <cell r="G45">
            <v>85.00000215</v>
          </cell>
          <cell r="H45">
            <v>25.000002649999999</v>
          </cell>
          <cell r="I45">
            <v>7.8250000000000005E-6</v>
          </cell>
          <cell r="J45">
            <v>7.6000000000000009E-6</v>
          </cell>
          <cell r="K45">
            <v>7.25E-6</v>
          </cell>
          <cell r="L45">
            <v>1.1649999999999999E-5</v>
          </cell>
        </row>
        <row r="46">
          <cell r="C46" t="str">
            <v xml:space="preserve">    - Gas</v>
          </cell>
          <cell r="D46">
            <v>706.03400000000011</v>
          </cell>
          <cell r="E46">
            <v>726.2326250000001</v>
          </cell>
          <cell r="F46">
            <v>890</v>
          </cell>
          <cell r="G46">
            <v>925</v>
          </cell>
          <cell r="H46">
            <v>930</v>
          </cell>
          <cell r="I46">
            <v>867.92325000000005</v>
          </cell>
          <cell r="J46">
            <v>640.98749999999995</v>
          </cell>
          <cell r="K46">
            <v>344.81</v>
          </cell>
          <cell r="L46">
            <v>213.61930000000001</v>
          </cell>
        </row>
        <row r="47">
          <cell r="C47" t="str">
            <v xml:space="preserve">    - Oil</v>
          </cell>
          <cell r="D47">
            <v>67.574999999999989</v>
          </cell>
          <cell r="E47">
            <v>56.134595000000019</v>
          </cell>
          <cell r="F47">
            <v>27</v>
          </cell>
          <cell r="G47">
            <v>7.7250000000000005</v>
          </cell>
          <cell r="H47">
            <v>0.3750078</v>
          </cell>
          <cell r="I47">
            <v>0.110007825</v>
          </cell>
          <cell r="J47">
            <v>7.600000000046885E-6</v>
          </cell>
          <cell r="K47">
            <v>4.8999999998960391E-6</v>
          </cell>
          <cell r="L47">
            <v>6.8000000000468825E-6</v>
          </cell>
        </row>
        <row r="48">
          <cell r="C48" t="str">
            <v xml:space="preserve">    - Diesel</v>
          </cell>
          <cell r="D48">
            <v>8.0289999999999999</v>
          </cell>
          <cell r="E48">
            <v>7.7881299999999998</v>
          </cell>
          <cell r="F48">
            <v>7.0000000000000009</v>
          </cell>
          <cell r="G48">
            <v>6</v>
          </cell>
          <cell r="H48">
            <v>4.9999999999999991</v>
          </cell>
          <cell r="I48">
            <v>4</v>
          </cell>
          <cell r="J48">
            <v>3</v>
          </cell>
          <cell r="K48">
            <v>2</v>
          </cell>
          <cell r="L48">
            <v>1</v>
          </cell>
        </row>
        <row r="49">
          <cell r="C49" t="str">
            <v xml:space="preserve">  - Nuclear</v>
          </cell>
          <cell r="D49">
            <v>869.34699999999998</v>
          </cell>
          <cell r="E49">
            <v>869.69659999999999</v>
          </cell>
          <cell r="F49">
            <v>560</v>
          </cell>
          <cell r="G49">
            <v>360</v>
          </cell>
          <cell r="H49">
            <v>79.999999999999986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</row>
        <row r="50">
          <cell r="C50" t="str">
            <v xml:space="preserve">  - Hydrogen</v>
          </cell>
          <cell r="D50">
            <v>1.9727600000000001E-6</v>
          </cell>
          <cell r="E50">
            <v>1.9924875999999999E-6</v>
          </cell>
          <cell r="F50">
            <v>2.1100000000000001E-6</v>
          </cell>
          <cell r="G50">
            <v>2.3750000000000001E-6</v>
          </cell>
          <cell r="H50">
            <v>0.44000000000000006</v>
          </cell>
          <cell r="I50">
            <v>3.5142500000000001</v>
          </cell>
          <cell r="J50">
            <v>15.472500000000002</v>
          </cell>
          <cell r="K50">
            <v>29.777499999999996</v>
          </cell>
          <cell r="L50">
            <v>52.960000000000008</v>
          </cell>
        </row>
        <row r="51">
          <cell r="C51" t="str">
            <v xml:space="preserve"> - of which renewable H2</v>
          </cell>
          <cell r="D51">
            <v>5.4969336904566099E-7</v>
          </cell>
          <cell r="E51">
            <v>6.1205210319718073E-7</v>
          </cell>
          <cell r="F51">
            <v>8.8208499424650679E-7</v>
          </cell>
          <cell r="G51">
            <v>1.2891307766682483E-6</v>
          </cell>
          <cell r="H51">
            <v>0.29070559097656112</v>
          </cell>
          <cell r="I51">
            <v>2.6394360256635987</v>
          </cell>
          <cell r="J51">
            <v>12.911930197441995</v>
          </cell>
          <cell r="K51">
            <v>27.28332300173231</v>
          </cell>
          <cell r="L51">
            <v>50.293045844266324</v>
          </cell>
        </row>
        <row r="52">
          <cell r="C52" t="str">
            <v xml:space="preserve">  - Renewables (w/o renewable hydrogen)</v>
          </cell>
          <cell r="D52">
            <v>1003.6639999999993</v>
          </cell>
          <cell r="E52">
            <v>1150.0621000000001</v>
          </cell>
          <cell r="F52">
            <v>1555.0865875303011</v>
          </cell>
          <cell r="G52">
            <v>2017.0291584936695</v>
          </cell>
          <cell r="H52">
            <v>2516.5191634402836</v>
          </cell>
          <cell r="I52">
            <v>2999.4694686851872</v>
          </cell>
          <cell r="J52">
            <v>3470.4435294814834</v>
          </cell>
          <cell r="K52">
            <v>3921.2327290528401</v>
          </cell>
          <cell r="L52">
            <v>4132.0418076743154</v>
          </cell>
        </row>
        <row r="53">
          <cell r="C53" t="str">
            <v xml:space="preserve">    - Hydro</v>
          </cell>
          <cell r="D53">
            <v>561.70899999999995</v>
          </cell>
          <cell r="E53">
            <v>572.55212500000005</v>
          </cell>
          <cell r="F53">
            <v>590.56899999999996</v>
          </cell>
          <cell r="G53">
            <v>596</v>
          </cell>
          <cell r="H53">
            <v>600</v>
          </cell>
          <cell r="I53">
            <v>605</v>
          </cell>
          <cell r="J53">
            <v>610</v>
          </cell>
          <cell r="K53">
            <v>615</v>
          </cell>
          <cell r="L53">
            <v>620</v>
          </cell>
        </row>
        <row r="54">
          <cell r="C54" t="str">
            <v xml:space="preserve">    - Wind</v>
          </cell>
          <cell r="D54">
            <v>208.2409999999997</v>
          </cell>
          <cell r="E54">
            <v>282.72792499999997</v>
          </cell>
          <cell r="F54">
            <v>478.54251464838097</v>
          </cell>
          <cell r="G54">
            <v>681.85578791867511</v>
          </cell>
          <cell r="H54">
            <v>914.96663961678496</v>
          </cell>
          <cell r="I54">
            <v>1137.6212815132649</v>
          </cell>
          <cell r="J54">
            <v>1349.137043759737</v>
          </cell>
          <cell r="K54">
            <v>1506.2652694071489</v>
          </cell>
          <cell r="L54">
            <v>1592.22157430574</v>
          </cell>
        </row>
        <row r="55">
          <cell r="C55" t="str">
            <v xml:space="preserve">    - PV</v>
          </cell>
          <cell r="D55">
            <v>66.694999999999993</v>
          </cell>
          <cell r="E55">
            <v>88.302312499999985</v>
          </cell>
          <cell r="F55">
            <v>183.22507267192</v>
          </cell>
          <cell r="G55">
            <v>276.425466370305</v>
          </cell>
          <cell r="H55">
            <v>375.55906716998601</v>
          </cell>
          <cell r="I55">
            <v>475.83829983493399</v>
          </cell>
          <cell r="J55">
            <v>577.16304584989302</v>
          </cell>
          <cell r="K55">
            <v>679.83779186485106</v>
          </cell>
          <cell r="L55">
            <v>723.32101231594402</v>
          </cell>
        </row>
        <row r="56">
          <cell r="C56" t="str">
            <v xml:space="preserve">    - Biomass (&amp; renewable waste)</v>
          </cell>
          <cell r="D56">
            <v>150.90999999999985</v>
          </cell>
          <cell r="E56">
            <v>186.50174999999999</v>
          </cell>
          <cell r="F56">
            <v>271.5</v>
          </cell>
          <cell r="G56">
            <v>379.99999999999994</v>
          </cell>
          <cell r="H56">
            <v>450.7</v>
          </cell>
          <cell r="I56">
            <v>466.98250000000002</v>
          </cell>
          <cell r="J56">
            <v>456</v>
          </cell>
          <cell r="K56">
            <v>449.99999999999994</v>
          </cell>
          <cell r="L56">
            <v>430</v>
          </cell>
        </row>
        <row r="57">
          <cell r="C57" t="str">
            <v xml:space="preserve">    - Geothermal</v>
          </cell>
          <cell r="D57">
            <v>11.872000000000002</v>
          </cell>
          <cell r="E57">
            <v>13.017737499999992</v>
          </cell>
          <cell r="F57">
            <v>17.00000021</v>
          </cell>
          <cell r="G57">
            <v>39.497904204689306</v>
          </cell>
          <cell r="H57">
            <v>77.072864548249498</v>
          </cell>
          <cell r="I57">
            <v>124.05732154751439</v>
          </cell>
          <cell r="J57">
            <v>180.45363724027447</v>
          </cell>
          <cell r="K57">
            <v>274.44749672820797</v>
          </cell>
          <cell r="L57">
            <v>309.47569999999996</v>
          </cell>
        </row>
        <row r="58">
          <cell r="C58" t="str">
            <v xml:space="preserve">    - Solar thermal power plants</v>
          </cell>
          <cell r="D58">
            <v>3.7749999999999999</v>
          </cell>
          <cell r="E58">
            <v>6.2693124999999998</v>
          </cell>
          <cell r="F58">
            <v>12.250000000000002</v>
          </cell>
          <cell r="G58">
            <v>31.25</v>
          </cell>
          <cell r="H58">
            <v>68.220592105263194</v>
          </cell>
          <cell r="I58">
            <v>129.97006578947401</v>
          </cell>
          <cell r="J58">
            <v>207.689802631579</v>
          </cell>
          <cell r="K58">
            <v>280.68217105263199</v>
          </cell>
          <cell r="L58">
            <v>327.02352105263202</v>
          </cell>
        </row>
        <row r="59">
          <cell r="C59" t="str">
            <v xml:space="preserve">    - Ocean energy</v>
          </cell>
          <cell r="D59">
            <v>0.46200000000000002</v>
          </cell>
          <cell r="E59">
            <v>0.69093749999999998</v>
          </cell>
          <cell r="F59">
            <v>2</v>
          </cell>
          <cell r="G59">
            <v>12</v>
          </cell>
          <cell r="H59">
            <v>30</v>
          </cell>
          <cell r="I59">
            <v>60</v>
          </cell>
          <cell r="J59">
            <v>90</v>
          </cell>
          <cell r="K59">
            <v>115</v>
          </cell>
          <cell r="L59">
            <v>130</v>
          </cell>
        </row>
        <row r="61">
          <cell r="C61" t="str">
            <v>Import</v>
          </cell>
          <cell r="D61">
            <v>372.28805555555601</v>
          </cell>
          <cell r="E61">
            <v>397.658925180555</v>
          </cell>
          <cell r="F61">
            <v>395</v>
          </cell>
          <cell r="G61">
            <v>394.5</v>
          </cell>
          <cell r="H61">
            <v>454</v>
          </cell>
          <cell r="I61">
            <v>502</v>
          </cell>
          <cell r="J61">
            <v>560</v>
          </cell>
          <cell r="K61">
            <v>610</v>
          </cell>
          <cell r="L61">
            <v>640</v>
          </cell>
        </row>
        <row r="62">
          <cell r="C62" t="str">
            <v xml:space="preserve">  - Import RES</v>
          </cell>
          <cell r="D62">
            <v>0</v>
          </cell>
          <cell r="E62">
            <v>0</v>
          </cell>
          <cell r="F62">
            <v>19.75</v>
          </cell>
          <cell r="G62">
            <v>59.17499999999999</v>
          </cell>
          <cell r="H62">
            <v>227</v>
          </cell>
          <cell r="I62">
            <v>351.4</v>
          </cell>
          <cell r="J62">
            <v>450.00000000000023</v>
          </cell>
          <cell r="K62">
            <v>529.99999999999966</v>
          </cell>
          <cell r="L62">
            <v>580</v>
          </cell>
        </row>
        <row r="63">
          <cell r="C63" t="str">
            <v>Export</v>
          </cell>
          <cell r="D63">
            <v>378.15305555555602</v>
          </cell>
          <cell r="E63">
            <v>388.15305555555602</v>
          </cell>
          <cell r="F63">
            <v>380</v>
          </cell>
          <cell r="G63">
            <v>350</v>
          </cell>
          <cell r="H63">
            <v>319.99999999999994</v>
          </cell>
          <cell r="I63">
            <v>280</v>
          </cell>
          <cell r="J63">
            <v>260</v>
          </cell>
          <cell r="K63">
            <v>244.99999999999997</v>
          </cell>
          <cell r="L63">
            <v>240</v>
          </cell>
        </row>
        <row r="64">
          <cell r="C64" t="str">
            <v>Distribution losses</v>
          </cell>
          <cell r="D64">
            <v>248.240555555556</v>
          </cell>
          <cell r="E64">
            <v>261.00830388769401</v>
          </cell>
          <cell r="F64">
            <v>255</v>
          </cell>
          <cell r="G64">
            <v>244.99999999999997</v>
          </cell>
          <cell r="H64">
            <v>240</v>
          </cell>
          <cell r="I64">
            <v>235</v>
          </cell>
          <cell r="J64">
            <v>230</v>
          </cell>
          <cell r="K64">
            <v>230</v>
          </cell>
          <cell r="L64">
            <v>230</v>
          </cell>
        </row>
        <row r="65">
          <cell r="C65" t="str">
            <v>Own consumption electricity</v>
          </cell>
          <cell r="D65">
            <v>281.28583333333302</v>
          </cell>
          <cell r="E65">
            <v>268.11511886230602</v>
          </cell>
          <cell r="F65">
            <v>240</v>
          </cell>
          <cell r="G65">
            <v>228</v>
          </cell>
          <cell r="H65">
            <v>216.75</v>
          </cell>
          <cell r="I65">
            <v>196.00000000000003</v>
          </cell>
          <cell r="J65">
            <v>172.5</v>
          </cell>
          <cell r="K65">
            <v>148.75</v>
          </cell>
          <cell r="L65">
            <v>134</v>
          </cell>
        </row>
        <row r="66">
          <cell r="C66" t="str">
            <v>Electricity for hydrogen production</v>
          </cell>
          <cell r="D66">
            <v>9.1970163170163147E-6</v>
          </cell>
          <cell r="E66">
            <v>9.0117033016734476E-6</v>
          </cell>
          <cell r="F66">
            <v>2.0564623342796216</v>
          </cell>
          <cell r="G66">
            <v>35.275641742013626</v>
          </cell>
          <cell r="H66">
            <v>146.48346104296147</v>
          </cell>
          <cell r="I66">
            <v>371.19034341605476</v>
          </cell>
          <cell r="J66">
            <v>606.22676559075012</v>
          </cell>
          <cell r="K66">
            <v>799.80612079164734</v>
          </cell>
          <cell r="L66">
            <v>1016.424168933187</v>
          </cell>
        </row>
        <row r="67">
          <cell r="C67" t="str">
            <v>Electricity for synfuel production</v>
          </cell>
          <cell r="D67">
            <v>4.9769945424959808E-6</v>
          </cell>
          <cell r="E67">
            <v>0</v>
          </cell>
          <cell r="F67">
            <v>6.2544715595755349E-13</v>
          </cell>
          <cell r="G67">
            <v>-4.4085419586906324E-13</v>
          </cell>
          <cell r="H67">
            <v>-1.1814001834753787E-12</v>
          </cell>
          <cell r="I67">
            <v>8.4385727391098481E-14</v>
          </cell>
          <cell r="J67">
            <v>-1.2315754808430587E-12</v>
          </cell>
          <cell r="K67">
            <v>0</v>
          </cell>
          <cell r="L67">
            <v>-1.1991655997682417E-12</v>
          </cell>
        </row>
        <row r="68">
          <cell r="C68" t="str">
            <v>Final energy consumption (electricity)</v>
          </cell>
          <cell r="D68">
            <v>3066.595277551291</v>
          </cell>
          <cell r="E68">
            <v>3224.3193718749967</v>
          </cell>
          <cell r="F68">
            <v>3237.8035545034672</v>
          </cell>
          <cell r="G68">
            <v>3252.2509563235672</v>
          </cell>
          <cell r="H68">
            <v>3340.1062171300723</v>
          </cell>
          <cell r="I68">
            <v>3416.9367382026858</v>
          </cell>
          <cell r="J68">
            <v>3465.4142439819066</v>
          </cell>
          <cell r="K68">
            <v>3495.9239499676833</v>
          </cell>
          <cell r="L68">
            <v>3423.6927447294593</v>
          </cell>
        </row>
        <row r="70">
          <cell r="C70" t="str">
            <v>Fluctuating RES (PV, Wind, Ocean)</v>
          </cell>
          <cell r="D70">
            <v>275.39799999999968</v>
          </cell>
          <cell r="E70">
            <v>371.72117499999996</v>
          </cell>
          <cell r="F70">
            <v>663.767587320301</v>
          </cell>
          <cell r="G70">
            <v>970.28125428898011</v>
          </cell>
          <cell r="H70">
            <v>1320.525706786771</v>
          </cell>
          <cell r="I70">
            <v>1673.4595813481988</v>
          </cell>
          <cell r="J70">
            <v>2016.30008960963</v>
          </cell>
          <cell r="K70">
            <v>2301.1030612720001</v>
          </cell>
          <cell r="L70">
            <v>2445.5425866216838</v>
          </cell>
        </row>
        <row r="71">
          <cell r="C71" t="str">
            <v>Share of fluctuating RES</v>
          </cell>
          <cell r="D71">
            <v>7.6457251072633153E-2</v>
          </cell>
          <cell r="E71">
            <v>9.9286174300402402E-2</v>
          </cell>
          <cell r="F71">
            <v>0.17843886176248366</v>
          </cell>
          <cell r="G71">
            <v>0.26110718765954771</v>
          </cell>
          <cell r="H71">
            <v>0.34665475340862695</v>
          </cell>
          <cell r="I71">
            <v>0.41866559335673853</v>
          </cell>
          <cell r="J71">
            <v>0.48304551403165391</v>
          </cell>
          <cell r="K71">
            <v>0.53396303579298043</v>
          </cell>
          <cell r="L71">
            <v>0.55528557360387376</v>
          </cell>
        </row>
        <row r="72">
          <cell r="C72" t="str">
            <v>RES share (domestic generation)</v>
          </cell>
          <cell r="D72">
            <v>0.27864178564329212</v>
          </cell>
          <cell r="E72">
            <v>0.30717988066634933</v>
          </cell>
          <cell r="F72">
            <v>0.41804976030640129</v>
          </cell>
          <cell r="G72">
            <v>0.54279190596557825</v>
          </cell>
          <cell r="H72">
            <v>0.66069452494672976</v>
          </cell>
          <cell r="I72">
            <v>0.75106666448419968</v>
          </cell>
          <cell r="J72">
            <v>0.8345083339758923</v>
          </cell>
          <cell r="K72">
            <v>0.9162395433374968</v>
          </cell>
          <cell r="L72">
            <v>0.9496421043101646</v>
          </cell>
        </row>
      </sheetData>
      <sheetData sheetId="44">
        <row r="4">
          <cell r="D4" t="str">
            <v>Installed capacity in GW</v>
          </cell>
        </row>
        <row r="5">
          <cell r="D5" t="str">
            <v>Scenario:</v>
          </cell>
          <cell r="E5" t="str">
            <v>OECD Europe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40">
          <cell r="C40" t="str">
            <v>Total generation</v>
          </cell>
          <cell r="D40">
            <v>1019.50213062952</v>
          </cell>
          <cell r="E40">
            <v>1093.6432513073353</v>
          </cell>
          <cell r="F40">
            <v>1220.2418756260251</v>
          </cell>
          <cell r="G40">
            <v>1288.0284954594122</v>
          </cell>
          <cell r="H40">
            <v>1433.7321390283789</v>
          </cell>
          <cell r="I40">
            <v>1570.1328379121678</v>
          </cell>
          <cell r="J40">
            <v>1731.2045963144601</v>
          </cell>
          <cell r="K40">
            <v>1832.5197895922231</v>
          </cell>
          <cell r="L40">
            <v>1847.9421598970564</v>
          </cell>
        </row>
        <row r="41">
          <cell r="C41" t="str">
            <v xml:space="preserve">  - Fossil</v>
          </cell>
          <cell r="D41">
            <v>483.16085758513327</v>
          </cell>
          <cell r="E41">
            <v>501.21566642759404</v>
          </cell>
          <cell r="F41">
            <v>486.55972881325437</v>
          </cell>
          <cell r="G41">
            <v>391.85449330835979</v>
          </cell>
          <cell r="H41">
            <v>368.85731585399577</v>
          </cell>
          <cell r="I41">
            <v>323.21054098329773</v>
          </cell>
          <cell r="J41">
            <v>292.91945350190377</v>
          </cell>
          <cell r="K41">
            <v>222.66815361208324</v>
          </cell>
          <cell r="L41">
            <v>163.74409385092139</v>
          </cell>
        </row>
        <row r="42">
          <cell r="C42" t="str">
            <v xml:space="preserve">    - Hard coal (&amp; non-renewable waste)</v>
          </cell>
          <cell r="D42">
            <v>116.67753445376542</v>
          </cell>
          <cell r="E42">
            <v>119.0944977787678</v>
          </cell>
          <cell r="F42">
            <v>88.860964579277635</v>
          </cell>
          <cell r="G42">
            <v>62.643689599658671</v>
          </cell>
          <cell r="H42">
            <v>50.072223744909763</v>
          </cell>
          <cell r="I42">
            <v>24.406378343723627</v>
          </cell>
          <cell r="J42">
            <v>8.8472146671482754</v>
          </cell>
          <cell r="K42">
            <v>2.3319661893314287</v>
          </cell>
          <cell r="L42">
            <v>0.89915790439379317</v>
          </cell>
        </row>
        <row r="43">
          <cell r="C43" t="str">
            <v xml:space="preserve">    - Lignite</v>
          </cell>
          <cell r="D43">
            <v>67.069177647166953</v>
          </cell>
          <cell r="E43">
            <v>70.017756148826848</v>
          </cell>
          <cell r="F43">
            <v>51.483955151639705</v>
          </cell>
          <cell r="G43">
            <v>16.862422024836807</v>
          </cell>
          <cell r="H43">
            <v>4.7700807097828033</v>
          </cell>
          <cell r="I43">
            <v>1.4050292669229777E-6</v>
          </cell>
          <cell r="J43">
            <v>1.3244124525927586E-6</v>
          </cell>
          <cell r="K43">
            <v>1.2384445758506058E-6</v>
          </cell>
          <cell r="L43">
            <v>1.9528971176121117E-6</v>
          </cell>
        </row>
        <row r="44">
          <cell r="C44" t="str">
            <v xml:space="preserve">    - Gas (w/o H2)</v>
          </cell>
          <cell r="D44">
            <v>240.13084056227163</v>
          </cell>
          <cell r="E44">
            <v>259.39444999999955</v>
          </cell>
          <cell r="F44">
            <v>313.48749023650572</v>
          </cell>
          <cell r="G44">
            <v>299.0312441677176</v>
          </cell>
          <cell r="H44">
            <v>308.71949396641304</v>
          </cell>
          <cell r="I44">
            <v>294.4675724648734</v>
          </cell>
          <cell r="J44">
            <v>280.58601671059427</v>
          </cell>
          <cell r="K44">
            <v>218.0120391781532</v>
          </cell>
          <cell r="L44">
            <v>161.68285543554612</v>
          </cell>
        </row>
        <row r="45">
          <cell r="C45" t="str">
            <v xml:space="preserve">    - Oil</v>
          </cell>
          <cell r="D45">
            <v>52.987531481130162</v>
          </cell>
          <cell r="E45">
            <v>46.287079638855801</v>
          </cell>
          <cell r="F45">
            <v>25.989341436395438</v>
          </cell>
          <cell r="G45">
            <v>7.4954380555361304</v>
          </cell>
          <cell r="H45">
            <v>0.36946185312880475</v>
          </cell>
          <cell r="I45">
            <v>0.11607245503747447</v>
          </cell>
          <cell r="J45">
            <v>8.8317369856842928E-6</v>
          </cell>
          <cell r="K45">
            <v>5.6941462142984109E-6</v>
          </cell>
          <cell r="L45">
            <v>7.9020804608811539E-6</v>
          </cell>
        </row>
        <row r="46">
          <cell r="C46" t="str">
            <v xml:space="preserve">    - Diesel</v>
          </cell>
          <cell r="D46">
            <v>6.2957734407990245</v>
          </cell>
          <cell r="E46">
            <v>6.4218828611440388</v>
          </cell>
          <cell r="F46">
            <v>6.7379774094358531</v>
          </cell>
          <cell r="G46">
            <v>5.8216994606105859</v>
          </cell>
          <cell r="H46">
            <v>4.9260555797613366</v>
          </cell>
          <cell r="I46">
            <v>4.2205163146339633</v>
          </cell>
          <cell r="J46">
            <v>3.4862119680117671</v>
          </cell>
          <cell r="K46">
            <v>2.3241413120078449</v>
          </cell>
          <cell r="L46">
            <v>1.1620706560039225</v>
          </cell>
        </row>
        <row r="47">
          <cell r="C47" t="str">
            <v xml:space="preserve">  - Nuclear</v>
          </cell>
          <cell r="D47">
            <v>127.38751812491202</v>
          </cell>
          <cell r="E47">
            <v>126.80174999999991</v>
          </cell>
          <cell r="F47">
            <v>80.941139336231146</v>
          </cell>
          <cell r="G47">
            <v>51.706434088093999</v>
          </cell>
          <cell r="H47">
            <v>11.400814773479672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</row>
        <row r="48">
          <cell r="C48" t="str">
            <v xml:space="preserve">  - Hydrogen (fuel cells, gas power plants, gas CHP)</v>
          </cell>
          <cell r="D48">
            <v>5.3116855142703277E-7</v>
          </cell>
          <cell r="E48">
            <v>5.3648023694130311E-7</v>
          </cell>
          <cell r="F48">
            <v>5.6812062466343567E-7</v>
          </cell>
          <cell r="G48">
            <v>6.3947226709746899E-7</v>
          </cell>
          <cell r="H48">
            <v>0.11847065158858375</v>
          </cell>
          <cell r="I48">
            <v>1.1287454323409496</v>
          </cell>
          <cell r="J48">
            <v>5.9312250316213948</v>
          </cell>
          <cell r="K48">
            <v>11.522705977382877</v>
          </cell>
          <cell r="L48">
            <v>20.203640280021538</v>
          </cell>
        </row>
        <row r="49">
          <cell r="C49" t="str">
            <v xml:space="preserve">  - Renewables</v>
          </cell>
          <cell r="D49">
            <v>408.95375438830615</v>
          </cell>
          <cell r="E49">
            <v>465.62583434326103</v>
          </cell>
          <cell r="F49">
            <v>652.74100690841897</v>
          </cell>
          <cell r="G49">
            <v>844.467567423486</v>
          </cell>
          <cell r="H49">
            <v>1053.3555377493149</v>
          </cell>
          <cell r="I49">
            <v>1245.7935514965291</v>
          </cell>
          <cell r="J49">
            <v>1432.3539177809348</v>
          </cell>
          <cell r="K49">
            <v>1598.328930002757</v>
          </cell>
          <cell r="L49">
            <v>1663.9944257661134</v>
          </cell>
        </row>
        <row r="50">
          <cell r="C50" t="str">
            <v xml:space="preserve">    - Hydro</v>
          </cell>
          <cell r="D50">
            <v>201.70115020240578</v>
          </cell>
          <cell r="E50">
            <v>206.37511249999986</v>
          </cell>
          <cell r="F50">
            <v>214.14529999999962</v>
          </cell>
          <cell r="G50">
            <v>215.51938140016759</v>
          </cell>
          <cell r="H50">
            <v>216.39837282352298</v>
          </cell>
          <cell r="I50">
            <v>217.7142871766527</v>
          </cell>
          <cell r="J50">
            <v>219.03936252514333</v>
          </cell>
          <cell r="K50">
            <v>220.83476713600518</v>
          </cell>
          <cell r="L50">
            <v>222.63017174686701</v>
          </cell>
        </row>
        <row r="51">
          <cell r="C51" t="str">
            <v xml:space="preserve">    - Wind</v>
          </cell>
          <cell r="D51">
            <v>101.87905282153964</v>
          </cell>
          <cell r="E51">
            <v>128.87657213137106</v>
          </cell>
          <cell r="F51">
            <v>207.14263555953596</v>
          </cell>
          <cell r="G51">
            <v>281.13019974101428</v>
          </cell>
          <cell r="H51">
            <v>362.90523457591132</v>
          </cell>
          <cell r="I51">
            <v>435.58884705166821</v>
          </cell>
          <cell r="J51">
            <v>502.16800399465728</v>
          </cell>
          <cell r="K51">
            <v>547.1089806531354</v>
          </cell>
          <cell r="L51">
            <v>569.91376529616878</v>
          </cell>
        </row>
        <row r="52">
          <cell r="C52" t="str">
            <v>of which wind offshore</v>
          </cell>
          <cell r="D52">
            <v>5.1099537756343612</v>
          </cell>
          <cell r="E52">
            <v>9.2950000000000017</v>
          </cell>
          <cell r="F52">
            <v>16.045000000000002</v>
          </cell>
          <cell r="G52">
            <v>33.545000000000002</v>
          </cell>
          <cell r="H52">
            <v>58.544999999999995</v>
          </cell>
          <cell r="I52">
            <v>87.743013698630136</v>
          </cell>
          <cell r="J52">
            <v>116.55729729729731</v>
          </cell>
          <cell r="K52">
            <v>140.00319999999996</v>
          </cell>
          <cell r="L52">
            <v>148.16105263157897</v>
          </cell>
        </row>
        <row r="53">
          <cell r="C53" t="str">
            <v xml:space="preserve">    - PV</v>
          </cell>
          <cell r="D53">
            <v>68.357601410592835</v>
          </cell>
          <cell r="E53">
            <v>85.492637500000384</v>
          </cell>
          <cell r="F53">
            <v>168.0000000000004</v>
          </cell>
          <cell r="G53">
            <v>252.1037058868439</v>
          </cell>
          <cell r="H53">
            <v>340.95721100254298</v>
          </cell>
          <cell r="I53">
            <v>427.06197332235308</v>
          </cell>
          <cell r="J53">
            <v>512.65535981528262</v>
          </cell>
          <cell r="K53">
            <v>595.91480517441914</v>
          </cell>
          <cell r="L53">
            <v>620.43410711858724</v>
          </cell>
        </row>
        <row r="54">
          <cell r="C54" t="str">
            <v xml:space="preserve">    - Biomass (&amp; renewable waste)</v>
          </cell>
          <cell r="D54">
            <v>33.139849953767879</v>
          </cell>
          <cell r="E54">
            <v>40.15401250000005</v>
          </cell>
          <cell r="F54">
            <v>56.843111592912685</v>
          </cell>
          <cell r="G54">
            <v>77.324357746378453</v>
          </cell>
          <cell r="H54">
            <v>94.611789283483816</v>
          </cell>
          <cell r="I54">
            <v>97.258400232519236</v>
          </cell>
          <cell r="J54">
            <v>97.039791845472337</v>
          </cell>
          <cell r="K54">
            <v>98.30222979906091</v>
          </cell>
          <cell r="L54">
            <v>99.627719153034491</v>
          </cell>
        </row>
        <row r="55">
          <cell r="C55" t="str">
            <v xml:space="preserve">    - Geothermal</v>
          </cell>
          <cell r="D55">
            <v>1.6090000000000004</v>
          </cell>
          <cell r="E55">
            <v>1.7553161698825535</v>
          </cell>
          <cell r="F55">
            <v>2.2730366790470473</v>
          </cell>
          <cell r="G55">
            <v>5.2668778183067282</v>
          </cell>
          <cell r="H55">
            <v>10.255881023365959</v>
          </cell>
          <cell r="I55">
            <v>16.502441641160082</v>
          </cell>
          <cell r="J55">
            <v>23.998061977580637</v>
          </cell>
          <cell r="K55">
            <v>36.498061977580647</v>
          </cell>
          <cell r="L55">
            <v>41.156372034032913</v>
          </cell>
        </row>
        <row r="56">
          <cell r="C56" t="str">
            <v xml:space="preserve">    - Solar thermal power plants</v>
          </cell>
          <cell r="D56">
            <v>2.0129999999999986</v>
          </cell>
          <cell r="E56">
            <v>2.6450710420070638</v>
          </cell>
          <cell r="F56">
            <v>3.5</v>
          </cell>
          <cell r="G56">
            <v>8.2236842105263168</v>
          </cell>
          <cell r="H56">
            <v>16.223684210526322</v>
          </cell>
          <cell r="I56">
            <v>28.223684210526386</v>
          </cell>
          <cell r="J56">
            <v>43.223684210526322</v>
          </cell>
          <cell r="K56">
            <v>57.2236842105264</v>
          </cell>
          <cell r="L56">
            <v>65.404704210526404</v>
          </cell>
        </row>
        <row r="57">
          <cell r="C57" t="str">
            <v xml:space="preserve">    - Ocean energy</v>
          </cell>
          <cell r="D57">
            <v>0.25409999999999977</v>
          </cell>
          <cell r="E57">
            <v>0.32711249999999953</v>
          </cell>
          <cell r="F57">
            <v>0.83692307692307732</v>
          </cell>
          <cell r="G57">
            <v>4.8993606202487037</v>
          </cell>
          <cell r="H57">
            <v>12.003364829961786</v>
          </cell>
          <cell r="I57">
            <v>23.443917861649503</v>
          </cell>
          <cell r="J57">
            <v>34.229653412272526</v>
          </cell>
          <cell r="K57">
            <v>42.446401052028875</v>
          </cell>
          <cell r="L57">
            <v>44.827586206896555</v>
          </cell>
        </row>
        <row r="59">
          <cell r="C59" t="str">
            <v>Fluctuating RES (PV, Wind, Ocean)</v>
          </cell>
          <cell r="D59">
            <v>170.49075423213247</v>
          </cell>
          <cell r="E59">
            <v>214.69632213137146</v>
          </cell>
          <cell r="F59">
            <v>375.97955863645944</v>
          </cell>
          <cell r="G59">
            <v>538.13326624810679</v>
          </cell>
          <cell r="H59">
            <v>715.86581040841611</v>
          </cell>
          <cell r="I59">
            <v>886.09473823567089</v>
          </cell>
          <cell r="J59">
            <v>1049.0530172222125</v>
          </cell>
          <cell r="K59">
            <v>1185.4701868795835</v>
          </cell>
          <cell r="L59">
            <v>1235.1754586216525</v>
          </cell>
        </row>
        <row r="60">
          <cell r="C60" t="str">
            <v>Share of fluctuating RES</v>
          </cell>
          <cell r="D60">
            <v>0.16722942415712089</v>
          </cell>
          <cell r="E60">
            <v>0.19631294014270617</v>
          </cell>
          <cell r="F60">
            <v>0.30811887884405648</v>
          </cell>
          <cell r="G60">
            <v>0.41779608769926024</v>
          </cell>
          <cell r="H60">
            <v>0.49930233892472325</v>
          </cell>
          <cell r="I60">
            <v>0.5643438038108457</v>
          </cell>
          <cell r="J60">
            <v>0.60596709334964127</v>
          </cell>
          <cell r="K60">
            <v>0.64690716772197987</v>
          </cell>
          <cell r="L60">
            <v>0.6684059087057469</v>
          </cell>
        </row>
        <row r="62">
          <cell r="C62" t="str">
            <v>RES share (domestic generation)</v>
          </cell>
          <cell r="D62">
            <v>0.40113084818742484</v>
          </cell>
          <cell r="E62">
            <v>0.42575660187785586</v>
          </cell>
          <cell r="F62">
            <v>0.53492755817246551</v>
          </cell>
          <cell r="G62">
            <v>0.65562801630586787</v>
          </cell>
          <cell r="H62">
            <v>0.73469479345225519</v>
          </cell>
          <cell r="I62">
            <v>0.79343194500223424</v>
          </cell>
          <cell r="J62">
            <v>0.8273741421610451</v>
          </cell>
          <cell r="K62">
            <v>0.8722028209902285</v>
          </cell>
          <cell r="L62">
            <v>0.90045806729081268</v>
          </cell>
        </row>
      </sheetData>
      <sheetData sheetId="45"/>
      <sheetData sheetId="46">
        <row r="4">
          <cell r="D4" t="str">
            <v>Heat supply in PJ/a</v>
          </cell>
        </row>
        <row r="5">
          <cell r="D5" t="str">
            <v>Scenario:</v>
          </cell>
          <cell r="E5" t="str">
            <v>OECD Europe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District heating plants</v>
          </cell>
          <cell r="D10">
            <v>640.90765138691313</v>
          </cell>
          <cell r="E10">
            <v>639.68923700888513</v>
          </cell>
          <cell r="F10">
            <v>645.11926707552971</v>
          </cell>
          <cell r="G10">
            <v>806.95801078356692</v>
          </cell>
          <cell r="H10">
            <v>859.4716335763344</v>
          </cell>
          <cell r="I10">
            <v>1018.3974986238107</v>
          </cell>
          <cell r="J10">
            <v>1244.4498977385072</v>
          </cell>
          <cell r="K10">
            <v>1354.3720126750636</v>
          </cell>
          <cell r="L10">
            <v>1463.5391016653982</v>
          </cell>
        </row>
        <row r="11">
          <cell r="C11" t="str">
            <v xml:space="preserve">  - Fossil fuels</v>
          </cell>
          <cell r="D11">
            <v>485.52973590263838</v>
          </cell>
          <cell r="E11">
            <v>474.75893314032754</v>
          </cell>
          <cell r="F11">
            <v>429.00431260522731</v>
          </cell>
          <cell r="G11">
            <v>336.90496950213924</v>
          </cell>
          <cell r="H11">
            <v>262.13884824078195</v>
          </cell>
          <cell r="I11">
            <v>208.77148721788117</v>
          </cell>
          <cell r="J11">
            <v>119.46719018289666</v>
          </cell>
          <cell r="K11">
            <v>98.869156925279498</v>
          </cell>
          <cell r="L11">
            <v>58.541564066616012</v>
          </cell>
        </row>
        <row r="12">
          <cell r="C12" t="str">
            <v xml:space="preserve">  - Biomass</v>
          </cell>
          <cell r="D12">
            <v>149.09391890237018</v>
          </cell>
          <cell r="E12">
            <v>155.20737234943465</v>
          </cell>
          <cell r="F12">
            <v>190.31018378728123</v>
          </cell>
          <cell r="G12">
            <v>242.0874032350701</v>
          </cell>
          <cell r="H12">
            <v>244.94941556925528</v>
          </cell>
          <cell r="I12">
            <v>249.50738716283362</v>
          </cell>
          <cell r="J12">
            <v>261.33447852508652</v>
          </cell>
          <cell r="K12">
            <v>257.33068240826208</v>
          </cell>
          <cell r="L12">
            <v>248.80164728311772</v>
          </cell>
        </row>
        <row r="13">
          <cell r="C13" t="str">
            <v xml:space="preserve">  - Solar collectors</v>
          </cell>
          <cell r="D13">
            <v>0.42099977100284364</v>
          </cell>
          <cell r="E13">
            <v>0.63029912744280159</v>
          </cell>
          <cell r="F13">
            <v>6.4511926707552965</v>
          </cell>
          <cell r="G13">
            <v>145.25244194104204</v>
          </cell>
          <cell r="H13">
            <v>219.16526656196527</v>
          </cell>
          <cell r="I13">
            <v>356.4391245183337</v>
          </cell>
          <cell r="J13">
            <v>584.8914519370984</v>
          </cell>
          <cell r="K13">
            <v>720.52591074313386</v>
          </cell>
          <cell r="L13">
            <v>848.85267896593086</v>
          </cell>
        </row>
        <row r="14">
          <cell r="C14" t="str">
            <v xml:space="preserve">  - Geothermal</v>
          </cell>
          <cell r="D14">
            <v>5.8629968109018291</v>
          </cell>
          <cell r="E14">
            <v>9.0926323916802971</v>
          </cell>
          <cell r="F14">
            <v>19.353578012265892</v>
          </cell>
          <cell r="G14">
            <v>82.713196105315618</v>
          </cell>
          <cell r="H14">
            <v>133.21810320433184</v>
          </cell>
          <cell r="I14">
            <v>203.67949972476217</v>
          </cell>
          <cell r="J14">
            <v>278.75677709342563</v>
          </cell>
          <cell r="K14">
            <v>277.64626259838803</v>
          </cell>
          <cell r="L14">
            <v>307.34321134973362</v>
          </cell>
        </row>
        <row r="16">
          <cell r="C16" t="str">
            <v xml:space="preserve">Heat from CHP 1) </v>
          </cell>
          <cell r="D16">
            <v>1695.7297190583729</v>
          </cell>
          <cell r="E16">
            <v>1760.7552655046497</v>
          </cell>
          <cell r="F16">
            <v>1962.4313050990513</v>
          </cell>
          <cell r="G16">
            <v>2370.0264308954688</v>
          </cell>
          <cell r="H16">
            <v>2755.929198152779</v>
          </cell>
          <cell r="I16">
            <v>3079.5479357586987</v>
          </cell>
          <cell r="J16">
            <v>3357.8747332685307</v>
          </cell>
          <cell r="K16">
            <v>3659.7996647785285</v>
          </cell>
          <cell r="L16">
            <v>3884.9871291188806</v>
          </cell>
        </row>
        <row r="17">
          <cell r="C17" t="str">
            <v xml:space="preserve">  - Fossil fuels</v>
          </cell>
          <cell r="D17">
            <v>1363.6716870996615</v>
          </cell>
          <cell r="E17">
            <v>1360.0253059501647</v>
          </cell>
          <cell r="F17">
            <v>1311.0213006547481</v>
          </cell>
          <cell r="G17">
            <v>1175.8160169463604</v>
          </cell>
          <cell r="H17">
            <v>1048.8880460044952</v>
          </cell>
          <cell r="I17">
            <v>911.12930041432469</v>
          </cell>
          <cell r="J17">
            <v>800.70777367771882</v>
          </cell>
          <cell r="K17">
            <v>654.56945134634384</v>
          </cell>
          <cell r="L17">
            <v>518.75998626173805</v>
          </cell>
        </row>
        <row r="18">
          <cell r="C18" t="str">
            <v xml:space="preserve">  - Biomass</v>
          </cell>
          <cell r="D18">
            <v>322.45799999999906</v>
          </cell>
          <cell r="E18">
            <v>388.78112470533966</v>
          </cell>
          <cell r="F18">
            <v>618.2807619173459</v>
          </cell>
          <cell r="G18">
            <v>1087.0031057582287</v>
          </cell>
          <cell r="H18">
            <v>1426.2121569158644</v>
          </cell>
          <cell r="I18">
            <v>1561.0827563135879</v>
          </cell>
          <cell r="J18">
            <v>1645.282038832021</v>
          </cell>
          <cell r="K18">
            <v>1758.670075658534</v>
          </cell>
          <cell r="L18">
            <v>1934.0571428571429</v>
          </cell>
        </row>
        <row r="19">
          <cell r="C19" t="str">
            <v xml:space="preserve">  - Geothermal</v>
          </cell>
          <cell r="D19">
            <v>9.6000177548400032</v>
          </cell>
          <cell r="E19">
            <v>11.94882050323459</v>
          </cell>
          <cell r="F19">
            <v>33.12922733495715</v>
          </cell>
          <cell r="G19">
            <v>107.20729109087947</v>
          </cell>
          <cell r="H19">
            <v>277.66099523241951</v>
          </cell>
          <cell r="I19">
            <v>590.53769593295794</v>
          </cell>
          <cell r="J19">
            <v>837.31347845508935</v>
          </cell>
          <cell r="K19">
            <v>1094.1086292949453</v>
          </cell>
          <cell r="L19">
            <v>1155.6899999999998</v>
          </cell>
        </row>
        <row r="20">
          <cell r="C20" t="str">
            <v xml:space="preserve">  - Hydrogen</v>
          </cell>
          <cell r="D20">
            <v>1.4203872E-5</v>
          </cell>
          <cell r="E20">
            <v>1.4345910719999998E-5</v>
          </cell>
          <cell r="F20">
            <v>1.5192000000000001E-5</v>
          </cell>
          <cell r="G20">
            <v>1.7100000000000002E-5</v>
          </cell>
          <cell r="H20">
            <v>3.1680000000000001</v>
          </cell>
          <cell r="I20">
            <v>16.798183097828502</v>
          </cell>
          <cell r="J20">
            <v>74.571442303701787</v>
          </cell>
          <cell r="K20">
            <v>152.45150847870536</v>
          </cell>
          <cell r="L20">
            <v>276.48</v>
          </cell>
        </row>
        <row r="22">
          <cell r="C22" t="str">
            <v>Direct heating</v>
          </cell>
          <cell r="D22">
            <v>19088.69426795176</v>
          </cell>
          <cell r="E22">
            <v>19713.280881170642</v>
          </cell>
          <cell r="F22">
            <v>18536.510158045363</v>
          </cell>
          <cell r="G22">
            <v>17477.424478562451</v>
          </cell>
          <cell r="H22">
            <v>16504.928326497182</v>
          </cell>
          <cell r="I22">
            <v>15579.910459195289</v>
          </cell>
          <cell r="J22">
            <v>14684.355728699442</v>
          </cell>
          <cell r="K22">
            <v>13792.687740739811</v>
          </cell>
          <cell r="L22">
            <v>12796.855694127775</v>
          </cell>
        </row>
        <row r="23">
          <cell r="C23" t="str">
            <v xml:space="preserve">  - Fossil fuels</v>
          </cell>
          <cell r="D23">
            <v>14446.617034729274</v>
          </cell>
          <cell r="E23">
            <v>14813.647222043126</v>
          </cell>
          <cell r="F23">
            <v>13131.890053779274</v>
          </cell>
          <cell r="G23">
            <v>11043.591771011141</v>
          </cell>
          <cell r="H23">
            <v>8984.0795134959008</v>
          </cell>
          <cell r="I23">
            <v>7088.8916853958926</v>
          </cell>
          <cell r="J23">
            <v>5139.1001642950851</v>
          </cell>
          <cell r="K23">
            <v>3301.5944154705489</v>
          </cell>
          <cell r="L23">
            <v>1918.5299009744876</v>
          </cell>
        </row>
        <row r="24">
          <cell r="C24" t="str">
            <v xml:space="preserve">  - Biomass</v>
          </cell>
          <cell r="D24">
            <v>1915.719193974747</v>
          </cell>
          <cell r="E24">
            <v>2060.825869418562</v>
          </cell>
          <cell r="F24">
            <v>2127.9279204685013</v>
          </cell>
          <cell r="G24">
            <v>2118.6103045927416</v>
          </cell>
          <cell r="H24">
            <v>2040.7201844322922</v>
          </cell>
          <cell r="I24">
            <v>1968.4151222653104</v>
          </cell>
          <cell r="J24">
            <v>1863.6846363005407</v>
          </cell>
          <cell r="K24">
            <v>1812.0150929104834</v>
          </cell>
          <cell r="L24">
            <v>1691.1932286798024</v>
          </cell>
        </row>
        <row r="25">
          <cell r="C25" t="str">
            <v xml:space="preserve">  - Solar collectors</v>
          </cell>
          <cell r="D25">
            <v>106.80298873905203</v>
          </cell>
          <cell r="E25">
            <v>156.75683485000002</v>
          </cell>
          <cell r="F25">
            <v>355.40592534089569</v>
          </cell>
          <cell r="G25">
            <v>1003.7553508354573</v>
          </cell>
          <cell r="H25">
            <v>1596.5579135309517</v>
          </cell>
          <cell r="I25">
            <v>2059.6797348581476</v>
          </cell>
          <cell r="J25">
            <v>2475.6342929443927</v>
          </cell>
          <cell r="K25">
            <v>2823.1600450020637</v>
          </cell>
          <cell r="L25">
            <v>2962.6230075195845</v>
          </cell>
        </row>
        <row r="26">
          <cell r="C26" t="str">
            <v xml:space="preserve">  - Geothermal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</row>
        <row r="27">
          <cell r="C27" t="str">
            <v xml:space="preserve">  - Heat pumps 2)</v>
          </cell>
          <cell r="D27">
            <v>163.04957934387878</v>
          </cell>
          <cell r="E27">
            <v>192.77334485896205</v>
          </cell>
          <cell r="F27">
            <v>434.61327745304357</v>
          </cell>
          <cell r="G27">
            <v>840.139379601369</v>
          </cell>
          <cell r="H27">
            <v>1459.3209622819554</v>
          </cell>
          <cell r="I27">
            <v>2147.1138259106588</v>
          </cell>
          <cell r="J27">
            <v>2901.6308459363568</v>
          </cell>
          <cell r="K27">
            <v>3474.2296569067494</v>
          </cell>
          <cell r="L27">
            <v>3617.4396854855613</v>
          </cell>
        </row>
        <row r="28">
          <cell r="C28" t="str">
            <v xml:space="preserve">  - Electric direct heating</v>
          </cell>
          <cell r="D28">
            <v>2456.5054711648063</v>
          </cell>
          <cell r="E28">
            <v>2489.2776099999942</v>
          </cell>
          <cell r="F28">
            <v>2486.6729810036486</v>
          </cell>
          <cell r="G28">
            <v>2471.3276725217424</v>
          </cell>
          <cell r="H28">
            <v>2424.2497527560799</v>
          </cell>
          <cell r="I28">
            <v>2291.2223063600436</v>
          </cell>
          <cell r="J28">
            <v>2246.7251101519114</v>
          </cell>
          <cell r="K28">
            <v>2255.0202506926662</v>
          </cell>
          <cell r="L28">
            <v>2256.3731137349505</v>
          </cell>
        </row>
        <row r="29">
          <cell r="C29" t="str">
            <v xml:space="preserve">  - Hydrogen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24.587784405235521</v>
          </cell>
          <cell r="J29">
            <v>57.580679071155267</v>
          </cell>
          <cell r="K29">
            <v>126.66827975729959</v>
          </cell>
          <cell r="L29">
            <v>350.6967577333881</v>
          </cell>
        </row>
        <row r="31">
          <cell r="C31" t="str">
            <v>Total heat supply 3)</v>
          </cell>
          <cell r="D31">
            <v>21425.331638397041</v>
          </cell>
          <cell r="E31">
            <v>22113.725383684177</v>
          </cell>
          <cell r="F31">
            <v>21144.060730219946</v>
          </cell>
          <cell r="G31">
            <v>20654.408920241487</v>
          </cell>
          <cell r="H31">
            <v>20120.329158226294</v>
          </cell>
          <cell r="I31">
            <v>19677.855893577798</v>
          </cell>
          <cell r="J31">
            <v>19286.680359706479</v>
          </cell>
          <cell r="K31">
            <v>18806.859418193406</v>
          </cell>
          <cell r="L31">
            <v>18145.381924912053</v>
          </cell>
        </row>
        <row r="32">
          <cell r="C32" t="str">
            <v xml:space="preserve">  - Fossil fuels</v>
          </cell>
          <cell r="D32">
            <v>16295.818457731573</v>
          </cell>
          <cell r="E32">
            <v>16648.431461133619</v>
          </cell>
          <cell r="F32">
            <v>14871.915667039249</v>
          </cell>
          <cell r="G32">
            <v>12556.31275745964</v>
          </cell>
          <cell r="H32">
            <v>10295.106407741177</v>
          </cell>
          <cell r="I32">
            <v>8208.7924730280993</v>
          </cell>
          <cell r="J32">
            <v>6059.2751281557003</v>
          </cell>
          <cell r="K32">
            <v>4055.0330237421722</v>
          </cell>
          <cell r="L32">
            <v>2495.8314513028417</v>
          </cell>
        </row>
        <row r="33">
          <cell r="C33" t="str">
            <v xml:space="preserve">  - Biomass</v>
          </cell>
          <cell r="D33">
            <v>2387.2711128771161</v>
          </cell>
          <cell r="E33">
            <v>2604.8143664733361</v>
          </cell>
          <cell r="F33">
            <v>2936.5188661731281</v>
          </cell>
          <cell r="G33">
            <v>3447.7008135860406</v>
          </cell>
          <cell r="H33">
            <v>3711.8817569174116</v>
          </cell>
          <cell r="I33">
            <v>3779.0052657417318</v>
          </cell>
          <cell r="J33">
            <v>3770.3011536576482</v>
          </cell>
          <cell r="K33">
            <v>3828.0158509772796</v>
          </cell>
          <cell r="L33">
            <v>3874.052018820063</v>
          </cell>
        </row>
        <row r="34">
          <cell r="C34" t="str">
            <v xml:space="preserve">  - Solar collectors</v>
          </cell>
          <cell r="D34">
            <v>107.22398851005487</v>
          </cell>
          <cell r="E34">
            <v>157.38713397744283</v>
          </cell>
          <cell r="F34">
            <v>361.85711801165098</v>
          </cell>
          <cell r="G34">
            <v>1149.0077927764994</v>
          </cell>
          <cell r="H34">
            <v>1815.7231800929171</v>
          </cell>
          <cell r="I34">
            <v>2416.1188593764814</v>
          </cell>
          <cell r="J34">
            <v>3060.5257448814909</v>
          </cell>
          <cell r="K34">
            <v>3543.6859557451976</v>
          </cell>
          <cell r="L34">
            <v>3811.4756864855153</v>
          </cell>
        </row>
        <row r="35">
          <cell r="C35" t="str">
            <v xml:space="preserve">  - Geothermal</v>
          </cell>
          <cell r="D35">
            <v>15.463014565741833</v>
          </cell>
          <cell r="E35">
            <v>21.041452894914887</v>
          </cell>
          <cell r="F35">
            <v>52.482805347223042</v>
          </cell>
          <cell r="G35">
            <v>189.9204871961951</v>
          </cell>
          <cell r="H35">
            <v>410.87909843675135</v>
          </cell>
          <cell r="I35">
            <v>794.21719565772014</v>
          </cell>
          <cell r="J35">
            <v>1116.070255548515</v>
          </cell>
          <cell r="K35">
            <v>1371.7548918933335</v>
          </cell>
          <cell r="L35">
            <v>1463.0332113497334</v>
          </cell>
        </row>
        <row r="36">
          <cell r="C36" t="str">
            <v xml:space="preserve">  - Heat pumps 2)</v>
          </cell>
          <cell r="D36">
            <v>163.04957934387878</v>
          </cell>
          <cell r="E36">
            <v>192.77334485896205</v>
          </cell>
          <cell r="F36">
            <v>434.61327745304357</v>
          </cell>
          <cell r="G36">
            <v>840.139379601369</v>
          </cell>
          <cell r="H36">
            <v>1459.3209622819554</v>
          </cell>
          <cell r="I36">
            <v>2147.1138259106588</v>
          </cell>
          <cell r="J36">
            <v>2901.6308459363568</v>
          </cell>
          <cell r="K36">
            <v>3474.2296569067494</v>
          </cell>
          <cell r="L36">
            <v>3617.4396854855613</v>
          </cell>
        </row>
        <row r="37">
          <cell r="C37" t="str">
            <v xml:space="preserve">  - Electric direct heating</v>
          </cell>
          <cell r="D37">
            <v>2456.5054711648063</v>
          </cell>
          <cell r="E37">
            <v>2489.2776099999942</v>
          </cell>
          <cell r="F37">
            <v>2486.6729810036486</v>
          </cell>
          <cell r="G37">
            <v>2471.3276725217424</v>
          </cell>
          <cell r="H37">
            <v>2424.2497527560799</v>
          </cell>
          <cell r="I37">
            <v>2291.2223063600436</v>
          </cell>
          <cell r="J37">
            <v>2246.7251101519114</v>
          </cell>
          <cell r="K37">
            <v>2255.0202506926662</v>
          </cell>
          <cell r="L37">
            <v>2256.3731137349505</v>
          </cell>
        </row>
        <row r="38">
          <cell r="C38" t="str">
            <v xml:space="preserve">  - Hydrogen</v>
          </cell>
          <cell r="D38">
            <v>1.4203872E-5</v>
          </cell>
          <cell r="E38">
            <v>1.4345910719999998E-5</v>
          </cell>
          <cell r="F38">
            <v>1.5192000000000001E-5</v>
          </cell>
          <cell r="G38">
            <v>1.7100000000000002E-5</v>
          </cell>
          <cell r="H38">
            <v>3.1680000000000001</v>
          </cell>
          <cell r="I38">
            <v>41.385967503064023</v>
          </cell>
          <cell r="J38">
            <v>132.15212137485705</v>
          </cell>
          <cell r="K38">
            <v>279.11978823600498</v>
          </cell>
          <cell r="L38">
            <v>627.17675773338806</v>
          </cell>
        </row>
        <row r="40">
          <cell r="C40" t="str">
            <v>RES share (including RES electricity)</v>
          </cell>
          <cell r="D40">
            <v>0.15847925238207217</v>
          </cell>
          <cell r="E40">
            <v>0.17104467831937173</v>
          </cell>
          <cell r="F40">
            <v>0.23182028190619405</v>
          </cell>
          <cell r="G40">
            <v>0.3428225359554915</v>
          </cell>
          <cell r="H40">
            <v>0.45437903859397161</v>
          </cell>
          <cell r="I40">
            <v>0.56080288822253577</v>
          </cell>
          <cell r="J40">
            <v>0.67205473249755365</v>
          </cell>
          <cell r="K40">
            <v>0.77709114169984783</v>
          </cell>
          <cell r="L40">
            <v>0.85696088938217407</v>
          </cell>
        </row>
        <row r="41">
          <cell r="C41" t="str">
            <v>electricity consumption heat pumps (TWh/a)</v>
          </cell>
          <cell r="D41">
            <v>14.624329937921891</v>
          </cell>
          <cell r="E41">
            <v>16.744262460822917</v>
          </cell>
          <cell r="F41">
            <v>36.561450758214171</v>
          </cell>
          <cell r="G41">
            <v>68.417487507847909</v>
          </cell>
          <cell r="H41">
            <v>115.16106078613915</v>
          </cell>
          <cell r="I41">
            <v>164.03204268355478</v>
          </cell>
          <cell r="J41">
            <v>214.8210469924453</v>
          </cell>
          <cell r="K41">
            <v>248.98446686924879</v>
          </cell>
          <cell r="L41">
            <v>251.21108926983061</v>
          </cell>
        </row>
      </sheetData>
      <sheetData sheetId="47">
        <row r="4">
          <cell r="D4" t="str">
            <v>Primary energy demand in PJ/a</v>
          </cell>
        </row>
        <row r="5">
          <cell r="D5" t="str">
            <v>Scenario:</v>
          </cell>
          <cell r="E5" t="str">
            <v>OECD Europe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Total</v>
          </cell>
          <cell r="D10">
            <v>72958.949628796327</v>
          </cell>
          <cell r="E10">
            <v>74221.223670964042</v>
          </cell>
          <cell r="F10">
            <v>66893.10925408933</v>
          </cell>
          <cell r="G10">
            <v>60323.282961012344</v>
          </cell>
          <cell r="H10">
            <v>54161.595473179819</v>
          </cell>
          <cell r="I10">
            <v>49571.813974622361</v>
          </cell>
          <cell r="J10">
            <v>45873.512061183908</v>
          </cell>
          <cell r="K10">
            <v>43317.445666910098</v>
          </cell>
          <cell r="L10">
            <v>41009.24079763511</v>
          </cell>
        </row>
        <row r="11">
          <cell r="C11" t="str">
            <v xml:space="preserve">  - Fossil</v>
          </cell>
          <cell r="D11">
            <v>54560.751782408784</v>
          </cell>
          <cell r="E11">
            <v>54450.710947198713</v>
          </cell>
          <cell r="F11">
            <v>48116.660600869509</v>
          </cell>
          <cell r="G11">
            <v>39849.385559915412</v>
          </cell>
          <cell r="H11">
            <v>33007.611106560187</v>
          </cell>
          <cell r="I11">
            <v>25680.219421432601</v>
          </cell>
          <cell r="J11">
            <v>18353.054897908405</v>
          </cell>
          <cell r="K11">
            <v>12095.299421954627</v>
          </cell>
          <cell r="L11">
            <v>8555.8141087685417</v>
          </cell>
        </row>
        <row r="12">
          <cell r="C12" t="str">
            <v xml:space="preserve">    - Hard coal (&amp; non-renewable waste)</v>
          </cell>
          <cell r="D12">
            <v>9570.2056206498492</v>
          </cell>
          <cell r="E12">
            <v>9056.94759039583</v>
          </cell>
          <cell r="F12">
            <v>6756.2487155682147</v>
          </cell>
          <cell r="G12">
            <v>4383.8413466553984</v>
          </cell>
          <cell r="H12">
            <v>3263.8535241409268</v>
          </cell>
          <cell r="I12">
            <v>1887.7823054787332</v>
          </cell>
          <cell r="J12">
            <v>1129.6639832566102</v>
          </cell>
          <cell r="K12">
            <v>825.38511762792609</v>
          </cell>
          <cell r="L12">
            <v>729.24265572185732</v>
          </cell>
        </row>
        <row r="13">
          <cell r="C13" t="str">
            <v xml:space="preserve">    - Lignite</v>
          </cell>
          <cell r="D13">
            <v>3966.2228993181225</v>
          </cell>
          <cell r="E13">
            <v>3880.0284400567175</v>
          </cell>
          <cell r="F13">
            <v>2707.8681388410723</v>
          </cell>
          <cell r="G13">
            <v>951.95155658116823</v>
          </cell>
          <cell r="H13">
            <v>228.39309412584808</v>
          </cell>
          <cell r="I13">
            <v>9.0352867332282321E-5</v>
          </cell>
          <cell r="J13">
            <v>8.9585707787691267E-5</v>
          </cell>
          <cell r="K13">
            <v>8.7313719608977383E-5</v>
          </cell>
          <cell r="L13">
            <v>1.2220079917925735E-4</v>
          </cell>
        </row>
        <row r="14">
          <cell r="C14" t="str">
            <v xml:space="preserve">    - Natural gas</v>
          </cell>
          <cell r="D14">
            <v>17461.846374961857</v>
          </cell>
          <cell r="E14">
            <v>18105.886146004199</v>
          </cell>
          <cell r="F14">
            <v>18730.537874956259</v>
          </cell>
          <cell r="G14">
            <v>18640.069661428239</v>
          </cell>
          <cell r="H14">
            <v>17228.347590901863</v>
          </cell>
          <cell r="I14">
            <v>15069.143022584041</v>
          </cell>
          <cell r="J14">
            <v>11378.048755142889</v>
          </cell>
          <cell r="K14">
            <v>7084.6435923409854</v>
          </cell>
          <cell r="L14">
            <v>4661.7103046664588</v>
          </cell>
        </row>
        <row r="15">
          <cell r="C15" t="str">
            <v xml:space="preserve">    - Crude oil</v>
          </cell>
          <cell r="D15">
            <v>23562.476887478959</v>
          </cell>
          <cell r="E15">
            <v>23407.848770741966</v>
          </cell>
          <cell r="F15">
            <v>19922.005871503967</v>
          </cell>
          <cell r="G15">
            <v>15873.522995250607</v>
          </cell>
          <cell r="H15">
            <v>12287.016897391548</v>
          </cell>
          <cell r="I15">
            <v>8723.2940030169575</v>
          </cell>
          <cell r="J15">
            <v>5845.3420699231983</v>
          </cell>
          <cell r="K15">
            <v>4185.2706246719972</v>
          </cell>
          <cell r="L15">
            <v>3164.861026179427</v>
          </cell>
        </row>
        <row r="16">
          <cell r="C16" t="str">
            <v xml:space="preserve">  - Nuclear</v>
          </cell>
          <cell r="D16">
            <v>9612.7880000000023</v>
          </cell>
          <cell r="E16">
            <v>9493.68832380001</v>
          </cell>
          <cell r="F16">
            <v>6112.4097315069894</v>
          </cell>
          <cell r="G16">
            <v>3929.5423957490134</v>
          </cell>
          <cell r="H16">
            <v>873.26888891844374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C17" t="str">
            <v xml:space="preserve">  - Renewables </v>
          </cell>
          <cell r="D17">
            <v>8785.4098463875471</v>
          </cell>
          <cell r="E17">
            <v>10276.824399965324</v>
          </cell>
          <cell r="F17">
            <v>12664.03892171283</v>
          </cell>
          <cell r="G17">
            <v>16544.355005347916</v>
          </cell>
          <cell r="H17">
            <v>20280.715477701189</v>
          </cell>
          <cell r="I17">
            <v>23891.59455318976</v>
          </cell>
          <cell r="J17">
            <v>27520.457163275503</v>
          </cell>
          <cell r="K17">
            <v>31222.146244955471</v>
          </cell>
          <cell r="L17">
            <v>32453.426688866566</v>
          </cell>
        </row>
        <row r="18">
          <cell r="C18" t="str">
            <v xml:space="preserve">    - Hydro</v>
          </cell>
          <cell r="D18">
            <v>2022.5159999999989</v>
          </cell>
          <cell r="E18">
            <v>2061.4742522193783</v>
          </cell>
          <cell r="F18">
            <v>2126.3108152707923</v>
          </cell>
          <cell r="G18">
            <v>2145.8309812250136</v>
          </cell>
          <cell r="H18">
            <v>2160.1984580733297</v>
          </cell>
          <cell r="I18">
            <v>2178.1659964652908</v>
          </cell>
          <cell r="J18">
            <v>2196.1673683369049</v>
          </cell>
          <cell r="K18">
            <v>2214.1687402085186</v>
          </cell>
          <cell r="L18">
            <v>2232.1701120801326</v>
          </cell>
        </row>
        <row r="19">
          <cell r="C19" t="str">
            <v xml:space="preserve">    - Wind</v>
          </cell>
          <cell r="D19">
            <v>749.80299999999875</v>
          </cell>
          <cell r="E19">
            <v>1018.0041606791726</v>
          </cell>
          <cell r="F19">
            <v>1723.0638642218514</v>
          </cell>
          <cell r="G19">
            <v>2455.1236991690394</v>
          </cell>
          <cell r="H19">
            <v>3294.4741698667658</v>
          </cell>
          <cell r="I19">
            <v>4096.1754940113397</v>
          </cell>
          <cell r="J19">
            <v>4857.7696167572103</v>
          </cell>
          <cell r="K19">
            <v>5423.5332832546073</v>
          </cell>
          <cell r="L19">
            <v>5733.0318091726722</v>
          </cell>
        </row>
        <row r="20">
          <cell r="C20" t="str">
            <v xml:space="preserve">    - Solar</v>
          </cell>
          <cell r="D20">
            <v>409.42398851005487</v>
          </cell>
          <cell r="E20">
            <v>497.90110832860785</v>
          </cell>
          <cell r="F20">
            <v>1065.683836244549</v>
          </cell>
          <cell r="G20">
            <v>2256.8151658619508</v>
          </cell>
          <cell r="H20">
            <v>3413.5686562807437</v>
          </cell>
          <cell r="I20">
            <v>4597.3314152217017</v>
          </cell>
          <cell r="J20">
            <v>5886.3628403337607</v>
          </cell>
          <cell r="K20">
            <v>7001.9899225395748</v>
          </cell>
          <cell r="L20">
            <v>7593.1757445439434</v>
          </cell>
        </row>
        <row r="21">
          <cell r="C21" t="str">
            <v xml:space="preserve">    - Biomass (&amp; renewable waste)</v>
          </cell>
          <cell r="D21">
            <v>5093.2898988811166</v>
          </cell>
          <cell r="E21">
            <v>6123.5482402924572</v>
          </cell>
          <cell r="F21">
            <v>6936.8726754141735</v>
          </cell>
          <cell r="G21">
            <v>7945.7306918463746</v>
          </cell>
          <cell r="H21">
            <v>8304.8679925500401</v>
          </cell>
          <cell r="I21">
            <v>8288.6210964989023</v>
          </cell>
          <cell r="J21">
            <v>8034.6402566175593</v>
          </cell>
          <cell r="K21">
            <v>7884.5465481226847</v>
          </cell>
          <cell r="L21">
            <v>7528.720236256182</v>
          </cell>
        </row>
        <row r="22">
          <cell r="C22" t="str">
            <v xml:space="preserve">    - Geothermal</v>
          </cell>
          <cell r="D22">
            <v>508.71395899637804</v>
          </cell>
          <cell r="E22">
            <v>573.40926344570869</v>
          </cell>
          <cell r="F22">
            <v>804.90773056146543</v>
          </cell>
          <cell r="G22">
            <v>1697.6544672455361</v>
          </cell>
          <cell r="H22">
            <v>2999.6062009303087</v>
          </cell>
          <cell r="I22">
            <v>4515.3005509925279</v>
          </cell>
          <cell r="J22">
            <v>6221.5170812300694</v>
          </cell>
          <cell r="K22">
            <v>8283.907750830087</v>
          </cell>
          <cell r="L22">
            <v>8898.3287868136376</v>
          </cell>
        </row>
        <row r="23">
          <cell r="C23" t="str">
            <v xml:space="preserve">    - Ocean energy</v>
          </cell>
          <cell r="D23">
            <v>1.6630000000000011</v>
          </cell>
          <cell r="E23">
            <v>2.4873750000000001</v>
          </cell>
          <cell r="F23">
            <v>7.2</v>
          </cell>
          <cell r="G23">
            <v>43.2</v>
          </cell>
          <cell r="H23">
            <v>108</v>
          </cell>
          <cell r="I23">
            <v>216</v>
          </cell>
          <cell r="J23">
            <v>324</v>
          </cell>
          <cell r="K23">
            <v>414</v>
          </cell>
          <cell r="L23">
            <v>468.00000000000006</v>
          </cell>
        </row>
        <row r="25">
          <cell r="C25" t="str">
            <v>Net electricity imports (final energy)</v>
          </cell>
          <cell r="D25">
            <v>-21.114000000000033</v>
          </cell>
          <cell r="E25">
            <v>34.221130649996326</v>
          </cell>
          <cell r="F25">
            <v>54</v>
          </cell>
          <cell r="G25">
            <v>160.20000000000002</v>
          </cell>
          <cell r="H25">
            <v>482.4000000000002</v>
          </cell>
          <cell r="I25">
            <v>799.2</v>
          </cell>
          <cell r="J25">
            <v>1080</v>
          </cell>
          <cell r="K25">
            <v>1314</v>
          </cell>
          <cell r="L25">
            <v>1440</v>
          </cell>
        </row>
        <row r="26">
          <cell r="C26" t="str">
            <v xml:space="preserve">  - net RES electricity import</v>
          </cell>
          <cell r="D26">
            <v>-5.8832426620724787</v>
          </cell>
          <cell r="E26">
            <v>10.512042829333421</v>
          </cell>
          <cell r="F26">
            <v>22.57468705654567</v>
          </cell>
          <cell r="G26">
            <v>32.040000000000006</v>
          </cell>
          <cell r="H26">
            <v>56.079907261367474</v>
          </cell>
          <cell r="I26">
            <v>507.96480219992662</v>
          </cell>
          <cell r="J26">
            <v>838.90019939856563</v>
          </cell>
          <cell r="K26">
            <v>1099.8767227763267</v>
          </cell>
          <cell r="L26">
            <v>1267.5092218760178</v>
          </cell>
        </row>
        <row r="30">
          <cell r="C30" t="str">
            <v>Total incl. net elec. &amp; synfuel import</v>
          </cell>
          <cell r="D30">
            <v>72937.835628796325</v>
          </cell>
          <cell r="E30">
            <v>74255.444801614038</v>
          </cell>
          <cell r="F30">
            <v>66947.10925408933</v>
          </cell>
          <cell r="G30">
            <v>60483.482961012342</v>
          </cell>
          <cell r="H30">
            <v>54643.995473179821</v>
          </cell>
          <cell r="I30">
            <v>50371.013974622358</v>
          </cell>
          <cell r="J30">
            <v>46953.512061183908</v>
          </cell>
          <cell r="K30">
            <v>44631.445666910098</v>
          </cell>
          <cell r="L30">
            <v>42449.24079763511</v>
          </cell>
        </row>
        <row r="31">
          <cell r="C31" t="str">
            <v xml:space="preserve">  - of which non-energy use</v>
          </cell>
          <cell r="D31">
            <v>4369.8590000000004</v>
          </cell>
          <cell r="E31">
            <v>4331.2298740170845</v>
          </cell>
          <cell r="F31">
            <v>4266.847997378889</v>
          </cell>
          <cell r="G31">
            <v>4125.2853574854835</v>
          </cell>
          <cell r="H31">
            <v>3983.7227175920762</v>
          </cell>
          <cell r="I31">
            <v>3790.060362441403</v>
          </cell>
          <cell r="J31">
            <v>3596.3980072907416</v>
          </cell>
          <cell r="K31">
            <v>3402.7356521400629</v>
          </cell>
          <cell r="L31">
            <v>3209.0732969893957</v>
          </cell>
        </row>
        <row r="33">
          <cell r="C33" t="str">
            <v>Total RES incl. electr. &amp; synfuel import</v>
          </cell>
          <cell r="D33">
            <v>8779.5266037254751</v>
          </cell>
          <cell r="E33">
            <v>10287.336442794658</v>
          </cell>
          <cell r="F33">
            <v>12686.613608769376</v>
          </cell>
          <cell r="G33">
            <v>16576.395005347917</v>
          </cell>
          <cell r="H33">
            <v>20336.795384962556</v>
          </cell>
          <cell r="I33">
            <v>24399.559355389687</v>
          </cell>
          <cell r="J33">
            <v>28359.357362674069</v>
          </cell>
          <cell r="K33">
            <v>32322.022967731798</v>
          </cell>
          <cell r="L33">
            <v>33720.935910742584</v>
          </cell>
        </row>
        <row r="34">
          <cell r="C34" t="str">
            <v>RES share</v>
          </cell>
          <cell r="D34">
            <v>0.12036999080158148</v>
          </cell>
          <cell r="E34">
            <v>0.13853982654442398</v>
          </cell>
          <cell r="F34">
            <v>0.18950203750574099</v>
          </cell>
          <cell r="G34">
            <v>0.27406482222647566</v>
          </cell>
          <cell r="H34">
            <v>0.37216889447522539</v>
          </cell>
          <cell r="I34">
            <v>0.48439682726423844</v>
          </cell>
          <cell r="J34">
            <v>0.60398798977422019</v>
          </cell>
          <cell r="K34">
            <v>0.72419843195210354</v>
          </cell>
          <cell r="L34">
            <v>0.7943825443545085</v>
          </cell>
        </row>
      </sheetData>
      <sheetData sheetId="48">
        <row r="4">
          <cell r="D4" t="str">
            <v>Final energy demand in PJ/a   1)</v>
          </cell>
        </row>
        <row r="5">
          <cell r="D5" t="str">
            <v>Scenario:</v>
          </cell>
          <cell r="E5" t="str">
            <v>OECD Europe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Total (incl. non-energy use)</v>
          </cell>
          <cell r="D10">
            <v>50988.365991466679</v>
          </cell>
          <cell r="E10">
            <v>52341.211641149974</v>
          </cell>
          <cell r="F10">
            <v>49080.954936667447</v>
          </cell>
          <cell r="G10">
            <v>45889.467427514588</v>
          </cell>
          <cell r="H10">
            <v>42820.783086968986</v>
          </cell>
          <cell r="I10">
            <v>39762.870049799429</v>
          </cell>
          <cell r="J10">
            <v>37012.308861100333</v>
          </cell>
          <cell r="K10">
            <v>34944.682866806652</v>
          </cell>
          <cell r="L10">
            <v>32989.22457527856</v>
          </cell>
        </row>
        <row r="11">
          <cell r="C11" t="str">
            <v>Total energy use 1)</v>
          </cell>
          <cell r="D11">
            <v>46618.506991466682</v>
          </cell>
          <cell r="E11">
            <v>48009.981767132893</v>
          </cell>
          <cell r="F11">
            <v>44814.106939288562</v>
          </cell>
          <cell r="G11">
            <v>41764.182070029106</v>
          </cell>
          <cell r="H11">
            <v>38837.060369376908</v>
          </cell>
          <cell r="I11">
            <v>35972.809687358022</v>
          </cell>
          <cell r="J11">
            <v>33415.91085380959</v>
          </cell>
          <cell r="K11">
            <v>31541.947214666587</v>
          </cell>
          <cell r="L11">
            <v>29780.151278289166</v>
          </cell>
        </row>
        <row r="12">
          <cell r="C12" t="str">
            <v>Transport</v>
          </cell>
          <cell r="D12">
            <v>13467.218999999979</v>
          </cell>
          <cell r="E12">
            <v>13680.647945549996</v>
          </cell>
          <cell r="F12">
            <v>12195.743613123474</v>
          </cell>
          <cell r="G12">
            <v>10660.362210269344</v>
          </cell>
          <cell r="H12">
            <v>9289.3997323848289</v>
          </cell>
          <cell r="I12">
            <v>7911.4271346068554</v>
          </cell>
          <cell r="J12">
            <v>6792.2862973679621</v>
          </cell>
          <cell r="K12">
            <v>6264.7660944430572</v>
          </cell>
          <cell r="L12">
            <v>5999.9416077708738</v>
          </cell>
        </row>
        <row r="13">
          <cell r="C13" t="str">
            <v xml:space="preserve">    - Oil products</v>
          </cell>
          <cell r="D13">
            <v>12512.368993513961</v>
          </cell>
          <cell r="E13">
            <v>12636.684088580956</v>
          </cell>
          <cell r="F13">
            <v>11009.372303469956</v>
          </cell>
          <cell r="G13">
            <v>9176.9222083490622</v>
          </cell>
          <cell r="H13">
            <v>7083.6741984080472</v>
          </cell>
          <cell r="I13">
            <v>4611.7719280988504</v>
          </cell>
          <cell r="J13">
            <v>2583.1477048425359</v>
          </cell>
          <cell r="K13">
            <v>1507.0122553772851</v>
          </cell>
          <cell r="L13">
            <v>969.19656497933579</v>
          </cell>
        </row>
        <row r="14">
          <cell r="C14" t="str">
            <v xml:space="preserve">    - Natural gas</v>
          </cell>
          <cell r="D14">
            <v>109.14699999999985</v>
          </cell>
          <cell r="E14">
            <v>129.51028439999996</v>
          </cell>
          <cell r="F14">
            <v>160.61536934552052</v>
          </cell>
          <cell r="G14">
            <v>187.46868673856176</v>
          </cell>
          <cell r="H14">
            <v>188.9975865060886</v>
          </cell>
          <cell r="I14">
            <v>192.67181113461581</v>
          </cell>
          <cell r="J14">
            <v>188.93857522673866</v>
          </cell>
          <cell r="K14">
            <v>188.51194137537559</v>
          </cell>
          <cell r="L14">
            <v>186.3162977145073</v>
          </cell>
        </row>
        <row r="15">
          <cell r="C15" t="str">
            <v xml:space="preserve">    - Biofuels</v>
          </cell>
          <cell r="D15">
            <v>605.58900000000006</v>
          </cell>
          <cell r="E15">
            <v>659.027894919039</v>
          </cell>
          <cell r="F15">
            <v>639.30458250030404</v>
          </cell>
          <cell r="G15">
            <v>615.66787655901499</v>
          </cell>
          <cell r="H15">
            <v>584.64619610755506</v>
          </cell>
          <cell r="I15">
            <v>573.05387259832401</v>
          </cell>
          <cell r="J15">
            <v>560.94993745663601</v>
          </cell>
          <cell r="K15">
            <v>549.97809349265106</v>
          </cell>
          <cell r="L15">
            <v>544.08566029070403</v>
          </cell>
        </row>
        <row r="16">
          <cell r="C16" t="str">
            <v xml:space="preserve">    - Synfuels</v>
          </cell>
          <cell r="D16">
            <v>6.4860192877807624E-6</v>
          </cell>
          <cell r="E16">
            <v>0</v>
          </cell>
          <cell r="F16">
            <v>8.4210205078125006E-13</v>
          </cell>
          <cell r="G16">
            <v>-6.0150146484375007E-13</v>
          </cell>
          <cell r="H16">
            <v>-1.6842041015625001E-12</v>
          </cell>
          <cell r="I16">
            <v>1.2030029296874999E-13</v>
          </cell>
          <cell r="J16">
            <v>-1.80450439453125E-12</v>
          </cell>
          <cell r="K16">
            <v>0</v>
          </cell>
          <cell r="L16">
            <v>-1.80450439453125E-12</v>
          </cell>
        </row>
        <row r="17">
          <cell r="C17" t="str">
            <v xml:space="preserve">    - Electricity</v>
          </cell>
          <cell r="D17">
            <v>240.11399999999961</v>
          </cell>
          <cell r="E17">
            <v>255.4256776499997</v>
          </cell>
          <cell r="F17">
            <v>381.41716103155949</v>
          </cell>
          <cell r="G17">
            <v>593.94869354734749</v>
          </cell>
          <cell r="H17">
            <v>1062.4700249373298</v>
          </cell>
          <cell r="I17">
            <v>1644.7593539453242</v>
          </cell>
          <cell r="J17">
            <v>2069.8845670691685</v>
          </cell>
          <cell r="K17">
            <v>2328.4267471332882</v>
          </cell>
          <cell r="L17">
            <v>2415.079583218615</v>
          </cell>
        </row>
        <row r="18">
          <cell r="C18" t="str">
            <v xml:space="preserve">         RES electricity</v>
          </cell>
          <cell r="D18">
            <v>66.90579371795333</v>
          </cell>
          <cell r="E18">
            <v>78.461629179648313</v>
          </cell>
          <cell r="F18">
            <v>159.4513527459915</v>
          </cell>
          <cell r="G18">
            <v>322.39054341632988</v>
          </cell>
          <cell r="H18">
            <v>701.96812839610925</v>
          </cell>
          <cell r="I18">
            <v>1235.3239218469018</v>
          </cell>
          <cell r="J18">
            <v>1727.3359215873029</v>
          </cell>
          <cell r="K18">
            <v>2133.3966594882172</v>
          </cell>
          <cell r="L18">
            <v>2293.4612574842408</v>
          </cell>
        </row>
        <row r="19">
          <cell r="C19" t="str">
            <v xml:space="preserve">    - Hydrogen</v>
          </cell>
          <cell r="D19">
            <v>0</v>
          </cell>
          <cell r="E19">
            <v>0</v>
          </cell>
          <cell r="F19">
            <v>5.0341967761346966</v>
          </cell>
          <cell r="G19">
            <v>86.35474507535848</v>
          </cell>
          <cell r="H19">
            <v>369.61172642580959</v>
          </cell>
          <cell r="I19">
            <v>889.17016882973985</v>
          </cell>
          <cell r="J19">
            <v>1389.3655127728844</v>
          </cell>
          <cell r="K19">
            <v>1690.837057064457</v>
          </cell>
          <cell r="L19">
            <v>1885.2635015677138</v>
          </cell>
        </row>
        <row r="20">
          <cell r="C20" t="str">
            <v xml:space="preserve">    RES share Transport</v>
          </cell>
          <cell r="D20">
            <v>4.9935684236309695E-2</v>
          </cell>
          <cell r="E20">
            <v>5.3907499632616152E-2</v>
          </cell>
          <cell r="F20">
            <v>6.5667211890229671E-2</v>
          </cell>
          <cell r="G20">
            <v>9.2391895999102719E-2</v>
          </cell>
          <cell r="H20">
            <v>0.16479157024242991</v>
          </cell>
          <cell r="I20">
            <v>0.31299079485613973</v>
          </cell>
          <cell r="J20">
            <v>0.50759388038864106</v>
          </cell>
          <cell r="K20">
            <v>0.67561764672396818</v>
          </cell>
          <cell r="L20">
            <v>0.77131959260887295</v>
          </cell>
        </row>
        <row r="22">
          <cell r="C22" t="str">
            <v>Industry</v>
          </cell>
          <cell r="D22">
            <v>12058.999992417263</v>
          </cell>
          <cell r="E22">
            <v>12248.42059799999</v>
          </cell>
          <cell r="F22">
            <v>11879.757702674953</v>
          </cell>
          <cell r="G22">
            <v>11350.176131637989</v>
          </cell>
          <cell r="H22">
            <v>10783.959943530424</v>
          </cell>
          <cell r="I22">
            <v>10192.045162434952</v>
          </cell>
          <cell r="J22">
            <v>9660.1293383433003</v>
          </cell>
          <cell r="K22">
            <v>9198.7140183394094</v>
          </cell>
          <cell r="L22">
            <v>8757.8225652100555</v>
          </cell>
        </row>
        <row r="23">
          <cell r="C23" t="str">
            <v xml:space="preserve">    - Electricity</v>
          </cell>
          <cell r="D23">
            <v>4089.601999287017</v>
          </cell>
          <cell r="E23">
            <v>4248.5003482500006</v>
          </cell>
          <cell r="F23">
            <v>4241.2722385522711</v>
          </cell>
          <cell r="G23">
            <v>4195.7661133532538</v>
          </cell>
          <cell r="H23">
            <v>4209.3973706697525</v>
          </cell>
          <cell r="I23">
            <v>4188.3089115854673</v>
          </cell>
          <cell r="J23">
            <v>4204.464823601289</v>
          </cell>
          <cell r="K23">
            <v>4181.0779824481842</v>
          </cell>
          <cell r="L23">
            <v>4132.6662505024051</v>
          </cell>
        </row>
        <row r="24">
          <cell r="C24" t="str">
            <v xml:space="preserve">         RES electricity</v>
          </cell>
          <cell r="D24">
            <v>1139.5340036517118</v>
          </cell>
          <cell r="E24">
            <v>1305.0538299863788</v>
          </cell>
          <cell r="F24">
            <v>1773.062842720971</v>
          </cell>
          <cell r="G24">
            <v>2277.427885652799</v>
          </cell>
          <cell r="H24">
            <v>2781.1257961266656</v>
          </cell>
          <cell r="I24">
            <v>3145.6992040539458</v>
          </cell>
          <cell r="J24">
            <v>3508.6609352037558</v>
          </cell>
          <cell r="K24">
            <v>3830.8689812967868</v>
          </cell>
          <cell r="L24">
            <v>3924.5538745387016</v>
          </cell>
        </row>
        <row r="25">
          <cell r="C25" t="str">
            <v xml:space="preserve">    - Public district heat</v>
          </cell>
          <cell r="D25">
            <v>676.64774209638881</v>
          </cell>
          <cell r="E25">
            <v>679.63905719999946</v>
          </cell>
          <cell r="F25">
            <v>728.7858347929938</v>
          </cell>
          <cell r="G25">
            <v>796.73864253121258</v>
          </cell>
          <cell r="H25">
            <v>908.32595728206638</v>
          </cell>
          <cell r="I25">
            <v>976.86602907287056</v>
          </cell>
          <cell r="J25">
            <v>1004.4629571301531</v>
          </cell>
          <cell r="K25">
            <v>968.28156160628055</v>
          </cell>
          <cell r="L25">
            <v>955.22784036332246</v>
          </cell>
        </row>
        <row r="26">
          <cell r="C26" t="str">
            <v xml:space="preserve">         RES district heat</v>
          </cell>
          <cell r="D26">
            <v>139.55899922228818</v>
          </cell>
          <cell r="E26">
            <v>158.74873663829874</v>
          </cell>
          <cell r="F26">
            <v>247.54355051033642</v>
          </cell>
          <cell r="G26">
            <v>429.87166818184556</v>
          </cell>
          <cell r="H26">
            <v>592.926174729129</v>
          </cell>
          <cell r="I26">
            <v>726.939709323123</v>
          </cell>
          <cell r="J26">
            <v>820.56733676645445</v>
          </cell>
          <cell r="K26">
            <v>830.02065310913588</v>
          </cell>
          <cell r="L26">
            <v>857.8496354405587</v>
          </cell>
        </row>
        <row r="27">
          <cell r="C27" t="str">
            <v xml:space="preserve">    - Hard coal &amp; lignite</v>
          </cell>
          <cell r="D27">
            <v>1236.9605285337288</v>
          </cell>
          <cell r="E27">
            <v>1296.5985782999978</v>
          </cell>
          <cell r="F27">
            <v>1034.7510016644703</v>
          </cell>
          <cell r="G27">
            <v>605.42450040365622</v>
          </cell>
          <cell r="H27">
            <v>332.42788657665949</v>
          </cell>
          <cell r="I27">
            <v>247.15748198326821</v>
          </cell>
          <cell r="J27">
            <v>152.51140000305938</v>
          </cell>
          <cell r="K27">
            <v>108.16733822696034</v>
          </cell>
          <cell r="L27">
            <v>47.966964724126825</v>
          </cell>
        </row>
        <row r="28">
          <cell r="C28" t="str">
            <v xml:space="preserve">    - Oil products</v>
          </cell>
          <cell r="D28">
            <v>1375.2995064643003</v>
          </cell>
          <cell r="E28">
            <v>1339.1244292499955</v>
          </cell>
          <cell r="F28">
            <v>1010.7624998844474</v>
          </cell>
          <cell r="G28">
            <v>574.14735908278999</v>
          </cell>
          <cell r="H28">
            <v>294.74283316362448</v>
          </cell>
          <cell r="I28">
            <v>156.23414341349971</v>
          </cell>
          <cell r="J28">
            <v>104.84835790495603</v>
          </cell>
          <cell r="K28">
            <v>57.025860044198254</v>
          </cell>
          <cell r="L28">
            <v>13.686497443195648</v>
          </cell>
        </row>
        <row r="29">
          <cell r="C29" t="str">
            <v xml:space="preserve">    - Gas</v>
          </cell>
          <cell r="D29">
            <v>3900.0775134893497</v>
          </cell>
          <cell r="E29">
            <v>3822.3591747499986</v>
          </cell>
          <cell r="F29">
            <v>3766.9955569820781</v>
          </cell>
          <cell r="G29">
            <v>3779.6802267048015</v>
          </cell>
          <cell r="H29">
            <v>3396.7712454483799</v>
          </cell>
          <cell r="I29">
            <v>2721.6168794733908</v>
          </cell>
          <cell r="J29">
            <v>2057.6608134475723</v>
          </cell>
          <cell r="K29">
            <v>1603.5070472738948</v>
          </cell>
          <cell r="L29">
            <v>1052.8303295208266</v>
          </cell>
        </row>
        <row r="30">
          <cell r="C30" t="str">
            <v xml:space="preserve">    - Solar</v>
          </cell>
          <cell r="D30">
            <v>11.71899553331655</v>
          </cell>
          <cell r="E30">
            <v>13.06736539999998</v>
          </cell>
          <cell r="F30">
            <v>87.454300175159247</v>
          </cell>
          <cell r="G30">
            <v>291.66325306946169</v>
          </cell>
          <cell r="H30">
            <v>474.80675039744375</v>
          </cell>
          <cell r="I30">
            <v>618.01728369916304</v>
          </cell>
          <cell r="J30">
            <v>735.75312146476176</v>
          </cell>
          <cell r="K30">
            <v>822.12585419401182</v>
          </cell>
          <cell r="L30">
            <v>873.68400033230705</v>
          </cell>
        </row>
        <row r="31">
          <cell r="C31" t="str">
            <v xml:space="preserve">    - Biomass</v>
          </cell>
          <cell r="D31">
            <v>766.93770768245861</v>
          </cell>
          <cell r="E31">
            <v>847.37564484999962</v>
          </cell>
          <cell r="F31">
            <v>958.92872999078145</v>
          </cell>
          <cell r="G31">
            <v>1016.2482685347098</v>
          </cell>
          <cell r="H31">
            <v>970.43371504494246</v>
          </cell>
          <cell r="I31">
            <v>919.48199373649732</v>
          </cell>
          <cell r="J31">
            <v>868.84426581990124</v>
          </cell>
          <cell r="K31">
            <v>848.88415921267222</v>
          </cell>
          <cell r="L31">
            <v>832.08000031648294</v>
          </cell>
        </row>
        <row r="32">
          <cell r="C32" t="str">
            <v xml:space="preserve">    - Geothermal</v>
          </cell>
          <cell r="D32">
            <v>1.7559993307026076</v>
          </cell>
          <cell r="E32">
            <v>1.7559999999999976</v>
          </cell>
          <cell r="F32">
            <v>50.807540632752023</v>
          </cell>
          <cell r="G32">
            <v>90.507767958101809</v>
          </cell>
          <cell r="H32">
            <v>197.05418494755571</v>
          </cell>
          <cell r="I32">
            <v>337.23857360732455</v>
          </cell>
          <cell r="J32">
            <v>469.26684673009748</v>
          </cell>
          <cell r="K32">
            <v>474.45928496255715</v>
          </cell>
          <cell r="L32">
            <v>480.52620018276895</v>
          </cell>
        </row>
        <row r="33">
          <cell r="C33" t="str">
            <v xml:space="preserve">    - Hydrogen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27.123865863469963</v>
          </cell>
          <cell r="J33">
            <v>62.316752241510024</v>
          </cell>
          <cell r="K33">
            <v>135.18493037065059</v>
          </cell>
          <cell r="L33">
            <v>369.15448182461904</v>
          </cell>
        </row>
        <row r="34">
          <cell r="C34" t="str">
            <v xml:space="preserve">    RES share Industry</v>
          </cell>
          <cell r="D34">
            <v>0.17078577881379067</v>
          </cell>
          <cell r="E34">
            <v>0.18990216397814452</v>
          </cell>
          <cell r="F34">
            <v>0.2624461745821608</v>
          </cell>
          <cell r="G34">
            <v>0.36173172960307226</v>
          </cell>
          <cell r="H34">
            <v>0.46516740116928684</v>
          </cell>
          <cell r="I34">
            <v>0.56590689149812323</v>
          </cell>
          <cell r="J34">
            <v>0.6682204894974898</v>
          </cell>
          <cell r="K34">
            <v>0.75339016930272518</v>
          </cell>
          <cell r="L34">
            <v>0.83573951119101342</v>
          </cell>
        </row>
        <row r="36">
          <cell r="C36" t="str">
            <v>Other Sectors</v>
          </cell>
          <cell r="D36">
            <v>21092.287999049437</v>
          </cell>
          <cell r="E36">
            <v>22080.913223582906</v>
          </cell>
          <cell r="F36">
            <v>20738.605623490133</v>
          </cell>
          <cell r="G36">
            <v>19753.643728121773</v>
          </cell>
          <cell r="H36">
            <v>18763.700693461658</v>
          </cell>
          <cell r="I36">
            <v>17869.337390316214</v>
          </cell>
          <cell r="J36">
            <v>16963.495218098331</v>
          </cell>
          <cell r="K36">
            <v>16078.467101884118</v>
          </cell>
          <cell r="L36">
            <v>15022.387105308238</v>
          </cell>
        </row>
        <row r="37">
          <cell r="C37" t="str">
            <v xml:space="preserve">    - Electricity</v>
          </cell>
          <cell r="D37">
            <v>6710.0269998976328</v>
          </cell>
          <cell r="E37">
            <v>7103.6237128499888</v>
          </cell>
          <cell r="F37">
            <v>7033.4033966286479</v>
          </cell>
          <cell r="G37">
            <v>6918.3886358642449</v>
          </cell>
          <cell r="H37">
            <v>6752.5149860611773</v>
          </cell>
          <cell r="I37">
            <v>6467.9039919988791</v>
          </cell>
          <cell r="J37">
            <v>6201.141887664402</v>
          </cell>
          <cell r="K37">
            <v>6075.8214903021908</v>
          </cell>
          <cell r="L37">
            <v>5777.5480473050375</v>
          </cell>
        </row>
        <row r="38">
          <cell r="C38" t="str">
            <v xml:space="preserve">         RES electricity</v>
          </cell>
          <cell r="D38">
            <v>1869.6939049661787</v>
          </cell>
          <cell r="E38">
            <v>2182.0902844119087</v>
          </cell>
          <cell r="F38">
            <v>2940.312604098835</v>
          </cell>
          <cell r="G38">
            <v>3755.2453538713503</v>
          </cell>
          <cell r="H38">
            <v>4461.3496809113631</v>
          </cell>
          <cell r="I38">
            <v>4857.8270774746379</v>
          </cell>
          <cell r="J38">
            <v>5174.9045854229398</v>
          </cell>
          <cell r="K38">
            <v>5566.9079076746284</v>
          </cell>
          <cell r="L38">
            <v>5486.6028853958378</v>
          </cell>
        </row>
        <row r="39">
          <cell r="C39" t="str">
            <v xml:space="preserve">    - Public district heat</v>
          </cell>
          <cell r="D39">
            <v>1269.4559092905242</v>
          </cell>
          <cell r="E39">
            <v>1308.3922705499986</v>
          </cell>
          <cell r="F39">
            <v>1420.143613378403</v>
          </cell>
          <cell r="G39">
            <v>1786.7038089401346</v>
          </cell>
          <cell r="H39">
            <v>1931.9047809521528</v>
          </cell>
          <cell r="I39">
            <v>2102.4244079401856</v>
          </cell>
          <cell r="J39">
            <v>2308.2423541629773</v>
          </cell>
          <cell r="K39">
            <v>2445.7084554320636</v>
          </cell>
          <cell r="L39">
            <v>2517.1715036606688</v>
          </cell>
        </row>
        <row r="40">
          <cell r="C40" t="str">
            <v xml:space="preserve">         RES district heat</v>
          </cell>
          <cell r="D40">
            <v>261.82603626004311</v>
          </cell>
          <cell r="E40">
            <v>305.6116592722617</v>
          </cell>
          <cell r="F40">
            <v>482.37407412031109</v>
          </cell>
          <cell r="G40">
            <v>963.99660553161175</v>
          </cell>
          <cell r="H40">
            <v>1261.0857396814058</v>
          </cell>
          <cell r="I40">
            <v>1564.5295695586824</v>
          </cell>
          <cell r="J40">
            <v>1885.6526940312265</v>
          </cell>
          <cell r="K40">
            <v>2096.4857846974933</v>
          </cell>
          <cell r="L40">
            <v>2260.5650353902515</v>
          </cell>
        </row>
        <row r="41">
          <cell r="C41" t="str">
            <v xml:space="preserve">    - Hard coal &amp; lignite</v>
          </cell>
          <cell r="D41">
            <v>859.81593856151494</v>
          </cell>
          <cell r="E41">
            <v>843.71372389750843</v>
          </cell>
          <cell r="F41">
            <v>561.21252905858159</v>
          </cell>
          <cell r="G41">
            <v>179.78906230874327</v>
          </cell>
          <cell r="H41">
            <v>-2.8305951286764708E-13</v>
          </cell>
          <cell r="I41">
            <v>-2.8305951286764708E-13</v>
          </cell>
          <cell r="J41">
            <v>1.1322380514705883E-12</v>
          </cell>
          <cell r="K41">
            <v>1.6983570772058825E-12</v>
          </cell>
          <cell r="L41">
            <v>0</v>
          </cell>
        </row>
        <row r="42">
          <cell r="C42" t="str">
            <v xml:space="preserve">    - Oil products</v>
          </cell>
          <cell r="D42">
            <v>3233.4697957931107</v>
          </cell>
          <cell r="E42">
            <v>3269.4576339675159</v>
          </cell>
          <cell r="F42">
            <v>2675.720127020214</v>
          </cell>
          <cell r="G42">
            <v>1750.8896880727739</v>
          </cell>
          <cell r="H42">
            <v>1180.5717047145959</v>
          </cell>
          <cell r="I42">
            <v>737.33570362028763</v>
          </cell>
          <cell r="J42">
            <v>382.14212791494094</v>
          </cell>
          <cell r="K42">
            <v>195.52685231567503</v>
          </cell>
          <cell r="L42">
            <v>49.285340534529475</v>
          </cell>
        </row>
        <row r="43">
          <cell r="C43" t="str">
            <v xml:space="preserve">    - Gas</v>
          </cell>
          <cell r="D43">
            <v>7026.0484979509101</v>
          </cell>
          <cell r="E43">
            <v>7378.3689925994522</v>
          </cell>
          <cell r="F43">
            <v>6691.8556957212058</v>
          </cell>
          <cell r="G43">
            <v>6178.4649522809586</v>
          </cell>
          <cell r="H43">
            <v>5300.1062692618707</v>
          </cell>
          <cell r="I43">
            <v>4355.7983311565959</v>
          </cell>
          <cell r="J43">
            <v>3248.1153424369986</v>
          </cell>
          <cell r="K43">
            <v>1912.7108114605364</v>
          </cell>
          <cell r="L43">
            <v>1175.6443707679473</v>
          </cell>
        </row>
        <row r="44">
          <cell r="C44" t="str">
            <v xml:space="preserve">    - Solar</v>
          </cell>
          <cell r="D44">
            <v>95.083993205735482</v>
          </cell>
          <cell r="E44">
            <v>143.68946945000005</v>
          </cell>
          <cell r="F44">
            <v>267.95162516573646</v>
          </cell>
          <cell r="G44">
            <v>712.09209776599562</v>
          </cell>
          <cell r="H44">
            <v>1121.751163133508</v>
          </cell>
          <cell r="I44">
            <v>1441.6624511589846</v>
          </cell>
          <cell r="J44">
            <v>1739.8811714796311</v>
          </cell>
          <cell r="K44">
            <v>2001.034190808052</v>
          </cell>
          <cell r="L44">
            <v>2088.9390071872772</v>
          </cell>
        </row>
        <row r="45">
          <cell r="C45" t="str">
            <v xml:space="preserve">    - Biomass</v>
          </cell>
          <cell r="D45">
            <v>1789.7408721133552</v>
          </cell>
          <cell r="E45">
            <v>1902.9294202684407</v>
          </cell>
          <cell r="F45">
            <v>1836.1341224266243</v>
          </cell>
          <cell r="G45">
            <v>1723.9868262739071</v>
          </cell>
          <cell r="H45">
            <v>1629.1648308340568</v>
          </cell>
          <cell r="I45">
            <v>1544.8526057987453</v>
          </cell>
          <cell r="J45">
            <v>1424.9641044059226</v>
          </cell>
          <cell r="K45">
            <v>1344.2390103507003</v>
          </cell>
          <cell r="L45">
            <v>1181.2452719213768</v>
          </cell>
        </row>
        <row r="46">
          <cell r="C46" t="str">
            <v xml:space="preserve">    - Geothermal</v>
          </cell>
          <cell r="D46">
            <v>108.64599223665735</v>
          </cell>
          <cell r="E46">
            <v>130.73799999999957</v>
          </cell>
          <cell r="F46">
            <v>252.18451409072051</v>
          </cell>
          <cell r="G46">
            <v>503.32865661501478</v>
          </cell>
          <cell r="H46">
            <v>847.68695850429867</v>
          </cell>
          <cell r="I46">
            <v>1219.3598986425368</v>
          </cell>
          <cell r="J46">
            <v>1659.0082300334568</v>
          </cell>
          <cell r="K46">
            <v>2103.4262912148965</v>
          </cell>
          <cell r="L46">
            <v>2232.5535639314016</v>
          </cell>
        </row>
        <row r="47">
          <cell r="C47" t="str">
            <v xml:space="preserve">    - Hydrogen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</row>
        <row r="48">
          <cell r="C48" t="str">
            <v xml:space="preserve">    RES share Other Sectors</v>
          </cell>
          <cell r="D48">
            <v>0.19556867415084936</v>
          </cell>
          <cell r="E48">
            <v>0.21127110034653024</v>
          </cell>
          <cell r="F48">
            <v>0.27865696685781699</v>
          </cell>
          <cell r="G48">
            <v>0.3877081942687281</v>
          </cell>
          <cell r="H48">
            <v>0.49675906290237365</v>
          </cell>
          <cell r="I48">
            <v>0.59477480168868813</v>
          </cell>
          <cell r="J48">
            <v>0.70058738677237431</v>
          </cell>
          <cell r="K48">
            <v>0.81550642245051219</v>
          </cell>
          <cell r="L48">
            <v>0.88201067320014825</v>
          </cell>
        </row>
        <row r="50">
          <cell r="C50" t="str">
            <v>Total RES</v>
          </cell>
          <cell r="D50">
            <v>6856.991299727677</v>
          </cell>
          <cell r="E50">
            <v>7728.5499343759748</v>
          </cell>
          <cell r="F50">
            <v>9697.6143839341221</v>
          </cell>
          <cell r="G50">
            <v>12749.299460098766</v>
          </cell>
          <cell r="H50">
            <v>15868.199762819673</v>
          </cell>
          <cell r="I50">
            <v>18872.184065822665</v>
          </cell>
          <cell r="J50">
            <v>21787.230098841595</v>
          </cell>
          <cell r="K50">
            <v>24274.900422393577</v>
          </cell>
          <cell r="L50">
            <v>25197.036630155279</v>
          </cell>
        </row>
        <row r="51">
          <cell r="C51" t="str">
            <v>RES share</v>
          </cell>
          <cell r="D51">
            <v>0.14708732094279253</v>
          </cell>
          <cell r="E51">
            <v>0.16097798103449512</v>
          </cell>
          <cell r="F51">
            <v>0.21639646634199053</v>
          </cell>
          <cell r="G51">
            <v>0.30526874532634374</v>
          </cell>
          <cell r="H51">
            <v>0.40858395594049074</v>
          </cell>
          <cell r="I51">
            <v>0.52462357624667122</v>
          </cell>
          <cell r="J51">
            <v>0.65200168249664026</v>
          </cell>
          <cell r="K51">
            <v>0.769606906548435</v>
          </cell>
          <cell r="L51">
            <v>0.84610170024639375</v>
          </cell>
        </row>
        <row r="53">
          <cell r="C53" t="str">
            <v>Non energy use</v>
          </cell>
          <cell r="D53">
            <v>4369.8590000000004</v>
          </cell>
          <cell r="E53">
            <v>4331.2298740170845</v>
          </cell>
          <cell r="F53">
            <v>4266.847997378889</v>
          </cell>
          <cell r="G53">
            <v>4125.2853574854835</v>
          </cell>
          <cell r="H53">
            <v>3983.7227175920757</v>
          </cell>
          <cell r="I53">
            <v>3790.0603624414034</v>
          </cell>
          <cell r="J53">
            <v>3596.3980072907416</v>
          </cell>
          <cell r="K53">
            <v>3402.7356521400629</v>
          </cell>
          <cell r="L53">
            <v>3209.0732969893957</v>
          </cell>
        </row>
        <row r="54">
          <cell r="C54" t="str">
            <v xml:space="preserve">    - Oil</v>
          </cell>
          <cell r="D54">
            <v>3843.652</v>
          </cell>
          <cell r="E54">
            <v>3809.67449240937</v>
          </cell>
          <cell r="F54">
            <v>3571.35177380613</v>
          </cell>
          <cell r="G54">
            <v>3332.6142974231307</v>
          </cell>
          <cell r="H54">
            <v>3090.7737052990701</v>
          </cell>
          <cell r="I54">
            <v>2788.9182341911401</v>
          </cell>
          <cell r="J54">
            <v>2520.5377415317298</v>
          </cell>
          <cell r="K54">
            <v>2282.7272919935499</v>
          </cell>
          <cell r="L54">
            <v>2056.5365837644199</v>
          </cell>
        </row>
        <row r="55">
          <cell r="C55" t="str">
            <v xml:space="preserve">    - Gas</v>
          </cell>
          <cell r="D55">
            <v>471.04500000000002</v>
          </cell>
          <cell r="E55">
            <v>466.88100829028502</v>
          </cell>
          <cell r="F55">
            <v>499.858634991229</v>
          </cell>
          <cell r="G55">
            <v>503.90108503836899</v>
          </cell>
          <cell r="H55">
            <v>514.49535412175896</v>
          </cell>
          <cell r="I55">
            <v>508.43428113288002</v>
          </cell>
          <cell r="J55">
            <v>500.436584592494</v>
          </cell>
          <cell r="K55">
            <v>507.51594276130101</v>
          </cell>
          <cell r="L55">
            <v>510.72205382709598</v>
          </cell>
        </row>
        <row r="56">
          <cell r="C56" t="str">
            <v xml:space="preserve">    - Coal</v>
          </cell>
          <cell r="D56">
            <v>55.161999999999999</v>
          </cell>
          <cell r="E56">
            <v>54.674373317429804</v>
          </cell>
          <cell r="F56">
            <v>195.63758858153</v>
          </cell>
          <cell r="G56">
            <v>288.76997502398399</v>
          </cell>
          <cell r="H56">
            <v>378.45365817124701</v>
          </cell>
          <cell r="I56">
            <v>492.70784711738298</v>
          </cell>
          <cell r="J56">
            <v>575.42368116651801</v>
          </cell>
          <cell r="K56">
            <v>612.49241738521198</v>
          </cell>
          <cell r="L56">
            <v>641.81465939787984</v>
          </cell>
        </row>
      </sheetData>
      <sheetData sheetId="49">
        <row r="4">
          <cell r="D4" t="str">
            <v>final energy consumption transport in PJ/a</v>
          </cell>
        </row>
        <row r="5">
          <cell r="D5" t="str">
            <v>Scenario:</v>
          </cell>
          <cell r="E5" t="str">
            <v>OECD Europe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road</v>
          </cell>
          <cell r="D10">
            <v>12527.284993513962</v>
          </cell>
          <cell r="E10">
            <v>12641.442175549995</v>
          </cell>
          <cell r="F10">
            <v>11068.562970266328</v>
          </cell>
          <cell r="G10">
            <v>9519.2679778088823</v>
          </cell>
          <cell r="H10">
            <v>8156.8645596973583</v>
          </cell>
          <cell r="I10">
            <v>6794.145692700873</v>
          </cell>
          <cell r="J10">
            <v>5690.1460388794503</v>
          </cell>
          <cell r="K10">
            <v>5172.5816793926169</v>
          </cell>
          <cell r="L10">
            <v>4924.6218943911035</v>
          </cell>
        </row>
        <row r="11">
          <cell r="C11" t="str">
            <v xml:space="preserve"> - fossil fuels</v>
          </cell>
          <cell r="D11">
            <v>11863.766999999983</v>
          </cell>
          <cell r="E11">
            <v>11898.070088580957</v>
          </cell>
          <cell r="F11">
            <v>10220.872303469954</v>
          </cell>
          <cell r="G11">
            <v>8404.6665759670923</v>
          </cell>
          <cell r="H11">
            <v>6376.4960962624464</v>
          </cell>
          <cell r="I11">
            <v>3969.8673490433926</v>
          </cell>
          <cell r="J11">
            <v>2025.3866535628451</v>
          </cell>
          <cell r="K11">
            <v>1006.2452607317321</v>
          </cell>
          <cell r="L11">
            <v>554.28875128248353</v>
          </cell>
        </row>
        <row r="12">
          <cell r="C12" t="str">
            <v xml:space="preserve"> - biofuels</v>
          </cell>
          <cell r="D12">
            <v>605.5889935139802</v>
          </cell>
          <cell r="E12">
            <v>659.027894919039</v>
          </cell>
          <cell r="F12">
            <v>617.80458250030404</v>
          </cell>
          <cell r="G12">
            <v>584.28163362338148</v>
          </cell>
          <cell r="H12">
            <v>517.01319699425392</v>
          </cell>
          <cell r="I12">
            <v>475.67279546208601</v>
          </cell>
          <cell r="J12">
            <v>414.83823024781219</v>
          </cell>
          <cell r="K12">
            <v>377.09988737347919</v>
          </cell>
          <cell r="L12">
            <v>320.67376060778287</v>
          </cell>
        </row>
        <row r="13">
          <cell r="C13" t="str">
            <v xml:space="preserve"> - synfuels</v>
          </cell>
          <cell r="D13">
            <v>6.4860192183137633E-6</v>
          </cell>
          <cell r="E13">
            <v>0</v>
          </cell>
          <cell r="F13">
            <v>8.1378191263835129E-13</v>
          </cell>
          <cell r="G13">
            <v>-5.7083741394793285E-13</v>
          </cell>
          <cell r="H13">
            <v>-1.4893721240931053E-12</v>
          </cell>
          <cell r="I13">
            <v>9.9857237491288185E-14</v>
          </cell>
          <cell r="J13">
            <v>-1.3344816703177047E-12</v>
          </cell>
          <cell r="K13">
            <v>0</v>
          </cell>
          <cell r="L13">
            <v>-1.06354063791799E-12</v>
          </cell>
        </row>
        <row r="14">
          <cell r="C14" t="str">
            <v xml:space="preserve"> - natural gas</v>
          </cell>
          <cell r="D14">
            <v>56.048999999999971</v>
          </cell>
          <cell r="E14">
            <v>74.299534400000013</v>
          </cell>
          <cell r="F14">
            <v>110.68562970266332</v>
          </cell>
          <cell r="G14">
            <v>142.78901966713323</v>
          </cell>
          <cell r="H14">
            <v>149.90247793466008</v>
          </cell>
          <cell r="I14">
            <v>159.98763770604441</v>
          </cell>
          <cell r="J14">
            <v>163.61190022673873</v>
          </cell>
          <cell r="K14">
            <v>171.52684423251839</v>
          </cell>
          <cell r="L14">
            <v>177.11629771450728</v>
          </cell>
        </row>
        <row r="15">
          <cell r="C15" t="str">
            <v xml:space="preserve"> - hydrogen</v>
          </cell>
          <cell r="D15">
            <v>0</v>
          </cell>
          <cell r="E15">
            <v>0</v>
          </cell>
          <cell r="F15">
            <v>5.0341967761346975</v>
          </cell>
          <cell r="G15">
            <v>86.354745075358466</v>
          </cell>
          <cell r="H15">
            <v>369.61172642580965</v>
          </cell>
          <cell r="I15">
            <v>889.17016882973985</v>
          </cell>
          <cell r="J15">
            <v>1389.3655127728844</v>
          </cell>
          <cell r="K15">
            <v>1690.837057064457</v>
          </cell>
          <cell r="L15">
            <v>1885.2635015677138</v>
          </cell>
        </row>
        <row r="16">
          <cell r="C16" t="str">
            <v xml:space="preserve"> - electricity</v>
          </cell>
          <cell r="D16">
            <v>1.8799999999999986</v>
          </cell>
          <cell r="E16">
            <v>10.044657649999969</v>
          </cell>
          <cell r="F16">
            <v>114.16625781727305</v>
          </cell>
          <cell r="G16">
            <v>301.17600347591946</v>
          </cell>
          <cell r="H16">
            <v>743.84106208018761</v>
          </cell>
          <cell r="I16">
            <v>1299.4477416596101</v>
          </cell>
          <cell r="J16">
            <v>1696.9437420691697</v>
          </cell>
          <cell r="K16">
            <v>1926.8726299904301</v>
          </cell>
          <cell r="L16">
            <v>1987.2795832186164</v>
          </cell>
        </row>
        <row r="18">
          <cell r="C18" t="str">
            <v>rail</v>
          </cell>
          <cell r="D18">
            <v>386.84799999999944</v>
          </cell>
          <cell r="E18">
            <v>393.99501999999961</v>
          </cell>
          <cell r="F18">
            <v>407.00000000000102</v>
          </cell>
          <cell r="G18">
            <v>411.99999999999932</v>
          </cell>
          <cell r="H18">
            <v>416.9999999999992</v>
          </cell>
          <cell r="I18">
            <v>424.54093707842452</v>
          </cell>
          <cell r="J18">
            <v>433.71444388900522</v>
          </cell>
          <cell r="K18">
            <v>441.63228808878449</v>
          </cell>
          <cell r="L18">
            <v>445.59678481794288</v>
          </cell>
        </row>
        <row r="19">
          <cell r="C19" t="str">
            <v xml:space="preserve"> - fossil fuels</v>
          </cell>
          <cell r="D19">
            <v>148.61399851385983</v>
          </cell>
          <cell r="E19">
            <v>148.61399999999989</v>
          </cell>
          <cell r="F19">
            <v>133.00000000000037</v>
          </cell>
          <cell r="G19">
            <v>113.99999999999977</v>
          </cell>
          <cell r="H19">
            <v>80.79999999999977</v>
          </cell>
          <cell r="I19">
            <v>63.96922623577904</v>
          </cell>
          <cell r="J19">
            <v>48.034399600084754</v>
          </cell>
          <cell r="K19">
            <v>32.757310138597404</v>
          </cell>
          <cell r="L19">
            <v>18.587910131663605</v>
          </cell>
        </row>
        <row r="20">
          <cell r="C20" t="str">
            <v xml:space="preserve"> - biofuels</v>
          </cell>
          <cell r="D20">
            <v>1.4861399840830438E-6</v>
          </cell>
          <cell r="E20">
            <v>0</v>
          </cell>
          <cell r="F20">
            <v>7.0000000000000089</v>
          </cell>
          <cell r="G20">
            <v>5.9999999999999947</v>
          </cell>
          <cell r="H20">
            <v>19.200000000000003</v>
          </cell>
          <cell r="I20">
            <v>18.571710842645526</v>
          </cell>
          <cell r="J20">
            <v>18.680044288921909</v>
          </cell>
          <cell r="K20">
            <v>16.87497795018654</v>
          </cell>
          <cell r="L20">
            <v>10.008874686280436</v>
          </cell>
        </row>
        <row r="21">
          <cell r="C21" t="str">
            <v xml:space="preserve"> - synfuels</v>
          </cell>
          <cell r="D21">
            <v>1.5916954570021609E-14</v>
          </cell>
          <cell r="E21">
            <v>0</v>
          </cell>
          <cell r="F21">
            <v>9.2205100930368435E-15</v>
          </cell>
          <cell r="G21">
            <v>-5.8619410342364274E-15</v>
          </cell>
          <cell r="H21">
            <v>-5.5309893342829774E-14</v>
          </cell>
          <cell r="I21">
            <v>3.8987298788698591E-15</v>
          </cell>
          <cell r="J21">
            <v>-6.0091319667904896E-14</v>
          </cell>
          <cell r="K21">
            <v>0</v>
          </cell>
          <cell r="L21">
            <v>-3.3195247869711616E-14</v>
          </cell>
        </row>
        <row r="22">
          <cell r="C22" t="str">
            <v xml:space="preserve"> - electricity</v>
          </cell>
          <cell r="D22">
            <v>238.23399999999961</v>
          </cell>
          <cell r="E22">
            <v>245.38101999999972</v>
          </cell>
          <cell r="F22">
            <v>267.00000000000068</v>
          </cell>
          <cell r="G22">
            <v>291.99999999999955</v>
          </cell>
          <cell r="H22">
            <v>316.99999999999949</v>
          </cell>
          <cell r="I22">
            <v>341.99999999999994</v>
          </cell>
          <cell r="J22">
            <v>366.99999999999864</v>
          </cell>
          <cell r="K22">
            <v>392.00000000000057</v>
          </cell>
          <cell r="L22">
            <v>416.99999999999886</v>
          </cell>
        </row>
        <row r="24">
          <cell r="C24" t="str">
            <v>navigation</v>
          </cell>
          <cell r="D24">
            <v>237.51499999999925</v>
          </cell>
          <cell r="E24">
            <v>269.99999999999943</v>
          </cell>
          <cell r="F24">
            <v>290.00000000000063</v>
          </cell>
          <cell r="G24">
            <v>283.64187531760479</v>
          </cell>
          <cell r="H24">
            <v>264.81110125890081</v>
          </cell>
          <cell r="I24">
            <v>256.74471911327106</v>
          </cell>
          <cell r="J24">
            <v>247.15831459950829</v>
          </cell>
          <cell r="K24">
            <v>244.01291267594019</v>
          </cell>
          <cell r="L24">
            <v>239.72292856182941</v>
          </cell>
        </row>
        <row r="25">
          <cell r="C25" t="str">
            <v xml:space="preserve"> - fossil fuels</v>
          </cell>
          <cell r="D25">
            <v>237.51499762484926</v>
          </cell>
          <cell r="E25">
            <v>269.99999999999943</v>
          </cell>
          <cell r="F25">
            <v>275.50000000000063</v>
          </cell>
          <cell r="G25">
            <v>269.45978155172452</v>
          </cell>
          <cell r="H25">
            <v>240.97810214559973</v>
          </cell>
          <cell r="I25">
            <v>225.93535281967854</v>
          </cell>
          <cell r="J25">
            <v>197.72665167960665</v>
          </cell>
          <cell r="K25">
            <v>183.00968450695513</v>
          </cell>
          <cell r="L25">
            <v>155.81990356518912</v>
          </cell>
        </row>
        <row r="26">
          <cell r="C26" t="str">
            <v xml:space="preserve"> - biofuels</v>
          </cell>
          <cell r="D26">
            <v>2.3751499745615042E-6</v>
          </cell>
          <cell r="E26">
            <v>0</v>
          </cell>
          <cell r="F26">
            <v>14.500000000000012</v>
          </cell>
          <cell r="G26">
            <v>14.182093765880252</v>
          </cell>
          <cell r="H26">
            <v>23.832999113301138</v>
          </cell>
          <cell r="I26">
            <v>30.809366293592518</v>
          </cell>
          <cell r="J26">
            <v>49.431662919901825</v>
          </cell>
          <cell r="K26">
            <v>61.003228168985046</v>
          </cell>
          <cell r="L26">
            <v>83.903024996640568</v>
          </cell>
        </row>
        <row r="27">
          <cell r="C27" t="str">
            <v xml:space="preserve"> - synfuels</v>
          </cell>
          <cell r="D27">
            <v>2.5438488061008212E-14</v>
          </cell>
          <cell r="E27">
            <v>0</v>
          </cell>
          <cell r="F27">
            <v>1.9099628049862023E-14</v>
          </cell>
          <cell r="G27">
            <v>-1.3855766232933692E-14</v>
          </cell>
          <cell r="H27">
            <v>-6.8656283281064705E-14</v>
          </cell>
          <cell r="I27">
            <v>6.467761529113085E-15</v>
          </cell>
          <cell r="J27">
            <v>-1.5901535415510377E-13</v>
          </cell>
          <cell r="K27">
            <v>0</v>
          </cell>
          <cell r="L27">
            <v>-2.7827121420551438E-13</v>
          </cell>
        </row>
        <row r="29">
          <cell r="C29" t="str">
            <v>aviation</v>
          </cell>
          <cell r="D29">
            <v>262.4730000000003</v>
          </cell>
          <cell r="E29">
            <v>319.99999999999943</v>
          </cell>
          <cell r="F29">
            <v>380.00000000000011</v>
          </cell>
          <cell r="G29">
            <v>399.99999999999932</v>
          </cell>
          <cell r="H29">
            <v>409.99999999999926</v>
          </cell>
          <cell r="I29">
            <v>400.00000000000034</v>
          </cell>
          <cell r="J29">
            <v>389.99999999999909</v>
          </cell>
          <cell r="K29">
            <v>380.00000000000063</v>
          </cell>
          <cell r="L29">
            <v>369.99999999999915</v>
          </cell>
        </row>
        <row r="30">
          <cell r="C30" t="str">
            <v xml:space="preserve"> - fossil fuels</v>
          </cell>
          <cell r="D30">
            <v>262.47299737527032</v>
          </cell>
          <cell r="E30">
            <v>319.99999999999943</v>
          </cell>
          <cell r="F30">
            <v>380.00000000000011</v>
          </cell>
          <cell r="G30">
            <v>388.79585083024597</v>
          </cell>
          <cell r="H30">
            <v>385.3999999999993</v>
          </cell>
          <cell r="I30">
            <v>352.00000000000028</v>
          </cell>
          <cell r="J30">
            <v>311.99999999999926</v>
          </cell>
          <cell r="K30">
            <v>285.00000000000045</v>
          </cell>
          <cell r="L30">
            <v>240.49999999999946</v>
          </cell>
        </row>
        <row r="31">
          <cell r="C31" t="str">
            <v xml:space="preserve"> - biofuels</v>
          </cell>
          <cell r="D31">
            <v>2.624729971888447E-6</v>
          </cell>
          <cell r="E31">
            <v>0</v>
          </cell>
          <cell r="F31">
            <v>0</v>
          </cell>
          <cell r="G31">
            <v>11.20414916975335</v>
          </cell>
          <cell r="H31">
            <v>24.600000000000026</v>
          </cell>
          <cell r="I31">
            <v>48.000000000000028</v>
          </cell>
          <cell r="J31">
            <v>78.000000000000057</v>
          </cell>
          <cell r="K31">
            <v>95.000000000000156</v>
          </cell>
          <cell r="L31">
            <v>129.50000000000014</v>
          </cell>
        </row>
        <row r="32">
          <cell r="C32" t="str">
            <v xml:space="preserve"> - synfuels</v>
          </cell>
          <cell r="D32">
            <v>2.8111556225236459E-14</v>
          </cell>
          <cell r="E32">
            <v>0</v>
          </cell>
          <cell r="F32">
            <v>0</v>
          </cell>
          <cell r="G32">
            <v>-1.0946343628647203E-14</v>
          </cell>
          <cell r="H32">
            <v>-7.0865800845500718E-14</v>
          </cell>
          <cell r="I32">
            <v>1.0076564069478886E-14</v>
          </cell>
          <cell r="J32">
            <v>-2.5091605039053658E-13</v>
          </cell>
          <cell r="K32">
            <v>0</v>
          </cell>
          <cell r="L32">
            <v>-4.2949729453803387E-13</v>
          </cell>
        </row>
        <row r="34">
          <cell r="C34" t="str">
            <v>total (incl. pipelines)</v>
          </cell>
          <cell r="D34">
            <v>13467.218999999981</v>
          </cell>
          <cell r="E34">
            <v>13680.647945549996</v>
          </cell>
          <cell r="F34">
            <v>12195.743613123472</v>
          </cell>
          <cell r="G34">
            <v>10660.362210269344</v>
          </cell>
          <cell r="H34">
            <v>9289.3997323848271</v>
          </cell>
          <cell r="I34">
            <v>7911.4271346068545</v>
          </cell>
          <cell r="J34">
            <v>6792.2862973679603</v>
          </cell>
          <cell r="K34">
            <v>6264.7660944430563</v>
          </cell>
          <cell r="L34">
            <v>5999.9416077708738</v>
          </cell>
        </row>
        <row r="35">
          <cell r="C35" t="str">
            <v xml:space="preserve"> - fossil fuels</v>
          </cell>
          <cell r="D35">
            <v>12512.368993513963</v>
          </cell>
          <cell r="E35">
            <v>12636.684088580956</v>
          </cell>
          <cell r="F35">
            <v>11009.372303469954</v>
          </cell>
          <cell r="G35">
            <v>9176.9222083490622</v>
          </cell>
          <cell r="H35">
            <v>7083.6741984080463</v>
          </cell>
          <cell r="I35">
            <v>4611.7719280988504</v>
          </cell>
          <cell r="J35">
            <v>2583.1477048425359</v>
          </cell>
          <cell r="K35">
            <v>1507.0122553772851</v>
          </cell>
          <cell r="L35">
            <v>969.19656497933568</v>
          </cell>
        </row>
        <row r="36">
          <cell r="C36" t="str">
            <v xml:space="preserve"> - biofuels (incl. biogas)</v>
          </cell>
          <cell r="D36">
            <v>605.58900000000017</v>
          </cell>
          <cell r="E36">
            <v>659.027894919039</v>
          </cell>
          <cell r="F36">
            <v>639.30458250030404</v>
          </cell>
          <cell r="G36">
            <v>615.6678765590151</v>
          </cell>
          <cell r="H36">
            <v>584.64619610755517</v>
          </cell>
          <cell r="I36">
            <v>573.05387259832401</v>
          </cell>
          <cell r="J36">
            <v>560.94993745663601</v>
          </cell>
          <cell r="K36">
            <v>549.97809349265094</v>
          </cell>
          <cell r="L36">
            <v>544.08566029070403</v>
          </cell>
        </row>
        <row r="37">
          <cell r="C37" t="str">
            <v xml:space="preserve"> - synfuels</v>
          </cell>
          <cell r="D37">
            <v>6.4860192877807624E-6</v>
          </cell>
          <cell r="E37">
            <v>0</v>
          </cell>
          <cell r="F37">
            <v>8.4210205078125006E-13</v>
          </cell>
          <cell r="G37">
            <v>-6.0150146484375007E-13</v>
          </cell>
          <cell r="H37">
            <v>-1.6842041015625001E-12</v>
          </cell>
          <cell r="I37">
            <v>1.2030029296874999E-13</v>
          </cell>
          <cell r="J37">
            <v>-1.80450439453125E-12</v>
          </cell>
          <cell r="K37">
            <v>0</v>
          </cell>
          <cell r="L37">
            <v>-1.80450439453125E-12</v>
          </cell>
        </row>
        <row r="38">
          <cell r="C38" t="str">
            <v xml:space="preserve"> - natural gas</v>
          </cell>
          <cell r="D38">
            <v>109.14699999999986</v>
          </cell>
          <cell r="E38">
            <v>129.51028439999996</v>
          </cell>
          <cell r="F38">
            <v>160.61536934552052</v>
          </cell>
          <cell r="G38">
            <v>187.46868673856176</v>
          </cell>
          <cell r="H38">
            <v>188.9975865060886</v>
          </cell>
          <cell r="I38">
            <v>192.67181113461584</v>
          </cell>
          <cell r="J38">
            <v>188.93857522673866</v>
          </cell>
          <cell r="K38">
            <v>188.51194137537556</v>
          </cell>
          <cell r="L38">
            <v>186.31629771450727</v>
          </cell>
        </row>
        <row r="39">
          <cell r="C39" t="str">
            <v xml:space="preserve"> - hydrogen</v>
          </cell>
          <cell r="D39">
            <v>0</v>
          </cell>
          <cell r="E39">
            <v>0</v>
          </cell>
          <cell r="F39">
            <v>5.0341967761346975</v>
          </cell>
          <cell r="G39">
            <v>86.354745075358466</v>
          </cell>
          <cell r="H39">
            <v>369.61172642580965</v>
          </cell>
          <cell r="I39">
            <v>889.17016882973985</v>
          </cell>
          <cell r="J39">
            <v>1389.3655127728844</v>
          </cell>
          <cell r="K39">
            <v>1690.837057064457</v>
          </cell>
          <cell r="L39">
            <v>1885.2635015677138</v>
          </cell>
        </row>
        <row r="40">
          <cell r="C40" t="str">
            <v xml:space="preserve"> - electricity</v>
          </cell>
          <cell r="D40">
            <v>240.11399999999961</v>
          </cell>
          <cell r="E40">
            <v>255.4256776499997</v>
          </cell>
          <cell r="F40">
            <v>381.41716103155943</v>
          </cell>
          <cell r="G40">
            <v>593.9486935473476</v>
          </cell>
          <cell r="H40">
            <v>1062.47002493733</v>
          </cell>
          <cell r="I40">
            <v>1644.7593539453244</v>
          </cell>
          <cell r="J40">
            <v>2069.8845670691685</v>
          </cell>
          <cell r="K40">
            <v>2328.4267471332878</v>
          </cell>
          <cell r="L40">
            <v>2415.0795832186154</v>
          </cell>
        </row>
        <row r="42">
          <cell r="C42" t="str">
            <v>total RES</v>
          </cell>
          <cell r="D42">
            <v>672.49479552522951</v>
          </cell>
          <cell r="E42">
            <v>737.4895240986873</v>
          </cell>
          <cell r="F42">
            <v>800.8604800018943</v>
          </cell>
          <cell r="G42">
            <v>984.93107664397019</v>
          </cell>
          <cell r="H42">
            <v>1530.8147685093045</v>
          </cell>
          <cell r="I42">
            <v>2476.2038673070315</v>
          </cell>
          <cell r="J42">
            <v>3447.7229583915987</v>
          </cell>
          <cell r="K42">
            <v>4232.5865260037226</v>
          </cell>
          <cell r="L42">
            <v>4627.8725165828564</v>
          </cell>
        </row>
        <row r="43">
          <cell r="C43" t="str">
            <v>RES share</v>
          </cell>
          <cell r="D43">
            <v>4.9935684236309695E-2</v>
          </cell>
          <cell r="E43">
            <v>5.3907499632616152E-2</v>
          </cell>
          <cell r="F43">
            <v>6.5667211890229671E-2</v>
          </cell>
          <cell r="G43">
            <v>9.2391895999102719E-2</v>
          </cell>
          <cell r="H43">
            <v>0.16479157024242991</v>
          </cell>
          <cell r="I43">
            <v>0.31299079485613973</v>
          </cell>
          <cell r="J43">
            <v>0.50759388038864106</v>
          </cell>
          <cell r="K43">
            <v>0.67561764672396818</v>
          </cell>
          <cell r="L43">
            <v>0.77131959260887295</v>
          </cell>
        </row>
      </sheetData>
      <sheetData sheetId="50">
        <row r="4">
          <cell r="D4" t="str">
            <v>CO2 emissions in Mill t/a</v>
          </cell>
        </row>
        <row r="5">
          <cell r="D5" t="str">
            <v>Scenario:</v>
          </cell>
          <cell r="E5" t="str">
            <v>OECD Europe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Condensation power plants</v>
          </cell>
          <cell r="D10">
            <v>824.85711982184762</v>
          </cell>
          <cell r="E10">
            <v>830.32560297462123</v>
          </cell>
          <cell r="F10">
            <v>654.11983555980885</v>
          </cell>
          <cell r="G10">
            <v>469.63296668156926</v>
          </cell>
          <cell r="H10">
            <v>402.27821247802399</v>
          </cell>
          <cell r="I10">
            <v>289.03421899528263</v>
          </cell>
          <cell r="J10">
            <v>166.11910350089468</v>
          </cell>
          <cell r="K10">
            <v>56.34748505174246</v>
          </cell>
          <cell r="L10">
            <v>24.739947334194017</v>
          </cell>
        </row>
        <row r="11">
          <cell r="C11" t="str">
            <v xml:space="preserve">  - Hard coal (&amp; non-renewable waste)</v>
          </cell>
          <cell r="D11">
            <v>375.34287310184715</v>
          </cell>
          <cell r="E11">
            <v>377.9753723412768</v>
          </cell>
          <cell r="F11">
            <v>260.60315634915526</v>
          </cell>
          <cell r="G11">
            <v>196.47106106582299</v>
          </cell>
          <cell r="H11">
            <v>165.99066109386072</v>
          </cell>
          <cell r="I11">
            <v>90.632053005125314</v>
          </cell>
          <cell r="J11">
            <v>32.272061926037665</v>
          </cell>
          <cell r="K11">
            <v>8.4134414514679658</v>
          </cell>
          <cell r="L11">
            <v>3.1728233761741511</v>
          </cell>
        </row>
        <row r="12">
          <cell r="C12" t="str">
            <v xml:space="preserve">  - Lignite</v>
          </cell>
          <cell r="D12">
            <v>265.44064032000034</v>
          </cell>
          <cell r="E12">
            <v>258.36468316799511</v>
          </cell>
          <cell r="F12">
            <v>174.20363256232486</v>
          </cell>
          <cell r="G12">
            <v>54.69103263002215</v>
          </cell>
          <cell r="H12">
            <v>20.430614985398069</v>
          </cell>
          <cell r="I12">
            <v>-2.4587966154723073E-7</v>
          </cell>
          <cell r="J12">
            <v>-2.6130330224418594E-7</v>
          </cell>
          <cell r="K12">
            <v>-2.5837011883281291E-7</v>
          </cell>
          <cell r="L12">
            <v>3.8325706777830479E-6</v>
          </cell>
        </row>
        <row r="13">
          <cell r="C13" t="str">
            <v xml:space="preserve">  - Gas</v>
          </cell>
          <cell r="D13">
            <v>153.62135040000013</v>
          </cell>
          <cell r="E13">
            <v>170.32021198576888</v>
          </cell>
          <cell r="F13">
            <v>212.41879475420069</v>
          </cell>
          <cell r="G13">
            <v>214.1232059361389</v>
          </cell>
          <cell r="H13">
            <v>212.38059812500757</v>
          </cell>
          <cell r="I13">
            <v>195.62109561703085</v>
          </cell>
          <cell r="J13">
            <v>131.76123910274654</v>
          </cell>
          <cell r="K13">
            <v>46.543510588235293</v>
          </cell>
          <cell r="L13">
            <v>20.871852701538465</v>
          </cell>
        </row>
        <row r="14">
          <cell r="C14" t="str">
            <v xml:space="preserve">  - Oil</v>
          </cell>
          <cell r="D14">
            <v>24.869951999999987</v>
          </cell>
          <cell r="E14">
            <v>18.250500599580427</v>
          </cell>
          <cell r="F14">
            <v>2.0273783108673036</v>
          </cell>
          <cell r="G14">
            <v>0.17606112107602814</v>
          </cell>
          <cell r="H14">
            <v>0</v>
          </cell>
          <cell r="I14">
            <v>0</v>
          </cell>
          <cell r="J14">
            <v>-2.3084079959197349E-7</v>
          </cell>
          <cell r="K14">
            <v>-2.0390937301277631E-6</v>
          </cell>
          <cell r="L14">
            <v>-2.3084079959197349E-7</v>
          </cell>
        </row>
        <row r="15">
          <cell r="C15" t="str">
            <v xml:space="preserve">  - Diesel</v>
          </cell>
          <cell r="D15">
            <v>5.5823040000000059</v>
          </cell>
          <cell r="E15">
            <v>5.4148348800000061</v>
          </cell>
          <cell r="F15">
            <v>4.8668735832606851</v>
          </cell>
          <cell r="G15">
            <v>4.1716059285091589</v>
          </cell>
          <cell r="H15">
            <v>3.4763382737576323</v>
          </cell>
          <cell r="I15">
            <v>2.7810706190061056</v>
          </cell>
          <cell r="J15">
            <v>2.0858029642545795</v>
          </cell>
          <cell r="K15">
            <v>1.3905353095030528</v>
          </cell>
          <cell r="L15">
            <v>0.69526765475152641</v>
          </cell>
        </row>
        <row r="17">
          <cell r="C17" t="str">
            <v>Combined heat and power plants</v>
          </cell>
          <cell r="D17">
            <v>416.47736538606637</v>
          </cell>
          <cell r="E17">
            <v>408.6254780686503</v>
          </cell>
          <cell r="F17">
            <v>358.63954331383115</v>
          </cell>
          <cell r="G17">
            <v>264.3674873455675</v>
          </cell>
          <cell r="H17">
            <v>202.29562344865423</v>
          </cell>
          <cell r="I17">
            <v>155.94169669263775</v>
          </cell>
          <cell r="J17">
            <v>128.01017619570743</v>
          </cell>
          <cell r="K17">
            <v>94.878236034212719</v>
          </cell>
          <cell r="L17">
            <v>66.659328020850879</v>
          </cell>
        </row>
        <row r="18">
          <cell r="C18" t="str">
            <v xml:space="preserve">    - Hard coal (&amp; non-renewable waste)</v>
          </cell>
          <cell r="D18">
            <v>142.07277542618704</v>
          </cell>
          <cell r="E18">
            <v>134.51362849637437</v>
          </cell>
          <cell r="F18">
            <v>100.86198563013185</v>
          </cell>
          <cell r="G18">
            <v>62.895402943502212</v>
          </cell>
          <cell r="H18">
            <v>35.201592189131048</v>
          </cell>
          <cell r="I18">
            <v>1.2208277514923889</v>
          </cell>
          <cell r="J18">
            <v>1.5776286446077082E-2</v>
          </cell>
          <cell r="K18">
            <v>-1.2931131345263528E-5</v>
          </cell>
          <cell r="L18">
            <v>-1.4597280052874457E-5</v>
          </cell>
        </row>
        <row r="19">
          <cell r="C19" t="str">
            <v xml:space="preserve">    - Lignite</v>
          </cell>
          <cell r="D19">
            <v>109.11699411987888</v>
          </cell>
          <cell r="E19">
            <v>108.06061535210826</v>
          </cell>
          <cell r="F19">
            <v>82.372427021367287</v>
          </cell>
          <cell r="G19">
            <v>32.768557987364787</v>
          </cell>
          <cell r="H19">
            <v>3.3865818473790306</v>
          </cell>
          <cell r="I19">
            <v>9.56256452774543E-6</v>
          </cell>
          <cell r="J19">
            <v>9.4507892200388082E-6</v>
          </cell>
          <cell r="K19">
            <v>9.1867801073810842E-6</v>
          </cell>
          <cell r="L19">
            <v>8.7923023448275831E-6</v>
          </cell>
        </row>
        <row r="20">
          <cell r="C20" t="str">
            <v xml:space="preserve">    - Gas</v>
          </cell>
          <cell r="D20">
            <v>137.66371584000049</v>
          </cell>
          <cell r="E20">
            <v>140.09317039162491</v>
          </cell>
          <cell r="F20">
            <v>155.18613675721505</v>
          </cell>
          <cell r="G20">
            <v>162.52089172648184</v>
          </cell>
          <cell r="H20">
            <v>163.40142297938843</v>
          </cell>
          <cell r="I20">
            <v>154.63331752846526</v>
          </cell>
          <cell r="J20">
            <v>127.99438394559128</v>
          </cell>
          <cell r="K20">
            <v>94.878233570135635</v>
          </cell>
          <cell r="L20">
            <v>66.659328000000016</v>
          </cell>
        </row>
        <row r="21">
          <cell r="C21" t="str">
            <v xml:space="preserve">    - Oil</v>
          </cell>
          <cell r="D21">
            <v>27.623879999999968</v>
          </cell>
          <cell r="E21">
            <v>25.958063828542798</v>
          </cell>
          <cell r="F21">
            <v>20.218993905116914</v>
          </cell>
          <cell r="G21">
            <v>6.1826346882186378</v>
          </cell>
          <cell r="H21">
            <v>0.30602643275570673</v>
          </cell>
          <cell r="I21">
            <v>8.7541850115569975E-2</v>
          </cell>
          <cell r="J21">
            <v>6.5128808556022206E-6</v>
          </cell>
          <cell r="K21">
            <v>6.208428323306593E-6</v>
          </cell>
          <cell r="L21">
            <v>5.8258285714285781E-6</v>
          </cell>
        </row>
        <row r="24">
          <cell r="C24" t="str">
            <v>CO2 emissions power and CHP plants</v>
          </cell>
          <cell r="D24">
            <v>1241.3344852079138</v>
          </cell>
          <cell r="E24">
            <v>1238.9510810432716</v>
          </cell>
          <cell r="F24">
            <v>1012.7593788736399</v>
          </cell>
          <cell r="G24">
            <v>734.0004540271367</v>
          </cell>
          <cell r="H24">
            <v>604.57383592667816</v>
          </cell>
          <cell r="I24">
            <v>444.97591568792029</v>
          </cell>
          <cell r="J24">
            <v>294.12927969660211</v>
          </cell>
          <cell r="K24">
            <v>151.22572108595517</v>
          </cell>
          <cell r="L24">
            <v>91.399275355044907</v>
          </cell>
        </row>
        <row r="25">
          <cell r="C25" t="str">
            <v xml:space="preserve">  - Hard coal (&amp; non-renewable waste)</v>
          </cell>
          <cell r="D25">
            <v>517.41564852803413</v>
          </cell>
          <cell r="E25">
            <v>512.48900083765113</v>
          </cell>
          <cell r="F25">
            <v>361.46514197928713</v>
          </cell>
          <cell r="G25">
            <v>259.36646400932523</v>
          </cell>
          <cell r="H25">
            <v>201.19225328299177</v>
          </cell>
          <cell r="I25">
            <v>91.852880756617708</v>
          </cell>
          <cell r="J25">
            <v>32.287838212483742</v>
          </cell>
          <cell r="K25">
            <v>8.4134285203366197</v>
          </cell>
          <cell r="L25">
            <v>3.1728087788940984</v>
          </cell>
        </row>
        <row r="26">
          <cell r="C26" t="str">
            <v xml:space="preserve">  - Lignite</v>
          </cell>
          <cell r="D26">
            <v>374.55763443987922</v>
          </cell>
          <cell r="E26">
            <v>366.42529852010335</v>
          </cell>
          <cell r="F26">
            <v>256.57605958369214</v>
          </cell>
          <cell r="G26">
            <v>87.459590617386937</v>
          </cell>
          <cell r="H26">
            <v>23.8171968327771</v>
          </cell>
          <cell r="I26">
            <v>9.316684866198199E-6</v>
          </cell>
          <cell r="J26">
            <v>9.1894859177946214E-6</v>
          </cell>
          <cell r="K26">
            <v>8.9284099885482719E-6</v>
          </cell>
          <cell r="L26">
            <v>1.2624873022610631E-5</v>
          </cell>
        </row>
        <row r="27">
          <cell r="C27" t="str">
            <v xml:space="preserve">  - Gas</v>
          </cell>
          <cell r="D27">
            <v>291.28506624000062</v>
          </cell>
          <cell r="E27">
            <v>310.41338237739376</v>
          </cell>
          <cell r="F27">
            <v>367.60493151141577</v>
          </cell>
          <cell r="G27">
            <v>376.64409766262077</v>
          </cell>
          <cell r="H27">
            <v>375.78202110439599</v>
          </cell>
          <cell r="I27">
            <v>350.25441314549607</v>
          </cell>
          <cell r="J27">
            <v>259.75562304833784</v>
          </cell>
          <cell r="K27">
            <v>141.42174415837093</v>
          </cell>
          <cell r="L27">
            <v>87.531180701538489</v>
          </cell>
        </row>
        <row r="28">
          <cell r="C28" t="str">
            <v xml:space="preserve">  - Oil &amp; diesel</v>
          </cell>
          <cell r="D28">
            <v>58.076135999999963</v>
          </cell>
          <cell r="E28">
            <v>49.623399308123233</v>
          </cell>
          <cell r="F28">
            <v>27.113245799244901</v>
          </cell>
          <cell r="G28">
            <v>10.530301737803825</v>
          </cell>
          <cell r="H28">
            <v>3.7823647065133388</v>
          </cell>
          <cell r="I28">
            <v>2.8686124691216754</v>
          </cell>
          <cell r="J28">
            <v>2.0858092462946352</v>
          </cell>
          <cell r="K28">
            <v>1.3905394788376459</v>
          </cell>
          <cell r="L28">
            <v>0.69527324973929827</v>
          </cell>
        </row>
        <row r="30">
          <cell r="C30" t="str">
            <v>CO2 intensity (g/kWh)</v>
          </cell>
        </row>
        <row r="31">
          <cell r="C31" t="str">
            <v>without credit for CHP heat</v>
          </cell>
        </row>
        <row r="32">
          <cell r="C32" t="str">
            <v xml:space="preserve">  - CO2 intensity fossil electr. generation</v>
          </cell>
          <cell r="D32">
            <v>717.9594834921628</v>
          </cell>
          <cell r="E32">
            <v>718.57483062659696</v>
          </cell>
          <cell r="F32">
            <v>631.09181751738527</v>
          </cell>
          <cell r="G32">
            <v>548.17166458788051</v>
          </cell>
          <cell r="H32">
            <v>498.66673752996383</v>
          </cell>
          <cell r="I32">
            <v>447.59733080636323</v>
          </cell>
          <cell r="J32">
            <v>427.37373417866615</v>
          </cell>
          <cell r="K32">
            <v>421.86455732523359</v>
          </cell>
          <cell r="L32">
            <v>417.1290470494211</v>
          </cell>
        </row>
        <row r="33">
          <cell r="C33" t="str">
            <v xml:space="preserve">  - CO2 intensity total electr. generation</v>
          </cell>
          <cell r="D33">
            <v>344.62495152709675</v>
          </cell>
          <cell r="E33">
            <v>330.92199545031099</v>
          </cell>
          <cell r="F33">
            <v>272.25738987204858</v>
          </cell>
          <cell r="G33">
            <v>197.522927959996</v>
          </cell>
          <cell r="H33">
            <v>158.70830301398405</v>
          </cell>
          <cell r="I33">
            <v>111.32393506681197</v>
          </cell>
          <cell r="J33">
            <v>70.464624702919366</v>
          </cell>
          <cell r="K33">
            <v>35.091407455867227</v>
          </cell>
          <cell r="L33">
            <v>20.753144647795807</v>
          </cell>
        </row>
        <row r="36">
          <cell r="C36" t="str">
            <v>CO2 emissions by sector</v>
          </cell>
          <cell r="D36">
            <v>3722.8374928275407</v>
          </cell>
          <cell r="E36">
            <v>3668.2163770048205</v>
          </cell>
          <cell r="F36">
            <v>3123.885319964857</v>
          </cell>
          <cell r="G36">
            <v>2429.329455263251</v>
          </cell>
          <cell r="H36">
            <v>1906.1998886810752</v>
          </cell>
          <cell r="I36">
            <v>1378.5157702153272</v>
          </cell>
          <cell r="J36">
            <v>898.72369221334804</v>
          </cell>
          <cell r="K36">
            <v>532.9529467435425</v>
          </cell>
          <cell r="L36">
            <v>328.66218826686804</v>
          </cell>
        </row>
        <row r="37">
          <cell r="C37" t="str">
            <v xml:space="preserve">  - % of 1990 emissions (3959 Mill t)</v>
          </cell>
          <cell r="D37">
            <v>0.94034793958765872</v>
          </cell>
          <cell r="E37">
            <v>0.926551244507406</v>
          </cell>
          <cell r="F37">
            <v>0.7890591866544221</v>
          </cell>
          <cell r="G37">
            <v>0.61362198920516575</v>
          </cell>
          <cell r="H37">
            <v>0.48148519542335821</v>
          </cell>
          <cell r="I37">
            <v>0.34819797176441708</v>
          </cell>
          <cell r="J37">
            <v>0.22700775251663249</v>
          </cell>
          <cell r="K37">
            <v>0.13461807192309738</v>
          </cell>
          <cell r="L37">
            <v>8.3016465841593348E-2</v>
          </cell>
        </row>
        <row r="39">
          <cell r="C39" t="str">
            <v xml:space="preserve">  - Industry 1)</v>
          </cell>
          <cell r="D39">
            <v>498.83074540517129</v>
          </cell>
          <cell r="E39">
            <v>496.11234398364786</v>
          </cell>
          <cell r="F39">
            <v>442.32782528625245</v>
          </cell>
          <cell r="G39">
            <v>367.83852490462868</v>
          </cell>
          <cell r="H39">
            <v>297.45126623929679</v>
          </cell>
          <cell r="I39">
            <v>239.2205273210474</v>
          </cell>
          <cell r="J39">
            <v>180.68773756357655</v>
          </cell>
          <cell r="K39">
            <v>132.71158154578808</v>
          </cell>
          <cell r="L39">
            <v>82.143276766983249</v>
          </cell>
        </row>
        <row r="40">
          <cell r="C40" t="str">
            <v xml:space="preserve">  - Other sectors 1)</v>
          </cell>
          <cell r="D40">
            <v>698.29801916779513</v>
          </cell>
          <cell r="E40">
            <v>718.10515391604565</v>
          </cell>
          <cell r="F40">
            <v>611.61727053135178</v>
          </cell>
          <cell r="G40">
            <v>482.19551295847833</v>
          </cell>
          <cell r="H40">
            <v>377.00399308573816</v>
          </cell>
          <cell r="I40">
            <v>294.26359991410811</v>
          </cell>
          <cell r="J40">
            <v>208.70911728623602</v>
          </cell>
          <cell r="K40">
            <v>122.55982525021415</v>
          </cell>
          <cell r="L40">
            <v>71.589585470326412</v>
          </cell>
        </row>
        <row r="41">
          <cell r="C41" t="str">
            <v xml:space="preserve">  - Transport</v>
          </cell>
          <cell r="D41">
            <v>903.9037617730055</v>
          </cell>
          <cell r="E41">
            <v>913.83559734717301</v>
          </cell>
          <cell r="F41">
            <v>798.62526530265234</v>
          </cell>
          <cell r="G41">
            <v>668.41473669843742</v>
          </cell>
          <cell r="H41">
            <v>518.08329949914673</v>
          </cell>
          <cell r="I41">
            <v>340.64851422619427</v>
          </cell>
          <cell r="J41">
            <v>194.78241050485207</v>
          </cell>
          <cell r="K41">
            <v>117.72616553310472</v>
          </cell>
          <cell r="L41">
            <v>79.303924843644097</v>
          </cell>
        </row>
        <row r="42">
          <cell r="C42" t="str">
            <v xml:space="preserve">  - Power generation 2) </v>
          </cell>
          <cell r="D42">
            <v>1158.0469838218473</v>
          </cell>
          <cell r="E42">
            <v>1157.0872371121388</v>
          </cell>
          <cell r="F42">
            <v>933.9241301060963</v>
          </cell>
          <cell r="G42">
            <v>658.90885523843474</v>
          </cell>
          <cell r="H42">
            <v>533.56452023326244</v>
          </cell>
          <cell r="I42">
            <v>378.37687915413187</v>
          </cell>
          <cell r="J42">
            <v>238.65048375844992</v>
          </cell>
          <cell r="K42">
            <v>112.82716162233004</v>
          </cell>
          <cell r="L42">
            <v>66.285675950225979</v>
          </cell>
        </row>
        <row r="43">
          <cell r="C43" t="str">
            <v xml:space="preserve">  - Other conversion 3)</v>
          </cell>
          <cell r="D43">
            <v>463.75798265972185</v>
          </cell>
          <cell r="E43">
            <v>383.07604464581499</v>
          </cell>
          <cell r="F43">
            <v>337.3908287385043</v>
          </cell>
          <cell r="G43">
            <v>251.97182546327221</v>
          </cell>
          <cell r="H43">
            <v>180.0968096236312</v>
          </cell>
          <cell r="I43">
            <v>126.00624959984566</v>
          </cell>
          <cell r="J43">
            <v>75.8939431002334</v>
          </cell>
          <cell r="K43">
            <v>47.128212792105536</v>
          </cell>
          <cell r="L43">
            <v>29.339725235688334</v>
          </cell>
        </row>
        <row r="45">
          <cell r="C45" t="str">
            <v>Population (Mill.)</v>
          </cell>
          <cell r="D45">
            <v>563.88967100000002</v>
          </cell>
          <cell r="E45">
            <v>570.73972100000003</v>
          </cell>
          <cell r="F45">
            <v>580.37551199999996</v>
          </cell>
          <cell r="G45">
            <v>588.05856900000003</v>
          </cell>
          <cell r="H45">
            <v>594.05467999999996</v>
          </cell>
          <cell r="I45">
            <v>598.50180899999998</v>
          </cell>
          <cell r="J45">
            <v>601.661113</v>
          </cell>
          <cell r="K45">
            <v>603.55185300000005</v>
          </cell>
          <cell r="L45">
            <v>604.06645400000002</v>
          </cell>
        </row>
        <row r="46">
          <cell r="C46" t="str">
            <v>CO2 emissions per capita (t/capita)</v>
          </cell>
          <cell r="D46">
            <v>6.6020671849255077</v>
          </cell>
          <cell r="E46">
            <v>6.4271264852176291</v>
          </cell>
          <cell r="F46">
            <v>5.3825243404908809</v>
          </cell>
          <cell r="G46">
            <v>4.1311011918325624</v>
          </cell>
          <cell r="H46">
            <v>3.2087953396496687</v>
          </cell>
          <cell r="I46">
            <v>2.3032775331433077</v>
          </cell>
          <cell r="J46">
            <v>1.4937373760656325</v>
          </cell>
          <cell r="K46">
            <v>0.88302760416434756</v>
          </cell>
          <cell r="L46">
            <v>0.54408283408313218</v>
          </cell>
        </row>
      </sheetData>
      <sheetData sheetId="51">
        <row r="4">
          <cell r="D4" t="str">
            <v>Electricity generation in TWh/a</v>
          </cell>
        </row>
        <row r="5">
          <cell r="D5" t="str">
            <v>Scenario:</v>
          </cell>
          <cell r="E5" t="str">
            <v>OECD Europe Advanced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Power plants</v>
          </cell>
          <cell r="D10">
            <v>2927.7346806141909</v>
          </cell>
          <cell r="E10">
            <v>3058.1726540117011</v>
          </cell>
          <cell r="F10">
            <v>3027.6723665350237</v>
          </cell>
          <cell r="G10">
            <v>3088.4888778855275</v>
          </cell>
          <cell r="H10">
            <v>3345.6663830947691</v>
          </cell>
          <cell r="I10">
            <v>3811.3023379737374</v>
          </cell>
          <cell r="J10">
            <v>4183.3269985825727</v>
          </cell>
          <cell r="K10">
            <v>4643.9889598492773</v>
          </cell>
          <cell r="L10">
            <v>5054.2969279806439</v>
          </cell>
        </row>
        <row r="11">
          <cell r="C11" t="str">
            <v xml:space="preserve">  - Hard coal (&amp; non-renewable waste)</v>
          </cell>
          <cell r="D11">
            <v>453.54968258695123</v>
          </cell>
          <cell r="E11">
            <v>449.18161979976924</v>
          </cell>
          <cell r="F11">
            <v>323.06077942472331</v>
          </cell>
          <cell r="G11">
            <v>247.92640919105389</v>
          </cell>
          <cell r="H11">
            <v>199.3670511487106</v>
          </cell>
          <cell r="I11">
            <v>114.44597900712762</v>
          </cell>
          <cell r="J11">
            <v>13.362086795986135</v>
          </cell>
          <cell r="K11">
            <v>7.3795948250567305</v>
          </cell>
          <cell r="L11">
            <v>-4.2011151686096192E-6</v>
          </cell>
        </row>
        <row r="12">
          <cell r="C12" t="str">
            <v xml:space="preserve">  - Lignite</v>
          </cell>
          <cell r="D12">
            <v>255.89699999999999</v>
          </cell>
          <cell r="E12">
            <v>257.24775372400001</v>
          </cell>
          <cell r="F12">
            <v>183.28</v>
          </cell>
          <cell r="G12">
            <v>58.615000000000002</v>
          </cell>
          <cell r="H12">
            <v>22.3</v>
          </cell>
          <cell r="I12">
            <v>-2.7500000000000001E-7</v>
          </cell>
          <cell r="J12">
            <v>-2.9999999999999999E-7</v>
          </cell>
          <cell r="K12">
            <v>-2.9999999999999999E-7</v>
          </cell>
          <cell r="L12">
            <v>4.5500000000000005E-6</v>
          </cell>
        </row>
        <row r="13">
          <cell r="C13" t="str">
            <v xml:space="preserve">  - Gas</v>
          </cell>
          <cell r="D13">
            <v>400.22800000000001</v>
          </cell>
          <cell r="E13">
            <v>413.60746802</v>
          </cell>
          <cell r="F13">
            <v>540.13</v>
          </cell>
          <cell r="G13">
            <v>554.20000000000005</v>
          </cell>
          <cell r="H13">
            <v>553.75</v>
          </cell>
          <cell r="I13">
            <v>509.85</v>
          </cell>
          <cell r="J13">
            <v>283.27499999999998</v>
          </cell>
          <cell r="K13">
            <v>127.55</v>
          </cell>
          <cell r="L13">
            <v>69.879300000000001</v>
          </cell>
        </row>
        <row r="14">
          <cell r="C14" t="str">
            <v>of which from H2</v>
          </cell>
          <cell r="D14">
            <v>0</v>
          </cell>
          <cell r="E14">
            <v>0</v>
          </cell>
          <cell r="F14">
            <v>0</v>
          </cell>
          <cell r="G14">
            <v>2.7710000000000004</v>
          </cell>
          <cell r="H14">
            <v>11.075000000000001</v>
          </cell>
          <cell r="I14">
            <v>25.492500000000003</v>
          </cell>
          <cell r="J14">
            <v>39.658500000000004</v>
          </cell>
          <cell r="K14">
            <v>48.469000000000001</v>
          </cell>
          <cell r="L14">
            <v>69.879300000000001</v>
          </cell>
        </row>
        <row r="15">
          <cell r="C15" t="str">
            <v xml:space="preserve">  - Oil</v>
          </cell>
          <cell r="D15">
            <v>34.902000000000001</v>
          </cell>
          <cell r="E15">
            <v>25.3042242</v>
          </cell>
          <cell r="F15">
            <v>2.7650000000000001</v>
          </cell>
          <cell r="G15">
            <v>0.23750000000000199</v>
          </cell>
          <cell r="H15">
            <v>0</v>
          </cell>
          <cell r="I15">
            <v>0</v>
          </cell>
          <cell r="J15">
            <v>-2.9999999995311597E-7</v>
          </cell>
          <cell r="K15">
            <v>-2.6500000001039602E-6</v>
          </cell>
          <cell r="L15">
            <v>-2.9999999999999999E-7</v>
          </cell>
        </row>
        <row r="16">
          <cell r="C16" t="str">
            <v xml:space="preserve">  - Diesel</v>
          </cell>
          <cell r="D16">
            <v>8.0289999999999999</v>
          </cell>
          <cell r="E16">
            <v>7.7881299999999998</v>
          </cell>
          <cell r="F16">
            <v>7.0000000000000009</v>
          </cell>
          <cell r="G16">
            <v>6</v>
          </cell>
          <cell r="H16">
            <v>4.9999999999999991</v>
          </cell>
          <cell r="I16">
            <v>4</v>
          </cell>
          <cell r="J16">
            <v>3</v>
          </cell>
          <cell r="K16">
            <v>2</v>
          </cell>
          <cell r="L16">
            <v>0</v>
          </cell>
        </row>
        <row r="17">
          <cell r="C17" t="str">
            <v xml:space="preserve">  - Nuclear</v>
          </cell>
          <cell r="D17">
            <v>869.34699999999998</v>
          </cell>
          <cell r="E17">
            <v>869.69659999999999</v>
          </cell>
          <cell r="F17">
            <v>560</v>
          </cell>
          <cell r="G17">
            <v>360</v>
          </cell>
          <cell r="H17">
            <v>79.999999999999986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C18" t="str">
            <v xml:space="preserve">  - Biomass (&amp; renewable waste)</v>
          </cell>
          <cell r="D18">
            <v>54.545000000000002</v>
          </cell>
          <cell r="E18">
            <v>73.674670000000006</v>
          </cell>
          <cell r="F18">
            <v>120.04499999999999</v>
          </cell>
          <cell r="G18">
            <v>121.6</v>
          </cell>
          <cell r="H18">
            <v>119.75</v>
          </cell>
          <cell r="I18">
            <v>119.7475</v>
          </cell>
          <cell r="J18">
            <v>120.02500000000001</v>
          </cell>
          <cell r="K18">
            <v>113.66250235</v>
          </cell>
          <cell r="L18">
            <v>102.32828000000001</v>
          </cell>
        </row>
        <row r="19">
          <cell r="C19" t="str">
            <v xml:space="preserve">  - Hydro</v>
          </cell>
          <cell r="D19">
            <v>561.70899999999995</v>
          </cell>
          <cell r="E19">
            <v>572.55212500000005</v>
          </cell>
          <cell r="F19">
            <v>590.56899999999996</v>
          </cell>
          <cell r="G19">
            <v>596</v>
          </cell>
          <cell r="H19">
            <v>600</v>
          </cell>
          <cell r="I19">
            <v>605</v>
          </cell>
          <cell r="J19">
            <v>610</v>
          </cell>
          <cell r="K19">
            <v>615</v>
          </cell>
          <cell r="L19">
            <v>620</v>
          </cell>
        </row>
        <row r="20">
          <cell r="C20" t="str">
            <v xml:space="preserve">  - Wind</v>
          </cell>
          <cell r="D20">
            <v>208.2409999999997</v>
          </cell>
          <cell r="E20">
            <v>282.72792499999997</v>
          </cell>
          <cell r="F20">
            <v>484.54251464838097</v>
          </cell>
          <cell r="G20">
            <v>735.85578791867511</v>
          </cell>
          <cell r="H20">
            <v>1067.966639616785</v>
          </cell>
          <cell r="I20">
            <v>1445.3712815132651</v>
          </cell>
          <cell r="J20">
            <v>1822.38704375974</v>
          </cell>
          <cell r="K20">
            <v>2124.5152694071498</v>
          </cell>
          <cell r="L20">
            <v>2350.6348043057405</v>
          </cell>
        </row>
        <row r="21">
          <cell r="C21" t="str">
            <v>of which wind offshore</v>
          </cell>
          <cell r="D21">
            <v>18.395833592283701</v>
          </cell>
          <cell r="E21">
            <v>33.462000000000003</v>
          </cell>
          <cell r="F21">
            <v>59.762</v>
          </cell>
          <cell r="G21">
            <v>149.762</v>
          </cell>
          <cell r="H21">
            <v>293.762</v>
          </cell>
          <cell r="I21">
            <v>458.012</v>
          </cell>
          <cell r="J21">
            <v>624.51199999999994</v>
          </cell>
          <cell r="K21">
            <v>793.26199999999994</v>
          </cell>
          <cell r="L21">
            <v>900.63523000000009</v>
          </cell>
        </row>
        <row r="22">
          <cell r="C22" t="str">
            <v xml:space="preserve">  - PV</v>
          </cell>
          <cell r="D22">
            <v>66.694999999999993</v>
          </cell>
          <cell r="E22">
            <v>88.302312499999985</v>
          </cell>
          <cell r="F22">
            <v>188.22507267192</v>
          </cell>
          <cell r="G22">
            <v>325.28447516954606</v>
          </cell>
          <cell r="H22">
            <v>468.47745410241799</v>
          </cell>
          <cell r="I22">
            <v>613.32523461845403</v>
          </cell>
          <cell r="J22">
            <v>759.68320108450484</v>
          </cell>
          <cell r="K22">
            <v>919.39947266332899</v>
          </cell>
          <cell r="L22">
            <v>1080</v>
          </cell>
        </row>
        <row r="23">
          <cell r="C23" t="str">
            <v xml:space="preserve">  - Geothermal</v>
          </cell>
          <cell r="D23">
            <v>10.354998027240001</v>
          </cell>
          <cell r="E23">
            <v>11.129575767931801</v>
          </cell>
          <cell r="F23">
            <v>12.80499979</v>
          </cell>
          <cell r="G23">
            <v>32.519705606252501</v>
          </cell>
          <cell r="H23">
            <v>65.834646121592698</v>
          </cell>
          <cell r="I23">
            <v>99.592277320416599</v>
          </cell>
          <cell r="J23">
            <v>143.904864910763</v>
          </cell>
          <cell r="K23">
            <v>188.29995250111</v>
          </cell>
          <cell r="L23">
            <v>241.431022573387</v>
          </cell>
        </row>
        <row r="24">
          <cell r="C24" t="str">
            <v xml:space="preserve">  - Solar thermal power plants</v>
          </cell>
          <cell r="D24">
            <v>3.7749999999999999</v>
          </cell>
          <cell r="E24">
            <v>6.2693124999999998</v>
          </cell>
          <cell r="F24">
            <v>13.25</v>
          </cell>
          <cell r="G24">
            <v>36.25</v>
          </cell>
          <cell r="H24">
            <v>128.22059210526299</v>
          </cell>
          <cell r="I24">
            <v>229.97006578947401</v>
          </cell>
          <cell r="J24">
            <v>317.68980263157903</v>
          </cell>
          <cell r="K24">
            <v>401.18217105263199</v>
          </cell>
          <cell r="L24">
            <v>430.02352105263202</v>
          </cell>
        </row>
        <row r="25">
          <cell r="C25" t="str">
            <v xml:space="preserve">  - Ocean energy</v>
          </cell>
          <cell r="D25">
            <v>0.46200000000000002</v>
          </cell>
          <cell r="E25">
            <v>0.69093749999999998</v>
          </cell>
          <cell r="F25">
            <v>2</v>
          </cell>
          <cell r="G25">
            <v>14.000000000000002</v>
          </cell>
          <cell r="H25">
            <v>35</v>
          </cell>
          <cell r="I25">
            <v>70</v>
          </cell>
          <cell r="J25">
            <v>110</v>
          </cell>
          <cell r="K25">
            <v>145</v>
          </cell>
          <cell r="L25">
            <v>159.99999999999997</v>
          </cell>
        </row>
        <row r="27">
          <cell r="C27" t="str">
            <v>Combined heat and power plants</v>
          </cell>
          <cell r="D27">
            <v>674.25199999999995</v>
          </cell>
          <cell r="E27">
            <v>685.76427999999999</v>
          </cell>
          <cell r="F27">
            <v>721</v>
          </cell>
          <cell r="G27">
            <v>762.5</v>
          </cell>
          <cell r="H27">
            <v>805.00000000000011</v>
          </cell>
          <cell r="I27">
            <v>809.99999999999989</v>
          </cell>
          <cell r="J27">
            <v>790</v>
          </cell>
          <cell r="K27">
            <v>755</v>
          </cell>
          <cell r="L27">
            <v>710</v>
          </cell>
        </row>
        <row r="28">
          <cell r="C28" t="str">
            <v xml:space="preserve">    - Hard coal (&amp; non-renewable waste)</v>
          </cell>
          <cell r="D28">
            <v>147.64499427899617</v>
          </cell>
          <cell r="E28">
            <v>138.69826221944416</v>
          </cell>
          <cell r="F28">
            <v>103.52499578000004</v>
          </cell>
          <cell r="G28">
            <v>63.949995474999987</v>
          </cell>
          <cell r="H28">
            <v>35.759989550000064</v>
          </cell>
          <cell r="I28">
            <v>1.1249840749999807</v>
          </cell>
          <cell r="J28">
            <v>1.4984200000006175E-2</v>
          </cell>
          <cell r="K28">
            <v>-1.2750000064742565E-5</v>
          </cell>
          <cell r="L28">
            <v>-1.4200000053052902E-5</v>
          </cell>
        </row>
        <row r="29">
          <cell r="C29" t="str">
            <v xml:space="preserve">    - Lignite</v>
          </cell>
          <cell r="D29">
            <v>90.24600177548389</v>
          </cell>
          <cell r="E29">
            <v>88.895246275999881</v>
          </cell>
          <cell r="F29">
            <v>66.7200019</v>
          </cell>
          <cell r="G29">
            <v>26.385002150000005</v>
          </cell>
          <cell r="H29">
            <v>2.7000026499999996</v>
          </cell>
          <cell r="I29">
            <v>8.1000000000000004E-6</v>
          </cell>
          <cell r="J29">
            <v>7.9000000000000006E-6</v>
          </cell>
          <cell r="K29">
            <v>7.5499999999999997E-6</v>
          </cell>
          <cell r="L29">
            <v>7.0999999999999989E-6</v>
          </cell>
        </row>
        <row r="30">
          <cell r="C30" t="str">
            <v xml:space="preserve">    - Gas</v>
          </cell>
          <cell r="D30">
            <v>305.8060000000001</v>
          </cell>
          <cell r="E30">
            <v>312.6251569800001</v>
          </cell>
          <cell r="F30">
            <v>349.87</v>
          </cell>
          <cell r="G30">
            <v>370.79999999999995</v>
          </cell>
          <cell r="H30">
            <v>376.25</v>
          </cell>
          <cell r="I30">
            <v>360.15000000000003</v>
          </cell>
          <cell r="J30">
            <v>306.72500000000002</v>
          </cell>
          <cell r="K30">
            <v>232.44999999999996</v>
          </cell>
          <cell r="L30">
            <v>169.5</v>
          </cell>
        </row>
        <row r="31">
          <cell r="C31" t="str">
            <v>of which from H2</v>
          </cell>
          <cell r="D31">
            <v>0</v>
          </cell>
          <cell r="E31">
            <v>0</v>
          </cell>
          <cell r="F31">
            <v>0</v>
          </cell>
          <cell r="G31">
            <v>1.8539999999999996</v>
          </cell>
          <cell r="H31">
            <v>7.5250000000000004</v>
          </cell>
          <cell r="I31">
            <v>18.0075</v>
          </cell>
          <cell r="J31">
            <v>42.941500000000005</v>
          </cell>
          <cell r="K31">
            <v>88.330999999999989</v>
          </cell>
          <cell r="L31">
            <v>169.5</v>
          </cell>
        </row>
        <row r="32">
          <cell r="C32" t="str">
            <v xml:space="preserve">    - Oil</v>
          </cell>
          <cell r="D32">
            <v>32.672999999999995</v>
          </cell>
          <cell r="E32">
            <v>30.830370800000022</v>
          </cell>
          <cell r="F32">
            <v>24.234999999999999</v>
          </cell>
          <cell r="G32">
            <v>7.4874999999999989</v>
          </cell>
          <cell r="H32">
            <v>0.3750078</v>
          </cell>
          <cell r="I32">
            <v>0.110007825</v>
          </cell>
          <cell r="J32">
            <v>7.9000000000000006E-6</v>
          </cell>
          <cell r="K32">
            <v>7.5499999999999997E-6</v>
          </cell>
          <cell r="L32">
            <v>7.0999999999999989E-6</v>
          </cell>
        </row>
        <row r="33">
          <cell r="C33" t="str">
            <v xml:space="preserve">    - Biomass (&amp; renewable waste)</v>
          </cell>
          <cell r="D33">
            <v>96.364999999999853</v>
          </cell>
          <cell r="E33">
            <v>112.82707999999998</v>
          </cell>
          <cell r="F33">
            <v>171.45499999999998</v>
          </cell>
          <cell r="G33">
            <v>278.39999999999998</v>
          </cell>
          <cell r="H33">
            <v>350.95</v>
          </cell>
          <cell r="I33">
            <v>367.23500000000001</v>
          </cell>
          <cell r="J33">
            <v>365.97499999999997</v>
          </cell>
          <cell r="K33">
            <v>366.33749764999999</v>
          </cell>
          <cell r="L33">
            <v>364.65000000000003</v>
          </cell>
        </row>
        <row r="34">
          <cell r="C34" t="str">
            <v xml:space="preserve">    - Geothermal</v>
          </cell>
          <cell r="D34">
            <v>1.5170019727600004</v>
          </cell>
          <cell r="E34">
            <v>1.8881617320681909</v>
          </cell>
          <cell r="F34">
            <v>5.195000209999999</v>
          </cell>
          <cell r="G34">
            <v>15.477500000000003</v>
          </cell>
          <cell r="H34">
            <v>38.524999999999999</v>
          </cell>
          <cell r="I34">
            <v>79.942499999999995</v>
          </cell>
          <cell r="J34">
            <v>110.82499999999999</v>
          </cell>
          <cell r="K34">
            <v>141.625</v>
          </cell>
          <cell r="L34">
            <v>148.64999999999998</v>
          </cell>
        </row>
        <row r="35">
          <cell r="C35" t="str">
            <v xml:space="preserve">    - Hydrogen</v>
          </cell>
          <cell r="D35">
            <v>1.9727600000000001E-6</v>
          </cell>
          <cell r="E35">
            <v>1.9924875999999999E-6</v>
          </cell>
          <cell r="F35">
            <v>2.1100000000000001E-6</v>
          </cell>
          <cell r="G35">
            <v>2.3750000000000001E-6</v>
          </cell>
          <cell r="H35">
            <v>0.44000000000000006</v>
          </cell>
          <cell r="I35">
            <v>1.4375</v>
          </cell>
          <cell r="J35">
            <v>6.4600000000000009</v>
          </cell>
          <cell r="K35">
            <v>14.5875</v>
          </cell>
          <cell r="L35">
            <v>27.2</v>
          </cell>
        </row>
        <row r="37">
          <cell r="C37" t="str">
            <v>CHP by producer</v>
          </cell>
        </row>
        <row r="38">
          <cell r="C38" t="str">
            <v xml:space="preserve">    - Main activity producers</v>
          </cell>
          <cell r="D38">
            <v>476.976</v>
          </cell>
          <cell r="E38">
            <v>486.51551999999992</v>
          </cell>
          <cell r="F38">
            <v>510.00000000000006</v>
          </cell>
          <cell r="G38">
            <v>525</v>
          </cell>
          <cell r="H38">
            <v>540.00000000000011</v>
          </cell>
          <cell r="I38">
            <v>532.49999999999989</v>
          </cell>
          <cell r="J38">
            <v>515</v>
          </cell>
          <cell r="K38">
            <v>490</v>
          </cell>
          <cell r="L38">
            <v>459.99999999999994</v>
          </cell>
        </row>
        <row r="39">
          <cell r="C39" t="str">
            <v xml:space="preserve">    - Autoproducers</v>
          </cell>
          <cell r="D39">
            <v>197.27600000000001</v>
          </cell>
          <cell r="E39">
            <v>199.24876000000003</v>
          </cell>
          <cell r="F39">
            <v>210.99999999999997</v>
          </cell>
          <cell r="G39">
            <v>237.5</v>
          </cell>
          <cell r="H39">
            <v>265</v>
          </cell>
          <cell r="I39">
            <v>277.5</v>
          </cell>
          <cell r="J39">
            <v>275.00000000000006</v>
          </cell>
          <cell r="K39">
            <v>264.99999999999994</v>
          </cell>
          <cell r="L39">
            <v>250.00000000000006</v>
          </cell>
        </row>
        <row r="42">
          <cell r="C42" t="str">
            <v>Total generation</v>
          </cell>
          <cell r="D42">
            <v>3601.9866806141908</v>
          </cell>
          <cell r="E42">
            <v>3743.9369340117014</v>
          </cell>
          <cell r="F42">
            <v>3748.6723665350241</v>
          </cell>
          <cell r="G42">
            <v>3850.9888778855275</v>
          </cell>
          <cell r="H42">
            <v>4150.6663830947691</v>
          </cell>
          <cell r="I42">
            <v>4621.3023379737369</v>
          </cell>
          <cell r="J42">
            <v>4973.3269985825718</v>
          </cell>
          <cell r="K42">
            <v>5398.9889598492782</v>
          </cell>
          <cell r="L42">
            <v>5764.2969279806439</v>
          </cell>
        </row>
        <row r="43">
          <cell r="C43" t="str">
            <v xml:space="preserve">  - Fossil</v>
          </cell>
          <cell r="D43">
            <v>1728.9756786414314</v>
          </cell>
          <cell r="E43">
            <v>1724.1782320192133</v>
          </cell>
          <cell r="F43">
            <v>1600.5857771047233</v>
          </cell>
          <cell r="G43">
            <v>1330.9764068160539</v>
          </cell>
          <cell r="H43">
            <v>1176.9020511487108</v>
          </cell>
          <cell r="I43">
            <v>946.18097873212764</v>
          </cell>
          <cell r="J43">
            <v>523.77708619598616</v>
          </cell>
          <cell r="K43">
            <v>232.57959422505661</v>
          </cell>
          <cell r="L43">
            <v>4.8884778337475839E-8</v>
          </cell>
        </row>
        <row r="44">
          <cell r="C44" t="str">
            <v xml:space="preserve">    - Hard coal (&amp; non-renewable waste)</v>
          </cell>
          <cell r="D44">
            <v>601.19467686594737</v>
          </cell>
          <cell r="E44">
            <v>587.87988201921337</v>
          </cell>
          <cell r="F44">
            <v>426.58577520472335</v>
          </cell>
          <cell r="G44">
            <v>311.87640466605387</v>
          </cell>
          <cell r="H44">
            <v>235.12704069871066</v>
          </cell>
          <cell r="I44">
            <v>115.57096308212761</v>
          </cell>
          <cell r="J44">
            <v>13.377070995986141</v>
          </cell>
          <cell r="K44">
            <v>7.3795820750566659</v>
          </cell>
          <cell r="L44">
            <v>-1.8401115221662522E-5</v>
          </cell>
        </row>
        <row r="45">
          <cell r="C45" t="str">
            <v xml:space="preserve">    - Lignite</v>
          </cell>
          <cell r="D45">
            <v>346.14300177548387</v>
          </cell>
          <cell r="E45">
            <v>346.14299999999992</v>
          </cell>
          <cell r="F45">
            <v>250.0000019</v>
          </cell>
          <cell r="G45">
            <v>85.00000215</v>
          </cell>
          <cell r="H45">
            <v>25.000002649999999</v>
          </cell>
          <cell r="I45">
            <v>7.8250000000000005E-6</v>
          </cell>
          <cell r="J45">
            <v>7.6000000000000009E-6</v>
          </cell>
          <cell r="K45">
            <v>7.25E-6</v>
          </cell>
          <cell r="L45">
            <v>1.1649999999999999E-5</v>
          </cell>
        </row>
        <row r="46">
          <cell r="C46" t="str">
            <v xml:space="preserve">    - Gas</v>
          </cell>
          <cell r="D46">
            <v>706.03400000000011</v>
          </cell>
          <cell r="E46">
            <v>726.2326250000001</v>
          </cell>
          <cell r="F46">
            <v>890</v>
          </cell>
          <cell r="G46">
            <v>920.375</v>
          </cell>
          <cell r="H46">
            <v>911.4</v>
          </cell>
          <cell r="I46">
            <v>826.5</v>
          </cell>
          <cell r="J46">
            <v>507.4</v>
          </cell>
          <cell r="K46">
            <v>223.19999999999996</v>
          </cell>
          <cell r="L46">
            <v>0</v>
          </cell>
        </row>
        <row r="47">
          <cell r="C47" t="str">
            <v xml:space="preserve">    - Oil</v>
          </cell>
          <cell r="D47">
            <v>67.574999999999989</v>
          </cell>
          <cell r="E47">
            <v>56.134595000000019</v>
          </cell>
          <cell r="F47">
            <v>27</v>
          </cell>
          <cell r="G47">
            <v>7.7250000000000005</v>
          </cell>
          <cell r="H47">
            <v>0.3750078</v>
          </cell>
          <cell r="I47">
            <v>0.110007825</v>
          </cell>
          <cell r="J47">
            <v>7.600000000046885E-6</v>
          </cell>
          <cell r="K47">
            <v>4.8999999998960391E-6</v>
          </cell>
          <cell r="L47">
            <v>6.7999999999999993E-6</v>
          </cell>
        </row>
        <row r="48">
          <cell r="C48" t="str">
            <v xml:space="preserve">    - Diesel</v>
          </cell>
          <cell r="D48">
            <v>8.0289999999999999</v>
          </cell>
          <cell r="E48">
            <v>7.7881299999999998</v>
          </cell>
          <cell r="F48">
            <v>7.0000000000000009</v>
          </cell>
          <cell r="G48">
            <v>6</v>
          </cell>
          <cell r="H48">
            <v>4.9999999999999991</v>
          </cell>
          <cell r="I48">
            <v>4</v>
          </cell>
          <cell r="J48">
            <v>3</v>
          </cell>
          <cell r="K48">
            <v>2</v>
          </cell>
          <cell r="L48">
            <v>0</v>
          </cell>
        </row>
        <row r="49">
          <cell r="C49" t="str">
            <v xml:space="preserve">  - Nuclear</v>
          </cell>
          <cell r="D49">
            <v>869.34699999999998</v>
          </cell>
          <cell r="E49">
            <v>869.69659999999999</v>
          </cell>
          <cell r="F49">
            <v>560</v>
          </cell>
          <cell r="G49">
            <v>360</v>
          </cell>
          <cell r="H49">
            <v>79.999999999999986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</row>
        <row r="50">
          <cell r="C50" t="str">
            <v xml:space="preserve">  - Hydrogen</v>
          </cell>
          <cell r="D50">
            <v>1.9727600000000001E-6</v>
          </cell>
          <cell r="E50">
            <v>1.9924875999999999E-6</v>
          </cell>
          <cell r="F50">
            <v>2.1100000000000001E-6</v>
          </cell>
          <cell r="G50">
            <v>4.6250023750000002</v>
          </cell>
          <cell r="H50">
            <v>19.04</v>
          </cell>
          <cell r="I50">
            <v>44.9375</v>
          </cell>
          <cell r="J50">
            <v>89.06</v>
          </cell>
          <cell r="K50">
            <v>151.38749999999999</v>
          </cell>
          <cell r="L50">
            <v>266.57929999999999</v>
          </cell>
        </row>
        <row r="51">
          <cell r="C51" t="str">
            <v xml:space="preserve"> - of which renewable H2</v>
          </cell>
          <cell r="D51">
            <v>5.4969336904566099E-7</v>
          </cell>
          <cell r="E51">
            <v>6.1205210319718073E-7</v>
          </cell>
          <cell r="F51">
            <v>8.9387985224998314E-7</v>
          </cell>
          <cell r="G51">
            <v>2.5917132347323841</v>
          </cell>
          <cell r="H51">
            <v>13.247749482917724</v>
          </cell>
          <cell r="I51">
            <v>35.64649955812942</v>
          </cell>
          <cell r="J51">
            <v>79.509419061211915</v>
          </cell>
          <cell r="K51">
            <v>144.6778358629378</v>
          </cell>
          <cell r="L51">
            <v>266.57929999762962</v>
          </cell>
        </row>
        <row r="52">
          <cell r="C52" t="str">
            <v xml:space="preserve">  - Renewables (w/o renewable hydrogen)</v>
          </cell>
          <cell r="D52">
            <v>1003.6639999999993</v>
          </cell>
          <cell r="E52">
            <v>1150.0621000000001</v>
          </cell>
          <cell r="F52">
            <v>1588.0865873203011</v>
          </cell>
          <cell r="G52">
            <v>2155.3874686944737</v>
          </cell>
          <cell r="H52">
            <v>2874.7243319460586</v>
          </cell>
          <cell r="I52">
            <v>3630.1838592416098</v>
          </cell>
          <cell r="J52">
            <v>4360.4899123865862</v>
          </cell>
          <cell r="K52">
            <v>5015.0218656242214</v>
          </cell>
          <cell r="L52">
            <v>5497.7176279317591</v>
          </cell>
        </row>
        <row r="53">
          <cell r="C53" t="str">
            <v xml:space="preserve">    - Hydro</v>
          </cell>
          <cell r="D53">
            <v>561.70899999999995</v>
          </cell>
          <cell r="E53">
            <v>572.55212500000005</v>
          </cell>
          <cell r="F53">
            <v>590.56899999999996</v>
          </cell>
          <cell r="G53">
            <v>596</v>
          </cell>
          <cell r="H53">
            <v>600</v>
          </cell>
          <cell r="I53">
            <v>605</v>
          </cell>
          <cell r="J53">
            <v>610</v>
          </cell>
          <cell r="K53">
            <v>615</v>
          </cell>
          <cell r="L53">
            <v>620</v>
          </cell>
        </row>
        <row r="54">
          <cell r="C54" t="str">
            <v xml:space="preserve">    - Wind</v>
          </cell>
          <cell r="D54">
            <v>208.2409999999997</v>
          </cell>
          <cell r="E54">
            <v>282.72792499999997</v>
          </cell>
          <cell r="F54">
            <v>484.54251464838097</v>
          </cell>
          <cell r="G54">
            <v>735.85578791867511</v>
          </cell>
          <cell r="H54">
            <v>1067.966639616785</v>
          </cell>
          <cell r="I54">
            <v>1445.3712815132651</v>
          </cell>
          <cell r="J54">
            <v>1822.38704375974</v>
          </cell>
          <cell r="K54">
            <v>2124.5152694071498</v>
          </cell>
          <cell r="L54">
            <v>2350.6348043057405</v>
          </cell>
        </row>
        <row r="55">
          <cell r="C55" t="str">
            <v xml:space="preserve">    - PV</v>
          </cell>
          <cell r="D55">
            <v>66.694999999999993</v>
          </cell>
          <cell r="E55">
            <v>88.302312499999985</v>
          </cell>
          <cell r="F55">
            <v>188.22507267192</v>
          </cell>
          <cell r="G55">
            <v>325.28447516954606</v>
          </cell>
          <cell r="H55">
            <v>468.47745410241799</v>
          </cell>
          <cell r="I55">
            <v>613.32523461845403</v>
          </cell>
          <cell r="J55">
            <v>759.68320108450484</v>
          </cell>
          <cell r="K55">
            <v>919.39947266332899</v>
          </cell>
          <cell r="L55">
            <v>1080</v>
          </cell>
        </row>
        <row r="56">
          <cell r="C56" t="str">
            <v xml:space="preserve">    - Biomass (&amp; renewable waste)</v>
          </cell>
          <cell r="D56">
            <v>150.90999999999985</v>
          </cell>
          <cell r="E56">
            <v>186.50174999999999</v>
          </cell>
          <cell r="F56">
            <v>291.5</v>
          </cell>
          <cell r="G56">
            <v>400</v>
          </cell>
          <cell r="H56">
            <v>470.7</v>
          </cell>
          <cell r="I56">
            <v>486.98250000000002</v>
          </cell>
          <cell r="J56">
            <v>486</v>
          </cell>
          <cell r="K56">
            <v>480</v>
          </cell>
          <cell r="L56">
            <v>466.97828000000004</v>
          </cell>
        </row>
        <row r="57">
          <cell r="C57" t="str">
            <v xml:space="preserve">    - Geothermal</v>
          </cell>
          <cell r="D57">
            <v>11.872000000000002</v>
          </cell>
          <cell r="E57">
            <v>13.017737499999992</v>
          </cell>
          <cell r="F57">
            <v>18</v>
          </cell>
          <cell r="G57">
            <v>47.997205606252507</v>
          </cell>
          <cell r="H57">
            <v>104.3596461215927</v>
          </cell>
          <cell r="I57">
            <v>179.53477732041659</v>
          </cell>
          <cell r="J57">
            <v>254.72986491076298</v>
          </cell>
          <cell r="K57">
            <v>329.92495250111</v>
          </cell>
          <cell r="L57">
            <v>390.08102257338697</v>
          </cell>
        </row>
        <row r="58">
          <cell r="C58" t="str">
            <v xml:space="preserve">    - Solar thermal power plants</v>
          </cell>
          <cell r="D58">
            <v>3.7749999999999999</v>
          </cell>
          <cell r="E58">
            <v>6.2693124999999998</v>
          </cell>
          <cell r="F58">
            <v>13.25</v>
          </cell>
          <cell r="G58">
            <v>36.25</v>
          </cell>
          <cell r="H58">
            <v>128.22059210526299</v>
          </cell>
          <cell r="I58">
            <v>229.97006578947401</v>
          </cell>
          <cell r="J58">
            <v>317.68980263157903</v>
          </cell>
          <cell r="K58">
            <v>401.18217105263199</v>
          </cell>
          <cell r="L58">
            <v>430.02352105263202</v>
          </cell>
        </row>
        <row r="59">
          <cell r="C59" t="str">
            <v xml:space="preserve">    - Ocean energy</v>
          </cell>
          <cell r="D59">
            <v>0.46200000000000002</v>
          </cell>
          <cell r="E59">
            <v>0.69093749999999998</v>
          </cell>
          <cell r="F59">
            <v>2</v>
          </cell>
          <cell r="G59">
            <v>14.000000000000002</v>
          </cell>
          <cell r="H59">
            <v>35</v>
          </cell>
          <cell r="I59">
            <v>70</v>
          </cell>
          <cell r="J59">
            <v>110</v>
          </cell>
          <cell r="K59">
            <v>145</v>
          </cell>
          <cell r="L59">
            <v>159.99999999999997</v>
          </cell>
        </row>
        <row r="61">
          <cell r="C61" t="str">
            <v>Import</v>
          </cell>
          <cell r="D61">
            <v>372.28805555555601</v>
          </cell>
          <cell r="E61">
            <v>397.658925180555</v>
          </cell>
          <cell r="F61">
            <v>395</v>
          </cell>
          <cell r="G61">
            <v>394.5</v>
          </cell>
          <cell r="H61">
            <v>474</v>
          </cell>
          <cell r="I61">
            <v>552</v>
          </cell>
          <cell r="J61">
            <v>660</v>
          </cell>
          <cell r="K61">
            <v>740</v>
          </cell>
          <cell r="L61">
            <v>859.99999999999989</v>
          </cell>
        </row>
        <row r="62">
          <cell r="C62" t="str">
            <v xml:space="preserve">  - Import RES</v>
          </cell>
          <cell r="D62">
            <v>0</v>
          </cell>
          <cell r="E62">
            <v>0</v>
          </cell>
          <cell r="F62">
            <v>19.75</v>
          </cell>
          <cell r="G62">
            <v>59.17499999999999</v>
          </cell>
          <cell r="H62">
            <v>237</v>
          </cell>
          <cell r="I62">
            <v>386.4</v>
          </cell>
          <cell r="J62">
            <v>530.35714285714312</v>
          </cell>
          <cell r="K62">
            <v>642.95081967213082</v>
          </cell>
          <cell r="L62">
            <v>779.37499999999989</v>
          </cell>
        </row>
        <row r="63">
          <cell r="C63" t="str">
            <v>Export</v>
          </cell>
          <cell r="D63">
            <v>378.15305555555602</v>
          </cell>
          <cell r="E63">
            <v>388.15305555555602</v>
          </cell>
          <cell r="F63">
            <v>380</v>
          </cell>
          <cell r="G63">
            <v>350</v>
          </cell>
          <cell r="H63">
            <v>319.99999999999994</v>
          </cell>
          <cell r="I63">
            <v>280</v>
          </cell>
          <cell r="J63">
            <v>260</v>
          </cell>
          <cell r="K63">
            <v>244.99999999999997</v>
          </cell>
          <cell r="L63">
            <v>240</v>
          </cell>
        </row>
        <row r="64">
          <cell r="C64" t="str">
            <v>Distribution losses</v>
          </cell>
          <cell r="D64">
            <v>248.240555555556</v>
          </cell>
          <cell r="E64">
            <v>261.00830388769401</v>
          </cell>
          <cell r="F64">
            <v>255</v>
          </cell>
          <cell r="G64">
            <v>244.99999999999997</v>
          </cell>
          <cell r="H64">
            <v>240</v>
          </cell>
          <cell r="I64">
            <v>235</v>
          </cell>
          <cell r="J64">
            <v>230</v>
          </cell>
          <cell r="K64">
            <v>230</v>
          </cell>
          <cell r="L64">
            <v>230</v>
          </cell>
        </row>
        <row r="65">
          <cell r="C65" t="str">
            <v>Own consumption electricity</v>
          </cell>
          <cell r="D65">
            <v>281.28583333333302</v>
          </cell>
          <cell r="E65">
            <v>268.11511886230602</v>
          </cell>
          <cell r="F65">
            <v>240</v>
          </cell>
          <cell r="G65">
            <v>228</v>
          </cell>
          <cell r="H65">
            <v>216.75</v>
          </cell>
          <cell r="I65">
            <v>196.00000000000003</v>
          </cell>
          <cell r="J65">
            <v>172.5</v>
          </cell>
          <cell r="K65">
            <v>148.75</v>
          </cell>
          <cell r="L65">
            <v>134</v>
          </cell>
        </row>
        <row r="66">
          <cell r="C66" t="str">
            <v>Electricity for hydrogen production</v>
          </cell>
          <cell r="D66">
            <v>9.1970163170163147E-6</v>
          </cell>
          <cell r="E66">
            <v>9.0117033016734476E-6</v>
          </cell>
          <cell r="F66">
            <v>18.463881147377094</v>
          </cell>
          <cell r="G66">
            <v>93.194222283826122</v>
          </cell>
          <cell r="H66">
            <v>295.23126419846528</v>
          </cell>
          <cell r="I66">
            <v>647.65185615370149</v>
          </cell>
          <cell r="J66">
            <v>1021.6887318946558</v>
          </cell>
          <cell r="K66">
            <v>1429.4567937676147</v>
          </cell>
          <cell r="L66">
            <v>1923.5710481171652</v>
          </cell>
        </row>
        <row r="67">
          <cell r="C67" t="str">
            <v>Electricity for synfuel production</v>
          </cell>
          <cell r="D67">
            <v>4.9769945424959808E-6</v>
          </cell>
          <cell r="E67">
            <v>0</v>
          </cell>
          <cell r="F67">
            <v>3.5739837483288765E-13</v>
          </cell>
          <cell r="G67">
            <v>20.628897321358561</v>
          </cell>
          <cell r="H67">
            <v>37.322685839085274</v>
          </cell>
          <cell r="I67">
            <v>97.666073072052811</v>
          </cell>
          <cell r="J67">
            <v>90.44944115547321</v>
          </cell>
          <cell r="K67">
            <v>152.65561648357405</v>
          </cell>
          <cell r="L67">
            <v>207.30410662795251</v>
          </cell>
        </row>
        <row r="68">
          <cell r="C68" t="str">
            <v>Final energy consumption (electricity)</v>
          </cell>
          <cell r="D68">
            <v>3066.595277551291</v>
          </cell>
          <cell r="E68">
            <v>3224.3193718749967</v>
          </cell>
          <cell r="F68">
            <v>3250.2084853876468</v>
          </cell>
          <cell r="G68">
            <v>3308.6657582803427</v>
          </cell>
          <cell r="H68">
            <v>3515.3624330572184</v>
          </cell>
          <cell r="I68">
            <v>3716.9844087479828</v>
          </cell>
          <cell r="J68">
            <v>3858.6888255324429</v>
          </cell>
          <cell r="K68">
            <v>3933.1265495980892</v>
          </cell>
          <cell r="L68">
            <v>3889.421773235526</v>
          </cell>
        </row>
        <row r="70">
          <cell r="C70" t="str">
            <v>Fluctuating RES (PV, Wind, Ocean)</v>
          </cell>
          <cell r="D70">
            <v>275.39799999999968</v>
          </cell>
          <cell r="E70">
            <v>371.72117499999996</v>
          </cell>
          <cell r="F70">
            <v>674.767587320301</v>
          </cell>
          <cell r="G70">
            <v>1075.1402630882212</v>
          </cell>
          <cell r="H70">
            <v>1571.444093719203</v>
          </cell>
          <cell r="I70">
            <v>2128.6965161317194</v>
          </cell>
          <cell r="J70">
            <v>2692.0702448442448</v>
          </cell>
          <cell r="K70">
            <v>3188.914742070479</v>
          </cell>
          <cell r="L70">
            <v>3590.6348043057405</v>
          </cell>
        </row>
        <row r="71">
          <cell r="C71" t="str">
            <v>Share of fluctuating RES</v>
          </cell>
          <cell r="D71">
            <v>7.6457251072633153E-2</v>
          </cell>
          <cell r="E71">
            <v>9.9286174300402402E-2</v>
          </cell>
          <cell r="F71">
            <v>0.18000175031140497</v>
          </cell>
          <cell r="G71">
            <v>0.2791855020050204</v>
          </cell>
          <cell r="H71">
            <v>0.37860043392538867</v>
          </cell>
          <cell r="I71">
            <v>0.46062697492003318</v>
          </cell>
          <cell r="J71">
            <v>0.54130167704868415</v>
          </cell>
          <cell r="K71">
            <v>0.59065035431365331</v>
          </cell>
          <cell r="L71">
            <v>0.62290941101183284</v>
          </cell>
        </row>
        <row r="72">
          <cell r="C72" t="str">
            <v>RES share (domestic generation)</v>
          </cell>
          <cell r="D72">
            <v>0.27864178564329212</v>
          </cell>
          <cell r="E72">
            <v>0.30717988066634933</v>
          </cell>
          <cell r="F72">
            <v>0.42363974040283559</v>
          </cell>
          <cell r="G72">
            <v>0.56037014137368613</v>
          </cell>
          <cell r="H72">
            <v>0.6957851619179477</v>
          </cell>
          <cell r="I72">
            <v>0.7932461654103905</v>
          </cell>
          <cell r="J72">
            <v>0.89276239682474623</v>
          </cell>
          <cell r="K72">
            <v>0.95567887614854485</v>
          </cell>
          <cell r="L72">
            <v>0.99999999999110811</v>
          </cell>
        </row>
      </sheetData>
      <sheetData sheetId="52">
        <row r="4">
          <cell r="D4" t="str">
            <v>Installed capacity in GW</v>
          </cell>
        </row>
        <row r="5">
          <cell r="D5" t="str">
            <v>Scenario:</v>
          </cell>
          <cell r="E5" t="str">
            <v>OECD Europe Advanced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40">
          <cell r="C40" t="str">
            <v>Total generation</v>
          </cell>
          <cell r="D40">
            <v>1019.50213062952</v>
          </cell>
          <cell r="E40">
            <v>1093.6432513073353</v>
          </cell>
          <cell r="F40">
            <v>1203.0474423583837</v>
          </cell>
          <cell r="G40">
            <v>1349.0159394409279</v>
          </cell>
          <cell r="H40">
            <v>1577.1626020042061</v>
          </cell>
          <cell r="I40">
            <v>1822.8155853729534</v>
          </cell>
          <cell r="J40">
            <v>2066.2562606666825</v>
          </cell>
          <cell r="K40">
            <v>2292.3117313502535</v>
          </cell>
          <cell r="L40">
            <v>2459.922344121308</v>
          </cell>
        </row>
        <row r="41">
          <cell r="C41" t="str">
            <v xml:space="preserve">  - Fossil</v>
          </cell>
          <cell r="D41">
            <v>483.16085758513327</v>
          </cell>
          <cell r="E41">
            <v>501.21566642759404</v>
          </cell>
          <cell r="F41">
            <v>457.80185285436369</v>
          </cell>
          <cell r="G41">
            <v>380.41099704548412</v>
          </cell>
          <cell r="H41">
            <v>343.86107576260366</v>
          </cell>
          <cell r="I41">
            <v>291.01577548512074</v>
          </cell>
          <cell r="J41">
            <v>217.42692812806433</v>
          </cell>
          <cell r="K41">
            <v>134.88051618462001</v>
          </cell>
          <cell r="L41">
            <v>6.57148237082269E-6</v>
          </cell>
        </row>
        <row r="42">
          <cell r="C42" t="str">
            <v xml:space="preserve">    - Hard coal (&amp; non-renewable waste)</v>
          </cell>
          <cell r="D42">
            <v>116.67753445376542</v>
          </cell>
          <cell r="E42">
            <v>119.0944977787678</v>
          </cell>
          <cell r="F42">
            <v>87.99712617907241</v>
          </cell>
          <cell r="G42">
            <v>61.968908523356262</v>
          </cell>
          <cell r="H42">
            <v>46.696531028102122</v>
          </cell>
          <cell r="I42">
            <v>23.098551503438404</v>
          </cell>
          <cell r="J42">
            <v>2.6751358881112197</v>
          </cell>
          <cell r="K42">
            <v>1.4759166930446663</v>
          </cell>
          <cell r="L42">
            <v>-3.283495207616095E-6</v>
          </cell>
        </row>
        <row r="43">
          <cell r="C43" t="str">
            <v xml:space="preserve">    - Lignite</v>
          </cell>
          <cell r="D43">
            <v>67.069177647166953</v>
          </cell>
          <cell r="E43">
            <v>70.017756148826848</v>
          </cell>
          <cell r="F43">
            <v>51.483955151639705</v>
          </cell>
          <cell r="G43">
            <v>16.862422024836807</v>
          </cell>
          <cell r="H43">
            <v>4.7700807097828033</v>
          </cell>
          <cell r="I43">
            <v>1.4050292669229777E-6</v>
          </cell>
          <cell r="J43">
            <v>1.3244124525927586E-6</v>
          </cell>
          <cell r="K43">
            <v>1.2384445758506058E-6</v>
          </cell>
          <cell r="L43">
            <v>1.9528971176121117E-6</v>
          </cell>
        </row>
        <row r="44">
          <cell r="C44" t="str">
            <v xml:space="preserve">    - Gas (w/o H2)</v>
          </cell>
          <cell r="D44">
            <v>240.13084056227163</v>
          </cell>
          <cell r="E44">
            <v>259.39444999999955</v>
          </cell>
          <cell r="F44">
            <v>285.59345267782027</v>
          </cell>
          <cell r="G44">
            <v>288.26252898114433</v>
          </cell>
          <cell r="H44">
            <v>287.09894659182856</v>
          </cell>
          <cell r="I44">
            <v>263.58063380698161</v>
          </cell>
          <cell r="J44">
            <v>211.26557011579192</v>
          </cell>
          <cell r="K44">
            <v>131.08045124697671</v>
          </cell>
          <cell r="L44">
            <v>0</v>
          </cell>
        </row>
        <row r="45">
          <cell r="C45" t="str">
            <v xml:space="preserve">    - Oil</v>
          </cell>
          <cell r="D45">
            <v>52.987531481130162</v>
          </cell>
          <cell r="E45">
            <v>46.287079638855801</v>
          </cell>
          <cell r="F45">
            <v>25.989341436395438</v>
          </cell>
          <cell r="G45">
            <v>7.4954380555361304</v>
          </cell>
          <cell r="H45">
            <v>0.36946185312880475</v>
          </cell>
          <cell r="I45">
            <v>0.11607245503747447</v>
          </cell>
          <cell r="J45">
            <v>8.8317369856842928E-6</v>
          </cell>
          <cell r="K45">
            <v>5.6941462142984109E-6</v>
          </cell>
          <cell r="L45">
            <v>7.9020804608266728E-6</v>
          </cell>
        </row>
        <row r="46">
          <cell r="C46" t="str">
            <v xml:space="preserve">    - Diesel</v>
          </cell>
          <cell r="D46">
            <v>6.2957734407990245</v>
          </cell>
          <cell r="E46">
            <v>6.4218828611440388</v>
          </cell>
          <cell r="F46">
            <v>6.7379774094358531</v>
          </cell>
          <cell r="G46">
            <v>5.8216994606105859</v>
          </cell>
          <cell r="H46">
            <v>4.9260555797613366</v>
          </cell>
          <cell r="I46">
            <v>4.2205163146339633</v>
          </cell>
          <cell r="J46">
            <v>3.4862119680117671</v>
          </cell>
          <cell r="K46">
            <v>2.3241413120078449</v>
          </cell>
          <cell r="L46">
            <v>0</v>
          </cell>
        </row>
        <row r="47">
          <cell r="C47" t="str">
            <v xml:space="preserve">  - Nuclear</v>
          </cell>
          <cell r="D47">
            <v>127.38751812491202</v>
          </cell>
          <cell r="E47">
            <v>126.80174999999991</v>
          </cell>
          <cell r="F47">
            <v>80.941139336231146</v>
          </cell>
          <cell r="G47">
            <v>51.706434088093999</v>
          </cell>
          <cell r="H47">
            <v>11.400814773479672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</row>
        <row r="48">
          <cell r="C48" t="str">
            <v xml:space="preserve">  - Hydrogen (fuel cells, gas power plants, gas CHP)</v>
          </cell>
          <cell r="D48">
            <v>5.3116855142703277E-7</v>
          </cell>
          <cell r="E48">
            <v>5.3648023694130311E-7</v>
          </cell>
          <cell r="F48">
            <v>5.6812062466343567E-7</v>
          </cell>
          <cell r="G48">
            <v>1.4485560614880677</v>
          </cell>
          <cell r="H48">
            <v>5.9776328269320249</v>
          </cell>
          <cell r="I48">
            <v>14.259713940979081</v>
          </cell>
          <cell r="J48">
            <v>36.131434120238687</v>
          </cell>
          <cell r="K48">
            <v>84.26733738682023</v>
          </cell>
          <cell r="L48">
            <v>181.34856714413905</v>
          </cell>
        </row>
        <row r="49">
          <cell r="C49" t="str">
            <v xml:space="preserve">  - Renewables</v>
          </cell>
          <cell r="D49">
            <v>408.95375438830615</v>
          </cell>
          <cell r="E49">
            <v>465.62583434326103</v>
          </cell>
          <cell r="F49">
            <v>664.30444959966837</v>
          </cell>
          <cell r="G49">
            <v>915.44995224586182</v>
          </cell>
          <cell r="H49">
            <v>1215.9230786411906</v>
          </cell>
          <cell r="I49">
            <v>1517.5400959468536</v>
          </cell>
          <cell r="J49">
            <v>1812.6978984183795</v>
          </cell>
          <cell r="K49">
            <v>2073.1638777788135</v>
          </cell>
          <cell r="L49">
            <v>2278.5737704056864</v>
          </cell>
        </row>
        <row r="50">
          <cell r="C50" t="str">
            <v xml:space="preserve">    - Hydro</v>
          </cell>
          <cell r="D50">
            <v>201.70115020240578</v>
          </cell>
          <cell r="E50">
            <v>206.37511249999986</v>
          </cell>
          <cell r="F50">
            <v>214.14529999999962</v>
          </cell>
          <cell r="G50">
            <v>215.51938140016759</v>
          </cell>
          <cell r="H50">
            <v>216.39837282352298</v>
          </cell>
          <cell r="I50">
            <v>217.7142871766527</v>
          </cell>
          <cell r="J50">
            <v>219.03936252514333</v>
          </cell>
          <cell r="K50">
            <v>220.83476713600518</v>
          </cell>
          <cell r="L50">
            <v>222.63017174686701</v>
          </cell>
        </row>
        <row r="51">
          <cell r="C51" t="str">
            <v xml:space="preserve">    - Wind</v>
          </cell>
          <cell r="D51">
            <v>101.87905282153964</v>
          </cell>
          <cell r="E51">
            <v>128.87657213137106</v>
          </cell>
          <cell r="F51">
            <v>209.51479268200791</v>
          </cell>
          <cell r="G51">
            <v>300.21711961889685</v>
          </cell>
          <cell r="H51">
            <v>416.21508727996013</v>
          </cell>
          <cell r="I51">
            <v>545.67593978484979</v>
          </cell>
          <cell r="J51">
            <v>672.02921157021501</v>
          </cell>
          <cell r="K51">
            <v>763.85153536790199</v>
          </cell>
          <cell r="L51">
            <v>831.19462366992093</v>
          </cell>
        </row>
        <row r="52">
          <cell r="C52" t="str">
            <v>of which wind offshore</v>
          </cell>
          <cell r="D52">
            <v>5.1099537756343612</v>
          </cell>
          <cell r="E52">
            <v>9.2950000000000017</v>
          </cell>
          <cell r="F52">
            <v>16.600555555555555</v>
          </cell>
          <cell r="G52">
            <v>41.600555555555559</v>
          </cell>
          <cell r="H52">
            <v>81.600555555555559</v>
          </cell>
          <cell r="I52">
            <v>125.4827397260274</v>
          </cell>
          <cell r="J52">
            <v>168.78702702702702</v>
          </cell>
          <cell r="K52">
            <v>211.5365333333333</v>
          </cell>
          <cell r="L52">
            <v>237.00927105263162</v>
          </cell>
        </row>
        <row r="53">
          <cell r="C53" t="str">
            <v xml:space="preserve">    - PV</v>
          </cell>
          <cell r="D53">
            <v>68.357601410592835</v>
          </cell>
          <cell r="E53">
            <v>85.492637500000384</v>
          </cell>
          <cell r="F53">
            <v>172.58452540228575</v>
          </cell>
          <cell r="G53">
            <v>296.66377246097699</v>
          </cell>
          <cell r="H53">
            <v>425.31463125621934</v>
          </cell>
          <cell r="I53">
            <v>550.45565915020643</v>
          </cell>
          <cell r="J53">
            <v>674.77581525358278</v>
          </cell>
          <cell r="K53">
            <v>805.90364964374965</v>
          </cell>
          <cell r="L53">
            <v>926.3782252676915</v>
          </cell>
        </row>
        <row r="54">
          <cell r="C54" t="str">
            <v xml:space="preserve">    - Biomass (&amp; renewable waste)</v>
          </cell>
          <cell r="D54">
            <v>33.139849953767879</v>
          </cell>
          <cell r="E54">
            <v>40.15401250000005</v>
          </cell>
          <cell r="F54">
            <v>61.030449463477154</v>
          </cell>
          <cell r="G54">
            <v>81.394060785661537</v>
          </cell>
          <cell r="H54">
            <v>99.611789283483816</v>
          </cell>
          <cell r="I54">
            <v>102.52155812725609</v>
          </cell>
          <cell r="J54">
            <v>105.35170574146551</v>
          </cell>
          <cell r="K54">
            <v>106.03041465871443</v>
          </cell>
          <cell r="L54">
            <v>108.34428867684403</v>
          </cell>
        </row>
        <row r="55">
          <cell r="C55" t="str">
            <v xml:space="preserve">    - Geothermal</v>
          </cell>
          <cell r="D55">
            <v>1.6090000000000004</v>
          </cell>
          <cell r="E55">
            <v>1.7553161698825535</v>
          </cell>
          <cell r="F55">
            <v>2.4067446892606164</v>
          </cell>
          <cell r="G55">
            <v>6.4002235723247836</v>
          </cell>
          <cell r="H55">
            <v>13.886860447409415</v>
          </cell>
          <cell r="I55">
            <v>23.882203390584223</v>
          </cell>
          <cell r="J55">
            <v>33.875865175993809</v>
          </cell>
          <cell r="K55">
            <v>43.875865175993845</v>
          </cell>
          <cell r="L55">
            <v>51.875865175993795</v>
          </cell>
        </row>
        <row r="56">
          <cell r="C56" t="str">
            <v xml:space="preserve">    - Solar thermal power plants</v>
          </cell>
          <cell r="D56">
            <v>2.0129999999999986</v>
          </cell>
          <cell r="E56">
            <v>2.6450710420070638</v>
          </cell>
          <cell r="F56">
            <v>3.7857142857142856</v>
          </cell>
          <cell r="G56">
            <v>9.5394736842105274</v>
          </cell>
          <cell r="H56">
            <v>30.492411915639238</v>
          </cell>
          <cell r="I56">
            <v>49.939210812046475</v>
          </cell>
          <cell r="J56">
            <v>66.116504189714675</v>
          </cell>
          <cell r="K56">
            <v>81.790452813992246</v>
          </cell>
          <cell r="L56">
            <v>84.817262535035908</v>
          </cell>
        </row>
        <row r="57">
          <cell r="C57" t="str">
            <v xml:space="preserve">    - Ocean energy</v>
          </cell>
          <cell r="D57">
            <v>0.25409999999999977</v>
          </cell>
          <cell r="E57">
            <v>0.32711249999999953</v>
          </cell>
          <cell r="F57">
            <v>0.83692307692307732</v>
          </cell>
          <cell r="G57">
            <v>5.7159207236234879</v>
          </cell>
          <cell r="H57">
            <v>14.003925634955417</v>
          </cell>
          <cell r="I57">
            <v>27.35123750525775</v>
          </cell>
          <cell r="J57">
            <v>41.509433962264154</v>
          </cell>
          <cell r="K57">
            <v>50.877192982456144</v>
          </cell>
          <cell r="L57">
            <v>53.333333333333329</v>
          </cell>
        </row>
        <row r="59">
          <cell r="C59" t="str">
            <v>Fluctuating RES (PV, Wind, Ocean)</v>
          </cell>
          <cell r="D59">
            <v>170.49075423213247</v>
          </cell>
          <cell r="E59">
            <v>214.69632213137146</v>
          </cell>
          <cell r="F59">
            <v>382.93624116121674</v>
          </cell>
          <cell r="G59">
            <v>602.5968128034973</v>
          </cell>
          <cell r="H59">
            <v>855.53364417113482</v>
          </cell>
          <cell r="I59">
            <v>1123.482836440314</v>
          </cell>
          <cell r="J59">
            <v>1388.314460786062</v>
          </cell>
          <cell r="K59">
            <v>1620.6323779941076</v>
          </cell>
          <cell r="L59">
            <v>1810.9061822709457</v>
          </cell>
        </row>
        <row r="60">
          <cell r="C60" t="str">
            <v>Share of fluctuating RES</v>
          </cell>
          <cell r="D60">
            <v>0.16722942415712089</v>
          </cell>
          <cell r="E60">
            <v>0.19631294014270617</v>
          </cell>
          <cell r="F60">
            <v>0.31830518704277444</v>
          </cell>
          <cell r="G60">
            <v>0.44669361953812881</v>
          </cell>
          <cell r="H60">
            <v>0.54245113540224132</v>
          </cell>
          <cell r="I60">
            <v>0.61634476106942337</v>
          </cell>
          <cell r="J60">
            <v>0.67189848965690202</v>
          </cell>
          <cell r="K60">
            <v>0.70698603328243548</v>
          </cell>
          <cell r="L60">
            <v>0.73616396330503153</v>
          </cell>
        </row>
        <row r="62">
          <cell r="C62" t="str">
            <v>RES share (domestic generation)</v>
          </cell>
          <cell r="D62">
            <v>0.40113084818742484</v>
          </cell>
          <cell r="E62">
            <v>0.42575660187785586</v>
          </cell>
          <cell r="F62">
            <v>0.55218474867242551</v>
          </cell>
          <cell r="G62">
            <v>0.67860573435866989</v>
          </cell>
          <cell r="H62">
            <v>0.77095606825576246</v>
          </cell>
          <cell r="I62">
            <v>0.83252530213381981</v>
          </cell>
          <cell r="J62">
            <v>0.87728610091833825</v>
          </cell>
          <cell r="K62">
            <v>0.90439875581740614</v>
          </cell>
          <cell r="L62">
            <v>0.92627874040454727</v>
          </cell>
        </row>
      </sheetData>
      <sheetData sheetId="53"/>
      <sheetData sheetId="54">
        <row r="4">
          <cell r="D4" t="str">
            <v>Heat supply in PJ/a</v>
          </cell>
        </row>
        <row r="5">
          <cell r="D5" t="str">
            <v>Scenario:</v>
          </cell>
          <cell r="E5" t="str">
            <v>OECD Europe Advanced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District heating plants</v>
          </cell>
          <cell r="D10">
            <v>640.90765138691313</v>
          </cell>
          <cell r="E10">
            <v>639.68923700888513</v>
          </cell>
          <cell r="F10">
            <v>645.11926706902159</v>
          </cell>
          <cell r="G10">
            <v>806.95801078356692</v>
          </cell>
          <cell r="H10">
            <v>859.4716335763344</v>
          </cell>
          <cell r="I10">
            <v>1018.3974986238107</v>
          </cell>
          <cell r="J10">
            <v>1244.4498977385072</v>
          </cell>
          <cell r="K10">
            <v>1345.2049454385319</v>
          </cell>
          <cell r="L10">
            <v>1435.7676730939695</v>
          </cell>
        </row>
        <row r="11">
          <cell r="C11" t="str">
            <v xml:space="preserve">  - Fossil fuels</v>
          </cell>
          <cell r="D11">
            <v>485.52973590263838</v>
          </cell>
          <cell r="E11">
            <v>474.75893314032754</v>
          </cell>
          <cell r="F11">
            <v>429.00431260089931</v>
          </cell>
          <cell r="G11">
            <v>336.90496950213924</v>
          </cell>
          <cell r="H11">
            <v>262.13884824078195</v>
          </cell>
          <cell r="I11">
            <v>208.77148721788117</v>
          </cell>
          <cell r="J11">
            <v>119.46719018289666</v>
          </cell>
          <cell r="K11">
            <v>84.747911562627394</v>
          </cell>
          <cell r="L11">
            <v>6.0150146484374997E-14</v>
          </cell>
        </row>
        <row r="12">
          <cell r="C12" t="str">
            <v xml:space="preserve">  - Biomass</v>
          </cell>
          <cell r="D12">
            <v>149.09391890237018</v>
          </cell>
          <cell r="E12">
            <v>155.20737234943465</v>
          </cell>
          <cell r="F12">
            <v>190.31018378536132</v>
          </cell>
          <cell r="G12">
            <v>242.0874032350701</v>
          </cell>
          <cell r="H12">
            <v>244.94941556925528</v>
          </cell>
          <cell r="I12">
            <v>249.50738716283362</v>
          </cell>
          <cell r="J12">
            <v>261.33447852508652</v>
          </cell>
          <cell r="K12">
            <v>242.13689017893574</v>
          </cell>
          <cell r="L12">
            <v>244.08050442597485</v>
          </cell>
        </row>
        <row r="13">
          <cell r="C13" t="str">
            <v xml:space="preserve">  - Solar collectors</v>
          </cell>
          <cell r="D13">
            <v>0.42099977100284364</v>
          </cell>
          <cell r="E13">
            <v>0.63029912744280159</v>
          </cell>
          <cell r="F13">
            <v>6.4511926706902143</v>
          </cell>
          <cell r="G13">
            <v>145.25244194104204</v>
          </cell>
          <cell r="H13">
            <v>219.16526656196527</v>
          </cell>
          <cell r="I13">
            <v>356.4391245183337</v>
          </cell>
          <cell r="J13">
            <v>584.8914519370984</v>
          </cell>
          <cell r="K13">
            <v>715.64903097329909</v>
          </cell>
          <cell r="L13">
            <v>832.74525039450225</v>
          </cell>
        </row>
        <row r="14">
          <cell r="C14" t="str">
            <v xml:space="preserve">  - Geothermal</v>
          </cell>
          <cell r="D14">
            <v>5.8629968109018291</v>
          </cell>
          <cell r="E14">
            <v>9.0926323916802971</v>
          </cell>
          <cell r="F14">
            <v>19.353578012070646</v>
          </cell>
          <cell r="G14">
            <v>82.713196105315618</v>
          </cell>
          <cell r="H14">
            <v>133.21810320433184</v>
          </cell>
          <cell r="I14">
            <v>203.67949972476217</v>
          </cell>
          <cell r="J14">
            <v>278.75677709342563</v>
          </cell>
          <cell r="K14">
            <v>302.67111272366975</v>
          </cell>
          <cell r="L14">
            <v>358.94191827349238</v>
          </cell>
        </row>
        <row r="16">
          <cell r="C16" t="str">
            <v xml:space="preserve">Heat from CHP 1) </v>
          </cell>
          <cell r="D16">
            <v>1695.7297190583729</v>
          </cell>
          <cell r="E16">
            <v>1760.7552655046497</v>
          </cell>
          <cell r="F16">
            <v>1962.4313050990513</v>
          </cell>
          <cell r="G16">
            <v>2370.0264308954688</v>
          </cell>
          <cell r="H16">
            <v>2755.929198152779</v>
          </cell>
          <cell r="I16">
            <v>3079.5479357586987</v>
          </cell>
          <cell r="J16">
            <v>3357.8747332685311</v>
          </cell>
          <cell r="K16">
            <v>3668.9667320150602</v>
          </cell>
          <cell r="L16">
            <v>3912.7585576903093</v>
          </cell>
        </row>
        <row r="17">
          <cell r="C17" t="str">
            <v xml:space="preserve">  - Fossil fuels</v>
          </cell>
          <cell r="D17">
            <v>1363.6716870996615</v>
          </cell>
          <cell r="E17">
            <v>1360.0253059501647</v>
          </cell>
          <cell r="F17">
            <v>1311.0213006547481</v>
          </cell>
          <cell r="G17">
            <v>1171.4299784144664</v>
          </cell>
          <cell r="H17">
            <v>1030.7141735677637</v>
          </cell>
          <cell r="I17">
            <v>871.97292493711802</v>
          </cell>
          <cell r="J17">
            <v>712.75039316746813</v>
          </cell>
          <cell r="K17">
            <v>425.75009224848543</v>
          </cell>
          <cell r="L17">
            <v>-1.3738262002477579E-5</v>
          </cell>
        </row>
        <row r="18">
          <cell r="C18" t="str">
            <v xml:space="preserve">  - Biomass</v>
          </cell>
          <cell r="D18">
            <v>322.45799999999906</v>
          </cell>
          <cell r="E18">
            <v>388.78112470533966</v>
          </cell>
          <cell r="F18">
            <v>618.2807619173459</v>
          </cell>
          <cell r="G18">
            <v>1087.0031057582287</v>
          </cell>
          <cell r="H18">
            <v>1426.2121569158644</v>
          </cell>
          <cell r="I18">
            <v>1561.0827563135879</v>
          </cell>
          <cell r="J18">
            <v>1645.282038832021</v>
          </cell>
          <cell r="K18">
            <v>1783.1344036946482</v>
          </cell>
          <cell r="L18">
            <v>2005.0285714285715</v>
          </cell>
        </row>
        <row r="19">
          <cell r="C19" t="str">
            <v xml:space="preserve">  - Geothermal</v>
          </cell>
          <cell r="D19">
            <v>9.6000177548400032</v>
          </cell>
          <cell r="E19">
            <v>11.94882050323459</v>
          </cell>
          <cell r="F19">
            <v>33.12922733495715</v>
          </cell>
          <cell r="G19">
            <v>107.20729109087947</v>
          </cell>
          <cell r="H19">
            <v>277.66099523241951</v>
          </cell>
          <cell r="I19">
            <v>590.53769593295794</v>
          </cell>
          <cell r="J19">
            <v>837.31347845508935</v>
          </cell>
          <cell r="K19">
            <v>1094.1086292949453</v>
          </cell>
          <cell r="L19">
            <v>1155.6899999999998</v>
          </cell>
        </row>
        <row r="20">
          <cell r="C20" t="str">
            <v xml:space="preserve">  - Hydrogen</v>
          </cell>
          <cell r="D20">
            <v>1.4203872E-5</v>
          </cell>
          <cell r="E20">
            <v>1.4345910719999998E-5</v>
          </cell>
          <cell r="F20">
            <v>1.5192000000000001E-5</v>
          </cell>
          <cell r="G20">
            <v>4.3860556318939965</v>
          </cell>
          <cell r="H20">
            <v>21.341872436731435</v>
          </cell>
          <cell r="I20">
            <v>55.954558575035179</v>
          </cell>
          <cell r="J20">
            <v>162.52882281395256</v>
          </cell>
          <cell r="K20">
            <v>365.97360677698134</v>
          </cell>
          <cell r="L20">
            <v>752.04</v>
          </cell>
        </row>
        <row r="22">
          <cell r="C22" t="str">
            <v>Direct heating</v>
          </cell>
          <cell r="D22">
            <v>19088.69426795176</v>
          </cell>
          <cell r="E22">
            <v>19713.280881170642</v>
          </cell>
          <cell r="F22">
            <v>18536.510158045363</v>
          </cell>
          <cell r="G22">
            <v>17477.424478562451</v>
          </cell>
          <cell r="H22">
            <v>16504.928326497182</v>
          </cell>
          <cell r="I22">
            <v>15579.910459195287</v>
          </cell>
          <cell r="J22">
            <v>14684.35572869944</v>
          </cell>
          <cell r="K22">
            <v>13792.68774073981</v>
          </cell>
          <cell r="L22">
            <v>12796.855694127775</v>
          </cell>
        </row>
        <row r="23">
          <cell r="C23" t="str">
            <v xml:space="preserve">  - Fossil fuels</v>
          </cell>
          <cell r="D23">
            <v>14446.617034729274</v>
          </cell>
          <cell r="E23">
            <v>14813.647222043126</v>
          </cell>
          <cell r="F23">
            <v>13131.890053779274</v>
          </cell>
          <cell r="G23">
            <v>11000.235409817875</v>
          </cell>
          <cell r="H23">
            <v>8830.9825898441031</v>
          </cell>
          <cell r="I23">
            <v>6684.1872769036654</v>
          </cell>
          <cell r="J23">
            <v>4056.5193536337474</v>
          </cell>
          <cell r="K23">
            <v>1732.3043124721421</v>
          </cell>
          <cell r="L23">
            <v>0</v>
          </cell>
        </row>
        <row r="24">
          <cell r="C24" t="str">
            <v xml:space="preserve">  - Biomass</v>
          </cell>
          <cell r="D24">
            <v>1915.719193974747</v>
          </cell>
          <cell r="E24">
            <v>2060.825869418562</v>
          </cell>
          <cell r="F24">
            <v>2127.9279204685013</v>
          </cell>
          <cell r="G24">
            <v>2118.6103045927416</v>
          </cell>
          <cell r="H24">
            <v>2040.7201844322922</v>
          </cell>
          <cell r="I24">
            <v>1968.4151222653104</v>
          </cell>
          <cell r="J24">
            <v>1863.6846363005407</v>
          </cell>
          <cell r="K24">
            <v>1812.0150929104834</v>
          </cell>
          <cell r="L24">
            <v>1691.1932286798024</v>
          </cell>
        </row>
        <row r="25">
          <cell r="C25" t="str">
            <v xml:space="preserve">  - Solar collectors</v>
          </cell>
          <cell r="D25">
            <v>106.80298873905203</v>
          </cell>
          <cell r="E25">
            <v>156.75683485000002</v>
          </cell>
          <cell r="F25">
            <v>355.40592534089569</v>
          </cell>
          <cell r="G25">
            <v>1003.7553508354573</v>
          </cell>
          <cell r="H25">
            <v>1596.5579135309517</v>
          </cell>
          <cell r="I25">
            <v>2059.6797348581476</v>
          </cell>
          <cell r="J25">
            <v>2623.6156371936772</v>
          </cell>
          <cell r="K25">
            <v>3025.6759282907346</v>
          </cell>
          <cell r="L25">
            <v>3183.5611579232555</v>
          </cell>
        </row>
        <row r="26">
          <cell r="C26" t="str">
            <v xml:space="preserve">  - Geothermal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</row>
        <row r="27">
          <cell r="C27" t="str">
            <v xml:space="preserve">  - Heat pumps 2)</v>
          </cell>
          <cell r="D27">
            <v>163.04957934387878</v>
          </cell>
          <cell r="E27">
            <v>192.77334485896205</v>
          </cell>
          <cell r="F27">
            <v>434.61327745304357</v>
          </cell>
          <cell r="G27">
            <v>840.139379601369</v>
          </cell>
          <cell r="H27">
            <v>1459.3209622819554</v>
          </cell>
          <cell r="I27">
            <v>2147.1138259106588</v>
          </cell>
          <cell r="J27">
            <v>2991.6161511363198</v>
          </cell>
          <cell r="K27">
            <v>3621.1612571174192</v>
          </cell>
          <cell r="L27">
            <v>3786.1543607095509</v>
          </cell>
        </row>
        <row r="28">
          <cell r="C28" t="str">
            <v xml:space="preserve">  - Electric direct heating</v>
          </cell>
          <cell r="D28">
            <v>2456.5054711648063</v>
          </cell>
          <cell r="E28">
            <v>2489.2776099999942</v>
          </cell>
          <cell r="F28">
            <v>2486.6729810036486</v>
          </cell>
          <cell r="G28">
            <v>2471.3276725217424</v>
          </cell>
          <cell r="H28">
            <v>2424.2497527560799</v>
          </cell>
          <cell r="I28">
            <v>2411.360843956626</v>
          </cell>
          <cell r="J28">
            <v>2555.4835051107357</v>
          </cell>
          <cell r="K28">
            <v>2623.5130904169409</v>
          </cell>
          <cell r="L28">
            <v>2605.0564545068473</v>
          </cell>
        </row>
        <row r="29">
          <cell r="C29" t="str">
            <v xml:space="preserve">  - Hydrogen</v>
          </cell>
          <cell r="D29">
            <v>0</v>
          </cell>
          <cell r="E29">
            <v>0</v>
          </cell>
          <cell r="F29">
            <v>0</v>
          </cell>
          <cell r="G29">
            <v>43.356361193265208</v>
          </cell>
          <cell r="H29">
            <v>153.09692365179785</v>
          </cell>
          <cell r="I29">
            <v>309.15365530087979</v>
          </cell>
          <cell r="J29">
            <v>593.43644532442056</v>
          </cell>
          <cell r="K29">
            <v>978.01805953208986</v>
          </cell>
          <cell r="L29">
            <v>1530.8904923083178</v>
          </cell>
        </row>
        <row r="31">
          <cell r="C31" t="str">
            <v>Total heat supply 3)</v>
          </cell>
          <cell r="D31">
            <v>21425.331638397041</v>
          </cell>
          <cell r="E31">
            <v>22113.725383684177</v>
          </cell>
          <cell r="F31">
            <v>21144.060730213438</v>
          </cell>
          <cell r="G31">
            <v>20654.408920241487</v>
          </cell>
          <cell r="H31">
            <v>20120.329158226294</v>
          </cell>
          <cell r="I31">
            <v>19677.855893577798</v>
          </cell>
          <cell r="J31">
            <v>19286.680359706483</v>
          </cell>
          <cell r="K31">
            <v>18806.859418193399</v>
          </cell>
          <cell r="L31">
            <v>18145.381924912053</v>
          </cell>
        </row>
        <row r="32">
          <cell r="C32" t="str">
            <v xml:space="preserve">  - Fossil fuels</v>
          </cell>
          <cell r="D32">
            <v>16295.818457731573</v>
          </cell>
          <cell r="E32">
            <v>16648.431461133619</v>
          </cell>
          <cell r="F32">
            <v>14871.915667034922</v>
          </cell>
          <cell r="G32">
            <v>12508.570357734481</v>
          </cell>
          <cell r="H32">
            <v>10123.835611652648</v>
          </cell>
          <cell r="I32">
            <v>7764.9316890586651</v>
          </cell>
          <cell r="J32">
            <v>4888.7369369841126</v>
          </cell>
          <cell r="K32">
            <v>2242.8023162832551</v>
          </cell>
          <cell r="L32">
            <v>-1.3738261942327434E-5</v>
          </cell>
        </row>
        <row r="33">
          <cell r="C33" t="str">
            <v xml:space="preserve">  - Biomass</v>
          </cell>
          <cell r="D33">
            <v>2387.2711128771161</v>
          </cell>
          <cell r="E33">
            <v>2604.8143664733361</v>
          </cell>
          <cell r="F33">
            <v>2936.5188661712086</v>
          </cell>
          <cell r="G33">
            <v>3447.7008135860406</v>
          </cell>
          <cell r="H33">
            <v>3711.8817569174116</v>
          </cell>
          <cell r="I33">
            <v>3779.0052657417318</v>
          </cell>
          <cell r="J33">
            <v>3770.3011536576482</v>
          </cell>
          <cell r="K33">
            <v>3837.2863867840674</v>
          </cell>
          <cell r="L33">
            <v>3940.3023045343489</v>
          </cell>
        </row>
        <row r="34">
          <cell r="C34" t="str">
            <v xml:space="preserve">  - Solar collectors</v>
          </cell>
          <cell r="D34">
            <v>107.22398851005487</v>
          </cell>
          <cell r="E34">
            <v>157.38713397744283</v>
          </cell>
          <cell r="F34">
            <v>361.8571180115859</v>
          </cell>
          <cell r="G34">
            <v>1149.0077927764994</v>
          </cell>
          <cell r="H34">
            <v>1815.7231800929171</v>
          </cell>
          <cell r="I34">
            <v>2416.1188593764814</v>
          </cell>
          <cell r="J34">
            <v>3208.5070891307755</v>
          </cell>
          <cell r="K34">
            <v>3741.3249592640336</v>
          </cell>
          <cell r="L34">
            <v>4016.3064083177578</v>
          </cell>
        </row>
        <row r="35">
          <cell r="C35" t="str">
            <v xml:space="preserve">  - Geothermal</v>
          </cell>
          <cell r="D35">
            <v>15.463014565741833</v>
          </cell>
          <cell r="E35">
            <v>21.041452894914887</v>
          </cell>
          <cell r="F35">
            <v>52.482805347027792</v>
          </cell>
          <cell r="G35">
            <v>189.9204871961951</v>
          </cell>
          <cell r="H35">
            <v>410.87909843675135</v>
          </cell>
          <cell r="I35">
            <v>794.21719565772014</v>
          </cell>
          <cell r="J35">
            <v>1116.070255548515</v>
          </cell>
          <cell r="K35">
            <v>1396.779742018615</v>
          </cell>
          <cell r="L35">
            <v>1514.6319182734921</v>
          </cell>
        </row>
        <row r="36">
          <cell r="C36" t="str">
            <v xml:space="preserve">  - Heat pumps 2)</v>
          </cell>
          <cell r="D36">
            <v>163.04957934387878</v>
          </cell>
          <cell r="E36">
            <v>192.77334485896205</v>
          </cell>
          <cell r="F36">
            <v>434.61327745304357</v>
          </cell>
          <cell r="G36">
            <v>840.139379601369</v>
          </cell>
          <cell r="H36">
            <v>1459.3209622819554</v>
          </cell>
          <cell r="I36">
            <v>2147.1138259106588</v>
          </cell>
          <cell r="J36">
            <v>2991.6161511363198</v>
          </cell>
          <cell r="K36">
            <v>3621.1612571174192</v>
          </cell>
          <cell r="L36">
            <v>3786.1543607095509</v>
          </cell>
        </row>
        <row r="37">
          <cell r="C37" t="str">
            <v xml:space="preserve">  - Electric direct heating</v>
          </cell>
          <cell r="D37">
            <v>2456.5054711648063</v>
          </cell>
          <cell r="E37">
            <v>2489.2776099999942</v>
          </cell>
          <cell r="F37">
            <v>2486.6729810036486</v>
          </cell>
          <cell r="G37">
            <v>2471.3276725217424</v>
          </cell>
          <cell r="H37">
            <v>2424.2497527560799</v>
          </cell>
          <cell r="I37">
            <v>2411.360843956626</v>
          </cell>
          <cell r="J37">
            <v>2555.4835051107357</v>
          </cell>
          <cell r="K37">
            <v>2623.5130904169409</v>
          </cell>
          <cell r="L37">
            <v>2605.0564545068473</v>
          </cell>
        </row>
        <row r="38">
          <cell r="C38" t="str">
            <v xml:space="preserve">  - Hydrogen</v>
          </cell>
          <cell r="D38">
            <v>1.4203872E-5</v>
          </cell>
          <cell r="E38">
            <v>1.4345910719999998E-5</v>
          </cell>
          <cell r="F38">
            <v>1.5192000000000001E-5</v>
          </cell>
          <cell r="G38">
            <v>47.742416825159204</v>
          </cell>
          <cell r="H38">
            <v>174.43879608852927</v>
          </cell>
          <cell r="I38">
            <v>365.108213875915</v>
          </cell>
          <cell r="J38">
            <v>755.96526813837318</v>
          </cell>
          <cell r="K38">
            <v>1343.9916663090712</v>
          </cell>
          <cell r="L38">
            <v>2282.9304923083178</v>
          </cell>
        </row>
        <row r="40">
          <cell r="C40" t="str">
            <v>RES share (including RES electricity)</v>
          </cell>
          <cell r="D40">
            <v>0.15847925238207217</v>
          </cell>
          <cell r="E40">
            <v>0.17104467831937173</v>
          </cell>
          <cell r="F40">
            <v>0.23244290083956978</v>
          </cell>
          <cell r="G40">
            <v>0.34601146400041388</v>
          </cell>
          <cell r="H40">
            <v>0.46381225622758904</v>
          </cell>
          <cell r="I40">
            <v>0.58242981125228921</v>
          </cell>
          <cell r="J40">
            <v>0.73254370681716563</v>
          </cell>
          <cell r="K40">
            <v>0.87359721106272104</v>
          </cell>
          <cell r="L40">
            <v>1.0000000007551899</v>
          </cell>
        </row>
        <row r="41">
          <cell r="C41" t="str">
            <v>electricity consumption heat pumps (TWh/a)</v>
          </cell>
          <cell r="D41">
            <v>14.624329937921891</v>
          </cell>
          <cell r="E41">
            <v>16.744262460822917</v>
          </cell>
          <cell r="F41">
            <v>36.561450758214171</v>
          </cell>
          <cell r="G41">
            <v>68.417487507847909</v>
          </cell>
          <cell r="H41">
            <v>115.16106078613915</v>
          </cell>
          <cell r="I41">
            <v>164.03204268355478</v>
          </cell>
          <cell r="J41">
            <v>221.48307207536126</v>
          </cell>
          <cell r="K41">
            <v>259.51448064423658</v>
          </cell>
          <cell r="L41">
            <v>262.92738616038548</v>
          </cell>
        </row>
      </sheetData>
      <sheetData sheetId="55">
        <row r="4">
          <cell r="D4" t="str">
            <v>Primary energy demand in PJ/a</v>
          </cell>
        </row>
        <row r="5">
          <cell r="D5" t="str">
            <v>Scenario:</v>
          </cell>
          <cell r="E5" t="str">
            <v>OECD Europe Advanced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Total</v>
          </cell>
          <cell r="D10">
            <v>72958.949628796327</v>
          </cell>
          <cell r="E10">
            <v>74221.223670964042</v>
          </cell>
          <cell r="F10">
            <v>66873.437834496319</v>
          </cell>
          <cell r="G10">
            <v>60279.524148703946</v>
          </cell>
          <cell r="H10">
            <v>54369.781464932603</v>
          </cell>
          <cell r="I10">
            <v>50177.349122633786</v>
          </cell>
          <cell r="J10">
            <v>46450.996583245542</v>
          </cell>
          <cell r="K10">
            <v>44288.497025647455</v>
          </cell>
          <cell r="L10">
            <v>42392.152465967083</v>
          </cell>
        </row>
        <row r="11">
          <cell r="C11" t="str">
            <v xml:space="preserve">  - Fossil</v>
          </cell>
          <cell r="D11">
            <v>54560.751782408784</v>
          </cell>
          <cell r="E11">
            <v>54450.710947198713</v>
          </cell>
          <cell r="F11">
            <v>47854.244244765679</v>
          </cell>
          <cell r="G11">
            <v>39036.007471288955</v>
          </cell>
          <cell r="H11">
            <v>31321.995273374265</v>
          </cell>
          <cell r="I11">
            <v>22931.797625555919</v>
          </cell>
          <cell r="J11">
            <v>14131.835565971502</v>
          </cell>
          <cell r="K11">
            <v>7768.9765400913684</v>
          </cell>
          <cell r="L11">
            <v>3214.2321137744775</v>
          </cell>
        </row>
        <row r="12">
          <cell r="C12" t="str">
            <v xml:space="preserve">    - Hard coal (&amp; non-renewable waste)</v>
          </cell>
          <cell r="D12">
            <v>9570.2056206498492</v>
          </cell>
          <cell r="E12">
            <v>9056.94759039583</v>
          </cell>
          <cell r="F12">
            <v>6512.3899376565514</v>
          </cell>
          <cell r="G12">
            <v>4175.8016276122698</v>
          </cell>
          <cell r="H12">
            <v>2944.9128544682808</v>
          </cell>
          <cell r="I12">
            <v>1745.3698588424404</v>
          </cell>
          <cell r="J12">
            <v>828.21353402415036</v>
          </cell>
          <cell r="K12">
            <v>679.94343968002272</v>
          </cell>
          <cell r="L12">
            <v>641.81446268938782</v>
          </cell>
        </row>
        <row r="13">
          <cell r="C13" t="str">
            <v xml:space="preserve">    - Lignite</v>
          </cell>
          <cell r="D13">
            <v>3966.2228993181225</v>
          </cell>
          <cell r="E13">
            <v>3880.0284400567175</v>
          </cell>
          <cell r="F13">
            <v>2707.8681388409614</v>
          </cell>
          <cell r="G13">
            <v>951.95155658116823</v>
          </cell>
          <cell r="H13">
            <v>228.39309412584808</v>
          </cell>
          <cell r="I13">
            <v>9.0352867332282321E-5</v>
          </cell>
          <cell r="J13">
            <v>8.9585707787691267E-5</v>
          </cell>
          <cell r="K13">
            <v>8.7313719608977383E-5</v>
          </cell>
          <cell r="L13">
            <v>1.2220079917925735E-4</v>
          </cell>
        </row>
        <row r="14">
          <cell r="C14" t="str">
            <v xml:space="preserve">    - Natural gas</v>
          </cell>
          <cell r="D14">
            <v>17461.846374961857</v>
          </cell>
          <cell r="E14">
            <v>18105.886146004199</v>
          </cell>
          <cell r="F14">
            <v>18879.92587697921</v>
          </cell>
          <cell r="G14">
            <v>18674.123937595108</v>
          </cell>
          <cell r="H14">
            <v>16970.276775824361</v>
          </cell>
          <cell r="I14">
            <v>14174.053909921147</v>
          </cell>
          <cell r="J14">
            <v>8900.0864685158049</v>
          </cell>
          <cell r="K14">
            <v>4154.5068940143192</v>
          </cell>
          <cell r="L14">
            <v>515.8808624516123</v>
          </cell>
        </row>
        <row r="15">
          <cell r="C15" t="str">
            <v xml:space="preserve">    - Crude oil</v>
          </cell>
          <cell r="D15">
            <v>23562.476887478959</v>
          </cell>
          <cell r="E15">
            <v>23407.848770741966</v>
          </cell>
          <cell r="F15">
            <v>19754.060291288959</v>
          </cell>
          <cell r="G15">
            <v>15234.13034950041</v>
          </cell>
          <cell r="H15">
            <v>11178.412548955774</v>
          </cell>
          <cell r="I15">
            <v>7012.3737664394639</v>
          </cell>
          <cell r="J15">
            <v>4403.5354738458391</v>
          </cell>
          <cell r="K15">
            <v>2934.5261190833071</v>
          </cell>
          <cell r="L15">
            <v>2056.5366664326784</v>
          </cell>
        </row>
        <row r="16">
          <cell r="C16" t="str">
            <v xml:space="preserve">  - Nuclear</v>
          </cell>
          <cell r="D16">
            <v>9612.7880000000023</v>
          </cell>
          <cell r="E16">
            <v>9493.68832380001</v>
          </cell>
          <cell r="F16">
            <v>6112.4097315069894</v>
          </cell>
          <cell r="G16">
            <v>3929.5423957490134</v>
          </cell>
          <cell r="H16">
            <v>873.26888891844374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C17" t="str">
            <v xml:space="preserve">  - Renewables </v>
          </cell>
          <cell r="D17">
            <v>8785.4098463875471</v>
          </cell>
          <cell r="E17">
            <v>10276.824399965324</v>
          </cell>
          <cell r="F17">
            <v>12906.783858223644</v>
          </cell>
          <cell r="G17">
            <v>17313.974281665975</v>
          </cell>
          <cell r="H17">
            <v>22174.517302639895</v>
          </cell>
          <cell r="I17">
            <v>27245.551497077868</v>
          </cell>
          <cell r="J17">
            <v>32319.16101727404</v>
          </cell>
          <cell r="K17">
            <v>36519.520485556088</v>
          </cell>
          <cell r="L17">
            <v>39177.920352192603</v>
          </cell>
        </row>
        <row r="18">
          <cell r="C18" t="str">
            <v xml:space="preserve">    - Hydro</v>
          </cell>
          <cell r="D18">
            <v>2022.5159999999989</v>
          </cell>
          <cell r="E18">
            <v>2061.4742522193783</v>
          </cell>
          <cell r="F18">
            <v>2126.3108152707923</v>
          </cell>
          <cell r="G18">
            <v>2145.8309812250136</v>
          </cell>
          <cell r="H18">
            <v>2160.1984580733297</v>
          </cell>
          <cell r="I18">
            <v>2178.1659964652908</v>
          </cell>
          <cell r="J18">
            <v>2196.1673683369049</v>
          </cell>
          <cell r="K18">
            <v>2214.1687402085186</v>
          </cell>
          <cell r="L18">
            <v>2232.1701120801326</v>
          </cell>
        </row>
        <row r="19">
          <cell r="C19" t="str">
            <v xml:space="preserve">    - Wind</v>
          </cell>
          <cell r="D19">
            <v>749.80299999999875</v>
          </cell>
          <cell r="E19">
            <v>1018.0041606791726</v>
          </cell>
          <cell r="F19">
            <v>1744.667761198335</v>
          </cell>
          <cell r="G19">
            <v>2649.5587719573937</v>
          </cell>
          <cell r="H19">
            <v>3845.3735427671022</v>
          </cell>
          <cell r="I19">
            <v>5204.2753764301551</v>
          </cell>
          <cell r="J19">
            <v>6561.7769907773791</v>
          </cell>
          <cell r="K19">
            <v>7649.6348342064612</v>
          </cell>
          <cell r="L19">
            <v>8463.8120235930583</v>
          </cell>
        </row>
        <row r="20">
          <cell r="C20" t="str">
            <v xml:space="preserve">    - Solar</v>
          </cell>
          <cell r="D20">
            <v>409.42398851005487</v>
          </cell>
          <cell r="E20">
            <v>497.90110832860785</v>
          </cell>
          <cell r="F20">
            <v>1087.2870142105855</v>
          </cell>
          <cell r="G20">
            <v>2450.7386519939637</v>
          </cell>
          <cell r="H20">
            <v>3964.1339075342767</v>
          </cell>
          <cell r="I20">
            <v>5452.3717662060071</v>
          </cell>
          <cell r="J20">
            <v>7087.5327520008905</v>
          </cell>
          <cell r="K20">
            <v>8496.0032407131002</v>
          </cell>
          <cell r="L20">
            <v>9453.0775247851961</v>
          </cell>
        </row>
        <row r="21">
          <cell r="C21" t="str">
            <v xml:space="preserve">    - Biomass (&amp; renewable waste)</v>
          </cell>
          <cell r="D21">
            <v>5093.2898988811166</v>
          </cell>
          <cell r="E21">
            <v>6123.5482402924572</v>
          </cell>
          <cell r="F21">
            <v>7108.2563101186024</v>
          </cell>
          <cell r="G21">
            <v>8112.8658269815096</v>
          </cell>
          <cell r="H21">
            <v>8465.2526079346553</v>
          </cell>
          <cell r="I21">
            <v>8468.6210964989023</v>
          </cell>
          <cell r="J21">
            <v>8304.6402566175602</v>
          </cell>
          <cell r="K21">
            <v>8143.5808751348141</v>
          </cell>
          <cell r="L21">
            <v>7873.9026783341042</v>
          </cell>
        </row>
        <row r="22">
          <cell r="C22" t="str">
            <v xml:space="preserve">    - Geothermal</v>
          </cell>
          <cell r="D22">
            <v>508.71395899637804</v>
          </cell>
          <cell r="E22">
            <v>573.40926344570869</v>
          </cell>
          <cell r="F22">
            <v>833.06195742532873</v>
          </cell>
          <cell r="G22">
            <v>1904.5800495080905</v>
          </cell>
          <cell r="H22">
            <v>3613.5587863305309</v>
          </cell>
          <cell r="I22">
            <v>5690.1172614775151</v>
          </cell>
          <cell r="J22">
            <v>7773.0436495413041</v>
          </cell>
          <cell r="K22">
            <v>9494.1327952931933</v>
          </cell>
          <cell r="L22">
            <v>10578.958013400113</v>
          </cell>
        </row>
        <row r="23">
          <cell r="C23" t="str">
            <v xml:space="preserve">    - Ocean energy</v>
          </cell>
          <cell r="D23">
            <v>1.6630000000000011</v>
          </cell>
          <cell r="E23">
            <v>2.4873750000000001</v>
          </cell>
          <cell r="F23">
            <v>7.2</v>
          </cell>
          <cell r="G23">
            <v>50.400000000000006</v>
          </cell>
          <cell r="H23">
            <v>126</v>
          </cell>
          <cell r="I23">
            <v>252</v>
          </cell>
          <cell r="J23">
            <v>396</v>
          </cell>
          <cell r="K23">
            <v>522</v>
          </cell>
          <cell r="L23">
            <v>576</v>
          </cell>
        </row>
        <row r="25">
          <cell r="C25" t="str">
            <v>Net electricity imports (final energy)</v>
          </cell>
          <cell r="D25">
            <v>-21.114000000000033</v>
          </cell>
          <cell r="E25">
            <v>34.221130649996326</v>
          </cell>
          <cell r="F25">
            <v>54</v>
          </cell>
          <cell r="G25">
            <v>160.20000000000002</v>
          </cell>
          <cell r="H25">
            <v>554.4000000000002</v>
          </cell>
          <cell r="I25">
            <v>979.2</v>
          </cell>
          <cell r="J25">
            <v>1440</v>
          </cell>
          <cell r="K25">
            <v>1782</v>
          </cell>
          <cell r="L25">
            <v>2231.9999999999995</v>
          </cell>
        </row>
        <row r="26">
          <cell r="C26" t="str">
            <v xml:space="preserve">  - net RES electricity import</v>
          </cell>
          <cell r="D26">
            <v>-5.8832426620724787</v>
          </cell>
          <cell r="E26">
            <v>10.512042829333421</v>
          </cell>
          <cell r="F26">
            <v>22.876545981753122</v>
          </cell>
          <cell r="G26">
            <v>32.040000000000006</v>
          </cell>
          <cell r="H26">
            <v>51.655493470524426</v>
          </cell>
          <cell r="I26">
            <v>591.44786526632629</v>
          </cell>
          <cell r="J26">
            <v>1073.6601108577529</v>
          </cell>
          <cell r="K26">
            <v>1471.7141820566544</v>
          </cell>
          <cell r="L26">
            <v>1941.750000007682</v>
          </cell>
        </row>
        <row r="30">
          <cell r="C30" t="str">
            <v>Total incl. net elec. &amp; synfuel import</v>
          </cell>
          <cell r="D30">
            <v>72937.835628796325</v>
          </cell>
          <cell r="E30">
            <v>74255.444801614038</v>
          </cell>
          <cell r="F30">
            <v>66927.437834496319</v>
          </cell>
          <cell r="G30">
            <v>60439.724148703943</v>
          </cell>
          <cell r="H30">
            <v>54924.181464932604</v>
          </cell>
          <cell r="I30">
            <v>51156.549122633784</v>
          </cell>
          <cell r="J30">
            <v>47890.996583245542</v>
          </cell>
          <cell r="K30">
            <v>46070.497025647455</v>
          </cell>
          <cell r="L30">
            <v>44624.152465967083</v>
          </cell>
        </row>
        <row r="31">
          <cell r="C31" t="str">
            <v xml:space="preserve">  - of which non-energy use</v>
          </cell>
          <cell r="D31">
            <v>4369.8590000000004</v>
          </cell>
          <cell r="E31">
            <v>4331.2298740170845</v>
          </cell>
          <cell r="F31">
            <v>4266.847997378889</v>
          </cell>
          <cell r="G31">
            <v>4125.2853574854835</v>
          </cell>
          <cell r="H31">
            <v>3983.7227175920762</v>
          </cell>
          <cell r="I31">
            <v>3790.060362441403</v>
          </cell>
          <cell r="J31">
            <v>3596.3980072907416</v>
          </cell>
          <cell r="K31">
            <v>3402.7356521400629</v>
          </cell>
          <cell r="L31">
            <v>3209.0732969893957</v>
          </cell>
        </row>
        <row r="33">
          <cell r="C33" t="str">
            <v>Total RES incl. electr. &amp; synfuel import</v>
          </cell>
          <cell r="D33">
            <v>8779.5266037254751</v>
          </cell>
          <cell r="E33">
            <v>10287.336442794658</v>
          </cell>
          <cell r="F33">
            <v>12929.660404205397</v>
          </cell>
          <cell r="G33">
            <v>17346.014281665975</v>
          </cell>
          <cell r="H33">
            <v>22226.172796110419</v>
          </cell>
          <cell r="I33">
            <v>27836.999362344195</v>
          </cell>
          <cell r="J33">
            <v>33392.821128131793</v>
          </cell>
          <cell r="K33">
            <v>37991.234667612742</v>
          </cell>
          <cell r="L33">
            <v>41119.670352200286</v>
          </cell>
        </row>
        <row r="34">
          <cell r="C34" t="str">
            <v>RES share</v>
          </cell>
          <cell r="D34">
            <v>0.12036999080158148</v>
          </cell>
          <cell r="E34">
            <v>0.13853982654442398</v>
          </cell>
          <cell r="F34">
            <v>0.19318923333325452</v>
          </cell>
          <cell r="G34">
            <v>0.28699691347016082</v>
          </cell>
          <cell r="H34">
            <v>0.40467007797469218</v>
          </cell>
          <cell r="I34">
            <v>0.54415318937195378</v>
          </cell>
          <cell r="J34">
            <v>0.69726720073756254</v>
          </cell>
          <cell r="K34">
            <v>0.82463262001412774</v>
          </cell>
          <cell r="L34">
            <v>0.92146669639407686</v>
          </cell>
        </row>
      </sheetData>
      <sheetData sheetId="56">
        <row r="4">
          <cell r="D4" t="str">
            <v>Final energy demand in PJ/a   1)</v>
          </cell>
        </row>
        <row r="5">
          <cell r="D5" t="str">
            <v>Scenario:</v>
          </cell>
          <cell r="E5" t="str">
            <v>OECD Europe Advanced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Total (incl. non-energy use)</v>
          </cell>
          <cell r="D10">
            <v>50988.365991466679</v>
          </cell>
          <cell r="E10">
            <v>52341.211641149974</v>
          </cell>
          <cell r="F10">
            <v>49008.489217284528</v>
          </cell>
          <cell r="G10">
            <v>45564.899708187761</v>
          </cell>
          <cell r="H10">
            <v>42458.236013141766</v>
          </cell>
          <cell r="I10">
            <v>39189.355896430818</v>
          </cell>
          <cell r="J10">
            <v>36562.12005514784</v>
          </cell>
          <cell r="K10">
            <v>34627.623038733072</v>
          </cell>
          <cell r="L10">
            <v>32797.919151578892</v>
          </cell>
        </row>
        <row r="11">
          <cell r="C11" t="str">
            <v>Total energy use 1)</v>
          </cell>
          <cell r="D11">
            <v>46618.506991466682</v>
          </cell>
          <cell r="E11">
            <v>48009.981767132893</v>
          </cell>
          <cell r="F11">
            <v>44741.641219905643</v>
          </cell>
          <cell r="G11">
            <v>41439.614350702279</v>
          </cell>
          <cell r="H11">
            <v>38474.513295549688</v>
          </cell>
          <cell r="I11">
            <v>35399.295533989418</v>
          </cell>
          <cell r="J11">
            <v>32965.722047857096</v>
          </cell>
          <cell r="K11">
            <v>31224.887386593011</v>
          </cell>
          <cell r="L11">
            <v>29588.845854589497</v>
          </cell>
        </row>
        <row r="12">
          <cell r="C12" t="str">
            <v>Transport</v>
          </cell>
          <cell r="D12">
            <v>13467.218999999979</v>
          </cell>
          <cell r="E12">
            <v>13680.647945549996</v>
          </cell>
          <cell r="F12">
            <v>12123.277893740558</v>
          </cell>
          <cell r="G12">
            <v>10335.794490942515</v>
          </cell>
          <cell r="H12">
            <v>8709.5166287616576</v>
          </cell>
          <cell r="I12">
            <v>6974.8687777034056</v>
          </cell>
          <cell r="J12">
            <v>5850.8135489476645</v>
          </cell>
          <cell r="K12">
            <v>5320.9015969606653</v>
          </cell>
          <cell r="L12">
            <v>5033.9112427738091</v>
          </cell>
        </row>
        <row r="13">
          <cell r="C13" t="str">
            <v xml:space="preserve">    - Oil products</v>
          </cell>
          <cell r="D13">
            <v>12512.368993513961</v>
          </cell>
          <cell r="E13">
            <v>12636.684088580956</v>
          </cell>
          <cell r="F13">
            <v>10854.473182816604</v>
          </cell>
          <cell r="G13">
            <v>8583.0432324987923</v>
          </cell>
          <cell r="H13">
            <v>6095.7123327725185</v>
          </cell>
          <cell r="I13">
            <v>3085.0840522361532</v>
          </cell>
          <cell r="J13">
            <v>1321.8475281612953</v>
          </cell>
          <cell r="K13">
            <v>416.58028610390068</v>
          </cell>
          <cell r="L13">
            <v>-5.8646392822265624E-13</v>
          </cell>
        </row>
        <row r="14">
          <cell r="C14" t="str">
            <v xml:space="preserve">    - Natural gas/biogas</v>
          </cell>
          <cell r="D14">
            <v>109.14699999999985</v>
          </cell>
          <cell r="E14">
            <v>129.51028439999996</v>
          </cell>
          <cell r="F14">
            <v>158.24633346717985</v>
          </cell>
          <cell r="G14">
            <v>164.62029665914329</v>
          </cell>
          <cell r="H14">
            <v>133.74359494222742</v>
          </cell>
          <cell r="I14">
            <v>82.840031361068398</v>
          </cell>
          <cell r="J14">
            <v>43.149880102182792</v>
          </cell>
          <cell r="K14">
            <v>20.246621685842562</v>
          </cell>
          <cell r="L14">
            <v>0</v>
          </cell>
        </row>
        <row r="15">
          <cell r="C15" t="str">
            <v xml:space="preserve">    - Biofuels </v>
          </cell>
          <cell r="D15">
            <v>605.58900000000006</v>
          </cell>
          <cell r="E15">
            <v>659.027894919039</v>
          </cell>
          <cell r="F15">
            <v>639.283907211572</v>
          </cell>
          <cell r="G15">
            <v>615.6678765590151</v>
          </cell>
          <cell r="H15">
            <v>584.64619610755506</v>
          </cell>
          <cell r="I15">
            <v>573.05387259832401</v>
          </cell>
          <cell r="J15">
            <v>560.94993745663601</v>
          </cell>
          <cell r="K15">
            <v>549.97809349265106</v>
          </cell>
          <cell r="L15">
            <v>544.08566029070403</v>
          </cell>
        </row>
        <row r="16">
          <cell r="C16" t="str">
            <v xml:space="preserve">    - Synfuels</v>
          </cell>
          <cell r="D16">
            <v>6.4860192877807624E-6</v>
          </cell>
          <cell r="E16">
            <v>0</v>
          </cell>
          <cell r="F16">
            <v>4.8120117187499998E-13</v>
          </cell>
          <cell r="G16">
            <v>28.146067505261627</v>
          </cell>
          <cell r="H16">
            <v>53.207220932199967</v>
          </cell>
          <cell r="I16">
            <v>139.2327537715185</v>
          </cell>
          <cell r="J16">
            <v>132.52652118099934</v>
          </cell>
          <cell r="K16">
            <v>223.67100927173271</v>
          </cell>
          <cell r="L16">
            <v>311.9512196537429</v>
          </cell>
        </row>
        <row r="17">
          <cell r="C17" t="str">
            <v xml:space="preserve">    - Electricity</v>
          </cell>
          <cell r="D17">
            <v>240.11399999999961</v>
          </cell>
          <cell r="E17">
            <v>255.4256776499997</v>
          </cell>
          <cell r="F17">
            <v>426.07491221460697</v>
          </cell>
          <cell r="G17">
            <v>797.0419805917378</v>
          </cell>
          <cell r="H17">
            <v>1392.4655917883622</v>
          </cell>
          <cell r="I17">
            <v>2086.2076857219249</v>
          </cell>
          <cell r="J17">
            <v>2409.2366153481216</v>
          </cell>
          <cell r="K17">
            <v>2547.7854950640285</v>
          </cell>
          <cell r="L17">
            <v>2567.3489926634979</v>
          </cell>
        </row>
        <row r="18">
          <cell r="C18" t="str">
            <v xml:space="preserve">         RES electricity</v>
          </cell>
          <cell r="D18">
            <v>66.90579371795333</v>
          </cell>
          <cell r="E18">
            <v>78.461629179648313</v>
          </cell>
          <cell r="F18">
            <v>180.50226520275706</v>
          </cell>
          <cell r="G18">
            <v>446.63852734495492</v>
          </cell>
          <cell r="H18">
            <v>968.85689724763643</v>
          </cell>
          <cell r="I18">
            <v>1654.8762469486021</v>
          </cell>
          <cell r="J18">
            <v>2150.8758552361282</v>
          </cell>
          <cell r="K18">
            <v>2434.8647785903549</v>
          </cell>
          <cell r="L18">
            <v>2567.3489926406692</v>
          </cell>
        </row>
        <row r="19">
          <cell r="C19" t="str">
            <v xml:space="preserve">    - Hydrogen</v>
          </cell>
          <cell r="D19">
            <v>0</v>
          </cell>
          <cell r="E19">
            <v>0</v>
          </cell>
          <cell r="F19">
            <v>45.199558030597323</v>
          </cell>
          <cell r="G19">
            <v>147.27503712856486</v>
          </cell>
          <cell r="H19">
            <v>449.74169221879413</v>
          </cell>
          <cell r="I19">
            <v>1008.4503820144159</v>
          </cell>
          <cell r="J19">
            <v>1383.1030666984298</v>
          </cell>
          <cell r="K19">
            <v>1562.64009134251</v>
          </cell>
          <cell r="L19">
            <v>1610.5253701658653</v>
          </cell>
        </row>
        <row r="20">
          <cell r="C20" t="str">
            <v xml:space="preserve">    RES share Transport</v>
          </cell>
          <cell r="D20">
            <v>4.9935684236309695E-2</v>
          </cell>
          <cell r="E20">
            <v>5.3907499632616152E-2</v>
          </cell>
          <cell r="F20">
            <v>6.9200302822216897E-2</v>
          </cell>
          <cell r="G20">
            <v>0.11229007640628121</v>
          </cell>
          <cell r="H20">
            <v>0.21854800506868649</v>
          </cell>
          <cell r="I20">
            <v>0.44994758555853981</v>
          </cell>
          <cell r="J20">
            <v>0.69476199544892836</v>
          </cell>
          <cell r="K20">
            <v>0.8818021855261875</v>
          </cell>
          <cell r="L20">
            <v>0.99999999999206957</v>
          </cell>
        </row>
        <row r="22">
          <cell r="C22" t="str">
            <v>Industry</v>
          </cell>
          <cell r="D22">
            <v>12058.999992417263</v>
          </cell>
          <cell r="E22">
            <v>12248.42059799999</v>
          </cell>
          <cell r="F22">
            <v>11879.757702674953</v>
          </cell>
          <cell r="G22">
            <v>11350.176131637987</v>
          </cell>
          <cell r="H22">
            <v>10826.397859738998</v>
          </cell>
          <cell r="I22">
            <v>10267.661813133873</v>
          </cell>
          <cell r="J22">
            <v>9758.3057742854307</v>
          </cell>
          <cell r="K22">
            <v>9311.8816203907736</v>
          </cell>
          <cell r="L22">
            <v>8911.078307256339</v>
          </cell>
        </row>
        <row r="23">
          <cell r="C23" t="str">
            <v xml:space="preserve">    - Electricity</v>
          </cell>
          <cell r="D23">
            <v>4089.601999287017</v>
          </cell>
          <cell r="E23">
            <v>4248.5003482500006</v>
          </cell>
          <cell r="F23">
            <v>4241.2722385522711</v>
          </cell>
          <cell r="G23">
            <v>4195.7661133532538</v>
          </cell>
          <cell r="H23">
            <v>4268.1575623431618</v>
          </cell>
          <cell r="I23">
            <v>4293.0088894762812</v>
          </cell>
          <cell r="J23">
            <v>4443.673953676459</v>
          </cell>
          <cell r="K23">
            <v>4551.9088266739936</v>
          </cell>
          <cell r="L23">
            <v>4547.9354445441786</v>
          </cell>
        </row>
        <row r="24">
          <cell r="C24" t="str">
            <v xml:space="preserve">         RES electricity</v>
          </cell>
          <cell r="D24">
            <v>1139.5340036517118</v>
          </cell>
          <cell r="E24">
            <v>1305.0538299863788</v>
          </cell>
          <cell r="F24">
            <v>1796.7714701180375</v>
          </cell>
          <cell r="G24">
            <v>2351.1820501106845</v>
          </cell>
          <cell r="H24">
            <v>2969.7207006062499</v>
          </cell>
          <cell r="I24">
            <v>3405.412839649779</v>
          </cell>
          <cell r="J24">
            <v>3967.1450095918917</v>
          </cell>
          <cell r="K24">
            <v>4350.1631118064433</v>
          </cell>
          <cell r="L24">
            <v>4547.9354445037388</v>
          </cell>
        </row>
        <row r="25">
          <cell r="C25" t="str">
            <v xml:space="preserve">    - Public district heat</v>
          </cell>
          <cell r="D25">
            <v>676.64774209638881</v>
          </cell>
          <cell r="E25">
            <v>679.63905719999946</v>
          </cell>
          <cell r="F25">
            <v>728.7858347929938</v>
          </cell>
          <cell r="G25">
            <v>796.73864253121258</v>
          </cell>
          <cell r="H25">
            <v>908.32595728206638</v>
          </cell>
          <cell r="I25">
            <v>976.86602907287056</v>
          </cell>
          <cell r="J25">
            <v>1004.4629571301531</v>
          </cell>
          <cell r="K25">
            <v>968.28156160628055</v>
          </cell>
          <cell r="L25">
            <v>955.22784036332246</v>
          </cell>
        </row>
        <row r="26">
          <cell r="C26" t="str">
            <v xml:space="preserve">         RES district heat</v>
          </cell>
          <cell r="D26">
            <v>139.55899922228818</v>
          </cell>
          <cell r="E26">
            <v>158.74873663829874</v>
          </cell>
          <cell r="F26">
            <v>247.54355051034639</v>
          </cell>
          <cell r="G26">
            <v>430.42463172740861</v>
          </cell>
          <cell r="H26">
            <v>595.70570800212306</v>
          </cell>
          <cell r="I26">
            <v>733.04455055881829</v>
          </cell>
          <cell r="J26">
            <v>833.6410692437538</v>
          </cell>
          <cell r="K26">
            <v>869.8643068720379</v>
          </cell>
          <cell r="L26">
            <v>955.2278427029388</v>
          </cell>
        </row>
        <row r="27">
          <cell r="C27" t="str">
            <v xml:space="preserve">    - Hard coal &amp; lignite</v>
          </cell>
          <cell r="D27">
            <v>1236.9605285337288</v>
          </cell>
          <cell r="E27">
            <v>1296.5985782999978</v>
          </cell>
          <cell r="F27">
            <v>1034.7510016644703</v>
          </cell>
          <cell r="G27">
            <v>605.42450040365622</v>
          </cell>
          <cell r="H27">
            <v>332.42788657665949</v>
          </cell>
          <cell r="I27">
            <v>247.15748198326821</v>
          </cell>
          <cell r="J27">
            <v>137.26026000275399</v>
          </cell>
          <cell r="K27">
            <v>7.211155881797378</v>
          </cell>
          <cell r="L27">
            <v>-4.2458926930147061E-13</v>
          </cell>
        </row>
        <row r="28">
          <cell r="C28" t="str">
            <v xml:space="preserve">    - Oil products</v>
          </cell>
          <cell r="D28">
            <v>1375.2995064643003</v>
          </cell>
          <cell r="E28">
            <v>1339.1244292499955</v>
          </cell>
          <cell r="F28">
            <v>1010.7624998844474</v>
          </cell>
          <cell r="G28">
            <v>574.14735908278999</v>
          </cell>
          <cell r="H28">
            <v>284.94946788472197</v>
          </cell>
          <cell r="I28">
            <v>141.69247981755365</v>
          </cell>
          <cell r="J28">
            <v>87.747361516123433</v>
          </cell>
          <cell r="K28">
            <v>40.266883583142338</v>
          </cell>
          <cell r="L28">
            <v>0</v>
          </cell>
        </row>
        <row r="29">
          <cell r="C29" t="str">
            <v xml:space="preserve">    - Gas</v>
          </cell>
          <cell r="D29">
            <v>3900.0775134893497</v>
          </cell>
          <cell r="E29">
            <v>3822.3591747499986</v>
          </cell>
          <cell r="F29">
            <v>3766.9955569820781</v>
          </cell>
          <cell r="G29">
            <v>3760.8953850016915</v>
          </cell>
          <cell r="H29">
            <v>3322.9004476431082</v>
          </cell>
          <cell r="I29">
            <v>2598.5797524235654</v>
          </cell>
          <cell r="J29">
            <v>1684.4203230283456</v>
          </cell>
          <cell r="K29">
            <v>896.27724760981801</v>
          </cell>
          <cell r="L29">
            <v>0</v>
          </cell>
        </row>
        <row r="30">
          <cell r="C30" t="str">
            <v xml:space="preserve">    - Solar</v>
          </cell>
          <cell r="D30">
            <v>11.71899553331655</v>
          </cell>
          <cell r="E30">
            <v>13.06736539999998</v>
          </cell>
          <cell r="F30">
            <v>87.454300175159247</v>
          </cell>
          <cell r="G30">
            <v>291.66325306946169</v>
          </cell>
          <cell r="H30">
            <v>474.80675039744375</v>
          </cell>
          <cell r="I30">
            <v>618.01728369916304</v>
          </cell>
          <cell r="J30">
            <v>767.74238761540357</v>
          </cell>
          <cell r="K30">
            <v>913.47317132667968</v>
          </cell>
          <cell r="L30">
            <v>990.17520037661473</v>
          </cell>
        </row>
        <row r="31">
          <cell r="C31" t="str">
            <v xml:space="preserve">    - Biomass</v>
          </cell>
          <cell r="D31">
            <v>766.93770768245861</v>
          </cell>
          <cell r="E31">
            <v>847.37564484999962</v>
          </cell>
          <cell r="F31">
            <v>958.92872999078145</v>
          </cell>
          <cell r="G31">
            <v>1016.2482685347098</v>
          </cell>
          <cell r="H31">
            <v>970.43371504494246</v>
          </cell>
          <cell r="I31">
            <v>919.48199373649732</v>
          </cell>
          <cell r="J31">
            <v>868.84426581990124</v>
          </cell>
          <cell r="K31">
            <v>848.88415921267222</v>
          </cell>
          <cell r="L31">
            <v>832.08000031648294</v>
          </cell>
        </row>
        <row r="32">
          <cell r="C32" t="str">
            <v xml:space="preserve">    - Geothermal</v>
          </cell>
          <cell r="D32">
            <v>1.7559993307026076</v>
          </cell>
          <cell r="E32">
            <v>1.7559999999999976</v>
          </cell>
          <cell r="F32">
            <v>50.807540632752023</v>
          </cell>
          <cell r="G32">
            <v>90.507767958101809</v>
          </cell>
          <cell r="H32">
            <v>197.05418494755571</v>
          </cell>
          <cell r="I32">
            <v>337.23857360732455</v>
          </cell>
          <cell r="J32">
            <v>492.73018906660229</v>
          </cell>
          <cell r="K32">
            <v>542.23918281435101</v>
          </cell>
          <cell r="L32">
            <v>567.89460021599962</v>
          </cell>
        </row>
        <row r="33">
          <cell r="C33" t="str">
            <v xml:space="preserve">    - Hydrogen</v>
          </cell>
          <cell r="D33">
            <v>0</v>
          </cell>
          <cell r="E33">
            <v>0</v>
          </cell>
          <cell r="F33">
            <v>0</v>
          </cell>
          <cell r="G33">
            <v>18.784841703110018</v>
          </cell>
          <cell r="H33">
            <v>67.341887619337157</v>
          </cell>
          <cell r="I33">
            <v>135.61932931734978</v>
          </cell>
          <cell r="J33">
            <v>271.42407642968817</v>
          </cell>
          <cell r="K33">
            <v>543.33943168203791</v>
          </cell>
          <cell r="L33">
            <v>1017.7652214397402</v>
          </cell>
        </row>
        <row r="34">
          <cell r="C34" t="str">
            <v xml:space="preserve">    RES share Industry</v>
          </cell>
          <cell r="D34">
            <v>0.17078577881379067</v>
          </cell>
          <cell r="E34">
            <v>0.18990216397814452</v>
          </cell>
          <cell r="F34">
            <v>0.26444189099241538</v>
          </cell>
          <cell r="G34">
            <v>0.36920593893871717</v>
          </cell>
          <cell r="H34">
            <v>0.48534855390083298</v>
          </cell>
          <cell r="I34">
            <v>0.59612157719868741</v>
          </cell>
          <cell r="J34">
            <v>0.73500670057575423</v>
          </cell>
          <cell r="K34">
            <v>0.86382991938547649</v>
          </cell>
          <cell r="L34">
            <v>1.0000000002569975</v>
          </cell>
        </row>
        <row r="36">
          <cell r="C36" t="str">
            <v>Other Sectors</v>
          </cell>
          <cell r="D36">
            <v>21092.287999049437</v>
          </cell>
          <cell r="E36">
            <v>22080.913223582906</v>
          </cell>
          <cell r="F36">
            <v>20738.605623490133</v>
          </cell>
          <cell r="G36">
            <v>19753.643728121773</v>
          </cell>
          <cell r="H36">
            <v>18938.598807049035</v>
          </cell>
          <cell r="I36">
            <v>18156.764943152139</v>
          </cell>
          <cell r="J36">
            <v>17356.602724624005</v>
          </cell>
          <cell r="K36">
            <v>16592.104169241571</v>
          </cell>
          <cell r="L36">
            <v>15643.856304559347</v>
          </cell>
        </row>
        <row r="37">
          <cell r="C37" t="str">
            <v xml:space="preserve">    - Electricity</v>
          </cell>
          <cell r="D37">
            <v>6710.0269998976328</v>
          </cell>
          <cell r="E37">
            <v>7103.6237128499888</v>
          </cell>
          <cell r="F37">
            <v>7033.4033966286479</v>
          </cell>
          <cell r="G37">
            <v>6918.3886358642449</v>
          </cell>
          <cell r="H37">
            <v>6994.6816048744631</v>
          </cell>
          <cell r="I37">
            <v>7001.9272962945279</v>
          </cell>
          <cell r="J37">
            <v>7038.3692028922178</v>
          </cell>
          <cell r="K37">
            <v>7059.5612568150973</v>
          </cell>
          <cell r="L37">
            <v>6886.6339464402199</v>
          </cell>
        </row>
        <row r="38">
          <cell r="C38" t="str">
            <v xml:space="preserve">         RES electricity</v>
          </cell>
          <cell r="D38">
            <v>1869.6939049661787</v>
          </cell>
          <cell r="E38">
            <v>2182.0902844119087</v>
          </cell>
          <cell r="F38">
            <v>2979.6291890961825</v>
          </cell>
          <cell r="G38">
            <v>3876.8584179573504</v>
          </cell>
          <cell r="H38">
            <v>4866.7956730120686</v>
          </cell>
          <cell r="I38">
            <v>5554.2519782679774</v>
          </cell>
          <cell r="J38">
            <v>6283.5913593115347</v>
          </cell>
          <cell r="K38">
            <v>6746.6735680148613</v>
          </cell>
          <cell r="L38">
            <v>6886.6339463789845</v>
          </cell>
        </row>
        <row r="39">
          <cell r="C39" t="str">
            <v xml:space="preserve">    - Public district heat</v>
          </cell>
          <cell r="D39">
            <v>1269.4559092905242</v>
          </cell>
          <cell r="E39">
            <v>1308.3922705499986</v>
          </cell>
          <cell r="F39">
            <v>1420.143613378403</v>
          </cell>
          <cell r="G39">
            <v>1786.7038089401346</v>
          </cell>
          <cell r="H39">
            <v>1931.9047809521528</v>
          </cell>
          <cell r="I39">
            <v>2102.4244079401856</v>
          </cell>
          <cell r="J39">
            <v>2308.2423541629773</v>
          </cell>
          <cell r="K39">
            <v>2445.7084554320636</v>
          </cell>
          <cell r="L39">
            <v>2517.1715036606688</v>
          </cell>
        </row>
        <row r="40">
          <cell r="C40" t="str">
            <v xml:space="preserve">         RES district heat</v>
          </cell>
          <cell r="D40">
            <v>261.82603626004311</v>
          </cell>
          <cell r="E40">
            <v>305.6116592722617</v>
          </cell>
          <cell r="F40">
            <v>482.37407412033053</v>
          </cell>
          <cell r="G40">
            <v>965.23663836085132</v>
          </cell>
          <cell r="H40">
            <v>1266.9974870842664</v>
          </cell>
          <cell r="I40">
            <v>1577.668492234402</v>
          </cell>
          <cell r="J40">
            <v>1915.6959552753422</v>
          </cell>
          <cell r="K40">
            <v>2197.1238271503353</v>
          </cell>
          <cell r="L40">
            <v>2517.1715098259165</v>
          </cell>
        </row>
        <row r="41">
          <cell r="C41" t="str">
            <v xml:space="preserve">    - Hard coal &amp; lignite</v>
          </cell>
          <cell r="D41">
            <v>859.81593856151494</v>
          </cell>
          <cell r="E41">
            <v>843.71372389750843</v>
          </cell>
          <cell r="F41">
            <v>561.21252905858159</v>
          </cell>
          <cell r="G41">
            <v>179.78906230874327</v>
          </cell>
          <cell r="H41">
            <v>-2.8305951286764708E-13</v>
          </cell>
          <cell r="I41">
            <v>-1.4152975643382355E-12</v>
          </cell>
          <cell r="J41">
            <v>0</v>
          </cell>
          <cell r="K41">
            <v>-5.6611902573529415E-13</v>
          </cell>
          <cell r="L41">
            <v>5.6611902573529415E-13</v>
          </cell>
        </row>
        <row r="42">
          <cell r="C42" t="str">
            <v xml:space="preserve">    - Oil products</v>
          </cell>
          <cell r="D42">
            <v>3233.4697957931107</v>
          </cell>
          <cell r="E42">
            <v>3269.4576339675159</v>
          </cell>
          <cell r="F42">
            <v>2675.720127020214</v>
          </cell>
          <cell r="G42">
            <v>1750.8896880727739</v>
          </cell>
          <cell r="H42">
            <v>1140.2106015790487</v>
          </cell>
          <cell r="I42">
            <v>679.85170824541694</v>
          </cell>
          <cell r="J42">
            <v>316.61037318758883</v>
          </cell>
          <cell r="K42">
            <v>133.27168532469042</v>
          </cell>
          <cell r="L42">
            <v>0</v>
          </cell>
        </row>
        <row r="43">
          <cell r="C43" t="str">
            <v xml:space="preserve">    - Gas</v>
          </cell>
          <cell r="D43">
            <v>7026.0484979509101</v>
          </cell>
          <cell r="E43">
            <v>7378.3689925994522</v>
          </cell>
          <cell r="F43">
            <v>6691.8556957212058</v>
          </cell>
          <cell r="G43">
            <v>6148.0605518804778</v>
          </cell>
          <cell r="H43">
            <v>5169.642869249029</v>
          </cell>
          <cell r="I43">
            <v>3962.6635459712716</v>
          </cell>
          <cell r="J43">
            <v>2340.6314681686304</v>
          </cell>
          <cell r="K43">
            <v>852.31955277977806</v>
          </cell>
          <cell r="L43">
            <v>0</v>
          </cell>
        </row>
        <row r="44">
          <cell r="C44" t="str">
            <v xml:space="preserve">    - Solar</v>
          </cell>
          <cell r="D44">
            <v>95.083993205735482</v>
          </cell>
          <cell r="E44">
            <v>143.68946945000005</v>
          </cell>
          <cell r="F44">
            <v>267.95162516573646</v>
          </cell>
          <cell r="G44">
            <v>712.09209776599562</v>
          </cell>
          <cell r="H44">
            <v>1121.751163133508</v>
          </cell>
          <cell r="I44">
            <v>1441.6624511589846</v>
          </cell>
          <cell r="J44">
            <v>1855.8732495782735</v>
          </cell>
          <cell r="K44">
            <v>2112.202756964055</v>
          </cell>
          <cell r="L44">
            <v>2193.3859575466408</v>
          </cell>
        </row>
        <row r="45">
          <cell r="C45" t="str">
            <v xml:space="preserve">    - Biomass</v>
          </cell>
          <cell r="D45">
            <v>1789.7408721133552</v>
          </cell>
          <cell r="E45">
            <v>1902.9294202684407</v>
          </cell>
          <cell r="F45">
            <v>1836.1341224266243</v>
          </cell>
          <cell r="G45">
            <v>1723.9868262739071</v>
          </cell>
          <cell r="H45">
            <v>1629.1648308340568</v>
          </cell>
          <cell r="I45">
            <v>1544.8526057987453</v>
          </cell>
          <cell r="J45">
            <v>1424.9641044059226</v>
          </cell>
          <cell r="K45">
            <v>1344.2390103507003</v>
          </cell>
          <cell r="L45">
            <v>1181.2452719213768</v>
          </cell>
        </row>
        <row r="46">
          <cell r="C46" t="str">
            <v xml:space="preserve">    - Geothermal</v>
          </cell>
          <cell r="D46">
            <v>108.64599223665735</v>
          </cell>
          <cell r="E46">
            <v>130.73799999999957</v>
          </cell>
          <cell r="F46">
            <v>252.18451409072051</v>
          </cell>
          <cell r="G46">
            <v>503.32865661501478</v>
          </cell>
          <cell r="H46">
            <v>847.68695850429867</v>
          </cell>
          <cell r="I46">
            <v>1219.3598986425368</v>
          </cell>
          <cell r="J46">
            <v>1701.5469025984171</v>
          </cell>
          <cell r="K46">
            <v>2144.6699439838167</v>
          </cell>
          <cell r="L46">
            <v>2271.7211703161634</v>
          </cell>
        </row>
        <row r="47">
          <cell r="C47" t="str">
            <v xml:space="preserve">    - Hydrogen</v>
          </cell>
          <cell r="D47">
            <v>0</v>
          </cell>
          <cell r="E47">
            <v>0</v>
          </cell>
          <cell r="F47">
            <v>0</v>
          </cell>
          <cell r="G47">
            <v>30.404400400481837</v>
          </cell>
          <cell r="H47">
            <v>103.55599792247699</v>
          </cell>
          <cell r="I47">
            <v>204.02302910047189</v>
          </cell>
          <cell r="J47">
            <v>370.36506962997555</v>
          </cell>
          <cell r="K47">
            <v>500.13150759136676</v>
          </cell>
          <cell r="L47">
            <v>593.69845467427865</v>
          </cell>
        </row>
        <row r="48">
          <cell r="C48" t="str">
            <v xml:space="preserve">    RES share Other Sectors</v>
          </cell>
          <cell r="D48">
            <v>0.19556867415084936</v>
          </cell>
          <cell r="E48">
            <v>0.21127110034653024</v>
          </cell>
          <cell r="F48">
            <v>0.2805527830814899</v>
          </cell>
          <cell r="G48">
            <v>0.39478996697817959</v>
          </cell>
          <cell r="H48">
            <v>0.51769663316913406</v>
          </cell>
          <cell r="I48">
            <v>0.63335268962266977</v>
          </cell>
          <cell r="J48">
            <v>0.77851177403873129</v>
          </cell>
          <cell r="K48">
            <v>0.90542308982211894</v>
          </cell>
          <cell r="L48">
            <v>1.0000000003898486</v>
          </cell>
        </row>
        <row r="50">
          <cell r="C50" t="str">
            <v>Total RES</v>
          </cell>
          <cell r="D50">
            <v>6856.991299727677</v>
          </cell>
          <cell r="E50">
            <v>7728.5499343759748</v>
          </cell>
          <cell r="F50">
            <v>9798.7136177714056</v>
          </cell>
          <cell r="G50">
            <v>13149.699944032694</v>
          </cell>
          <cell r="H50">
            <v>16962.472868858073</v>
          </cell>
          <cell r="I50">
            <v>20758.736031895398</v>
          </cell>
          <cell r="J50">
            <v>24749.662605065882</v>
          </cell>
          <cell r="K50">
            <v>27758.738830204122</v>
          </cell>
          <cell r="L50">
            <v>29588.845862938437</v>
          </cell>
        </row>
        <row r="51">
          <cell r="C51" t="str">
            <v>RES share</v>
          </cell>
          <cell r="D51">
            <v>0.14708732094279253</v>
          </cell>
          <cell r="E51">
            <v>0.16097798103449512</v>
          </cell>
          <cell r="F51">
            <v>0.21900657532008322</v>
          </cell>
          <cell r="G51">
            <v>0.31732196715797489</v>
          </cell>
          <cell r="H51">
            <v>0.44087556712043208</v>
          </cell>
          <cell r="I51">
            <v>0.58641664244316494</v>
          </cell>
          <cell r="J51">
            <v>0.75076961970182932</v>
          </cell>
          <cell r="K51">
            <v>0.88899404140438487</v>
          </cell>
          <cell r="L51">
            <v>1.0000000002821652</v>
          </cell>
        </row>
        <row r="53">
          <cell r="C53" t="str">
            <v>Non energy use</v>
          </cell>
          <cell r="D53">
            <v>4369.8590000000004</v>
          </cell>
          <cell r="E53">
            <v>4331.2298740170845</v>
          </cell>
          <cell r="F53">
            <v>4266.847997378889</v>
          </cell>
          <cell r="G53">
            <v>4125.2853574854835</v>
          </cell>
          <cell r="H53">
            <v>3983.7227175920757</v>
          </cell>
          <cell r="I53">
            <v>3790.0603624414034</v>
          </cell>
          <cell r="J53">
            <v>3596.3980072907416</v>
          </cell>
          <cell r="K53">
            <v>3402.7356521400629</v>
          </cell>
          <cell r="L53">
            <v>3209.0732969893957</v>
          </cell>
        </row>
        <row r="54">
          <cell r="C54" t="str">
            <v xml:space="preserve">    - Oil</v>
          </cell>
          <cell r="D54">
            <v>3843.652</v>
          </cell>
          <cell r="E54">
            <v>3809.67449240937</v>
          </cell>
          <cell r="F54">
            <v>3571.35177380613</v>
          </cell>
          <cell r="G54">
            <v>3332.6142974231307</v>
          </cell>
          <cell r="H54">
            <v>3090.7737052990701</v>
          </cell>
          <cell r="I54">
            <v>2788.9182341911401</v>
          </cell>
          <cell r="J54">
            <v>2520.5377415317298</v>
          </cell>
          <cell r="K54">
            <v>2282.7272919935499</v>
          </cell>
          <cell r="L54">
            <v>2056.5365837644199</v>
          </cell>
        </row>
        <row r="55">
          <cell r="C55" t="str">
            <v xml:space="preserve">    - Gas</v>
          </cell>
          <cell r="D55">
            <v>471.04500000000002</v>
          </cell>
          <cell r="E55">
            <v>466.88100829028502</v>
          </cell>
          <cell r="F55">
            <v>499.858634991229</v>
          </cell>
          <cell r="G55">
            <v>503.90108503836899</v>
          </cell>
          <cell r="H55">
            <v>514.49535412175896</v>
          </cell>
          <cell r="I55">
            <v>508.43428113288002</v>
          </cell>
          <cell r="J55">
            <v>500.436584592494</v>
          </cell>
          <cell r="K55">
            <v>507.51594276130101</v>
          </cell>
          <cell r="L55">
            <v>510.72205382709598</v>
          </cell>
        </row>
        <row r="56">
          <cell r="C56" t="str">
            <v xml:space="preserve">    - Coal</v>
          </cell>
          <cell r="D56">
            <v>55.161999999999999</v>
          </cell>
          <cell r="E56">
            <v>54.674373317429804</v>
          </cell>
          <cell r="F56">
            <v>195.63758858153</v>
          </cell>
          <cell r="G56">
            <v>288.76997502398399</v>
          </cell>
          <cell r="H56">
            <v>378.45365817124701</v>
          </cell>
          <cell r="I56">
            <v>492.70784711738298</v>
          </cell>
          <cell r="J56">
            <v>575.42368116651801</v>
          </cell>
          <cell r="K56">
            <v>612.49241738521198</v>
          </cell>
          <cell r="L56">
            <v>641.81465939787984</v>
          </cell>
        </row>
      </sheetData>
      <sheetData sheetId="57">
        <row r="4">
          <cell r="D4" t="str">
            <v>final energy consumption transport in PJ/a</v>
          </cell>
        </row>
        <row r="5">
          <cell r="D5" t="str">
            <v>Scenario:</v>
          </cell>
          <cell r="E5" t="str">
            <v>OECD Europe Advanced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road</v>
          </cell>
          <cell r="D10">
            <v>12527.284993513962</v>
          </cell>
          <cell r="E10">
            <v>12641.442175549995</v>
          </cell>
          <cell r="F10">
            <v>10985.212834017171</v>
          </cell>
          <cell r="G10">
            <v>9098.8490926605882</v>
          </cell>
          <cell r="H10">
            <v>7405.7804538010178</v>
          </cell>
          <cell r="I10">
            <v>5533.8301033283842</v>
          </cell>
          <cell r="J10">
            <v>4403.6994077770014</v>
          </cell>
          <cell r="K10">
            <v>3815.9053640696698</v>
          </cell>
          <cell r="L10">
            <v>3505.4072791139897</v>
          </cell>
        </row>
        <row r="11">
          <cell r="C11" t="str">
            <v xml:space="preserve"> - fossil fuels</v>
          </cell>
          <cell r="D11">
            <v>11863.766999999983</v>
          </cell>
          <cell r="E11">
            <v>11898.070088580957</v>
          </cell>
          <cell r="F11">
            <v>10080.413182816605</v>
          </cell>
          <cell r="G11">
            <v>7823.3577759343634</v>
          </cell>
          <cell r="H11">
            <v>5467.6027301835702</v>
          </cell>
          <cell r="I11">
            <v>2562.0884602691053</v>
          </cell>
          <cell r="J11">
            <v>916.63242387157197</v>
          </cell>
          <cell r="K11">
            <v>209.90155121023059</v>
          </cell>
          <cell r="L11">
            <v>-5.8646392822265634E-13</v>
          </cell>
        </row>
        <row r="12">
          <cell r="C12" t="str">
            <v xml:space="preserve"> - biofuels</v>
          </cell>
          <cell r="D12">
            <v>605.5889935139802</v>
          </cell>
          <cell r="E12">
            <v>659.027894919039</v>
          </cell>
          <cell r="F12">
            <v>618.34390721157195</v>
          </cell>
          <cell r="G12">
            <v>602.32160039125552</v>
          </cell>
          <cell r="H12">
            <v>495.6445221850467</v>
          </cell>
          <cell r="I12">
            <v>452.47379758379429</v>
          </cell>
          <cell r="J12">
            <v>381.96412789108308</v>
          </cell>
          <cell r="K12">
            <v>277.11646183602562</v>
          </cell>
          <cell r="L12">
            <v>194.49942095276393</v>
          </cell>
        </row>
        <row r="13">
          <cell r="C13" t="str">
            <v xml:space="preserve"> - synfuels</v>
          </cell>
          <cell r="D13">
            <v>6.4860192183137633E-6</v>
          </cell>
          <cell r="E13">
            <v>0</v>
          </cell>
          <cell r="F13">
            <v>4.6543923508073031E-13</v>
          </cell>
          <cell r="G13">
            <v>27.535924919845094</v>
          </cell>
          <cell r="H13">
            <v>45.107396184756738</v>
          </cell>
          <cell r="I13">
            <v>109.93586442649682</v>
          </cell>
          <cell r="J13">
            <v>90.240454103362396</v>
          </cell>
          <cell r="K13">
            <v>112.7007046972566</v>
          </cell>
          <cell r="L13">
            <v>111.5161380208831</v>
          </cell>
        </row>
        <row r="14">
          <cell r="C14" t="str">
            <v xml:space="preserve"> - natural gas</v>
          </cell>
          <cell r="D14">
            <v>56.048999999999971</v>
          </cell>
          <cell r="E14">
            <v>74.299534400000013</v>
          </cell>
          <cell r="F14">
            <v>109.03087953860847</v>
          </cell>
          <cell r="G14">
            <v>122.14189108771475</v>
          </cell>
          <cell r="H14">
            <v>98.420306370798983</v>
          </cell>
          <cell r="I14">
            <v>56.324613075354151</v>
          </cell>
          <cell r="J14">
            <v>27.335458673611349</v>
          </cell>
          <cell r="K14">
            <v>13.570571685842548</v>
          </cell>
          <cell r="L14">
            <v>0</v>
          </cell>
        </row>
        <row r="15">
          <cell r="C15" t="str">
            <v xml:space="preserve"> - hydrogen</v>
          </cell>
          <cell r="D15">
            <v>0</v>
          </cell>
          <cell r="E15">
            <v>0</v>
          </cell>
          <cell r="F15">
            <v>45.199558030597323</v>
          </cell>
          <cell r="G15">
            <v>147.27503712856483</v>
          </cell>
          <cell r="H15">
            <v>449.74169221879407</v>
          </cell>
          <cell r="I15">
            <v>1008.4503820144159</v>
          </cell>
          <cell r="J15">
            <v>1383.1030666984298</v>
          </cell>
          <cell r="K15">
            <v>1562.64009134251</v>
          </cell>
          <cell r="L15">
            <v>1610.5253701658655</v>
          </cell>
        </row>
        <row r="16">
          <cell r="C16" t="str">
            <v xml:space="preserve"> - electricity</v>
          </cell>
          <cell r="D16">
            <v>1.8799999999999986</v>
          </cell>
          <cell r="E16">
            <v>10.044657649999969</v>
          </cell>
          <cell r="F16">
            <v>132.22530641978886</v>
          </cell>
          <cell r="G16">
            <v>403.75278811868964</v>
          </cell>
          <cell r="H16">
            <v>894.37120284280832</v>
          </cell>
          <cell r="I16">
            <v>1454.4928503857143</v>
          </cell>
          <cell r="J16">
            <v>1694.6643306423057</v>
          </cell>
          <cell r="K16">
            <v>1752.676687995061</v>
          </cell>
          <cell r="L16">
            <v>1700.3824879953606</v>
          </cell>
        </row>
        <row r="18">
          <cell r="C18" t="str">
            <v>rail</v>
          </cell>
          <cell r="D18">
            <v>386.84799999999944</v>
          </cell>
          <cell r="E18">
            <v>393.99501999999961</v>
          </cell>
          <cell r="F18">
            <v>422.39870258053236</v>
          </cell>
          <cell r="G18">
            <v>493.74381233019108</v>
          </cell>
          <cell r="H18">
            <v>569.83646323126766</v>
          </cell>
          <cell r="I18">
            <v>681.21944797811068</v>
          </cell>
          <cell r="J18">
            <v>742.71930103921954</v>
          </cell>
          <cell r="K18">
            <v>806.82911551779887</v>
          </cell>
          <cell r="L18">
            <v>866.26489707710891</v>
          </cell>
        </row>
        <row r="19">
          <cell r="C19" t="str">
            <v xml:space="preserve"> - fossil fuels</v>
          </cell>
          <cell r="D19">
            <v>148.61399851385983</v>
          </cell>
          <cell r="E19">
            <v>148.61399999999989</v>
          </cell>
          <cell r="F19">
            <v>122.35999999999993</v>
          </cell>
          <cell r="G19">
            <v>92.820000000000007</v>
          </cell>
          <cell r="H19">
            <v>63.749999999999631</v>
          </cell>
          <cell r="I19">
            <v>43.218434654262978</v>
          </cell>
          <cell r="J19">
            <v>24.017199800042331</v>
          </cell>
          <cell r="K19">
            <v>9.5542154570909297</v>
          </cell>
          <cell r="L19">
            <v>0</v>
          </cell>
        </row>
        <row r="20">
          <cell r="C20" t="str">
            <v xml:space="preserve"> - biofuels</v>
          </cell>
          <cell r="D20">
            <v>1.4861399840830438E-6</v>
          </cell>
          <cell r="E20">
            <v>0</v>
          </cell>
          <cell r="F20">
            <v>6.4399999999999915</v>
          </cell>
          <cell r="G20">
            <v>8.7786714763162923</v>
          </cell>
          <cell r="H20">
            <v>10.311569289280799</v>
          </cell>
          <cell r="I20">
            <v>10.385963817832605</v>
          </cell>
          <cell r="J20">
            <v>12.951602089165348</v>
          </cell>
          <cell r="K20">
            <v>12.613677068238275</v>
          </cell>
          <cell r="L20">
            <v>9.0878681248359126</v>
          </cell>
        </row>
        <row r="21">
          <cell r="C21" t="str">
            <v xml:space="preserve"> - synfuels</v>
          </cell>
          <cell r="D21">
            <v>1.5916954570021609E-14</v>
          </cell>
          <cell r="E21">
            <v>0</v>
          </cell>
          <cell r="F21">
            <v>4.8475106473302766E-15</v>
          </cell>
          <cell r="G21">
            <v>0.4013285236837083</v>
          </cell>
          <cell r="H21">
            <v>0.93843071071913498</v>
          </cell>
          <cell r="I21">
            <v>2.5234387412329591</v>
          </cell>
          <cell r="J21">
            <v>3.0598644441962075</v>
          </cell>
          <cell r="K21">
            <v>5.1298659235020319</v>
          </cell>
          <cell r="L21">
            <v>5.2105242841360973</v>
          </cell>
        </row>
        <row r="22">
          <cell r="C22" t="str">
            <v xml:space="preserve"> - electricity</v>
          </cell>
          <cell r="D22">
            <v>238.23399999999961</v>
          </cell>
          <cell r="E22">
            <v>245.38101999999972</v>
          </cell>
          <cell r="F22">
            <v>293.5987025805324</v>
          </cell>
          <cell r="G22">
            <v>391.74381233019108</v>
          </cell>
          <cell r="H22">
            <v>494.83646323126811</v>
          </cell>
          <cell r="I22">
            <v>625.0916107647821</v>
          </cell>
          <cell r="J22">
            <v>702.69063470581568</v>
          </cell>
          <cell r="K22">
            <v>779.53135706896762</v>
          </cell>
          <cell r="L22">
            <v>851.96650466813685</v>
          </cell>
        </row>
        <row r="24">
          <cell r="C24" t="str">
            <v>navigation</v>
          </cell>
          <cell r="D24">
            <v>237.51499999999925</v>
          </cell>
          <cell r="E24">
            <v>269.99999999999943</v>
          </cell>
          <cell r="F24">
            <v>290.00000000000063</v>
          </cell>
          <cell r="G24">
            <v>283.64187531760416</v>
          </cell>
          <cell r="H24">
            <v>264.81110125890109</v>
          </cell>
          <cell r="I24">
            <v>256.74471911327117</v>
          </cell>
          <cell r="J24">
            <v>247.15831459950908</v>
          </cell>
          <cell r="K24">
            <v>244.0129126759401</v>
          </cell>
          <cell r="L24">
            <v>239.72292856182892</v>
          </cell>
        </row>
        <row r="25">
          <cell r="C25" t="str">
            <v xml:space="preserve"> - fossil fuels</v>
          </cell>
          <cell r="D25">
            <v>237.51499762484926</v>
          </cell>
          <cell r="E25">
            <v>269.99999999999943</v>
          </cell>
          <cell r="F25">
            <v>275.50000000000063</v>
          </cell>
          <cell r="G25">
            <v>280.80545656442814</v>
          </cell>
          <cell r="H25">
            <v>229.06160258894946</v>
          </cell>
          <cell r="I25">
            <v>198.97715731278515</v>
          </cell>
          <cell r="J25">
            <v>160.65290448968091</v>
          </cell>
          <cell r="K25">
            <v>85.404519436579037</v>
          </cell>
          <cell r="L25">
            <v>0</v>
          </cell>
        </row>
        <row r="26">
          <cell r="C26" t="str">
            <v xml:space="preserve"> - biofuels</v>
          </cell>
          <cell r="D26">
            <v>2.3751499745615042E-6</v>
          </cell>
          <cell r="E26">
            <v>0</v>
          </cell>
          <cell r="F26">
            <v>14.500000000000021</v>
          </cell>
          <cell r="G26">
            <v>2.7124170374068779</v>
          </cell>
          <cell r="H26">
            <v>32.767416230423144</v>
          </cell>
          <cell r="I26">
            <v>46.475567243267157</v>
          </cell>
          <cell r="J26">
            <v>69.973830814817617</v>
          </cell>
          <cell r="K26">
            <v>112.75285063218496</v>
          </cell>
          <cell r="L26">
            <v>152.36470639191185</v>
          </cell>
        </row>
        <row r="27">
          <cell r="C27" t="str">
            <v xml:space="preserve"> - synfuels</v>
          </cell>
          <cell r="D27">
            <v>2.5438488061008212E-14</v>
          </cell>
          <cell r="E27">
            <v>0</v>
          </cell>
          <cell r="F27">
            <v>1.0914426146939317E-14</v>
          </cell>
          <cell r="G27">
            <v>0.12400171576916401</v>
          </cell>
          <cell r="H27">
            <v>2.9820824395285062</v>
          </cell>
          <cell r="I27">
            <v>11.291994557218864</v>
          </cell>
          <cell r="J27">
            <v>16.531579295010559</v>
          </cell>
          <cell r="K27">
            <v>45.855542607176083</v>
          </cell>
          <cell r="L27">
            <v>87.35822216991707</v>
          </cell>
        </row>
        <row r="29">
          <cell r="C29" t="str">
            <v>aviation</v>
          </cell>
          <cell r="D29">
            <v>262.4730000000003</v>
          </cell>
          <cell r="E29">
            <v>319.99999999999943</v>
          </cell>
          <cell r="F29">
            <v>376.20000000000033</v>
          </cell>
          <cell r="G29">
            <v>387.9999999999996</v>
          </cell>
          <cell r="H29">
            <v>385.39999999999918</v>
          </cell>
          <cell r="I29">
            <v>359.99999999999966</v>
          </cell>
          <cell r="J29">
            <v>339.30000000000035</v>
          </cell>
          <cell r="K29">
            <v>319.20000000000039</v>
          </cell>
          <cell r="L29">
            <v>295.99999999999892</v>
          </cell>
        </row>
        <row r="30">
          <cell r="C30" t="str">
            <v xml:space="preserve"> - fossil fuels</v>
          </cell>
          <cell r="D30">
            <v>262.47299737527032</v>
          </cell>
          <cell r="E30">
            <v>319.99999999999943</v>
          </cell>
          <cell r="F30">
            <v>376.20000000000033</v>
          </cell>
          <cell r="G30">
            <v>386.0599999999996</v>
          </cell>
          <cell r="H30">
            <v>335.29799999999926</v>
          </cell>
          <cell r="I30">
            <v>280.79999999999973</v>
          </cell>
          <cell r="J30">
            <v>220.54500000000024</v>
          </cell>
          <cell r="K30">
            <v>111.7200000000001</v>
          </cell>
          <cell r="L30">
            <v>0</v>
          </cell>
        </row>
        <row r="31">
          <cell r="C31" t="str">
            <v xml:space="preserve"> - biofuels</v>
          </cell>
          <cell r="D31">
            <v>2.624729971888447E-6</v>
          </cell>
          <cell r="E31">
            <v>0</v>
          </cell>
          <cell r="F31">
            <v>0</v>
          </cell>
          <cell r="G31">
            <v>1.855187654036339</v>
          </cell>
          <cell r="H31">
            <v>45.922688402804312</v>
          </cell>
          <cell r="I31">
            <v>63.71854395343005</v>
          </cell>
          <cell r="J31">
            <v>96.060376661569933</v>
          </cell>
          <cell r="K31">
            <v>147.49510395620226</v>
          </cell>
          <cell r="L31">
            <v>188.13366482119227</v>
          </cell>
        </row>
        <row r="32">
          <cell r="C32" t="str">
            <v xml:space="preserve"> - synfuels</v>
          </cell>
          <cell r="D32">
            <v>2.8111556225236459E-14</v>
          </cell>
          <cell r="E32">
            <v>0</v>
          </cell>
          <cell r="F32">
            <v>0</v>
          </cell>
          <cell r="G32">
            <v>8.4812345963659413E-2</v>
          </cell>
          <cell r="H32">
            <v>4.1793115971955794</v>
          </cell>
          <cell r="I32">
            <v>15.481456046569871</v>
          </cell>
          <cell r="J32">
            <v>22.694623338430183</v>
          </cell>
          <cell r="K32">
            <v>59.984896043797995</v>
          </cell>
          <cell r="L32">
            <v>107.86633517880664</v>
          </cell>
        </row>
        <row r="34">
          <cell r="C34" t="str">
            <v>total (incl. pipelines)</v>
          </cell>
          <cell r="D34">
            <v>13467.218999999981</v>
          </cell>
          <cell r="E34">
            <v>13680.647945549996</v>
          </cell>
          <cell r="F34">
            <v>12123.27789374056</v>
          </cell>
          <cell r="G34">
            <v>10335.794490942513</v>
          </cell>
          <cell r="H34">
            <v>8709.5166287616557</v>
          </cell>
          <cell r="I34">
            <v>6974.8687777034047</v>
          </cell>
          <cell r="J34">
            <v>5850.8135489476645</v>
          </cell>
          <cell r="K34">
            <v>5320.9015969606662</v>
          </cell>
          <cell r="L34">
            <v>5033.9112427738091</v>
          </cell>
        </row>
        <row r="35">
          <cell r="C35" t="str">
            <v xml:space="preserve"> - fossil fuels</v>
          </cell>
          <cell r="D35">
            <v>12512.368993513963</v>
          </cell>
          <cell r="E35">
            <v>12636.684088580956</v>
          </cell>
          <cell r="F35">
            <v>10854.473182816606</v>
          </cell>
          <cell r="G35">
            <v>8583.0432324987905</v>
          </cell>
          <cell r="H35">
            <v>6095.7123327725185</v>
          </cell>
          <cell r="I35">
            <v>3085.0840522361532</v>
          </cell>
          <cell r="J35">
            <v>1321.8475281612955</v>
          </cell>
          <cell r="K35">
            <v>416.58028610390062</v>
          </cell>
          <cell r="L35">
            <v>-5.8646392822265634E-13</v>
          </cell>
        </row>
        <row r="36">
          <cell r="C36" t="str">
            <v xml:space="preserve"> - biofuels (incl. biogas)</v>
          </cell>
          <cell r="D36">
            <v>605.58900000000017</v>
          </cell>
          <cell r="E36">
            <v>659.027894919039</v>
          </cell>
          <cell r="F36">
            <v>639.28390721157189</v>
          </cell>
          <cell r="G36">
            <v>615.66787655901499</v>
          </cell>
          <cell r="H36">
            <v>584.64619610755494</v>
          </cell>
          <cell r="I36">
            <v>573.05387259832412</v>
          </cell>
          <cell r="J36">
            <v>560.94993745663601</v>
          </cell>
          <cell r="K36">
            <v>549.97809349265106</v>
          </cell>
          <cell r="L36">
            <v>544.08566029070403</v>
          </cell>
        </row>
        <row r="37">
          <cell r="C37" t="str">
            <v xml:space="preserve"> - synfuels</v>
          </cell>
          <cell r="D37">
            <v>6.4860192877807624E-6</v>
          </cell>
          <cell r="E37">
            <v>0</v>
          </cell>
          <cell r="F37">
            <v>4.8120117187499998E-13</v>
          </cell>
          <cell r="G37">
            <v>28.146067505261627</v>
          </cell>
          <cell r="H37">
            <v>53.207220932199967</v>
          </cell>
          <cell r="I37">
            <v>139.2327537715185</v>
          </cell>
          <cell r="J37">
            <v>132.52652118099934</v>
          </cell>
          <cell r="K37">
            <v>223.67100927173271</v>
          </cell>
          <cell r="L37">
            <v>311.9512196537429</v>
          </cell>
        </row>
        <row r="38">
          <cell r="C38" t="str">
            <v xml:space="preserve"> - natural gas</v>
          </cell>
          <cell r="D38">
            <v>109.14699999999986</v>
          </cell>
          <cell r="E38">
            <v>129.51028439999996</v>
          </cell>
          <cell r="F38">
            <v>158.24633346717985</v>
          </cell>
          <cell r="G38">
            <v>164.62029665914329</v>
          </cell>
          <cell r="H38">
            <v>133.74359494222745</v>
          </cell>
          <cell r="I38">
            <v>82.840031361068384</v>
          </cell>
          <cell r="J38">
            <v>43.149880102182792</v>
          </cell>
          <cell r="K38">
            <v>20.246621685842559</v>
          </cell>
          <cell r="L38">
            <v>0</v>
          </cell>
        </row>
        <row r="39">
          <cell r="C39" t="str">
            <v xml:space="preserve"> - hydrogen</v>
          </cell>
          <cell r="D39">
            <v>0</v>
          </cell>
          <cell r="E39">
            <v>0</v>
          </cell>
          <cell r="F39">
            <v>45.199558030597323</v>
          </cell>
          <cell r="G39">
            <v>147.27503712856483</v>
          </cell>
          <cell r="H39">
            <v>449.74169221879407</v>
          </cell>
          <cell r="I39">
            <v>1008.4503820144159</v>
          </cell>
          <cell r="J39">
            <v>1383.1030666984298</v>
          </cell>
          <cell r="K39">
            <v>1562.64009134251</v>
          </cell>
          <cell r="L39">
            <v>1610.5253701658655</v>
          </cell>
        </row>
        <row r="40">
          <cell r="C40" t="str">
            <v xml:space="preserve"> - electricity</v>
          </cell>
          <cell r="D40">
            <v>240.11399999999961</v>
          </cell>
          <cell r="E40">
            <v>255.4256776499997</v>
          </cell>
          <cell r="F40">
            <v>426.07491221460697</v>
          </cell>
          <cell r="G40">
            <v>797.0419805917378</v>
          </cell>
          <cell r="H40">
            <v>1392.465591788362</v>
          </cell>
          <cell r="I40">
            <v>2086.2076857219249</v>
          </cell>
          <cell r="J40">
            <v>2409.2366153481212</v>
          </cell>
          <cell r="K40">
            <v>2547.785495064029</v>
          </cell>
          <cell r="L40">
            <v>2567.3489926634975</v>
          </cell>
        </row>
        <row r="42">
          <cell r="C42" t="str">
            <v>total RES</v>
          </cell>
          <cell r="D42">
            <v>672.49479552522951</v>
          </cell>
          <cell r="E42">
            <v>737.4895240986873</v>
          </cell>
          <cell r="F42">
            <v>838.93450144473434</v>
          </cell>
          <cell r="G42">
            <v>1160.6071531075554</v>
          </cell>
          <cell r="H42">
            <v>1903.4474843284115</v>
          </cell>
          <cell r="I42">
            <v>3138.3253661152912</v>
          </cell>
          <cell r="J42">
            <v>4064.9228962665056</v>
          </cell>
          <cell r="K42">
            <v>4691.9826571696958</v>
          </cell>
          <cell r="L42">
            <v>5033.9112427338869</v>
          </cell>
        </row>
        <row r="43">
          <cell r="C43" t="str">
            <v>RES share</v>
          </cell>
          <cell r="D43">
            <v>4.9935684236309695E-2</v>
          </cell>
          <cell r="E43">
            <v>5.3907499632616152E-2</v>
          </cell>
          <cell r="F43">
            <v>6.9200302822216897E-2</v>
          </cell>
          <cell r="G43">
            <v>0.11229007640628121</v>
          </cell>
          <cell r="H43">
            <v>0.21854800506868649</v>
          </cell>
          <cell r="I43">
            <v>0.44994758555853981</v>
          </cell>
          <cell r="J43">
            <v>0.69476199544892836</v>
          </cell>
          <cell r="K43">
            <v>0.8818021855261875</v>
          </cell>
          <cell r="L43">
            <v>0.99999999999206957</v>
          </cell>
        </row>
      </sheetData>
      <sheetData sheetId="58">
        <row r="4">
          <cell r="D4" t="str">
            <v>CO2 emissions in Mill t/a</v>
          </cell>
        </row>
        <row r="5">
          <cell r="D5" t="str">
            <v>Scenario:</v>
          </cell>
          <cell r="E5" t="str">
            <v>OECD Europe Advanced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Condensation power plants</v>
          </cell>
          <cell r="D10">
            <v>824.85711982184762</v>
          </cell>
          <cell r="E10">
            <v>830.32560297462123</v>
          </cell>
          <cell r="F10">
            <v>650.78501487492838</v>
          </cell>
          <cell r="G10">
            <v>465.9075073618294</v>
          </cell>
          <cell r="H10">
            <v>385.0746447259869</v>
          </cell>
          <cell r="I10">
            <v>274.35458502700936</v>
          </cell>
          <cell r="J10">
            <v>105.34573644564124</v>
          </cell>
          <cell r="K10">
            <v>36.725302239622309</v>
          </cell>
          <cell r="L10">
            <v>6.3687573449424971E-7</v>
          </cell>
        </row>
        <row r="11">
          <cell r="C11" t="str">
            <v xml:space="preserve">  - Hard coal (&amp; non-renewable waste)</v>
          </cell>
          <cell r="D11">
            <v>375.34287310184715</v>
          </cell>
          <cell r="E11">
            <v>377.9753723412768</v>
          </cell>
          <cell r="F11">
            <v>257.26833566427479</v>
          </cell>
          <cell r="G11">
            <v>193.81621777576379</v>
          </cell>
          <cell r="H11">
            <v>153.03470530432378</v>
          </cell>
          <cell r="I11">
            <v>85.733473817703626</v>
          </cell>
          <cell r="J11">
            <v>9.7511963553696361</v>
          </cell>
          <cell r="K11">
            <v>5.3249252746419344</v>
          </cell>
          <cell r="L11">
            <v>-2.9648541436607488E-6</v>
          </cell>
        </row>
        <row r="12">
          <cell r="C12" t="str">
            <v xml:space="preserve">  - Lignite</v>
          </cell>
          <cell r="D12">
            <v>265.44064032000034</v>
          </cell>
          <cell r="E12">
            <v>258.36468316799511</v>
          </cell>
          <cell r="F12">
            <v>174.20363256232486</v>
          </cell>
          <cell r="G12">
            <v>54.69103263002215</v>
          </cell>
          <cell r="H12">
            <v>20.430614985398069</v>
          </cell>
          <cell r="I12">
            <v>-2.4587966154723073E-7</v>
          </cell>
          <cell r="J12">
            <v>-2.6130330224418594E-7</v>
          </cell>
          <cell r="K12">
            <v>-2.5837011883281291E-7</v>
          </cell>
          <cell r="L12">
            <v>3.8325706777830479E-6</v>
          </cell>
        </row>
        <row r="13">
          <cell r="C13" t="str">
            <v xml:space="preserve">  - Gas</v>
          </cell>
          <cell r="D13">
            <v>153.62135040000013</v>
          </cell>
          <cell r="E13">
            <v>170.32021198576888</v>
          </cell>
          <cell r="F13">
            <v>212.41879475420069</v>
          </cell>
          <cell r="G13">
            <v>213.05258990645822</v>
          </cell>
          <cell r="H13">
            <v>208.13298616250742</v>
          </cell>
          <cell r="I13">
            <v>185.84004083617927</v>
          </cell>
          <cell r="J13">
            <v>93.508737618161121</v>
          </cell>
          <cell r="K13">
            <v>30.009843952941175</v>
          </cell>
          <cell r="L13">
            <v>0</v>
          </cell>
        </row>
        <row r="14">
          <cell r="C14" t="str">
            <v xml:space="preserve">  - Oil</v>
          </cell>
          <cell r="D14">
            <v>24.869951999999987</v>
          </cell>
          <cell r="E14">
            <v>18.250500599580427</v>
          </cell>
          <cell r="F14">
            <v>2.0273783108673036</v>
          </cell>
          <cell r="G14">
            <v>0.17606112107602814</v>
          </cell>
          <cell r="H14">
            <v>0</v>
          </cell>
          <cell r="I14">
            <v>0</v>
          </cell>
          <cell r="J14">
            <v>-2.3084079959197349E-7</v>
          </cell>
          <cell r="K14">
            <v>-2.0390937301277631E-6</v>
          </cell>
          <cell r="L14">
            <v>-2.3084079962804932E-7</v>
          </cell>
        </row>
        <row r="15">
          <cell r="C15" t="str">
            <v xml:space="preserve">  - Diesel</v>
          </cell>
          <cell r="D15">
            <v>5.5823040000000059</v>
          </cell>
          <cell r="E15">
            <v>5.4148348800000061</v>
          </cell>
          <cell r="F15">
            <v>4.8668735832606851</v>
          </cell>
          <cell r="G15">
            <v>4.1716059285091589</v>
          </cell>
          <cell r="H15">
            <v>3.4763382737576323</v>
          </cell>
          <cell r="I15">
            <v>2.7810706190061056</v>
          </cell>
          <cell r="J15">
            <v>2.0858029642545795</v>
          </cell>
          <cell r="K15">
            <v>1.3905353095030528</v>
          </cell>
          <cell r="L15">
            <v>0</v>
          </cell>
        </row>
        <row r="17">
          <cell r="C17" t="str">
            <v>Combined heat and power plants</v>
          </cell>
          <cell r="D17">
            <v>416.47736538606637</v>
          </cell>
          <cell r="E17">
            <v>408.6254780686503</v>
          </cell>
          <cell r="F17">
            <v>358.63954331383115</v>
          </cell>
          <cell r="G17">
            <v>263.55488288693505</v>
          </cell>
          <cell r="H17">
            <v>199.02759498906644</v>
          </cell>
          <cell r="I17">
            <v>149.06735936580384</v>
          </cell>
          <cell r="J17">
            <v>113.37396172703097</v>
          </cell>
          <cell r="K17">
            <v>61.460225485905212</v>
          </cell>
          <cell r="L17">
            <v>2.0850863381704636E-8</v>
          </cell>
        </row>
        <row r="18">
          <cell r="C18" t="str">
            <v xml:space="preserve">    - Hard coal (&amp; non-renewable waste)</v>
          </cell>
          <cell r="D18">
            <v>142.07277542618704</v>
          </cell>
          <cell r="E18">
            <v>134.51362849637437</v>
          </cell>
          <cell r="F18">
            <v>100.86198563013185</v>
          </cell>
          <cell r="G18">
            <v>62.895402943502212</v>
          </cell>
          <cell r="H18">
            <v>35.201592189131048</v>
          </cell>
          <cell r="I18">
            <v>1.2208277514923889</v>
          </cell>
          <cell r="J18">
            <v>1.5776286446077082E-2</v>
          </cell>
          <cell r="K18">
            <v>-1.2931131345263528E-5</v>
          </cell>
          <cell r="L18">
            <v>-1.4597280052874457E-5</v>
          </cell>
        </row>
        <row r="19">
          <cell r="C19" t="str">
            <v xml:space="preserve">    - Lignite</v>
          </cell>
          <cell r="D19">
            <v>109.11699411987888</v>
          </cell>
          <cell r="E19">
            <v>108.06061535210826</v>
          </cell>
          <cell r="F19">
            <v>82.372427021367287</v>
          </cell>
          <cell r="G19">
            <v>32.768557987364787</v>
          </cell>
          <cell r="H19">
            <v>3.3865818473790306</v>
          </cell>
          <cell r="I19">
            <v>9.56256452774543E-6</v>
          </cell>
          <cell r="J19">
            <v>9.4507892200388082E-6</v>
          </cell>
          <cell r="K19">
            <v>9.1867801073810842E-6</v>
          </cell>
          <cell r="L19">
            <v>8.7923023448275831E-6</v>
          </cell>
        </row>
        <row r="20">
          <cell r="C20" t="str">
            <v xml:space="preserve">    - Gas</v>
          </cell>
          <cell r="D20">
            <v>137.66371584000049</v>
          </cell>
          <cell r="E20">
            <v>140.09317039162491</v>
          </cell>
          <cell r="F20">
            <v>155.18613675721505</v>
          </cell>
          <cell r="G20">
            <v>161.70828726784939</v>
          </cell>
          <cell r="H20">
            <v>160.13339451980065</v>
          </cell>
          <cell r="I20">
            <v>147.75898020163135</v>
          </cell>
          <cell r="J20">
            <v>113.35816947691482</v>
          </cell>
          <cell r="K20">
            <v>61.460223021828128</v>
          </cell>
          <cell r="L20">
            <v>0</v>
          </cell>
        </row>
        <row r="21">
          <cell r="C21" t="str">
            <v xml:space="preserve">    - Oil</v>
          </cell>
          <cell r="D21">
            <v>27.623879999999968</v>
          </cell>
          <cell r="E21">
            <v>25.958063828542798</v>
          </cell>
          <cell r="F21">
            <v>20.218993905116914</v>
          </cell>
          <cell r="G21">
            <v>6.1826346882186378</v>
          </cell>
          <cell r="H21">
            <v>0.30602643275570673</v>
          </cell>
          <cell r="I21">
            <v>8.7541850115569975E-2</v>
          </cell>
          <cell r="J21">
            <v>6.5128808556022206E-6</v>
          </cell>
          <cell r="K21">
            <v>6.208428323306593E-6</v>
          </cell>
          <cell r="L21">
            <v>5.8258285714285781E-6</v>
          </cell>
        </row>
        <row r="24">
          <cell r="C24" t="str">
            <v>CO2 emissions power and CHP plants</v>
          </cell>
          <cell r="D24">
            <v>1241.3344852079138</v>
          </cell>
          <cell r="E24">
            <v>1238.9510810432716</v>
          </cell>
          <cell r="F24">
            <v>1009.4245581887594</v>
          </cell>
          <cell r="G24">
            <v>729.46239024876434</v>
          </cell>
          <cell r="H24">
            <v>584.10223971505343</v>
          </cell>
          <cell r="I24">
            <v>423.4219443928132</v>
          </cell>
          <cell r="J24">
            <v>218.7196981726722</v>
          </cell>
          <cell r="K24">
            <v>98.185527725527535</v>
          </cell>
          <cell r="L24">
            <v>6.5772659787595604E-7</v>
          </cell>
        </row>
        <row r="25">
          <cell r="C25" t="str">
            <v xml:space="preserve">  - Hard coal (&amp; non-renewable waste)</v>
          </cell>
          <cell r="D25">
            <v>517.41564852803413</v>
          </cell>
          <cell r="E25">
            <v>512.48900083765113</v>
          </cell>
          <cell r="F25">
            <v>358.13032129440666</v>
          </cell>
          <cell r="G25">
            <v>256.71162071926602</v>
          </cell>
          <cell r="H25">
            <v>188.23629749345483</v>
          </cell>
          <cell r="I25">
            <v>86.954301569196019</v>
          </cell>
          <cell r="J25">
            <v>9.7669726418157126</v>
          </cell>
          <cell r="K25">
            <v>5.3249123435105892</v>
          </cell>
          <cell r="L25">
            <v>-1.7562134196535204E-5</v>
          </cell>
        </row>
        <row r="26">
          <cell r="C26" t="str">
            <v xml:space="preserve">  - Lignite</v>
          </cell>
          <cell r="D26">
            <v>374.55763443987922</v>
          </cell>
          <cell r="E26">
            <v>366.42529852010335</v>
          </cell>
          <cell r="F26">
            <v>256.57605958369214</v>
          </cell>
          <cell r="G26">
            <v>87.459590617386937</v>
          </cell>
          <cell r="H26">
            <v>23.8171968327771</v>
          </cell>
          <cell r="I26">
            <v>9.316684866198199E-6</v>
          </cell>
          <cell r="J26">
            <v>9.1894859177946214E-6</v>
          </cell>
          <cell r="K26">
            <v>8.9284099885482719E-6</v>
          </cell>
          <cell r="L26">
            <v>1.2624873022610631E-5</v>
          </cell>
        </row>
        <row r="27">
          <cell r="C27" t="str">
            <v xml:space="preserve">  - Gas</v>
          </cell>
          <cell r="D27">
            <v>291.28506624000062</v>
          </cell>
          <cell r="E27">
            <v>310.41338237739376</v>
          </cell>
          <cell r="F27">
            <v>367.60493151141577</v>
          </cell>
          <cell r="G27">
            <v>374.76087717430761</v>
          </cell>
          <cell r="H27">
            <v>368.26638068230807</v>
          </cell>
          <cell r="I27">
            <v>333.59902103781064</v>
          </cell>
          <cell r="J27">
            <v>206.86690709507593</v>
          </cell>
          <cell r="K27">
            <v>91.47006697476931</v>
          </cell>
          <cell r="L27">
            <v>0</v>
          </cell>
        </row>
        <row r="28">
          <cell r="C28" t="str">
            <v xml:space="preserve">  - Oil &amp; diesel</v>
          </cell>
          <cell r="D28">
            <v>58.076135999999963</v>
          </cell>
          <cell r="E28">
            <v>49.623399308123233</v>
          </cell>
          <cell r="F28">
            <v>27.113245799244901</v>
          </cell>
          <cell r="G28">
            <v>10.530301737803825</v>
          </cell>
          <cell r="H28">
            <v>3.7823647065133388</v>
          </cell>
          <cell r="I28">
            <v>2.8686124691216754</v>
          </cell>
          <cell r="J28">
            <v>2.0858092462946352</v>
          </cell>
          <cell r="K28">
            <v>1.3905394788376459</v>
          </cell>
          <cell r="L28">
            <v>5.5949877718005287E-6</v>
          </cell>
        </row>
        <row r="30">
          <cell r="C30" t="str">
            <v>CO2 intensity (g/kWh)</v>
          </cell>
        </row>
        <row r="31">
          <cell r="C31" t="str">
            <v>without credit for CHP heat</v>
          </cell>
        </row>
        <row r="32">
          <cell r="C32" t="str">
            <v xml:space="preserve">  - CO2 intensity fossil electr. generation</v>
          </cell>
          <cell r="D32">
            <v>717.9594834921628</v>
          </cell>
          <cell r="E32">
            <v>718.57483062659696</v>
          </cell>
          <cell r="F32">
            <v>630.65945769847644</v>
          </cell>
          <cell r="G32">
            <v>548.06560545560353</v>
          </cell>
          <cell r="H32">
            <v>496.30488717811534</v>
          </cell>
          <cell r="I32">
            <v>447.50629521235362</v>
          </cell>
          <cell r="J32">
            <v>417.58164672906668</v>
          </cell>
          <cell r="K32">
            <v>422.15882288674857</v>
          </cell>
        </row>
        <row r="33">
          <cell r="C33" t="str">
            <v xml:space="preserve">  - CO2 intensity total electr. generation</v>
          </cell>
          <cell r="D33">
            <v>344.62495152709675</v>
          </cell>
          <cell r="E33">
            <v>330.92199545031099</v>
          </cell>
          <cell r="F33">
            <v>269.27521519353036</v>
          </cell>
          <cell r="G33">
            <v>189.42209738328097</v>
          </cell>
          <cell r="H33">
            <v>140.72493084340405</v>
          </cell>
          <cell r="I33">
            <v>91.623943517720036</v>
          </cell>
          <cell r="J33">
            <v>43.978547607066382</v>
          </cell>
          <cell r="K33">
            <v>18.185910076072567</v>
          </cell>
          <cell r="L33">
            <v>1.1410352486931511E-7</v>
          </cell>
        </row>
        <row r="36">
          <cell r="C36" t="str">
            <v>CO2 emissions by sector</v>
          </cell>
          <cell r="D36">
            <v>3722.8374928275407</v>
          </cell>
          <cell r="E36">
            <v>3668.2163770048205</v>
          </cell>
          <cell r="F36">
            <v>3107.387681005845</v>
          </cell>
          <cell r="G36">
            <v>2372.5124398554694</v>
          </cell>
          <cell r="H36">
            <v>1731.3191488513901</v>
          </cell>
          <cell r="I36">
            <v>1143.2835719559639</v>
          </cell>
          <cell r="J36">
            <v>598.37029947385042</v>
          </cell>
          <cell r="K36">
            <v>245.78262270538042</v>
          </cell>
          <cell r="L36">
            <v>6.5772657438883112E-7</v>
          </cell>
        </row>
        <row r="37">
          <cell r="C37" t="str">
            <v xml:space="preserve">  - % of 1990 emissions (3959 Mill t)</v>
          </cell>
          <cell r="D37">
            <v>0.94034793958765872</v>
          </cell>
          <cell r="E37">
            <v>0.926551244507406</v>
          </cell>
          <cell r="F37">
            <v>0.7848920639065029</v>
          </cell>
          <cell r="G37">
            <v>0.59927063396197766</v>
          </cell>
          <cell r="H37">
            <v>0.43731223764874716</v>
          </cell>
          <cell r="I37">
            <v>0.28878089718513866</v>
          </cell>
          <cell r="J37">
            <v>0.15114177809392534</v>
          </cell>
          <cell r="K37">
            <v>6.208199613674676E-2</v>
          </cell>
          <cell r="L37">
            <v>1.661345224523443E-10</v>
          </cell>
        </row>
        <row r="39">
          <cell r="C39" t="str">
            <v xml:space="preserve">  - Industry 1)</v>
          </cell>
          <cell r="D39">
            <v>498.83074540517129</v>
          </cell>
          <cell r="E39">
            <v>496.11234398364786</v>
          </cell>
          <cell r="F39">
            <v>442.32782528625245</v>
          </cell>
          <cell r="G39">
            <v>366.55150155968221</v>
          </cell>
          <cell r="H39">
            <v>291.5692861974876</v>
          </cell>
          <cell r="I39">
            <v>228.6405274787075</v>
          </cell>
          <cell r="J39">
            <v>151.18307223808588</v>
          </cell>
          <cell r="K39">
            <v>72.028173779871082</v>
          </cell>
          <cell r="L39">
            <v>-1.7453654574743097E-7</v>
          </cell>
        </row>
        <row r="40">
          <cell r="C40" t="str">
            <v xml:space="preserve">  - Other sectors 1)</v>
          </cell>
          <cell r="D40">
            <v>698.29801916779513</v>
          </cell>
          <cell r="E40">
            <v>718.10515391604565</v>
          </cell>
          <cell r="F40">
            <v>611.61727053135178</v>
          </cell>
          <cell r="G40">
            <v>480.53080046438265</v>
          </cell>
          <cell r="H40">
            <v>366.94901932308113</v>
          </cell>
          <cell r="I40">
            <v>268.64381740127703</v>
          </cell>
          <cell r="J40">
            <v>154.28604028747026</v>
          </cell>
          <cell r="K40">
            <v>58.922086713910822</v>
          </cell>
          <cell r="L40">
            <v>-4.2064451877048723E-7</v>
          </cell>
        </row>
        <row r="41">
          <cell r="C41" t="str">
            <v xml:space="preserve">  - Transport</v>
          </cell>
          <cell r="D41">
            <v>903.9037617730055</v>
          </cell>
          <cell r="E41">
            <v>913.83559734717301</v>
          </cell>
          <cell r="F41">
            <v>787.38356924679135</v>
          </cell>
          <cell r="G41">
            <v>624.54546080478849</v>
          </cell>
          <cell r="H41">
            <v>444.18236363011556</v>
          </cell>
          <cell r="I41">
            <v>225.15406295993407</v>
          </cell>
          <cell r="J41">
            <v>96.642576285906642</v>
          </cell>
          <cell r="K41">
            <v>30.723334533311746</v>
          </cell>
          <cell r="L41">
            <v>-4.2225402832031257E-14</v>
          </cell>
        </row>
        <row r="42">
          <cell r="C42" t="str">
            <v xml:space="preserve">  - Power generation 2) </v>
          </cell>
          <cell r="D42">
            <v>1158.0469838218473</v>
          </cell>
          <cell r="E42">
            <v>1157.0872371121388</v>
          </cell>
          <cell r="F42">
            <v>930.58930942121583</v>
          </cell>
          <cell r="G42">
            <v>654.67811364361546</v>
          </cell>
          <cell r="H42">
            <v>514.43374962556152</v>
          </cell>
          <cell r="I42">
            <v>360.087440766535</v>
          </cell>
          <cell r="J42">
            <v>171.00572285357862</v>
          </cell>
          <cell r="K42">
            <v>74.378420179181091</v>
          </cell>
          <cell r="L42">
            <v>1.2529076750296465E-6</v>
          </cell>
        </row>
        <row r="43">
          <cell r="C43" t="str">
            <v xml:space="preserve">  - Other conversion 3)</v>
          </cell>
          <cell r="D43">
            <v>463.75798265972185</v>
          </cell>
          <cell r="E43">
            <v>383.07604464581499</v>
          </cell>
          <cell r="F43">
            <v>335.4697065202339</v>
          </cell>
          <cell r="G43">
            <v>246.20656338300051</v>
          </cell>
          <cell r="H43">
            <v>114.18473007514443</v>
          </cell>
          <cell r="I43">
            <v>60.757723349510414</v>
          </cell>
          <cell r="J43">
            <v>25.252887808809</v>
          </cell>
          <cell r="K43">
            <v>9.7306074991056661</v>
          </cell>
          <cell r="L43">
            <v>6.1025057705965924E-15</v>
          </cell>
        </row>
        <row r="45">
          <cell r="C45" t="str">
            <v>Population (Mill.)</v>
          </cell>
          <cell r="D45">
            <v>563.88967100000002</v>
          </cell>
          <cell r="E45">
            <v>570.73972100000003</v>
          </cell>
          <cell r="F45">
            <v>580.37551199999996</v>
          </cell>
          <cell r="G45">
            <v>588.05856900000003</v>
          </cell>
          <cell r="H45">
            <v>594.05467999999996</v>
          </cell>
          <cell r="I45">
            <v>598.50180899999998</v>
          </cell>
          <cell r="J45">
            <v>601.661113</v>
          </cell>
          <cell r="K45">
            <v>603.55185300000005</v>
          </cell>
          <cell r="L45">
            <v>604.06645400000002</v>
          </cell>
        </row>
        <row r="46">
          <cell r="C46" t="str">
            <v>CO2 emissions per capita (t/capita)</v>
          </cell>
          <cell r="D46">
            <v>6.6020671849255077</v>
          </cell>
          <cell r="E46">
            <v>6.4271264852176291</v>
          </cell>
          <cell r="F46">
            <v>5.3540985392330702</v>
          </cell>
          <cell r="G46">
            <v>4.0344832384467288</v>
          </cell>
          <cell r="H46">
            <v>2.9144104190061935</v>
          </cell>
          <cell r="I46">
            <v>1.9102424667123503</v>
          </cell>
          <cell r="J46">
            <v>0.99453045334816315</v>
          </cell>
          <cell r="K46">
            <v>0.40722702031929708</v>
          </cell>
          <cell r="L46">
            <v>1.088831485399504E-9</v>
          </cell>
        </row>
      </sheetData>
      <sheetData sheetId="59"/>
      <sheetData sheetId="60">
        <row r="6">
          <cell r="BF6">
            <v>7.09</v>
          </cell>
        </row>
      </sheetData>
      <sheetData sheetId="61"/>
      <sheetData sheetId="62">
        <row r="3">
          <cell r="J3">
            <v>19.079999999999991</v>
          </cell>
        </row>
      </sheetData>
      <sheetData sheetId="63">
        <row r="3">
          <cell r="J3">
            <v>4.1899697642163645</v>
          </cell>
        </row>
      </sheetData>
      <sheetData sheetId="64">
        <row r="3">
          <cell r="J3">
            <v>117.92799999999991</v>
          </cell>
        </row>
      </sheetData>
      <sheetData sheetId="65">
        <row r="3">
          <cell r="J3">
            <v>322.18699677813044</v>
          </cell>
        </row>
      </sheetData>
      <sheetData sheetId="66">
        <row r="3">
          <cell r="J3">
            <v>982.06472162742386</v>
          </cell>
        </row>
      </sheetData>
      <sheetData sheetId="67">
        <row r="3">
          <cell r="J3">
            <v>3338.2017529950031</v>
          </cell>
        </row>
      </sheetData>
      <sheetData sheetId="68">
        <row r="3">
          <cell r="J3">
            <v>32211879.078767724</v>
          </cell>
        </row>
      </sheetData>
      <sheetData sheetId="69">
        <row r="3">
          <cell r="J3">
            <v>23.197463768025393</v>
          </cell>
        </row>
      </sheetData>
      <sheetData sheetId="70">
        <row r="3">
          <cell r="J3">
            <v>19.079999999999991</v>
          </cell>
        </row>
      </sheetData>
      <sheetData sheetId="71">
        <row r="3">
          <cell r="J3">
            <v>4.1899697642163645</v>
          </cell>
        </row>
      </sheetData>
      <sheetData sheetId="72">
        <row r="3">
          <cell r="J3">
            <v>117.92799999999991</v>
          </cell>
        </row>
      </sheetData>
      <sheetData sheetId="73">
        <row r="3">
          <cell r="J3">
            <v>322.18699677813044</v>
          </cell>
        </row>
      </sheetData>
      <sheetData sheetId="74">
        <row r="3">
          <cell r="J3">
            <v>982.06472162742386</v>
          </cell>
        </row>
      </sheetData>
      <sheetData sheetId="75">
        <row r="3">
          <cell r="J3">
            <v>3338.2017529950031</v>
          </cell>
        </row>
      </sheetData>
      <sheetData sheetId="76">
        <row r="3">
          <cell r="J3">
            <v>32211879.078767724</v>
          </cell>
        </row>
      </sheetData>
      <sheetData sheetId="77">
        <row r="3">
          <cell r="J3">
            <v>23.197463768025393</v>
          </cell>
        </row>
      </sheetData>
      <sheetData sheetId="78">
        <row r="3">
          <cell r="J3">
            <v>19.079999999999991</v>
          </cell>
        </row>
      </sheetData>
      <sheetData sheetId="79">
        <row r="3">
          <cell r="J3">
            <v>4.1899697642163645</v>
          </cell>
        </row>
      </sheetData>
      <sheetData sheetId="80">
        <row r="3">
          <cell r="J3">
            <v>117.92799999999991</v>
          </cell>
        </row>
      </sheetData>
      <sheetData sheetId="81">
        <row r="3">
          <cell r="J3">
            <v>322.18699677813044</v>
          </cell>
        </row>
      </sheetData>
      <sheetData sheetId="82">
        <row r="3">
          <cell r="J3">
            <v>982.06472162742386</v>
          </cell>
        </row>
      </sheetData>
      <sheetData sheetId="83">
        <row r="3">
          <cell r="J3">
            <v>3338.2017529950031</v>
          </cell>
        </row>
      </sheetData>
      <sheetData sheetId="84">
        <row r="3">
          <cell r="J3">
            <v>32211879.078767724</v>
          </cell>
        </row>
      </sheetData>
      <sheetData sheetId="85">
        <row r="3">
          <cell r="J3">
            <v>23.197463768025393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richtseigenschaften"/>
      <sheetName val="Currency"/>
      <sheetName val="REF ME"/>
      <sheetName val="ER ME"/>
      <sheetName val="ADV ME"/>
      <sheetName val="P1-Demand (1)"/>
      <sheetName val="P2 Demand (2)"/>
      <sheetName val="P3 Power (1)"/>
      <sheetName val="P4 Power costs + invest."/>
      <sheetName val="P5 Heat (1)"/>
      <sheetName val="P6 Heat Invest + Cap."/>
      <sheetName val="P7 Jobs "/>
      <sheetName val="P8 Transport"/>
      <sheetName val="P9 Primary + CO2 (2)"/>
      <sheetName val="P9 Primary + CO2"/>
      <sheetName val="P10 Power Invest +Fuel cost (1)"/>
      <sheetName val="P10 Invest + Fuel cost (2)"/>
      <sheetName val="Fig. Energy intensity"/>
      <sheetName val="Overview costs + investments"/>
      <sheetName val="Fuel cost savings"/>
      <sheetName val="Capacity credits"/>
      <sheetName val="Compare MESAP-Excel"/>
      <sheetName val="Compare REF-ER"/>
      <sheetName val="Compare REF-ADV"/>
      <sheetName val="Compare ER-ADV"/>
      <sheetName val="Inv PP REF"/>
      <sheetName val="Inv CHP REF"/>
      <sheetName val="Inv Heat REF"/>
      <sheetName val="Inv PP ER"/>
      <sheetName val="Inv CHP ER"/>
      <sheetName val="Inv Heat ER"/>
      <sheetName val="Inv PP ADV"/>
      <sheetName val="Inv CHP ADV"/>
      <sheetName val="Inv Heat ADV"/>
      <sheetName val="WEO Check"/>
      <sheetName val="Electricity generation REF"/>
      <sheetName val="Installed capacity REF"/>
      <sheetName val="Costs Electricity REF"/>
      <sheetName val="Heat supply REF"/>
      <sheetName val="Primary energy demand REF"/>
      <sheetName val="Final energy demand REF"/>
      <sheetName val="Transport REF"/>
      <sheetName val="CO2-emissions REF"/>
      <sheetName val="Electricity generation ER"/>
      <sheetName val="Installed capacity ER"/>
      <sheetName val="Costs Electricity ER"/>
      <sheetName val="Heat supply ER"/>
      <sheetName val="Primary energy demand ER"/>
      <sheetName val="Final energy demand ER"/>
      <sheetName val="Transport ER"/>
      <sheetName val="CO2-emissions ER"/>
      <sheetName val="Electricity generation ADV"/>
      <sheetName val="Installed capacity ADV"/>
      <sheetName val="Costs Electricity ADV"/>
      <sheetName val="Heat supply ADV"/>
      <sheetName val="Primary energy demand ADV"/>
      <sheetName val="Final energy demand ADV"/>
      <sheetName val="Transport ADV"/>
      <sheetName val="CO2-emissions ADV"/>
      <sheetName val="heat costs input"/>
      <sheetName val="fuel costs"/>
      <sheetName val="technical lifetime"/>
      <sheetName val="electricity REF"/>
      <sheetName val="capacity REF"/>
      <sheetName val="heat REF"/>
      <sheetName val="trans REF"/>
      <sheetName val="final energy REF"/>
      <sheetName val="prim energy REF"/>
      <sheetName val="costs REF"/>
      <sheetName val="co2 REF"/>
      <sheetName val="electricity ER"/>
      <sheetName val="capacity ER"/>
      <sheetName val="heat ER"/>
      <sheetName val="trans ER"/>
      <sheetName val="final energy ER"/>
      <sheetName val="prim energy ER"/>
      <sheetName val="costs ER"/>
      <sheetName val="co2 ER"/>
      <sheetName val="electricity ADV"/>
      <sheetName val="capacity ADV"/>
      <sheetName val="heat ADV"/>
      <sheetName val="trans ADV"/>
      <sheetName val="final energy ADV"/>
      <sheetName val="prim energy ADV"/>
      <sheetName val="costs ADV"/>
      <sheetName val="co2 ADV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6">
          <cell r="BK6">
            <v>1.2000000000000002E-15</v>
          </cell>
        </row>
      </sheetData>
      <sheetData sheetId="20"/>
      <sheetData sheetId="21"/>
      <sheetData sheetId="22"/>
      <sheetData sheetId="23"/>
      <sheetData sheetId="24"/>
      <sheetData sheetId="25">
        <row r="26">
          <cell r="BH26">
            <v>5.948361695537905E-2</v>
          </cell>
        </row>
      </sheetData>
      <sheetData sheetId="26">
        <row r="29">
          <cell r="BH29">
            <v>-1.6551724137931031E-14</v>
          </cell>
        </row>
      </sheetData>
      <sheetData sheetId="27">
        <row r="42">
          <cell r="D42">
            <v>0</v>
          </cell>
        </row>
      </sheetData>
      <sheetData sheetId="28">
        <row r="26">
          <cell r="BH26">
            <v>5.948361695537905E-2</v>
          </cell>
        </row>
      </sheetData>
      <sheetData sheetId="29">
        <row r="29">
          <cell r="BH29">
            <v>-1.6551724137931031E-14</v>
          </cell>
        </row>
      </sheetData>
      <sheetData sheetId="30">
        <row r="42">
          <cell r="D42">
            <v>0</v>
          </cell>
        </row>
      </sheetData>
      <sheetData sheetId="31">
        <row r="26">
          <cell r="BH26">
            <v>5.948361695537905E-2</v>
          </cell>
        </row>
      </sheetData>
      <sheetData sheetId="32">
        <row r="29">
          <cell r="BH29">
            <v>-1.6551724137931031E-14</v>
          </cell>
        </row>
      </sheetData>
      <sheetData sheetId="33">
        <row r="42">
          <cell r="D42">
            <v>0</v>
          </cell>
        </row>
      </sheetData>
      <sheetData sheetId="34"/>
      <sheetData sheetId="35">
        <row r="4">
          <cell r="D4" t="str">
            <v>Electricity generation in TWh/a</v>
          </cell>
        </row>
        <row r="5">
          <cell r="D5" t="str">
            <v>Scenario:</v>
          </cell>
          <cell r="E5" t="str">
            <v>Middle East Reference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Power plants</v>
          </cell>
          <cell r="D10">
            <v>904.46000033306007</v>
          </cell>
          <cell r="E10">
            <v>1017.1516629007033</v>
          </cell>
          <cell r="F10">
            <v>1204.096100472955</v>
          </cell>
          <cell r="G10">
            <v>1430.3567506324223</v>
          </cell>
          <cell r="H10">
            <v>1655.1174007867</v>
          </cell>
          <cell r="I10">
            <v>1873.3466510230853</v>
          </cell>
          <cell r="J10">
            <v>2092.57590119304</v>
          </cell>
          <cell r="K10">
            <v>2292.4990023978821</v>
          </cell>
          <cell r="L10">
            <v>2477.326810715595</v>
          </cell>
        </row>
        <row r="11">
          <cell r="C11" t="str">
            <v xml:space="preserve">  - Hard coal (&amp; non-renewable waste)</v>
          </cell>
          <cell r="D11">
            <v>0.55500033305992802</v>
          </cell>
          <cell r="E11">
            <v>1.3937003927033469</v>
          </cell>
          <cell r="F11">
            <v>3.084200467955247</v>
          </cell>
          <cell r="G11">
            <v>4.5010505524223321</v>
          </cell>
          <cell r="H11">
            <v>5.8729007366998989</v>
          </cell>
          <cell r="I11">
            <v>6.2485010030856056</v>
          </cell>
          <cell r="J11">
            <v>6.7741011930400852</v>
          </cell>
          <cell r="K11">
            <v>8.8221024968660942</v>
          </cell>
          <cell r="L11">
            <v>8.9733905332722177</v>
          </cell>
        </row>
        <row r="12">
          <cell r="C12" t="str">
            <v xml:space="preserve">  - Lignite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</row>
        <row r="13">
          <cell r="C13" t="str">
            <v xml:space="preserve">  - Gas</v>
          </cell>
          <cell r="D13">
            <v>551.76300000000003</v>
          </cell>
          <cell r="E13">
            <v>648.52224999999999</v>
          </cell>
          <cell r="F13">
            <v>808.55600000000004</v>
          </cell>
          <cell r="G13">
            <v>1012.6605</v>
          </cell>
          <cell r="H13">
            <v>1215.94</v>
          </cell>
          <cell r="I13">
            <v>1400.0450000000001</v>
          </cell>
          <cell r="J13">
            <v>1584.65</v>
          </cell>
          <cell r="K13">
            <v>1731.7906922498901</v>
          </cell>
          <cell r="L13">
            <v>1842.2367282548701</v>
          </cell>
        </row>
        <row r="14">
          <cell r="C14" t="str">
            <v>of which from H2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C15" t="str">
            <v xml:space="preserve">  - Oil</v>
          </cell>
          <cell r="D15">
            <v>274.64499999999998</v>
          </cell>
          <cell r="E15">
            <v>267.41825</v>
          </cell>
          <cell r="F15">
            <v>259.70699999999999</v>
          </cell>
          <cell r="G15">
            <v>219.39349999999999</v>
          </cell>
          <cell r="H15">
            <v>181.63000000000002</v>
          </cell>
          <cell r="I15">
            <v>160.77199999999999</v>
          </cell>
          <cell r="J15">
            <v>140.404</v>
          </cell>
          <cell r="K15">
            <v>120.64348970435302</v>
          </cell>
          <cell r="L15">
            <v>100.840397754061</v>
          </cell>
        </row>
        <row r="16">
          <cell r="C16" t="str">
            <v xml:space="preserve">  - Diesel</v>
          </cell>
          <cell r="D16">
            <v>53.234000000000002</v>
          </cell>
          <cell r="E16">
            <v>61.734000000000002</v>
          </cell>
          <cell r="F16">
            <v>71.634</v>
          </cell>
          <cell r="G16">
            <v>93.634</v>
          </cell>
          <cell r="H16">
            <v>112.634</v>
          </cell>
          <cell r="I16">
            <v>123.134</v>
          </cell>
          <cell r="J16">
            <v>133.434</v>
          </cell>
          <cell r="K16">
            <v>143.434</v>
          </cell>
          <cell r="L16">
            <v>153.43399999999997</v>
          </cell>
        </row>
        <row r="17">
          <cell r="C17" t="str">
            <v xml:space="preserve">  - Nuclear</v>
          </cell>
          <cell r="D17">
            <v>1.8470000000000002</v>
          </cell>
          <cell r="E17">
            <v>8.6137250000000005</v>
          </cell>
          <cell r="F17">
            <v>19.8916</v>
          </cell>
          <cell r="G17">
            <v>36.339799999999997</v>
          </cell>
          <cell r="H17">
            <v>52.78799999999999</v>
          </cell>
          <cell r="I17">
            <v>59.489400000000003</v>
          </cell>
          <cell r="J17">
            <v>66.190799999999996</v>
          </cell>
          <cell r="K17">
            <v>73.647103595598495</v>
          </cell>
          <cell r="L17">
            <v>81.943349650114897</v>
          </cell>
        </row>
        <row r="18">
          <cell r="C18" t="str">
            <v xml:space="preserve">  - Biomass (&amp; renewable waste)</v>
          </cell>
          <cell r="D18">
            <v>2.9000000000000001E-2</v>
          </cell>
          <cell r="E18">
            <v>1.0296749999999999</v>
          </cell>
          <cell r="F18">
            <v>2.6947999999999999</v>
          </cell>
          <cell r="G18">
            <v>5.4143499999999998</v>
          </cell>
          <cell r="H18">
            <v>7.9538999999999991</v>
          </cell>
          <cell r="I18">
            <v>13.77575</v>
          </cell>
          <cell r="J18">
            <v>19.657599999999999</v>
          </cell>
          <cell r="K18">
            <v>28.1238768237722</v>
          </cell>
          <cell r="L18">
            <v>40.145154921413898</v>
          </cell>
        </row>
        <row r="19">
          <cell r="C19" t="str">
            <v xml:space="preserve">  - Hydro</v>
          </cell>
          <cell r="D19">
            <v>22.175999999999998</v>
          </cell>
          <cell r="E19">
            <v>24.320062499999999</v>
          </cell>
          <cell r="F19">
            <v>27.8935</v>
          </cell>
          <cell r="G19">
            <v>32.626800000000003</v>
          </cell>
          <cell r="H19">
            <v>37.360100000000003</v>
          </cell>
          <cell r="I19">
            <v>40.387349999999998</v>
          </cell>
          <cell r="J19">
            <v>43.4146</v>
          </cell>
          <cell r="K19">
            <v>46.6687587365846</v>
          </cell>
          <cell r="L19">
            <v>50.166834245013</v>
          </cell>
        </row>
        <row r="20">
          <cell r="C20" t="str">
            <v xml:space="preserve">  - Wind</v>
          </cell>
          <cell r="D20">
            <v>0.21</v>
          </cell>
          <cell r="E20">
            <v>1.0449375000000001</v>
          </cell>
          <cell r="F20">
            <v>2.4365000000000001</v>
          </cell>
          <cell r="G20">
            <v>7.4151500000000006</v>
          </cell>
          <cell r="H20">
            <v>12.393799999999999</v>
          </cell>
          <cell r="I20">
            <v>28.079550000000001</v>
          </cell>
          <cell r="J20">
            <v>43.765300000000003</v>
          </cell>
          <cell r="K20">
            <v>68.213396727867774</v>
          </cell>
          <cell r="L20">
            <v>106.31864726515029</v>
          </cell>
        </row>
        <row r="21">
          <cell r="C21" t="str">
            <v>of which wind offshore</v>
          </cell>
          <cell r="D21">
            <v>1.0000000000000001E-9</v>
          </cell>
          <cell r="E21">
            <v>1.0449375E-2</v>
          </cell>
          <cell r="F21">
            <v>4.8730000000000002E-2</v>
          </cell>
          <cell r="G21">
            <v>0.2224545</v>
          </cell>
          <cell r="H21">
            <v>0.49575200000000003</v>
          </cell>
          <cell r="I21">
            <v>1.6847730000000001</v>
          </cell>
          <cell r="J21">
            <v>3.5012239999999997</v>
          </cell>
          <cell r="K21">
            <v>6.8213396727867792</v>
          </cell>
          <cell r="L21">
            <v>12.758237671818</v>
          </cell>
        </row>
        <row r="22">
          <cell r="C22" t="str">
            <v xml:space="preserve">  - PV</v>
          </cell>
          <cell r="D22">
            <v>1E-3</v>
          </cell>
          <cell r="E22">
            <v>1.5997749999999999</v>
          </cell>
          <cell r="F22">
            <v>4.2644000000000002</v>
          </cell>
          <cell r="G22">
            <v>9.6922000000000015</v>
          </cell>
          <cell r="H22">
            <v>15.120000000000001</v>
          </cell>
          <cell r="I22">
            <v>23.2364</v>
          </cell>
          <cell r="J22">
            <v>31.352799999999998</v>
          </cell>
          <cell r="K22">
            <v>42.304232490403002</v>
          </cell>
          <cell r="L22">
            <v>57.080965228052001</v>
          </cell>
        </row>
        <row r="23">
          <cell r="C23" t="str">
            <v xml:space="preserve">  - Geothermal</v>
          </cell>
          <cell r="D23">
            <v>0</v>
          </cell>
          <cell r="E23">
            <v>8.0000000000000005E-9</v>
          </cell>
          <cell r="F23">
            <v>5.0000000000000001E-9</v>
          </cell>
          <cell r="G23">
            <v>8.0000000000000002E-8</v>
          </cell>
          <cell r="H23">
            <v>4.9999999999999991E-8</v>
          </cell>
          <cell r="I23">
            <v>2E-8</v>
          </cell>
          <cell r="J23">
            <v>0</v>
          </cell>
          <cell r="K23">
            <v>8.8000000000000004E-7</v>
          </cell>
          <cell r="L23">
            <v>9.9999999999999982E-8</v>
          </cell>
        </row>
        <row r="24">
          <cell r="C24" t="str">
            <v xml:space="preserve">  - Solar thermal power plants</v>
          </cell>
          <cell r="D24">
            <v>0</v>
          </cell>
          <cell r="E24">
            <v>1.4752875000000001</v>
          </cell>
          <cell r="F24">
            <v>3.9340999999999999</v>
          </cell>
          <cell r="G24">
            <v>8.6793999999999993</v>
          </cell>
          <cell r="H24">
            <v>13.4247</v>
          </cell>
          <cell r="I24">
            <v>18.178699999999999</v>
          </cell>
          <cell r="J24">
            <v>22.932700000000001</v>
          </cell>
          <cell r="K24">
            <v>28.851348692547202</v>
          </cell>
          <cell r="L24">
            <v>36.187342763647699</v>
          </cell>
        </row>
        <row r="25">
          <cell r="C25" t="str">
            <v xml:space="preserve">  - Ocean energy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</row>
        <row r="27">
          <cell r="C27" t="str">
            <v>Combined heat and power plants</v>
          </cell>
          <cell r="D27">
            <v>2.9999999999999977E-8</v>
          </cell>
          <cell r="E27">
            <v>0.20000002000000008</v>
          </cell>
          <cell r="F27">
            <v>0.50000002000000021</v>
          </cell>
          <cell r="G27">
            <v>2.0000000199999999</v>
          </cell>
          <cell r="H27">
            <v>5.0000000199999981</v>
          </cell>
          <cell r="I27">
            <v>8.0000000199999999</v>
          </cell>
          <cell r="J27">
            <v>10.000000019999996</v>
          </cell>
          <cell r="K27">
            <v>12.00000002</v>
          </cell>
          <cell r="L27">
            <v>15.000000020000002</v>
          </cell>
        </row>
        <row r="28">
          <cell r="C28" t="str">
            <v xml:space="preserve">    - Hard coal (&amp; non-renewable waste)</v>
          </cell>
          <cell r="D28">
            <v>3.0000098399999996E-8</v>
          </cell>
          <cell r="E28">
            <v>2.600000400099901E-2</v>
          </cell>
          <cell r="F28">
            <v>3.4999995000999033E-2</v>
          </cell>
          <cell r="G28">
            <v>0.11999995000099925</v>
          </cell>
          <cell r="H28">
            <v>0.24999986000099891</v>
          </cell>
          <cell r="I28">
            <v>0.39999977000099934</v>
          </cell>
          <cell r="J28">
            <v>0.39999971000099738</v>
          </cell>
          <cell r="K28">
            <v>0.35999965000100009</v>
          </cell>
          <cell r="L28">
            <v>0.29999956000099892</v>
          </cell>
        </row>
        <row r="29">
          <cell r="C29" t="str">
            <v xml:space="preserve">    - Lignite</v>
          </cell>
          <cell r="D29">
            <v>3.0000000000000004E-16</v>
          </cell>
          <cell r="E29">
            <v>2.0000002000000002E-9</v>
          </cell>
          <cell r="F29">
            <v>5.0000002000000002E-9</v>
          </cell>
          <cell r="G29">
            <v>2.0000000199999997E-8</v>
          </cell>
          <cell r="H29">
            <v>5.0000000199999994E-8</v>
          </cell>
          <cell r="I29">
            <v>8.0000000199999992E-8</v>
          </cell>
          <cell r="J29">
            <v>1.0000000019999997E-7</v>
          </cell>
          <cell r="K29">
            <v>1.2000000019999998E-7</v>
          </cell>
          <cell r="L29">
            <v>1.5000000019999998E-7</v>
          </cell>
        </row>
        <row r="30">
          <cell r="C30" t="str">
            <v xml:space="preserve">    - Gas</v>
          </cell>
          <cell r="D30">
            <v>3.0000000000000004E-16</v>
          </cell>
          <cell r="E30">
            <v>6.0000000000000199E-2</v>
          </cell>
          <cell r="F30">
            <v>0.22500000000000023</v>
          </cell>
          <cell r="G30">
            <v>0.95000000000000018</v>
          </cell>
          <cell r="H30">
            <v>2.4999999999999996</v>
          </cell>
          <cell r="I30">
            <v>4</v>
          </cell>
          <cell r="J30">
            <v>4.9999999999999991</v>
          </cell>
          <cell r="K30">
            <v>6</v>
          </cell>
          <cell r="L30">
            <v>7.5</v>
          </cell>
        </row>
        <row r="31">
          <cell r="C31" t="str">
            <v>of which from H2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</row>
        <row r="32">
          <cell r="C32" t="str">
            <v xml:space="preserve">    - Oil</v>
          </cell>
          <cell r="D32">
            <v>3.0000000000000004E-16</v>
          </cell>
          <cell r="E32">
            <v>0.1000000000000002</v>
          </cell>
          <cell r="F32">
            <v>0.20000000000000023</v>
          </cell>
          <cell r="G32">
            <v>0.75000000000000022</v>
          </cell>
          <cell r="H32">
            <v>1.7499999999999996</v>
          </cell>
          <cell r="I32">
            <v>2.72</v>
          </cell>
          <cell r="J32">
            <v>3.4</v>
          </cell>
          <cell r="K32">
            <v>4.08</v>
          </cell>
          <cell r="L32">
            <v>5.1000000000000005</v>
          </cell>
        </row>
        <row r="33">
          <cell r="C33" t="str">
            <v xml:space="preserve">    - Biomass (&amp; renewable waste)</v>
          </cell>
          <cell r="D33">
            <v>-9.9800000000000027E-14</v>
          </cell>
          <cell r="E33">
            <v>1.4000009999000102E-2</v>
          </cell>
          <cell r="F33">
            <v>4.0000009999000101E-2</v>
          </cell>
          <cell r="G33">
            <v>0.18000000999900009</v>
          </cell>
          <cell r="H33">
            <v>0.50000000999900007</v>
          </cell>
          <cell r="I33">
            <v>0.88000000999900008</v>
          </cell>
          <cell r="J33">
            <v>1.200000009999</v>
          </cell>
          <cell r="K33">
            <v>1.5600000099990001</v>
          </cell>
          <cell r="L33">
            <v>2.1000000099990004</v>
          </cell>
        </row>
        <row r="34">
          <cell r="C34" t="str">
            <v xml:space="preserve">    - Geothermal</v>
          </cell>
          <cell r="D34">
            <v>3.0000000000000004E-16</v>
          </cell>
          <cell r="E34">
            <v>2.0000002000000002E-9</v>
          </cell>
          <cell r="F34">
            <v>5.0000002000000002E-9</v>
          </cell>
          <cell r="G34">
            <v>2.0000000199999997E-8</v>
          </cell>
          <cell r="H34">
            <v>5.0000000199999994E-8</v>
          </cell>
          <cell r="I34">
            <v>8.0000000199999992E-8</v>
          </cell>
          <cell r="J34">
            <v>1.0000000019999997E-7</v>
          </cell>
          <cell r="K34">
            <v>1.2000000019999998E-7</v>
          </cell>
          <cell r="L34">
            <v>1.5000000019999998E-7</v>
          </cell>
        </row>
        <row r="35">
          <cell r="C35" t="str">
            <v xml:space="preserve">    - Hydrogen</v>
          </cell>
          <cell r="D35">
            <v>2.0000000000000002E-16</v>
          </cell>
          <cell r="E35">
            <v>2.0000001000000002E-9</v>
          </cell>
          <cell r="F35">
            <v>5.0000001000000001E-9</v>
          </cell>
          <cell r="G35">
            <v>2.0000000099999999E-8</v>
          </cell>
          <cell r="H35">
            <v>5.0000000099999993E-8</v>
          </cell>
          <cell r="I35">
            <v>8.0000000099999997E-8</v>
          </cell>
          <cell r="J35">
            <v>1.0000000009999998E-7</v>
          </cell>
          <cell r="K35">
            <v>1.2000000009999998E-7</v>
          </cell>
          <cell r="L35">
            <v>1.5000000009999999E-7</v>
          </cell>
        </row>
        <row r="37">
          <cell r="C37" t="str">
            <v>CHP by producer</v>
          </cell>
        </row>
        <row r="38">
          <cell r="C38" t="str">
            <v xml:space="preserve">    - Main activity producers</v>
          </cell>
          <cell r="D38">
            <v>9.9999999999999969E-9</v>
          </cell>
          <cell r="E38">
            <v>9.9999999999999986E-9</v>
          </cell>
          <cell r="F38">
            <v>9.9999999999999986E-9</v>
          </cell>
          <cell r="G38">
            <v>9.9999999999999986E-9</v>
          </cell>
          <cell r="H38">
            <v>9.9999999999999986E-9</v>
          </cell>
          <cell r="I38">
            <v>9.9999999999999986E-9</v>
          </cell>
          <cell r="J38">
            <v>9.9999999999999986E-9</v>
          </cell>
          <cell r="K38">
            <v>9.9999999999999986E-9</v>
          </cell>
          <cell r="L38">
            <v>9.9999999999999986E-9</v>
          </cell>
        </row>
        <row r="39">
          <cell r="C39" t="str">
            <v xml:space="preserve">    - Autoproducers</v>
          </cell>
          <cell r="D39">
            <v>1.9999999999999984E-8</v>
          </cell>
          <cell r="E39">
            <v>0.20000001000000009</v>
          </cell>
          <cell r="F39">
            <v>0.50000001000000016</v>
          </cell>
          <cell r="G39">
            <v>2.0000000099999999</v>
          </cell>
          <cell r="H39">
            <v>5.0000000099999982</v>
          </cell>
          <cell r="I39">
            <v>8.0000000099999991</v>
          </cell>
          <cell r="J39">
            <v>10.000000009999995</v>
          </cell>
          <cell r="K39">
            <v>12.000000009999999</v>
          </cell>
          <cell r="L39">
            <v>15.000000010000001</v>
          </cell>
        </row>
        <row r="42">
          <cell r="C42" t="str">
            <v>Total generation</v>
          </cell>
          <cell r="D42">
            <v>904.46000036305998</v>
          </cell>
          <cell r="E42">
            <v>1017.3516629207032</v>
          </cell>
          <cell r="F42">
            <v>1204.5961004929552</v>
          </cell>
          <cell r="G42">
            <v>1432.3567506524221</v>
          </cell>
          <cell r="H42">
            <v>1660.1174008067001</v>
          </cell>
          <cell r="I42">
            <v>1881.3466510430858</v>
          </cell>
          <cell r="J42">
            <v>2102.5759012130407</v>
          </cell>
          <cell r="K42">
            <v>2304.4990024178824</v>
          </cell>
          <cell r="L42">
            <v>2492.3268107355948</v>
          </cell>
        </row>
        <row r="43">
          <cell r="C43" t="str">
            <v xml:space="preserve">  - Fossil</v>
          </cell>
          <cell r="D43">
            <v>880.19700036306006</v>
          </cell>
          <cell r="E43">
            <v>979.25420039870426</v>
          </cell>
          <cell r="F43">
            <v>1143.4412004679564</v>
          </cell>
          <cell r="G43">
            <v>1332.0090505224232</v>
          </cell>
          <cell r="H43">
            <v>1520.576900646701</v>
          </cell>
          <cell r="I43">
            <v>1697.3195008530868</v>
          </cell>
          <cell r="J43">
            <v>1874.0621010030413</v>
          </cell>
          <cell r="K43">
            <v>2015.1302842211101</v>
          </cell>
          <cell r="L43">
            <v>2118.3845162522043</v>
          </cell>
        </row>
        <row r="44">
          <cell r="C44" t="str">
            <v xml:space="preserve">    - Hard coal (&amp; non-renewable waste)</v>
          </cell>
          <cell r="D44">
            <v>0.55500036306002642</v>
          </cell>
          <cell r="E44">
            <v>1.419700396704346</v>
          </cell>
          <cell r="F44">
            <v>3.119200462956246</v>
          </cell>
          <cell r="G44">
            <v>4.6210505024233317</v>
          </cell>
          <cell r="H44">
            <v>6.122900596700898</v>
          </cell>
          <cell r="I44">
            <v>6.6485007730866048</v>
          </cell>
          <cell r="J44">
            <v>7.1741009030410829</v>
          </cell>
          <cell r="K44">
            <v>9.1821021468670949</v>
          </cell>
          <cell r="L44">
            <v>9.2733900932732158</v>
          </cell>
        </row>
        <row r="45">
          <cell r="C45" t="str">
            <v xml:space="preserve">    - Lignite</v>
          </cell>
          <cell r="D45">
            <v>3.0000000000000004E-16</v>
          </cell>
          <cell r="E45">
            <v>2.0000002000000002E-9</v>
          </cell>
          <cell r="F45">
            <v>5.0000002000000002E-9</v>
          </cell>
          <cell r="G45">
            <v>2.0000000199999997E-8</v>
          </cell>
          <cell r="H45">
            <v>5.0000000199999994E-8</v>
          </cell>
          <cell r="I45">
            <v>8.0000000199999992E-8</v>
          </cell>
          <cell r="J45">
            <v>1.0000000019999997E-7</v>
          </cell>
          <cell r="K45">
            <v>1.2000000019999998E-7</v>
          </cell>
          <cell r="L45">
            <v>1.5000000019999998E-7</v>
          </cell>
        </row>
        <row r="46">
          <cell r="C46" t="str">
            <v xml:space="preserve">    - Gas</v>
          </cell>
          <cell r="D46">
            <v>551.76300000000003</v>
          </cell>
          <cell r="E46">
            <v>648.58224999999993</v>
          </cell>
          <cell r="F46">
            <v>808.78100000000006</v>
          </cell>
          <cell r="G46">
            <v>1013.6105</v>
          </cell>
          <cell r="H46">
            <v>1218.44</v>
          </cell>
          <cell r="I46">
            <v>1404.0450000000001</v>
          </cell>
          <cell r="J46">
            <v>1589.65</v>
          </cell>
          <cell r="K46">
            <v>1737.7906922498901</v>
          </cell>
          <cell r="L46">
            <v>1849.7367282548701</v>
          </cell>
        </row>
        <row r="47">
          <cell r="C47" t="str">
            <v xml:space="preserve">    - Oil</v>
          </cell>
          <cell r="D47">
            <v>274.64499999999998</v>
          </cell>
          <cell r="E47">
            <v>267.51825000000002</v>
          </cell>
          <cell r="F47">
            <v>259.90699999999998</v>
          </cell>
          <cell r="G47">
            <v>220.14349999999999</v>
          </cell>
          <cell r="H47">
            <v>183.38000000000002</v>
          </cell>
          <cell r="I47">
            <v>163.49199999999999</v>
          </cell>
          <cell r="J47">
            <v>143.804</v>
          </cell>
          <cell r="K47">
            <v>124.72348970435301</v>
          </cell>
          <cell r="L47">
            <v>105.940397754061</v>
          </cell>
        </row>
        <row r="48">
          <cell r="C48" t="str">
            <v xml:space="preserve">    - Diesel</v>
          </cell>
          <cell r="D48">
            <v>53.234000000000002</v>
          </cell>
          <cell r="E48">
            <v>61.734000000000002</v>
          </cell>
          <cell r="F48">
            <v>71.634</v>
          </cell>
          <cell r="G48">
            <v>93.634</v>
          </cell>
          <cell r="H48">
            <v>112.634</v>
          </cell>
          <cell r="I48">
            <v>123.134</v>
          </cell>
          <cell r="J48">
            <v>133.434</v>
          </cell>
          <cell r="K48">
            <v>143.434</v>
          </cell>
          <cell r="L48">
            <v>153.43399999999997</v>
          </cell>
        </row>
        <row r="49">
          <cell r="C49" t="str">
            <v xml:space="preserve">  - Nuclear</v>
          </cell>
          <cell r="D49">
            <v>1.8470000000000002</v>
          </cell>
          <cell r="E49">
            <v>8.6137250000000005</v>
          </cell>
          <cell r="F49">
            <v>19.8916</v>
          </cell>
          <cell r="G49">
            <v>36.339799999999997</v>
          </cell>
          <cell r="H49">
            <v>52.78799999999999</v>
          </cell>
          <cell r="I49">
            <v>59.489400000000003</v>
          </cell>
          <cell r="J49">
            <v>66.190799999999996</v>
          </cell>
          <cell r="K49">
            <v>73.647103595598495</v>
          </cell>
          <cell r="L49">
            <v>81.943349650114897</v>
          </cell>
        </row>
        <row r="50">
          <cell r="C50" t="str">
            <v xml:space="preserve">  - Hydrogen</v>
          </cell>
          <cell r="D50">
            <v>2.0000000000000002E-16</v>
          </cell>
          <cell r="E50">
            <v>2.0000001000000002E-9</v>
          </cell>
          <cell r="F50">
            <v>5.0000001000000001E-9</v>
          </cell>
          <cell r="G50">
            <v>2.0000000099999999E-8</v>
          </cell>
          <cell r="H50">
            <v>5.0000000099999993E-8</v>
          </cell>
          <cell r="I50">
            <v>8.0000000099999997E-8</v>
          </cell>
          <cell r="J50">
            <v>1.0000000009999998E-7</v>
          </cell>
          <cell r="K50">
            <v>1.2000000009999998E-7</v>
          </cell>
          <cell r="L50">
            <v>1.5000000009999999E-7</v>
          </cell>
        </row>
        <row r="51">
          <cell r="C51" t="str">
            <v xml:space="preserve"> - of which renewable H2</v>
          </cell>
          <cell r="D51">
            <v>4.9567697832965256E-18</v>
          </cell>
          <cell r="E51">
            <v>5.7961745321261575E-11</v>
          </cell>
          <cell r="F51">
            <v>1.7127442479839872E-10</v>
          </cell>
          <cell r="G51">
            <v>8.9374243394159495E-10</v>
          </cell>
          <cell r="H51">
            <v>2.6128423279386263E-9</v>
          </cell>
          <cell r="I51">
            <v>5.2956854154070112E-9</v>
          </cell>
          <cell r="J51">
            <v>7.7201969345635919E-9</v>
          </cell>
          <cell r="K51">
            <v>1.1233067895517757E-8</v>
          </cell>
          <cell r="L51">
            <v>1.7573875762610774E-8</v>
          </cell>
        </row>
        <row r="52">
          <cell r="C52" t="str">
            <v xml:space="preserve">  - Renewables (w/o renewable hydrogen)</v>
          </cell>
          <cell r="D52">
            <v>22.415999999999901</v>
          </cell>
          <cell r="E52">
            <v>29.483737519999</v>
          </cell>
          <cell r="F52">
            <v>41.263300019999001</v>
          </cell>
          <cell r="G52">
            <v>64.007900109998999</v>
          </cell>
          <cell r="H52">
            <v>86.752500109999005</v>
          </cell>
          <cell r="I52">
            <v>124.537750109999</v>
          </cell>
          <cell r="J52">
            <v>162.32300010999901</v>
          </cell>
          <cell r="K52">
            <v>215.72161448117376</v>
          </cell>
          <cell r="L52">
            <v>291.99894468327591</v>
          </cell>
        </row>
        <row r="53">
          <cell r="C53" t="str">
            <v xml:space="preserve">    - Hydro</v>
          </cell>
          <cell r="D53">
            <v>22.175999999999998</v>
          </cell>
          <cell r="E53">
            <v>24.320062499999999</v>
          </cell>
          <cell r="F53">
            <v>27.8935</v>
          </cell>
          <cell r="G53">
            <v>32.626800000000003</v>
          </cell>
          <cell r="H53">
            <v>37.360100000000003</v>
          </cell>
          <cell r="I53">
            <v>40.387349999999998</v>
          </cell>
          <cell r="J53">
            <v>43.4146</v>
          </cell>
          <cell r="K53">
            <v>46.6687587365846</v>
          </cell>
          <cell r="L53">
            <v>50.166834245013</v>
          </cell>
        </row>
        <row r="54">
          <cell r="C54" t="str">
            <v xml:space="preserve">    - Wind</v>
          </cell>
          <cell r="D54">
            <v>0.21</v>
          </cell>
          <cell r="E54">
            <v>1.0449375000000001</v>
          </cell>
          <cell r="F54">
            <v>2.4365000000000001</v>
          </cell>
          <cell r="G54">
            <v>7.4151500000000006</v>
          </cell>
          <cell r="H54">
            <v>12.393799999999999</v>
          </cell>
          <cell r="I54">
            <v>28.079550000000001</v>
          </cell>
          <cell r="J54">
            <v>43.765300000000003</v>
          </cell>
          <cell r="K54">
            <v>68.213396727867774</v>
          </cell>
          <cell r="L54">
            <v>106.31864726515029</v>
          </cell>
        </row>
        <row r="55">
          <cell r="C55" t="str">
            <v xml:space="preserve">    - PV</v>
          </cell>
          <cell r="D55">
            <v>1E-3</v>
          </cell>
          <cell r="E55">
            <v>1.5997749999999999</v>
          </cell>
          <cell r="F55">
            <v>4.2644000000000002</v>
          </cell>
          <cell r="G55">
            <v>9.6922000000000015</v>
          </cell>
          <cell r="H55">
            <v>15.120000000000001</v>
          </cell>
          <cell r="I55">
            <v>23.2364</v>
          </cell>
          <cell r="J55">
            <v>31.352799999999998</v>
          </cell>
          <cell r="K55">
            <v>42.304232490403002</v>
          </cell>
          <cell r="L55">
            <v>57.080965228052001</v>
          </cell>
        </row>
        <row r="56">
          <cell r="C56" t="str">
            <v xml:space="preserve">    - Biomass (&amp; renewable waste)</v>
          </cell>
          <cell r="D56">
            <v>2.8999999999900203E-2</v>
          </cell>
          <cell r="E56">
            <v>1.043675009999</v>
          </cell>
          <cell r="F56">
            <v>2.7348000099989997</v>
          </cell>
          <cell r="G56">
            <v>5.5943500099990002</v>
          </cell>
          <cell r="H56">
            <v>8.4539000099989998</v>
          </cell>
          <cell r="I56">
            <v>14.655750009999</v>
          </cell>
          <cell r="J56">
            <v>20.857600009998997</v>
          </cell>
          <cell r="K56">
            <v>29.683876833771201</v>
          </cell>
          <cell r="L56">
            <v>42.245154931412898</v>
          </cell>
        </row>
        <row r="57">
          <cell r="C57" t="str">
            <v xml:space="preserve">    - Geothermal</v>
          </cell>
          <cell r="D57">
            <v>3.0000000000000004E-16</v>
          </cell>
          <cell r="E57">
            <v>1.00000002E-8</v>
          </cell>
          <cell r="F57">
            <v>1.00000002E-8</v>
          </cell>
          <cell r="G57">
            <v>1.000000002E-7</v>
          </cell>
          <cell r="H57">
            <v>1.0000000019999999E-7</v>
          </cell>
          <cell r="I57">
            <v>1.0000000019999999E-7</v>
          </cell>
          <cell r="J57">
            <v>1.0000000019999997E-7</v>
          </cell>
          <cell r="K57">
            <v>1.0000000002000001E-6</v>
          </cell>
          <cell r="L57">
            <v>2.5000000019999998E-7</v>
          </cell>
        </row>
        <row r="58">
          <cell r="C58" t="str">
            <v xml:space="preserve">    - Solar thermal power plants</v>
          </cell>
          <cell r="D58">
            <v>0</v>
          </cell>
          <cell r="E58">
            <v>1.4752875000000001</v>
          </cell>
          <cell r="F58">
            <v>3.9340999999999999</v>
          </cell>
          <cell r="G58">
            <v>8.6793999999999993</v>
          </cell>
          <cell r="H58">
            <v>13.4247</v>
          </cell>
          <cell r="I58">
            <v>18.178699999999999</v>
          </cell>
          <cell r="J58">
            <v>22.932700000000001</v>
          </cell>
          <cell r="K58">
            <v>28.851348692547202</v>
          </cell>
          <cell r="L58">
            <v>36.187342763647699</v>
          </cell>
        </row>
        <row r="59">
          <cell r="C59" t="str">
            <v xml:space="preserve">    - Ocean energy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</row>
        <row r="61">
          <cell r="C61" t="str">
            <v>Import</v>
          </cell>
          <cell r="D61">
            <v>13.258333333333299</v>
          </cell>
          <cell r="E61">
            <v>14.081366375000099</v>
          </cell>
          <cell r="F61">
            <v>16.114092000000301</v>
          </cell>
          <cell r="G61">
            <v>19.156648499999797</v>
          </cell>
          <cell r="H61">
            <v>20.199204999999701</v>
          </cell>
          <cell r="I61">
            <v>20.237683000000501</v>
          </cell>
          <cell r="J61">
            <v>20.276160999999799</v>
          </cell>
          <cell r="K61">
            <v>20.276160999999799</v>
          </cell>
          <cell r="L61">
            <v>20.276160999999799</v>
          </cell>
        </row>
        <row r="62">
          <cell r="C62" t="str">
            <v xml:space="preserve">  - Import RES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Export</v>
          </cell>
          <cell r="D63">
            <v>11.359166666666702</v>
          </cell>
          <cell r="E63">
            <v>12</v>
          </cell>
          <cell r="F63">
            <v>14.000000000000002</v>
          </cell>
          <cell r="G63">
            <v>17</v>
          </cell>
          <cell r="H63">
            <v>18</v>
          </cell>
          <cell r="I63">
            <v>18</v>
          </cell>
          <cell r="J63">
            <v>18</v>
          </cell>
          <cell r="K63">
            <v>18</v>
          </cell>
          <cell r="L63">
            <v>18</v>
          </cell>
        </row>
        <row r="64">
          <cell r="C64" t="str">
            <v>Distribution losses</v>
          </cell>
          <cell r="D64">
            <v>116.433055555556</v>
          </cell>
          <cell r="E64">
            <v>130.86755598832201</v>
          </cell>
          <cell r="F64">
            <v>154.92526361733599</v>
          </cell>
          <cell r="G64">
            <v>185.31972868440801</v>
          </cell>
          <cell r="H64">
            <v>215.714193751479</v>
          </cell>
          <cell r="I64">
            <v>245.94641554389801</v>
          </cell>
          <cell r="J64">
            <v>276.17863733631702</v>
          </cell>
          <cell r="K64">
            <v>303.82239405088399</v>
          </cell>
          <cell r="L64">
            <v>329.53647137079599</v>
          </cell>
        </row>
        <row r="65">
          <cell r="C65" t="str">
            <v>Own consumption electricity</v>
          </cell>
          <cell r="D65">
            <v>55.876944444444405</v>
          </cell>
          <cell r="E65">
            <v>63.5143741366782</v>
          </cell>
          <cell r="F65">
            <v>75.062638382663593</v>
          </cell>
          <cell r="G65">
            <v>80.850266315592094</v>
          </cell>
          <cell r="H65">
            <v>86.637894248520595</v>
          </cell>
          <cell r="I65">
            <v>87.075145456101595</v>
          </cell>
          <cell r="J65">
            <v>87.512396663682793</v>
          </cell>
          <cell r="K65">
            <v>87.512396663682793</v>
          </cell>
          <cell r="L65">
            <v>87.512396663682793</v>
          </cell>
        </row>
        <row r="66">
          <cell r="C66" t="str">
            <v>Electricity for hydrogen production</v>
          </cell>
          <cell r="D66">
            <v>9.7902097902097895E-16</v>
          </cell>
          <cell r="E66">
            <v>9.0456811849841685E-9</v>
          </cell>
          <cell r="F66">
            <v>2.2281640418894829E-8</v>
          </cell>
          <cell r="G66">
            <v>8.9126560204991072E-8</v>
          </cell>
          <cell r="H66">
            <v>2.134016223218096E-7</v>
          </cell>
          <cell r="I66">
            <v>3.4144259543320527E-7</v>
          </cell>
          <cell r="J66">
            <v>4.1511000460772097E-7</v>
          </cell>
          <cell r="K66">
            <v>4.848484852929291E-7</v>
          </cell>
          <cell r="L66">
            <v>5.9031877256985433E-7</v>
          </cell>
        </row>
        <row r="67">
          <cell r="C67" t="str">
            <v>Electricity for synfuel production</v>
          </cell>
          <cell r="D67">
            <v>3.6391958333333342E-7</v>
          </cell>
          <cell r="E67">
            <v>4.1239190919917529E-7</v>
          </cell>
          <cell r="F67">
            <v>4.7161933415179567E-7</v>
          </cell>
          <cell r="G67">
            <v>5.6496234130521029E-7</v>
          </cell>
          <cell r="H67">
            <v>5.961446759764967E-7</v>
          </cell>
          <cell r="I67">
            <v>7.0529426539320847E-7</v>
          </cell>
          <cell r="J67">
            <v>8.0142144271595198E-7</v>
          </cell>
          <cell r="K67">
            <v>8.9695068086088159E-7</v>
          </cell>
          <cell r="L67">
            <v>9.5759734538048101E-7</v>
          </cell>
        </row>
        <row r="68">
          <cell r="C68" t="str">
            <v>Final energy consumption (electricity)</v>
          </cell>
          <cell r="D68">
            <v>734.04916666580664</v>
          </cell>
          <cell r="E68">
            <v>825.05109874926552</v>
          </cell>
          <cell r="F68">
            <v>976.72228999905485</v>
          </cell>
          <cell r="G68">
            <v>1168.3434034983329</v>
          </cell>
          <cell r="H68">
            <v>1359.9645169971539</v>
          </cell>
          <cell r="I68">
            <v>1550.56277199635</v>
          </cell>
          <cell r="J68">
            <v>1741.1610269965092</v>
          </cell>
          <cell r="K68">
            <v>1915.4403713215161</v>
          </cell>
          <cell r="L68">
            <v>2077.5541021531994</v>
          </cell>
        </row>
        <row r="70">
          <cell r="C70" t="str">
            <v>Fluctuating RES (PV, Wind, Ocean)</v>
          </cell>
          <cell r="D70">
            <v>0.21099999999999999</v>
          </cell>
          <cell r="E70">
            <v>2.6447124999999998</v>
          </cell>
          <cell r="F70">
            <v>6.7009000000000007</v>
          </cell>
          <cell r="G70">
            <v>17.107350000000004</v>
          </cell>
          <cell r="H70">
            <v>27.5138</v>
          </cell>
          <cell r="I70">
            <v>51.315950000000001</v>
          </cell>
          <cell r="J70">
            <v>75.118099999999998</v>
          </cell>
          <cell r="K70">
            <v>110.51762921827077</v>
          </cell>
          <cell r="L70">
            <v>163.39961249320228</v>
          </cell>
        </row>
        <row r="71">
          <cell r="C71" t="str">
            <v>Share of fluctuating RES</v>
          </cell>
          <cell r="D71">
            <v>2.3328837086803431E-4</v>
          </cell>
          <cell r="E71">
            <v>2.5996050297960147E-3</v>
          </cell>
          <cell r="F71">
            <v>5.5627774299267622E-3</v>
          </cell>
          <cell r="G71">
            <v>1.1943498009282814E-2</v>
          </cell>
          <cell r="H71">
            <v>1.6573406185990361E-2</v>
          </cell>
          <cell r="I71">
            <v>2.7276180055147523E-2</v>
          </cell>
          <cell r="J71">
            <v>3.5726700737253793E-2</v>
          </cell>
          <cell r="K71">
            <v>4.79573343717292E-2</v>
          </cell>
          <cell r="L71">
            <v>6.5561069996665444E-2</v>
          </cell>
        </row>
        <row r="72">
          <cell r="C72" t="str">
            <v>RES share (domestic generation)</v>
          </cell>
          <cell r="D72">
            <v>2.4783848916482627E-2</v>
          </cell>
          <cell r="E72">
            <v>2.89808712116442E-2</v>
          </cell>
          <cell r="F72">
            <v>3.4254884274724243E-2</v>
          </cell>
          <cell r="G72">
            <v>4.4687121474268114E-2</v>
          </cell>
          <cell r="H72">
            <v>5.2256846455832728E-2</v>
          </cell>
          <cell r="I72">
            <v>6.6196067612657408E-2</v>
          </cell>
          <cell r="J72">
            <v>7.7201969272105736E-2</v>
          </cell>
          <cell r="K72">
            <v>9.3608899056181624E-2</v>
          </cell>
          <cell r="L72">
            <v>0.11715917167968358</v>
          </cell>
        </row>
      </sheetData>
      <sheetData sheetId="36">
        <row r="4">
          <cell r="D4" t="str">
            <v>Installed capacity in GW</v>
          </cell>
        </row>
        <row r="5">
          <cell r="D5" t="str">
            <v>Scenario:</v>
          </cell>
          <cell r="E5" t="str">
            <v>Middle East Reference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40">
          <cell r="C40" t="str">
            <v>Total generation</v>
          </cell>
          <cell r="D40">
            <v>256.22010319606437</v>
          </cell>
          <cell r="E40">
            <v>289.02042141977938</v>
          </cell>
          <cell r="F40">
            <v>342.55505057820278</v>
          </cell>
          <cell r="G40">
            <v>386.63741336485032</v>
          </cell>
          <cell r="H40">
            <v>430.70986785268428</v>
          </cell>
          <cell r="I40">
            <v>469.6027812093925</v>
          </cell>
          <cell r="J40">
            <v>508.43218085954265</v>
          </cell>
          <cell r="K40">
            <v>541.07126009450576</v>
          </cell>
          <cell r="L40">
            <v>592.91764637868505</v>
          </cell>
        </row>
        <row r="41">
          <cell r="C41" t="str">
            <v xml:space="preserve">  - Fossil</v>
          </cell>
          <cell r="D41">
            <v>240.62750319618118</v>
          </cell>
          <cell r="E41">
            <v>268.73043762237489</v>
          </cell>
          <cell r="F41">
            <v>315.37800011206809</v>
          </cell>
          <cell r="G41">
            <v>347.4035501123181</v>
          </cell>
          <cell r="H41">
            <v>379.42910013096895</v>
          </cell>
          <cell r="I41">
            <v>401.86760017193876</v>
          </cell>
          <cell r="J41">
            <v>424.30610020133207</v>
          </cell>
          <cell r="K41">
            <v>437.05041233552129</v>
          </cell>
          <cell r="L41">
            <v>457.631344215068</v>
          </cell>
        </row>
        <row r="42">
          <cell r="C42" t="str">
            <v xml:space="preserve">    - Hard coal (&amp; non-renewable waste)</v>
          </cell>
          <cell r="D42">
            <v>0.34548772600486755</v>
          </cell>
          <cell r="E42">
            <v>0.4357501217608783</v>
          </cell>
          <cell r="F42">
            <v>0.74700011087083662</v>
          </cell>
          <cell r="G42">
            <v>0.9935001080182162</v>
          </cell>
          <cell r="H42">
            <v>1.2400001208429199</v>
          </cell>
          <cell r="I42">
            <v>1.3400001558150021</v>
          </cell>
          <cell r="J42">
            <v>1.4400001812602496</v>
          </cell>
          <cell r="K42">
            <v>1.835517129691437</v>
          </cell>
          <cell r="L42">
            <v>1.8537657384177038</v>
          </cell>
        </row>
        <row r="43">
          <cell r="C43" t="str">
            <v xml:space="preserve">    - Lignite</v>
          </cell>
          <cell r="D43">
            <v>1.245000000000004E-16</v>
          </cell>
          <cell r="E43">
            <v>6.1386211423188019E-10</v>
          </cell>
          <cell r="F43">
            <v>1.197422439952551E-9</v>
          </cell>
          <cell r="G43">
            <v>4.2998885749667267E-9</v>
          </cell>
          <cell r="H43">
            <v>1.0125920744091852E-8</v>
          </cell>
          <cell r="I43">
            <v>1.6123937750470016E-8</v>
          </cell>
          <cell r="J43">
            <v>2.0072204198993594E-8</v>
          </cell>
          <cell r="K43">
            <v>2.3988194884292036E-8</v>
          </cell>
          <cell r="L43">
            <v>2.9985243600367505E-8</v>
          </cell>
        </row>
        <row r="44">
          <cell r="C44" t="str">
            <v xml:space="preserve">    - Gas (w/o H2)</v>
          </cell>
          <cell r="D44">
            <v>166.22611547017632</v>
          </cell>
          <cell r="E44">
            <v>188.89387500000009</v>
          </cell>
          <cell r="F44">
            <v>226.32199999999986</v>
          </cell>
          <cell r="G44">
            <v>261.33800000000008</v>
          </cell>
          <cell r="H44">
            <v>296.3540000000001</v>
          </cell>
          <cell r="I44">
            <v>320.3504999999999</v>
          </cell>
          <cell r="J44">
            <v>344.34699999999964</v>
          </cell>
          <cell r="K44">
            <v>358.30752467342376</v>
          </cell>
          <cell r="L44">
            <v>381.38919223950734</v>
          </cell>
        </row>
        <row r="45">
          <cell r="C45" t="str">
            <v xml:space="preserve">    - Oil</v>
          </cell>
          <cell r="D45">
            <v>62.032282200140884</v>
          </cell>
          <cell r="E45">
            <v>64.513352326607148</v>
          </cell>
          <cell r="F45">
            <v>69.228624100789929</v>
          </cell>
          <cell r="G45">
            <v>59.685792764538512</v>
          </cell>
          <cell r="H45">
            <v>50.696658394535383</v>
          </cell>
          <cell r="I45">
            <v>45.733165983546456</v>
          </cell>
          <cell r="J45">
            <v>40.728041092490933</v>
          </cell>
          <cell r="K45">
            <v>35.770604969381978</v>
          </cell>
          <cell r="L45">
            <v>30.383628034643245</v>
          </cell>
        </row>
        <row r="46">
          <cell r="C46" t="str">
            <v xml:space="preserve">    - Diesel</v>
          </cell>
          <cell r="D46">
            <v>12.023617799859093</v>
          </cell>
          <cell r="E46">
            <v>14.887460173392903</v>
          </cell>
          <cell r="F46">
            <v>19.080375899210043</v>
          </cell>
          <cell r="G46">
            <v>25.386257235461407</v>
          </cell>
          <cell r="H46">
            <v>31.138441605464607</v>
          </cell>
          <cell r="I46">
            <v>34.443934016453468</v>
          </cell>
          <cell r="J46">
            <v>37.791058907509083</v>
          </cell>
          <cell r="K46">
            <v>41.136765539035963</v>
          </cell>
          <cell r="L46">
            <v>44.004758172514485</v>
          </cell>
        </row>
        <row r="47">
          <cell r="C47" t="str">
            <v xml:space="preserve">  - Nuclear</v>
          </cell>
          <cell r="D47">
            <v>1.0000000000000002</v>
          </cell>
          <cell r="E47">
            <v>1.7875000000000014</v>
          </cell>
          <cell r="F47">
            <v>3.1000000000000014</v>
          </cell>
          <cell r="G47">
            <v>5.3089999999999957</v>
          </cell>
          <cell r="H47">
            <v>7.5179999999999954</v>
          </cell>
          <cell r="I47">
            <v>8.4180000000000046</v>
          </cell>
          <cell r="J47">
            <v>9.3179999999999961</v>
          </cell>
          <cell r="K47">
            <v>10.314496399926732</v>
          </cell>
          <cell r="L47">
            <v>11.476410390897723</v>
          </cell>
        </row>
        <row r="48">
          <cell r="C48" t="str">
            <v xml:space="preserve">  - Hydrogen (fuel cells, gas power plants, gas CHP)</v>
          </cell>
          <cell r="D48">
            <v>5.3850296176628976E-17</v>
          </cell>
          <cell r="E48">
            <v>5.3850298869143784E-10</v>
          </cell>
          <cell r="F48">
            <v>1.3462574313408724E-9</v>
          </cell>
          <cell r="G48">
            <v>5.3850296445880454E-9</v>
          </cell>
          <cell r="H48">
            <v>1.3462574071082389E-8</v>
          </cell>
          <cell r="I48">
            <v>2.1540118497576737E-8</v>
          </cell>
          <cell r="J48">
            <v>2.6925148115239632E-8</v>
          </cell>
          <cell r="K48">
            <v>3.2310177732902527E-8</v>
          </cell>
          <cell r="L48">
            <v>4.0387722159396872E-8</v>
          </cell>
        </row>
        <row r="49">
          <cell r="C49" t="str">
            <v xml:space="preserve">  - Renewables</v>
          </cell>
          <cell r="D49">
            <v>14.592599999883175</v>
          </cell>
          <cell r="E49">
            <v>18.502483796866009</v>
          </cell>
          <cell r="F49">
            <v>24.077050464788407</v>
          </cell>
          <cell r="G49">
            <v>33.924863247147243</v>
          </cell>
          <cell r="H49">
            <v>43.762767708252809</v>
          </cell>
          <cell r="I49">
            <v>59.317181015913583</v>
          </cell>
          <cell r="J49">
            <v>74.808080631285449</v>
          </cell>
          <cell r="K49">
            <v>93.706351326747495</v>
          </cell>
          <cell r="L49">
            <v>123.80989173233156</v>
          </cell>
        </row>
        <row r="50">
          <cell r="C50" t="str">
            <v xml:space="preserve">    - Hydro</v>
          </cell>
          <cell r="D50">
            <v>14.430900000000007</v>
          </cell>
          <cell r="E50">
            <v>15.853987500000009</v>
          </cell>
          <cell r="F50">
            <v>18.225800000000014</v>
          </cell>
          <cell r="G50">
            <v>20.670749999999988</v>
          </cell>
          <cell r="H50">
            <v>23.115699999999947</v>
          </cell>
          <cell r="I50">
            <v>24.546349999999968</v>
          </cell>
          <cell r="J50">
            <v>25.976999999999958</v>
          </cell>
          <cell r="K50">
            <v>27.497647677272248</v>
          </cell>
          <cell r="L50">
            <v>29.558744875553948</v>
          </cell>
        </row>
        <row r="51">
          <cell r="C51" t="str">
            <v xml:space="preserve">    - Wind</v>
          </cell>
          <cell r="D51">
            <v>0.10629999988318665</v>
          </cell>
          <cell r="E51">
            <v>0.49182489423076964</v>
          </cell>
          <cell r="F51">
            <v>1.1321504615384637</v>
          </cell>
          <cell r="G51">
            <v>3.2614632307692255</v>
          </cell>
          <cell r="H51">
            <v>5.3808676923077012</v>
          </cell>
          <cell r="I51">
            <v>12.141181000000019</v>
          </cell>
          <cell r="J51">
            <v>18.837980615384634</v>
          </cell>
          <cell r="K51">
            <v>29.227937279038464</v>
          </cell>
          <cell r="L51">
            <v>45.339976003649291</v>
          </cell>
        </row>
        <row r="52">
          <cell r="C52" t="str">
            <v>of which wind offshore</v>
          </cell>
          <cell r="D52">
            <v>3.893772893772888E-10</v>
          </cell>
          <cell r="E52">
            <v>3.7920192307692247E-3</v>
          </cell>
          <cell r="F52">
            <v>1.7498461538461508E-2</v>
          </cell>
          <cell r="G52">
            <v>7.5789230769230845E-2</v>
          </cell>
          <cell r="H52">
            <v>0.1671076923076924</v>
          </cell>
          <cell r="I52">
            <v>0.56823000000000057</v>
          </cell>
          <cell r="J52">
            <v>1.1810646153846145</v>
          </cell>
          <cell r="K52">
            <v>2.301412384176257</v>
          </cell>
          <cell r="L52">
            <v>4.3044281016122614</v>
          </cell>
        </row>
        <row r="53">
          <cell r="C53" t="str">
            <v xml:space="preserve">    - PV</v>
          </cell>
          <cell r="D53">
            <v>5.0599999999999923E-2</v>
          </cell>
          <cell r="E53">
            <v>1.0236500000000026</v>
          </cell>
          <cell r="F53">
            <v>2.6453999999999969</v>
          </cell>
          <cell r="G53">
            <v>5.8951999999999938</v>
          </cell>
          <cell r="H53">
            <v>9.1450000000000227</v>
          </cell>
          <cell r="I53">
            <v>14.116899999999974</v>
          </cell>
          <cell r="J53">
            <v>19.088800000000031</v>
          </cell>
          <cell r="K53">
            <v>25.811896836121516</v>
          </cell>
          <cell r="L53">
            <v>34.903037653299911</v>
          </cell>
        </row>
        <row r="54">
          <cell r="C54" t="str">
            <v xml:space="preserve">    - Biomass (&amp; renewable waste)</v>
          </cell>
          <cell r="D54">
            <v>4.7999999999834781E-3</v>
          </cell>
          <cell r="E54">
            <v>0.17703750169611998</v>
          </cell>
          <cell r="F54">
            <v>0.46810000171147126</v>
          </cell>
          <cell r="G54">
            <v>0.93555000167214508</v>
          </cell>
          <cell r="H54">
            <v>1.4030000016594235</v>
          </cell>
          <cell r="I54">
            <v>2.3860500016279036</v>
          </cell>
          <cell r="J54">
            <v>3.3691000016151262</v>
          </cell>
          <cell r="K54">
            <v>4.7574585708920676</v>
          </cell>
          <cell r="L54">
            <v>6.7706646113845901</v>
          </cell>
        </row>
        <row r="55">
          <cell r="C55" t="str">
            <v xml:space="preserve">    - Geothermal</v>
          </cell>
          <cell r="D55">
            <v>5.0000000000000011E-17</v>
          </cell>
          <cell r="E55">
            <v>1.6161616484848486E-9</v>
          </cell>
          <cell r="F55">
            <v>1.5384615692307694E-9</v>
          </cell>
          <cell r="G55">
            <v>1.4705882382352944E-8</v>
          </cell>
          <cell r="H55">
            <v>1.4285714314285712E-8</v>
          </cell>
          <cell r="I55">
            <v>1.4285714314285713E-8</v>
          </cell>
          <cell r="J55">
            <v>1.428571431428571E-8</v>
          </cell>
          <cell r="K55">
            <v>1.428571428857143E-7</v>
          </cell>
          <cell r="L55">
            <v>3.5714285742857132E-8</v>
          </cell>
        </row>
        <row r="56">
          <cell r="C56" t="str">
            <v xml:space="preserve">    - Solar thermal power plants</v>
          </cell>
          <cell r="D56">
            <v>0</v>
          </cell>
          <cell r="E56">
            <v>0.95598389932294381</v>
          </cell>
          <cell r="F56">
            <v>1.6055999999999986</v>
          </cell>
          <cell r="G56">
            <v>3.1619000000000042</v>
          </cell>
          <cell r="H56">
            <v>4.7182000000000048</v>
          </cell>
          <cell r="I56">
            <v>6.1267000000000094</v>
          </cell>
          <cell r="J56">
            <v>7.5351999999999952</v>
          </cell>
          <cell r="K56">
            <v>6.4114108205660454</v>
          </cell>
          <cell r="L56">
            <v>7.2374685527295401</v>
          </cell>
        </row>
        <row r="57">
          <cell r="C57" t="str">
            <v xml:space="preserve">    - Ocean energy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9">
          <cell r="C59" t="str">
            <v>Fluctuating RES (PV, Wind, Ocean)</v>
          </cell>
          <cell r="D59">
            <v>0.15689999988318659</v>
          </cell>
          <cell r="E59">
            <v>1.5154748942307723</v>
          </cell>
          <cell r="F59">
            <v>3.7775504615384605</v>
          </cell>
          <cell r="G59">
            <v>9.1566632307692188</v>
          </cell>
          <cell r="H59">
            <v>14.525867692307724</v>
          </cell>
          <cell r="I59">
            <v>26.258080999999994</v>
          </cell>
          <cell r="J59">
            <v>37.926780615384665</v>
          </cell>
          <cell r="K59">
            <v>55.039834115159977</v>
          </cell>
          <cell r="L59">
            <v>80.243013656949202</v>
          </cell>
        </row>
        <row r="60">
          <cell r="C60" t="str">
            <v>Share of fluctuating RES</v>
          </cell>
          <cell r="D60">
            <v>6.1236412727194874E-4</v>
          </cell>
          <cell r="E60">
            <v>5.2434872483618188E-3</v>
          </cell>
          <cell r="F60">
            <v>1.1027571933802429E-2</v>
          </cell>
          <cell r="G60">
            <v>2.368281732251435E-2</v>
          </cell>
          <cell r="H60">
            <v>3.3725411875810581E-2</v>
          </cell>
          <cell r="I60">
            <v>5.5915514240303665E-2</v>
          </cell>
          <cell r="J60">
            <v>7.4595554811787493E-2</v>
          </cell>
          <cell r="K60">
            <v>0.10172381749780332</v>
          </cell>
          <cell r="L60">
            <v>0.13533585000723614</v>
          </cell>
        </row>
        <row r="62">
          <cell r="C62" t="str">
            <v>RES share (domestic generation)</v>
          </cell>
          <cell r="D62">
            <v>5.6953376483174105E-2</v>
          </cell>
          <cell r="E62">
            <v>6.4017911627056306E-2</v>
          </cell>
          <cell r="F62">
            <v>7.0286660272993975E-2</v>
          </cell>
          <cell r="G62">
            <v>8.7743353525733564E-2</v>
          </cell>
          <cell r="H62">
            <v>0.10160614133693587</v>
          </cell>
          <cell r="I62">
            <v>0.12631352153228512</v>
          </cell>
          <cell r="J62">
            <v>0.14713482632986918</v>
          </cell>
          <cell r="K62">
            <v>0.17318670984369111</v>
          </cell>
          <cell r="L62">
            <v>0.20881465155998508</v>
          </cell>
        </row>
      </sheetData>
      <sheetData sheetId="37"/>
      <sheetData sheetId="38">
        <row r="4">
          <cell r="D4" t="str">
            <v>Heat supply in PJ/a</v>
          </cell>
        </row>
        <row r="5">
          <cell r="D5" t="str">
            <v>Scenario:</v>
          </cell>
          <cell r="E5" t="str">
            <v>Middle East Reference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District heating plants</v>
          </cell>
          <cell r="D10">
            <v>-7.1999924199822998E-8</v>
          </cell>
          <cell r="E10">
            <v>-7.9985648449480303E-8</v>
          </cell>
          <cell r="F10">
            <v>1.030674464177334E-6</v>
          </cell>
          <cell r="G10">
            <v>1.0307061257101224E-6</v>
          </cell>
          <cell r="H10">
            <v>1.0311128001531717E-6</v>
          </cell>
          <cell r="I10">
            <v>1.0311263519033688E-6</v>
          </cell>
          <cell r="J10">
            <v>1.0311398990532118E-6</v>
          </cell>
          <cell r="K10">
            <v>9.8887295442084738E-7</v>
          </cell>
          <cell r="L10">
            <v>9.1856853841499383E-7</v>
          </cell>
        </row>
        <row r="11">
          <cell r="C11" t="str">
            <v xml:space="preserve">  - Fossil fuels</v>
          </cell>
          <cell r="D11">
            <v>-7.1999924199822998E-8</v>
          </cell>
          <cell r="E11">
            <v>-7.9985648449480303E-8</v>
          </cell>
          <cell r="F11">
            <v>1.030674464177334E-6</v>
          </cell>
          <cell r="G11">
            <v>1.0307061257101224E-6</v>
          </cell>
          <cell r="H11">
            <v>1.0311128001531717E-6</v>
          </cell>
          <cell r="I11">
            <v>1.0311263519033688E-6</v>
          </cell>
          <cell r="J11">
            <v>1.0311398990532118E-6</v>
          </cell>
          <cell r="K11">
            <v>9.8887295442084738E-7</v>
          </cell>
          <cell r="L11">
            <v>9.1856853841499383E-7</v>
          </cell>
        </row>
        <row r="12">
          <cell r="C12" t="str">
            <v xml:space="preserve">  - Biomass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</row>
        <row r="13">
          <cell r="C13" t="str">
            <v xml:space="preserve">  - Solar collectors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C14" t="str">
            <v xml:space="preserve">  - Geothermal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6">
          <cell r="C16" t="str">
            <v xml:space="preserve">Heat from CHP 1) </v>
          </cell>
          <cell r="D16">
            <v>1.1199992641866912E-7</v>
          </cell>
          <cell r="E16">
            <v>0.5022102806625921</v>
          </cell>
          <cell r="F16">
            <v>1.3405269179377626</v>
          </cell>
          <cell r="G16">
            <v>5.6058717156781617</v>
          </cell>
          <cell r="H16">
            <v>14.715362882006589</v>
          </cell>
          <cell r="I16">
            <v>24.844267317335515</v>
          </cell>
          <cell r="J16">
            <v>33.026784228141814</v>
          </cell>
          <cell r="K16">
            <v>42.813322358753467</v>
          </cell>
          <cell r="L16">
            <v>59.580000235799048</v>
          </cell>
        </row>
        <row r="17">
          <cell r="C17" t="str">
            <v xml:space="preserve">  - Fossil fuels</v>
          </cell>
          <cell r="D17">
            <v>1.1200071861884612E-7</v>
          </cell>
          <cell r="E17">
            <v>0.47440327413241745</v>
          </cell>
          <cell r="F17">
            <v>1.2519113778929285</v>
          </cell>
          <cell r="G17">
            <v>5.1550887265847223</v>
          </cell>
          <cell r="H17">
            <v>13.275362052015476</v>
          </cell>
          <cell r="I17">
            <v>21.862618978534421</v>
          </cell>
          <cell r="J17">
            <v>28.089639791034944</v>
          </cell>
          <cell r="K17">
            <v>34.644593208386453</v>
          </cell>
          <cell r="L17">
            <v>44.459997912007196</v>
          </cell>
        </row>
        <row r="18">
          <cell r="C18" t="str">
            <v xml:space="preserve">  - Biomass</v>
          </cell>
          <cell r="D18">
            <v>-7.9610017699115057E-13</v>
          </cell>
          <cell r="E18">
            <v>2.7806976530172438E-2</v>
          </cell>
          <cell r="F18">
            <v>8.8615465044831671E-2</v>
          </cell>
          <cell r="G18">
            <v>0.45078268909343783</v>
          </cell>
          <cell r="H18">
            <v>1.4400000799911117</v>
          </cell>
          <cell r="I18">
            <v>2.9816471388010894</v>
          </cell>
          <cell r="J18">
            <v>4.9371429371068691</v>
          </cell>
          <cell r="K18">
            <v>8.1687273503670035</v>
          </cell>
          <cell r="L18">
            <v>15.120000073791848</v>
          </cell>
        </row>
        <row r="19">
          <cell r="C19" t="str">
            <v xml:space="preserve">  - Geothermal</v>
          </cell>
          <cell r="D19">
            <v>2.7000000000000001E-15</v>
          </cell>
          <cell r="E19">
            <v>1.8000001758881119E-8</v>
          </cell>
          <cell r="F19">
            <v>4.5000001719786096E-8</v>
          </cell>
          <cell r="G19">
            <v>1.8000000168255863E-7</v>
          </cell>
          <cell r="H19">
            <v>4.5000000164705883E-7</v>
          </cell>
          <cell r="I19">
            <v>7.20000001613161E-7</v>
          </cell>
          <cell r="J19">
            <v>9.000000015807518E-7</v>
          </cell>
          <cell r="K19">
            <v>1.0800000015497292E-6</v>
          </cell>
          <cell r="L19">
            <v>1.35000000152E-6</v>
          </cell>
        </row>
        <row r="20">
          <cell r="C20" t="str">
            <v xml:space="preserve">  - Hydrogen</v>
          </cell>
          <cell r="D20">
            <v>1.2000000000000002E-15</v>
          </cell>
          <cell r="E20">
            <v>1.2000000600000002E-8</v>
          </cell>
          <cell r="F20">
            <v>3.0000000600000001E-8</v>
          </cell>
          <cell r="G20">
            <v>1.2000000060000001E-7</v>
          </cell>
          <cell r="H20">
            <v>3.0000000059999996E-7</v>
          </cell>
          <cell r="I20">
            <v>4.8000000060000009E-7</v>
          </cell>
          <cell r="J20">
            <v>6.0000000059999989E-7</v>
          </cell>
          <cell r="K20">
            <v>7.2000000060000001E-7</v>
          </cell>
          <cell r="L20">
            <v>9.0000000060000009E-7</v>
          </cell>
        </row>
        <row r="22">
          <cell r="C22" t="str">
            <v>Direct heating</v>
          </cell>
          <cell r="D22">
            <v>6409.4614653724393</v>
          </cell>
          <cell r="E22">
            <v>6991.33842585206</v>
          </cell>
          <cell r="F22">
            <v>7589.5407127638573</v>
          </cell>
          <cell r="G22">
            <v>8725.235324552983</v>
          </cell>
          <cell r="H22">
            <v>9907.3767365165604</v>
          </cell>
          <cell r="I22">
            <v>11400.345608232112</v>
          </cell>
          <cell r="J22">
            <v>12990.980542985068</v>
          </cell>
          <cell r="K22">
            <v>14242.834607404457</v>
          </cell>
          <cell r="L22">
            <v>15204.97502012748</v>
          </cell>
        </row>
        <row r="23">
          <cell r="C23" t="str">
            <v xml:space="preserve">  - Fossil fuels</v>
          </cell>
          <cell r="D23">
            <v>5937.7635818327308</v>
          </cell>
          <cell r="E23">
            <v>6461.7722450590691</v>
          </cell>
          <cell r="F23">
            <v>6968.6941925714455</v>
          </cell>
          <cell r="G23">
            <v>7984.3956467324497</v>
          </cell>
          <cell r="H23">
            <v>9046.1815624948995</v>
          </cell>
          <cell r="I23">
            <v>10365.832229982989</v>
          </cell>
          <cell r="J23">
            <v>11771.396229695138</v>
          </cell>
          <cell r="K23">
            <v>12853.90539833836</v>
          </cell>
          <cell r="L23">
            <v>13648.803335015316</v>
          </cell>
        </row>
        <row r="24">
          <cell r="C24" t="str">
            <v xml:space="preserve">  - Biomass</v>
          </cell>
          <cell r="D24">
            <v>19.996807771731142</v>
          </cell>
          <cell r="E24">
            <v>41.092535045283448</v>
          </cell>
          <cell r="F24">
            <v>76.081598195569896</v>
          </cell>
          <cell r="G24">
            <v>130.92691342646893</v>
          </cell>
          <cell r="H24">
            <v>186.13456723208751</v>
          </cell>
          <cell r="I24">
            <v>259.78737186269831</v>
          </cell>
          <cell r="J24">
            <v>345.19290730319295</v>
          </cell>
          <cell r="K24">
            <v>442.91700952573183</v>
          </cell>
          <cell r="L24">
            <v>554.25118050106084</v>
          </cell>
        </row>
        <row r="25">
          <cell r="C25" t="str">
            <v xml:space="preserve">  - Solar collectors</v>
          </cell>
          <cell r="D25">
            <v>6.7010025789418375</v>
          </cell>
          <cell r="E25">
            <v>13.473645748896661</v>
          </cell>
          <cell r="F25">
            <v>24.764921998800276</v>
          </cell>
          <cell r="G25">
            <v>39.912764398645834</v>
          </cell>
          <cell r="H25">
            <v>55.060606798437441</v>
          </cell>
          <cell r="I25">
            <v>74.726006398181525</v>
          </cell>
          <cell r="J25">
            <v>94.391405997934953</v>
          </cell>
          <cell r="K25">
            <v>118.88103631244958</v>
          </cell>
          <cell r="L25">
            <v>149.43375048782406</v>
          </cell>
        </row>
        <row r="26">
          <cell r="C26" t="str">
            <v xml:space="preserve">  - Geothermal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</row>
        <row r="27">
          <cell r="C27" t="str">
            <v xml:space="preserve">  - Heat pumps 2)</v>
          </cell>
          <cell r="D27">
            <v>0</v>
          </cell>
          <cell r="E27">
            <v>1.4549590536823469E-9</v>
          </cell>
          <cell r="F27">
            <v>1.4344048653285553E-9</v>
          </cell>
          <cell r="G27">
            <v>1.4147656573854254E-9</v>
          </cell>
          <cell r="H27">
            <v>1.3968253967911249E-9</v>
          </cell>
          <cell r="I27">
            <v>1.3793626706746766E-9</v>
          </cell>
          <cell r="J27">
            <v>1.3633720929935832E-9</v>
          </cell>
          <cell r="K27">
            <v>1.2934861965248756E-9</v>
          </cell>
          <cell r="L27">
            <v>1.1896010574495907E-9</v>
          </cell>
        </row>
        <row r="28">
          <cell r="C28" t="str">
            <v xml:space="preserve">  - Electric direct heating </v>
          </cell>
          <cell r="D28">
            <v>445.00007318903533</v>
          </cell>
          <cell r="E28">
            <v>474.99999999735485</v>
          </cell>
          <cell r="F28">
            <v>519.99999999660668</v>
          </cell>
          <cell r="G28">
            <v>569.99999999400347</v>
          </cell>
          <cell r="H28">
            <v>619.99999998973908</v>
          </cell>
          <cell r="I28">
            <v>699.99999998686519</v>
          </cell>
          <cell r="J28">
            <v>779.99999998743783</v>
          </cell>
          <cell r="K28">
            <v>827.13116322662017</v>
          </cell>
          <cell r="L28">
            <v>852.48675412208763</v>
          </cell>
        </row>
        <row r="29">
          <cell r="C29" t="str">
            <v xml:space="preserve">  - Hydrogen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</row>
        <row r="31">
          <cell r="C31" t="str">
            <v>Total heat supply3)</v>
          </cell>
          <cell r="D31">
            <v>6409.4614654124389</v>
          </cell>
          <cell r="E31">
            <v>6991.840636052736</v>
          </cell>
          <cell r="F31">
            <v>7590.8812407124688</v>
          </cell>
          <cell r="G31">
            <v>8730.8411972993672</v>
          </cell>
          <cell r="H31">
            <v>9922.0921004296797</v>
          </cell>
          <cell r="I31">
            <v>11425.189876580574</v>
          </cell>
          <cell r="J31">
            <v>13024.007328244346</v>
          </cell>
          <cell r="K31">
            <v>14285.647930752082</v>
          </cell>
          <cell r="L31">
            <v>15264.555021281847</v>
          </cell>
        </row>
        <row r="32">
          <cell r="C32" t="str">
            <v xml:space="preserve">  - Fossil fuels</v>
          </cell>
          <cell r="D32">
            <v>5937.7635818727313</v>
          </cell>
          <cell r="E32">
            <v>6462.2466482532154</v>
          </cell>
          <cell r="F32">
            <v>6969.9461049800129</v>
          </cell>
          <cell r="G32">
            <v>7989.5507364897403</v>
          </cell>
          <cell r="H32">
            <v>9059.4569255780279</v>
          </cell>
          <cell r="I32">
            <v>10387.694849992649</v>
          </cell>
          <cell r="J32">
            <v>11799.485870517312</v>
          </cell>
          <cell r="K32">
            <v>12888.54999253562</v>
          </cell>
          <cell r="L32">
            <v>13693.263333845893</v>
          </cell>
        </row>
        <row r="33">
          <cell r="C33" t="str">
            <v xml:space="preserve">  - Biomass</v>
          </cell>
          <cell r="D33">
            <v>19.996807771730346</v>
          </cell>
          <cell r="E33">
            <v>41.12034202181362</v>
          </cell>
          <cell r="F33">
            <v>76.170213660614721</v>
          </cell>
          <cell r="G33">
            <v>131.37769611556237</v>
          </cell>
          <cell r="H33">
            <v>187.57456731207861</v>
          </cell>
          <cell r="I33">
            <v>262.76901900149937</v>
          </cell>
          <cell r="J33">
            <v>350.13005024029979</v>
          </cell>
          <cell r="K33">
            <v>451.08573687609885</v>
          </cell>
          <cell r="L33">
            <v>569.3711805748527</v>
          </cell>
        </row>
        <row r="34">
          <cell r="C34" t="str">
            <v xml:space="preserve">  - Solar collectors</v>
          </cell>
          <cell r="D34">
            <v>6.7010025789418375</v>
          </cell>
          <cell r="E34">
            <v>13.473645748896661</v>
          </cell>
          <cell r="F34">
            <v>24.764921998800276</v>
          </cell>
          <cell r="G34">
            <v>39.912764398645834</v>
          </cell>
          <cell r="H34">
            <v>55.060606798437441</v>
          </cell>
          <cell r="I34">
            <v>74.726006398181525</v>
          </cell>
          <cell r="J34">
            <v>94.391405997934953</v>
          </cell>
          <cell r="K34">
            <v>118.88103631244958</v>
          </cell>
          <cell r="L34">
            <v>149.43375048782406</v>
          </cell>
        </row>
        <row r="35">
          <cell r="C35" t="str">
            <v xml:space="preserve">  - Geothermal</v>
          </cell>
          <cell r="D35">
            <v>2.7000000000000001E-15</v>
          </cell>
          <cell r="E35">
            <v>1.8000001758881119E-8</v>
          </cell>
          <cell r="F35">
            <v>4.5000001719786096E-8</v>
          </cell>
          <cell r="G35">
            <v>1.8000000168255863E-7</v>
          </cell>
          <cell r="H35">
            <v>4.5000000164705883E-7</v>
          </cell>
          <cell r="I35">
            <v>7.20000001613161E-7</v>
          </cell>
          <cell r="J35">
            <v>9.000000015807518E-7</v>
          </cell>
          <cell r="K35">
            <v>1.0800000015497292E-6</v>
          </cell>
          <cell r="L35">
            <v>1.35000000152E-6</v>
          </cell>
        </row>
        <row r="36">
          <cell r="C36" t="str">
            <v xml:space="preserve">  - Heat pumps 2)</v>
          </cell>
          <cell r="D36">
            <v>0</v>
          </cell>
          <cell r="E36">
            <v>1.4549590536823469E-9</v>
          </cell>
          <cell r="F36">
            <v>1.4344048653285553E-9</v>
          </cell>
          <cell r="G36">
            <v>1.4147656573854254E-9</v>
          </cell>
          <cell r="H36">
            <v>1.3968253967911249E-9</v>
          </cell>
          <cell r="I36">
            <v>1.3793626706746766E-9</v>
          </cell>
          <cell r="J36">
            <v>1.3633720929935832E-9</v>
          </cell>
          <cell r="K36">
            <v>1.2934861965248756E-9</v>
          </cell>
          <cell r="L36">
            <v>1.1896010574495907E-9</v>
          </cell>
        </row>
        <row r="37">
          <cell r="C37" t="str">
            <v xml:space="preserve">  - Electric direct heating</v>
          </cell>
          <cell r="D37">
            <v>445.00007318903533</v>
          </cell>
          <cell r="E37">
            <v>474.99999999735485</v>
          </cell>
          <cell r="F37">
            <v>519.99999999660668</v>
          </cell>
          <cell r="G37">
            <v>569.99999999400347</v>
          </cell>
          <cell r="H37">
            <v>619.99999998973908</v>
          </cell>
          <cell r="I37">
            <v>699.99999998686519</v>
          </cell>
          <cell r="J37">
            <v>779.99999998743783</v>
          </cell>
          <cell r="K37">
            <v>827.13116322662017</v>
          </cell>
          <cell r="L37">
            <v>852.48675412208763</v>
          </cell>
        </row>
        <row r="38">
          <cell r="C38" t="str">
            <v xml:space="preserve">  - Hydrogen</v>
          </cell>
          <cell r="D38">
            <v>1.2000000000000002E-15</v>
          </cell>
          <cell r="E38">
            <v>1.2000000600000002E-8</v>
          </cell>
          <cell r="F38">
            <v>3.0000000600000001E-8</v>
          </cell>
          <cell r="G38">
            <v>1.2000000060000001E-7</v>
          </cell>
          <cell r="H38">
            <v>3.0000000059999996E-7</v>
          </cell>
          <cell r="I38">
            <v>4.8000000060000009E-7</v>
          </cell>
          <cell r="J38">
            <v>6.0000000059999989E-7</v>
          </cell>
          <cell r="K38">
            <v>7.2000000060000001E-7</v>
          </cell>
          <cell r="L38">
            <v>9.0000000060000009E-7</v>
          </cell>
        </row>
        <row r="40">
          <cell r="C40" t="str">
            <v>RES share (including RES electricity)</v>
          </cell>
          <cell r="D40">
            <v>5.8860834308776524E-3</v>
          </cell>
          <cell r="E40">
            <v>9.7770966437532979E-3</v>
          </cell>
          <cell r="F40">
            <v>1.5643463751369595E-2</v>
          </cell>
          <cell r="G40">
            <v>2.2536444713060315E-2</v>
          </cell>
          <cell r="H40">
            <v>2.7719397945130505E-2</v>
          </cell>
          <cell r="I40">
            <v>3.3595264291227327E-2</v>
          </cell>
          <cell r="J40">
            <v>3.8754507771423891E-2</v>
          </cell>
          <cell r="K40">
            <v>4.5317763327250279E-2</v>
          </cell>
          <cell r="L40">
            <v>5.3632848999463925E-2</v>
          </cell>
        </row>
        <row r="41">
          <cell r="C41" t="str">
            <v>electricity consumption heat pumps (TWh/a)</v>
          </cell>
          <cell r="D41">
            <v>0</v>
          </cell>
          <cell r="E41">
            <v>1.2637751491230169E-10</v>
          </cell>
          <cell r="F41">
            <v>1.2066801814797053E-10</v>
          </cell>
          <cell r="G41">
            <v>1.1521268261062455E-10</v>
          </cell>
          <cell r="H41">
            <v>1.1022927689323901E-10</v>
          </cell>
          <cell r="I41">
            <v>1.0537851963961288E-10</v>
          </cell>
          <cell r="J41">
            <v>1.0093669250426315E-10</v>
          </cell>
          <cell r="K41">
            <v>9.269910249146282E-11</v>
          </cell>
          <cell r="L41">
            <v>8.2611184545110458E-11</v>
          </cell>
        </row>
      </sheetData>
      <sheetData sheetId="39">
        <row r="4">
          <cell r="D4" t="str">
            <v>Primary energy demand in PJ/a</v>
          </cell>
        </row>
        <row r="5">
          <cell r="D5" t="str">
            <v>Scenario:</v>
          </cell>
          <cell r="E5" t="str">
            <v>Middle East Reference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Total</v>
          </cell>
          <cell r="D10">
            <v>28272.337506645777</v>
          </cell>
          <cell r="E10">
            <v>30438.677962163951</v>
          </cell>
          <cell r="F10">
            <v>34241.414778658836</v>
          </cell>
          <cell r="G10">
            <v>38572.324837326858</v>
          </cell>
          <cell r="H10">
            <v>43146.033734568053</v>
          </cell>
          <cell r="I10">
            <v>47745.98145470766</v>
          </cell>
          <cell r="J10">
            <v>52657.455152064154</v>
          </cell>
          <cell r="K10">
            <v>55871.005075220615</v>
          </cell>
          <cell r="L10">
            <v>57934.014184322463</v>
          </cell>
        </row>
        <row r="11">
          <cell r="C11" t="str">
            <v xml:space="preserve">  - Fossil</v>
          </cell>
          <cell r="D11">
            <v>28132.724860002203</v>
          </cell>
          <cell r="E11">
            <v>30153.234996398445</v>
          </cell>
          <cell r="F11">
            <v>33721.447738967363</v>
          </cell>
          <cell r="G11">
            <v>37677.723063688696</v>
          </cell>
          <cell r="H11">
            <v>41876.38863033193</v>
          </cell>
          <cell r="I11">
            <v>46095.889511045985</v>
          </cell>
          <cell r="J11">
            <v>50627.034005037072</v>
          </cell>
          <cell r="K11">
            <v>53365.870662539295</v>
          </cell>
          <cell r="L11">
            <v>54840.129039214517</v>
          </cell>
        </row>
        <row r="12">
          <cell r="C12" t="str">
            <v xml:space="preserve">    - Hard coal (&amp; non-renewable waste)</v>
          </cell>
          <cell r="D12">
            <v>124.39687705746839</v>
          </cell>
          <cell r="E12">
            <v>143.32838284936585</v>
          </cell>
          <cell r="F12">
            <v>174.34966918693289</v>
          </cell>
          <cell r="G12">
            <v>187.89784969785057</v>
          </cell>
          <cell r="H12">
            <v>200.75589964800571</v>
          </cell>
          <cell r="I12">
            <v>208.10699385535693</v>
          </cell>
          <cell r="J12">
            <v>214.96986679100112</v>
          </cell>
          <cell r="K12">
            <v>204.49457681950403</v>
          </cell>
          <cell r="L12">
            <v>163.4057310596537</v>
          </cell>
        </row>
        <row r="13">
          <cell r="C13" t="str">
            <v xml:space="preserve">    - Lignite</v>
          </cell>
          <cell r="D13">
            <v>1.0959997633130834</v>
          </cell>
          <cell r="E13">
            <v>1.0960000266645435</v>
          </cell>
          <cell r="F13">
            <v>1.0960000666621299</v>
          </cell>
          <cell r="G13">
            <v>1.0960002666526196</v>
          </cell>
          <cell r="H13">
            <v>1.0960006666397832</v>
          </cell>
          <cell r="I13">
            <v>1.0960010666360582</v>
          </cell>
          <cell r="J13">
            <v>1.0960013333094829</v>
          </cell>
          <cell r="K13">
            <v>1.0520620258878925</v>
          </cell>
          <cell r="L13">
            <v>0.97899904510796532</v>
          </cell>
        </row>
        <row r="14">
          <cell r="C14" t="str">
            <v xml:space="preserve">    - Natural gas</v>
          </cell>
          <cell r="D14">
            <v>14150.789795631496</v>
          </cell>
          <cell r="E14">
            <v>14959.444071156257</v>
          </cell>
          <cell r="F14">
            <v>16905.690782863177</v>
          </cell>
          <cell r="G14">
            <v>19330.813730757371</v>
          </cell>
          <cell r="H14">
            <v>21995.444301082138</v>
          </cell>
          <cell r="I14">
            <v>24890.572419645836</v>
          </cell>
          <cell r="J14">
            <v>28097.626705875049</v>
          </cell>
          <cell r="K14">
            <v>30224.134590356945</v>
          </cell>
          <cell r="L14">
            <v>31598.735983907412</v>
          </cell>
        </row>
        <row r="15">
          <cell r="C15" t="str">
            <v xml:space="preserve">    - Crude oil</v>
          </cell>
          <cell r="D15">
            <v>13856.442187549927</v>
          </cell>
          <cell r="E15">
            <v>15049.366542366157</v>
          </cell>
          <cell r="F15">
            <v>16640.311286850592</v>
          </cell>
          <cell r="G15">
            <v>18157.915482966819</v>
          </cell>
          <cell r="H15">
            <v>19679.092428935146</v>
          </cell>
          <cell r="I15">
            <v>20996.114096478152</v>
          </cell>
          <cell r="J15">
            <v>22313.341431037712</v>
          </cell>
          <cell r="K15">
            <v>22936.18943333696</v>
          </cell>
          <cell r="L15">
            <v>23077.008325202343</v>
          </cell>
        </row>
        <row r="16">
          <cell r="C16" t="str">
            <v xml:space="preserve">  - Nuclear</v>
          </cell>
          <cell r="D16">
            <v>20.153000000000006</v>
          </cell>
          <cell r="E16">
            <v>93.968539200000123</v>
          </cell>
          <cell r="F16">
            <v>216.99765720000019</v>
          </cell>
          <cell r="G16">
            <v>396.4334381999995</v>
          </cell>
          <cell r="H16">
            <v>575.86921919999997</v>
          </cell>
          <cell r="I16">
            <v>648.97493399999973</v>
          </cell>
          <cell r="J16">
            <v>722.08064879999915</v>
          </cell>
          <cell r="K16">
            <v>803.42544911956827</v>
          </cell>
          <cell r="L16">
            <v>893.93023324463798</v>
          </cell>
        </row>
        <row r="17">
          <cell r="C17" t="str">
            <v xml:space="preserve">  - Renewables </v>
          </cell>
          <cell r="D17">
            <v>119.45964664357624</v>
          </cell>
          <cell r="E17">
            <v>191.47442656550581</v>
          </cell>
          <cell r="F17">
            <v>302.96938249147468</v>
          </cell>
          <cell r="G17">
            <v>498.16833543816352</v>
          </cell>
          <cell r="H17">
            <v>693.77588503611787</v>
          </cell>
          <cell r="I17">
            <v>1001.1170096616753</v>
          </cell>
          <cell r="J17">
            <v>1308.3404982270818</v>
          </cell>
          <cell r="K17">
            <v>1701.7089635617506</v>
          </cell>
          <cell r="L17">
            <v>2199.9549118633072</v>
          </cell>
        </row>
        <row r="18">
          <cell r="C18" t="str">
            <v xml:space="preserve">    - Hydro</v>
          </cell>
          <cell r="D18">
            <v>79.847999999999985</v>
          </cell>
          <cell r="E18">
            <v>87.564398885282358</v>
          </cell>
          <cell r="F18">
            <v>100.42899428475901</v>
          </cell>
          <cell r="G18">
            <v>117.46912459434947</v>
          </cell>
          <cell r="H18">
            <v>134.5087173557757</v>
          </cell>
          <cell r="I18">
            <v>145.40554125180572</v>
          </cell>
          <cell r="J18">
            <v>156.3044718514744</v>
          </cell>
          <cell r="K18">
            <v>168.02033616077861</v>
          </cell>
          <cell r="L18">
            <v>180.61436777321956</v>
          </cell>
        </row>
        <row r="19">
          <cell r="C19" t="str">
            <v xml:space="preserve">    - Wind</v>
          </cell>
          <cell r="D19">
            <v>0.75600000000000001</v>
          </cell>
          <cell r="E19">
            <v>3.7624536828107549</v>
          </cell>
          <cell r="F19">
            <v>8.7729824972004593</v>
          </cell>
          <cell r="G19">
            <v>26.699356110862293</v>
          </cell>
          <cell r="H19">
            <v>44.625729724524128</v>
          </cell>
          <cell r="I19">
            <v>101.10461755767091</v>
          </cell>
          <cell r="J19">
            <v>157.58350539081766</v>
          </cell>
          <cell r="K19">
            <v>245.6125325541453</v>
          </cell>
          <cell r="L19">
            <v>382.81618369923785</v>
          </cell>
        </row>
        <row r="20">
          <cell r="C20" t="str">
            <v xml:space="preserve">    - Solar</v>
          </cell>
          <cell r="D20">
            <v>6.7046025789418371</v>
          </cell>
          <cell r="E20">
            <v>24.544887555040731</v>
          </cell>
          <cell r="F20">
            <v>54.282232422529084</v>
          </cell>
          <cell r="G20">
            <v>106.05668469525598</v>
          </cell>
          <cell r="H20">
            <v>157.83113696792893</v>
          </cell>
          <cell r="I20">
            <v>223.83513529648656</v>
          </cell>
          <cell r="J20">
            <v>289.83913362505348</v>
          </cell>
          <cell r="K20">
            <v>375.0680168544327</v>
          </cell>
          <cell r="L20">
            <v>485.23593953245216</v>
          </cell>
        </row>
        <row r="21">
          <cell r="C21" t="str">
            <v xml:space="preserve">    - Biomass (&amp; renewable waste)</v>
          </cell>
          <cell r="D21">
            <v>32.151044064634419</v>
          </cell>
          <cell r="E21">
            <v>75.602686138376725</v>
          </cell>
          <cell r="F21">
            <v>139.48517305521497</v>
          </cell>
          <cell r="G21">
            <v>247.94316772900081</v>
          </cell>
          <cell r="H21">
            <v>356.81029896188926</v>
          </cell>
          <cell r="I21">
            <v>530.77171369118275</v>
          </cell>
          <cell r="J21">
            <v>704.61338555873601</v>
          </cell>
          <cell r="K21">
            <v>913.00805915775004</v>
          </cell>
          <cell r="L21">
            <v>1151.2884163575052</v>
          </cell>
        </row>
        <row r="22">
          <cell r="C22" t="str">
            <v xml:space="preserve">    - Geothermal</v>
          </cell>
          <cell r="D22">
            <v>5.1000000000000008E-15</v>
          </cell>
          <cell r="E22">
            <v>3.0399523102162531E-7</v>
          </cell>
          <cell r="F22">
            <v>2.3177116718320935E-7</v>
          </cell>
          <cell r="G22">
            <v>2.3086949724370631E-6</v>
          </cell>
          <cell r="H22">
            <v>2.0260000032999753E-6</v>
          </cell>
          <cell r="I22">
            <v>1.8645294150646779E-6</v>
          </cell>
          <cell r="J22">
            <v>1.8010000032999779E-6</v>
          </cell>
          <cell r="K22">
            <v>1.8834643983253872E-5</v>
          </cell>
          <cell r="L22">
            <v>4.5008922040930869E-6</v>
          </cell>
        </row>
        <row r="23">
          <cell r="C23" t="str">
            <v xml:space="preserve">    - Ocean energy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5">
          <cell r="C25" t="str">
            <v>Net electricity imports (final energy)</v>
          </cell>
          <cell r="D25">
            <v>6.8369999999997484</v>
          </cell>
          <cell r="E25">
            <v>7.4929189500003579</v>
          </cell>
          <cell r="F25">
            <v>7.6107312000010792</v>
          </cell>
          <cell r="G25">
            <v>7.7639345999992688</v>
          </cell>
          <cell r="H25">
            <v>7.9171379999989231</v>
          </cell>
          <cell r="I25">
            <v>8.0556588000018063</v>
          </cell>
          <cell r="J25">
            <v>8.1941795999992788</v>
          </cell>
          <cell r="K25">
            <v>8.1941795999992788</v>
          </cell>
          <cell r="L25">
            <v>8.1941795999992788</v>
          </cell>
        </row>
        <row r="26">
          <cell r="C26" t="str">
            <v xml:space="preserve">  - net RES electricity import</v>
          </cell>
          <cell r="D26">
            <v>0.16944717504198548</v>
          </cell>
          <cell r="E26">
            <v>0.21715131908924867</v>
          </cell>
          <cell r="F26">
            <v>0.26070471650207011</v>
          </cell>
          <cell r="G26">
            <v>0.34694788858844056</v>
          </cell>
          <cell r="H26">
            <v>0.41372466483558235</v>
          </cell>
          <cell r="I26">
            <v>0.53325293458941825</v>
          </cell>
          <cell r="J26">
            <v>0.63260680168925998</v>
          </cell>
          <cell r="K26">
            <v>0.76704813102455516</v>
          </cell>
          <cell r="L26">
            <v>0.96002329453047641</v>
          </cell>
        </row>
        <row r="30">
          <cell r="C30" t="str">
            <v>Total incl. net elec. &amp; synfuel import</v>
          </cell>
          <cell r="D30">
            <v>28279.174506645777</v>
          </cell>
          <cell r="E30">
            <v>30446.170881113951</v>
          </cell>
          <cell r="F30">
            <v>34249.025509858839</v>
          </cell>
          <cell r="G30">
            <v>38580.088771926858</v>
          </cell>
          <cell r="H30">
            <v>43153.95087256805</v>
          </cell>
          <cell r="I30">
            <v>47754.037113507664</v>
          </cell>
          <cell r="J30">
            <v>52665.649331664157</v>
          </cell>
          <cell r="K30">
            <v>55879.199254820618</v>
          </cell>
          <cell r="L30">
            <v>57942.208363922466</v>
          </cell>
        </row>
        <row r="31">
          <cell r="C31" t="str">
            <v xml:space="preserve">  - of which non-energy use</v>
          </cell>
          <cell r="D31">
            <v>3660.5780000000004</v>
          </cell>
          <cell r="E31">
            <v>3629.9569026097179</v>
          </cell>
          <cell r="F31">
            <v>4202.2745866563464</v>
          </cell>
          <cell r="G31">
            <v>4673.6865979031099</v>
          </cell>
          <cell r="H31">
            <v>5133.163778539546</v>
          </cell>
          <cell r="I31">
            <v>5690.9872684990978</v>
          </cell>
          <cell r="J31">
            <v>6234.2810774969421</v>
          </cell>
          <cell r="K31">
            <v>6777.5748864947855</v>
          </cell>
          <cell r="L31">
            <v>7320.8686954926306</v>
          </cell>
        </row>
        <row r="33">
          <cell r="C33" t="str">
            <v>Total RES incl. electr. &amp; synfuel import</v>
          </cell>
          <cell r="D33">
            <v>119.62909381861822</v>
          </cell>
          <cell r="E33">
            <v>191.69157788459506</v>
          </cell>
          <cell r="F33">
            <v>303.23008720797674</v>
          </cell>
          <cell r="G33">
            <v>498.51528332675196</v>
          </cell>
          <cell r="H33">
            <v>694.1896097009535</v>
          </cell>
          <cell r="I33">
            <v>1001.6502625962647</v>
          </cell>
          <cell r="J33">
            <v>1308.973105028771</v>
          </cell>
          <cell r="K33">
            <v>1702.476011692775</v>
          </cell>
          <cell r="L33">
            <v>2200.9149351578376</v>
          </cell>
        </row>
        <row r="34">
          <cell r="C34" t="str">
            <v>RES share</v>
          </cell>
          <cell r="D34">
            <v>4.2302894587854627E-3</v>
          </cell>
          <cell r="E34">
            <v>6.2960816528656871E-3</v>
          </cell>
          <cell r="F34">
            <v>8.8536851105643771E-3</v>
          </cell>
          <cell r="G34">
            <v>1.2921569109750234E-2</v>
          </cell>
          <cell r="H34">
            <v>1.6086351206888765E-2</v>
          </cell>
          <cell r="I34">
            <v>2.0975195462855197E-2</v>
          </cell>
          <cell r="J34">
            <v>2.4854399815436766E-2</v>
          </cell>
          <cell r="K34">
            <v>3.0467079600212863E-2</v>
          </cell>
          <cell r="L34">
            <v>3.7984657425108266E-2</v>
          </cell>
        </row>
      </sheetData>
      <sheetData sheetId="40">
        <row r="4">
          <cell r="D4" t="str">
            <v>Final energy demand in PJ/a   1)</v>
          </cell>
        </row>
        <row r="5">
          <cell r="D5" t="str">
            <v>Scenario:</v>
          </cell>
          <cell r="E5" t="str">
            <v>Middle East Reference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Total (incl. non-energy use)</v>
          </cell>
          <cell r="D10">
            <v>18966.532999952578</v>
          </cell>
          <cell r="E10">
            <v>20440.225768365119</v>
          </cell>
          <cell r="F10">
            <v>23151.995195349478</v>
          </cell>
          <cell r="G10">
            <v>26825.340697086136</v>
          </cell>
          <cell r="H10">
            <v>30498.686198782994</v>
          </cell>
          <cell r="I10">
            <v>34230.452214320001</v>
          </cell>
          <cell r="J10">
            <v>37962.218229940656</v>
          </cell>
          <cell r="K10">
            <v>40848.666699313289</v>
          </cell>
          <cell r="L10">
            <v>43111.847723816987</v>
          </cell>
        </row>
        <row r="11">
          <cell r="C11" t="str">
            <v>Total energy use 1)</v>
          </cell>
          <cell r="D11">
            <v>15305.954999952577</v>
          </cell>
          <cell r="E11">
            <v>16810.268865755399</v>
          </cell>
          <cell r="F11">
            <v>18949.720608693133</v>
          </cell>
          <cell r="G11">
            <v>22151.654099183026</v>
          </cell>
          <cell r="H11">
            <v>25365.522420243447</v>
          </cell>
          <cell r="I11">
            <v>28539.464945820902</v>
          </cell>
          <cell r="J11">
            <v>31727.937152443716</v>
          </cell>
          <cell r="K11">
            <v>34071.091812818508</v>
          </cell>
          <cell r="L11">
            <v>35790.979028324356</v>
          </cell>
        </row>
        <row r="12">
          <cell r="C12" t="str">
            <v>Transport</v>
          </cell>
          <cell r="D12">
            <v>5292.5269999999964</v>
          </cell>
          <cell r="E12">
            <v>5903.8574449500111</v>
          </cell>
          <cell r="F12">
            <v>6922.7649431999744</v>
          </cell>
          <cell r="G12">
            <v>8300.9569265999617</v>
          </cell>
          <cell r="H12">
            <v>9679.1489100000053</v>
          </cell>
          <cell r="I12">
            <v>10751.989195800023</v>
          </cell>
          <cell r="J12">
            <v>11824.829481600018</v>
          </cell>
          <cell r="K12">
            <v>12381.762976704018</v>
          </cell>
          <cell r="L12">
            <v>12679.922542371829</v>
          </cell>
        </row>
        <row r="13">
          <cell r="C13" t="str">
            <v xml:space="preserve">    - Oil products</v>
          </cell>
          <cell r="D13">
            <v>5028.3489995257369</v>
          </cell>
          <cell r="E13">
            <v>5622.0842008783966</v>
          </cell>
          <cell r="F13">
            <v>6608.3816628766381</v>
          </cell>
          <cell r="G13">
            <v>7930.3154837058491</v>
          </cell>
          <cell r="H13">
            <v>9252.2493040237568</v>
          </cell>
          <cell r="I13">
            <v>10267.692648479862</v>
          </cell>
          <cell r="J13">
            <v>11283.13599305449</v>
          </cell>
          <cell r="K13">
            <v>11775.85504870345</v>
          </cell>
          <cell r="L13">
            <v>12002.172624803839</v>
          </cell>
        </row>
        <row r="14">
          <cell r="C14" t="str">
            <v xml:space="preserve">    - Natural gas</v>
          </cell>
          <cell r="D14">
            <v>262.84199999999998</v>
          </cell>
          <cell r="E14">
            <v>280.41982695000058</v>
          </cell>
          <cell r="F14">
            <v>313.00098119999905</v>
          </cell>
          <cell r="G14">
            <v>369.24435899999827</v>
          </cell>
          <cell r="H14">
            <v>425.48773680000016</v>
          </cell>
          <cell r="I14">
            <v>482.86155060000129</v>
          </cell>
          <cell r="J14">
            <v>540.23536440000066</v>
          </cell>
          <cell r="K14">
            <v>604.42635903758605</v>
          </cell>
          <cell r="L14">
            <v>676.24455482505937</v>
          </cell>
        </row>
        <row r="15">
          <cell r="C15" t="str">
            <v xml:space="preserve">    - Biofuels</v>
          </cell>
          <cell r="D15">
            <v>0</v>
          </cell>
          <cell r="E15">
            <v>5.5683418446432595E-4</v>
          </cell>
          <cell r="F15">
            <v>6.5448834908495295E-4</v>
          </cell>
          <cell r="G15">
            <v>7.8532328079519503E-4</v>
          </cell>
          <cell r="H15">
            <v>9.1672638365928303E-4</v>
          </cell>
          <cell r="I15">
            <v>1.0167146915725997E-3</v>
          </cell>
          <cell r="J15">
            <v>1.11657128410131E-3</v>
          </cell>
          <cell r="K15">
            <v>1.16402372711373E-3</v>
          </cell>
          <cell r="L15">
            <v>1.1847043041108101E-3</v>
          </cell>
        </row>
        <row r="16">
          <cell r="C16" t="str">
            <v xml:space="preserve">    - Synfuels</v>
          </cell>
          <cell r="D16">
            <v>4.7426000100000012E-7</v>
          </cell>
          <cell r="E16">
            <v>5.3742913606836525E-7</v>
          </cell>
          <cell r="F16">
            <v>6.3498827150197785E-7</v>
          </cell>
          <cell r="G16">
            <v>7.7083461847682915E-7</v>
          </cell>
          <cell r="H16">
            <v>8.4986385007209368E-7</v>
          </cell>
          <cell r="I16">
            <v>1.0054675047445581E-6</v>
          </cell>
          <cell r="J16">
            <v>1.1742426978674129E-6</v>
          </cell>
          <cell r="K16">
            <v>1.356189429461653E-6</v>
          </cell>
          <cell r="L16">
            <v>1.5513076995163796E-6</v>
          </cell>
        </row>
        <row r="17">
          <cell r="C17" t="str">
            <v xml:space="preserve">    - Electricity</v>
          </cell>
          <cell r="D17">
            <v>1.3359999999999987</v>
          </cell>
          <cell r="E17">
            <v>1.3528597500000044</v>
          </cell>
          <cell r="F17">
            <v>1.3816439999999939</v>
          </cell>
          <cell r="G17">
            <v>1.3962977999999959</v>
          </cell>
          <cell r="H17">
            <v>1.4109516000000015</v>
          </cell>
          <cell r="I17">
            <v>1.4339790000000048</v>
          </cell>
          <cell r="J17">
            <v>1.4570064000000056</v>
          </cell>
          <cell r="K17">
            <v>1.4804035830656985</v>
          </cell>
          <cell r="L17">
            <v>1.5041764873193031</v>
          </cell>
        </row>
        <row r="18">
          <cell r="C18" t="str">
            <v xml:space="preserve">         RES electricity</v>
          </cell>
          <cell r="D18">
            <v>3.3111222152420759E-2</v>
          </cell>
          <cell r="E18">
            <v>3.9207054182167293E-2</v>
          </cell>
          <cell r="F18">
            <v>4.7328055328866893E-2</v>
          </cell>
          <cell r="G18">
            <v>6.2396529402853139E-2</v>
          </cell>
          <cell r="H18">
            <v>7.3731881117811593E-2</v>
          </cell>
          <cell r="I18">
            <v>9.4923770839131172E-2</v>
          </cell>
          <cell r="J18">
            <v>0.11248376332206184</v>
          </cell>
          <cell r="K18">
            <v>0.13857894956960656</v>
          </cell>
          <cell r="L18">
            <v>0.17622807131438561</v>
          </cell>
        </row>
        <row r="19">
          <cell r="C19" t="str">
            <v xml:space="preserve">    - Hydrogen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</row>
        <row r="20">
          <cell r="C20" t="str">
            <v xml:space="preserve">    RES share Transport</v>
          </cell>
          <cell r="D20">
            <v>6.2562238995491178E-6</v>
          </cell>
          <cell r="E20">
            <v>6.7352412067146189E-6</v>
          </cell>
          <cell r="F20">
            <v>6.931127349128536E-6</v>
          </cell>
          <cell r="G20">
            <v>7.6113980217829685E-6</v>
          </cell>
          <cell r="H20">
            <v>7.7123156805194311E-6</v>
          </cell>
          <cell r="I20">
            <v>8.9230513853357777E-6</v>
          </cell>
          <cell r="J20">
            <v>9.606939824103116E-6</v>
          </cell>
          <cell r="K20">
            <v>1.1286203791095248E-5</v>
          </cell>
          <cell r="L20">
            <v>1.399164362207813E-5</v>
          </cell>
        </row>
        <row r="22">
          <cell r="C22" t="str">
            <v>Industry</v>
          </cell>
          <cell r="D22">
            <v>5271.0809999755647</v>
          </cell>
          <cell r="E22">
            <v>5586.6079768401696</v>
          </cell>
          <cell r="F22">
            <v>6111.970258577081</v>
          </cell>
          <cell r="G22">
            <v>7122.0797199168419</v>
          </cell>
          <cell r="H22">
            <v>8132.1891812175882</v>
          </cell>
          <cell r="I22">
            <v>9363.4579789598447</v>
          </cell>
          <cell r="J22">
            <v>10594.726776787802</v>
          </cell>
          <cell r="K22">
            <v>11654.235774235402</v>
          </cell>
          <cell r="L22">
            <v>12482.746797956175</v>
          </cell>
        </row>
        <row r="23">
          <cell r="C23" t="str">
            <v xml:space="preserve">    - Electricity</v>
          </cell>
          <cell r="D23">
            <v>577.61199999915971</v>
          </cell>
          <cell r="E23">
            <v>636.07016969964218</v>
          </cell>
          <cell r="F23">
            <v>733.50223919908751</v>
          </cell>
          <cell r="G23">
            <v>834.71603579666487</v>
          </cell>
          <cell r="H23">
            <v>935.9298323926414</v>
          </cell>
          <cell r="I23">
            <v>1055.3562089902234</v>
          </cell>
          <cell r="J23">
            <v>1174.7825855915125</v>
          </cell>
          <cell r="K23">
            <v>1307.7469581714133</v>
          </cell>
          <cell r="L23">
            <v>1463.4225049029076</v>
          </cell>
        </row>
        <row r="24">
          <cell r="C24" t="str">
            <v xml:space="preserve">         RES electricity</v>
          </cell>
          <cell r="D24">
            <v>14.315448540326537</v>
          </cell>
          <cell r="E24">
            <v>18.433867669634001</v>
          </cell>
          <cell r="F24">
            <v>25.126034319015844</v>
          </cell>
          <cell r="G24">
            <v>37.301056888165093</v>
          </cell>
          <cell r="H24">
            <v>48.908741544775523</v>
          </cell>
          <cell r="I24">
            <v>69.860430965754631</v>
          </cell>
          <cell r="J24">
            <v>90.695529074240881</v>
          </cell>
          <cell r="K24">
            <v>122.41675299849641</v>
          </cell>
          <cell r="L24">
            <v>171.45336849183232</v>
          </cell>
        </row>
        <row r="25">
          <cell r="C25" t="str">
            <v xml:space="preserve">    - Public district heat</v>
          </cell>
          <cell r="D25">
            <v>0</v>
          </cell>
          <cell r="E25">
            <v>0</v>
          </cell>
          <cell r="F25">
            <v>9.9999999999586093E-7</v>
          </cell>
          <cell r="G25">
            <v>9.9999999998717651E-7</v>
          </cell>
          <cell r="H25">
            <v>9.9999999997546543E-7</v>
          </cell>
          <cell r="I25">
            <v>9.9999999997206523E-7</v>
          </cell>
          <cell r="J25">
            <v>9.9999999997823523E-7</v>
          </cell>
          <cell r="K25">
            <v>9.5986789698274978E-7</v>
          </cell>
          <cell r="L25">
            <v>8.9313082453779792E-7</v>
          </cell>
        </row>
        <row r="26">
          <cell r="C26" t="str">
            <v xml:space="preserve">         RES district heat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</row>
        <row r="27">
          <cell r="C27" t="str">
            <v xml:space="preserve">    - Hard coal &amp; lignite</v>
          </cell>
          <cell r="D27">
            <v>78.946982950978608</v>
          </cell>
          <cell r="E27">
            <v>83.185959149836435</v>
          </cell>
          <cell r="F27">
            <v>89.73568439963104</v>
          </cell>
          <cell r="G27">
            <v>87.116840998887128</v>
          </cell>
          <cell r="H27">
            <v>84.497997597934926</v>
          </cell>
          <cell r="I27">
            <v>86.449046397581625</v>
          </cell>
          <cell r="J27">
            <v>88.400095198081118</v>
          </cell>
          <cell r="K27">
            <v>56.456285803781043</v>
          </cell>
          <cell r="L27">
            <v>34.516801637844367</v>
          </cell>
        </row>
        <row r="28">
          <cell r="C28" t="str">
            <v xml:space="preserve">    - Oil products</v>
          </cell>
          <cell r="D28">
            <v>1452.6636998453791</v>
          </cell>
          <cell r="E28">
            <v>1489.5781339472355</v>
          </cell>
          <cell r="F28">
            <v>1551.1005431938338</v>
          </cell>
          <cell r="G28">
            <v>1674.6027695793155</v>
          </cell>
          <cell r="H28">
            <v>1798.1049959573772</v>
          </cell>
          <cell r="I28">
            <v>1904.9039837484777</v>
          </cell>
          <cell r="J28">
            <v>2011.702971557512</v>
          </cell>
          <cell r="K28">
            <v>2043.1560193474763</v>
          </cell>
          <cell r="L28">
            <v>2013.4821178312945</v>
          </cell>
        </row>
        <row r="29">
          <cell r="C29" t="str">
            <v xml:space="preserve">    - Gas</v>
          </cell>
          <cell r="D29">
            <v>3161.8163171891174</v>
          </cell>
          <cell r="E29">
            <v>3353.1684137935022</v>
          </cell>
          <cell r="F29">
            <v>3672.0874367848005</v>
          </cell>
          <cell r="G29">
            <v>4394.9342699436502</v>
          </cell>
          <cell r="H29">
            <v>5117.7811030744406</v>
          </cell>
          <cell r="I29">
            <v>6035.1989992314266</v>
          </cell>
          <cell r="J29">
            <v>6952.6168954486875</v>
          </cell>
          <cell r="K29">
            <v>7783.5606383724034</v>
          </cell>
          <cell r="L29">
            <v>8404.0164689336234</v>
          </cell>
        </row>
        <row r="30">
          <cell r="C30" t="str">
            <v xml:space="preserve">    - Solar</v>
          </cell>
          <cell r="D30">
            <v>4.1999990929880604E-2</v>
          </cell>
          <cell r="E30">
            <v>0.49404239899904212</v>
          </cell>
          <cell r="F30">
            <v>1.2476663989948356</v>
          </cell>
          <cell r="G30">
            <v>2.6732717989657231</v>
          </cell>
          <cell r="H30">
            <v>4.0988771988994399</v>
          </cell>
          <cell r="I30">
            <v>5.5265759988456296</v>
          </cell>
          <cell r="J30">
            <v>6.9542747988486475</v>
          </cell>
          <cell r="K30">
            <v>8.3996079509769945</v>
          </cell>
          <cell r="L30">
            <v>9.8346368689162631</v>
          </cell>
        </row>
        <row r="31">
          <cell r="C31" t="str">
            <v xml:space="preserve">    - Biomass</v>
          </cell>
          <cell r="D31">
            <v>0</v>
          </cell>
          <cell r="E31">
            <v>24.111257849953251</v>
          </cell>
          <cell r="F31">
            <v>64.296687599733787</v>
          </cell>
          <cell r="G31">
            <v>128.03653079835826</v>
          </cell>
          <cell r="H31">
            <v>191.77637399529473</v>
          </cell>
          <cell r="I31">
            <v>276.02316359228996</v>
          </cell>
          <cell r="J31">
            <v>360.26995319215911</v>
          </cell>
          <cell r="K31">
            <v>454.91626362852128</v>
          </cell>
          <cell r="L31">
            <v>557.47426688756741</v>
          </cell>
        </row>
        <row r="32">
          <cell r="C32" t="str">
            <v xml:space="preserve">    - Geothermal</v>
          </cell>
          <cell r="D32">
            <v>0</v>
          </cell>
          <cell r="E32">
            <v>9.9999999999806074E-10</v>
          </cell>
          <cell r="F32">
            <v>9.9999999999586126E-10</v>
          </cell>
          <cell r="G32">
            <v>9.999999999871769E-10</v>
          </cell>
          <cell r="H32">
            <v>9.9999999997546444E-10</v>
          </cell>
          <cell r="I32">
            <v>9.9999999997207031E-10</v>
          </cell>
          <cell r="J32">
            <v>9.9999999997823591E-10</v>
          </cell>
          <cell r="K32">
            <v>9.5976942755560936E-10</v>
          </cell>
          <cell r="L32">
            <v>8.9220079308719302E-10</v>
          </cell>
        </row>
        <row r="33">
          <cell r="C33" t="str">
            <v xml:space="preserve">    - Hydrogen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</row>
        <row r="34">
          <cell r="C34" t="str">
            <v xml:space="preserve">    RES share Industry</v>
          </cell>
          <cell r="D34">
            <v>2.7238148173634544E-3</v>
          </cell>
          <cell r="E34">
            <v>7.70398927184606E-3</v>
          </cell>
          <cell r="F34">
            <v>1.4834887030332722E-2</v>
          </cell>
          <cell r="G34">
            <v>2.3590140253084785E-2</v>
          </cell>
          <cell r="H34">
            <v>3.0100626938848407E-2</v>
          </cell>
          <cell r="I34">
            <v>3.7529956491237144E-2</v>
          </cell>
          <cell r="J34">
            <v>4.3221478638742636E-2</v>
          </cell>
          <cell r="K34">
            <v>5.0259204972827369E-2</v>
          </cell>
          <cell r="L34">
            <v>5.9182669023629252E-2</v>
          </cell>
        </row>
        <row r="36">
          <cell r="C36" t="str">
            <v>Other Sectors</v>
          </cell>
          <cell r="D36">
            <v>4742.3469999770159</v>
          </cell>
          <cell r="E36">
            <v>5319.8034439652192</v>
          </cell>
          <cell r="F36">
            <v>5914.9854069160783</v>
          </cell>
          <cell r="G36">
            <v>6728.6174526662217</v>
          </cell>
          <cell r="H36">
            <v>7554.184329025853</v>
          </cell>
          <cell r="I36">
            <v>8424.0177710610369</v>
          </cell>
          <cell r="J36">
            <v>9308.3808940558938</v>
          </cell>
          <cell r="K36">
            <v>10035.093061879088</v>
          </cell>
          <cell r="L36">
            <v>10628.309687996352</v>
          </cell>
        </row>
        <row r="37">
          <cell r="C37" t="str">
            <v xml:space="preserve">    - Electricity</v>
          </cell>
          <cell r="D37">
            <v>2063.6289999977439</v>
          </cell>
          <cell r="E37">
            <v>2332.7609260477147</v>
          </cell>
          <cell r="F37">
            <v>2781.3163607975102</v>
          </cell>
          <cell r="G37">
            <v>3369.9239189973332</v>
          </cell>
          <cell r="H37">
            <v>3958.531477197113</v>
          </cell>
          <cell r="I37">
            <v>4525.2357911966337</v>
          </cell>
          <cell r="J37">
            <v>5091.9401051959185</v>
          </cell>
          <cell r="K37">
            <v>5586.3579750029812</v>
          </cell>
          <cell r="L37">
            <v>6014.2680863612923</v>
          </cell>
        </row>
        <row r="38">
          <cell r="C38" t="str">
            <v xml:space="preserve">         RES electricity</v>
          </cell>
          <cell r="D38">
            <v>51.144669355616209</v>
          </cell>
          <cell r="E38">
            <v>67.605443965344676</v>
          </cell>
          <cell r="F38">
            <v>95.273670070515891</v>
          </cell>
          <cell r="G38">
            <v>150.59219952727548</v>
          </cell>
          <cell r="H38">
            <v>206.86037159447025</v>
          </cell>
          <cell r="I38">
            <v>299.55281439726963</v>
          </cell>
          <cell r="J38">
            <v>393.10780353673817</v>
          </cell>
          <cell r="K38">
            <v>522.9328197737492</v>
          </cell>
          <cell r="L38">
            <v>704.62666725764473</v>
          </cell>
        </row>
        <row r="39">
          <cell r="C39" t="str">
            <v xml:space="preserve">    - Public district heat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</row>
        <row r="40">
          <cell r="C40" t="str">
            <v xml:space="preserve">         RES district heat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 xml:space="preserve">    - Hard coal &amp; lignite</v>
          </cell>
          <cell r="D41">
            <v>0.36100014030273458</v>
          </cell>
          <cell r="E41">
            <v>0.35064449999899261</v>
          </cell>
          <cell r="F41">
            <v>0.33494399999810837</v>
          </cell>
          <cell r="G41">
            <v>0.3098231999964236</v>
          </cell>
          <cell r="H41">
            <v>0.2847023999970707</v>
          </cell>
          <cell r="I41">
            <v>0.26376839999789781</v>
          </cell>
          <cell r="J41">
            <v>0.2428343999990058</v>
          </cell>
          <cell r="K41">
            <v>0.22356182856713863</v>
          </cell>
          <cell r="L41">
            <v>0.20581882629662551</v>
          </cell>
        </row>
        <row r="42">
          <cell r="C42" t="str">
            <v xml:space="preserve">    - Oil products</v>
          </cell>
          <cell r="D42">
            <v>969.99733588739286</v>
          </cell>
          <cell r="E42">
            <v>985.57946451443036</v>
          </cell>
          <cell r="F42">
            <v>995.40913224411906</v>
          </cell>
          <cell r="G42">
            <v>993.05892236665989</v>
          </cell>
          <cell r="H42">
            <v>1001.2042151497634</v>
          </cell>
          <cell r="I42">
            <v>995.74719488126675</v>
          </cell>
          <cell r="J42">
            <v>1003.0675914164217</v>
          </cell>
          <cell r="K42">
            <v>992.13593818618313</v>
          </cell>
          <cell r="L42">
            <v>961.6687712441551</v>
          </cell>
        </row>
        <row r="43">
          <cell r="C43" t="str">
            <v xml:space="preserve">    - Gas</v>
          </cell>
          <cell r="D43">
            <v>1669.6846489205857</v>
          </cell>
          <cell r="E43">
            <v>1952.1503996534614</v>
          </cell>
          <cell r="F43">
            <v>2071.8153978749983</v>
          </cell>
          <cell r="G43">
            <v>2275.9345147029994</v>
          </cell>
          <cell r="H43">
            <v>2481.4929594800014</v>
          </cell>
          <cell r="I43">
            <v>2759.8273843845095</v>
          </cell>
          <cell r="J43">
            <v>3039.9140734453631</v>
          </cell>
          <cell r="K43">
            <v>3247.9731513004672</v>
          </cell>
          <cell r="L43">
            <v>3400.8668501621191</v>
          </cell>
        </row>
        <row r="44">
          <cell r="C44" t="str">
            <v xml:space="preserve">    - Solar</v>
          </cell>
          <cell r="D44">
            <v>6.6590025880119565</v>
          </cell>
          <cell r="E44">
            <v>12.979603349897619</v>
          </cell>
          <cell r="F44">
            <v>23.517255599805441</v>
          </cell>
          <cell r="G44">
            <v>37.239492599680112</v>
          </cell>
          <cell r="H44">
            <v>50.961729599538003</v>
          </cell>
          <cell r="I44">
            <v>69.199430399335895</v>
          </cell>
          <cell r="J44">
            <v>87.437131199086309</v>
          </cell>
          <cell r="K44">
            <v>110.48142836147258</v>
          </cell>
          <cell r="L44">
            <v>139.59911361890778</v>
          </cell>
        </row>
        <row r="45">
          <cell r="C45" t="str">
            <v xml:space="preserve">    - Biomass</v>
          </cell>
          <cell r="D45">
            <v>32.016012442978095</v>
          </cell>
          <cell r="E45">
            <v>35.982405899716184</v>
          </cell>
          <cell r="F45">
            <v>42.592316399647672</v>
          </cell>
          <cell r="G45">
            <v>52.150780799552038</v>
          </cell>
          <cell r="H45">
            <v>61.709245199440488</v>
          </cell>
          <cell r="I45">
            <v>73.744201799292171</v>
          </cell>
          <cell r="J45">
            <v>85.779158399103565</v>
          </cell>
          <cell r="K45">
            <v>97.921007199417033</v>
          </cell>
          <cell r="L45">
            <v>111.70104778358031</v>
          </cell>
        </row>
        <row r="46">
          <cell r="C46" t="str">
            <v xml:space="preserve">    - Geothermal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</row>
        <row r="47">
          <cell r="C47" t="str">
            <v xml:space="preserve">    - Hydrogen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</row>
        <row r="48">
          <cell r="C48" t="str">
            <v xml:space="preserve">    RES share Other Sectors</v>
          </cell>
          <cell r="D48">
            <v>1.8939922444950061E-2</v>
          </cell>
          <cell r="E48">
            <v>2.1911984990195924E-2</v>
          </cell>
          <cell r="F48">
            <v>2.7283793782698459E-2</v>
          </cell>
          <cell r="G48">
            <v>3.5665940977431303E-2</v>
          </cell>
          <cell r="H48">
            <v>4.2298590089428462E-2</v>
          </cell>
          <cell r="I48">
            <v>5.2527957397716124E-2</v>
          </cell>
          <cell r="J48">
            <v>6.0840236296794525E-2</v>
          </cell>
          <cell r="K48">
            <v>7.2877775106322235E-2</v>
          </cell>
          <cell r="L48">
            <v>8.9941567071550391E-2</v>
          </cell>
        </row>
        <row r="50">
          <cell r="C50" t="str">
            <v>Total RES</v>
          </cell>
          <cell r="D50">
            <v>104.2102441517691</v>
          </cell>
          <cell r="E50">
            <v>159.64638503848656</v>
          </cell>
          <cell r="F50">
            <v>252.10161295414289</v>
          </cell>
          <cell r="G50">
            <v>408.05651430012676</v>
          </cell>
          <cell r="H50">
            <v>564.38998778533107</v>
          </cell>
          <cell r="I50">
            <v>794.0025577058766</v>
          </cell>
          <cell r="J50">
            <v>1024.3574506264367</v>
          </cell>
          <cell r="K50">
            <v>1317.2076230138414</v>
          </cell>
          <cell r="L50">
            <v>1694.8665138667095</v>
          </cell>
        </row>
        <row r="51">
          <cell r="C51" t="str">
            <v>RES share</v>
          </cell>
          <cell r="D51">
            <v>6.8084771026761795E-3</v>
          </cell>
          <cell r="E51">
            <v>9.4969560756821697E-3</v>
          </cell>
          <cell r="F51">
            <v>1.330371134012878E-2</v>
          </cell>
          <cell r="G51">
            <v>1.8421040364438351E-2</v>
          </cell>
          <cell r="H51">
            <v>2.2250280456865681E-2</v>
          </cell>
          <cell r="I51">
            <v>2.7821213859937629E-2</v>
          </cell>
          <cell r="J51">
            <v>3.2285661866533914E-2</v>
          </cell>
          <cell r="K51">
            <v>3.8660563924701428E-2</v>
          </cell>
          <cell r="L51">
            <v>4.7354572573313006E-2</v>
          </cell>
        </row>
        <row r="53">
          <cell r="C53" t="str">
            <v>Non energy use</v>
          </cell>
          <cell r="D53">
            <v>3660.578</v>
          </cell>
          <cell r="E53">
            <v>3629.9569026097183</v>
          </cell>
          <cell r="F53">
            <v>4202.2745866563464</v>
          </cell>
          <cell r="G53">
            <v>4673.6865979031099</v>
          </cell>
          <cell r="H53">
            <v>5133.163778539546</v>
          </cell>
          <cell r="I53">
            <v>5690.9872684990978</v>
          </cell>
          <cell r="J53">
            <v>6234.2810774969412</v>
          </cell>
          <cell r="K53">
            <v>6777.5748864947846</v>
          </cell>
          <cell r="L53">
            <v>7320.8686954926306</v>
          </cell>
        </row>
        <row r="54">
          <cell r="C54" t="str">
            <v xml:space="preserve">    - Oil</v>
          </cell>
          <cell r="D54">
            <v>1733.95</v>
          </cell>
          <cell r="E54">
            <v>1682.59473746909</v>
          </cell>
          <cell r="F54">
            <v>1903.00666251183</v>
          </cell>
          <cell r="G54">
            <v>2065.5794974041901</v>
          </cell>
          <cell r="H54">
            <v>2211.6199383605594</v>
          </cell>
          <cell r="I54">
            <v>2387.46599215994</v>
          </cell>
          <cell r="J54">
            <v>2543.3254693900503</v>
          </cell>
          <cell r="K54">
            <v>2685.05834548046</v>
          </cell>
          <cell r="L54">
            <v>2830.8290465278301</v>
          </cell>
        </row>
        <row r="55">
          <cell r="C55" t="str">
            <v xml:space="preserve">    - Gas</v>
          </cell>
          <cell r="D55">
            <v>1916.1780000000001</v>
          </cell>
          <cell r="E55">
            <v>1938.15196094263</v>
          </cell>
          <cell r="F55">
            <v>2288.6055917594299</v>
          </cell>
          <cell r="G55">
            <v>2596.2486655149701</v>
          </cell>
          <cell r="H55">
            <v>2908.5195845609301</v>
          </cell>
          <cell r="I55">
            <v>3289.0816683114699</v>
          </cell>
          <cell r="J55">
            <v>3675.13751348704</v>
          </cell>
          <cell r="K55">
            <v>4075.3199598023102</v>
          </cell>
          <cell r="L55">
            <v>4490.0396489648001</v>
          </cell>
        </row>
        <row r="56">
          <cell r="C56" t="str">
            <v xml:space="preserve">    - Coal</v>
          </cell>
          <cell r="D56">
            <v>10.45</v>
          </cell>
          <cell r="E56">
            <v>9.2102041979981397</v>
          </cell>
          <cell r="F56">
            <v>10.6623323850863</v>
          </cell>
          <cell r="G56">
            <v>11.8584349839492</v>
          </cell>
          <cell r="H56">
            <v>13.0242556180563</v>
          </cell>
          <cell r="I56">
            <v>14.4396080276879</v>
          </cell>
          <cell r="J56">
            <v>15.818094619851299</v>
          </cell>
          <cell r="K56">
            <v>17.1965812120146</v>
          </cell>
          <cell r="L56">
            <v>0</v>
          </cell>
        </row>
      </sheetData>
      <sheetData sheetId="41">
        <row r="4">
          <cell r="D4" t="str">
            <v>Final energy consumption transport in PJ/a</v>
          </cell>
        </row>
        <row r="5">
          <cell r="D5" t="str">
            <v>Scenario:</v>
          </cell>
          <cell r="E5" t="str">
            <v>Middle East Reference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road</v>
          </cell>
          <cell r="D10">
            <v>5225.8919998999982</v>
          </cell>
          <cell r="E10">
            <v>5828.4256558063553</v>
          </cell>
          <cell r="F10">
            <v>6835.0613654151257</v>
          </cell>
          <cell r="G10">
            <v>8197.1528389818341</v>
          </cell>
          <cell r="H10">
            <v>9564.9260241437605</v>
          </cell>
          <cell r="I10">
            <v>10619.690069321576</v>
          </cell>
          <cell r="J10">
            <v>11673.136960640077</v>
          </cell>
          <cell r="K10">
            <v>12209.559907403356</v>
          </cell>
          <cell r="L10">
            <v>12485.691770871234</v>
          </cell>
        </row>
        <row r="11">
          <cell r="C11" t="str">
            <v xml:space="preserve"> - fossil fuels</v>
          </cell>
          <cell r="D11">
            <v>4980.9229998999981</v>
          </cell>
          <cell r="E11">
            <v>5568.3412878090812</v>
          </cell>
          <cell r="F11">
            <v>6544.8828363611501</v>
          </cell>
          <cell r="G11">
            <v>7853.2320226286338</v>
          </cell>
          <cell r="H11">
            <v>9167.2629198664545</v>
          </cell>
          <cell r="I11">
            <v>10167.145899011357</v>
          </cell>
          <cell r="J11">
            <v>11165.7117244418</v>
          </cell>
          <cell r="K11">
            <v>11640.236107113589</v>
          </cell>
          <cell r="L11">
            <v>11847.041856403828</v>
          </cell>
        </row>
        <row r="12">
          <cell r="C12" t="str">
            <v xml:space="preserve"> - biofuels</v>
          </cell>
          <cell r="D12">
            <v>0</v>
          </cell>
          <cell r="E12">
            <v>5.5629727352844889E-4</v>
          </cell>
          <cell r="F12">
            <v>6.538539762855005E-4</v>
          </cell>
          <cell r="G12">
            <v>7.8455320204805028E-4</v>
          </cell>
          <cell r="H12">
            <v>9.1587730695748997E-4</v>
          </cell>
          <cell r="I12">
            <v>1.0157102174302242E-3</v>
          </cell>
          <cell r="J12">
            <v>1.1153982749989959E-3</v>
          </cell>
          <cell r="K12">
            <v>1.1626691159247579E-3</v>
          </cell>
          <cell r="L12">
            <v>1.1831550251103012E-3</v>
          </cell>
        </row>
        <row r="13">
          <cell r="C13" t="str">
            <v xml:space="preserve"> - synfuels</v>
          </cell>
          <cell r="D13">
            <v>0</v>
          </cell>
          <cell r="E13">
            <v>5.3691093587795903E-7</v>
          </cell>
          <cell r="F13">
            <v>6.3437279944968632E-7</v>
          </cell>
          <cell r="G13">
            <v>7.7007874714107623E-7</v>
          </cell>
          <cell r="H13">
            <v>8.4907670179355068E-7</v>
          </cell>
          <cell r="I13">
            <v>1.0044741423805771E-6</v>
          </cell>
          <cell r="J13">
            <v>1.1730091023123983E-6</v>
          </cell>
          <cell r="K13">
            <v>1.3546111889733174E-6</v>
          </cell>
          <cell r="L13">
            <v>1.5492790005120386E-6</v>
          </cell>
        </row>
        <row r="14">
          <cell r="C14" t="str">
            <v xml:space="preserve"> - natural gas</v>
          </cell>
          <cell r="D14">
            <v>244.96899999999997</v>
          </cell>
          <cell r="E14">
            <v>260.0309519500006</v>
          </cell>
          <cell r="F14">
            <v>290.09623119999912</v>
          </cell>
          <cell r="G14">
            <v>343.82373399999847</v>
          </cell>
          <cell r="H14">
            <v>397.55123680000025</v>
          </cell>
          <cell r="I14">
            <v>452.40917560000128</v>
          </cell>
          <cell r="J14">
            <v>507.26711440000054</v>
          </cell>
          <cell r="K14">
            <v>568.94223403758599</v>
          </cell>
          <cell r="L14">
            <v>638.24455482505937</v>
          </cell>
        </row>
        <row r="15">
          <cell r="C15" t="str">
            <v xml:space="preserve"> - hydrogen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</row>
        <row r="16">
          <cell r="C16" t="str">
            <v xml:space="preserve"> - electricity</v>
          </cell>
          <cell r="D16">
            <v>0</v>
          </cell>
          <cell r="E16">
            <v>5.285975000000015E-2</v>
          </cell>
          <cell r="F16">
            <v>8.1643999999999745E-2</v>
          </cell>
          <cell r="G16">
            <v>9.6297799999999698E-2</v>
          </cell>
          <cell r="H16">
            <v>0.11095160000000025</v>
          </cell>
          <cell r="I16">
            <v>0.13397900000000029</v>
          </cell>
          <cell r="J16">
            <v>0.15700640000000027</v>
          </cell>
          <cell r="K16">
            <v>0.38040358306569372</v>
          </cell>
          <cell r="L16">
            <v>0.40417648731930189</v>
          </cell>
        </row>
        <row r="18">
          <cell r="C18" t="str">
            <v>rail</v>
          </cell>
          <cell r="D18">
            <v>2.3419999999999987</v>
          </cell>
          <cell r="E18">
            <v>2.3000000000000069</v>
          </cell>
          <cell r="F18">
            <v>2.2999999999999896</v>
          </cell>
          <cell r="G18">
            <v>2.2999999999999932</v>
          </cell>
          <cell r="H18">
            <v>2.3000000000000016</v>
          </cell>
          <cell r="I18">
            <v>2.3000000000000069</v>
          </cell>
          <cell r="J18">
            <v>2.3000000000000087</v>
          </cell>
          <cell r="K18">
            <v>2.1000000000000085</v>
          </cell>
          <cell r="L18">
            <v>2.1000000000000014</v>
          </cell>
        </row>
        <row r="19">
          <cell r="C19" t="str">
            <v xml:space="preserve"> - fossil fuels</v>
          </cell>
          <cell r="D19">
            <v>1.0059999899400001</v>
          </cell>
          <cell r="E19">
            <v>0.99999999000000239</v>
          </cell>
          <cell r="F19">
            <v>0.99999998999999495</v>
          </cell>
          <cell r="G19">
            <v>0.99999998999999651</v>
          </cell>
          <cell r="H19">
            <v>0.99999999000000039</v>
          </cell>
          <cell r="I19">
            <v>0.99999999000000261</v>
          </cell>
          <cell r="J19">
            <v>0.99999999000000328</v>
          </cell>
          <cell r="K19">
            <v>0.9999999900000035</v>
          </cell>
          <cell r="L19">
            <v>0.99999999000000039</v>
          </cell>
        </row>
        <row r="20">
          <cell r="C20" t="str">
            <v xml:space="preserve"> - biofuels</v>
          </cell>
          <cell r="D20">
            <v>0</v>
          </cell>
          <cell r="E20">
            <v>9.99035779499793E-9</v>
          </cell>
          <cell r="F20">
            <v>9.9903073477115387E-9</v>
          </cell>
          <cell r="G20">
            <v>9.9901941179387445E-9</v>
          </cell>
          <cell r="H20">
            <v>9.9907379484551988E-9</v>
          </cell>
          <cell r="I20">
            <v>9.9901203931574552E-9</v>
          </cell>
          <cell r="J20">
            <v>9.9894945435279327E-9</v>
          </cell>
          <cell r="K20">
            <v>9.9883626840465857E-9</v>
          </cell>
          <cell r="L20">
            <v>9.986922652385615E-9</v>
          </cell>
        </row>
        <row r="21">
          <cell r="C21" t="str">
            <v xml:space="preserve"> - synfuels</v>
          </cell>
          <cell r="D21">
            <v>1.0060000000000002E-8</v>
          </cell>
          <cell r="E21">
            <v>9.6422050020953276E-12</v>
          </cell>
          <cell r="F21">
            <v>9.6926522884113842E-12</v>
          </cell>
          <cell r="G21">
            <v>9.8058820612234812E-12</v>
          </cell>
          <cell r="H21">
            <v>9.2620515448055923E-12</v>
          </cell>
          <cell r="I21">
            <v>9.8796068425735869E-12</v>
          </cell>
          <cell r="J21">
            <v>1.0505456472100828E-11</v>
          </cell>
          <cell r="K21">
            <v>1.1637315953448509E-11</v>
          </cell>
          <cell r="L21">
            <v>1.3077347614389395E-11</v>
          </cell>
        </row>
        <row r="22">
          <cell r="C22" t="str">
            <v xml:space="preserve"> - electricity</v>
          </cell>
          <cell r="D22">
            <v>1.3359999999999987</v>
          </cell>
          <cell r="E22">
            <v>1.3000000000000043</v>
          </cell>
          <cell r="F22">
            <v>1.2999999999999945</v>
          </cell>
          <cell r="G22">
            <v>1.2999999999999965</v>
          </cell>
          <cell r="H22">
            <v>1.3000000000000014</v>
          </cell>
          <cell r="I22">
            <v>1.3000000000000045</v>
          </cell>
          <cell r="J22">
            <v>1.3000000000000052</v>
          </cell>
          <cell r="K22">
            <v>1.100000000000005</v>
          </cell>
          <cell r="L22">
            <v>1.1000000000000012</v>
          </cell>
        </row>
        <row r="24">
          <cell r="C24" t="str">
            <v>navigation</v>
          </cell>
          <cell r="D24">
            <v>1.0000000000000002E-7</v>
          </cell>
          <cell r="E24">
            <v>1.4520547945204986E-7</v>
          </cell>
          <cell r="F24">
            <v>2.2739726027396793E-7</v>
          </cell>
          <cell r="G24">
            <v>3.0958904109588728E-7</v>
          </cell>
          <cell r="H24">
            <v>3.917808219178081E-7</v>
          </cell>
          <cell r="I24">
            <v>4.7397260273972765E-7</v>
          </cell>
          <cell r="J24">
            <v>5.5616438356164091E-7</v>
          </cell>
          <cell r="K24">
            <v>6.3835616438356004E-7</v>
          </cell>
          <cell r="L24">
            <v>7.2054794520547758E-7</v>
          </cell>
        </row>
        <row r="25">
          <cell r="C25" t="str">
            <v xml:space="preserve"> - fossil fuels</v>
          </cell>
          <cell r="D25">
            <v>9.9999999000000018E-8</v>
          </cell>
          <cell r="E25">
            <v>1.4520547799999507E-7</v>
          </cell>
          <cell r="F25">
            <v>2.2739725799999533E-7</v>
          </cell>
          <cell r="G25">
            <v>3.0958903799999684E-7</v>
          </cell>
          <cell r="H25">
            <v>3.9178081799999988E-7</v>
          </cell>
          <cell r="I25">
            <v>4.7397259800000164E-7</v>
          </cell>
          <cell r="J25">
            <v>5.5616437799999706E-7</v>
          </cell>
          <cell r="K25">
            <v>6.383561579999983E-7</v>
          </cell>
          <cell r="L25">
            <v>7.2054793799999816E-7</v>
          </cell>
        </row>
        <row r="26">
          <cell r="C26" t="str">
            <v xml:space="preserve"> - biofuels</v>
          </cell>
          <cell r="D26">
            <v>0</v>
          </cell>
          <cell r="E26">
            <v>1.4506546935201945E-15</v>
          </cell>
          <cell r="F26">
            <v>2.2717685201645064E-15</v>
          </cell>
          <cell r="G26">
            <v>3.0928546173344391E-15</v>
          </cell>
          <cell r="H26">
            <v>3.9141795250112122E-15</v>
          </cell>
          <cell r="I26">
            <v>4.7350433644280568E-15</v>
          </cell>
          <cell r="J26">
            <v>5.5558010748935691E-15</v>
          </cell>
          <cell r="K26">
            <v>6.376132891459836E-15</v>
          </cell>
          <cell r="L26">
            <v>7.1960565961024894E-15</v>
          </cell>
        </row>
        <row r="27">
          <cell r="C27" t="str">
            <v xml:space="preserve"> - synfuels</v>
          </cell>
          <cell r="D27">
            <v>1.0000000000000003E-15</v>
          </cell>
          <cell r="E27">
            <v>1.400101000304202E-18</v>
          </cell>
          <cell r="F27">
            <v>2.2040825751729655E-18</v>
          </cell>
          <cell r="G27">
            <v>3.0357936244335496E-18</v>
          </cell>
          <cell r="H27">
            <v>3.6286941668690373E-18</v>
          </cell>
          <cell r="I27">
            <v>4.6826629692198124E-18</v>
          </cell>
          <cell r="J27">
            <v>5.8427607228395881E-18</v>
          </cell>
          <cell r="K27">
            <v>7.4287523757629749E-18</v>
          </cell>
          <cell r="L27">
            <v>9.4228559522860278E-18</v>
          </cell>
        </row>
        <row r="29">
          <cell r="C29" t="str">
            <v>aviation</v>
          </cell>
          <cell r="D29">
            <v>46.420000000000009</v>
          </cell>
          <cell r="E29">
            <v>52.742913461538954</v>
          </cell>
          <cell r="F29">
            <v>62.498826923076926</v>
          </cell>
          <cell r="G29">
            <v>76.083461538461293</v>
          </cell>
          <cell r="H29">
            <v>83.986384615385035</v>
          </cell>
          <cell r="I29">
            <v>99.546750000000429</v>
          </cell>
          <cell r="J29">
            <v>116.42426923076943</v>
          </cell>
          <cell r="K29">
            <v>134.61894230769283</v>
          </cell>
          <cell r="L29">
            <v>154.13076923076937</v>
          </cell>
        </row>
        <row r="30">
          <cell r="C30" t="str">
            <v xml:space="preserve"> - fossil fuels</v>
          </cell>
          <cell r="D30">
            <v>46.419999535800009</v>
          </cell>
          <cell r="E30">
            <v>52.742912934109818</v>
          </cell>
          <cell r="F30">
            <v>62.498826298088659</v>
          </cell>
          <cell r="G30">
            <v>76.083460777626669</v>
          </cell>
          <cell r="H30">
            <v>83.98638377552119</v>
          </cell>
          <cell r="I30">
            <v>99.546749004532941</v>
          </cell>
          <cell r="J30">
            <v>116.42426806652674</v>
          </cell>
          <cell r="K30">
            <v>134.6189409615034</v>
          </cell>
          <cell r="L30">
            <v>154.13076768946169</v>
          </cell>
        </row>
        <row r="31">
          <cell r="C31" t="str">
            <v xml:space="preserve"> - biofuels</v>
          </cell>
          <cell r="D31">
            <v>0</v>
          </cell>
          <cell r="E31">
            <v>5.2692057663138565E-7</v>
          </cell>
          <cell r="F31">
            <v>6.2438248983297031E-7</v>
          </cell>
          <cell r="G31">
            <v>7.6008854993395717E-7</v>
          </cell>
          <cell r="H31">
            <v>8.3908595993048087E-7</v>
          </cell>
          <cell r="I31">
            <v>9.9448401724754846E-7</v>
          </cell>
          <cell r="J31">
            <v>1.1630196022149944E-6</v>
          </cell>
          <cell r="K31">
            <v>1.3446228199119746E-6</v>
          </cell>
          <cell r="L31">
            <v>1.5392920706603897E-6</v>
          </cell>
        </row>
        <row r="32">
          <cell r="C32" t="str">
            <v xml:space="preserve"> - synfuels</v>
          </cell>
          <cell r="D32">
            <v>4.6420000000000015E-7</v>
          </cell>
          <cell r="E32">
            <v>5.0855798400393058E-10</v>
          </cell>
          <cell r="F32">
            <v>6.0577939779899178E-10</v>
          </cell>
          <cell r="G32">
            <v>7.4606545065578671E-10</v>
          </cell>
          <cell r="H32">
            <v>7.7788622336956324E-10</v>
          </cell>
          <cell r="I32">
            <v>9.834827524559636E-10</v>
          </cell>
          <cell r="J32">
            <v>1.2230900926999919E-9</v>
          </cell>
          <cell r="K32">
            <v>1.5666031649536728E-9</v>
          </cell>
          <cell r="L32">
            <v>2.0156216473040031E-9</v>
          </cell>
        </row>
        <row r="34">
          <cell r="C34" t="str">
            <v>total (incl. pipelines)</v>
          </cell>
          <cell r="D34">
            <v>5292.5269999999982</v>
          </cell>
          <cell r="E34">
            <v>5903.8574449500111</v>
          </cell>
          <cell r="F34">
            <v>6922.7649431999725</v>
          </cell>
          <cell r="G34">
            <v>8300.9569265999635</v>
          </cell>
          <cell r="H34">
            <v>9679.1489100000053</v>
          </cell>
          <cell r="I34">
            <v>10751.989195800021</v>
          </cell>
          <cell r="J34">
            <v>11824.82948160002</v>
          </cell>
          <cell r="K34">
            <v>12381.762976704016</v>
          </cell>
          <cell r="L34">
            <v>12679.922542371825</v>
          </cell>
        </row>
        <row r="35">
          <cell r="C35" t="str">
            <v xml:space="preserve"> - fossil fuels</v>
          </cell>
          <cell r="D35">
            <v>5028.3489995257387</v>
          </cell>
          <cell r="E35">
            <v>5622.0842008783966</v>
          </cell>
          <cell r="F35">
            <v>6608.3816628766363</v>
          </cell>
          <cell r="G35">
            <v>7930.3154837058501</v>
          </cell>
          <cell r="H35">
            <v>9252.2493040237568</v>
          </cell>
          <cell r="I35">
            <v>10267.692648479861</v>
          </cell>
          <cell r="J35">
            <v>11283.135993054491</v>
          </cell>
          <cell r="K35">
            <v>11775.855048703448</v>
          </cell>
          <cell r="L35">
            <v>12002.172624803836</v>
          </cell>
        </row>
        <row r="36">
          <cell r="C36" t="str">
            <v xml:space="preserve"> - biofuels (incl. biogas)</v>
          </cell>
          <cell r="D36">
            <v>0</v>
          </cell>
          <cell r="E36">
            <v>5.5683418446432595E-4</v>
          </cell>
          <cell r="F36">
            <v>6.5448834908495284E-4</v>
          </cell>
          <cell r="G36">
            <v>7.8532328079519503E-4</v>
          </cell>
          <cell r="H36">
            <v>9.1672638365928303E-4</v>
          </cell>
          <cell r="I36">
            <v>1.0167146915726001E-3</v>
          </cell>
          <cell r="J36">
            <v>1.1165712841013104E-3</v>
          </cell>
          <cell r="K36">
            <v>1.16402372711373E-3</v>
          </cell>
          <cell r="L36">
            <v>1.1847043041108101E-3</v>
          </cell>
        </row>
        <row r="37">
          <cell r="C37" t="str">
            <v xml:space="preserve"> - synfuels</v>
          </cell>
          <cell r="D37">
            <v>4.7426000100000012E-7</v>
          </cell>
          <cell r="E37">
            <v>5.3742913606836525E-7</v>
          </cell>
          <cell r="F37">
            <v>6.3498827150197785E-7</v>
          </cell>
          <cell r="G37">
            <v>7.7083461847682915E-7</v>
          </cell>
          <cell r="H37">
            <v>8.4986385007209368E-7</v>
          </cell>
          <cell r="I37">
            <v>1.0054675047445581E-6</v>
          </cell>
          <cell r="J37">
            <v>1.1742426978674129E-6</v>
          </cell>
          <cell r="K37">
            <v>1.356189429461653E-6</v>
          </cell>
          <cell r="L37">
            <v>1.5513076995163796E-6</v>
          </cell>
        </row>
        <row r="38">
          <cell r="C38" t="str">
            <v xml:space="preserve"> - natural gas</v>
          </cell>
          <cell r="D38">
            <v>262.84199999999998</v>
          </cell>
          <cell r="E38">
            <v>280.41982695000058</v>
          </cell>
          <cell r="F38">
            <v>313.00098119999905</v>
          </cell>
          <cell r="G38">
            <v>369.24435899999833</v>
          </cell>
          <cell r="H38">
            <v>425.48773680000022</v>
          </cell>
          <cell r="I38">
            <v>482.86155060000129</v>
          </cell>
          <cell r="J38">
            <v>540.23536440000066</v>
          </cell>
          <cell r="K38">
            <v>604.42635903758605</v>
          </cell>
          <cell r="L38">
            <v>676.24455482505925</v>
          </cell>
        </row>
        <row r="39">
          <cell r="C39" t="str">
            <v xml:space="preserve"> - hydrogen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</row>
        <row r="40">
          <cell r="C40" t="str">
            <v xml:space="preserve"> - electricity</v>
          </cell>
          <cell r="D40">
            <v>1.3359999999999987</v>
          </cell>
          <cell r="E40">
            <v>1.3528597500000044</v>
          </cell>
          <cell r="F40">
            <v>1.3816439999999943</v>
          </cell>
          <cell r="G40">
            <v>1.3962977999999961</v>
          </cell>
          <cell r="H40">
            <v>1.4109516000000015</v>
          </cell>
          <cell r="I40">
            <v>1.4339790000000048</v>
          </cell>
          <cell r="J40">
            <v>1.4570064000000054</v>
          </cell>
          <cell r="K40">
            <v>1.4804035830656987</v>
          </cell>
          <cell r="L40">
            <v>1.5041764873193031</v>
          </cell>
        </row>
        <row r="42">
          <cell r="C42" t="str">
            <v>total RES</v>
          </cell>
          <cell r="D42">
            <v>3.3111233906408973E-2</v>
          </cell>
          <cell r="E42">
            <v>3.97639039417962E-2</v>
          </cell>
          <cell r="F42">
            <v>4.7982565429401616E-2</v>
          </cell>
          <cell r="G42">
            <v>6.3181887130028577E-2</v>
          </cell>
          <cell r="H42">
            <v>7.4648651912675598E-2</v>
          </cell>
          <cell r="I42">
            <v>9.5940552088698713E-2</v>
          </cell>
          <cell r="J42">
            <v>0.11360042526001181</v>
          </cell>
          <cell r="K42">
            <v>0.1397431002481197</v>
          </cell>
          <cell r="L42">
            <v>0.1774129573684215</v>
          </cell>
        </row>
        <row r="43">
          <cell r="C43" t="str">
            <v>RES share</v>
          </cell>
          <cell r="D43">
            <v>6.2562238995491178E-6</v>
          </cell>
          <cell r="E43">
            <v>6.7352412067146189E-6</v>
          </cell>
          <cell r="F43">
            <v>6.931127349128536E-6</v>
          </cell>
          <cell r="G43">
            <v>7.6113980217829685E-6</v>
          </cell>
          <cell r="H43">
            <v>7.7123156805194311E-6</v>
          </cell>
          <cell r="I43">
            <v>8.9230513853357777E-6</v>
          </cell>
          <cell r="J43">
            <v>9.606939824103116E-6</v>
          </cell>
          <cell r="K43">
            <v>1.1286203791095248E-5</v>
          </cell>
          <cell r="L43">
            <v>1.399164362207813E-5</v>
          </cell>
        </row>
      </sheetData>
      <sheetData sheetId="42">
        <row r="4">
          <cell r="D4" t="str">
            <v>CO2 emissions in Mill t/a</v>
          </cell>
        </row>
        <row r="5">
          <cell r="D5" t="str">
            <v>Scenario:</v>
          </cell>
          <cell r="E5" t="str">
            <v>Middle East Reference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Condensation power plants</v>
          </cell>
          <cell r="D10">
            <v>608.53995513864277</v>
          </cell>
          <cell r="E10">
            <v>715.54314549505659</v>
          </cell>
          <cell r="F10">
            <v>797.53102522569645</v>
          </cell>
          <cell r="G10">
            <v>851.47321316873138</v>
          </cell>
          <cell r="H10">
            <v>908.26571668712859</v>
          </cell>
          <cell r="I10">
            <v>966.88865310224992</v>
          </cell>
          <cell r="J10">
            <v>1043.926662466346</v>
          </cell>
          <cell r="K10">
            <v>1069.2514220319244</v>
          </cell>
          <cell r="L10">
            <v>1071.9621034804554</v>
          </cell>
        </row>
        <row r="11">
          <cell r="C11" t="str">
            <v xml:space="preserve">  - Hard coal (&amp; non-renewable waste)</v>
          </cell>
          <cell r="D11">
            <v>0.57336925836897434</v>
          </cell>
          <cell r="E11">
            <v>1.5534969472476512</v>
          </cell>
          <cell r="F11">
            <v>3.8255183872237324</v>
          </cell>
          <cell r="G11">
            <v>5.2247186996736463</v>
          </cell>
          <cell r="H11">
            <v>6.4977358194378931</v>
          </cell>
          <cell r="I11">
            <v>6.7029872605659069</v>
          </cell>
          <cell r="J11">
            <v>7.0530290143560164</v>
          </cell>
          <cell r="K11">
            <v>9.1140888835052287</v>
          </cell>
          <cell r="L11">
            <v>9.2703841216648613</v>
          </cell>
        </row>
        <row r="12">
          <cell r="C12" t="str">
            <v xml:space="preserve">  - Lignite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</row>
        <row r="13">
          <cell r="C13" t="str">
            <v xml:space="preserve">  - Gas</v>
          </cell>
          <cell r="D13">
            <v>327.3796036075467</v>
          </cell>
          <cell r="E13">
            <v>384.65980455539108</v>
          </cell>
          <cell r="F13">
            <v>449.08162138194416</v>
          </cell>
          <cell r="G13">
            <v>518.95596020103403</v>
          </cell>
          <cell r="H13">
            <v>591.43742331304009</v>
          </cell>
          <cell r="I13">
            <v>656.76436806826666</v>
          </cell>
          <cell r="J13">
            <v>739.7390679572427</v>
          </cell>
          <cell r="K13">
            <v>769.50882416772242</v>
          </cell>
          <cell r="L13">
            <v>786.48336935191423</v>
          </cell>
        </row>
        <row r="14">
          <cell r="C14" t="str">
            <v xml:space="preserve">  - Oil</v>
          </cell>
          <cell r="D14">
            <v>210.02773499999986</v>
          </cell>
          <cell r="E14">
            <v>247.50423308332694</v>
          </cell>
          <cell r="F14">
            <v>249.67627454743766</v>
          </cell>
          <cell r="G14">
            <v>203.18492335893279</v>
          </cell>
          <cell r="H14">
            <v>161.03931028192335</v>
          </cell>
          <cell r="I14">
            <v>140.21277777341734</v>
          </cell>
          <cell r="J14">
            <v>120.27386367656545</v>
          </cell>
          <cell r="K14">
            <v>100.51326170796955</v>
          </cell>
          <cell r="L14">
            <v>81.680722180789402</v>
          </cell>
        </row>
        <row r="15">
          <cell r="C15" t="str">
            <v xml:space="preserve">  - Diesel</v>
          </cell>
          <cell r="D15">
            <v>70.559247272727291</v>
          </cell>
          <cell r="E15">
            <v>81.825610909090912</v>
          </cell>
          <cell r="F15">
            <v>94.947610909090912</v>
          </cell>
          <cell r="G15">
            <v>124.10761090909094</v>
          </cell>
          <cell r="H15">
            <v>149.29124727272728</v>
          </cell>
          <cell r="I15">
            <v>163.20852000000002</v>
          </cell>
          <cell r="J15">
            <v>176.86070181818184</v>
          </cell>
          <cell r="K15">
            <v>190.11524727272729</v>
          </cell>
          <cell r="L15">
            <v>194.52762782608693</v>
          </cell>
        </row>
        <row r="17">
          <cell r="C17" t="str">
            <v>Combined heat and power plants</v>
          </cell>
          <cell r="D17">
            <v>3.8569103440777353E-8</v>
          </cell>
          <cell r="E17">
            <v>0.12819609389763353</v>
          </cell>
          <cell r="F17">
            <v>0.29790308306929386</v>
          </cell>
          <cell r="G17">
            <v>1.15050293039646</v>
          </cell>
          <cell r="H17">
            <v>2.7701999023012336</v>
          </cell>
          <cell r="I17">
            <v>4.3194407086112072</v>
          </cell>
          <cell r="J17">
            <v>5.1920819441320365</v>
          </cell>
          <cell r="K17">
            <v>5.9839886052382649</v>
          </cell>
          <cell r="L17">
            <v>7.1736610458622803</v>
          </cell>
        </row>
        <row r="18">
          <cell r="C18" t="str">
            <v xml:space="preserve">    - Hard coal (&amp; non-renewable waste)</v>
          </cell>
          <cell r="D18">
            <v>3.856910260872955E-8</v>
          </cell>
          <cell r="E18">
            <v>3.1733959313971653E-2</v>
          </cell>
          <cell r="F18">
            <v>4.3266455358983463E-2</v>
          </cell>
          <cell r="G18">
            <v>0.15026861271417258</v>
          </cell>
          <cell r="H18">
            <v>0.31717876974965509</v>
          </cell>
          <cell r="I18">
            <v>0.51425250430608627</v>
          </cell>
          <cell r="J18">
            <v>0.52120178429203823</v>
          </cell>
          <cell r="K18">
            <v>0.4755072637296659</v>
          </cell>
          <cell r="L18">
            <v>0.4017594107534449</v>
          </cell>
        </row>
        <row r="19">
          <cell r="C19" t="str">
            <v xml:space="preserve">    - Lignite</v>
          </cell>
          <cell r="D19">
            <v>3.75624E-16</v>
          </cell>
          <cell r="E19">
            <v>3.1968002092450851E-9</v>
          </cell>
          <cell r="F19">
            <v>7.9920002030908379E-9</v>
          </cell>
          <cell r="G19">
            <v>3.196800019728818E-8</v>
          </cell>
          <cell r="H19">
            <v>7.9920000191808034E-8</v>
          </cell>
          <cell r="I19">
            <v>1.2787200018662406E-7</v>
          </cell>
          <cell r="J19">
            <v>1.5984000018171264E-7</v>
          </cell>
          <cell r="K19">
            <v>1.9180800017705354E-7</v>
          </cell>
          <cell r="L19">
            <v>2.3976000017262724E-7</v>
          </cell>
        </row>
        <row r="20">
          <cell r="C20" t="str">
            <v xml:space="preserve">    - Gas</v>
          </cell>
          <cell r="D20">
            <v>2.0370380042283294E-16</v>
          </cell>
          <cell r="E20">
            <v>3.814213138686149E-2</v>
          </cell>
          <cell r="F20">
            <v>0.13799661971830995</v>
          </cell>
          <cell r="G20">
            <v>0.56283428571428651</v>
          </cell>
          <cell r="H20">
            <v>1.4324210526315775</v>
          </cell>
          <cell r="I20">
            <v>2.2188840764331204</v>
          </cell>
          <cell r="J20">
            <v>2.6879999999999975</v>
          </cell>
          <cell r="K20">
            <v>3.1290251497005976</v>
          </cell>
          <cell r="L20">
            <v>3.7975813953488373</v>
          </cell>
        </row>
        <row r="21">
          <cell r="C21" t="str">
            <v xml:space="preserve">    - Oil</v>
          </cell>
          <cell r="D21">
            <v>2.5272000000000019E-16</v>
          </cell>
          <cell r="E21">
            <v>5.8320000000000184E-2</v>
          </cell>
          <cell r="F21">
            <v>0.11664000000000024</v>
          </cell>
          <cell r="G21">
            <v>0.43740000000000068</v>
          </cell>
          <cell r="H21">
            <v>1.0206000000000006</v>
          </cell>
          <cell r="I21">
            <v>1.5863039999999999</v>
          </cell>
          <cell r="J21">
            <v>1.9828800000000002</v>
          </cell>
          <cell r="K21">
            <v>2.3794560000000007</v>
          </cell>
          <cell r="L21">
            <v>2.9743199999999983</v>
          </cell>
        </row>
        <row r="24">
          <cell r="C24" t="str">
            <v>CO2 emissions power and CHP plants</v>
          </cell>
          <cell r="D24">
            <v>608.53995517721194</v>
          </cell>
          <cell r="E24">
            <v>715.67134158895419</v>
          </cell>
          <cell r="F24">
            <v>797.82892830876585</v>
          </cell>
          <cell r="G24">
            <v>852.62371609912793</v>
          </cell>
          <cell r="H24">
            <v>911.0359165894298</v>
          </cell>
          <cell r="I24">
            <v>971.2080938108611</v>
          </cell>
          <cell r="J24">
            <v>1049.118744410478</v>
          </cell>
          <cell r="K24">
            <v>1075.2354106371629</v>
          </cell>
          <cell r="L24">
            <v>1079.1357645263176</v>
          </cell>
        </row>
        <row r="25">
          <cell r="C25" t="str">
            <v xml:space="preserve">  - Hard coal (&amp; non-renewable waste)</v>
          </cell>
          <cell r="D25">
            <v>0.57336929693807692</v>
          </cell>
          <cell r="E25">
            <v>1.5852309065616228</v>
          </cell>
          <cell r="F25">
            <v>3.8687848425827158</v>
          </cell>
          <cell r="G25">
            <v>5.3749873123878187</v>
          </cell>
          <cell r="H25">
            <v>6.8149145891875484</v>
          </cell>
          <cell r="I25">
            <v>7.2172397648719935</v>
          </cell>
          <cell r="J25">
            <v>7.5742307986480544</v>
          </cell>
          <cell r="K25">
            <v>9.5895961472348947</v>
          </cell>
          <cell r="L25">
            <v>9.6721435324183069</v>
          </cell>
        </row>
        <row r="26">
          <cell r="C26" t="str">
            <v xml:space="preserve">  - Lignite</v>
          </cell>
          <cell r="D26">
            <v>3.75624E-16</v>
          </cell>
          <cell r="E26">
            <v>3.1968002092450851E-9</v>
          </cell>
          <cell r="F26">
            <v>7.9920002030908379E-9</v>
          </cell>
          <cell r="G26">
            <v>3.196800019728818E-8</v>
          </cell>
          <cell r="H26">
            <v>7.9920000191808034E-8</v>
          </cell>
          <cell r="I26">
            <v>1.2787200018662406E-7</v>
          </cell>
          <cell r="J26">
            <v>1.5984000018171264E-7</v>
          </cell>
          <cell r="K26">
            <v>1.9180800017705354E-7</v>
          </cell>
          <cell r="L26">
            <v>2.3976000017262724E-7</v>
          </cell>
        </row>
        <row r="27">
          <cell r="C27" t="str">
            <v xml:space="preserve">  - Gas</v>
          </cell>
          <cell r="D27">
            <v>327.3796036075467</v>
          </cell>
          <cell r="E27">
            <v>384.69794668677793</v>
          </cell>
          <cell r="F27">
            <v>449.21961800166247</v>
          </cell>
          <cell r="G27">
            <v>519.51879448674833</v>
          </cell>
          <cell r="H27">
            <v>592.86984436567161</v>
          </cell>
          <cell r="I27">
            <v>658.9832521446998</v>
          </cell>
          <cell r="J27">
            <v>742.42706795724268</v>
          </cell>
          <cell r="K27">
            <v>772.63784931742305</v>
          </cell>
          <cell r="L27">
            <v>790.28095074726309</v>
          </cell>
        </row>
        <row r="28">
          <cell r="C28" t="str">
            <v xml:space="preserve">  - Oil &amp; diesel</v>
          </cell>
          <cell r="D28">
            <v>280.58698227272714</v>
          </cell>
          <cell r="E28">
            <v>329.38816399241784</v>
          </cell>
          <cell r="F28">
            <v>344.74052545652859</v>
          </cell>
          <cell r="G28">
            <v>327.72993426802373</v>
          </cell>
          <cell r="H28">
            <v>311.35115755465063</v>
          </cell>
          <cell r="I28">
            <v>305.00760177341732</v>
          </cell>
          <cell r="J28">
            <v>299.1174454947473</v>
          </cell>
          <cell r="K28">
            <v>293.00796498069684</v>
          </cell>
          <cell r="L28">
            <v>279.18267000687632</v>
          </cell>
        </row>
        <row r="30">
          <cell r="C30" t="str">
            <v>CO2 intensity (g/kWh)</v>
          </cell>
        </row>
        <row r="31">
          <cell r="C31" t="str">
            <v>without credit for CHP heat</v>
          </cell>
        </row>
        <row r="32">
          <cell r="C32" t="str">
            <v xml:space="preserve">  - CO2 intensity fossil electr. generation</v>
          </cell>
          <cell r="D32">
            <v>691.36790391946784</v>
          </cell>
          <cell r="E32">
            <v>730.8330577469751</v>
          </cell>
          <cell r="F32">
            <v>697.743730051228</v>
          </cell>
          <cell r="G32">
            <v>640.10354566639239</v>
          </cell>
          <cell r="H32">
            <v>599.13833769404653</v>
          </cell>
          <cell r="I32">
            <v>572.2011049320555</v>
          </cell>
          <cell r="J32">
            <v>559.81002115616423</v>
          </cell>
          <cell r="K32">
            <v>533.58108855614955</v>
          </cell>
          <cell r="L32">
            <v>509.41448837414043</v>
          </cell>
        </row>
        <row r="33">
          <cell r="C33" t="str">
            <v xml:space="preserve">  - CO2 intensity total electr. generation</v>
          </cell>
          <cell r="D33">
            <v>672.82130213932885</v>
          </cell>
          <cell r="E33">
            <v>703.46505311087958</v>
          </cell>
          <cell r="F33">
            <v>662.32069652414737</v>
          </cell>
          <cell r="G33">
            <v>595.25932747604088</v>
          </cell>
          <cell r="H33">
            <v>548.7780057884645</v>
          </cell>
          <cell r="I33">
            <v>516.23027222143708</v>
          </cell>
          <cell r="J33">
            <v>498.96831015955678</v>
          </cell>
          <cell r="K33">
            <v>466.5809833326137</v>
          </cell>
          <cell r="L33">
            <v>432.9832507831577</v>
          </cell>
        </row>
        <row r="36">
          <cell r="C36" t="str">
            <v>CO2 emissions by sector</v>
          </cell>
          <cell r="D36">
            <v>1670.0216906656899</v>
          </cell>
          <cell r="E36">
            <v>1859.5956759415867</v>
          </cell>
          <cell r="F36">
            <v>2063.6568615796195</v>
          </cell>
          <cell r="G36">
            <v>2305.2153990161937</v>
          </cell>
          <cell r="H36">
            <v>2550.9328085499701</v>
          </cell>
          <cell r="I36">
            <v>2790.550089971141</v>
          </cell>
          <cell r="J36">
            <v>3049.6012172222217</v>
          </cell>
          <cell r="K36">
            <v>3186.4404040714599</v>
          </cell>
          <cell r="L36">
            <v>3252.9894453830866</v>
          </cell>
        </row>
        <row r="37">
          <cell r="C37" t="str">
            <v xml:space="preserve">  - % of 1990 emissions (554,3635 Mill t)</v>
          </cell>
          <cell r="D37">
            <v>3.012502970822736</v>
          </cell>
          <cell r="E37">
            <v>3.3544699027652189</v>
          </cell>
          <cell r="F37">
            <v>3.7225698690112523</v>
          </cell>
          <cell r="G37">
            <v>4.1583102044348044</v>
          </cell>
          <cell r="H37">
            <v>4.6015526068183963</v>
          </cell>
          <cell r="I37">
            <v>5.0337911676564939</v>
          </cell>
          <cell r="J37">
            <v>5.501085870953303</v>
          </cell>
          <cell r="K37">
            <v>5.7479260522589595</v>
          </cell>
          <cell r="L37">
            <v>5.8679719090147282</v>
          </cell>
        </row>
        <row r="39">
          <cell r="C39" t="str">
            <v xml:space="preserve">  - Industry 1)</v>
          </cell>
          <cell r="D39">
            <v>316.84315176612142</v>
          </cell>
          <cell r="E39">
            <v>331.96015457465739</v>
          </cell>
          <cell r="F39">
            <v>357.05925362725014</v>
          </cell>
          <cell r="G39">
            <v>411.37027364991707</v>
          </cell>
          <cell r="H39">
            <v>466.44839079483847</v>
          </cell>
          <cell r="I39">
            <v>532.32974731306933</v>
          </cell>
          <cell r="J39">
            <v>597.53450426569043</v>
          </cell>
          <cell r="K39">
            <v>647.92029496874784</v>
          </cell>
          <cell r="L39">
            <v>682.02652787697127</v>
          </cell>
        </row>
        <row r="40">
          <cell r="C40" t="str">
            <v xml:space="preserve">  - Other sectors 1)</v>
          </cell>
          <cell r="D40">
            <v>179.58857063974065</v>
          </cell>
          <cell r="E40">
            <v>197.93321154249546</v>
          </cell>
          <cell r="F40">
            <v>205.9651767629752</v>
          </cell>
          <cell r="G40">
            <v>218.11741081566691</v>
          </cell>
          <cell r="H40">
            <v>231.2068311382242</v>
          </cell>
          <cell r="I40">
            <v>247.59637590390989</v>
          </cell>
          <cell r="J40">
            <v>265.12686836687169</v>
          </cell>
          <cell r="K40">
            <v>276.82288174700295</v>
          </cell>
          <cell r="L40">
            <v>283.60027002488675</v>
          </cell>
        </row>
        <row r="41">
          <cell r="C41" t="str">
            <v xml:space="preserve">  - Transport</v>
          </cell>
          <cell r="D41">
            <v>422.11199408158484</v>
          </cell>
          <cell r="E41">
            <v>471.11549224508622</v>
          </cell>
          <cell r="F41">
            <v>552.8239347559836</v>
          </cell>
          <cell r="G41">
            <v>663.15001361249381</v>
          </cell>
          <cell r="H41">
            <v>773.47609242758847</v>
          </cell>
          <cell r="I41">
            <v>859.04481146715705</v>
          </cell>
          <cell r="J41">
            <v>944.61353051632591</v>
          </cell>
          <cell r="K41">
            <v>988.25388525957283</v>
          </cell>
          <cell r="L41">
            <v>1010.7770132849307</v>
          </cell>
        </row>
        <row r="42">
          <cell r="C42" t="str">
            <v xml:space="preserve">  - Power generation 2) </v>
          </cell>
          <cell r="D42">
            <v>608.53995515310623</v>
          </cell>
          <cell r="E42">
            <v>715.54314549505807</v>
          </cell>
          <cell r="F42">
            <v>797.53102522569793</v>
          </cell>
          <cell r="G42">
            <v>851.47321316873285</v>
          </cell>
          <cell r="H42">
            <v>908.26571668713007</v>
          </cell>
          <cell r="I42">
            <v>966.8886531022514</v>
          </cell>
          <cell r="J42">
            <v>1043.9266624663474</v>
          </cell>
          <cell r="K42">
            <v>1069.2514220319258</v>
          </cell>
          <cell r="L42">
            <v>1071.9621034804568</v>
          </cell>
        </row>
        <row r="43">
          <cell r="C43" t="str">
            <v xml:space="preserve">  - Other conversion 3)</v>
          </cell>
          <cell r="D43">
            <v>142.93801902513678</v>
          </cell>
          <cell r="E43">
            <v>143.04367208428954</v>
          </cell>
          <cell r="F43">
            <v>150.27747120771298</v>
          </cell>
          <cell r="G43">
            <v>161.10448776938296</v>
          </cell>
          <cell r="H43">
            <v>171.53577750218881</v>
          </cell>
          <cell r="I43">
            <v>184.69050218475311</v>
          </cell>
          <cell r="J43">
            <v>198.39965160698651</v>
          </cell>
          <cell r="K43">
            <v>204.19192006421073</v>
          </cell>
          <cell r="L43">
            <v>204.62353071584153</v>
          </cell>
        </row>
        <row r="45">
          <cell r="C45" t="str">
            <v>Population (Mill.)</v>
          </cell>
          <cell r="D45">
            <v>218.24620200000001</v>
          </cell>
          <cell r="E45">
            <v>231.261617</v>
          </cell>
          <cell r="F45">
            <v>252.60484699999998</v>
          </cell>
          <cell r="G45">
            <v>271.77532100000002</v>
          </cell>
          <cell r="H45">
            <v>289.28508900000003</v>
          </cell>
          <cell r="I45">
            <v>305.83549799999997</v>
          </cell>
          <cell r="J45">
            <v>321.51023800000002</v>
          </cell>
          <cell r="K45">
            <v>336.06126</v>
          </cell>
          <cell r="L45">
            <v>348.96201100000002</v>
          </cell>
        </row>
        <row r="46">
          <cell r="C46" t="str">
            <v>CO2 emissions per capita (t/capita)</v>
          </cell>
          <cell r="D46">
            <v>7.6520080320375508</v>
          </cell>
          <cell r="E46">
            <v>8.0410908652497515</v>
          </cell>
          <cell r="F46">
            <v>8.1695061915404175</v>
          </cell>
          <cell r="G46">
            <v>8.4820630163700308</v>
          </cell>
          <cell r="H46">
            <v>8.8180583982673575</v>
          </cell>
          <cell r="I46">
            <v>9.1243498816188477</v>
          </cell>
          <cell r="J46">
            <v>9.485238281034837</v>
          </cell>
          <cell r="K46">
            <v>9.4817248619238637</v>
          </cell>
          <cell r="L46">
            <v>9.3219013613005757</v>
          </cell>
        </row>
      </sheetData>
      <sheetData sheetId="43">
        <row r="4">
          <cell r="D4" t="str">
            <v>Electricity generation in TWh/a</v>
          </cell>
        </row>
        <row r="5">
          <cell r="D5" t="str">
            <v>Scenario:</v>
          </cell>
          <cell r="E5" t="str">
            <v>Middle East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Power plants</v>
          </cell>
          <cell r="D10">
            <v>904.46000033306007</v>
          </cell>
          <cell r="E10">
            <v>1017.1516624883113</v>
          </cell>
          <cell r="F10">
            <v>1118.8859056695662</v>
          </cell>
          <cell r="G10">
            <v>1263.3694629567997</v>
          </cell>
          <cell r="H10">
            <v>1595.8194587364412</v>
          </cell>
          <cell r="I10">
            <v>1954.9193899791765</v>
          </cell>
          <cell r="J10">
            <v>2413.4365548956343</v>
          </cell>
          <cell r="K10">
            <v>2888.8608907693138</v>
          </cell>
          <cell r="L10">
            <v>3400.077893560232</v>
          </cell>
        </row>
        <row r="11">
          <cell r="C11" t="str">
            <v xml:space="preserve">  - Hard coal (&amp; non-renewable waste)</v>
          </cell>
          <cell r="D11">
            <v>0.55500033305992802</v>
          </cell>
          <cell r="E11">
            <v>0.39369998031137421</v>
          </cell>
          <cell r="F11">
            <v>0.1974056695661642</v>
          </cell>
          <cell r="G11">
            <v>0.292662956799496</v>
          </cell>
          <cell r="H11">
            <v>0.30935873644139095</v>
          </cell>
          <cell r="I11">
            <v>0.10260197917661193</v>
          </cell>
          <cell r="J11">
            <v>0.12141039563432013</v>
          </cell>
          <cell r="K11">
            <v>6.2132032728711782E-2</v>
          </cell>
          <cell r="L11">
            <v>7.8159315219231154E-2</v>
          </cell>
        </row>
        <row r="12">
          <cell r="C12" t="str">
            <v xml:space="preserve">  - Lignite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</row>
        <row r="13">
          <cell r="C13" t="str">
            <v xml:space="preserve">  - Gas</v>
          </cell>
          <cell r="D13">
            <v>551.76300000000003</v>
          </cell>
          <cell r="E13">
            <v>648.52224999999999</v>
          </cell>
          <cell r="F13">
            <v>730.45</v>
          </cell>
          <cell r="G13">
            <v>720.5</v>
          </cell>
          <cell r="H13">
            <v>698.9</v>
          </cell>
          <cell r="I13">
            <v>557.87940000000003</v>
          </cell>
          <cell r="J13">
            <v>540.85</v>
          </cell>
          <cell r="K13">
            <v>350.55</v>
          </cell>
          <cell r="L13">
            <v>228.95</v>
          </cell>
        </row>
        <row r="14">
          <cell r="C14" t="str">
            <v>of which from H2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C15" t="str">
            <v xml:space="preserve">  - Oil</v>
          </cell>
          <cell r="D15">
            <v>274.64499999999998</v>
          </cell>
          <cell r="E15">
            <v>266.41825</v>
          </cell>
          <cell r="F15">
            <v>189.03</v>
          </cell>
          <cell r="G15">
            <v>132.125</v>
          </cell>
          <cell r="H15">
            <v>58.4</v>
          </cell>
          <cell r="I15">
            <v>30.999998000000001</v>
          </cell>
          <cell r="J15">
            <v>3.6499945</v>
          </cell>
          <cell r="K15">
            <v>3.4999929999999999</v>
          </cell>
          <cell r="L15">
            <v>1.9999914999999999</v>
          </cell>
        </row>
        <row r="16">
          <cell r="C16" t="str">
            <v xml:space="preserve">  - Diesel</v>
          </cell>
          <cell r="D16">
            <v>53.234000000000002</v>
          </cell>
          <cell r="E16">
            <v>61.734000000000002</v>
          </cell>
          <cell r="F16">
            <v>45</v>
          </cell>
          <cell r="G16">
            <v>25</v>
          </cell>
          <cell r="H16">
            <v>15</v>
          </cell>
          <cell r="I16">
            <v>4.9999999999999991</v>
          </cell>
          <cell r="J16">
            <v>1</v>
          </cell>
          <cell r="K16">
            <v>0</v>
          </cell>
          <cell r="L16">
            <v>0</v>
          </cell>
        </row>
        <row r="17">
          <cell r="C17" t="str">
            <v xml:space="preserve">  - Nuclear</v>
          </cell>
          <cell r="D17">
            <v>1.8470000000000002</v>
          </cell>
          <cell r="E17">
            <v>8.6137250000000005</v>
          </cell>
          <cell r="F17">
            <v>3</v>
          </cell>
          <cell r="G17">
            <v>3</v>
          </cell>
          <cell r="H17">
            <v>3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C18" t="str">
            <v xml:space="preserve">  - Biomass (&amp; renewable waste)</v>
          </cell>
          <cell r="D18">
            <v>2.9000000000000001E-2</v>
          </cell>
          <cell r="E18">
            <v>1.0296749999999999</v>
          </cell>
          <cell r="F18">
            <v>4.5149999999999997</v>
          </cell>
          <cell r="G18">
            <v>7.625</v>
          </cell>
          <cell r="H18">
            <v>13.75</v>
          </cell>
          <cell r="I18">
            <v>14.00004</v>
          </cell>
          <cell r="J18">
            <v>14.9</v>
          </cell>
          <cell r="K18">
            <v>17.100000000000001</v>
          </cell>
          <cell r="L18">
            <v>17.8</v>
          </cell>
        </row>
        <row r="19">
          <cell r="C19" t="str">
            <v xml:space="preserve">  - Hydro</v>
          </cell>
          <cell r="D19">
            <v>22.175999999999998</v>
          </cell>
          <cell r="E19">
            <v>24.320062499999999</v>
          </cell>
          <cell r="F19">
            <v>27.8935</v>
          </cell>
          <cell r="G19">
            <v>32.626800000000003</v>
          </cell>
          <cell r="H19">
            <v>37.360100000000003</v>
          </cell>
          <cell r="I19">
            <v>40.387349999999998</v>
          </cell>
          <cell r="J19">
            <v>43.4146</v>
          </cell>
          <cell r="K19">
            <v>46.6687587365846</v>
          </cell>
          <cell r="L19">
            <v>50.166834245013</v>
          </cell>
        </row>
        <row r="20">
          <cell r="C20" t="str">
            <v xml:space="preserve">  - Wind</v>
          </cell>
          <cell r="D20">
            <v>0.21</v>
          </cell>
          <cell r="E20">
            <v>1.0449375000000001</v>
          </cell>
          <cell r="F20">
            <v>35</v>
          </cell>
          <cell r="G20">
            <v>105</v>
          </cell>
          <cell r="H20">
            <v>190</v>
          </cell>
          <cell r="I20">
            <v>270</v>
          </cell>
          <cell r="J20">
            <v>302</v>
          </cell>
          <cell r="K20">
            <v>347.5</v>
          </cell>
          <cell r="L20">
            <v>439.00000000000006</v>
          </cell>
        </row>
        <row r="21">
          <cell r="C21" t="str">
            <v>of which wind offshore</v>
          </cell>
          <cell r="D21">
            <v>1.0000000000000001E-9</v>
          </cell>
          <cell r="E21">
            <v>1.0449375E-2</v>
          </cell>
          <cell r="F21">
            <v>0</v>
          </cell>
          <cell r="G21">
            <v>9.9999999999999982</v>
          </cell>
          <cell r="H21">
            <v>15</v>
          </cell>
          <cell r="I21">
            <v>19.999999999999996</v>
          </cell>
          <cell r="J21">
            <v>25</v>
          </cell>
          <cell r="K21">
            <v>35</v>
          </cell>
          <cell r="L21">
            <v>39.999999999999993</v>
          </cell>
        </row>
        <row r="22">
          <cell r="C22" t="str">
            <v xml:space="preserve">  - PV</v>
          </cell>
          <cell r="D22">
            <v>1E-3</v>
          </cell>
          <cell r="E22">
            <v>3.5997750000000006</v>
          </cell>
          <cell r="F22">
            <v>55</v>
          </cell>
          <cell r="G22">
            <v>120</v>
          </cell>
          <cell r="H22">
            <v>250</v>
          </cell>
          <cell r="I22">
            <v>470</v>
          </cell>
          <cell r="J22">
            <v>588.70000000000005</v>
          </cell>
          <cell r="K22">
            <v>731.6</v>
          </cell>
          <cell r="L22">
            <v>1072.0299</v>
          </cell>
        </row>
        <row r="23">
          <cell r="C23" t="str">
            <v xml:space="preserve">  - Geothermal</v>
          </cell>
          <cell r="D23">
            <v>0</v>
          </cell>
          <cell r="E23">
            <v>8.0000000000000005E-9</v>
          </cell>
          <cell r="F23">
            <v>0.8</v>
          </cell>
          <cell r="G23">
            <v>9.6999999999999993</v>
          </cell>
          <cell r="H23">
            <v>35.1</v>
          </cell>
          <cell r="I23">
            <v>57.55</v>
          </cell>
          <cell r="J23">
            <v>77.000550000000004</v>
          </cell>
          <cell r="K23">
            <v>72.000006999999997</v>
          </cell>
          <cell r="L23">
            <v>66.250008500000007</v>
          </cell>
        </row>
        <row r="24">
          <cell r="C24" t="str">
            <v xml:space="preserve">  - Solar thermal power plants</v>
          </cell>
          <cell r="D24">
            <v>0</v>
          </cell>
          <cell r="E24">
            <v>1.4752875000000001</v>
          </cell>
          <cell r="F24">
            <v>25</v>
          </cell>
          <cell r="G24">
            <v>95</v>
          </cell>
          <cell r="H24">
            <v>280</v>
          </cell>
          <cell r="I24">
            <v>480.50000000000006</v>
          </cell>
          <cell r="J24">
            <v>808.8</v>
          </cell>
          <cell r="K24">
            <v>1272.8800000000001</v>
          </cell>
          <cell r="L24">
            <v>1472.8030000000001</v>
          </cell>
        </row>
        <row r="25">
          <cell r="C25" t="str">
            <v xml:space="preserve">  - Ocean energy</v>
          </cell>
          <cell r="D25">
            <v>0</v>
          </cell>
          <cell r="E25">
            <v>0</v>
          </cell>
          <cell r="F25">
            <v>3</v>
          </cell>
          <cell r="G25">
            <v>12.5</v>
          </cell>
          <cell r="H25">
            <v>14.000000000000002</v>
          </cell>
          <cell r="I25">
            <v>28.5</v>
          </cell>
          <cell r="J25">
            <v>33</v>
          </cell>
          <cell r="K25">
            <v>46.999999999999993</v>
          </cell>
          <cell r="L25">
            <v>51</v>
          </cell>
        </row>
        <row r="27">
          <cell r="C27" t="str">
            <v>Combined heat and power plants</v>
          </cell>
          <cell r="D27">
            <v>2.9999999999999977E-8</v>
          </cell>
          <cell r="E27">
            <v>0.20000002000000008</v>
          </cell>
          <cell r="F27">
            <v>15.00000002</v>
          </cell>
          <cell r="G27">
            <v>25.000000019999998</v>
          </cell>
          <cell r="H27">
            <v>30.000000020000005</v>
          </cell>
          <cell r="I27">
            <v>40.000000020000002</v>
          </cell>
          <cell r="J27">
            <v>55.000000020000009</v>
          </cell>
          <cell r="K27">
            <v>70.000000020000002</v>
          </cell>
          <cell r="L27">
            <v>85.000000020000002</v>
          </cell>
        </row>
        <row r="28">
          <cell r="C28" t="str">
            <v xml:space="preserve">    - Hard coal (&amp; non-renewable waste)</v>
          </cell>
          <cell r="D28">
            <v>3.0000098399999996E-8</v>
          </cell>
          <cell r="E28">
            <v>2.600000400099901E-2</v>
          </cell>
          <cell r="F28">
            <v>0.15749985590000048</v>
          </cell>
          <cell r="G28">
            <v>-2.4384999612213674E-7</v>
          </cell>
          <cell r="H28">
            <v>2.9997062900101994E-3</v>
          </cell>
          <cell r="I28">
            <v>3.7605700006973722E-5</v>
          </cell>
          <cell r="J28">
            <v>5.4395564999829482E-4</v>
          </cell>
          <cell r="K28">
            <v>-6.9459999946634869E-7</v>
          </cell>
          <cell r="L28">
            <v>-8.449999881055975E-7</v>
          </cell>
        </row>
        <row r="29">
          <cell r="C29" t="str">
            <v xml:space="preserve">    - Lignite</v>
          </cell>
          <cell r="D29">
            <v>3.0000000000000004E-16</v>
          </cell>
          <cell r="E29">
            <v>2.0000002000000002E-9</v>
          </cell>
          <cell r="F29">
            <v>1.5000000029999998E-7</v>
          </cell>
          <cell r="G29">
            <v>2.500000003E-7</v>
          </cell>
          <cell r="H29">
            <v>3.000000003E-7</v>
          </cell>
          <cell r="I29">
            <v>4.0000000029999994E-7</v>
          </cell>
          <cell r="J29">
            <v>5.5000000030000004E-7</v>
          </cell>
          <cell r="K29">
            <v>7.0000000029999998E-7</v>
          </cell>
          <cell r="L29">
            <v>8.5000000030000003E-7</v>
          </cell>
        </row>
        <row r="30">
          <cell r="C30" t="str">
            <v xml:space="preserve">    - Gas</v>
          </cell>
          <cell r="D30">
            <v>3.0000000000000004E-16</v>
          </cell>
          <cell r="E30">
            <v>6.0000000000000199E-2</v>
          </cell>
          <cell r="F30">
            <v>2.8500000025000003</v>
          </cell>
          <cell r="G30">
            <v>4.5000000024000002</v>
          </cell>
          <cell r="H30">
            <v>5.1000000024000007</v>
          </cell>
          <cell r="I30">
            <v>5.0000000019999993</v>
          </cell>
          <cell r="J30">
            <v>7.1500000020000005</v>
          </cell>
          <cell r="K30">
            <v>9.4500000019000012</v>
          </cell>
          <cell r="L30">
            <v>11.050000001700001</v>
          </cell>
        </row>
        <row r="31">
          <cell r="C31" t="str">
            <v>of which from H2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1.0000000000000001E-18</v>
          </cell>
          <cell r="K31">
            <v>2.0000000000000001E-18</v>
          </cell>
          <cell r="L31">
            <v>2.0000000000000005E-17</v>
          </cell>
        </row>
        <row r="32">
          <cell r="C32" t="str">
            <v xml:space="preserve">    - Oil</v>
          </cell>
          <cell r="D32">
            <v>3.0000000000000004E-16</v>
          </cell>
          <cell r="E32">
            <v>0.1000000000000002</v>
          </cell>
          <cell r="F32">
            <v>1.3500000005999999</v>
          </cell>
          <cell r="G32">
            <v>1.3750000003</v>
          </cell>
          <cell r="H32">
            <v>0.6000000001000001</v>
          </cell>
          <cell r="I32">
            <v>0.40000200050000007</v>
          </cell>
          <cell r="J32">
            <v>5.5000000001999996E-6</v>
          </cell>
          <cell r="K32">
            <v>7.0000000001999988E-6</v>
          </cell>
          <cell r="L32">
            <v>8.5000000002000014E-6</v>
          </cell>
        </row>
        <row r="33">
          <cell r="C33" t="str">
            <v xml:space="preserve">    - Biomass (&amp; renewable waste)</v>
          </cell>
          <cell r="D33">
            <v>-9.9800000000000027E-14</v>
          </cell>
          <cell r="E33">
            <v>1.4000009999000102E-2</v>
          </cell>
          <cell r="F33">
            <v>7.4850000096999985</v>
          </cell>
          <cell r="G33">
            <v>12.375000009349995</v>
          </cell>
          <cell r="H33">
            <v>14.25000000899999</v>
          </cell>
          <cell r="I33">
            <v>18.999960008749994</v>
          </cell>
          <cell r="J33">
            <v>23.1000000085</v>
          </cell>
          <cell r="K33">
            <v>25.900000008249997</v>
          </cell>
          <cell r="L33">
            <v>27.200000007999989</v>
          </cell>
        </row>
        <row r="34">
          <cell r="C34" t="str">
            <v xml:space="preserve">    - Geothermal</v>
          </cell>
          <cell r="D34">
            <v>3.0000000000000004E-16</v>
          </cell>
          <cell r="E34">
            <v>2.0000002000000002E-9</v>
          </cell>
          <cell r="F34">
            <v>3.0000000013000006</v>
          </cell>
          <cell r="G34">
            <v>6.2500000017500001</v>
          </cell>
          <cell r="H34">
            <v>9.0000000022000002</v>
          </cell>
          <cell r="I34">
            <v>14.000000002949996</v>
          </cell>
          <cell r="J34">
            <v>21.999450003700002</v>
          </cell>
          <cell r="K34">
            <v>29.749993004249994</v>
          </cell>
          <cell r="L34">
            <v>38.249991504800001</v>
          </cell>
        </row>
        <row r="35">
          <cell r="C35" t="str">
            <v xml:space="preserve">    - Hydrogen</v>
          </cell>
          <cell r="D35">
            <v>2.0000000000000002E-16</v>
          </cell>
          <cell r="E35">
            <v>2.0000001000000002E-9</v>
          </cell>
          <cell r="F35">
            <v>0.1575000000000002</v>
          </cell>
          <cell r="G35">
            <v>0.50000000005</v>
          </cell>
          <cell r="H35">
            <v>1.0470000000099999</v>
          </cell>
          <cell r="I35">
            <v>1.6000000000999999</v>
          </cell>
          <cell r="J35">
            <v>2.75000000015</v>
          </cell>
          <cell r="K35">
            <v>4.9000000002000004</v>
          </cell>
          <cell r="L35">
            <v>8.5000000005</v>
          </cell>
        </row>
        <row r="37">
          <cell r="C37" t="str">
            <v>CHP by producer</v>
          </cell>
        </row>
        <row r="38">
          <cell r="C38" t="str">
            <v xml:space="preserve">    - Main activity producers</v>
          </cell>
          <cell r="D38">
            <v>9.9999999999999969E-9</v>
          </cell>
          <cell r="E38">
            <v>9.9999999999999986E-9</v>
          </cell>
          <cell r="F38">
            <v>1E-8</v>
          </cell>
          <cell r="G38">
            <v>1E-8</v>
          </cell>
          <cell r="H38">
            <v>1.0000000000000002E-8</v>
          </cell>
          <cell r="I38">
            <v>1E-8</v>
          </cell>
          <cell r="J38">
            <v>1.0000000000000002E-8</v>
          </cell>
          <cell r="K38">
            <v>1.0000000000000002E-8</v>
          </cell>
          <cell r="L38">
            <v>1E-8</v>
          </cell>
        </row>
        <row r="39">
          <cell r="C39" t="str">
            <v xml:space="preserve">    - Autoproducers</v>
          </cell>
          <cell r="D39">
            <v>1.9999999999999984E-8</v>
          </cell>
          <cell r="E39">
            <v>0.20000001000000009</v>
          </cell>
          <cell r="F39">
            <v>15.000000009999999</v>
          </cell>
          <cell r="G39">
            <v>25.000000009999997</v>
          </cell>
          <cell r="H39">
            <v>30.000000010000004</v>
          </cell>
          <cell r="I39">
            <v>40.000000010000001</v>
          </cell>
          <cell r="J39">
            <v>55.000000010000008</v>
          </cell>
          <cell r="K39">
            <v>70.000000010000008</v>
          </cell>
          <cell r="L39">
            <v>85.000000010000008</v>
          </cell>
        </row>
        <row r="42">
          <cell r="C42" t="str">
            <v>Total generation</v>
          </cell>
          <cell r="D42">
            <v>904.46000036305998</v>
          </cell>
          <cell r="E42">
            <v>1017.3516625083113</v>
          </cell>
          <cell r="F42">
            <v>1133.8859056895662</v>
          </cell>
          <cell r="G42">
            <v>1288.3694629767997</v>
          </cell>
          <cell r="H42">
            <v>1625.8194587564412</v>
          </cell>
          <cell r="I42">
            <v>1994.9193899991767</v>
          </cell>
          <cell r="J42">
            <v>2468.4365549156341</v>
          </cell>
          <cell r="K42">
            <v>2958.8608907893135</v>
          </cell>
          <cell r="L42">
            <v>3485.0778935802323</v>
          </cell>
        </row>
        <row r="43">
          <cell r="C43" t="str">
            <v xml:space="preserve">  - Fossil</v>
          </cell>
          <cell r="D43">
            <v>880.19700036306006</v>
          </cell>
          <cell r="E43">
            <v>977.2541999863123</v>
          </cell>
          <cell r="F43">
            <v>969.03490567856625</v>
          </cell>
          <cell r="G43">
            <v>883.79266296564958</v>
          </cell>
          <cell r="H43">
            <v>778.31235874523134</v>
          </cell>
          <cell r="I43">
            <v>599.38203998737663</v>
          </cell>
          <cell r="J43">
            <v>552.77195490328427</v>
          </cell>
          <cell r="K43">
            <v>363.5621320400287</v>
          </cell>
          <cell r="L43">
            <v>242.07815932191923</v>
          </cell>
        </row>
        <row r="44">
          <cell r="C44" t="str">
            <v xml:space="preserve">    - Hard coal (&amp; non-renewable waste)</v>
          </cell>
          <cell r="D44">
            <v>0.55500036306002642</v>
          </cell>
          <cell r="E44">
            <v>0.41969998431237321</v>
          </cell>
          <cell r="F44">
            <v>0.35490552546616472</v>
          </cell>
          <cell r="G44">
            <v>0.29266271294949986</v>
          </cell>
          <cell r="H44">
            <v>0.31235844273140112</v>
          </cell>
          <cell r="I44">
            <v>0.10263958487661891</v>
          </cell>
          <cell r="J44">
            <v>0.12195435128431842</v>
          </cell>
          <cell r="K44">
            <v>6.2131338128712313E-2</v>
          </cell>
          <cell r="L44">
            <v>7.8158470219243048E-2</v>
          </cell>
        </row>
        <row r="45">
          <cell r="C45" t="str">
            <v xml:space="preserve">    - Lignite</v>
          </cell>
          <cell r="D45">
            <v>3.0000000000000004E-16</v>
          </cell>
          <cell r="E45">
            <v>2.0000002000000002E-9</v>
          </cell>
          <cell r="F45">
            <v>1.5000000029999998E-7</v>
          </cell>
          <cell r="G45">
            <v>2.500000003E-7</v>
          </cell>
          <cell r="H45">
            <v>3.000000003E-7</v>
          </cell>
          <cell r="I45">
            <v>4.0000000029999994E-7</v>
          </cell>
          <cell r="J45">
            <v>5.5000000030000004E-7</v>
          </cell>
          <cell r="K45">
            <v>7.0000000029999998E-7</v>
          </cell>
          <cell r="L45">
            <v>8.5000000030000003E-7</v>
          </cell>
        </row>
        <row r="46">
          <cell r="C46" t="str">
            <v xml:space="preserve">    - Gas</v>
          </cell>
          <cell r="D46">
            <v>551.76300000000003</v>
          </cell>
          <cell r="E46">
            <v>648.58224999999993</v>
          </cell>
          <cell r="F46">
            <v>733.30000000250004</v>
          </cell>
          <cell r="G46">
            <v>725.00000000240004</v>
          </cell>
          <cell r="H46">
            <v>704.00000000239993</v>
          </cell>
          <cell r="I46">
            <v>562.87940000200001</v>
          </cell>
          <cell r="J46">
            <v>548.00000000199998</v>
          </cell>
          <cell r="K46">
            <v>360.00000000189999</v>
          </cell>
          <cell r="L46">
            <v>240.00000000169999</v>
          </cell>
        </row>
        <row r="47">
          <cell r="C47" t="str">
            <v xml:space="preserve">    - Oil</v>
          </cell>
          <cell r="D47">
            <v>274.64499999999998</v>
          </cell>
          <cell r="E47">
            <v>266.51825000000002</v>
          </cell>
          <cell r="F47">
            <v>190.38000000060001</v>
          </cell>
          <cell r="G47">
            <v>133.50000000029999</v>
          </cell>
          <cell r="H47">
            <v>59.000000000100002</v>
          </cell>
          <cell r="I47">
            <v>31.4000000005</v>
          </cell>
          <cell r="J47">
            <v>3.6500000000000004</v>
          </cell>
          <cell r="K47">
            <v>3.5</v>
          </cell>
          <cell r="L47">
            <v>2</v>
          </cell>
        </row>
        <row r="48">
          <cell r="C48" t="str">
            <v xml:space="preserve">    - Diesel</v>
          </cell>
          <cell r="D48">
            <v>53.234000000000002</v>
          </cell>
          <cell r="E48">
            <v>61.734000000000002</v>
          </cell>
          <cell r="F48">
            <v>45</v>
          </cell>
          <cell r="G48">
            <v>25</v>
          </cell>
          <cell r="H48">
            <v>15</v>
          </cell>
          <cell r="I48">
            <v>4.9999999999999991</v>
          </cell>
          <cell r="J48">
            <v>1</v>
          </cell>
          <cell r="K48">
            <v>0</v>
          </cell>
          <cell r="L48">
            <v>0</v>
          </cell>
        </row>
        <row r="49">
          <cell r="C49" t="str">
            <v xml:space="preserve">  - Nuclear</v>
          </cell>
          <cell r="D49">
            <v>1.8470000000000002</v>
          </cell>
          <cell r="E49">
            <v>8.6137250000000005</v>
          </cell>
          <cell r="F49">
            <v>3</v>
          </cell>
          <cell r="G49">
            <v>3</v>
          </cell>
          <cell r="H49">
            <v>3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</row>
        <row r="50">
          <cell r="C50" t="str">
            <v xml:space="preserve">  - Hydrogen</v>
          </cell>
          <cell r="D50">
            <v>2.0000000000000002E-16</v>
          </cell>
          <cell r="E50">
            <v>2.0000001000000002E-9</v>
          </cell>
          <cell r="F50">
            <v>0.1575000000000002</v>
          </cell>
          <cell r="G50">
            <v>0.50000000005</v>
          </cell>
          <cell r="H50">
            <v>1.0470000000099999</v>
          </cell>
          <cell r="I50">
            <v>1.6000000000999999</v>
          </cell>
          <cell r="J50">
            <v>2.75000000015</v>
          </cell>
          <cell r="K50">
            <v>4.9000000002000004</v>
          </cell>
          <cell r="L50">
            <v>8.5000000005</v>
          </cell>
        </row>
        <row r="51">
          <cell r="C51" t="str">
            <v xml:space="preserve"> - of which renewable H2</v>
          </cell>
          <cell r="D51">
            <v>4.9567697832965256E-18</v>
          </cell>
          <cell r="E51">
            <v>6.1893522671524941E-11</v>
          </cell>
          <cell r="F51">
            <v>2.2459690277431471E-2</v>
          </cell>
          <cell r="G51">
            <v>0.15565286650170707</v>
          </cell>
          <cell r="H51">
            <v>0.54317391759822431</v>
          </cell>
          <cell r="I51">
            <v>1.1179899154516886</v>
          </cell>
          <cell r="J51">
            <v>2.1311121567393414</v>
          </cell>
          <cell r="K51">
            <v>4.2898109735069667</v>
          </cell>
          <cell r="L51">
            <v>7.8888474181461561</v>
          </cell>
        </row>
        <row r="52">
          <cell r="C52" t="str">
            <v xml:space="preserve">  - Renewables (w/o renewable hydrogen)</v>
          </cell>
          <cell r="D52">
            <v>22.415999999999901</v>
          </cell>
          <cell r="E52">
            <v>31.483737519999</v>
          </cell>
          <cell r="F52">
            <v>161.693500011</v>
          </cell>
          <cell r="G52">
            <v>401.07680001109998</v>
          </cell>
          <cell r="H52">
            <v>843.46010001119998</v>
          </cell>
          <cell r="I52">
            <v>1393.9373500117001</v>
          </cell>
          <cell r="J52">
            <v>1912.9146000122</v>
          </cell>
          <cell r="K52">
            <v>2590.3987587490847</v>
          </cell>
          <cell r="L52">
            <v>3234.4997342578131</v>
          </cell>
        </row>
        <row r="53">
          <cell r="C53" t="str">
            <v xml:space="preserve">    - Hydro</v>
          </cell>
          <cell r="D53">
            <v>22.175999999999998</v>
          </cell>
          <cell r="E53">
            <v>24.320062499999999</v>
          </cell>
          <cell r="F53">
            <v>27.8935</v>
          </cell>
          <cell r="G53">
            <v>32.626800000000003</v>
          </cell>
          <cell r="H53">
            <v>37.360100000000003</v>
          </cell>
          <cell r="I53">
            <v>40.387349999999998</v>
          </cell>
          <cell r="J53">
            <v>43.4146</v>
          </cell>
          <cell r="K53">
            <v>46.6687587365846</v>
          </cell>
          <cell r="L53">
            <v>50.166834245013</v>
          </cell>
        </row>
        <row r="54">
          <cell r="C54" t="str">
            <v xml:space="preserve">    - Wind</v>
          </cell>
          <cell r="D54">
            <v>0.21</v>
          </cell>
          <cell r="E54">
            <v>1.0449375000000001</v>
          </cell>
          <cell r="F54">
            <v>35</v>
          </cell>
          <cell r="G54">
            <v>105</v>
          </cell>
          <cell r="H54">
            <v>190</v>
          </cell>
          <cell r="I54">
            <v>270</v>
          </cell>
          <cell r="J54">
            <v>302</v>
          </cell>
          <cell r="K54">
            <v>347.5</v>
          </cell>
          <cell r="L54">
            <v>439.00000000000006</v>
          </cell>
        </row>
        <row r="55">
          <cell r="C55" t="str">
            <v xml:space="preserve">    - PV</v>
          </cell>
          <cell r="D55">
            <v>1E-3</v>
          </cell>
          <cell r="E55">
            <v>3.5997750000000006</v>
          </cell>
          <cell r="F55">
            <v>55</v>
          </cell>
          <cell r="G55">
            <v>120</v>
          </cell>
          <cell r="H55">
            <v>250</v>
          </cell>
          <cell r="I55">
            <v>470</v>
          </cell>
          <cell r="J55">
            <v>588.70000000000005</v>
          </cell>
          <cell r="K55">
            <v>731.6</v>
          </cell>
          <cell r="L55">
            <v>1072.0299</v>
          </cell>
        </row>
        <row r="56">
          <cell r="C56" t="str">
            <v xml:space="preserve">    - Biomass (&amp; renewable waste)</v>
          </cell>
          <cell r="D56">
            <v>2.8999999999900203E-2</v>
          </cell>
          <cell r="E56">
            <v>1.043675009999</v>
          </cell>
          <cell r="F56">
            <v>12.000000009699999</v>
          </cell>
          <cell r="G56">
            <v>20.000000009349996</v>
          </cell>
          <cell r="H56">
            <v>28.00000000899999</v>
          </cell>
          <cell r="I56">
            <v>33.000000008749993</v>
          </cell>
          <cell r="J56">
            <v>38.000000008500002</v>
          </cell>
          <cell r="K56">
            <v>43.000000008249998</v>
          </cell>
          <cell r="L56">
            <v>45.000000007999986</v>
          </cell>
        </row>
        <row r="57">
          <cell r="C57" t="str">
            <v xml:space="preserve">    - Geothermal</v>
          </cell>
          <cell r="D57">
            <v>3.0000000000000004E-16</v>
          </cell>
          <cell r="E57">
            <v>1.00000002E-8</v>
          </cell>
          <cell r="F57">
            <v>3.8000000013000008</v>
          </cell>
          <cell r="G57">
            <v>15.950000001749999</v>
          </cell>
          <cell r="H57">
            <v>44.100000002200005</v>
          </cell>
          <cell r="I57">
            <v>71.550000002949986</v>
          </cell>
          <cell r="J57">
            <v>99.000000003700009</v>
          </cell>
          <cell r="K57">
            <v>101.75000000424998</v>
          </cell>
          <cell r="L57">
            <v>104.5000000048</v>
          </cell>
        </row>
        <row r="58">
          <cell r="C58" t="str">
            <v xml:space="preserve">    - Solar thermal power plants</v>
          </cell>
          <cell r="D58">
            <v>0</v>
          </cell>
          <cell r="E58">
            <v>1.4752875000000001</v>
          </cell>
          <cell r="F58">
            <v>25</v>
          </cell>
          <cell r="G58">
            <v>95</v>
          </cell>
          <cell r="H58">
            <v>280</v>
          </cell>
          <cell r="I58">
            <v>480.50000000000006</v>
          </cell>
          <cell r="J58">
            <v>808.8</v>
          </cell>
          <cell r="K58">
            <v>1272.8800000000001</v>
          </cell>
          <cell r="L58">
            <v>1472.8030000000001</v>
          </cell>
        </row>
        <row r="59">
          <cell r="C59" t="str">
            <v xml:space="preserve">    - Ocean energy</v>
          </cell>
          <cell r="D59">
            <v>0</v>
          </cell>
          <cell r="E59">
            <v>0</v>
          </cell>
          <cell r="F59">
            <v>3</v>
          </cell>
          <cell r="G59">
            <v>12.5</v>
          </cell>
          <cell r="H59">
            <v>14.000000000000002</v>
          </cell>
          <cell r="I59">
            <v>28.5</v>
          </cell>
          <cell r="J59">
            <v>33</v>
          </cell>
          <cell r="K59">
            <v>46.999999999999993</v>
          </cell>
          <cell r="L59">
            <v>51</v>
          </cell>
        </row>
        <row r="61">
          <cell r="C61" t="str">
            <v>Import</v>
          </cell>
          <cell r="D61">
            <v>13.258333333333299</v>
          </cell>
          <cell r="E61">
            <v>14.081366375000099</v>
          </cell>
          <cell r="F61">
            <v>7.1859460983645498</v>
          </cell>
          <cell r="G61">
            <v>8.8715383930426501</v>
          </cell>
          <cell r="H61">
            <v>10.5571306877208</v>
          </cell>
          <cell r="I61">
            <v>12.0209345225728</v>
          </cell>
          <cell r="J61">
            <v>13.484738357424799</v>
          </cell>
          <cell r="K61">
            <v>14.5049652726247</v>
          </cell>
          <cell r="L61">
            <v>15.525192187824599</v>
          </cell>
        </row>
        <row r="62">
          <cell r="C62" t="str">
            <v xml:space="preserve">  - Import RES</v>
          </cell>
          <cell r="D62">
            <v>0</v>
          </cell>
          <cell r="E62">
            <v>0</v>
          </cell>
          <cell r="F62">
            <v>3.2336757442640476</v>
          </cell>
          <cell r="G62">
            <v>5.322923035825589</v>
          </cell>
          <cell r="H62">
            <v>7.38999148140456</v>
          </cell>
          <cell r="I62">
            <v>8.4146541658009593</v>
          </cell>
          <cell r="J62">
            <v>10.787790685939839</v>
          </cell>
          <cell r="K62">
            <v>12.691844613546612</v>
          </cell>
          <cell r="L62">
            <v>14.748932578433369</v>
          </cell>
        </row>
        <row r="63">
          <cell r="C63" t="str">
            <v>Export</v>
          </cell>
          <cell r="D63">
            <v>11.359166666666702</v>
          </cell>
          <cell r="E63">
            <v>12</v>
          </cell>
          <cell r="F63">
            <v>7.1859460983645498</v>
          </cell>
          <cell r="G63">
            <v>14.1315383930426</v>
          </cell>
          <cell r="H63">
            <v>37.357130687720797</v>
          </cell>
          <cell r="I63">
            <v>56.4209345225728</v>
          </cell>
          <cell r="J63">
            <v>73.484738357424803</v>
          </cell>
          <cell r="K63">
            <v>87.504965272624702</v>
          </cell>
          <cell r="L63">
            <v>95.525192187824601</v>
          </cell>
        </row>
        <row r="64">
          <cell r="C64" t="str">
            <v>Distribution losses</v>
          </cell>
          <cell r="D64">
            <v>116.433055555556</v>
          </cell>
          <cell r="E64">
            <v>130.86755598832201</v>
          </cell>
          <cell r="F64">
            <v>141.336960467388</v>
          </cell>
          <cell r="G64">
            <v>152.64391730477897</v>
          </cell>
          <cell r="H64">
            <v>164.85543068916098</v>
          </cell>
          <cell r="I64">
            <v>178.04386514429399</v>
          </cell>
          <cell r="J64">
            <v>192.28737435583699</v>
          </cell>
          <cell r="K64">
            <v>201.90174307362901</v>
          </cell>
          <cell r="L64">
            <v>211.99683022731099</v>
          </cell>
        </row>
        <row r="65">
          <cell r="C65" t="str">
            <v>Own consumption electricity</v>
          </cell>
          <cell r="D65">
            <v>55.876944444444405</v>
          </cell>
          <cell r="E65">
            <v>63.5143741366782</v>
          </cell>
          <cell r="F65">
            <v>60.338655429844302</v>
          </cell>
          <cell r="G65">
            <v>57.321722658352101</v>
          </cell>
          <cell r="H65">
            <v>54.4556365254345</v>
          </cell>
          <cell r="I65">
            <v>51.7328546991628</v>
          </cell>
          <cell r="J65">
            <v>49.14621196420461</v>
          </cell>
          <cell r="K65">
            <v>46.688901365994397</v>
          </cell>
          <cell r="L65">
            <v>44.354456297694696</v>
          </cell>
        </row>
        <row r="66">
          <cell r="C66" t="str">
            <v>Electricity for hydrogen production</v>
          </cell>
          <cell r="D66">
            <v>9.7902097902097895E-16</v>
          </cell>
          <cell r="E66">
            <v>9.0456811849841685E-9</v>
          </cell>
          <cell r="F66">
            <v>0.7018716577540115</v>
          </cell>
          <cell r="G66">
            <v>4.929662563322097</v>
          </cell>
          <cell r="H66">
            <v>62.350173496239904</v>
          </cell>
          <cell r="I66">
            <v>175.05532226646233</v>
          </cell>
          <cell r="J66">
            <v>343.90937406869256</v>
          </cell>
          <cell r="K66">
            <v>536.4941982640986</v>
          </cell>
          <cell r="L66">
            <v>708.59782935018063</v>
          </cell>
        </row>
        <row r="67">
          <cell r="C67" t="str">
            <v>Electricity for synfuel production</v>
          </cell>
          <cell r="D67">
            <v>3.6391958333333342E-7</v>
          </cell>
          <cell r="E67">
            <v>3.5214026906213712E-19</v>
          </cell>
          <cell r="F67">
            <v>-3.01554878765249E-13</v>
          </cell>
          <cell r="G67">
            <v>-3.526833566952506E-13</v>
          </cell>
          <cell r="H67">
            <v>-1.3079787745620264E-12</v>
          </cell>
          <cell r="I67">
            <v>8.4385727391098481E-14</v>
          </cell>
          <cell r="J67">
            <v>-3.2842012822481572E-13</v>
          </cell>
          <cell r="K67">
            <v>5.9672764369419649E-13</v>
          </cell>
          <cell r="L67">
            <v>0</v>
          </cell>
        </row>
        <row r="68">
          <cell r="C68" t="str">
            <v>Final energy consumption (electricity)</v>
          </cell>
          <cell r="D68">
            <v>734.04916666580664</v>
          </cell>
          <cell r="E68">
            <v>825.05109874926552</v>
          </cell>
          <cell r="F68">
            <v>931.50841813458021</v>
          </cell>
          <cell r="G68">
            <v>1068.2141604503468</v>
          </cell>
          <cell r="H68">
            <v>1317.3582180456069</v>
          </cell>
          <cell r="I68">
            <v>1545.6873478892576</v>
          </cell>
          <cell r="J68">
            <v>1823.0935945269</v>
          </cell>
          <cell r="K68">
            <v>2100.7760480855914</v>
          </cell>
          <cell r="L68">
            <v>2440.1287777050461</v>
          </cell>
        </row>
        <row r="70">
          <cell r="C70" t="str">
            <v>Fluctuating RES (PV, Wind, Ocean)</v>
          </cell>
          <cell r="D70">
            <v>0.21099999999999999</v>
          </cell>
          <cell r="E70">
            <v>4.6447125000000007</v>
          </cell>
          <cell r="F70">
            <v>93</v>
          </cell>
          <cell r="G70">
            <v>237.5</v>
          </cell>
          <cell r="H70">
            <v>454</v>
          </cell>
          <cell r="I70">
            <v>768.5</v>
          </cell>
          <cell r="J70">
            <v>923.7</v>
          </cell>
          <cell r="K70">
            <v>1126.0999999999999</v>
          </cell>
          <cell r="L70">
            <v>1562.0299</v>
          </cell>
        </row>
        <row r="71">
          <cell r="C71" t="str">
            <v>Share of fluctuating RES</v>
          </cell>
          <cell r="D71">
            <v>2.3328837086803431E-4</v>
          </cell>
          <cell r="E71">
            <v>4.5654935959394041E-3</v>
          </cell>
          <cell r="F71">
            <v>8.2018834111393754E-2</v>
          </cell>
          <cell r="G71">
            <v>0.18434153154426075</v>
          </cell>
          <cell r="H71">
            <v>0.27924379767680729</v>
          </cell>
          <cell r="I71">
            <v>0.38522859813414173</v>
          </cell>
          <cell r="J71">
            <v>0.3742044729326941</v>
          </cell>
          <cell r="K71">
            <v>0.38058565156119878</v>
          </cell>
          <cell r="L71">
            <v>0.44820516146206457</v>
          </cell>
        </row>
        <row r="72">
          <cell r="C72" t="str">
            <v>RES share (domestic generation)</v>
          </cell>
          <cell r="D72">
            <v>2.4783848916482627E-2</v>
          </cell>
          <cell r="E72">
            <v>3.0946759788485316E-2</v>
          </cell>
          <cell r="F72">
            <v>0.14262101582692377</v>
          </cell>
          <cell r="G72">
            <v>0.31142654681565274</v>
          </cell>
          <cell r="H72">
            <v>0.51912484463333985</v>
          </cell>
          <cell r="I72">
            <v>0.6993041157055111</v>
          </cell>
          <cell r="J72">
            <v>0.77581322005433984</v>
          </cell>
          <cell r="K72">
            <v>0.87692144561430385</v>
          </cell>
          <cell r="L72">
            <v>0.93036330339952389</v>
          </cell>
        </row>
      </sheetData>
      <sheetData sheetId="44">
        <row r="4">
          <cell r="D4" t="str">
            <v>Installed capacity in GW</v>
          </cell>
        </row>
        <row r="5">
          <cell r="D5" t="str">
            <v>Scenario:</v>
          </cell>
          <cell r="E5" t="str">
            <v>Middle East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40">
          <cell r="C40" t="str">
            <v>Total generation</v>
          </cell>
          <cell r="D40">
            <v>256.22010319606437</v>
          </cell>
          <cell r="E40">
            <v>289.75207775727927</v>
          </cell>
          <cell r="F40">
            <v>351.51571110446611</v>
          </cell>
          <cell r="G40">
            <v>416.22583652090293</v>
          </cell>
          <cell r="H40">
            <v>571.75119360063343</v>
          </cell>
          <cell r="I40">
            <v>781.7819446284841</v>
          </cell>
          <cell r="J40">
            <v>922.98046804330716</v>
          </cell>
          <cell r="K40">
            <v>1102.6057804484549</v>
          </cell>
          <cell r="L40">
            <v>1391.8289348516769</v>
          </cell>
        </row>
        <row r="41">
          <cell r="C41" t="str">
            <v xml:space="preserve">  - Fossil</v>
          </cell>
          <cell r="D41">
            <v>240.62750319618118</v>
          </cell>
          <cell r="E41">
            <v>268.1823514960908</v>
          </cell>
          <cell r="F41">
            <v>267.98070199135003</v>
          </cell>
          <cell r="G41">
            <v>229.96168667632108</v>
          </cell>
          <cell r="H41">
            <v>210.6534007163385</v>
          </cell>
          <cell r="I41">
            <v>203.71577825035448</v>
          </cell>
          <cell r="J41">
            <v>203.5847923936939</v>
          </cell>
          <cell r="K41">
            <v>216.75186364639657</v>
          </cell>
          <cell r="L41">
            <v>221.52197847128383</v>
          </cell>
        </row>
        <row r="42">
          <cell r="C42" t="str">
            <v xml:space="preserve">    - Hard coal (&amp; non-renewable waste)</v>
          </cell>
          <cell r="D42">
            <v>0.34548772600486755</v>
          </cell>
          <cell r="E42">
            <v>0.12881895341559249</v>
          </cell>
          <cell r="F42">
            <v>8.4994366351380107E-2</v>
          </cell>
          <cell r="G42">
            <v>6.2920852471911801E-2</v>
          </cell>
          <cell r="H42">
            <v>6.3258336570405777E-2</v>
          </cell>
          <cell r="I42">
            <v>2.0686928440199925E-2</v>
          </cell>
          <cell r="J42">
            <v>2.4478926394867439E-2</v>
          </cell>
          <cell r="K42">
            <v>1.5532869330510114E-2</v>
          </cell>
          <cell r="L42">
            <v>1.9539659887938002E-2</v>
          </cell>
        </row>
        <row r="43">
          <cell r="C43" t="str">
            <v xml:space="preserve">    - Lignite</v>
          </cell>
          <cell r="D43">
            <v>1.245000000000004E-16</v>
          </cell>
          <cell r="E43">
            <v>6.1386211423188019E-10</v>
          </cell>
          <cell r="F43">
            <v>3.5922672528019969E-8</v>
          </cell>
          <cell r="G43">
            <v>5.3748606961339938E-8</v>
          </cell>
          <cell r="H43">
            <v>6.0755524383543757E-8</v>
          </cell>
          <cell r="I43">
            <v>8.0619688691885307E-8</v>
          </cell>
          <cell r="J43">
            <v>1.1039712302421208E-7</v>
          </cell>
          <cell r="K43">
            <v>1.3993113674840793E-7</v>
          </cell>
          <cell r="L43">
            <v>1.6991638032878529E-7</v>
          </cell>
        </row>
        <row r="44">
          <cell r="C44" t="str">
            <v xml:space="preserve">    - Gas (w/o H2)</v>
          </cell>
          <cell r="D44">
            <v>166.22611547017632</v>
          </cell>
          <cell r="E44">
            <v>188.89387500000009</v>
          </cell>
          <cell r="F44">
            <v>205.20007591741853</v>
          </cell>
          <cell r="G44">
            <v>186.92589510529666</v>
          </cell>
          <cell r="H44">
            <v>190.13233491798363</v>
          </cell>
          <cell r="I44">
            <v>193.51301969146976</v>
          </cell>
          <cell r="J44">
            <v>201.86363439817509</v>
          </cell>
          <cell r="K44">
            <v>214.40299996287342</v>
          </cell>
          <cell r="L44">
            <v>220.32597061545047</v>
          </cell>
        </row>
        <row r="45">
          <cell r="C45" t="str">
            <v xml:space="preserve">    - Oil</v>
          </cell>
          <cell r="D45">
            <v>62.032282200140884</v>
          </cell>
          <cell r="E45">
            <v>64.272197368668358</v>
          </cell>
          <cell r="F45">
            <v>50.709467064565096</v>
          </cell>
          <cell r="G45">
            <v>36.194815354910759</v>
          </cell>
          <cell r="H45">
            <v>16.310954549474626</v>
          </cell>
          <cell r="I45">
            <v>8.7834353479450105</v>
          </cell>
          <cell r="J45">
            <v>1.3518513725199275</v>
          </cell>
          <cell r="K45">
            <v>2.3333306742615099</v>
          </cell>
          <cell r="L45">
            <v>1.1764680260290326</v>
          </cell>
        </row>
        <row r="46">
          <cell r="C46" t="str">
            <v xml:space="preserve">    - Diesel</v>
          </cell>
          <cell r="D46">
            <v>12.023617799859093</v>
          </cell>
          <cell r="E46">
            <v>14.887460173392903</v>
          </cell>
          <cell r="F46">
            <v>11.986164607092331</v>
          </cell>
          <cell r="G46">
            <v>6.7780553098931504</v>
          </cell>
          <cell r="H46">
            <v>4.1468528515543177</v>
          </cell>
          <cell r="I46">
            <v>1.3986362018798</v>
          </cell>
          <cell r="J46">
            <v>0.34482758620689652</v>
          </cell>
          <cell r="K46">
            <v>0</v>
          </cell>
          <cell r="L46">
            <v>0</v>
          </cell>
        </row>
        <row r="47">
          <cell r="C47" t="str">
            <v xml:space="preserve">  - Nuclear</v>
          </cell>
          <cell r="D47">
            <v>1.0000000000000002</v>
          </cell>
          <cell r="E47">
            <v>1.7875000000000014</v>
          </cell>
          <cell r="F47">
            <v>0.4675340344668103</v>
          </cell>
          <cell r="G47">
            <v>0.43827979240392051</v>
          </cell>
          <cell r="H47">
            <v>0.42725619458967928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</row>
        <row r="48">
          <cell r="C48" t="str">
            <v xml:space="preserve">  - Hydrogen (fuel cells, gas power plants, gas CHP)</v>
          </cell>
          <cell r="D48">
            <v>5.3850296176628976E-17</v>
          </cell>
          <cell r="E48">
            <v>5.3850298869143784E-10</v>
          </cell>
          <cell r="F48">
            <v>4.2407108239095367E-2</v>
          </cell>
          <cell r="G48">
            <v>0.134625740455035</v>
          </cell>
          <cell r="H48">
            <v>0.28190630048734516</v>
          </cell>
          <cell r="I48">
            <v>0.43080236943995681</v>
          </cell>
          <cell r="J48">
            <v>0.74044157246903597</v>
          </cell>
          <cell r="K48">
            <v>1.3193322563812599</v>
          </cell>
          <cell r="L48">
            <v>2.2886375876413574</v>
          </cell>
        </row>
        <row r="49">
          <cell r="C49" t="str">
            <v xml:space="preserve">  - Renewables</v>
          </cell>
          <cell r="D49">
            <v>14.592599999883175</v>
          </cell>
          <cell r="E49">
            <v>19.782226260649981</v>
          </cell>
          <cell r="F49">
            <v>83.025067970410134</v>
          </cell>
          <cell r="G49">
            <v>185.69124431172293</v>
          </cell>
          <cell r="H49">
            <v>360.38863038921789</v>
          </cell>
          <cell r="I49">
            <v>577.63536400868963</v>
          </cell>
          <cell r="J49">
            <v>718.6552340771442</v>
          </cell>
          <cell r="K49">
            <v>884.53458454567715</v>
          </cell>
          <cell r="L49">
            <v>1168.0183187927516</v>
          </cell>
        </row>
        <row r="50">
          <cell r="C50" t="str">
            <v xml:space="preserve">    - Hydro</v>
          </cell>
          <cell r="D50">
            <v>14.430900000000007</v>
          </cell>
          <cell r="E50">
            <v>15.853987500000009</v>
          </cell>
          <cell r="F50">
            <v>18.225800000000014</v>
          </cell>
          <cell r="G50">
            <v>20.670749999999988</v>
          </cell>
          <cell r="H50">
            <v>23.115699999999947</v>
          </cell>
          <cell r="I50">
            <v>24.546349999999968</v>
          </cell>
          <cell r="J50">
            <v>25.976999999999958</v>
          </cell>
          <cell r="K50">
            <v>27.497647677272248</v>
          </cell>
          <cell r="L50">
            <v>29.558744875553948</v>
          </cell>
        </row>
        <row r="51">
          <cell r="C51" t="str">
            <v xml:space="preserve">    - Wind</v>
          </cell>
          <cell r="D51">
            <v>0.10629999988318665</v>
          </cell>
          <cell r="E51">
            <v>0.49182489423076964</v>
          </cell>
          <cell r="F51">
            <v>16.3386004514673</v>
          </cell>
          <cell r="G51">
            <v>45.482839446683677</v>
          </cell>
          <cell r="H51">
            <v>81.741708323144337</v>
          </cell>
          <cell r="I51">
            <v>116.35950362452407</v>
          </cell>
          <cell r="J51">
            <v>129.90542261352482</v>
          </cell>
          <cell r="K51">
            <v>148.87078832462007</v>
          </cell>
          <cell r="L51">
            <v>188.49656529623849</v>
          </cell>
        </row>
        <row r="52">
          <cell r="C52" t="str">
            <v>of which wind offshore</v>
          </cell>
          <cell r="D52">
            <v>3.893772893772888E-10</v>
          </cell>
          <cell r="E52">
            <v>3.7920192307692247E-3</v>
          </cell>
          <cell r="F52">
            <v>0</v>
          </cell>
          <cell r="G52">
            <v>3.4069542656691971</v>
          </cell>
          <cell r="H52">
            <v>5.0561881436996439</v>
          </cell>
          <cell r="I52">
            <v>6.7454784709868987</v>
          </cell>
          <cell r="J52">
            <v>8.4332266043576087</v>
          </cell>
          <cell r="K52">
            <v>11.808447799120001</v>
          </cell>
          <cell r="L52">
            <v>13.49536891328</v>
          </cell>
        </row>
        <row r="53">
          <cell r="C53" t="str">
            <v xml:space="preserve">    - PV</v>
          </cell>
          <cell r="D53">
            <v>5.0599999999999923E-2</v>
          </cell>
          <cell r="E53">
            <v>2.3033924637839753</v>
          </cell>
          <cell r="F53">
            <v>34.1189850858268</v>
          </cell>
          <cell r="G53">
            <v>72.989001465095555</v>
          </cell>
          <cell r="H53">
            <v>151.20701058201095</v>
          </cell>
          <cell r="I53">
            <v>285.54091855881239</v>
          </cell>
          <cell r="J53">
            <v>358.42338036794223</v>
          </cell>
          <cell r="K53">
            <v>446.38521050087502</v>
          </cell>
          <cell r="L53">
            <v>655.50923702276498</v>
          </cell>
        </row>
        <row r="54">
          <cell r="C54" t="str">
            <v xml:space="preserve">    - Biomass (&amp; renewable waste)</v>
          </cell>
          <cell r="D54">
            <v>4.7999999999834781E-3</v>
          </cell>
          <cell r="E54">
            <v>0.17703750169611998</v>
          </cell>
          <cell r="F54">
            <v>2.0539710415900863</v>
          </cell>
          <cell r="G54">
            <v>3.344624488769453</v>
          </cell>
          <cell r="H54">
            <v>4.7456243905049664</v>
          </cell>
          <cell r="I54">
            <v>5.5967805401965318</v>
          </cell>
          <cell r="J54">
            <v>6.716773957442788</v>
          </cell>
          <cell r="K54">
            <v>8.0028508752325287</v>
          </cell>
          <cell r="L54">
            <v>8.5580335022703924</v>
          </cell>
        </row>
        <row r="55">
          <cell r="C55" t="str">
            <v xml:space="preserve">    - Geothermal</v>
          </cell>
          <cell r="D55">
            <v>5.0000000000000011E-17</v>
          </cell>
          <cell r="E55">
            <v>1.6161616484848486E-9</v>
          </cell>
          <cell r="F55">
            <v>0.58461538481538478</v>
          </cell>
          <cell r="G55">
            <v>2.3455882355514706</v>
          </cell>
          <cell r="H55">
            <v>6.3000000003142853</v>
          </cell>
          <cell r="I55">
            <v>10.22142857185</v>
          </cell>
          <cell r="J55">
            <v>14.142857143385715</v>
          </cell>
          <cell r="K55">
            <v>14.535714286321426</v>
          </cell>
          <cell r="L55">
            <v>14.92857142925714</v>
          </cell>
        </row>
        <row r="56">
          <cell r="C56" t="str">
            <v xml:space="preserve">    - Solar thermal power plants</v>
          </cell>
          <cell r="D56">
            <v>0</v>
          </cell>
          <cell r="E56">
            <v>0.95598389932294381</v>
          </cell>
          <cell r="F56">
            <v>10.203096006710545</v>
          </cell>
          <cell r="G56">
            <v>34.608440675622788</v>
          </cell>
          <cell r="H56">
            <v>86.278587093243402</v>
          </cell>
          <cell r="I56">
            <v>121.12038271330665</v>
          </cell>
          <cell r="J56">
            <v>166.98979999484868</v>
          </cell>
          <cell r="K56">
            <v>215.74237288135592</v>
          </cell>
          <cell r="L56">
            <v>245.46716666666669</v>
          </cell>
        </row>
        <row r="57">
          <cell r="C57" t="str">
            <v xml:space="preserve">    - Ocean energy</v>
          </cell>
          <cell r="D57">
            <v>0</v>
          </cell>
          <cell r="E57">
            <v>0</v>
          </cell>
          <cell r="F57">
            <v>1.5</v>
          </cell>
          <cell r="G57">
            <v>6.25</v>
          </cell>
          <cell r="H57">
            <v>7.0000000000000009</v>
          </cell>
          <cell r="I57">
            <v>14.249999999999998</v>
          </cell>
          <cell r="J57">
            <v>16.499999999999996</v>
          </cell>
          <cell r="K57">
            <v>23.5</v>
          </cell>
          <cell r="L57">
            <v>25.500000000000004</v>
          </cell>
        </row>
        <row r="59">
          <cell r="C59" t="str">
            <v>Fluctuating RES (PV, Wind, Ocean)</v>
          </cell>
          <cell r="D59">
            <v>0.15689999988318659</v>
          </cell>
          <cell r="E59">
            <v>2.795217358014745</v>
          </cell>
          <cell r="F59">
            <v>51.957585537294101</v>
          </cell>
          <cell r="G59">
            <v>124.72184091177922</v>
          </cell>
          <cell r="H59">
            <v>239.94871890515529</v>
          </cell>
          <cell r="I59">
            <v>416.15042218333645</v>
          </cell>
          <cell r="J59">
            <v>504.82880298146705</v>
          </cell>
          <cell r="K59">
            <v>618.75599882549511</v>
          </cell>
          <cell r="L59">
            <v>869.50580231900346</v>
          </cell>
        </row>
        <row r="60">
          <cell r="C60" t="str">
            <v>Share of fluctuating RES</v>
          </cell>
          <cell r="D60">
            <v>6.1236412727194874E-4</v>
          </cell>
          <cell r="E60">
            <v>9.646927744746854E-3</v>
          </cell>
          <cell r="F60">
            <v>0.14781013734505014</v>
          </cell>
          <cell r="G60">
            <v>0.29964944500872104</v>
          </cell>
          <cell r="H60">
            <v>0.41967331523011875</v>
          </cell>
          <cell r="I60">
            <v>0.53231009623930126</v>
          </cell>
          <cell r="J60">
            <v>0.54695502284213016</v>
          </cell>
          <cell r="K60">
            <v>0.5611760883149306</v>
          </cell>
          <cell r="L60">
            <v>0.62472174600369557</v>
          </cell>
        </row>
        <row r="62">
          <cell r="C62" t="str">
            <v>RES share (domestic generation)</v>
          </cell>
          <cell r="D62">
            <v>5.6953376483174105E-2</v>
          </cell>
          <cell r="E62">
            <v>6.8272940141679464E-2</v>
          </cell>
          <cell r="F62">
            <v>0.23619162770717839</v>
          </cell>
          <cell r="G62">
            <v>0.44613098952207281</v>
          </cell>
          <cell r="H62">
            <v>0.63032422918026876</v>
          </cell>
          <cell r="I62">
            <v>0.73887017726303672</v>
          </cell>
          <cell r="J62">
            <v>0.77862453102683016</v>
          </cell>
          <cell r="K62">
            <v>0.80222197292119835</v>
          </cell>
          <cell r="L62">
            <v>0.83919675007850292</v>
          </cell>
        </row>
      </sheetData>
      <sheetData sheetId="45"/>
      <sheetData sheetId="46">
        <row r="4">
          <cell r="D4" t="str">
            <v>Heat supply in PJ/a</v>
          </cell>
        </row>
        <row r="5">
          <cell r="D5" t="str">
            <v>Scenario:</v>
          </cell>
          <cell r="E5" t="str">
            <v>Middle East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District heating plants</v>
          </cell>
          <cell r="D10">
            <v>-7.1999924199822998E-8</v>
          </cell>
          <cell r="E10">
            <v>-7.9985648449480303E-8</v>
          </cell>
          <cell r="F10">
            <v>-7.6537264681343255E-8</v>
          </cell>
          <cell r="G10">
            <v>-7.6501613906939529E-8</v>
          </cell>
          <cell r="H10">
            <v>-7.5999232241641651E-8</v>
          </cell>
          <cell r="I10">
            <v>-7.5731234332322716E-8</v>
          </cell>
          <cell r="J10">
            <v>-7.9344628065164217E-8</v>
          </cell>
          <cell r="K10">
            <v>-7.6982260349076701E-8</v>
          </cell>
          <cell r="L10">
            <v>-7.3439377165276236E-8</v>
          </cell>
        </row>
        <row r="11">
          <cell r="C11" t="str">
            <v xml:space="preserve">  - Fossil fuels</v>
          </cell>
          <cell r="D11">
            <v>-7.1999924199822998E-8</v>
          </cell>
          <cell r="E11">
            <v>-7.9985648449480303E-8</v>
          </cell>
          <cell r="F11">
            <v>-7.6552572134252316E-12</v>
          </cell>
          <cell r="G11">
            <v>-7.6516914229734355E-12</v>
          </cell>
          <cell r="H11">
            <v>-7.6014432088131565E-12</v>
          </cell>
          <cell r="I11">
            <v>-7.5746380579243529E-12</v>
          </cell>
          <cell r="J11">
            <v>-7.9360496990836791E-12</v>
          </cell>
          <cell r="K11">
            <v>-7.6997656801086945E-12</v>
          </cell>
          <cell r="L11">
            <v>-7.3454065040700973E-12</v>
          </cell>
        </row>
        <row r="12">
          <cell r="C12" t="str">
            <v xml:space="preserve">  - Biomass</v>
          </cell>
          <cell r="D12">
            <v>0</v>
          </cell>
          <cell r="E12">
            <v>0</v>
          </cell>
          <cell r="F12">
            <v>7.6506649775478367E-12</v>
          </cell>
          <cell r="G12">
            <v>7.64710132613844E-12</v>
          </cell>
          <cell r="H12">
            <v>7.5968832548752609E-12</v>
          </cell>
          <cell r="I12">
            <v>7.5700941838597374E-12</v>
          </cell>
          <cell r="J12">
            <v>7.9312890213946078E-12</v>
          </cell>
          <cell r="K12">
            <v>7.6951467444944762E-12</v>
          </cell>
          <cell r="L12">
            <v>-3.3040374317870233E-8</v>
          </cell>
        </row>
        <row r="13">
          <cell r="C13" t="str">
            <v xml:space="preserve">  - Solar collectors</v>
          </cell>
          <cell r="D13">
            <v>0</v>
          </cell>
          <cell r="E13">
            <v>0</v>
          </cell>
          <cell r="F13">
            <v>-6.8883538213208928E-8</v>
          </cell>
          <cell r="G13">
            <v>-6.8851452516245575E-8</v>
          </cell>
          <cell r="H13">
            <v>-6.8399309017477491E-8</v>
          </cell>
          <cell r="I13">
            <v>-6.815811089909045E-8</v>
          </cell>
          <cell r="J13">
            <v>-7.1410165258647789E-8</v>
          </cell>
          <cell r="K13">
            <v>-6.9284034314169038E-8</v>
          </cell>
          <cell r="L13">
            <v>-2.5703782007846681E-8</v>
          </cell>
        </row>
        <row r="14">
          <cell r="C14" t="str">
            <v xml:space="preserve">  - Geothermal</v>
          </cell>
          <cell r="D14">
            <v>0</v>
          </cell>
          <cell r="E14">
            <v>0</v>
          </cell>
          <cell r="F14">
            <v>-7.6537218758984444E-9</v>
          </cell>
          <cell r="G14">
            <v>-7.6501568005971179E-9</v>
          </cell>
          <cell r="H14">
            <v>-7.5999186642102316E-9</v>
          </cell>
          <cell r="I14">
            <v>-7.5731188893582115E-9</v>
          </cell>
          <cell r="J14">
            <v>-7.9344580458387369E-9</v>
          </cell>
          <cell r="K14">
            <v>-7.6982214159720486E-9</v>
          </cell>
          <cell r="L14">
            <v>-1.4687875433055248E-8</v>
          </cell>
        </row>
        <row r="16">
          <cell r="C16" t="str">
            <v xml:space="preserve">Heat from CHP 1) </v>
          </cell>
          <cell r="D16">
            <v>1.1199992641866912E-7</v>
          </cell>
          <cell r="E16">
            <v>0.5022102806625921</v>
          </cell>
          <cell r="F16">
            <v>56.697597295837042</v>
          </cell>
          <cell r="G16">
            <v>107.45097736206372</v>
          </cell>
          <cell r="H16">
            <v>145.89660889886346</v>
          </cell>
          <cell r="I16">
            <v>217.25339745377363</v>
          </cell>
          <cell r="J16">
            <v>333.48162786046186</v>
          </cell>
          <cell r="K16">
            <v>465.56213727480531</v>
          </cell>
          <cell r="L16">
            <v>630.86994914095931</v>
          </cell>
        </row>
        <row r="17">
          <cell r="C17" t="str">
            <v xml:space="preserve">  - Fossil fuels</v>
          </cell>
          <cell r="D17">
            <v>1.1200071861884612E-7</v>
          </cell>
          <cell r="E17">
            <v>0.47440327413241745</v>
          </cell>
          <cell r="F17">
            <v>12.170443364418658</v>
          </cell>
          <cell r="G17">
            <v>17.209672927979337</v>
          </cell>
          <cell r="H17">
            <v>17.574608812639578</v>
          </cell>
          <cell r="I17">
            <v>17.277062304427631</v>
          </cell>
          <cell r="J17">
            <v>23.94657776211432</v>
          </cell>
          <cell r="K17">
            <v>32.790381994523266</v>
          </cell>
          <cell r="L17">
            <v>39.780025542120086</v>
          </cell>
        </row>
        <row r="18">
          <cell r="C18" t="str">
            <v xml:space="preserve">  - Biomass</v>
          </cell>
          <cell r="D18">
            <v>-7.9610017699115057E-13</v>
          </cell>
          <cell r="E18">
            <v>2.7806976530172438E-2</v>
          </cell>
          <cell r="F18">
            <v>16.582153920276987</v>
          </cell>
          <cell r="G18">
            <v>30.991304419246518</v>
          </cell>
          <cell r="H18">
            <v>41.040000068399166</v>
          </cell>
          <cell r="I18">
            <v>64.376335125311471</v>
          </cell>
          <cell r="J18">
            <v>95.040000067976209</v>
          </cell>
          <cell r="K18">
            <v>135.62181824587736</v>
          </cell>
          <cell r="L18">
            <v>195.84000005903931</v>
          </cell>
        </row>
        <row r="19">
          <cell r="C19" t="str">
            <v xml:space="preserve">  - Geothermal</v>
          </cell>
          <cell r="D19">
            <v>2.7000000000000001E-15</v>
          </cell>
          <cell r="E19">
            <v>1.8000001758881119E-8</v>
          </cell>
          <cell r="F19">
            <v>27.000000011141395</v>
          </cell>
          <cell r="G19">
            <v>56.250000014537861</v>
          </cell>
          <cell r="H19">
            <v>81.000000017764705</v>
          </cell>
          <cell r="I19">
            <v>126.00000002343452</v>
          </cell>
          <cell r="J19">
            <v>197.99505002947132</v>
          </cell>
          <cell r="K19">
            <v>267.74993703320467</v>
          </cell>
          <cell r="L19">
            <v>344.2499235368</v>
          </cell>
        </row>
        <row r="20">
          <cell r="C20" t="str">
            <v xml:space="preserve">  - Hydrogen</v>
          </cell>
          <cell r="D20">
            <v>1.2000000000000002E-15</v>
          </cell>
          <cell r="E20">
            <v>1.2000000600000002E-8</v>
          </cell>
          <cell r="F20">
            <v>0.94500000000000128</v>
          </cell>
          <cell r="G20">
            <v>3.0000000003000005</v>
          </cell>
          <cell r="H20">
            <v>6.28200000006</v>
          </cell>
          <cell r="I20">
            <v>9.6000000005999997</v>
          </cell>
          <cell r="J20">
            <v>16.500000000899998</v>
          </cell>
          <cell r="K20">
            <v>29.400000001200002</v>
          </cell>
          <cell r="L20">
            <v>51.000000003000004</v>
          </cell>
        </row>
        <row r="22">
          <cell r="C22" t="str">
            <v>Direct heating</v>
          </cell>
          <cell r="D22">
            <v>6409.4614653724393</v>
          </cell>
          <cell r="E22">
            <v>6991.33842585206</v>
          </cell>
          <cell r="F22">
            <v>7242.373900954186</v>
          </cell>
          <cell r="G22">
            <v>7399.6944427464314</v>
          </cell>
          <cell r="H22">
            <v>7603.2208255244941</v>
          </cell>
          <cell r="I22">
            <v>7919.6068030629231</v>
          </cell>
          <cell r="J22">
            <v>8023.780026342396</v>
          </cell>
          <cell r="K22">
            <v>8020.3969961277307</v>
          </cell>
          <cell r="L22">
            <v>8029.9455981509636</v>
          </cell>
        </row>
        <row r="23">
          <cell r="C23" t="str">
            <v xml:space="preserve">  - Fossil fuels</v>
          </cell>
          <cell r="D23">
            <v>5937.7635818327308</v>
          </cell>
          <cell r="E23">
            <v>6461.7722450590691</v>
          </cell>
          <cell r="F23">
            <v>6138.0946335170265</v>
          </cell>
          <cell r="G23">
            <v>5879.0263339972516</v>
          </cell>
          <cell r="H23">
            <v>5390.7478181649994</v>
          </cell>
          <cell r="I23">
            <v>4765.9998664084296</v>
          </cell>
          <cell r="J23">
            <v>3888.1380617631621</v>
          </cell>
          <cell r="K23">
            <v>2749.7413507245624</v>
          </cell>
          <cell r="L23">
            <v>1633.0774853689522</v>
          </cell>
        </row>
        <row r="24">
          <cell r="C24" t="str">
            <v xml:space="preserve">  - Biomass</v>
          </cell>
          <cell r="D24">
            <v>19.996807771731142</v>
          </cell>
          <cell r="E24">
            <v>41.092535045283448</v>
          </cell>
          <cell r="F24">
            <v>97.966004929711161</v>
          </cell>
          <cell r="G24">
            <v>121.36076658064336</v>
          </cell>
          <cell r="H24">
            <v>146.15318004871651</v>
          </cell>
          <cell r="I24">
            <v>159.89268830259357</v>
          </cell>
          <cell r="J24">
            <v>206.5812884844799</v>
          </cell>
          <cell r="K24">
            <v>237.32515681773447</v>
          </cell>
          <cell r="L24">
            <v>315.1464827053814</v>
          </cell>
        </row>
        <row r="25">
          <cell r="C25" t="str">
            <v xml:space="preserve">  - Solar collectors</v>
          </cell>
          <cell r="D25">
            <v>6.7010025789418375</v>
          </cell>
          <cell r="E25">
            <v>13.473645748896661</v>
          </cell>
          <cell r="F25">
            <v>159.14426865909553</v>
          </cell>
          <cell r="G25">
            <v>369.98472213732168</v>
          </cell>
          <cell r="H25">
            <v>733.36982011016585</v>
          </cell>
          <cell r="I25">
            <v>1198.2440700920627</v>
          </cell>
          <cell r="J25">
            <v>1609.4360901499635</v>
          </cell>
          <cell r="K25">
            <v>1737.8731814299363</v>
          </cell>
          <cell r="L25">
            <v>2020.0310140898239</v>
          </cell>
        </row>
        <row r="26">
          <cell r="C26" t="str">
            <v xml:space="preserve">  - Geothermal</v>
          </cell>
          <cell r="D26">
            <v>0</v>
          </cell>
          <cell r="E26">
            <v>0</v>
          </cell>
          <cell r="F26">
            <v>109.57539432379566</v>
          </cell>
          <cell r="G26">
            <v>144.21058568375085</v>
          </cell>
          <cell r="H26">
            <v>179.68174961522448</v>
          </cell>
          <cell r="I26">
            <v>208.25027779026692</v>
          </cell>
          <cell r="J26">
            <v>230.52843978816006</v>
          </cell>
          <cell r="K26">
            <v>363.94383619110721</v>
          </cell>
          <cell r="L26">
            <v>366.07309680514345</v>
          </cell>
        </row>
        <row r="27">
          <cell r="C27" t="str">
            <v xml:space="preserve">  - Heat pumps 2)</v>
          </cell>
          <cell r="D27">
            <v>0</v>
          </cell>
          <cell r="E27">
            <v>1.4549590536823469E-9</v>
          </cell>
          <cell r="F27">
            <v>53.347222521617745</v>
          </cell>
          <cell r="G27">
            <v>86.802139232714637</v>
          </cell>
          <cell r="H27">
            <v>122.27376862542069</v>
          </cell>
          <cell r="I27">
            <v>208.9301133201657</v>
          </cell>
          <cell r="J27">
            <v>293.30965735496693</v>
          </cell>
          <cell r="K27">
            <v>460.17670725599078</v>
          </cell>
          <cell r="L27">
            <v>576.78261281144114</v>
          </cell>
        </row>
        <row r="28">
          <cell r="C28" t="str">
            <v xml:space="preserve">  - Electric direct heating</v>
          </cell>
          <cell r="D28">
            <v>445.00007318903533</v>
          </cell>
          <cell r="E28">
            <v>474.99999999735485</v>
          </cell>
          <cell r="F28">
            <v>684.24637700293943</v>
          </cell>
          <cell r="G28">
            <v>798.30989511474991</v>
          </cell>
          <cell r="H28">
            <v>1030.9944889599674</v>
          </cell>
          <cell r="I28">
            <v>1378.2897871494038</v>
          </cell>
          <cell r="J28">
            <v>1795.7864888016625</v>
          </cell>
          <cell r="K28">
            <v>2285.1521957089344</v>
          </cell>
          <cell r="L28">
            <v>2858.0078248965556</v>
          </cell>
        </row>
        <row r="29">
          <cell r="C29" t="str">
            <v xml:space="preserve">  - Hydrogen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186.18456799946568</v>
          </cell>
          <cell r="L29">
            <v>260.82708147366475</v>
          </cell>
        </row>
        <row r="31">
          <cell r="C31" t="str">
            <v>Total heat supply3)</v>
          </cell>
          <cell r="D31">
            <v>6409.4614654124389</v>
          </cell>
          <cell r="E31">
            <v>6991.840636052736</v>
          </cell>
          <cell r="F31">
            <v>7299.0714981734855</v>
          </cell>
          <cell r="G31">
            <v>7507.1454200319949</v>
          </cell>
          <cell r="H31">
            <v>7749.1174343473576</v>
          </cell>
          <cell r="I31">
            <v>8136.8602004409649</v>
          </cell>
          <cell r="J31">
            <v>8357.2616541235129</v>
          </cell>
          <cell r="K31">
            <v>8485.9591333255539</v>
          </cell>
          <cell r="L31">
            <v>8660.8155472184844</v>
          </cell>
        </row>
        <row r="32">
          <cell r="C32" t="str">
            <v xml:space="preserve">  - Fossil fuels</v>
          </cell>
          <cell r="D32">
            <v>5937.7635818727313</v>
          </cell>
          <cell r="E32">
            <v>6462.2466482532154</v>
          </cell>
          <cell r="F32">
            <v>6150.2650768814374</v>
          </cell>
          <cell r="G32">
            <v>5896.2360069252236</v>
          </cell>
          <cell r="H32">
            <v>5408.322426977631</v>
          </cell>
          <cell r="I32">
            <v>4783.2769287128494</v>
          </cell>
          <cell r="J32">
            <v>3912.0846395252684</v>
          </cell>
          <cell r="K32">
            <v>2782.5317327190778</v>
          </cell>
          <cell r="L32">
            <v>1672.857510911065</v>
          </cell>
        </row>
        <row r="33">
          <cell r="C33" t="str">
            <v xml:space="preserve">  - Biomass</v>
          </cell>
          <cell r="D33">
            <v>19.996807771730346</v>
          </cell>
          <cell r="E33">
            <v>41.12034202181362</v>
          </cell>
          <cell r="F33">
            <v>114.5481588499958</v>
          </cell>
          <cell r="G33">
            <v>152.35207099989753</v>
          </cell>
          <cell r="H33">
            <v>187.19318011712326</v>
          </cell>
          <cell r="I33">
            <v>224.2690234279126</v>
          </cell>
          <cell r="J33">
            <v>301.62128855246402</v>
          </cell>
          <cell r="K33">
            <v>372.94697506361956</v>
          </cell>
          <cell r="L33">
            <v>510.98648273138031</v>
          </cell>
        </row>
        <row r="34">
          <cell r="C34" t="str">
            <v xml:space="preserve">  - Solar collectors</v>
          </cell>
          <cell r="D34">
            <v>6.7010025789418375</v>
          </cell>
          <cell r="E34">
            <v>13.473645748896661</v>
          </cell>
          <cell r="F34">
            <v>159.14426859021199</v>
          </cell>
          <cell r="G34">
            <v>369.98472206847021</v>
          </cell>
          <cell r="H34">
            <v>733.3698200417665</v>
          </cell>
          <cell r="I34">
            <v>1198.2440700239044</v>
          </cell>
          <cell r="J34">
            <v>1609.4360900785534</v>
          </cell>
          <cell r="K34">
            <v>1737.8731813606523</v>
          </cell>
          <cell r="L34">
            <v>2020.0310140641202</v>
          </cell>
        </row>
        <row r="35">
          <cell r="C35" t="str">
            <v xml:space="preserve">  - Geothermal</v>
          </cell>
          <cell r="D35">
            <v>2.7000000000000001E-15</v>
          </cell>
          <cell r="E35">
            <v>1.8000001758881119E-8</v>
          </cell>
          <cell r="F35">
            <v>136.57539432728336</v>
          </cell>
          <cell r="G35">
            <v>200.46058569063854</v>
          </cell>
          <cell r="H35">
            <v>260.68174962538927</v>
          </cell>
          <cell r="I35">
            <v>334.25027780612834</v>
          </cell>
          <cell r="J35">
            <v>428.52348980969691</v>
          </cell>
          <cell r="K35">
            <v>631.69377321661364</v>
          </cell>
          <cell r="L35">
            <v>710.32302032725556</v>
          </cell>
        </row>
        <row r="36">
          <cell r="C36" t="str">
            <v xml:space="preserve">  - Heat pumps 2)</v>
          </cell>
          <cell r="D36">
            <v>0</v>
          </cell>
          <cell r="E36">
            <v>1.4549590536823469E-9</v>
          </cell>
          <cell r="F36">
            <v>53.347222521617745</v>
          </cell>
          <cell r="G36">
            <v>86.802139232714637</v>
          </cell>
          <cell r="H36">
            <v>122.27376862542069</v>
          </cell>
          <cell r="I36">
            <v>208.9301133201657</v>
          </cell>
          <cell r="J36">
            <v>293.30965735496693</v>
          </cell>
          <cell r="K36">
            <v>460.17670725599078</v>
          </cell>
          <cell r="L36">
            <v>576.78261281144114</v>
          </cell>
        </row>
        <row r="37">
          <cell r="C37" t="str">
            <v xml:space="preserve">  - Electric direct heating 2)</v>
          </cell>
          <cell r="D37">
            <v>445.00007318903533</v>
          </cell>
          <cell r="E37">
            <v>474.99999999735485</v>
          </cell>
          <cell r="F37">
            <v>684.24637700293943</v>
          </cell>
          <cell r="G37">
            <v>798.30989511474991</v>
          </cell>
          <cell r="H37">
            <v>1030.9944889599674</v>
          </cell>
          <cell r="I37">
            <v>1378.2897871494038</v>
          </cell>
          <cell r="J37">
            <v>1795.7864888016625</v>
          </cell>
          <cell r="K37">
            <v>2285.1521957089344</v>
          </cell>
          <cell r="L37">
            <v>2858.0078248965556</v>
          </cell>
        </row>
        <row r="38">
          <cell r="C38" t="str">
            <v xml:space="preserve">  - Hydrogen</v>
          </cell>
          <cell r="D38">
            <v>1.2000000000000002E-15</v>
          </cell>
          <cell r="E38">
            <v>1.2000000600000002E-8</v>
          </cell>
          <cell r="F38">
            <v>0.94500000000000128</v>
          </cell>
          <cell r="G38">
            <v>3.0000000003000005</v>
          </cell>
          <cell r="H38">
            <v>6.28200000006</v>
          </cell>
          <cell r="I38">
            <v>9.6000000005999997</v>
          </cell>
          <cell r="J38">
            <v>16.500000000899998</v>
          </cell>
          <cell r="K38">
            <v>215.58456800066568</v>
          </cell>
          <cell r="L38">
            <v>311.82708147666477</v>
          </cell>
        </row>
        <row r="40">
          <cell r="C40" t="str">
            <v>RES share (including RES electricity)</v>
          </cell>
          <cell r="D40">
            <v>5.8860834308776524E-3</v>
          </cell>
          <cell r="E40">
            <v>9.9106519008914529E-3</v>
          </cell>
          <cell r="F40">
            <v>7.880311601589074E-2</v>
          </cell>
          <cell r="G40">
            <v>0.14341953551602998</v>
          </cell>
          <cell r="H40">
            <v>0.2398593938221634</v>
          </cell>
          <cell r="I40">
            <v>0.36298140767944154</v>
          </cell>
          <cell r="J40">
            <v>0.48537572902585618</v>
          </cell>
          <cell r="K40">
            <v>0.63755348181295635</v>
          </cell>
          <cell r="L40">
            <v>0.7825201306577293</v>
          </cell>
        </row>
        <row r="41">
          <cell r="C41" t="str">
            <v>electricity consumption heat pumps (TWh/a)</v>
          </cell>
          <cell r="D41">
            <v>0</v>
          </cell>
          <cell r="E41">
            <v>1.2637751491230169E-10</v>
          </cell>
          <cell r="F41">
            <v>4.4877870753093871</v>
          </cell>
          <cell r="G41">
            <v>7.0688083677574696</v>
          </cell>
          <cell r="H41">
            <v>9.6491294685464535</v>
          </cell>
          <cell r="I41">
            <v>15.961535365493653</v>
          </cell>
          <cell r="J41">
            <v>21.715059920262298</v>
          </cell>
          <cell r="K41">
            <v>32.979066854144513</v>
          </cell>
          <cell r="L41">
            <v>40.054348111905625</v>
          </cell>
        </row>
      </sheetData>
      <sheetData sheetId="47">
        <row r="4">
          <cell r="D4" t="str">
            <v>Primary energy demand in PJ/a</v>
          </cell>
        </row>
        <row r="5">
          <cell r="D5" t="str">
            <v>Scenario:</v>
          </cell>
          <cell r="E5" t="str">
            <v>Middle East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Total</v>
          </cell>
          <cell r="D10">
            <v>28272.337506645777</v>
          </cell>
          <cell r="E10">
            <v>30422.225095198093</v>
          </cell>
          <cell r="F10">
            <v>30971.428065206157</v>
          </cell>
          <cell r="G10">
            <v>30114.851296110675</v>
          </cell>
          <cell r="H10">
            <v>29974.253787171237</v>
          </cell>
          <cell r="I10">
            <v>29394.444663412934</v>
          </cell>
          <cell r="J10">
            <v>28943.26861654401</v>
          </cell>
          <cell r="K10">
            <v>27625.621343542691</v>
          </cell>
          <cell r="L10">
            <v>26297.303640661339</v>
          </cell>
        </row>
        <row r="11">
          <cell r="C11" t="str">
            <v xml:space="preserve">  - Fossil</v>
          </cell>
          <cell r="D11">
            <v>28132.724860002203</v>
          </cell>
          <cell r="E11">
            <v>30129.580858246147</v>
          </cell>
          <cell r="F11">
            <v>29508.805723023848</v>
          </cell>
          <cell r="G11">
            <v>26914.162211757612</v>
          </cell>
          <cell r="H11">
            <v>23972.611234806922</v>
          </cell>
          <cell r="I11">
            <v>20472.994168278739</v>
          </cell>
          <cell r="J11">
            <v>17085.231208324643</v>
          </cell>
          <cell r="K11">
            <v>12911.706295948039</v>
          </cell>
          <cell r="L11">
            <v>8809.0041483506538</v>
          </cell>
        </row>
        <row r="12">
          <cell r="C12" t="str">
            <v xml:space="preserve">    - Hard coal (&amp; non-renewable waste)</v>
          </cell>
          <cell r="D12">
            <v>124.39687705746839</v>
          </cell>
          <cell r="E12">
            <v>132.23064512490163</v>
          </cell>
          <cell r="F12">
            <v>232.84370597125519</v>
          </cell>
          <cell r="G12">
            <v>404.90194037938261</v>
          </cell>
          <cell r="H12">
            <v>581.67038875495723</v>
          </cell>
          <cell r="I12">
            <v>772.66887151467711</v>
          </cell>
          <cell r="J12">
            <v>893.14058848553418</v>
          </cell>
          <cell r="K12">
            <v>1056.1474640728022</v>
          </cell>
          <cell r="L12">
            <v>1133.574874470057</v>
          </cell>
        </row>
        <row r="13">
          <cell r="C13" t="str">
            <v xml:space="preserve">    - Lignite</v>
          </cell>
          <cell r="D13">
            <v>1.0959997633130834</v>
          </cell>
          <cell r="E13">
            <v>1.0960000266645435</v>
          </cell>
          <cell r="F13">
            <v>2.0000000046190082E-6</v>
          </cell>
          <cell r="G13">
            <v>3.3333333378715093E-6</v>
          </cell>
          <cell r="H13">
            <v>4.0000000044631596E-6</v>
          </cell>
          <cell r="I13">
            <v>5.3333333377268478E-6</v>
          </cell>
          <cell r="J13">
            <v>7.3333333376622001E-6</v>
          </cell>
          <cell r="K13">
            <v>9.3333333376022432E-6</v>
          </cell>
          <cell r="L13">
            <v>1.1333333337546667E-5</v>
          </cell>
        </row>
        <row r="14">
          <cell r="C14" t="str">
            <v xml:space="preserve">    - Natural gas</v>
          </cell>
          <cell r="D14">
            <v>14150.789795631496</v>
          </cell>
          <cell r="E14">
            <v>14959.444071156257</v>
          </cell>
          <cell r="F14">
            <v>15205.963146355864</v>
          </cell>
          <cell r="G14">
            <v>14289.920679489402</v>
          </cell>
          <cell r="H14">
            <v>13490.163891781851</v>
          </cell>
          <cell r="I14">
            <v>11436.739109407676</v>
          </cell>
          <cell r="J14">
            <v>10114.569915272594</v>
          </cell>
          <cell r="K14">
            <v>7234.2715147078707</v>
          </cell>
          <cell r="L14">
            <v>4805.414555157764</v>
          </cell>
        </row>
        <row r="15">
          <cell r="C15" t="str">
            <v xml:space="preserve">    - Crude oil</v>
          </cell>
          <cell r="D15">
            <v>13856.442187549927</v>
          </cell>
          <cell r="E15">
            <v>15036.810141938326</v>
          </cell>
          <cell r="F15">
            <v>14069.99886869673</v>
          </cell>
          <cell r="G15">
            <v>12219.339588555495</v>
          </cell>
          <cell r="H15">
            <v>9900.7769502701158</v>
          </cell>
          <cell r="I15">
            <v>8263.5861820230512</v>
          </cell>
          <cell r="J15">
            <v>6077.5206972331825</v>
          </cell>
          <cell r="K15">
            <v>4621.2873078340335</v>
          </cell>
          <cell r="L15">
            <v>2870.0147073894991</v>
          </cell>
        </row>
        <row r="16">
          <cell r="C16" t="str">
            <v xml:space="preserve">  - Nuclear</v>
          </cell>
          <cell r="D16">
            <v>20.153000000000006</v>
          </cell>
          <cell r="E16">
            <v>93.968539200000123</v>
          </cell>
          <cell r="F16">
            <v>32.727029077600619</v>
          </cell>
          <cell r="G16">
            <v>32.727211338532371</v>
          </cell>
          <cell r="H16">
            <v>32.727280018185951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C17" t="str">
            <v xml:space="preserve">  - Renewables </v>
          </cell>
          <cell r="D17">
            <v>119.45964664357624</v>
          </cell>
          <cell r="E17">
            <v>198.67569775194647</v>
          </cell>
          <cell r="F17">
            <v>1429.8953131047103</v>
          </cell>
          <cell r="G17">
            <v>3167.9618730145289</v>
          </cell>
          <cell r="H17">
            <v>5968.9152723461293</v>
          </cell>
          <cell r="I17">
            <v>8921.4504951341951</v>
          </cell>
          <cell r="J17">
            <v>11858.037408219367</v>
          </cell>
          <cell r="K17">
            <v>14713.91504759465</v>
          </cell>
          <cell r="L17">
            <v>17488.299492310685</v>
          </cell>
        </row>
        <row r="18">
          <cell r="C18" t="str">
            <v xml:space="preserve">    - Hydro</v>
          </cell>
          <cell r="D18">
            <v>79.847999999999985</v>
          </cell>
          <cell r="E18">
            <v>87.564398885282358</v>
          </cell>
          <cell r="F18">
            <v>100.42899428475901</v>
          </cell>
          <cell r="G18">
            <v>117.46912459434947</v>
          </cell>
          <cell r="H18">
            <v>134.5087173557757</v>
          </cell>
          <cell r="I18">
            <v>145.40554125180572</v>
          </cell>
          <cell r="J18">
            <v>156.3044718514744</v>
          </cell>
          <cell r="K18">
            <v>168.02033616077861</v>
          </cell>
          <cell r="L18">
            <v>180.61436777321956</v>
          </cell>
        </row>
        <row r="19">
          <cell r="C19" t="str">
            <v xml:space="preserve">    - Wind</v>
          </cell>
          <cell r="D19">
            <v>0.75600000000000001</v>
          </cell>
          <cell r="E19">
            <v>3.7624536828107549</v>
          </cell>
          <cell r="F19">
            <v>126.0227323628221</v>
          </cell>
          <cell r="G19">
            <v>378.06819708846638</v>
          </cell>
          <cell r="H19">
            <v>684.12340425532011</v>
          </cell>
          <cell r="I19">
            <v>972.17536394177057</v>
          </cell>
          <cell r="J19">
            <v>1087.3961478163508</v>
          </cell>
          <cell r="K19">
            <v>1251.2256998880198</v>
          </cell>
          <cell r="L19">
            <v>1580.6851287793972</v>
          </cell>
        </row>
        <row r="20">
          <cell r="C20" t="str">
            <v xml:space="preserve">    - Solar</v>
          </cell>
          <cell r="D20">
            <v>6.7046025789418371</v>
          </cell>
          <cell r="E20">
            <v>31.746158741481402</v>
          </cell>
          <cell r="F20">
            <v>447.17922621733049</v>
          </cell>
          <cell r="G20">
            <v>1144.0609932549105</v>
          </cell>
          <cell r="H20">
            <v>2641.5287183468504</v>
          </cell>
          <cell r="I20">
            <v>4620.3427988374633</v>
          </cell>
          <cell r="J20">
            <v>6640.810263807366</v>
          </cell>
          <cell r="K20">
            <v>8954.4661813606508</v>
          </cell>
          <cell r="L20">
            <v>11182.110829000561</v>
          </cell>
        </row>
        <row r="21">
          <cell r="C21" t="str">
            <v xml:space="preserve">    - Biomass (&amp; renewable waste)</v>
          </cell>
          <cell r="D21">
            <v>32.151044064634419</v>
          </cell>
          <cell r="E21">
            <v>75.602686138376725</v>
          </cell>
          <cell r="F21">
            <v>522.17439063909239</v>
          </cell>
          <cell r="G21">
            <v>929.14052826349371</v>
          </cell>
          <cell r="H21">
            <v>1239.3857802135049</v>
          </cell>
          <cell r="I21">
            <v>1250.5020449227047</v>
          </cell>
          <cell r="J21">
            <v>1473.0615432698628</v>
          </cell>
          <cell r="K21">
            <v>1565.8963944120499</v>
          </cell>
          <cell r="L21">
            <v>1681.6291102951616</v>
          </cell>
        </row>
        <row r="22">
          <cell r="C22" t="str">
            <v xml:space="preserve">    - Geothermal</v>
          </cell>
          <cell r="D22">
            <v>5.1000000000000008E-15</v>
          </cell>
          <cell r="E22">
            <v>3.0399523102162531E-7</v>
          </cell>
          <cell r="F22">
            <v>223.28996960070634</v>
          </cell>
          <cell r="G22">
            <v>554.2230298133087</v>
          </cell>
          <cell r="H22">
            <v>1218.9686521746783</v>
          </cell>
          <cell r="I22">
            <v>1830.4247461804498</v>
          </cell>
          <cell r="J22">
            <v>2381.6649814743137</v>
          </cell>
          <cell r="K22">
            <v>2605.1064357731498</v>
          </cell>
          <cell r="L22">
            <v>2679.6600564623486</v>
          </cell>
        </row>
        <row r="23">
          <cell r="C23" t="str">
            <v xml:space="preserve">    - Ocean energy</v>
          </cell>
          <cell r="D23">
            <v>0</v>
          </cell>
          <cell r="E23">
            <v>0</v>
          </cell>
          <cell r="F23">
            <v>10.8</v>
          </cell>
          <cell r="G23">
            <v>45</v>
          </cell>
          <cell r="H23">
            <v>50.400000000000006</v>
          </cell>
          <cell r="I23">
            <v>102.6</v>
          </cell>
          <cell r="J23">
            <v>118.8</v>
          </cell>
          <cell r="K23">
            <v>169.2</v>
          </cell>
          <cell r="L23">
            <v>183.60000000000002</v>
          </cell>
        </row>
        <row r="25">
          <cell r="C25" t="str">
            <v>Net electricity imports (final energy)</v>
          </cell>
          <cell r="D25">
            <v>6.8369999999997484</v>
          </cell>
          <cell r="E25">
            <v>7.4929189500003579</v>
          </cell>
          <cell r="F25">
            <v>0</v>
          </cell>
          <cell r="G25">
            <v>-18.935999999999822</v>
          </cell>
          <cell r="H25">
            <v>-96.47999999999999</v>
          </cell>
          <cell r="I25">
            <v>-159.84</v>
          </cell>
          <cell r="J25">
            <v>-216</v>
          </cell>
          <cell r="K25">
            <v>-262.8</v>
          </cell>
          <cell r="L25">
            <v>-288</v>
          </cell>
        </row>
        <row r="26">
          <cell r="C26" t="str">
            <v xml:space="preserve">  - net RES electricity import</v>
          </cell>
          <cell r="D26">
            <v>0.16944717504198548</v>
          </cell>
          <cell r="E26">
            <v>0.23188156286025069</v>
          </cell>
          <cell r="F26">
            <v>0</v>
          </cell>
          <cell r="G26">
            <v>-3.7871999999999648</v>
          </cell>
          <cell r="H26">
            <v>-43.210883458101129</v>
          </cell>
          <cell r="I26">
            <v>-111.74665520802728</v>
          </cell>
          <cell r="J26">
            <v>-166.40150689434441</v>
          </cell>
          <cell r="K26">
            <v>-230.55528971431048</v>
          </cell>
          <cell r="L26">
            <v>-266.84712281989988</v>
          </cell>
        </row>
        <row r="30">
          <cell r="C30" t="str">
            <v>Total incl. net elec. &amp; synfuel import</v>
          </cell>
          <cell r="D30">
            <v>28279.174506645777</v>
          </cell>
          <cell r="E30">
            <v>30429.718014148093</v>
          </cell>
          <cell r="F30">
            <v>30971.428065206157</v>
          </cell>
          <cell r="G30">
            <v>30095.915296110674</v>
          </cell>
          <cell r="H30">
            <v>29877.773787171238</v>
          </cell>
          <cell r="I30">
            <v>29234.604663412934</v>
          </cell>
          <cell r="J30">
            <v>28727.26861654401</v>
          </cell>
          <cell r="K30">
            <v>27362.821343542691</v>
          </cell>
          <cell r="L30">
            <v>26009.303640661339</v>
          </cell>
        </row>
        <row r="31">
          <cell r="C31" t="str">
            <v xml:space="preserve">  - of which non-energy use</v>
          </cell>
          <cell r="D31">
            <v>3660.5780000000004</v>
          </cell>
          <cell r="E31">
            <v>3629.9569026097179</v>
          </cell>
          <cell r="F31">
            <v>3548.9901635640572</v>
          </cell>
          <cell r="G31">
            <v>3831.3882890159366</v>
          </cell>
          <cell r="H31">
            <v>4113.7864144678269</v>
          </cell>
          <cell r="I31">
            <v>4376.5059234931668</v>
          </cell>
          <cell r="J31">
            <v>4310.3524679999937</v>
          </cell>
          <cell r="K31">
            <v>4336.0510463999999</v>
          </cell>
          <cell r="L31">
            <v>4009.2796799999928</v>
          </cell>
        </row>
        <row r="33">
          <cell r="C33" t="str">
            <v>Total RES incl. electr. &amp; synfuel import</v>
          </cell>
          <cell r="D33">
            <v>119.62909381861822</v>
          </cell>
          <cell r="E33">
            <v>198.90757931480672</v>
          </cell>
          <cell r="F33">
            <v>1429.8953131047103</v>
          </cell>
          <cell r="G33">
            <v>3164.1746730145292</v>
          </cell>
          <cell r="H33">
            <v>5925.704388888028</v>
          </cell>
          <cell r="I33">
            <v>8809.7038399261673</v>
          </cell>
          <cell r="J33">
            <v>11691.635901325022</v>
          </cell>
          <cell r="K33">
            <v>14483.35975788034</v>
          </cell>
          <cell r="L33">
            <v>17221.452369490784</v>
          </cell>
        </row>
        <row r="34">
          <cell r="C34" t="str">
            <v>RES share</v>
          </cell>
          <cell r="D34">
            <v>4.2302894587854627E-3</v>
          </cell>
          <cell r="E34">
            <v>6.5366224958879338E-3</v>
          </cell>
          <cell r="F34">
            <v>4.6168207358545398E-2</v>
          </cell>
          <cell r="G34">
            <v>0.10513634963025825</v>
          </cell>
          <cell r="H34">
            <v>0.19833152332896958</v>
          </cell>
          <cell r="I34">
            <v>0.30134506491040391</v>
          </cell>
          <cell r="J34">
            <v>0.40698738391688999</v>
          </cell>
          <cell r="K34">
            <v>0.52930798239115961</v>
          </cell>
          <cell r="L34">
            <v>0.66212662235861741</v>
          </cell>
        </row>
      </sheetData>
      <sheetData sheetId="48">
        <row r="4">
          <cell r="D4" t="str">
            <v>Final energy demand in PJ/a   1)</v>
          </cell>
        </row>
        <row r="5">
          <cell r="D5" t="str">
            <v>Scenario:</v>
          </cell>
          <cell r="E5" t="str">
            <v>Middle East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Total (incl. non-energy use)</v>
          </cell>
          <cell r="D10">
            <v>18966.532999952578</v>
          </cell>
          <cell r="E10">
            <v>20440.225768365119</v>
          </cell>
          <cell r="F10">
            <v>21529.792447536791</v>
          </cell>
          <cell r="G10">
            <v>21950.358375672145</v>
          </cell>
          <cell r="H10">
            <v>22433.412321935019</v>
          </cell>
          <cell r="I10">
            <v>22637.702908344116</v>
          </cell>
          <cell r="J10">
            <v>22228.029373274057</v>
          </cell>
          <cell r="K10">
            <v>21852.504761454104</v>
          </cell>
          <cell r="L10">
            <v>21212.240756175921</v>
          </cell>
        </row>
        <row r="11">
          <cell r="C11" t="str">
            <v>Total energy use 1)</v>
          </cell>
          <cell r="D11">
            <v>15305.954999952577</v>
          </cell>
          <cell r="E11">
            <v>16810.268865755399</v>
          </cell>
          <cell r="F11">
            <v>17980.802283972735</v>
          </cell>
          <cell r="G11">
            <v>18118.970086656209</v>
          </cell>
          <cell r="H11">
            <v>18319.625907467191</v>
          </cell>
          <cell r="I11">
            <v>18261.196984850947</v>
          </cell>
          <cell r="J11">
            <v>17917.676905274064</v>
          </cell>
          <cell r="K11">
            <v>17516.453715054104</v>
          </cell>
          <cell r="L11">
            <v>17202.961076175929</v>
          </cell>
        </row>
        <row r="12">
          <cell r="C12" t="str">
            <v>Transport</v>
          </cell>
          <cell r="D12">
            <v>5292.5269999999964</v>
          </cell>
          <cell r="E12">
            <v>5903.8574449500102</v>
          </cell>
          <cell r="F12">
            <v>6792.1312775579836</v>
          </cell>
          <cell r="G12">
            <v>6696.065638778985</v>
          </cell>
          <cell r="H12">
            <v>6599.9999999999809</v>
          </cell>
          <cell r="I12">
            <v>6267.5000000000055</v>
          </cell>
          <cell r="J12">
            <v>5884.9999999999927</v>
          </cell>
          <cell r="K12">
            <v>5512.5000000000091</v>
          </cell>
          <cell r="L12">
            <v>5149.9999999999991</v>
          </cell>
        </row>
        <row r="13">
          <cell r="C13" t="str">
            <v xml:space="preserve">    - Oil products</v>
          </cell>
          <cell r="D13">
            <v>5028.3489995257369</v>
          </cell>
          <cell r="E13">
            <v>5622.0842014158252</v>
          </cell>
          <cell r="F13">
            <v>6345.6221857593673</v>
          </cell>
          <cell r="G13">
            <v>5935.0819936155185</v>
          </cell>
          <cell r="H13">
            <v>5152.7464035878684</v>
          </cell>
          <cell r="I13">
            <v>4261.0230743395177</v>
          </cell>
          <cell r="J13">
            <v>2918.2535006958296</v>
          </cell>
          <cell r="K13">
            <v>1872.1128961295944</v>
          </cell>
          <cell r="L13">
            <v>574.77747920299328</v>
          </cell>
        </row>
        <row r="14">
          <cell r="C14" t="str">
            <v xml:space="preserve">    - Natural gas</v>
          </cell>
          <cell r="D14">
            <v>262.84199999999998</v>
          </cell>
          <cell r="E14">
            <v>280.41982695000058</v>
          </cell>
          <cell r="F14">
            <v>287.74546409016602</v>
          </cell>
          <cell r="G14">
            <v>295.37325136941575</v>
          </cell>
          <cell r="H14">
            <v>341.77367589281761</v>
          </cell>
          <cell r="I14">
            <v>335.67047730050183</v>
          </cell>
          <cell r="J14">
            <v>333.11533722821667</v>
          </cell>
          <cell r="K14">
            <v>314.26652605502608</v>
          </cell>
          <cell r="L14">
            <v>335.01593829686675</v>
          </cell>
        </row>
        <row r="15">
          <cell r="C15" t="str">
            <v xml:space="preserve">    - Biofuels</v>
          </cell>
          <cell r="D15">
            <v>0</v>
          </cell>
          <cell r="E15">
            <v>5.5683418446432595E-4</v>
          </cell>
          <cell r="F15">
            <v>128.39568506926099</v>
          </cell>
          <cell r="G15">
            <v>310.38551858362899</v>
          </cell>
          <cell r="H15">
            <v>446.64358330886807</v>
          </cell>
          <cell r="I15">
            <v>421.419864495117</v>
          </cell>
          <cell r="J15">
            <v>512.148784530385</v>
          </cell>
          <cell r="K15">
            <v>525.85294123060805</v>
          </cell>
          <cell r="L15">
            <v>557.815368104551</v>
          </cell>
        </row>
        <row r="16">
          <cell r="C16" t="str">
            <v xml:space="preserve">    - Synfuels</v>
          </cell>
          <cell r="D16">
            <v>4.7426000100000012E-7</v>
          </cell>
          <cell r="E16">
            <v>4.5890919864177702E-19</v>
          </cell>
          <cell r="F16">
            <v>-4.0601348876953125E-13</v>
          </cell>
          <cell r="G16">
            <v>-4.8120117187499998E-13</v>
          </cell>
          <cell r="H16">
            <v>-1.864654541015625E-12</v>
          </cell>
          <cell r="I16">
            <v>1.2030029296874999E-13</v>
          </cell>
          <cell r="J16">
            <v>-4.8120117187499998E-13</v>
          </cell>
          <cell r="K16">
            <v>9.0225219726562501E-13</v>
          </cell>
          <cell r="L16">
            <v>0</v>
          </cell>
        </row>
        <row r="17">
          <cell r="C17" t="str">
            <v xml:space="preserve">    - Electricity</v>
          </cell>
          <cell r="D17">
            <v>1.3359999999999987</v>
          </cell>
          <cell r="E17">
            <v>1.3528597500000044</v>
          </cell>
          <cell r="F17">
            <v>30.367942639188684</v>
          </cell>
          <cell r="G17">
            <v>148.61160671055487</v>
          </cell>
          <cell r="H17">
            <v>510.89111193597745</v>
          </cell>
          <cell r="I17">
            <v>819.39972560753654</v>
          </cell>
          <cell r="J17">
            <v>1247.6885424948373</v>
          </cell>
          <cell r="K17">
            <v>1603.8906941133603</v>
          </cell>
          <cell r="L17">
            <v>2085.4401267740177</v>
          </cell>
        </row>
        <row r="18">
          <cell r="C18" t="str">
            <v xml:space="preserve">         RES electricity</v>
          </cell>
          <cell r="D18">
            <v>3.3111222152420759E-2</v>
          </cell>
          <cell r="E18">
            <v>4.1866625710760434E-2</v>
          </cell>
          <cell r="F18">
            <v>4.3311068277748426</v>
          </cell>
          <cell r="G18">
            <v>46.281599494593991</v>
          </cell>
          <cell r="H18">
            <v>265.21626910831856</v>
          </cell>
          <cell r="I18">
            <v>573.00960052531673</v>
          </cell>
          <cell r="J18">
            <v>967.97326577782576</v>
          </cell>
          <cell r="K18">
            <v>1406.4861460892171</v>
          </cell>
          <cell r="L18">
            <v>1940.2169653873971</v>
          </cell>
        </row>
        <row r="19">
          <cell r="C19" t="str">
            <v xml:space="preserve">    - Hydrogen</v>
          </cell>
          <cell r="D19">
            <v>0</v>
          </cell>
          <cell r="E19">
            <v>0</v>
          </cell>
          <cell r="F19">
            <v>0</v>
          </cell>
          <cell r="G19">
            <v>6.6132684998670443</v>
          </cell>
          <cell r="H19">
            <v>147.94522527445102</v>
          </cell>
          <cell r="I19">
            <v>429.9868582573323</v>
          </cell>
          <cell r="J19">
            <v>873.79383505072428</v>
          </cell>
          <cell r="K19">
            <v>1196.3769424714192</v>
          </cell>
          <cell r="L19">
            <v>1596.9510876215707</v>
          </cell>
        </row>
        <row r="20">
          <cell r="C20" t="str">
            <v xml:space="preserve">    RES share Transport</v>
          </cell>
          <cell r="D20">
            <v>6.2562238995491178E-6</v>
          </cell>
          <cell r="E20">
            <v>7.1857188780045102E-6</v>
          </cell>
          <cell r="F20">
            <v>1.9541258328675273E-2</v>
          </cell>
          <cell r="G20">
            <v>5.3572752240181785E-2</v>
          </cell>
          <cell r="H20">
            <v>0.1194942264397018</v>
          </cell>
          <cell r="I20">
            <v>0.20664077298748582</v>
          </cell>
          <cell r="J20">
            <v>0.3666988715620299</v>
          </cell>
          <cell r="K20">
            <v>0.54085581591137932</v>
          </cell>
          <cell r="L20">
            <v>0.77354893645417788</v>
          </cell>
        </row>
        <row r="22">
          <cell r="C22" t="str">
            <v>Industry</v>
          </cell>
          <cell r="D22">
            <v>5271.0809999755647</v>
          </cell>
          <cell r="E22">
            <v>5586.6079768401696</v>
          </cell>
          <cell r="F22">
            <v>5677.1254247672759</v>
          </cell>
          <cell r="G22">
            <v>5627.7488637778542</v>
          </cell>
          <cell r="H22">
            <v>5615.0462454630788</v>
          </cell>
          <cell r="I22">
            <v>5708.9449267847258</v>
          </cell>
          <cell r="J22">
            <v>5634.2825345410147</v>
          </cell>
          <cell r="K22">
            <v>5548.2043969154201</v>
          </cell>
          <cell r="L22">
            <v>5606.7342025190665</v>
          </cell>
        </row>
        <row r="23">
          <cell r="C23" t="str">
            <v xml:space="preserve">    - Electricity</v>
          </cell>
          <cell r="D23">
            <v>577.61199999915971</v>
          </cell>
          <cell r="E23">
            <v>636.07016969964218</v>
          </cell>
          <cell r="F23">
            <v>771.80490189770455</v>
          </cell>
          <cell r="G23">
            <v>846.33515156865224</v>
          </cell>
          <cell r="H23">
            <v>1010.2040644481627</v>
          </cell>
          <cell r="I23">
            <v>1207.0654206882543</v>
          </cell>
          <cell r="J23">
            <v>1475.830650858328</v>
          </cell>
          <cell r="K23">
            <v>1811.9119164450192</v>
          </cell>
          <cell r="L23">
            <v>2282.4967461592655</v>
          </cell>
        </row>
        <row r="24">
          <cell r="C24" t="str">
            <v xml:space="preserve">         RES electricity</v>
          </cell>
          <cell r="D24">
            <v>14.315448540326537</v>
          </cell>
          <cell r="E24">
            <v>19.684310750315916</v>
          </cell>
          <cell r="F24">
            <v>110.07559912884987</v>
          </cell>
          <cell r="G24">
            <v>263.57123370172741</v>
          </cell>
          <cell r="H24">
            <v>524.42202800462087</v>
          </cell>
          <cell r="I24">
            <v>844.10581661310039</v>
          </cell>
          <cell r="J24">
            <v>1144.9689294972916</v>
          </cell>
          <cell r="K24">
            <v>1588.90441709475</v>
          </cell>
          <cell r="L24">
            <v>2123.5512127553989</v>
          </cell>
        </row>
        <row r="25">
          <cell r="C25" t="str">
            <v xml:space="preserve">    - Public district heat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</row>
        <row r="26">
          <cell r="C26" t="str">
            <v xml:space="preserve">         RES district heat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</row>
        <row r="27">
          <cell r="C27" t="str">
            <v xml:space="preserve">    - Hard coal &amp; lignite</v>
          </cell>
          <cell r="D27">
            <v>78.946982950978608</v>
          </cell>
          <cell r="E27">
            <v>83.185959149836435</v>
          </cell>
          <cell r="F27">
            <v>41.308716587183135</v>
          </cell>
          <cell r="G27">
            <v>49.092965339148961</v>
          </cell>
          <cell r="H27">
            <v>43.943906155897501</v>
          </cell>
          <cell r="I27">
            <v>31.925324196334657</v>
          </cell>
          <cell r="J27">
            <v>-2.8677066261918951E-13</v>
          </cell>
          <cell r="K27">
            <v>8.080458174810011E-2</v>
          </cell>
          <cell r="L27">
            <v>-1.6806658576516545E-13</v>
          </cell>
        </row>
        <row r="28">
          <cell r="C28" t="str">
            <v xml:space="preserve">    - Oil products</v>
          </cell>
          <cell r="D28">
            <v>1452.6636998453791</v>
          </cell>
          <cell r="E28">
            <v>1489.5781339472355</v>
          </cell>
          <cell r="F28">
            <v>1133.3222055161425</v>
          </cell>
          <cell r="G28">
            <v>858.88118987921666</v>
          </cell>
          <cell r="H28">
            <v>619.76544416423803</v>
          </cell>
          <cell r="I28">
            <v>441.83001266521302</v>
          </cell>
          <cell r="J28">
            <v>247.56628885529472</v>
          </cell>
          <cell r="K28">
            <v>155.48708715957511</v>
          </cell>
          <cell r="L28">
            <v>60.778537632079328</v>
          </cell>
        </row>
        <row r="29">
          <cell r="C29" t="str">
            <v xml:space="preserve">    - Gas</v>
          </cell>
          <cell r="D29">
            <v>3161.8163171891174</v>
          </cell>
          <cell r="E29">
            <v>3353.1684137935022</v>
          </cell>
          <cell r="F29">
            <v>3449.9191676574442</v>
          </cell>
          <cell r="G29">
            <v>3380.6927052286937</v>
          </cell>
          <cell r="H29">
            <v>3167.9568171989658</v>
          </cell>
          <cell r="I29">
            <v>2954.796780585672</v>
          </cell>
          <cell r="J29">
            <v>2605.9907464739595</v>
          </cell>
          <cell r="K29">
            <v>1836.7026285439606</v>
          </cell>
          <cell r="L29">
            <v>1160.7176186267484</v>
          </cell>
        </row>
        <row r="30">
          <cell r="C30" t="str">
            <v xml:space="preserve">    - Solar</v>
          </cell>
          <cell r="D30">
            <v>4.1999990929880604E-2</v>
          </cell>
          <cell r="E30">
            <v>0.49404239899904212</v>
          </cell>
          <cell r="F30">
            <v>87.660315459036539</v>
          </cell>
          <cell r="G30">
            <v>221.86243951346285</v>
          </cell>
          <cell r="H30">
            <v>422.25211159577754</v>
          </cell>
          <cell r="I30">
            <v>638.63418522348536</v>
          </cell>
          <cell r="J30">
            <v>756.13328250516497</v>
          </cell>
          <cell r="K30">
            <v>800.67643962043576</v>
          </cell>
          <cell r="L30">
            <v>983.82144766382316</v>
          </cell>
        </row>
        <row r="31">
          <cell r="C31" t="str">
            <v xml:space="preserve">    - Biomass</v>
          </cell>
          <cell r="D31">
            <v>0</v>
          </cell>
          <cell r="E31">
            <v>24.111257849953251</v>
          </cell>
          <cell r="F31">
            <v>64.284231336626789</v>
          </cell>
          <cell r="G31">
            <v>91.703141665564644</v>
          </cell>
          <cell r="H31">
            <v>119.78783307681631</v>
          </cell>
          <cell r="I31">
            <v>129.14745909473919</v>
          </cell>
          <cell r="J31">
            <v>176.20008136674653</v>
          </cell>
          <cell r="K31">
            <v>195.96975794905777</v>
          </cell>
          <cell r="L31">
            <v>272.37581607525556</v>
          </cell>
        </row>
        <row r="32">
          <cell r="C32" t="str">
            <v xml:space="preserve">    - Geothermal</v>
          </cell>
          <cell r="D32">
            <v>0</v>
          </cell>
          <cell r="E32">
            <v>9.9999999999806074E-10</v>
          </cell>
          <cell r="F32">
            <v>128.82588631313885</v>
          </cell>
          <cell r="G32">
            <v>179.18127058311518</v>
          </cell>
          <cell r="H32">
            <v>231.13606882322057</v>
          </cell>
          <cell r="I32">
            <v>305.54574433102698</v>
          </cell>
          <cell r="J32">
            <v>372.56148448152192</v>
          </cell>
          <cell r="K32">
            <v>548.67291523092217</v>
          </cell>
          <cell r="L32">
            <v>571.98921375803673</v>
          </cell>
        </row>
        <row r="33">
          <cell r="C33" t="str">
            <v xml:space="preserve">    - Hydrogen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198.7028473847019</v>
          </cell>
          <cell r="L33">
            <v>274.55482260385759</v>
          </cell>
        </row>
        <row r="34">
          <cell r="C34" t="str">
            <v xml:space="preserve">    RES share Industry</v>
          </cell>
          <cell r="D34">
            <v>2.7238148173634544E-3</v>
          </cell>
          <cell r="E34">
            <v>7.9278179503332134E-3</v>
          </cell>
          <cell r="F34">
            <v>6.8845763127326737E-2</v>
          </cell>
          <cell r="G34">
            <v>0.13439087346839443</v>
          </cell>
          <cell r="H34">
            <v>0.23109302840540025</v>
          </cell>
          <cell r="I34">
            <v>0.33586472279077478</v>
          </cell>
          <cell r="J34">
            <v>0.43481379622548477</v>
          </cell>
          <cell r="K34">
            <v>0.59631370464844702</v>
          </cell>
          <cell r="L34">
            <v>0.75037861079347334</v>
          </cell>
        </row>
        <row r="36">
          <cell r="C36" t="str">
            <v>Other Sectors</v>
          </cell>
          <cell r="D36">
            <v>4742.3469999770159</v>
          </cell>
          <cell r="E36">
            <v>5319.8034439652192</v>
          </cell>
          <cell r="F36">
            <v>5511.5455816474741</v>
          </cell>
          <cell r="G36">
            <v>5795.1555840993688</v>
          </cell>
          <cell r="H36">
            <v>6104.5796620041301</v>
          </cell>
          <cell r="I36">
            <v>6284.7520580662167</v>
          </cell>
          <cell r="J36">
            <v>6398.3943707330545</v>
          </cell>
          <cell r="K36">
            <v>6455.7493181386753</v>
          </cell>
          <cell r="L36">
            <v>6446.2268736568622</v>
          </cell>
        </row>
        <row r="37">
          <cell r="C37" t="str">
            <v xml:space="preserve">    - Electricity</v>
          </cell>
          <cell r="D37">
            <v>2063.6289999977439</v>
          </cell>
          <cell r="E37">
            <v>2332.7609260477147</v>
          </cell>
          <cell r="F37">
            <v>2551.2574607475949</v>
          </cell>
          <cell r="G37">
            <v>2850.6242193420399</v>
          </cell>
          <cell r="H37">
            <v>3221.3944085800454</v>
          </cell>
          <cell r="I37">
            <v>3538.0093061055377</v>
          </cell>
          <cell r="J37">
            <v>3839.617746943677</v>
          </cell>
          <cell r="K37">
            <v>4146.9911625497452</v>
          </cell>
          <cell r="L37">
            <v>4416.5267268048847</v>
          </cell>
        </row>
        <row r="38">
          <cell r="C38" t="str">
            <v xml:space="preserve">         RES electricity</v>
          </cell>
          <cell r="D38">
            <v>51.144669355616209</v>
          </cell>
          <cell r="E38">
            <v>72.191392022363189</v>
          </cell>
          <cell r="F38">
            <v>363.86293068784011</v>
          </cell>
          <cell r="G38">
            <v>887.76005689875728</v>
          </cell>
          <cell r="H38">
            <v>1672.3058718568259</v>
          </cell>
          <cell r="I38">
            <v>2474.1444691640017</v>
          </cell>
          <cell r="J38">
            <v>2978.8262080341633</v>
          </cell>
          <cell r="K38">
            <v>3636.585485212865</v>
          </cell>
          <cell r="L38">
            <v>4108.9743951024793</v>
          </cell>
        </row>
        <row r="39">
          <cell r="C39" t="str">
            <v xml:space="preserve">    - Public district heat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</row>
        <row r="40">
          <cell r="C40" t="str">
            <v xml:space="preserve">         RES district heat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 xml:space="preserve">    - Hard coal &amp; lignite</v>
          </cell>
          <cell r="D41">
            <v>0.36100014030273458</v>
          </cell>
          <cell r="E41">
            <v>0.35064449999899261</v>
          </cell>
          <cell r="F41">
            <v>2.8941729489494772E-13</v>
          </cell>
          <cell r="G41">
            <v>9.978953529806699E-14</v>
          </cell>
          <cell r="H41">
            <v>3.5596668720245364E-13</v>
          </cell>
          <cell r="I41">
            <v>-2.1395318648394418E-13</v>
          </cell>
          <cell r="J41">
            <v>1.5922097598805147E-13</v>
          </cell>
          <cell r="K41">
            <v>0</v>
          </cell>
          <cell r="L41">
            <v>1.4152975643382354E-13</v>
          </cell>
        </row>
        <row r="42">
          <cell r="C42" t="str">
            <v xml:space="preserve">    - Oil products</v>
          </cell>
          <cell r="D42">
            <v>969.99733588739286</v>
          </cell>
          <cell r="E42">
            <v>985.57946451443036</v>
          </cell>
          <cell r="F42">
            <v>902.68562719355248</v>
          </cell>
          <cell r="G42">
            <v>814.71968814828574</v>
          </cell>
          <cell r="H42">
            <v>612.92200640211649</v>
          </cell>
          <cell r="I42">
            <v>512.64599913274628</v>
          </cell>
          <cell r="J42">
            <v>413.15034860588554</v>
          </cell>
          <cell r="K42">
            <v>194.3967448085657</v>
          </cell>
          <cell r="L42">
            <v>119.05530862310249</v>
          </cell>
        </row>
        <row r="43">
          <cell r="C43" t="str">
            <v xml:space="preserve">    - Gas</v>
          </cell>
          <cell r="D43">
            <v>1669.6846489205857</v>
          </cell>
          <cell r="E43">
            <v>1952.1503996534614</v>
          </cell>
          <cell r="F43">
            <v>1890.6376108767097</v>
          </cell>
          <cell r="G43">
            <v>1875.7273274822608</v>
          </cell>
          <cell r="H43">
            <v>1840.276159700504</v>
          </cell>
          <cell r="I43">
            <v>1530.7451084397783</v>
          </cell>
          <cell r="J43">
            <v>1124.409647518389</v>
          </cell>
          <cell r="K43">
            <v>914.90150780241163</v>
          </cell>
          <cell r="L43">
            <v>534.14495914433644</v>
          </cell>
        </row>
        <row r="44">
          <cell r="C44" t="str">
            <v xml:space="preserve">    - Solar</v>
          </cell>
          <cell r="D44">
            <v>6.6590025880119565</v>
          </cell>
          <cell r="E44">
            <v>12.979603349897619</v>
          </cell>
          <cell r="F44">
            <v>71.483953200058991</v>
          </cell>
          <cell r="G44">
            <v>148.12228262385881</v>
          </cell>
          <cell r="H44">
            <v>311.11770851438831</v>
          </cell>
          <cell r="I44">
            <v>559.6098848685773</v>
          </cell>
          <cell r="J44">
            <v>853.30280764479858</v>
          </cell>
          <cell r="K44">
            <v>937.19674180950062</v>
          </cell>
          <cell r="L44">
            <v>1036.2095664260007</v>
          </cell>
        </row>
        <row r="45">
          <cell r="C45" t="str">
            <v xml:space="preserve">    - Biomass</v>
          </cell>
          <cell r="D45">
            <v>32.016012442978095</v>
          </cell>
          <cell r="E45">
            <v>35.982405899716184</v>
          </cell>
          <cell r="F45">
            <v>77.540232568397329</v>
          </cell>
          <cell r="G45">
            <v>79.578322293499909</v>
          </cell>
          <cell r="H45">
            <v>82.786795476418504</v>
          </cell>
          <cell r="I45">
            <v>89.568640055949245</v>
          </cell>
          <cell r="J45">
            <v>94.811423071644285</v>
          </cell>
          <cell r="K45">
            <v>105.540173627196</v>
          </cell>
          <cell r="L45">
            <v>113.61947000285097</v>
          </cell>
        </row>
        <row r="46">
          <cell r="C46" t="str">
            <v xml:space="preserve">    - Geothermal</v>
          </cell>
          <cell r="D46">
            <v>0</v>
          </cell>
          <cell r="E46">
            <v>0</v>
          </cell>
          <cell r="F46">
            <v>17.940697061160776</v>
          </cell>
          <cell r="G46">
            <v>26.383744209423377</v>
          </cell>
          <cell r="H46">
            <v>36.08258333065735</v>
          </cell>
          <cell r="I46">
            <v>54.17311946362846</v>
          </cell>
          <cell r="J46">
            <v>73.10239694866074</v>
          </cell>
          <cell r="K46">
            <v>156.72298754125566</v>
          </cell>
          <cell r="L46">
            <v>226.67084265568764</v>
          </cell>
        </row>
        <row r="47">
          <cell r="C47" t="str">
            <v xml:space="preserve">    - Hydrogen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</row>
        <row r="48">
          <cell r="C48" t="str">
            <v xml:space="preserve">    RES share Other Sectors</v>
          </cell>
          <cell r="D48">
            <v>1.8939922444950061E-2</v>
          </cell>
          <cell r="E48">
            <v>2.2774037151581852E-2</v>
          </cell>
          <cell r="F48">
            <v>9.6311970145910641E-2</v>
          </cell>
          <cell r="G48">
            <v>0.19703429691491098</v>
          </cell>
          <cell r="H48">
            <v>0.34437964210104327</v>
          </cell>
          <cell r="I48">
            <v>0.50558814161554289</v>
          </cell>
          <cell r="J48">
            <v>0.62516353383841017</v>
          </cell>
          <cell r="K48">
            <v>0.74910674963834389</v>
          </cell>
          <cell r="L48">
            <v>0.85095892243630877</v>
          </cell>
        </row>
        <row r="50">
          <cell r="C50" t="str">
            <v>Total RES</v>
          </cell>
          <cell r="D50">
            <v>104.2102441517691</v>
          </cell>
          <cell r="E50">
            <v>165.48543573214042</v>
          </cell>
          <cell r="F50">
            <v>1054.4006376521452</v>
          </cell>
          <cell r="G50">
            <v>2256.8891569397106</v>
          </cell>
          <cell r="H50">
            <v>4188.5528951807555</v>
          </cell>
          <cell r="I50">
            <v>6390.0503635135774</v>
          </cell>
          <cell r="J50">
            <v>8607.9294726925345</v>
          </cell>
          <cell r="K50">
            <v>11125.983391473739</v>
          </cell>
          <cell r="L50">
            <v>13676.424718900544</v>
          </cell>
        </row>
        <row r="51">
          <cell r="C51" t="str">
            <v>RES share</v>
          </cell>
          <cell r="D51">
            <v>6.8084771026761795E-3</v>
          </cell>
          <cell r="E51">
            <v>9.8443063019208899E-3</v>
          </cell>
          <cell r="F51">
            <v>5.8640355474682555E-2</v>
          </cell>
          <cell r="G51">
            <v>0.1245594615006184</v>
          </cell>
          <cell r="H51">
            <v>0.22863746870908952</v>
          </cell>
          <cell r="I51">
            <v>0.34992505523129785</v>
          </cell>
          <cell r="J51">
            <v>0.48041548679554508</v>
          </cell>
          <cell r="K51">
            <v>0.63517328178772714</v>
          </cell>
          <cell r="L51">
            <v>0.79500410762660956</v>
          </cell>
        </row>
        <row r="53">
          <cell r="C53" t="str">
            <v>Non energy use</v>
          </cell>
          <cell r="D53">
            <v>3660.578</v>
          </cell>
          <cell r="E53">
            <v>3629.9569026097183</v>
          </cell>
          <cell r="F53">
            <v>3548.9901635640572</v>
          </cell>
          <cell r="G53">
            <v>3831.3882890159371</v>
          </cell>
          <cell r="H53">
            <v>4113.7864144678269</v>
          </cell>
          <cell r="I53">
            <v>4376.5059234931668</v>
          </cell>
          <cell r="J53">
            <v>4310.3524679999928</v>
          </cell>
          <cell r="K53">
            <v>4336.0510463999999</v>
          </cell>
          <cell r="L53">
            <v>4009.2796799999928</v>
          </cell>
        </row>
        <row r="54">
          <cell r="C54" t="str">
            <v xml:space="preserve">    - Oil</v>
          </cell>
          <cell r="D54">
            <v>1733.95</v>
          </cell>
          <cell r="E54">
            <v>1682.59473746909</v>
          </cell>
          <cell r="F54">
            <v>1574.0844034826</v>
          </cell>
          <cell r="G54">
            <v>1737.65039031213</v>
          </cell>
          <cell r="H54">
            <v>1906.8643396507</v>
          </cell>
          <cell r="I54">
            <v>2072.40783184683</v>
          </cell>
          <cell r="J54">
            <v>2084.1856959052302</v>
          </cell>
          <cell r="K54">
            <v>2139.97224574861</v>
          </cell>
          <cell r="L54">
            <v>2018.79349677612</v>
          </cell>
        </row>
        <row r="55">
          <cell r="C55" t="str">
            <v xml:space="preserve">    - Gas</v>
          </cell>
          <cell r="D55">
            <v>1916.1780000000001</v>
          </cell>
          <cell r="E55">
            <v>1938.15196094263</v>
          </cell>
          <cell r="F55">
            <v>1823.9413843418799</v>
          </cell>
          <cell r="G55">
            <v>1777.5055442696</v>
          </cell>
          <cell r="H55">
            <v>1702.8298916521401</v>
          </cell>
          <cell r="I55">
            <v>1592.7527384328801</v>
          </cell>
          <cell r="J55">
            <v>1353.1597226455499</v>
          </cell>
          <cell r="K55">
            <v>1144.4247892681601</v>
          </cell>
          <cell r="L55">
            <v>857.71522187225287</v>
          </cell>
        </row>
        <row r="56">
          <cell r="C56" t="str">
            <v xml:space="preserve">    - Coal</v>
          </cell>
          <cell r="D56">
            <v>10.45</v>
          </cell>
          <cell r="E56">
            <v>9.2102041979981397</v>
          </cell>
          <cell r="F56">
            <v>150.96437573957701</v>
          </cell>
          <cell r="G56">
            <v>316.23235443420702</v>
          </cell>
          <cell r="H56">
            <v>504.09218316498698</v>
          </cell>
          <cell r="I56">
            <v>711.34535321345697</v>
          </cell>
          <cell r="J56">
            <v>873.00704944921301</v>
          </cell>
          <cell r="K56">
            <v>1051.65401138323</v>
          </cell>
          <cell r="L56">
            <v>1132.7709613516199</v>
          </cell>
        </row>
      </sheetData>
      <sheetData sheetId="49">
        <row r="4">
          <cell r="D4" t="str">
            <v>Final energy consumption transport in PJ/a</v>
          </cell>
        </row>
        <row r="5">
          <cell r="D5" t="str">
            <v>Scenario:</v>
          </cell>
          <cell r="E5" t="str">
            <v>Middle East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road</v>
          </cell>
          <cell r="D10">
            <v>5225.8919998999982</v>
          </cell>
          <cell r="E10">
            <v>5828.4256563432664</v>
          </cell>
          <cell r="F10">
            <v>6717.162196004153</v>
          </cell>
          <cell r="G10">
            <v>6613.2684998670447</v>
          </cell>
          <cell r="H10">
            <v>6515.0927178563552</v>
          </cell>
          <cell r="I10">
            <v>6174.5463977836616</v>
          </cell>
          <cell r="J10">
            <v>5787.0089748817418</v>
          </cell>
          <cell r="K10">
            <v>5411.6997255682118</v>
          </cell>
          <cell r="L10">
            <v>5052.689444507786</v>
          </cell>
        </row>
        <row r="11">
          <cell r="C11" t="str">
            <v xml:space="preserve"> - fossil fuels</v>
          </cell>
          <cell r="D11">
            <v>4980.9229998999981</v>
          </cell>
          <cell r="E11">
            <v>5568.3412878090812</v>
          </cell>
          <cell r="F11">
            <v>6291.3885683937688</v>
          </cell>
          <cell r="G11">
            <v>5873.4119974221076</v>
          </cell>
          <cell r="H11">
            <v>5090.5524683728581</v>
          </cell>
          <cell r="I11">
            <v>4192.3806575726449</v>
          </cell>
          <cell r="J11">
            <v>2846.8557085917687</v>
          </cell>
          <cell r="K11">
            <v>1804.7259265841574</v>
          </cell>
          <cell r="L11">
            <v>523.89114590766542</v>
          </cell>
        </row>
        <row r="12">
          <cell r="C12" t="str">
            <v xml:space="preserve"> - biofuels</v>
          </cell>
          <cell r="D12">
            <v>0</v>
          </cell>
          <cell r="E12">
            <v>5.5683418446432595E-4</v>
          </cell>
          <cell r="F12">
            <v>128.39568506926099</v>
          </cell>
          <cell r="G12">
            <v>309.12694723274302</v>
          </cell>
          <cell r="H12">
            <v>442.65673638025032</v>
          </cell>
          <cell r="I12">
            <v>414.63105404564612</v>
          </cell>
          <cell r="J12">
            <v>502.38630151619481</v>
          </cell>
          <cell r="K12">
            <v>509.02526134424875</v>
          </cell>
          <cell r="L12">
            <v>523.89114590766576</v>
          </cell>
        </row>
        <row r="13">
          <cell r="C13" t="str">
            <v xml:space="preserve"> - synfuels</v>
          </cell>
          <cell r="D13">
            <v>0</v>
          </cell>
          <cell r="E13">
            <v>4.5890919864177702E-19</v>
          </cell>
          <cell r="F13">
            <v>-4.0601348876953125E-13</v>
          </cell>
          <cell r="G13">
            <v>-4.7924996612384815E-13</v>
          </cell>
          <cell r="H13">
            <v>-1.848010190782924E-12</v>
          </cell>
          <cell r="I13">
            <v>1.1836233048812727E-13</v>
          </cell>
          <cell r="J13">
            <v>-4.7202860638478668E-13</v>
          </cell>
          <cell r="K13">
            <v>8.7337946505874747E-13</v>
          </cell>
          <cell r="L13">
            <v>0</v>
          </cell>
        </row>
        <row r="14">
          <cell r="C14" t="str">
            <v xml:space="preserve"> - natural gas</v>
          </cell>
          <cell r="D14">
            <v>244.96899999999997</v>
          </cell>
          <cell r="E14">
            <v>260.0309519500006</v>
          </cell>
          <cell r="F14">
            <v>268.68648784016614</v>
          </cell>
          <cell r="G14">
            <v>277.75727699441586</v>
          </cell>
          <cell r="H14">
            <v>325.75463589281765</v>
          </cell>
          <cell r="I14">
            <v>321.63972080050178</v>
          </cell>
          <cell r="J14">
            <v>321.5985547282167</v>
          </cell>
          <cell r="K14">
            <v>305.95668605502613</v>
          </cell>
          <cell r="L14">
            <v>331.33593829686674</v>
          </cell>
        </row>
        <row r="15">
          <cell r="C15" t="str">
            <v xml:space="preserve"> - hydrogen</v>
          </cell>
          <cell r="D15">
            <v>0</v>
          </cell>
          <cell r="E15">
            <v>0</v>
          </cell>
          <cell r="F15">
            <v>0</v>
          </cell>
          <cell r="G15">
            <v>6.6132684998670452</v>
          </cell>
          <cell r="H15">
            <v>147.94522527445105</v>
          </cell>
          <cell r="I15">
            <v>429.98685825733224</v>
          </cell>
          <cell r="J15">
            <v>873.79383505072428</v>
          </cell>
          <cell r="K15">
            <v>1196.3769424714192</v>
          </cell>
          <cell r="L15">
            <v>1596.9510876215707</v>
          </cell>
        </row>
        <row r="16">
          <cell r="C16" t="str">
            <v xml:space="preserve"> - electricity</v>
          </cell>
          <cell r="D16">
            <v>0</v>
          </cell>
          <cell r="E16">
            <v>5.285975000000015E-2</v>
          </cell>
          <cell r="F16">
            <v>28.691454700957003</v>
          </cell>
          <cell r="G16">
            <v>146.35900971791008</v>
          </cell>
          <cell r="H16">
            <v>508.18365193597748</v>
          </cell>
          <cell r="I16">
            <v>815.90810710753647</v>
          </cell>
          <cell r="J16">
            <v>1242.3745749948373</v>
          </cell>
          <cell r="K16">
            <v>1595.6149091133602</v>
          </cell>
          <cell r="L16">
            <v>2076.6201267740175</v>
          </cell>
        </row>
        <row r="18">
          <cell r="C18" t="str">
            <v>rail</v>
          </cell>
          <cell r="D18">
            <v>2.3419999999999987</v>
          </cell>
          <cell r="E18">
            <v>2.3000000000000069</v>
          </cell>
          <cell r="F18">
            <v>2.6758927352895925</v>
          </cell>
          <cell r="G18">
            <v>3.1654128474227954</v>
          </cell>
          <cell r="H18">
            <v>3.6399999999999864</v>
          </cell>
          <cell r="I18">
            <v>3.3450000000000024</v>
          </cell>
          <cell r="J18">
            <v>3.3874999999999988</v>
          </cell>
          <cell r="K18">
            <v>3.9065000000000043</v>
          </cell>
          <cell r="L18">
            <v>4.4999999999999973</v>
          </cell>
        </row>
        <row r="19">
          <cell r="C19" t="str">
            <v xml:space="preserve"> - fossil fuels</v>
          </cell>
          <cell r="D19">
            <v>1.0059999899400001</v>
          </cell>
          <cell r="E19">
            <v>1.0000000000000024</v>
          </cell>
          <cell r="F19">
            <v>1.0951785470579172</v>
          </cell>
          <cell r="G19">
            <v>1.1931171501824365</v>
          </cell>
          <cell r="H19">
            <v>1.4879999999999958</v>
          </cell>
          <cell r="I19">
            <v>1.16025</v>
          </cell>
          <cell r="J19">
            <v>0.65874999999999906</v>
          </cell>
          <cell r="K19">
            <v>0.25925000000000059</v>
          </cell>
          <cell r="L19">
            <v>0</v>
          </cell>
        </row>
        <row r="20">
          <cell r="C20" t="str">
            <v xml:space="preserve"> - biofuels</v>
          </cell>
          <cell r="D20">
            <v>0</v>
          </cell>
          <cell r="E20">
            <v>0</v>
          </cell>
          <cell r="F20">
            <v>0</v>
          </cell>
          <cell r="G20">
            <v>2.4349329595559962E-2</v>
          </cell>
          <cell r="H20">
            <v>0.11200000000000015</v>
          </cell>
          <cell r="I20">
            <v>0.11474999999999996</v>
          </cell>
          <cell r="J20">
            <v>0.11624999999999991</v>
          </cell>
          <cell r="K20">
            <v>4.5750000000000027E-2</v>
          </cell>
          <cell r="L20">
            <v>0</v>
          </cell>
        </row>
        <row r="21">
          <cell r="C21" t="str">
            <v xml:space="preserve"> - synfuels</v>
          </cell>
          <cell r="D21">
            <v>1.0060000000000002E-8</v>
          </cell>
          <cell r="E21">
            <v>0</v>
          </cell>
          <cell r="F21">
            <v>0</v>
          </cell>
          <cell r="G21">
            <v>-3.7749589572417862E-17</v>
          </cell>
          <cell r="H21">
            <v>-4.6757933260026246E-16</v>
          </cell>
          <cell r="I21">
            <v>3.2757019260832711E-17</v>
          </cell>
          <cell r="J21">
            <v>-1.0922536169203755E-16</v>
          </cell>
          <cell r="K21">
            <v>7.8497303691604262E-17</v>
          </cell>
          <cell r="L21">
            <v>0</v>
          </cell>
        </row>
        <row r="22">
          <cell r="C22" t="str">
            <v xml:space="preserve"> - electricity</v>
          </cell>
          <cell r="D22">
            <v>1.3359999999999987</v>
          </cell>
          <cell r="E22">
            <v>1.3000000000000043</v>
          </cell>
          <cell r="F22">
            <v>1.5807141882316753</v>
          </cell>
          <cell r="G22">
            <v>1.947946367644799</v>
          </cell>
          <cell r="H22">
            <v>2.0399999999999907</v>
          </cell>
          <cell r="I22">
            <v>2.0700000000000025</v>
          </cell>
          <cell r="J22">
            <v>2.6124999999999998</v>
          </cell>
          <cell r="K22">
            <v>3.6015000000000037</v>
          </cell>
          <cell r="L22">
            <v>4.4999999999999973</v>
          </cell>
        </row>
        <row r="24">
          <cell r="C24" t="str">
            <v>navigation</v>
          </cell>
          <cell r="D24">
            <v>1.0000000000000002E-7</v>
          </cell>
          <cell r="E24">
            <v>1.4520547945204986E-7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</row>
        <row r="25">
          <cell r="C25" t="str">
            <v xml:space="preserve"> - fossil fuels</v>
          </cell>
          <cell r="D25">
            <v>9.9999999000000018E-8</v>
          </cell>
          <cell r="E25">
            <v>1.4520547945204986E-7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</row>
        <row r="26">
          <cell r="C26" t="str">
            <v xml:space="preserve"> - biofuels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</row>
        <row r="27">
          <cell r="C27" t="str">
            <v xml:space="preserve"> - synfuels</v>
          </cell>
          <cell r="D27">
            <v>1.0000000000000003E-15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</row>
        <row r="29">
          <cell r="C29" t="str">
            <v>aviation</v>
          </cell>
          <cell r="D29">
            <v>46.420000000000009</v>
          </cell>
          <cell r="E29">
            <v>52.742913461538954</v>
          </cell>
          <cell r="F29">
            <v>53.138438818541829</v>
          </cell>
          <cell r="G29">
            <v>61.711101064518608</v>
          </cell>
          <cell r="H29">
            <v>64.580782143628625</v>
          </cell>
          <cell r="I29">
            <v>74.156227216344121</v>
          </cell>
          <cell r="J29">
            <v>80.385275118251414</v>
          </cell>
          <cell r="K29">
            <v>83.909649431796439</v>
          </cell>
          <cell r="L29">
            <v>84.810555492213126</v>
          </cell>
        </row>
        <row r="30">
          <cell r="C30" t="str">
            <v xml:space="preserve"> - fossil fuels</v>
          </cell>
          <cell r="D30">
            <v>46.419999535800009</v>
          </cell>
          <cell r="E30">
            <v>52.742913461538954</v>
          </cell>
          <cell r="F30">
            <v>53.138438818541829</v>
          </cell>
          <cell r="G30">
            <v>60.476879043228237</v>
          </cell>
          <cell r="H30">
            <v>60.705935215010904</v>
          </cell>
          <cell r="I30">
            <v>67.482166766873149</v>
          </cell>
          <cell r="J30">
            <v>70.739042104061255</v>
          </cell>
          <cell r="K30">
            <v>67.127719545437145</v>
          </cell>
          <cell r="L30">
            <v>50.886333295327873</v>
          </cell>
        </row>
        <row r="31">
          <cell r="C31" t="str">
            <v xml:space="preserve"> - biofuels</v>
          </cell>
          <cell r="D31">
            <v>0</v>
          </cell>
          <cell r="E31">
            <v>0</v>
          </cell>
          <cell r="F31">
            <v>0</v>
          </cell>
          <cell r="G31">
            <v>1.2342220212903743</v>
          </cell>
          <cell r="H31">
            <v>3.8748469286177336</v>
          </cell>
          <cell r="I31">
            <v>6.6740604494709688</v>
          </cell>
          <cell r="J31">
            <v>9.6462330141901784</v>
          </cell>
          <cell r="K31">
            <v>16.781929886359261</v>
          </cell>
          <cell r="L31">
            <v>33.924222196885246</v>
          </cell>
        </row>
        <row r="32">
          <cell r="C32" t="str">
            <v xml:space="preserve"> - synfuels</v>
          </cell>
          <cell r="D32">
            <v>4.6420000000000015E-7</v>
          </cell>
          <cell r="E32">
            <v>0</v>
          </cell>
          <cell r="F32">
            <v>0</v>
          </cell>
          <cell r="G32">
            <v>-1.9134561615793903E-15</v>
          </cell>
          <cell r="H32">
            <v>-1.6176770900100483E-14</v>
          </cell>
          <cell r="I32">
            <v>1.9052054613619385E-15</v>
          </cell>
          <cell r="J32">
            <v>-9.0633401285212608E-15</v>
          </cell>
          <cell r="K32">
            <v>2.8794234903185838E-14</v>
          </cell>
          <cell r="L32">
            <v>0</v>
          </cell>
        </row>
        <row r="34">
          <cell r="C34" t="str">
            <v>total (incl. pipelines)</v>
          </cell>
          <cell r="D34">
            <v>5292.5269999999982</v>
          </cell>
          <cell r="E34">
            <v>5903.8574449500102</v>
          </cell>
          <cell r="F34">
            <v>6792.1312775579845</v>
          </cell>
          <cell r="G34">
            <v>6696.065638778985</v>
          </cell>
          <cell r="H34">
            <v>6599.9999999999818</v>
          </cell>
          <cell r="I34">
            <v>6267.5000000000064</v>
          </cell>
          <cell r="J34">
            <v>5884.9999999999927</v>
          </cell>
          <cell r="K34">
            <v>5512.5000000000091</v>
          </cell>
          <cell r="L34">
            <v>5149.9999999999991</v>
          </cell>
        </row>
        <row r="35">
          <cell r="C35" t="str">
            <v xml:space="preserve"> - fossil fuels</v>
          </cell>
          <cell r="D35">
            <v>5028.3489995257387</v>
          </cell>
          <cell r="E35">
            <v>5622.0842014158252</v>
          </cell>
          <cell r="F35">
            <v>6345.6221857593682</v>
          </cell>
          <cell r="G35">
            <v>5935.0819936155185</v>
          </cell>
          <cell r="H35">
            <v>5152.7464035878693</v>
          </cell>
          <cell r="I35">
            <v>4261.0230743395177</v>
          </cell>
          <cell r="J35">
            <v>2918.2535006958301</v>
          </cell>
          <cell r="K35">
            <v>1872.1128961295947</v>
          </cell>
          <cell r="L35">
            <v>574.77747920299328</v>
          </cell>
        </row>
        <row r="36">
          <cell r="C36" t="str">
            <v xml:space="preserve"> - biofuels (incl. biogas)</v>
          </cell>
          <cell r="D36">
            <v>0</v>
          </cell>
          <cell r="E36">
            <v>5.5683418446432595E-4</v>
          </cell>
          <cell r="F36">
            <v>128.39568506926099</v>
          </cell>
          <cell r="G36">
            <v>310.38551858362894</v>
          </cell>
          <cell r="H36">
            <v>446.64358330886807</v>
          </cell>
          <cell r="I36">
            <v>421.41986449511711</v>
          </cell>
          <cell r="J36">
            <v>512.148784530385</v>
          </cell>
          <cell r="K36">
            <v>525.85294123060805</v>
          </cell>
          <cell r="L36">
            <v>557.815368104551</v>
          </cell>
        </row>
        <row r="37">
          <cell r="C37" t="str">
            <v xml:space="preserve"> - synfuels</v>
          </cell>
          <cell r="D37">
            <v>4.7426000100000012E-7</v>
          </cell>
          <cell r="E37">
            <v>4.5890919864177702E-19</v>
          </cell>
          <cell r="F37">
            <v>-4.0601348876953125E-13</v>
          </cell>
          <cell r="G37">
            <v>-4.8120117187499998E-13</v>
          </cell>
          <cell r="H37">
            <v>-1.864654541015625E-12</v>
          </cell>
          <cell r="I37">
            <v>1.2030029296874999E-13</v>
          </cell>
          <cell r="J37">
            <v>-4.8120117187499998E-13</v>
          </cell>
          <cell r="K37">
            <v>9.0225219726562501E-13</v>
          </cell>
          <cell r="L37">
            <v>0</v>
          </cell>
        </row>
        <row r="38">
          <cell r="C38" t="str">
            <v xml:space="preserve"> - natural gas</v>
          </cell>
          <cell r="D38">
            <v>262.84199999999998</v>
          </cell>
          <cell r="E38">
            <v>280.41982695000058</v>
          </cell>
          <cell r="F38">
            <v>287.74546409016608</v>
          </cell>
          <cell r="G38">
            <v>295.37325136941581</v>
          </cell>
          <cell r="H38">
            <v>341.77367589281761</v>
          </cell>
          <cell r="I38">
            <v>335.67047730050183</v>
          </cell>
          <cell r="J38">
            <v>333.11533722821667</v>
          </cell>
          <cell r="K38">
            <v>314.26652605502613</v>
          </cell>
          <cell r="L38">
            <v>335.01593829686675</v>
          </cell>
        </row>
        <row r="39">
          <cell r="C39" t="str">
            <v xml:space="preserve"> - hydrogen</v>
          </cell>
          <cell r="D39">
            <v>0</v>
          </cell>
          <cell r="E39">
            <v>0</v>
          </cell>
          <cell r="F39">
            <v>0</v>
          </cell>
          <cell r="G39">
            <v>6.6132684998670452</v>
          </cell>
          <cell r="H39">
            <v>147.94522527445105</v>
          </cell>
          <cell r="I39">
            <v>429.98685825733224</v>
          </cell>
          <cell r="J39">
            <v>873.79383505072428</v>
          </cell>
          <cell r="K39">
            <v>1196.3769424714192</v>
          </cell>
          <cell r="L39">
            <v>1596.9510876215707</v>
          </cell>
        </row>
        <row r="40">
          <cell r="C40" t="str">
            <v xml:space="preserve"> - electricity</v>
          </cell>
          <cell r="D40">
            <v>1.3359999999999987</v>
          </cell>
          <cell r="E40">
            <v>1.3528597500000044</v>
          </cell>
          <cell r="F40">
            <v>30.367942639188676</v>
          </cell>
          <cell r="G40">
            <v>148.61160671055487</v>
          </cell>
          <cell r="H40">
            <v>510.89111193597745</v>
          </cell>
          <cell r="I40">
            <v>819.39972560753654</v>
          </cell>
          <cell r="J40">
            <v>1247.6885424948373</v>
          </cell>
          <cell r="K40">
            <v>1603.8906941133603</v>
          </cell>
          <cell r="L40">
            <v>2085.4401267740177</v>
          </cell>
        </row>
        <row r="42">
          <cell r="C42" t="str">
            <v>total RES</v>
          </cell>
          <cell r="D42">
            <v>3.3111233906408973E-2</v>
          </cell>
          <cell r="E42">
            <v>4.2423459895224759E-2</v>
          </cell>
          <cell r="F42">
            <v>132.72679189703578</v>
          </cell>
          <cell r="G42">
            <v>358.72666545030108</v>
          </cell>
          <cell r="H42">
            <v>788.66189450202955</v>
          </cell>
          <cell r="I42">
            <v>1295.1210446990688</v>
          </cell>
          <cell r="J42">
            <v>2158.0228591425434</v>
          </cell>
          <cell r="K42">
            <v>2981.4676852114835</v>
          </cell>
          <cell r="L42">
            <v>3983.7770227390151</v>
          </cell>
        </row>
        <row r="43">
          <cell r="C43" t="str">
            <v>RES share</v>
          </cell>
          <cell r="D43">
            <v>6.2562238995491178E-6</v>
          </cell>
          <cell r="E43">
            <v>7.1857188780045102E-6</v>
          </cell>
          <cell r="F43">
            <v>1.9541258328675273E-2</v>
          </cell>
          <cell r="G43">
            <v>5.3572752240181785E-2</v>
          </cell>
          <cell r="H43">
            <v>0.1194942264397018</v>
          </cell>
          <cell r="I43">
            <v>0.20664077298748582</v>
          </cell>
          <cell r="J43">
            <v>0.3666988715620299</v>
          </cell>
          <cell r="K43">
            <v>0.54085581591137932</v>
          </cell>
          <cell r="L43">
            <v>0.77354893645417788</v>
          </cell>
        </row>
      </sheetData>
      <sheetData sheetId="50">
        <row r="4">
          <cell r="D4" t="str">
            <v>CO2 emissions in Mill t/a</v>
          </cell>
        </row>
        <row r="5">
          <cell r="D5" t="str">
            <v>Scenario:</v>
          </cell>
          <cell r="E5" t="str">
            <v>Middle East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Condensation power plants</v>
          </cell>
          <cell r="D10">
            <v>608.53995513864277</v>
          </cell>
          <cell r="E10">
            <v>713.50295639894432</v>
          </cell>
          <cell r="F10">
            <v>647.31997759267404</v>
          </cell>
          <cell r="G10">
            <v>525.07290854800328</v>
          </cell>
          <cell r="H10">
            <v>411.95088694552982</v>
          </cell>
          <cell r="I10">
            <v>295.47563879660885</v>
          </cell>
          <cell r="J10">
            <v>249.90810809359982</v>
          </cell>
          <cell r="K10">
            <v>155.62928339349193</v>
          </cell>
          <cell r="L10">
            <v>97.563865434086793</v>
          </cell>
        </row>
        <row r="11">
          <cell r="C11" t="str">
            <v xml:space="preserve">  - Hard coal (&amp; non-renewable waste)</v>
          </cell>
          <cell r="D11">
            <v>0.57336925836897434</v>
          </cell>
          <cell r="E11">
            <v>0.43884017020246585</v>
          </cell>
          <cell r="F11">
            <v>0.24485406396693782</v>
          </cell>
          <cell r="G11">
            <v>0.33971660733052655</v>
          </cell>
          <cell r="H11">
            <v>0.34227231702894506</v>
          </cell>
          <cell r="I11">
            <v>0.11006475937029725</v>
          </cell>
          <cell r="J11">
            <v>0.12640954403413729</v>
          </cell>
          <cell r="K11">
            <v>6.4188425491938636E-2</v>
          </cell>
          <cell r="L11">
            <v>8.0746165240658502E-2</v>
          </cell>
        </row>
        <row r="12">
          <cell r="C12" t="str">
            <v xml:space="preserve">  - Lignite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</row>
        <row r="13">
          <cell r="C13" t="str">
            <v xml:space="preserve">  - Gas</v>
          </cell>
          <cell r="D13">
            <v>327.3796036075467</v>
          </cell>
          <cell r="E13">
            <v>384.65980455539108</v>
          </cell>
          <cell r="F13">
            <v>405.70061979435076</v>
          </cell>
          <cell r="G13">
            <v>369.23309374153041</v>
          </cell>
          <cell r="H13">
            <v>339.94737828633293</v>
          </cell>
          <cell r="I13">
            <v>261.70252498977089</v>
          </cell>
          <cell r="J13">
            <v>245.32956000000004</v>
          </cell>
          <cell r="K13">
            <v>152.64910079999999</v>
          </cell>
          <cell r="L13">
            <v>95.863126153846139</v>
          </cell>
        </row>
        <row r="14">
          <cell r="C14" t="str">
            <v xml:space="preserve">  - Oil</v>
          </cell>
          <cell r="D14">
            <v>210.02773499999986</v>
          </cell>
          <cell r="E14">
            <v>246.57870076425996</v>
          </cell>
          <cell r="F14">
            <v>181.72904918890185</v>
          </cell>
          <cell r="G14">
            <v>122.36373456277872</v>
          </cell>
          <cell r="H14">
            <v>51.779418160349728</v>
          </cell>
          <cell r="I14">
            <v>27.035776320194948</v>
          </cell>
          <cell r="J14">
            <v>3.1266840041110924</v>
          </cell>
          <cell r="K14">
            <v>2.9159941680000001</v>
          </cell>
          <cell r="L14">
            <v>1.619993115</v>
          </cell>
        </row>
        <row r="15">
          <cell r="C15" t="str">
            <v xml:space="preserve">  - Diesel</v>
          </cell>
          <cell r="D15">
            <v>70.559247272727291</v>
          </cell>
          <cell r="E15">
            <v>81.825610909090912</v>
          </cell>
          <cell r="F15">
            <v>59.645454545454548</v>
          </cell>
          <cell r="G15">
            <v>33.13636363636364</v>
          </cell>
          <cell r="H15">
            <v>19.881818181818183</v>
          </cell>
          <cell r="I15">
            <v>6.627272727272727</v>
          </cell>
          <cell r="J15">
            <v>1.3254545454545457</v>
          </cell>
          <cell r="K15">
            <v>0</v>
          </cell>
          <cell r="L15">
            <v>0</v>
          </cell>
        </row>
        <row r="17">
          <cell r="C17" t="str">
            <v>Combined heat and power plants</v>
          </cell>
          <cell r="D17">
            <v>3.8569103440777353E-8</v>
          </cell>
          <cell r="E17">
            <v>0.12819609389763353</v>
          </cell>
          <cell r="F17">
            <v>2.7299763234965266</v>
          </cell>
          <cell r="G17">
            <v>3.467957238605508</v>
          </cell>
          <cell r="H17">
            <v>3.2758652029347672</v>
          </cell>
          <cell r="I17">
            <v>3.0069352498914013</v>
          </cell>
          <cell r="J17">
            <v>3.8445528648849341</v>
          </cell>
          <cell r="K17">
            <v>4.9282188955547559</v>
          </cell>
          <cell r="L17">
            <v>5.5951084408907565</v>
          </cell>
        </row>
        <row r="18">
          <cell r="C18" t="str">
            <v xml:space="preserve">    - Hard coal (&amp; non-renewable waste)</v>
          </cell>
          <cell r="D18">
            <v>3.856910260872955E-8</v>
          </cell>
          <cell r="E18">
            <v>3.1733959313971653E-2</v>
          </cell>
          <cell r="F18">
            <v>0.19469889878887428</v>
          </cell>
          <cell r="G18">
            <v>-3.0535846490049271E-7</v>
          </cell>
          <cell r="H18">
            <v>3.8057747339211682E-3</v>
          </cell>
          <cell r="I18">
            <v>4.8347091312104955E-5</v>
          </cell>
          <cell r="J18">
            <v>7.0877715224867597E-4</v>
          </cell>
          <cell r="K18">
            <v>-9.1746573949380859E-7</v>
          </cell>
          <cell r="L18">
            <v>-1.1316239830746517E-6</v>
          </cell>
        </row>
        <row r="19">
          <cell r="C19" t="str">
            <v xml:space="preserve">    - Lignite</v>
          </cell>
          <cell r="D19">
            <v>3.75624E-16</v>
          </cell>
          <cell r="E19">
            <v>3.1968002092450851E-9</v>
          </cell>
          <cell r="F19">
            <v>2.3976000040618207E-7</v>
          </cell>
          <cell r="G19">
            <v>3.996000003945758E-7</v>
          </cell>
          <cell r="H19">
            <v>4.795200003836164E-7</v>
          </cell>
          <cell r="I19">
            <v>6.3936000037324827E-7</v>
          </cell>
          <cell r="J19">
            <v>8.7912000036342467E-7</v>
          </cell>
          <cell r="K19">
            <v>1.1188800003541069E-6</v>
          </cell>
          <cell r="L19">
            <v>1.3586400003452547E-6</v>
          </cell>
        </row>
        <row r="20">
          <cell r="C20" t="str">
            <v xml:space="preserve">    - Gas</v>
          </cell>
          <cell r="D20">
            <v>2.0370380042283294E-16</v>
          </cell>
          <cell r="E20">
            <v>3.814213138686149E-2</v>
          </cell>
          <cell r="F20">
            <v>1.7479571843644515</v>
          </cell>
          <cell r="G20">
            <v>2.6660571440723717</v>
          </cell>
          <cell r="H20">
            <v>2.9221389485836453</v>
          </cell>
          <cell r="I20">
            <v>2.7736050965540886</v>
          </cell>
          <cell r="J20">
            <v>3.8438400010126847</v>
          </cell>
          <cell r="K20">
            <v>4.9282146117404944</v>
          </cell>
          <cell r="L20">
            <v>5.5951032566747392</v>
          </cell>
        </row>
        <row r="21">
          <cell r="C21" t="str">
            <v xml:space="preserve">    - Oil</v>
          </cell>
          <cell r="D21">
            <v>2.5272000000000019E-16</v>
          </cell>
          <cell r="E21">
            <v>5.8320000000000184E-2</v>
          </cell>
          <cell r="F21">
            <v>0.78732000058320029</v>
          </cell>
          <cell r="G21">
            <v>0.80190000029160091</v>
          </cell>
          <cell r="H21">
            <v>0.34992000009720037</v>
          </cell>
          <cell r="I21">
            <v>0.23328116688600004</v>
          </cell>
          <cell r="J21">
            <v>3.2076000001944004E-6</v>
          </cell>
          <cell r="K21">
            <v>4.0824000001944018E-6</v>
          </cell>
          <cell r="L21">
            <v>4.957200000194398E-6</v>
          </cell>
        </row>
        <row r="24">
          <cell r="C24" t="str">
            <v>CO2 emissions power and CHP plants</v>
          </cell>
          <cell r="D24">
            <v>608.53995517721194</v>
          </cell>
          <cell r="E24">
            <v>713.63115249284203</v>
          </cell>
          <cell r="F24">
            <v>650.04995391617058</v>
          </cell>
          <cell r="G24">
            <v>528.54086578660883</v>
          </cell>
          <cell r="H24">
            <v>415.22675214846458</v>
          </cell>
          <cell r="I24">
            <v>298.48257404650025</v>
          </cell>
          <cell r="J24">
            <v>253.75266095848477</v>
          </cell>
          <cell r="K24">
            <v>160.55750228904668</v>
          </cell>
          <cell r="L24">
            <v>103.15897387497755</v>
          </cell>
        </row>
        <row r="25">
          <cell r="C25" t="str">
            <v xml:space="preserve">  - Hard coal (&amp; non-renewable waste)</v>
          </cell>
          <cell r="D25">
            <v>0.57336929693807692</v>
          </cell>
          <cell r="E25">
            <v>0.47057412951643751</v>
          </cell>
          <cell r="F25">
            <v>0.43955296275581213</v>
          </cell>
          <cell r="G25">
            <v>0.33971630197206165</v>
          </cell>
          <cell r="H25">
            <v>0.34607809176286625</v>
          </cell>
          <cell r="I25">
            <v>0.11011310646160935</v>
          </cell>
          <cell r="J25">
            <v>0.12711832118638597</v>
          </cell>
          <cell r="K25">
            <v>6.4187508026199144E-2</v>
          </cell>
          <cell r="L25">
            <v>8.0745033616675427E-2</v>
          </cell>
        </row>
        <row r="26">
          <cell r="C26" t="str">
            <v xml:space="preserve">  - Lignite</v>
          </cell>
          <cell r="D26">
            <v>3.75624E-16</v>
          </cell>
          <cell r="E26">
            <v>3.1968002092450851E-9</v>
          </cell>
          <cell r="F26">
            <v>2.3976000040618207E-7</v>
          </cell>
          <cell r="G26">
            <v>3.996000003945758E-7</v>
          </cell>
          <cell r="H26">
            <v>4.795200003836164E-7</v>
          </cell>
          <cell r="I26">
            <v>6.3936000037324827E-7</v>
          </cell>
          <cell r="J26">
            <v>8.7912000036342467E-7</v>
          </cell>
          <cell r="K26">
            <v>1.1188800003541069E-6</v>
          </cell>
          <cell r="L26">
            <v>1.3586400003452547E-6</v>
          </cell>
        </row>
        <row r="27">
          <cell r="C27" t="str">
            <v xml:space="preserve">  - Gas</v>
          </cell>
          <cell r="D27">
            <v>327.3796036075467</v>
          </cell>
          <cell r="E27">
            <v>384.69794668677793</v>
          </cell>
          <cell r="F27">
            <v>407.44857697871521</v>
          </cell>
          <cell r="G27">
            <v>371.89915088560281</v>
          </cell>
          <cell r="H27">
            <v>342.8695172349166</v>
          </cell>
          <cell r="I27">
            <v>264.47613008632499</v>
          </cell>
          <cell r="J27">
            <v>249.17340000101274</v>
          </cell>
          <cell r="K27">
            <v>157.57731541174047</v>
          </cell>
          <cell r="L27">
            <v>101.45822941052087</v>
          </cell>
        </row>
        <row r="28">
          <cell r="C28" t="str">
            <v xml:space="preserve">  - Oil &amp; diesel</v>
          </cell>
          <cell r="D28">
            <v>280.58698227272714</v>
          </cell>
          <cell r="E28">
            <v>328.46263167335087</v>
          </cell>
          <cell r="F28">
            <v>242.16182373493962</v>
          </cell>
          <cell r="G28">
            <v>156.30199819943397</v>
          </cell>
          <cell r="H28">
            <v>72.01115634226511</v>
          </cell>
          <cell r="I28">
            <v>33.896330214353675</v>
          </cell>
          <cell r="J28">
            <v>4.4521417571656379</v>
          </cell>
          <cell r="K28">
            <v>2.9159982504000004</v>
          </cell>
          <cell r="L28">
            <v>1.6199980722000002</v>
          </cell>
        </row>
        <row r="30">
          <cell r="C30" t="str">
            <v>CO2 intensity (g/kWh)</v>
          </cell>
        </row>
        <row r="31">
          <cell r="C31" t="str">
            <v>without credit for CHP heat</v>
          </cell>
        </row>
        <row r="32">
          <cell r="C32" t="str">
            <v xml:space="preserve">  - CO2 intensity fossil electr. generation</v>
          </cell>
          <cell r="D32">
            <v>691.36790391946784</v>
          </cell>
          <cell r="E32">
            <v>730.24106982895273</v>
          </cell>
          <cell r="F32">
            <v>670.82202107154592</v>
          </cell>
          <cell r="G32">
            <v>598.03717312275501</v>
          </cell>
          <cell r="H32">
            <v>533.49628524192906</v>
          </cell>
          <cell r="I32">
            <v>497.98384691804659</v>
          </cell>
          <cell r="J32">
            <v>459.05487553702432</v>
          </cell>
          <cell r="K32">
            <v>441.62328289836597</v>
          </cell>
          <cell r="L32">
            <v>426.13912037308233</v>
          </cell>
        </row>
        <row r="33">
          <cell r="C33" t="str">
            <v xml:space="preserve">  - CO2 intensity total electr. generation</v>
          </cell>
          <cell r="D33">
            <v>672.82130213932885</v>
          </cell>
          <cell r="E33">
            <v>701.45966118870138</v>
          </cell>
          <cell r="F33">
            <v>573.29397133730708</v>
          </cell>
          <cell r="G33">
            <v>410.24013761192862</v>
          </cell>
          <cell r="H33">
            <v>255.39536380384061</v>
          </cell>
          <cell r="I33">
            <v>149.6213709400175</v>
          </cell>
          <cell r="J33">
            <v>102.79893986060237</v>
          </cell>
          <cell r="K33">
            <v>54.263281788220851</v>
          </cell>
          <cell r="L33">
            <v>29.600191738900268</v>
          </cell>
        </row>
        <row r="36">
          <cell r="C36" t="str">
            <v>CO2 emissions by sector</v>
          </cell>
          <cell r="D36">
            <v>1670.0216906656899</v>
          </cell>
          <cell r="E36">
            <v>1857.4927048868669</v>
          </cell>
          <cell r="F36">
            <v>1777.8059030765839</v>
          </cell>
          <cell r="G36">
            <v>1569.2738728831123</v>
          </cell>
          <cell r="H36">
            <v>1325.186960826888</v>
          </cell>
          <cell r="I36">
            <v>1060.2251762541769</v>
          </cell>
          <cell r="J36">
            <v>818.37055789773558</v>
          </cell>
          <cell r="K36">
            <v>541.52218719790812</v>
          </cell>
          <cell r="L36">
            <v>293.66780773483083</v>
          </cell>
        </row>
        <row r="37">
          <cell r="C37" t="str">
            <v xml:space="preserve">  - % of 1990 emissions (554 Mill t)</v>
          </cell>
          <cell r="D37">
            <v>3.0144795860391516</v>
          </cell>
          <cell r="E37">
            <v>3.352874918568352</v>
          </cell>
          <cell r="F37">
            <v>3.2090359261310177</v>
          </cell>
          <cell r="G37">
            <v>2.832624319283596</v>
          </cell>
          <cell r="H37">
            <v>2.3920342253192923</v>
          </cell>
          <cell r="I37">
            <v>1.913763856054471</v>
          </cell>
          <cell r="J37">
            <v>1.4772031731006057</v>
          </cell>
          <cell r="K37">
            <v>0.97747687219839008</v>
          </cell>
          <cell r="L37">
            <v>0.53008629555023612</v>
          </cell>
        </row>
        <row r="39">
          <cell r="C39" t="str">
            <v xml:space="preserve">  - Industry 1)</v>
          </cell>
          <cell r="D39">
            <v>316.84315176612142</v>
          </cell>
          <cell r="E39">
            <v>331.96015457465739</v>
          </cell>
          <cell r="F39">
            <v>307.32923371510043</v>
          </cell>
          <cell r="G39">
            <v>282.43252586050949</v>
          </cell>
          <cell r="H39">
            <v>249.4886204094372</v>
          </cell>
          <cell r="I39">
            <v>220.70785511904816</v>
          </cell>
          <cell r="J39">
            <v>181.50774260053416</v>
          </cell>
          <cell r="K39">
            <v>128.61456393391518</v>
          </cell>
          <cell r="L39">
            <v>80.718371556078097</v>
          </cell>
        </row>
        <row r="40">
          <cell r="C40" t="str">
            <v xml:space="preserve">  - Other sectors 1)</v>
          </cell>
          <cell r="D40">
            <v>179.58857063974065</v>
          </cell>
          <cell r="E40">
            <v>197.93321154249546</v>
          </cell>
          <cell r="F40">
            <v>187.46329851764375</v>
          </cell>
          <cell r="G40">
            <v>179.43628351534639</v>
          </cell>
          <cell r="H40">
            <v>160.94658466655059</v>
          </cell>
          <cell r="I40">
            <v>134.10379009701703</v>
          </cell>
          <cell r="J40">
            <v>101.46947372736356</v>
          </cell>
          <cell r="K40">
            <v>71.079379529478345</v>
          </cell>
          <cell r="L40">
            <v>41.948567135077568</v>
          </cell>
        </row>
        <row r="41">
          <cell r="C41" t="str">
            <v xml:space="preserve">  - Transport</v>
          </cell>
          <cell r="D41">
            <v>422.11199408158484</v>
          </cell>
          <cell r="E41">
            <v>471.11549228861793</v>
          </cell>
          <cell r="F41">
            <v>530.24555583108213</v>
          </cell>
          <cell r="G41">
            <v>497.5404015954793</v>
          </cell>
          <cell r="H41">
            <v>437.07409906941501</v>
          </cell>
          <cell r="I41">
            <v>364.59563933551533</v>
          </cell>
          <cell r="J41">
            <v>255.82881414632482</v>
          </cell>
          <cell r="K41">
            <v>170.14540495910515</v>
          </cell>
          <cell r="L41">
            <v>66.596173363636964</v>
          </cell>
        </row>
        <row r="42">
          <cell r="C42" t="str">
            <v xml:space="preserve">  - Power generation 2) </v>
          </cell>
          <cell r="D42">
            <v>608.53995515310623</v>
          </cell>
          <cell r="E42">
            <v>713.5029563989458</v>
          </cell>
          <cell r="F42">
            <v>647.31997759267404</v>
          </cell>
          <cell r="G42">
            <v>525.07290854800328</v>
          </cell>
          <cell r="H42">
            <v>411.95088694552982</v>
          </cell>
          <cell r="I42">
            <v>295.47563879660885</v>
          </cell>
          <cell r="J42">
            <v>249.90810809359982</v>
          </cell>
          <cell r="K42">
            <v>155.62928339349193</v>
          </cell>
          <cell r="L42">
            <v>97.563865434086807</v>
          </cell>
        </row>
        <row r="43">
          <cell r="C43" t="str">
            <v xml:space="preserve">  - Other conversion 3)</v>
          </cell>
          <cell r="D43">
            <v>142.93801902513678</v>
          </cell>
          <cell r="E43">
            <v>142.98089008215038</v>
          </cell>
          <cell r="F43">
            <v>105.44783742008345</v>
          </cell>
          <cell r="G43">
            <v>84.791753363773637</v>
          </cell>
          <cell r="H43">
            <v>65.726769735955244</v>
          </cell>
          <cell r="I43">
            <v>45.342252905987543</v>
          </cell>
          <cell r="J43">
            <v>29.656419329913231</v>
          </cell>
          <cell r="K43">
            <v>16.053555381917455</v>
          </cell>
          <cell r="L43">
            <v>6.8408302459514001</v>
          </cell>
        </row>
        <row r="45">
          <cell r="C45" t="str">
            <v>Population (Mill.)</v>
          </cell>
          <cell r="D45">
            <v>218.24620200000001</v>
          </cell>
          <cell r="E45">
            <v>231.261617</v>
          </cell>
          <cell r="F45">
            <v>252.60484699999998</v>
          </cell>
          <cell r="G45">
            <v>271.77532100000002</v>
          </cell>
          <cell r="H45">
            <v>289.28508900000003</v>
          </cell>
          <cell r="I45">
            <v>305.83549799999997</v>
          </cell>
          <cell r="J45">
            <v>321.51023800000002</v>
          </cell>
          <cell r="K45">
            <v>336.06126</v>
          </cell>
          <cell r="L45">
            <v>348.96201100000002</v>
          </cell>
        </row>
        <row r="46">
          <cell r="C46" t="str">
            <v>CO2 emissions per capita (t/capita)</v>
          </cell>
          <cell r="D46">
            <v>7.6520080320375508</v>
          </cell>
          <cell r="E46">
            <v>8.0319973931811912</v>
          </cell>
          <cell r="F46">
            <v>7.037893073669264</v>
          </cell>
          <cell r="G46">
            <v>5.7741588423443062</v>
          </cell>
          <cell r="H46">
            <v>4.5809030994573243</v>
          </cell>
          <cell r="I46">
            <v>3.4666517889109687</v>
          </cell>
          <cell r="J46">
            <v>2.5453950175537972</v>
          </cell>
          <cell r="K46">
            <v>1.6113793871924069</v>
          </cell>
          <cell r="L46">
            <v>0.84154663968517429</v>
          </cell>
        </row>
      </sheetData>
      <sheetData sheetId="51">
        <row r="4">
          <cell r="D4" t="str">
            <v>Electricity generation in TWh/a</v>
          </cell>
        </row>
        <row r="5">
          <cell r="D5" t="str">
            <v>Scenario:</v>
          </cell>
          <cell r="E5" t="str">
            <v>Middle East Advanced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Power plants</v>
          </cell>
          <cell r="D10">
            <v>904.46000033306007</v>
          </cell>
          <cell r="E10">
            <v>1017.1516624883113</v>
          </cell>
          <cell r="F10">
            <v>1127.3371352543129</v>
          </cell>
          <cell r="G10">
            <v>1317.52396981882</v>
          </cell>
          <cell r="H10">
            <v>1798.3088583935687</v>
          </cell>
          <cell r="I10">
            <v>2272.2304045118444</v>
          </cell>
          <cell r="J10">
            <v>3006.6439968645341</v>
          </cell>
          <cell r="K10">
            <v>3736.4424223343262</v>
          </cell>
          <cell r="L10">
            <v>4620.7558797347801</v>
          </cell>
        </row>
        <row r="11">
          <cell r="C11" t="str">
            <v xml:space="preserve">  - Hard coal (&amp; non-renewable waste)</v>
          </cell>
          <cell r="D11">
            <v>0.55500033305992802</v>
          </cell>
          <cell r="E11">
            <v>0.39369998031137421</v>
          </cell>
          <cell r="F11">
            <v>0.14863525431293118</v>
          </cell>
          <cell r="G11">
            <v>0.14716981881993726</v>
          </cell>
          <cell r="H11">
            <v>9.8758393568843944E-2</v>
          </cell>
          <cell r="I11">
            <v>0.11361651184425628</v>
          </cell>
          <cell r="J11">
            <v>0.12885236453387525</v>
          </cell>
          <cell r="K11">
            <v>-3.640225847923279E-5</v>
          </cell>
          <cell r="L11">
            <v>4.5489767321777343E-5</v>
          </cell>
        </row>
        <row r="12">
          <cell r="C12" t="str">
            <v xml:space="preserve">  - Lignite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</row>
        <row r="13">
          <cell r="C13" t="str">
            <v xml:space="preserve">  - Gas</v>
          </cell>
          <cell r="D13">
            <v>551.76300000000003</v>
          </cell>
          <cell r="E13">
            <v>648.52224999999999</v>
          </cell>
          <cell r="F13">
            <v>720.95</v>
          </cell>
          <cell r="G13">
            <v>676.5</v>
          </cell>
          <cell r="H13">
            <v>660.6</v>
          </cell>
          <cell r="I13">
            <v>444.87939999999998</v>
          </cell>
          <cell r="J13">
            <v>367.05</v>
          </cell>
          <cell r="K13">
            <v>170.55</v>
          </cell>
          <cell r="L13">
            <v>138.94999999999999</v>
          </cell>
        </row>
        <row r="14">
          <cell r="C14" t="str">
            <v>of which from H2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18.352500000000003</v>
          </cell>
          <cell r="K14">
            <v>51.164999999999999</v>
          </cell>
          <cell r="L14">
            <v>138.94999999999999</v>
          </cell>
        </row>
        <row r="15">
          <cell r="C15" t="str">
            <v xml:space="preserve">  - Oil</v>
          </cell>
          <cell r="D15">
            <v>274.64499999999998</v>
          </cell>
          <cell r="E15">
            <v>266.41825</v>
          </cell>
          <cell r="F15">
            <v>189.03</v>
          </cell>
          <cell r="G15">
            <v>132.125</v>
          </cell>
          <cell r="H15">
            <v>48.4</v>
          </cell>
          <cell r="I15">
            <v>20.999997999999998</v>
          </cell>
          <cell r="J15">
            <v>1.6499945</v>
          </cell>
          <cell r="K15">
            <v>0.49999300000000002</v>
          </cell>
          <cell r="L15">
            <v>-8.4999999999999999E-6</v>
          </cell>
        </row>
        <row r="16">
          <cell r="C16" t="str">
            <v xml:space="preserve">  - Diesel</v>
          </cell>
          <cell r="D16">
            <v>53.234000000000002</v>
          </cell>
          <cell r="E16">
            <v>61.734000000000002</v>
          </cell>
          <cell r="F16">
            <v>45</v>
          </cell>
          <cell r="G16">
            <v>25</v>
          </cell>
          <cell r="H16">
            <v>15</v>
          </cell>
          <cell r="I16">
            <v>4.9999999999999991</v>
          </cell>
          <cell r="J16">
            <v>0</v>
          </cell>
          <cell r="K16">
            <v>0</v>
          </cell>
          <cell r="L16">
            <v>0</v>
          </cell>
        </row>
        <row r="17">
          <cell r="C17" t="str">
            <v xml:space="preserve">  - Nuclear</v>
          </cell>
          <cell r="D17">
            <v>1.8470000000000002</v>
          </cell>
          <cell r="E17">
            <v>8.6137250000000005</v>
          </cell>
          <cell r="F17">
            <v>3</v>
          </cell>
          <cell r="G17">
            <v>3</v>
          </cell>
          <cell r="H17">
            <v>3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C18" t="str">
            <v xml:space="preserve">  - Biomass (&amp; renewable waste)</v>
          </cell>
          <cell r="D18">
            <v>2.9000000000000001E-2</v>
          </cell>
          <cell r="E18">
            <v>1.0296749999999999</v>
          </cell>
          <cell r="F18">
            <v>4.5149999999999997</v>
          </cell>
          <cell r="G18">
            <v>12.625</v>
          </cell>
          <cell r="H18">
            <v>13.75</v>
          </cell>
          <cell r="I18">
            <v>14.00004</v>
          </cell>
          <cell r="J18">
            <v>14.9</v>
          </cell>
          <cell r="K18">
            <v>17.100000000000001</v>
          </cell>
          <cell r="L18">
            <v>17.8</v>
          </cell>
        </row>
        <row r="19">
          <cell r="C19" t="str">
            <v xml:space="preserve">  - Hydro</v>
          </cell>
          <cell r="D19">
            <v>22.175999999999998</v>
          </cell>
          <cell r="E19">
            <v>24.320062499999999</v>
          </cell>
          <cell r="F19">
            <v>27.8935</v>
          </cell>
          <cell r="G19">
            <v>35.626800000000003</v>
          </cell>
          <cell r="H19">
            <v>37.360100000000003</v>
          </cell>
          <cell r="I19">
            <v>40.387349999999998</v>
          </cell>
          <cell r="J19">
            <v>43.4146</v>
          </cell>
          <cell r="K19">
            <v>46.6687587365846</v>
          </cell>
          <cell r="L19">
            <v>50.166834245013</v>
          </cell>
        </row>
        <row r="20">
          <cell r="C20" t="str">
            <v xml:space="preserve">  - Wind</v>
          </cell>
          <cell r="D20">
            <v>0.21</v>
          </cell>
          <cell r="E20">
            <v>1.0449375000000001</v>
          </cell>
          <cell r="F20">
            <v>45</v>
          </cell>
          <cell r="G20">
            <v>135</v>
          </cell>
          <cell r="H20">
            <v>248</v>
          </cell>
          <cell r="I20">
            <v>392</v>
          </cell>
          <cell r="J20">
            <v>532.6</v>
          </cell>
          <cell r="K20">
            <v>580</v>
          </cell>
          <cell r="L20">
            <v>664</v>
          </cell>
        </row>
        <row r="21">
          <cell r="C21" t="str">
            <v>of which wind offshore</v>
          </cell>
          <cell r="D21">
            <v>1.0000000000000001E-9</v>
          </cell>
          <cell r="E21">
            <v>1.0449375E-2</v>
          </cell>
          <cell r="F21">
            <v>0</v>
          </cell>
          <cell r="G21">
            <v>9.9999999999999982</v>
          </cell>
          <cell r="H21">
            <v>15</v>
          </cell>
          <cell r="I21">
            <v>25</v>
          </cell>
          <cell r="J21">
            <v>45</v>
          </cell>
          <cell r="K21">
            <v>55</v>
          </cell>
          <cell r="L21">
            <v>65</v>
          </cell>
        </row>
        <row r="22">
          <cell r="C22" t="str">
            <v xml:space="preserve">  - PV</v>
          </cell>
          <cell r="D22">
            <v>1E-3</v>
          </cell>
          <cell r="E22">
            <v>3.5997750000000006</v>
          </cell>
          <cell r="F22">
            <v>55</v>
          </cell>
          <cell r="G22">
            <v>155</v>
          </cell>
          <cell r="H22">
            <v>368</v>
          </cell>
          <cell r="I22">
            <v>516</v>
          </cell>
          <cell r="J22">
            <v>736.8</v>
          </cell>
          <cell r="K22">
            <v>945.1626</v>
          </cell>
          <cell r="L22">
            <v>1180.2539999999999</v>
          </cell>
        </row>
        <row r="23">
          <cell r="C23" t="str">
            <v xml:space="preserve">  - Geothermal</v>
          </cell>
          <cell r="D23">
            <v>0</v>
          </cell>
          <cell r="E23">
            <v>8.0000000000000005E-9</v>
          </cell>
          <cell r="F23">
            <v>8.8000000000000007</v>
          </cell>
          <cell r="G23">
            <v>24.7</v>
          </cell>
          <cell r="H23">
            <v>35.1</v>
          </cell>
          <cell r="I23">
            <v>57.55</v>
          </cell>
          <cell r="J23">
            <v>77.000550000000004</v>
          </cell>
          <cell r="K23">
            <v>102.000007</v>
          </cell>
          <cell r="L23">
            <v>116.25000850000001</v>
          </cell>
        </row>
        <row r="24">
          <cell r="C24" t="str">
            <v xml:space="preserve">  - Solar thermal power plants</v>
          </cell>
          <cell r="D24">
            <v>0</v>
          </cell>
          <cell r="E24">
            <v>1.4752875000000001</v>
          </cell>
          <cell r="F24">
            <v>25</v>
          </cell>
          <cell r="G24">
            <v>105.3</v>
          </cell>
          <cell r="H24">
            <v>354.99999999999994</v>
          </cell>
          <cell r="I24">
            <v>752.8</v>
          </cell>
          <cell r="J24">
            <v>1173.7</v>
          </cell>
          <cell r="K24">
            <v>1789.8610999999999</v>
          </cell>
          <cell r="L24">
            <v>2361.5349999999999</v>
          </cell>
        </row>
        <row r="25">
          <cell r="C25" t="str">
            <v xml:space="preserve">  - Ocean energy</v>
          </cell>
          <cell r="D25">
            <v>0</v>
          </cell>
          <cell r="E25">
            <v>0</v>
          </cell>
          <cell r="F25">
            <v>3</v>
          </cell>
          <cell r="G25">
            <v>12.5</v>
          </cell>
          <cell r="H25">
            <v>14.000000000000002</v>
          </cell>
          <cell r="I25">
            <v>28.5</v>
          </cell>
          <cell r="J25">
            <v>59.4</v>
          </cell>
          <cell r="K25">
            <v>84.6</v>
          </cell>
          <cell r="L25">
            <v>91.8</v>
          </cell>
        </row>
        <row r="27">
          <cell r="C27" t="str">
            <v>Combined heat and power plants</v>
          </cell>
          <cell r="D27">
            <v>2.9999999999999977E-8</v>
          </cell>
          <cell r="E27">
            <v>0.20000002000000008</v>
          </cell>
          <cell r="F27">
            <v>15.00000002</v>
          </cell>
          <cell r="G27">
            <v>25.000000019999998</v>
          </cell>
          <cell r="H27">
            <v>30.000000020000005</v>
          </cell>
          <cell r="I27">
            <v>40.000000020000002</v>
          </cell>
          <cell r="J27">
            <v>55.000000020000009</v>
          </cell>
          <cell r="K27">
            <v>70.000000020000002</v>
          </cell>
          <cell r="L27">
            <v>85.000000019999987</v>
          </cell>
        </row>
        <row r="28">
          <cell r="C28" t="str">
            <v xml:space="preserve">    - Hard coal (&amp; non-renewable waste)</v>
          </cell>
          <cell r="D28">
            <v>3.0000098399999996E-8</v>
          </cell>
          <cell r="E28">
            <v>2.600000400099901E-2</v>
          </cell>
          <cell r="F28">
            <v>0.15749985590000037</v>
          </cell>
          <cell r="G28">
            <v>-2.4384999612213674E-7</v>
          </cell>
          <cell r="H28">
            <v>2.9997062900101994E-3</v>
          </cell>
          <cell r="I28">
            <v>3.7605700006973722E-5</v>
          </cell>
          <cell r="J28">
            <v>5.4395564999829482E-4</v>
          </cell>
          <cell r="K28">
            <v>-6.9474999936734865E-7</v>
          </cell>
          <cell r="L28">
            <v>-8.4514998800659757E-7</v>
          </cell>
        </row>
        <row r="29">
          <cell r="C29" t="str">
            <v xml:space="preserve">    - Lignite</v>
          </cell>
          <cell r="D29">
            <v>3.0000000000000004E-16</v>
          </cell>
          <cell r="E29">
            <v>2.0000002000000002E-9</v>
          </cell>
          <cell r="F29">
            <v>1.5000000029999998E-7</v>
          </cell>
          <cell r="G29">
            <v>2.500000003E-7</v>
          </cell>
          <cell r="H29">
            <v>3.000000003E-7</v>
          </cell>
          <cell r="I29">
            <v>4.0000000029999994E-7</v>
          </cell>
          <cell r="J29">
            <v>5.5000000030000004E-7</v>
          </cell>
          <cell r="K29">
            <v>7.0000000029999998E-7</v>
          </cell>
          <cell r="L29">
            <v>8.5000000030000003E-7</v>
          </cell>
        </row>
        <row r="30">
          <cell r="C30" t="str">
            <v xml:space="preserve">    - Gas</v>
          </cell>
          <cell r="D30">
            <v>3.0000000000000004E-16</v>
          </cell>
          <cell r="E30">
            <v>6.0000000000000199E-2</v>
          </cell>
          <cell r="F30">
            <v>2.8500000025000003</v>
          </cell>
          <cell r="G30">
            <v>4.5000000024000002</v>
          </cell>
          <cell r="H30">
            <v>5.1000000024000007</v>
          </cell>
          <cell r="I30">
            <v>5.0000000019999993</v>
          </cell>
          <cell r="J30">
            <v>7.1500000020000005</v>
          </cell>
          <cell r="K30">
            <v>9.4500000020500003</v>
          </cell>
          <cell r="L30">
            <v>11.05000000185</v>
          </cell>
        </row>
        <row r="31">
          <cell r="C31" t="str">
            <v>of which from H2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0.35750000010000005</v>
          </cell>
          <cell r="K31">
            <v>2.8350000006150005</v>
          </cell>
          <cell r="L31">
            <v>11.05000000185</v>
          </cell>
        </row>
        <row r="32">
          <cell r="C32" t="str">
            <v xml:space="preserve">    - Oil</v>
          </cell>
          <cell r="D32">
            <v>3.0000000000000004E-16</v>
          </cell>
          <cell r="E32">
            <v>0.1000000000000002</v>
          </cell>
          <cell r="F32">
            <v>1.3500000005999999</v>
          </cell>
          <cell r="G32">
            <v>1.3750000003</v>
          </cell>
          <cell r="H32">
            <v>0.6000000001000001</v>
          </cell>
          <cell r="I32">
            <v>0.40000200050000007</v>
          </cell>
          <cell r="J32">
            <v>5.5000000001999996E-6</v>
          </cell>
          <cell r="K32">
            <v>7.0000000001009993E-6</v>
          </cell>
          <cell r="L32">
            <v>8.5000000001010001E-6</v>
          </cell>
        </row>
        <row r="33">
          <cell r="C33" t="str">
            <v xml:space="preserve">    - Biomass (&amp; renewable waste)</v>
          </cell>
          <cell r="D33">
            <v>-9.9800000000000027E-14</v>
          </cell>
          <cell r="E33">
            <v>1.4000009999000102E-2</v>
          </cell>
          <cell r="F33">
            <v>7.4850000096999985</v>
          </cell>
          <cell r="G33">
            <v>12.375000009349995</v>
          </cell>
          <cell r="H33">
            <v>14.25000000899999</v>
          </cell>
          <cell r="I33">
            <v>18.999960008749994</v>
          </cell>
          <cell r="J33">
            <v>23.1000000085</v>
          </cell>
          <cell r="K33">
            <v>25.900000008249997</v>
          </cell>
          <cell r="L33">
            <v>27.200000007999989</v>
          </cell>
        </row>
        <row r="34">
          <cell r="C34" t="str">
            <v xml:space="preserve">    - Geothermal</v>
          </cell>
          <cell r="D34">
            <v>3.0000000000000004E-16</v>
          </cell>
          <cell r="E34">
            <v>2.0000002000000002E-9</v>
          </cell>
          <cell r="F34">
            <v>3.0000000013000006</v>
          </cell>
          <cell r="G34">
            <v>6.2500000017500001</v>
          </cell>
          <cell r="H34">
            <v>9.0000000022000002</v>
          </cell>
          <cell r="I34">
            <v>14.000000002949996</v>
          </cell>
          <cell r="J34">
            <v>21.999450003700002</v>
          </cell>
          <cell r="K34">
            <v>29.749993004249994</v>
          </cell>
          <cell r="L34">
            <v>38.249991504800001</v>
          </cell>
        </row>
        <row r="35">
          <cell r="C35" t="str">
            <v xml:space="preserve">    - Hydrogen</v>
          </cell>
          <cell r="D35">
            <v>2.0000000000000002E-16</v>
          </cell>
          <cell r="E35">
            <v>2.0000001000000002E-9</v>
          </cell>
          <cell r="F35">
            <v>0.1575000000000002</v>
          </cell>
          <cell r="G35">
            <v>0.50000000005</v>
          </cell>
          <cell r="H35">
            <v>1.0470000000099999</v>
          </cell>
          <cell r="I35">
            <v>1.6000000000999999</v>
          </cell>
          <cell r="J35">
            <v>2.75000000015</v>
          </cell>
          <cell r="K35">
            <v>4.9000000002000004</v>
          </cell>
          <cell r="L35">
            <v>8.5000000005</v>
          </cell>
        </row>
        <row r="37">
          <cell r="C37" t="str">
            <v>CHP by producer</v>
          </cell>
        </row>
        <row r="38">
          <cell r="C38" t="str">
            <v xml:space="preserve">    - Main activity producers</v>
          </cell>
          <cell r="D38">
            <v>9.9999999999999969E-9</v>
          </cell>
          <cell r="E38">
            <v>9.9999999999999986E-9</v>
          </cell>
          <cell r="F38">
            <v>1E-8</v>
          </cell>
          <cell r="G38">
            <v>1E-8</v>
          </cell>
          <cell r="H38">
            <v>1.0000000000000002E-8</v>
          </cell>
          <cell r="I38">
            <v>1E-8</v>
          </cell>
          <cell r="J38">
            <v>1.0000000000000002E-8</v>
          </cell>
          <cell r="K38">
            <v>1.0000000000000002E-8</v>
          </cell>
          <cell r="L38">
            <v>1E-8</v>
          </cell>
        </row>
        <row r="39">
          <cell r="C39" t="str">
            <v xml:space="preserve">    - Autoproducers</v>
          </cell>
          <cell r="D39">
            <v>1.9999999999999984E-8</v>
          </cell>
          <cell r="E39">
            <v>0.20000001000000009</v>
          </cell>
          <cell r="F39">
            <v>15.000000009999999</v>
          </cell>
          <cell r="G39">
            <v>25.000000009999997</v>
          </cell>
          <cell r="H39">
            <v>30.000000010000004</v>
          </cell>
          <cell r="I39">
            <v>40.000000010000001</v>
          </cell>
          <cell r="J39">
            <v>55.000000010000008</v>
          </cell>
          <cell r="K39">
            <v>70.000000010000008</v>
          </cell>
          <cell r="L39">
            <v>85.000000009999994</v>
          </cell>
        </row>
        <row r="42">
          <cell r="C42" t="str">
            <v>Total generation</v>
          </cell>
          <cell r="D42">
            <v>904.46000036305998</v>
          </cell>
          <cell r="E42">
            <v>1017.3516625083113</v>
          </cell>
          <cell r="F42">
            <v>1142.3371352743131</v>
          </cell>
          <cell r="G42">
            <v>1342.52396983882</v>
          </cell>
          <cell r="H42">
            <v>1828.3088584135689</v>
          </cell>
          <cell r="I42">
            <v>2312.2304045318442</v>
          </cell>
          <cell r="J42">
            <v>3061.6439968845339</v>
          </cell>
          <cell r="K42">
            <v>3806.4424223543265</v>
          </cell>
          <cell r="L42">
            <v>4705.7558797547808</v>
          </cell>
        </row>
        <row r="43">
          <cell r="C43" t="str">
            <v xml:space="preserve">  - Fossil</v>
          </cell>
          <cell r="D43">
            <v>880.19700036306006</v>
          </cell>
          <cell r="E43">
            <v>977.2541999863123</v>
          </cell>
          <cell r="F43">
            <v>959.48613526331303</v>
          </cell>
          <cell r="G43">
            <v>839.64716982767004</v>
          </cell>
          <cell r="H43">
            <v>729.80175840235893</v>
          </cell>
          <cell r="I43">
            <v>476.39305452004419</v>
          </cell>
          <cell r="J43">
            <v>357.26939687208386</v>
          </cell>
          <cell r="K43">
            <v>126.49996360442654</v>
          </cell>
          <cell r="L43">
            <v>4.5494617334171746E-5</v>
          </cell>
        </row>
        <row r="44">
          <cell r="C44" t="str">
            <v xml:space="preserve">    - Hard coal (&amp; non-renewable waste)</v>
          </cell>
          <cell r="D44">
            <v>0.55500036306002642</v>
          </cell>
          <cell r="E44">
            <v>0.41969998431237321</v>
          </cell>
          <cell r="F44">
            <v>0.30613511021293155</v>
          </cell>
          <cell r="G44">
            <v>0.14716957496994115</v>
          </cell>
          <cell r="H44">
            <v>0.10175809985885415</v>
          </cell>
          <cell r="I44">
            <v>0.11365411754426326</v>
          </cell>
          <cell r="J44">
            <v>0.12939632018387354</v>
          </cell>
          <cell r="K44">
            <v>-3.709700847860014E-5</v>
          </cell>
          <cell r="L44">
            <v>4.4644617333770747E-5</v>
          </cell>
        </row>
        <row r="45">
          <cell r="C45" t="str">
            <v xml:space="preserve">    - Lignite</v>
          </cell>
          <cell r="D45">
            <v>3.0000000000000004E-16</v>
          </cell>
          <cell r="E45">
            <v>2.0000002000000002E-9</v>
          </cell>
          <cell r="F45">
            <v>1.5000000029999998E-7</v>
          </cell>
          <cell r="G45">
            <v>2.500000003E-7</v>
          </cell>
          <cell r="H45">
            <v>3.000000003E-7</v>
          </cell>
          <cell r="I45">
            <v>4.0000000029999994E-7</v>
          </cell>
          <cell r="J45">
            <v>5.5000000030000004E-7</v>
          </cell>
          <cell r="K45">
            <v>7.0000000029999998E-7</v>
          </cell>
          <cell r="L45">
            <v>8.5000000030000003E-7</v>
          </cell>
        </row>
        <row r="46">
          <cell r="C46" t="str">
            <v xml:space="preserve">    - Gas</v>
          </cell>
          <cell r="D46">
            <v>551.76300000000003</v>
          </cell>
          <cell r="E46">
            <v>648.58224999999993</v>
          </cell>
          <cell r="F46">
            <v>723.80000000250004</v>
          </cell>
          <cell r="G46">
            <v>681.00000000240004</v>
          </cell>
          <cell r="H46">
            <v>665.70000000239997</v>
          </cell>
          <cell r="I46">
            <v>449.87940000199995</v>
          </cell>
          <cell r="J46">
            <v>355.4900000019</v>
          </cell>
          <cell r="K46">
            <v>126.00000000143501</v>
          </cell>
          <cell r="L46">
            <v>0</v>
          </cell>
        </row>
        <row r="47">
          <cell r="C47" t="str">
            <v xml:space="preserve">    - Oil</v>
          </cell>
          <cell r="D47">
            <v>274.64499999999998</v>
          </cell>
          <cell r="E47">
            <v>266.51825000000002</v>
          </cell>
          <cell r="F47">
            <v>190.38000000060001</v>
          </cell>
          <cell r="G47">
            <v>133.50000000029999</v>
          </cell>
          <cell r="H47">
            <v>49.000000000100002</v>
          </cell>
          <cell r="I47">
            <v>21.400000000499997</v>
          </cell>
          <cell r="J47">
            <v>1.6500000000000001</v>
          </cell>
          <cell r="K47">
            <v>0.50000000000000011</v>
          </cell>
          <cell r="L47">
            <v>1.0100020863060277E-16</v>
          </cell>
        </row>
        <row r="48">
          <cell r="C48" t="str">
            <v xml:space="preserve">    - Diesel</v>
          </cell>
          <cell r="D48">
            <v>53.234000000000002</v>
          </cell>
          <cell r="E48">
            <v>61.734000000000002</v>
          </cell>
          <cell r="F48">
            <v>45</v>
          </cell>
          <cell r="G48">
            <v>25</v>
          </cell>
          <cell r="H48">
            <v>15</v>
          </cell>
          <cell r="I48">
            <v>4.9999999999999991</v>
          </cell>
          <cell r="J48">
            <v>0</v>
          </cell>
          <cell r="K48">
            <v>0</v>
          </cell>
          <cell r="L48">
            <v>0</v>
          </cell>
        </row>
        <row r="49">
          <cell r="C49" t="str">
            <v xml:space="preserve">  - Nuclear</v>
          </cell>
          <cell r="D49">
            <v>1.8470000000000002</v>
          </cell>
          <cell r="E49">
            <v>8.6137250000000005</v>
          </cell>
          <cell r="F49">
            <v>3</v>
          </cell>
          <cell r="G49">
            <v>3</v>
          </cell>
          <cell r="H49">
            <v>3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</row>
        <row r="50">
          <cell r="C50" t="str">
            <v xml:space="preserve">  - Hydrogen</v>
          </cell>
          <cell r="D50">
            <v>2.0000000000000002E-16</v>
          </cell>
          <cell r="E50">
            <v>2.0000001000000002E-9</v>
          </cell>
          <cell r="F50">
            <v>0.1575000000000002</v>
          </cell>
          <cell r="G50">
            <v>0.50000000005</v>
          </cell>
          <cell r="H50">
            <v>1.0470000000099999</v>
          </cell>
          <cell r="I50">
            <v>1.6000000000999999</v>
          </cell>
          <cell r="J50">
            <v>21.460000000250002</v>
          </cell>
          <cell r="K50">
            <v>58.900000000814998</v>
          </cell>
          <cell r="L50">
            <v>158.50000000234999</v>
          </cell>
        </row>
        <row r="51">
          <cell r="C51" t="str">
            <v xml:space="preserve"> - of which renewable H2</v>
          </cell>
          <cell r="D51">
            <v>4.9567697832965256E-18</v>
          </cell>
          <cell r="E51">
            <v>6.1893522671524941E-11</v>
          </cell>
          <cell r="F51">
            <v>2.4775283388591189E-2</v>
          </cell>
          <cell r="G51">
            <v>0.18598431435119611</v>
          </cell>
          <cell r="H51">
            <v>0.6267539094663539</v>
          </cell>
          <cell r="I51">
            <v>1.2692419208960044</v>
          </cell>
          <cell r="J51">
            <v>18.805369721469916</v>
          </cell>
          <cell r="K51">
            <v>56.031164315197124</v>
          </cell>
          <cell r="L51">
            <v>158.49999846999322</v>
          </cell>
        </row>
        <row r="52">
          <cell r="C52" t="str">
            <v xml:space="preserve">  - Renewables (w/o renewable hydrogen)</v>
          </cell>
          <cell r="D52">
            <v>22.415999999999901</v>
          </cell>
          <cell r="E52">
            <v>31.483737519999</v>
          </cell>
          <cell r="F52">
            <v>179.693500011</v>
          </cell>
          <cell r="G52">
            <v>499.37680001109999</v>
          </cell>
          <cell r="H52">
            <v>1094.4601000112</v>
          </cell>
          <cell r="I52">
            <v>1834.2373500116998</v>
          </cell>
          <cell r="J52">
            <v>2682.9146000122</v>
          </cell>
          <cell r="K52">
            <v>3621.0424587490847</v>
          </cell>
          <cell r="L52">
            <v>4547.2558342578131</v>
          </cell>
        </row>
        <row r="53">
          <cell r="C53" t="str">
            <v xml:space="preserve">    - Hydro</v>
          </cell>
          <cell r="D53">
            <v>22.175999999999998</v>
          </cell>
          <cell r="E53">
            <v>24.320062499999999</v>
          </cell>
          <cell r="F53">
            <v>27.8935</v>
          </cell>
          <cell r="G53">
            <v>35.626800000000003</v>
          </cell>
          <cell r="H53">
            <v>37.360100000000003</v>
          </cell>
          <cell r="I53">
            <v>40.387349999999998</v>
          </cell>
          <cell r="J53">
            <v>43.4146</v>
          </cell>
          <cell r="K53">
            <v>46.6687587365846</v>
          </cell>
          <cell r="L53">
            <v>50.166834245013</v>
          </cell>
        </row>
        <row r="54">
          <cell r="C54" t="str">
            <v xml:space="preserve">    - Wind</v>
          </cell>
          <cell r="D54">
            <v>0.21</v>
          </cell>
          <cell r="E54">
            <v>1.0449375000000001</v>
          </cell>
          <cell r="F54">
            <v>45</v>
          </cell>
          <cell r="G54">
            <v>135</v>
          </cell>
          <cell r="H54">
            <v>248</v>
          </cell>
          <cell r="I54">
            <v>392</v>
          </cell>
          <cell r="J54">
            <v>532.6</v>
          </cell>
          <cell r="K54">
            <v>580</v>
          </cell>
          <cell r="L54">
            <v>664</v>
          </cell>
        </row>
        <row r="55">
          <cell r="C55" t="str">
            <v xml:space="preserve">    - PV</v>
          </cell>
          <cell r="D55">
            <v>1E-3</v>
          </cell>
          <cell r="E55">
            <v>3.5997750000000006</v>
          </cell>
          <cell r="F55">
            <v>55</v>
          </cell>
          <cell r="G55">
            <v>155</v>
          </cell>
          <cell r="H55">
            <v>368</v>
          </cell>
          <cell r="I55">
            <v>516</v>
          </cell>
          <cell r="J55">
            <v>736.8</v>
          </cell>
          <cell r="K55">
            <v>945.1626</v>
          </cell>
          <cell r="L55">
            <v>1180.2539999999999</v>
          </cell>
        </row>
        <row r="56">
          <cell r="C56" t="str">
            <v xml:space="preserve">    - Biomass (&amp; renewable waste)</v>
          </cell>
          <cell r="D56">
            <v>2.8999999999900203E-2</v>
          </cell>
          <cell r="E56">
            <v>1.043675009999</v>
          </cell>
          <cell r="F56">
            <v>12.000000009699999</v>
          </cell>
          <cell r="G56">
            <v>25.000000009349996</v>
          </cell>
          <cell r="H56">
            <v>28.00000000899999</v>
          </cell>
          <cell r="I56">
            <v>33.000000008749993</v>
          </cell>
          <cell r="J56">
            <v>38.000000008500002</v>
          </cell>
          <cell r="K56">
            <v>43.000000008249998</v>
          </cell>
          <cell r="L56">
            <v>45.000000007999986</v>
          </cell>
        </row>
        <row r="57">
          <cell r="C57" t="str">
            <v xml:space="preserve">    - Geothermal</v>
          </cell>
          <cell r="D57">
            <v>3.0000000000000004E-16</v>
          </cell>
          <cell r="E57">
            <v>1.00000002E-8</v>
          </cell>
          <cell r="F57">
            <v>11.800000001300001</v>
          </cell>
          <cell r="G57">
            <v>30.950000001749999</v>
          </cell>
          <cell r="H57">
            <v>44.100000002200005</v>
          </cell>
          <cell r="I57">
            <v>71.550000002949986</v>
          </cell>
          <cell r="J57">
            <v>99.000000003700009</v>
          </cell>
          <cell r="K57">
            <v>131.75000000424998</v>
          </cell>
          <cell r="L57">
            <v>154.5000000048</v>
          </cell>
        </row>
        <row r="58">
          <cell r="C58" t="str">
            <v xml:space="preserve">    - Solar thermal power plants</v>
          </cell>
          <cell r="D58">
            <v>0</v>
          </cell>
          <cell r="E58">
            <v>1.4752875000000001</v>
          </cell>
          <cell r="F58">
            <v>25</v>
          </cell>
          <cell r="G58">
            <v>105.3</v>
          </cell>
          <cell r="H58">
            <v>354.99999999999994</v>
          </cell>
          <cell r="I58">
            <v>752.8</v>
          </cell>
          <cell r="J58">
            <v>1173.7</v>
          </cell>
          <cell r="K58">
            <v>1789.8610999999999</v>
          </cell>
          <cell r="L58">
            <v>2361.5349999999999</v>
          </cell>
        </row>
        <row r="59">
          <cell r="C59" t="str">
            <v xml:space="preserve">    - Ocean energy</v>
          </cell>
          <cell r="D59">
            <v>0</v>
          </cell>
          <cell r="E59">
            <v>0</v>
          </cell>
          <cell r="F59">
            <v>3</v>
          </cell>
          <cell r="G59">
            <v>12.5</v>
          </cell>
          <cell r="H59">
            <v>14.000000000000002</v>
          </cell>
          <cell r="I59">
            <v>28.5</v>
          </cell>
          <cell r="J59">
            <v>59.4</v>
          </cell>
          <cell r="K59">
            <v>84.6</v>
          </cell>
          <cell r="L59">
            <v>91.8</v>
          </cell>
        </row>
        <row r="61">
          <cell r="C61" t="str">
            <v>Import</v>
          </cell>
          <cell r="D61">
            <v>13.258333333333299</v>
          </cell>
          <cell r="E61">
            <v>14.081366375000099</v>
          </cell>
          <cell r="F61">
            <v>7.1859460983645498</v>
          </cell>
          <cell r="G61">
            <v>8.8715383930426501</v>
          </cell>
          <cell r="H61">
            <v>10.5571306877208</v>
          </cell>
          <cell r="I61">
            <v>12.0209345225728</v>
          </cell>
          <cell r="J61">
            <v>13.484738357424799</v>
          </cell>
          <cell r="K61">
            <v>14.5049652726247</v>
          </cell>
          <cell r="L61">
            <v>15.525192187824601</v>
          </cell>
        </row>
        <row r="62">
          <cell r="C62" t="str">
            <v xml:space="preserve">  - Import RES</v>
          </cell>
          <cell r="D62">
            <v>0</v>
          </cell>
          <cell r="E62">
            <v>0</v>
          </cell>
          <cell r="F62">
            <v>3.2336757442640476</v>
          </cell>
          <cell r="G62">
            <v>5.322923035825589</v>
          </cell>
          <cell r="H62">
            <v>7.38999148140456</v>
          </cell>
          <cell r="I62">
            <v>8.4146541658009593</v>
          </cell>
          <cell r="J62">
            <v>10.787790685939839</v>
          </cell>
          <cell r="K62">
            <v>12.691844613546612</v>
          </cell>
          <cell r="L62">
            <v>15.525190635305384</v>
          </cell>
        </row>
        <row r="63">
          <cell r="C63" t="str">
            <v>Export</v>
          </cell>
          <cell r="D63">
            <v>11.359166666666702</v>
          </cell>
          <cell r="E63">
            <v>12</v>
          </cell>
          <cell r="F63">
            <v>7.1859460983645498</v>
          </cell>
          <cell r="G63">
            <v>14.1315383930426</v>
          </cell>
          <cell r="H63">
            <v>41.357130687720797</v>
          </cell>
          <cell r="I63">
            <v>66.420934522572793</v>
          </cell>
          <cell r="J63">
            <v>93.484738357424789</v>
          </cell>
          <cell r="K63">
            <v>113.504965272625</v>
          </cell>
          <cell r="L63">
            <v>139.52519218782501</v>
          </cell>
        </row>
        <row r="64">
          <cell r="C64" t="str">
            <v>Distribution losses</v>
          </cell>
          <cell r="D64">
            <v>116.433055555556</v>
          </cell>
          <cell r="E64">
            <v>130.86755598832201</v>
          </cell>
          <cell r="F64">
            <v>141.336960467388</v>
          </cell>
          <cell r="G64">
            <v>152.64391730477897</v>
          </cell>
          <cell r="H64">
            <v>164.85543068916098</v>
          </cell>
          <cell r="I64">
            <v>178.04386514429399</v>
          </cell>
          <cell r="J64">
            <v>192.28737435583699</v>
          </cell>
          <cell r="K64">
            <v>201.90174307362901</v>
          </cell>
          <cell r="L64">
            <v>211.99683022731099</v>
          </cell>
        </row>
        <row r="65">
          <cell r="C65" t="str">
            <v>Own consumption electricity</v>
          </cell>
          <cell r="D65">
            <v>55.876944444444405</v>
          </cell>
          <cell r="E65">
            <v>63.5143741366782</v>
          </cell>
          <cell r="F65">
            <v>60.338655429844302</v>
          </cell>
          <cell r="G65">
            <v>57.321722658352101</v>
          </cell>
          <cell r="H65">
            <v>54.4556365254345</v>
          </cell>
          <cell r="I65">
            <v>51.7328546991628</v>
          </cell>
          <cell r="J65">
            <v>49.14621196420461</v>
          </cell>
          <cell r="K65">
            <v>46.688901365994397</v>
          </cell>
          <cell r="L65">
            <v>44.354456297694696</v>
          </cell>
        </row>
        <row r="66">
          <cell r="C66" t="str">
            <v>Electricity for hydrogen production</v>
          </cell>
          <cell r="D66">
            <v>9.7902097902097895E-16</v>
          </cell>
          <cell r="E66">
            <v>9.0456811849841685E-9</v>
          </cell>
          <cell r="F66">
            <v>0.7018716577540115</v>
          </cell>
          <cell r="G66">
            <v>22.335500497733165</v>
          </cell>
          <cell r="H66">
            <v>153.73531338810105</v>
          </cell>
          <cell r="I66">
            <v>314.34503555751638</v>
          </cell>
          <cell r="J66">
            <v>626.91953132198307</v>
          </cell>
          <cell r="K66">
            <v>1056.7554069302321</v>
          </cell>
          <cell r="L66">
            <v>1517.452934272317</v>
          </cell>
        </row>
        <row r="67">
          <cell r="C67" t="str">
            <v>Electricity for synfuel production</v>
          </cell>
          <cell r="D67">
            <v>3.6391958333333342E-7</v>
          </cell>
          <cell r="E67">
            <v>7.0428053812427423E-19</v>
          </cell>
          <cell r="F67">
            <v>-3.7973577325994313E-13</v>
          </cell>
          <cell r="G67">
            <v>-7.4945213297740749E-13</v>
          </cell>
          <cell r="H67">
            <v>3.7973577325994318E-13</v>
          </cell>
          <cell r="I67">
            <v>10.40962981764404</v>
          </cell>
          <cell r="J67">
            <v>107.17125665854516</v>
          </cell>
          <cell r="K67">
            <v>100.43576025780841</v>
          </cell>
          <cell r="L67">
            <v>58.587028191468924</v>
          </cell>
        </row>
        <row r="68">
          <cell r="C68" t="str">
            <v>Final energy consumption (electricity)</v>
          </cell>
          <cell r="D68">
            <v>734.04916666580664</v>
          </cell>
          <cell r="E68">
            <v>825.05109874926552</v>
          </cell>
          <cell r="F68">
            <v>939.95964771932711</v>
          </cell>
          <cell r="G68">
            <v>1104.9628293779563</v>
          </cell>
          <cell r="H68">
            <v>1424.4624778108716</v>
          </cell>
          <cell r="I68">
            <v>1703.2990193132266</v>
          </cell>
          <cell r="J68">
            <v>2006.119622583964</v>
          </cell>
          <cell r="K68">
            <v>2301.6606107266625</v>
          </cell>
          <cell r="L68">
            <v>2749.3646307659878</v>
          </cell>
        </row>
        <row r="70">
          <cell r="C70" t="str">
            <v>Fluctuating RES (PV, Wind, Ocean)</v>
          </cell>
          <cell r="D70">
            <v>0.21099999999999999</v>
          </cell>
          <cell r="E70">
            <v>4.6447125000000007</v>
          </cell>
          <cell r="F70">
            <v>103</v>
          </cell>
          <cell r="G70">
            <v>302.5</v>
          </cell>
          <cell r="H70">
            <v>630</v>
          </cell>
          <cell r="I70">
            <v>936.5</v>
          </cell>
          <cell r="J70">
            <v>1328.8000000000002</v>
          </cell>
          <cell r="K70">
            <v>1609.7626</v>
          </cell>
          <cell r="L70">
            <v>1936.0539999999999</v>
          </cell>
        </row>
        <row r="71">
          <cell r="C71" t="str">
            <v>Share of fluctuating RES</v>
          </cell>
          <cell r="D71">
            <v>2.3328837086803431E-4</v>
          </cell>
          <cell r="E71">
            <v>4.5654935959394041E-3</v>
          </cell>
          <cell r="F71">
            <v>9.0166026140143185E-2</v>
          </cell>
          <cell r="G71">
            <v>0.22532186150562167</v>
          </cell>
          <cell r="H71">
            <v>0.34458072939965601</v>
          </cell>
          <cell r="I71">
            <v>0.40502019096561986</v>
          </cell>
          <cell r="J71">
            <v>0.43401518966678027</v>
          </cell>
          <cell r="K71">
            <v>0.42290475498755714</v>
          </cell>
          <cell r="L71">
            <v>0.41142253220770314</v>
          </cell>
        </row>
        <row r="72">
          <cell r="C72" t="str">
            <v>RES share (domestic generation)</v>
          </cell>
          <cell r="D72">
            <v>2.4783848916482627E-2</v>
          </cell>
          <cell r="E72">
            <v>3.0946759788485316E-2</v>
          </cell>
          <cell r="F72">
            <v>0.15732507483548824</v>
          </cell>
          <cell r="G72">
            <v>0.37210716199385802</v>
          </cell>
          <cell r="H72">
            <v>0.59896162996818691</v>
          </cell>
          <cell r="I72">
            <v>0.7938251258763418</v>
          </cell>
          <cell r="J72">
            <v>0.88244092797297302</v>
          </cell>
          <cell r="K72">
            <v>0.96601319948246356</v>
          </cell>
          <cell r="L72">
            <v>0.99999999000649942</v>
          </cell>
        </row>
      </sheetData>
      <sheetData sheetId="52">
        <row r="4">
          <cell r="D4" t="str">
            <v>Installed capacity in GW</v>
          </cell>
        </row>
        <row r="5">
          <cell r="D5" t="str">
            <v>Scenario:</v>
          </cell>
          <cell r="E5" t="str">
            <v>Middle East Advanced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40">
          <cell r="C40" t="str">
            <v>Total generation</v>
          </cell>
          <cell r="D40">
            <v>256.22010319606437</v>
          </cell>
          <cell r="E40">
            <v>289.75207775727927</v>
          </cell>
          <cell r="F40">
            <v>354.74457758824997</v>
          </cell>
          <cell r="G40">
            <v>462.74289951407195</v>
          </cell>
          <cell r="H40">
            <v>706.38539991909852</v>
          </cell>
          <cell r="I40">
            <v>914.14738394601045</v>
          </cell>
          <cell r="J40">
            <v>1202.9173074361468</v>
          </cell>
          <cell r="K40">
            <v>1323.0723981373187</v>
          </cell>
          <cell r="L40">
            <v>1587.1078991331506</v>
          </cell>
        </row>
        <row r="41">
          <cell r="C41" t="str">
            <v xml:space="preserve">  - Fossil</v>
          </cell>
          <cell r="D41">
            <v>240.62750319618118</v>
          </cell>
          <cell r="E41">
            <v>268.1823514960908</v>
          </cell>
          <cell r="F41">
            <v>265.31062768680255</v>
          </cell>
          <cell r="G41">
            <v>233.20819347296202</v>
          </cell>
          <cell r="H41">
            <v>225.39178980921693</v>
          </cell>
          <cell r="I41">
            <v>186.50984146152939</v>
          </cell>
          <cell r="J41">
            <v>195.71117371139741</v>
          </cell>
          <cell r="K41">
            <v>67.832303227671233</v>
          </cell>
          <cell r="L41">
            <v>1.8196876454053149E-5</v>
          </cell>
        </row>
        <row r="42">
          <cell r="C42" t="str">
            <v xml:space="preserve">    - Hard coal (&amp; non-renewable waste)</v>
          </cell>
          <cell r="D42">
            <v>0.34548772600486755</v>
          </cell>
          <cell r="E42">
            <v>0.12881895341559249</v>
          </cell>
          <cell r="F42">
            <v>7.331460865897016E-2</v>
          </cell>
          <cell r="G42">
            <v>3.1640638541594761E-2</v>
          </cell>
          <cell r="H42">
            <v>2.0607889043587051E-2</v>
          </cell>
          <cell r="I42">
            <v>3.2469439926495577E-2</v>
          </cell>
          <cell r="J42">
            <v>5.165012970226053E-2</v>
          </cell>
          <cell r="K42">
            <v>-1.469978504474976E-5</v>
          </cell>
          <cell r="L42">
            <v>1.8026960073695399E-5</v>
          </cell>
        </row>
        <row r="43">
          <cell r="C43" t="str">
            <v xml:space="preserve">    - Lignite</v>
          </cell>
          <cell r="D43">
            <v>1.245000000000004E-16</v>
          </cell>
          <cell r="E43">
            <v>6.1386211423188019E-10</v>
          </cell>
          <cell r="F43">
            <v>3.5922672528019969E-8</v>
          </cell>
          <cell r="G43">
            <v>5.3748606961339938E-8</v>
          </cell>
          <cell r="H43">
            <v>6.0755524383543757E-8</v>
          </cell>
          <cell r="I43">
            <v>8.0619688691885307E-8</v>
          </cell>
          <cell r="J43">
            <v>1.1039712302421208E-7</v>
          </cell>
          <cell r="K43">
            <v>1.3993113674840793E-7</v>
          </cell>
          <cell r="L43">
            <v>1.6991638032878529E-7</v>
          </cell>
        </row>
        <row r="44">
          <cell r="C44" t="str">
            <v xml:space="preserve">    - Gas (w/o H2)</v>
          </cell>
          <cell r="D44">
            <v>166.22611547017632</v>
          </cell>
          <cell r="E44">
            <v>188.89387500000009</v>
          </cell>
          <cell r="F44">
            <v>202.54168137056348</v>
          </cell>
          <cell r="G44">
            <v>190.20368211586791</v>
          </cell>
          <cell r="H44">
            <v>207.67794302609175</v>
          </cell>
          <cell r="I44">
            <v>179.092572794918</v>
          </cell>
          <cell r="J44">
            <v>195.1922119375256</v>
          </cell>
          <cell r="K44">
            <v>67.688918155851212</v>
          </cell>
          <cell r="L44">
            <v>0</v>
          </cell>
        </row>
        <row r="45">
          <cell r="C45" t="str">
            <v xml:space="preserve">    - Oil</v>
          </cell>
          <cell r="D45">
            <v>62.032282200140884</v>
          </cell>
          <cell r="E45">
            <v>64.272197368668358</v>
          </cell>
          <cell r="F45">
            <v>50.709467064565096</v>
          </cell>
          <cell r="G45">
            <v>36.194815354910759</v>
          </cell>
          <cell r="H45">
            <v>13.546385981771751</v>
          </cell>
          <cell r="I45">
            <v>5.9861629441854083</v>
          </cell>
          <cell r="J45">
            <v>0.46731153377242668</v>
          </cell>
          <cell r="K45">
            <v>0.14339963167392658</v>
          </cell>
          <cell r="L45">
            <v>2.8966409213728936E-17</v>
          </cell>
        </row>
        <row r="46">
          <cell r="C46" t="str">
            <v xml:space="preserve">    - Diesel</v>
          </cell>
          <cell r="D46">
            <v>12.023617799859093</v>
          </cell>
          <cell r="E46">
            <v>14.887460173392903</v>
          </cell>
          <cell r="F46">
            <v>11.986164607092331</v>
          </cell>
          <cell r="G46">
            <v>6.7780553098931504</v>
          </cell>
          <cell r="H46">
            <v>4.1468528515543177</v>
          </cell>
          <cell r="I46">
            <v>1.3986362018798</v>
          </cell>
          <cell r="J46">
            <v>0</v>
          </cell>
          <cell r="K46">
            <v>0</v>
          </cell>
          <cell r="L46">
            <v>0</v>
          </cell>
        </row>
        <row r="47">
          <cell r="C47" t="str">
            <v xml:space="preserve">  - Nuclear</v>
          </cell>
          <cell r="D47">
            <v>1.0000000000000002</v>
          </cell>
          <cell r="E47">
            <v>1.7875000000000014</v>
          </cell>
          <cell r="F47">
            <v>0.4675340344668103</v>
          </cell>
          <cell r="G47">
            <v>0.43827979240392051</v>
          </cell>
          <cell r="H47">
            <v>0.42725619458967928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</row>
        <row r="48">
          <cell r="C48" t="str">
            <v xml:space="preserve">  - Hydrogen (fuel cells, gas power plants, gas CHP)</v>
          </cell>
          <cell r="D48">
            <v>5.3850296176628976E-17</v>
          </cell>
          <cell r="E48">
            <v>5.3850298869143784E-10</v>
          </cell>
          <cell r="F48">
            <v>4.2407108239095367E-2</v>
          </cell>
          <cell r="G48">
            <v>0.134625740455035</v>
          </cell>
          <cell r="H48">
            <v>0.28190630048734516</v>
          </cell>
          <cell r="I48">
            <v>0.43080236943995681</v>
          </cell>
          <cell r="J48">
            <v>11.013715884970386</v>
          </cell>
          <cell r="K48">
            <v>30.328868608888921</v>
          </cell>
          <cell r="L48">
            <v>81.761433599948191</v>
          </cell>
        </row>
        <row r="49">
          <cell r="C49" t="str">
            <v xml:space="preserve">  - Renewables</v>
          </cell>
          <cell r="D49">
            <v>14.592599999883175</v>
          </cell>
          <cell r="E49">
            <v>19.782226260649981</v>
          </cell>
          <cell r="F49">
            <v>88.924008758741451</v>
          </cell>
          <cell r="G49">
            <v>228.96180050825095</v>
          </cell>
          <cell r="H49">
            <v>480.28444761480461</v>
          </cell>
          <cell r="I49">
            <v>727.20674011504116</v>
          </cell>
          <cell r="J49">
            <v>996.19241783977895</v>
          </cell>
          <cell r="K49">
            <v>1224.9112263007585</v>
          </cell>
          <cell r="L49">
            <v>1505.346447336326</v>
          </cell>
        </row>
        <row r="50">
          <cell r="C50" t="str">
            <v xml:space="preserve">    - Hydro</v>
          </cell>
          <cell r="D50">
            <v>14.430900000000007</v>
          </cell>
          <cell r="E50">
            <v>15.853987500000009</v>
          </cell>
          <cell r="F50">
            <v>18.225800000000014</v>
          </cell>
          <cell r="G50">
            <v>22.57140375703408</v>
          </cell>
          <cell r="H50">
            <v>23.115699999999947</v>
          </cell>
          <cell r="I50">
            <v>24.546349999999968</v>
          </cell>
          <cell r="J50">
            <v>25.976999999999958</v>
          </cell>
          <cell r="K50">
            <v>27.497647677272248</v>
          </cell>
          <cell r="L50">
            <v>29.558744875553948</v>
          </cell>
        </row>
        <row r="51">
          <cell r="C51" t="str">
            <v xml:space="preserve">    - Wind</v>
          </cell>
          <cell r="D51">
            <v>0.10629999988318665</v>
          </cell>
          <cell r="E51">
            <v>0.49182489423076964</v>
          </cell>
          <cell r="F51">
            <v>21.006772009029383</v>
          </cell>
          <cell r="G51">
            <v>58.769961082793515</v>
          </cell>
          <cell r="H51">
            <v>107.15748072547457</v>
          </cell>
          <cell r="I51">
            <v>169.34523701412618</v>
          </cell>
          <cell r="J51">
            <v>229.00595508665214</v>
          </cell>
          <cell r="K51">
            <v>248.82086433860007</v>
          </cell>
          <cell r="L51">
            <v>284.6510688033585</v>
          </cell>
        </row>
        <row r="52">
          <cell r="C52" t="str">
            <v>of which wind offshore</v>
          </cell>
          <cell r="D52">
            <v>3.893772893772888E-10</v>
          </cell>
          <cell r="E52">
            <v>3.7920192307692247E-3</v>
          </cell>
          <cell r="F52">
            <v>0</v>
          </cell>
          <cell r="G52">
            <v>3.4069542656691971</v>
          </cell>
          <cell r="H52">
            <v>5.0561881436996439</v>
          </cell>
          <cell r="I52">
            <v>8.4318480887336253</v>
          </cell>
          <cell r="J52">
            <v>15.179807887843696</v>
          </cell>
          <cell r="K52">
            <v>18.556132255760001</v>
          </cell>
          <cell r="L52">
            <v>21.929974484080006</v>
          </cell>
        </row>
        <row r="53">
          <cell r="C53" t="str">
            <v xml:space="preserve">    - PV</v>
          </cell>
          <cell r="D53">
            <v>5.0599999999999923E-2</v>
          </cell>
          <cell r="E53">
            <v>2.3033924637839753</v>
          </cell>
          <cell r="F53">
            <v>34.1189850858268</v>
          </cell>
          <cell r="G53">
            <v>94.277460225748428</v>
          </cell>
          <cell r="H53">
            <v>222.57671957672014</v>
          </cell>
          <cell r="I53">
            <v>313.48747654541955</v>
          </cell>
          <cell r="J53">
            <v>448.5924013166296</v>
          </cell>
          <cell r="K53">
            <v>576.69027632388509</v>
          </cell>
          <cell r="L53">
            <v>721.68453420288563</v>
          </cell>
        </row>
        <row r="54">
          <cell r="C54" t="str">
            <v xml:space="preserve">    - Biomass (&amp; renewable waste)</v>
          </cell>
          <cell r="D54">
            <v>4.7999999999834781E-3</v>
          </cell>
          <cell r="E54">
            <v>0.17703750169611998</v>
          </cell>
          <cell r="F54">
            <v>2.0539710415900863</v>
          </cell>
          <cell r="G54">
            <v>4.1807806105709133</v>
          </cell>
          <cell r="H54">
            <v>4.7456243905049664</v>
          </cell>
          <cell r="I54">
            <v>5.5967805401965318</v>
          </cell>
          <cell r="J54">
            <v>6.4449161452950827</v>
          </cell>
          <cell r="K54">
            <v>7.4147212533722513</v>
          </cell>
          <cell r="L54">
            <v>7.8915042157471635</v>
          </cell>
        </row>
        <row r="55">
          <cell r="C55" t="str">
            <v xml:space="preserve">    - Geothermal</v>
          </cell>
          <cell r="D55">
            <v>5.0000000000000011E-17</v>
          </cell>
          <cell r="E55">
            <v>1.6161616484848486E-9</v>
          </cell>
          <cell r="F55">
            <v>1.8153846155846156</v>
          </cell>
          <cell r="G55">
            <v>4.5514705884926467</v>
          </cell>
          <cell r="H55">
            <v>6.3000000003142853</v>
          </cell>
          <cell r="I55">
            <v>10.22142857185</v>
          </cell>
          <cell r="J55">
            <v>14.142857143385715</v>
          </cell>
          <cell r="K55">
            <v>18.821428572035714</v>
          </cell>
          <cell r="L55">
            <v>22.071428572114286</v>
          </cell>
        </row>
        <row r="56">
          <cell r="C56" t="str">
            <v xml:space="preserve">    - Solar thermal power plants</v>
          </cell>
          <cell r="D56">
            <v>0</v>
          </cell>
          <cell r="E56">
            <v>0.95598389932294381</v>
          </cell>
          <cell r="F56">
            <v>10.203096006710545</v>
          </cell>
          <cell r="G56">
            <v>38.360724243611365</v>
          </cell>
          <cell r="H56">
            <v>109.38892292179072</v>
          </cell>
          <cell r="I56">
            <v>189.75946744344895</v>
          </cell>
          <cell r="J56">
            <v>242.32928814781644</v>
          </cell>
          <cell r="K56">
            <v>303.36628813559315</v>
          </cell>
          <cell r="L56">
            <v>393.58916666666664</v>
          </cell>
        </row>
        <row r="57">
          <cell r="C57" t="str">
            <v xml:space="preserve">    - Ocean energy</v>
          </cell>
          <cell r="D57">
            <v>0</v>
          </cell>
          <cell r="E57">
            <v>0</v>
          </cell>
          <cell r="F57">
            <v>1.5</v>
          </cell>
          <cell r="G57">
            <v>6.25</v>
          </cell>
          <cell r="H57">
            <v>7.0000000000000009</v>
          </cell>
          <cell r="I57">
            <v>14.249999999999998</v>
          </cell>
          <cell r="J57">
            <v>29.700000000000003</v>
          </cell>
          <cell r="K57">
            <v>42.3</v>
          </cell>
          <cell r="L57">
            <v>45.9</v>
          </cell>
        </row>
        <row r="59">
          <cell r="C59" t="str">
            <v>Fluctuating RES (PV, Wind, Ocean)</v>
          </cell>
          <cell r="D59">
            <v>0.15689999988318659</v>
          </cell>
          <cell r="E59">
            <v>2.795217358014745</v>
          </cell>
          <cell r="F59">
            <v>56.625757094856183</v>
          </cell>
          <cell r="G59">
            <v>159.29742130854194</v>
          </cell>
          <cell r="H59">
            <v>336.73420030219472</v>
          </cell>
          <cell r="I59">
            <v>497.08271355954571</v>
          </cell>
          <cell r="J59">
            <v>707.29835640328179</v>
          </cell>
          <cell r="K59">
            <v>867.81114066248506</v>
          </cell>
          <cell r="L59">
            <v>1052.2356030062442</v>
          </cell>
        </row>
        <row r="60">
          <cell r="C60" t="str">
            <v>Share of fluctuating RES</v>
          </cell>
          <cell r="D60">
            <v>6.1236412727194874E-4</v>
          </cell>
          <cell r="E60">
            <v>9.646927744746854E-3</v>
          </cell>
          <cell r="F60">
            <v>0.15962402436093437</v>
          </cell>
          <cell r="G60">
            <v>0.34424606293434379</v>
          </cell>
          <cell r="H60">
            <v>0.47670039661176533</v>
          </cell>
          <cell r="I60">
            <v>0.54376648917796766</v>
          </cell>
          <cell r="J60">
            <v>0.58798585075709919</v>
          </cell>
          <cell r="K60">
            <v>0.65590601231212209</v>
          </cell>
          <cell r="L60">
            <v>0.66298933020304174</v>
          </cell>
        </row>
        <row r="62">
          <cell r="C62" t="str">
            <v>RES share (domestic generation)</v>
          </cell>
          <cell r="D62">
            <v>5.6953376483174105E-2</v>
          </cell>
          <cell r="E62">
            <v>6.8272940141679464E-2</v>
          </cell>
          <cell r="F62">
            <v>0.250670522896491</v>
          </cell>
          <cell r="G62">
            <v>0.49479268239163604</v>
          </cell>
          <cell r="H62">
            <v>0.67991842366760558</v>
          </cell>
          <cell r="I62">
            <v>0.7955027306165654</v>
          </cell>
          <cell r="J62">
            <v>0.82814704858060983</v>
          </cell>
          <cell r="K62">
            <v>0.92580816289814827</v>
          </cell>
          <cell r="L62">
            <v>0.94848399920290161</v>
          </cell>
        </row>
      </sheetData>
      <sheetData sheetId="53"/>
      <sheetData sheetId="54">
        <row r="4">
          <cell r="D4" t="str">
            <v>Heat supply in PJ/a</v>
          </cell>
        </row>
        <row r="5">
          <cell r="D5" t="str">
            <v>Scenario:</v>
          </cell>
          <cell r="E5" t="str">
            <v>Middle East Advanced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District heating plants</v>
          </cell>
          <cell r="D10">
            <v>-7.1999924199822998E-8</v>
          </cell>
          <cell r="E10">
            <v>-7.9985648449480303E-8</v>
          </cell>
          <cell r="F10">
            <v>-7.4523126137097463E-8</v>
          </cell>
          <cell r="G10">
            <v>-8.0044846551050476E-8</v>
          </cell>
          <cell r="H10">
            <v>-7.9519196682307216E-8</v>
          </cell>
          <cell r="I10">
            <v>-7.9318503327011569E-8</v>
          </cell>
          <cell r="J10">
            <v>-7.9344628065164217E-8</v>
          </cell>
          <cell r="K10">
            <v>-7.6982260349076701E-8</v>
          </cell>
          <cell r="L10">
            <v>-7.3439377165276236E-8</v>
          </cell>
        </row>
        <row r="11">
          <cell r="C11" t="str">
            <v xml:space="preserve">  - Fossil fuels</v>
          </cell>
          <cell r="D11">
            <v>-7.1999924199822998E-8</v>
          </cell>
          <cell r="E11">
            <v>-7.9985648449480303E-8</v>
          </cell>
          <cell r="F11">
            <v>-7.4538030762345523E-12</v>
          </cell>
          <cell r="G11">
            <v>-8.0060855520363867E-12</v>
          </cell>
          <cell r="H11">
            <v>-7.9535100521635839E-12</v>
          </cell>
          <cell r="I11">
            <v>-7.9334367027745531E-12</v>
          </cell>
          <cell r="J11">
            <v>-7.9360496990836791E-12</v>
          </cell>
          <cell r="K11">
            <v>-7.6997656801086945E-12</v>
          </cell>
          <cell r="L11">
            <v>-7.3454065040700973E-12</v>
          </cell>
        </row>
        <row r="12">
          <cell r="C12" t="str">
            <v xml:space="preserve">  - Biomass</v>
          </cell>
          <cell r="D12">
            <v>0</v>
          </cell>
          <cell r="E12">
            <v>0</v>
          </cell>
          <cell r="F12">
            <v>7.4493316886650078E-12</v>
          </cell>
          <cell r="G12">
            <v>8.0012828612438084E-12</v>
          </cell>
          <cell r="H12">
            <v>7.9487389003642241E-12</v>
          </cell>
          <cell r="I12">
            <v>7.9286775925688706E-12</v>
          </cell>
          <cell r="J12">
            <v>7.9312890213946078E-12</v>
          </cell>
          <cell r="K12">
            <v>7.6951467444944762E-12</v>
          </cell>
          <cell r="L12">
            <v>-3.3040374317870233E-8</v>
          </cell>
        </row>
        <row r="13">
          <cell r="C13" t="str">
            <v xml:space="preserve">  - Solar collectors</v>
          </cell>
          <cell r="D13">
            <v>0</v>
          </cell>
          <cell r="E13">
            <v>0</v>
          </cell>
          <cell r="F13">
            <v>-6.7070813523387709E-8</v>
          </cell>
          <cell r="G13">
            <v>-7.2040361895945435E-8</v>
          </cell>
          <cell r="H13">
            <v>-7.1567277014076504E-8</v>
          </cell>
          <cell r="I13">
            <v>-7.1386652994310415E-8</v>
          </cell>
          <cell r="J13">
            <v>-7.1410165258647789E-8</v>
          </cell>
          <cell r="K13">
            <v>-6.9284034314169038E-8</v>
          </cell>
          <cell r="L13">
            <v>-2.5703782007846681E-8</v>
          </cell>
        </row>
        <row r="14">
          <cell r="C14" t="str">
            <v xml:space="preserve">  - Geothermal</v>
          </cell>
          <cell r="D14">
            <v>0</v>
          </cell>
          <cell r="E14">
            <v>0</v>
          </cell>
          <cell r="F14">
            <v>-7.4523081423221767E-9</v>
          </cell>
          <cell r="G14">
            <v>-8.0044798524142557E-9</v>
          </cell>
          <cell r="H14">
            <v>-7.9519148970789192E-9</v>
          </cell>
          <cell r="I14">
            <v>-7.9318455735909569E-9</v>
          </cell>
          <cell r="J14">
            <v>-7.9344580458387369E-9</v>
          </cell>
          <cell r="K14">
            <v>-7.6982214159720486E-9</v>
          </cell>
          <cell r="L14">
            <v>-1.4687875433055248E-8</v>
          </cell>
        </row>
        <row r="16">
          <cell r="C16" t="str">
            <v xml:space="preserve">Heat from CHP 1) </v>
          </cell>
          <cell r="D16">
            <v>1.1199992641866912E-7</v>
          </cell>
          <cell r="E16">
            <v>0.5022102806625921</v>
          </cell>
          <cell r="F16">
            <v>56.697597293822902</v>
          </cell>
          <cell r="G16">
            <v>107.45097736560696</v>
          </cell>
          <cell r="H16">
            <v>145.89660890238343</v>
          </cell>
          <cell r="I16">
            <v>217.2533974573609</v>
          </cell>
          <cell r="J16">
            <v>333.4816278604618</v>
          </cell>
          <cell r="K16">
            <v>465.56213727451069</v>
          </cell>
          <cell r="L16">
            <v>630.86994914041929</v>
          </cell>
        </row>
        <row r="17">
          <cell r="C17" t="str">
            <v xml:space="preserve">  - Fossil fuels</v>
          </cell>
          <cell r="D17">
            <v>1.1200071861884612E-7</v>
          </cell>
          <cell r="E17">
            <v>0.47440327413241745</v>
          </cell>
          <cell r="F17">
            <v>12.170443364418658</v>
          </cell>
          <cell r="G17">
            <v>17.209672927979337</v>
          </cell>
          <cell r="H17">
            <v>17.574608812639578</v>
          </cell>
          <cell r="I17">
            <v>17.277062304427631</v>
          </cell>
          <cell r="J17">
            <v>22.749368459453851</v>
          </cell>
          <cell r="K17">
            <v>22.953273558359736</v>
          </cell>
          <cell r="L17">
            <v>2.5534920088098501E-5</v>
          </cell>
        </row>
        <row r="18">
          <cell r="C18" t="str">
            <v xml:space="preserve">  - Biomass</v>
          </cell>
          <cell r="D18">
            <v>-7.9610017699115057E-13</v>
          </cell>
          <cell r="E18">
            <v>2.7806976530172438E-2</v>
          </cell>
          <cell r="F18">
            <v>16.582153918326377</v>
          </cell>
          <cell r="G18">
            <v>30.991304422554411</v>
          </cell>
          <cell r="H18">
            <v>41.040000071567121</v>
          </cell>
          <cell r="I18">
            <v>64.376335128460894</v>
          </cell>
          <cell r="J18">
            <v>95.040000067976209</v>
          </cell>
          <cell r="K18">
            <v>135.62181824587736</v>
          </cell>
          <cell r="L18">
            <v>195.84000005903931</v>
          </cell>
        </row>
        <row r="19">
          <cell r="C19" t="str">
            <v xml:space="preserve">  - Geothermal</v>
          </cell>
          <cell r="D19">
            <v>2.7000000000000001E-15</v>
          </cell>
          <cell r="E19">
            <v>1.8000001758881119E-8</v>
          </cell>
          <cell r="F19">
            <v>27.000000011077866</v>
          </cell>
          <cell r="G19">
            <v>56.2500000147732</v>
          </cell>
          <cell r="H19">
            <v>81.000000018116708</v>
          </cell>
          <cell r="I19">
            <v>126.00000002387237</v>
          </cell>
          <cell r="J19">
            <v>197.99505002947132</v>
          </cell>
          <cell r="K19">
            <v>267.74993703320467</v>
          </cell>
          <cell r="L19">
            <v>344.2499235368</v>
          </cell>
        </row>
        <row r="20">
          <cell r="C20" t="str">
            <v xml:space="preserve">  - Hydrogen</v>
          </cell>
          <cell r="D20">
            <v>1.2000000000000002E-15</v>
          </cell>
          <cell r="E20">
            <v>1.2000000600000002E-8</v>
          </cell>
          <cell r="F20">
            <v>0.94500000000000128</v>
          </cell>
          <cell r="G20">
            <v>3.0000000003000005</v>
          </cell>
          <cell r="H20">
            <v>6.28200000006</v>
          </cell>
          <cell r="I20">
            <v>9.6000000005999997</v>
          </cell>
          <cell r="J20">
            <v>17.697209303560463</v>
          </cell>
          <cell r="K20">
            <v>39.237108437068912</v>
          </cell>
          <cell r="L20">
            <v>90.78000000966</v>
          </cell>
        </row>
        <row r="22">
          <cell r="C22" t="str">
            <v>Direct heating</v>
          </cell>
          <cell r="D22">
            <v>6409.4614653724393</v>
          </cell>
          <cell r="E22">
            <v>6991.33842585206</v>
          </cell>
          <cell r="F22">
            <v>7242.373900954186</v>
          </cell>
          <cell r="G22">
            <v>7399.6944427464323</v>
          </cell>
          <cell r="H22">
            <v>7603.2208255244941</v>
          </cell>
          <cell r="I22">
            <v>7919.6068030629222</v>
          </cell>
          <cell r="J22">
            <v>8023.780026342396</v>
          </cell>
          <cell r="K22">
            <v>8020.3969961280254</v>
          </cell>
          <cell r="L22">
            <v>8029.945598151503</v>
          </cell>
        </row>
        <row r="23">
          <cell r="C23" t="str">
            <v xml:space="preserve">  - Fossil fuels</v>
          </cell>
          <cell r="D23">
            <v>5937.7635818327308</v>
          </cell>
          <cell r="E23">
            <v>6461.7722450590691</v>
          </cell>
          <cell r="F23">
            <v>6138.0946335170265</v>
          </cell>
          <cell r="G23">
            <v>5883.4700024759677</v>
          </cell>
          <cell r="H23">
            <v>5397.6235195231675</v>
          </cell>
          <cell r="I23">
            <v>4776.9945547346706</v>
          </cell>
          <cell r="J23">
            <v>3718.3117468041369</v>
          </cell>
          <cell r="K23">
            <v>1971.7161097818396</v>
          </cell>
          <cell r="L23">
            <v>0</v>
          </cell>
        </row>
        <row r="24">
          <cell r="C24" t="str">
            <v xml:space="preserve">  - Biomass</v>
          </cell>
          <cell r="D24">
            <v>19.996807771731142</v>
          </cell>
          <cell r="E24">
            <v>41.092535045283448</v>
          </cell>
          <cell r="F24">
            <v>97.966004929711161</v>
          </cell>
          <cell r="G24">
            <v>121.36076658064336</v>
          </cell>
          <cell r="H24">
            <v>146.15318004871651</v>
          </cell>
          <cell r="I24">
            <v>159.89268830259357</v>
          </cell>
          <cell r="J24">
            <v>206.5812884844799</v>
          </cell>
          <cell r="K24">
            <v>237.32515681774106</v>
          </cell>
          <cell r="L24">
            <v>315.14648270539493</v>
          </cell>
        </row>
        <row r="25">
          <cell r="C25" t="str">
            <v xml:space="preserve">  - Solar collectors</v>
          </cell>
          <cell r="D25">
            <v>6.7010025789418375</v>
          </cell>
          <cell r="E25">
            <v>13.473645748896661</v>
          </cell>
          <cell r="F25">
            <v>159.14426865909553</v>
          </cell>
          <cell r="G25">
            <v>369.98472213732168</v>
          </cell>
          <cell r="H25">
            <v>733.36982011016585</v>
          </cell>
          <cell r="I25">
            <v>1198.2440700920627</v>
          </cell>
          <cell r="J25">
            <v>1609.4360901499635</v>
          </cell>
          <cell r="K25">
            <v>1965.338079049458</v>
          </cell>
          <cell r="L25">
            <v>2386.1041108951295</v>
          </cell>
        </row>
        <row r="26">
          <cell r="C26" t="str">
            <v xml:space="preserve">  - Geothermal</v>
          </cell>
          <cell r="D26">
            <v>0</v>
          </cell>
          <cell r="E26">
            <v>0</v>
          </cell>
          <cell r="F26">
            <v>109.57539432379566</v>
          </cell>
          <cell r="G26">
            <v>144.21058568375085</v>
          </cell>
          <cell r="H26">
            <v>179.68174961522448</v>
          </cell>
          <cell r="I26">
            <v>208.25027779026692</v>
          </cell>
          <cell r="J26">
            <v>230.52843978816006</v>
          </cell>
          <cell r="K26">
            <v>363.94383619110721</v>
          </cell>
          <cell r="L26">
            <v>366.07309680514345</v>
          </cell>
        </row>
        <row r="27">
          <cell r="C27" t="str">
            <v xml:space="preserve">  - Heat pumps 2)</v>
          </cell>
          <cell r="D27">
            <v>0</v>
          </cell>
          <cell r="E27">
            <v>1.4549590536823469E-9</v>
          </cell>
          <cell r="F27">
            <v>53.347222521617745</v>
          </cell>
          <cell r="G27">
            <v>86.802139232714637</v>
          </cell>
          <cell r="H27">
            <v>122.27376862542069</v>
          </cell>
          <cell r="I27">
            <v>208.9301133201657</v>
          </cell>
          <cell r="J27">
            <v>293.30965735496693</v>
          </cell>
          <cell r="K27">
            <v>460.17670725600874</v>
          </cell>
          <cell r="L27">
            <v>576.78261281148843</v>
          </cell>
        </row>
        <row r="28">
          <cell r="C28" t="str">
            <v xml:space="preserve">  - Electric direct heating</v>
          </cell>
          <cell r="D28">
            <v>445.00007318903533</v>
          </cell>
          <cell r="E28">
            <v>474.99999999735485</v>
          </cell>
          <cell r="F28">
            <v>684.24637700293943</v>
          </cell>
          <cell r="G28">
            <v>793.86622663603407</v>
          </cell>
          <cell r="H28">
            <v>1024.1187876017993</v>
          </cell>
          <cell r="I28">
            <v>1367.2950988231623</v>
          </cell>
          <cell r="J28">
            <v>1795.7864888016625</v>
          </cell>
          <cell r="K28">
            <v>2285.1521957090436</v>
          </cell>
          <cell r="L28">
            <v>3218.9134447028259</v>
          </cell>
        </row>
        <row r="29">
          <cell r="C29" t="str">
            <v xml:space="preserve">  - Hydrogen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169.82631495902538</v>
          </cell>
          <cell r="K29">
            <v>736.74491132282787</v>
          </cell>
          <cell r="L29">
            <v>1166.9258502315208</v>
          </cell>
        </row>
        <row r="31">
          <cell r="C31" t="str">
            <v>Total heat supply3)</v>
          </cell>
          <cell r="D31">
            <v>6409.4614654124389</v>
          </cell>
          <cell r="E31">
            <v>6991.840636052736</v>
          </cell>
          <cell r="F31">
            <v>7299.0714981734855</v>
          </cell>
          <cell r="G31">
            <v>7507.1454200319949</v>
          </cell>
          <cell r="H31">
            <v>7749.1174343473585</v>
          </cell>
          <cell r="I31">
            <v>8136.860200440964</v>
          </cell>
          <cell r="J31">
            <v>8357.2616541235129</v>
          </cell>
          <cell r="K31">
            <v>8485.9591333255539</v>
          </cell>
          <cell r="L31">
            <v>8660.8155472184826</v>
          </cell>
        </row>
        <row r="32">
          <cell r="C32" t="str">
            <v xml:space="preserve">  - Fossil fuels</v>
          </cell>
          <cell r="D32">
            <v>5937.7635818727313</v>
          </cell>
          <cell r="E32">
            <v>6462.2466482532154</v>
          </cell>
          <cell r="F32">
            <v>6150.2650768814374</v>
          </cell>
          <cell r="G32">
            <v>5900.6796754039387</v>
          </cell>
          <cell r="H32">
            <v>5415.1981283357991</v>
          </cell>
          <cell r="I32">
            <v>4794.2716170390904</v>
          </cell>
          <cell r="J32">
            <v>3741.0611152635829</v>
          </cell>
          <cell r="K32">
            <v>1994.6693833401916</v>
          </cell>
          <cell r="L32">
            <v>2.5534912742691998E-5</v>
          </cell>
        </row>
        <row r="33">
          <cell r="C33" t="str">
            <v xml:space="preserve">  - Biomass</v>
          </cell>
          <cell r="D33">
            <v>19.996807771730346</v>
          </cell>
          <cell r="E33">
            <v>41.12034202181362</v>
          </cell>
          <cell r="F33">
            <v>114.54815884804499</v>
          </cell>
          <cell r="G33">
            <v>152.35207100320577</v>
          </cell>
          <cell r="H33">
            <v>187.19318012029157</v>
          </cell>
          <cell r="I33">
            <v>224.26902343106241</v>
          </cell>
          <cell r="J33">
            <v>301.62128855246402</v>
          </cell>
          <cell r="K33">
            <v>372.94697506362616</v>
          </cell>
          <cell r="L33">
            <v>510.98648273139383</v>
          </cell>
        </row>
        <row r="34">
          <cell r="C34" t="str">
            <v xml:space="preserve">  - Solar collectors</v>
          </cell>
          <cell r="D34">
            <v>6.7010025789418375</v>
          </cell>
          <cell r="E34">
            <v>13.473645748896661</v>
          </cell>
          <cell r="F34">
            <v>159.14426859202473</v>
          </cell>
          <cell r="G34">
            <v>369.98472206528135</v>
          </cell>
          <cell r="H34">
            <v>733.36982003859862</v>
          </cell>
          <cell r="I34">
            <v>1198.244070020676</v>
          </cell>
          <cell r="J34">
            <v>1609.4360900785534</v>
          </cell>
          <cell r="K34">
            <v>1965.338078980174</v>
          </cell>
          <cell r="L34">
            <v>2386.1041108694258</v>
          </cell>
        </row>
        <row r="35">
          <cell r="C35" t="str">
            <v xml:space="preserve">  - Geothermal</v>
          </cell>
          <cell r="D35">
            <v>2.7000000000000001E-15</v>
          </cell>
          <cell r="E35">
            <v>1.8000001758881119E-8</v>
          </cell>
          <cell r="F35">
            <v>136.57539432742121</v>
          </cell>
          <cell r="G35">
            <v>200.46058569051957</v>
          </cell>
          <cell r="H35">
            <v>260.68174962538922</v>
          </cell>
          <cell r="I35">
            <v>334.25027780620741</v>
          </cell>
          <cell r="J35">
            <v>428.52348980969691</v>
          </cell>
          <cell r="K35">
            <v>631.69377321661364</v>
          </cell>
          <cell r="L35">
            <v>710.32302032725556</v>
          </cell>
        </row>
        <row r="36">
          <cell r="C36" t="str">
            <v xml:space="preserve">  - Heat pumps 2)</v>
          </cell>
          <cell r="D36">
            <v>0</v>
          </cell>
          <cell r="E36">
            <v>1.4549590536823469E-9</v>
          </cell>
          <cell r="F36">
            <v>53.347222521617745</v>
          </cell>
          <cell r="G36">
            <v>86.802139232714637</v>
          </cell>
          <cell r="H36">
            <v>122.27376862542069</v>
          </cell>
          <cell r="I36">
            <v>208.9301133201657</v>
          </cell>
          <cell r="J36">
            <v>293.30965735496693</v>
          </cell>
          <cell r="K36">
            <v>460.17670725600874</v>
          </cell>
          <cell r="L36">
            <v>576.78261281148843</v>
          </cell>
        </row>
        <row r="37">
          <cell r="C37" t="str">
            <v xml:space="preserve">  - Electric direct heating</v>
          </cell>
          <cell r="D37">
            <v>445.00007318903533</v>
          </cell>
          <cell r="E37">
            <v>474.99999999735485</v>
          </cell>
          <cell r="F37">
            <v>684.24637700293943</v>
          </cell>
          <cell r="G37">
            <v>793.86622663603407</v>
          </cell>
          <cell r="H37">
            <v>1024.1187876017993</v>
          </cell>
          <cell r="I37">
            <v>1367.2950988231623</v>
          </cell>
          <cell r="J37">
            <v>1795.7864888016625</v>
          </cell>
          <cell r="K37">
            <v>2285.1521957090436</v>
          </cell>
          <cell r="L37">
            <v>3218.9134447028259</v>
          </cell>
        </row>
        <row r="38">
          <cell r="C38" t="str">
            <v xml:space="preserve">  - Hydrogen</v>
          </cell>
          <cell r="D38">
            <v>1.2000000000000002E-15</v>
          </cell>
          <cell r="E38">
            <v>1.2000000600000002E-8</v>
          </cell>
          <cell r="F38">
            <v>0.94500000000000128</v>
          </cell>
          <cell r="G38">
            <v>3.0000000003000005</v>
          </cell>
          <cell r="H38">
            <v>6.28200000006</v>
          </cell>
          <cell r="I38">
            <v>9.6000000005999997</v>
          </cell>
          <cell r="J38">
            <v>187.52352426258585</v>
          </cell>
          <cell r="K38">
            <v>775.98201975989673</v>
          </cell>
          <cell r="L38">
            <v>1257.7058502411808</v>
          </cell>
        </row>
        <row r="40">
          <cell r="C40" t="str">
            <v>RES share (including RES electricity)</v>
          </cell>
          <cell r="D40">
            <v>5.8860834308776524E-3</v>
          </cell>
          <cell r="E40">
            <v>9.9106519008914529E-3</v>
          </cell>
          <cell r="F40">
            <v>8.0150895000186018E-2</v>
          </cell>
          <cell r="G40">
            <v>0.14947060703132217</v>
          </cell>
          <cell r="H40">
            <v>0.24965680107680552</v>
          </cell>
          <cell r="I40">
            <v>0.37736356005173621</v>
          </cell>
          <cell r="J40">
            <v>0.52555905561131866</v>
          </cell>
          <cell r="K40">
            <v>0.75316019819450564</v>
          </cell>
          <cell r="L40">
            <v>0.99999999205259715</v>
          </cell>
        </row>
        <row r="41">
          <cell r="C41" t="str">
            <v>electricity consumption heat pumps (TWh/a)</v>
          </cell>
          <cell r="D41">
            <v>0</v>
          </cell>
          <cell r="E41">
            <v>1.2637751491230169E-10</v>
          </cell>
          <cell r="F41">
            <v>4.4877870753093871</v>
          </cell>
          <cell r="G41">
            <v>7.0688083677574696</v>
          </cell>
          <cell r="H41">
            <v>9.6491294685464535</v>
          </cell>
          <cell r="I41">
            <v>15.961535365493653</v>
          </cell>
          <cell r="J41">
            <v>21.715059920262298</v>
          </cell>
          <cell r="K41">
            <v>32.979066854145799</v>
          </cell>
          <cell r="L41">
            <v>40.054348111908915</v>
          </cell>
        </row>
      </sheetData>
      <sheetData sheetId="55">
        <row r="4">
          <cell r="D4" t="str">
            <v>Primary energy demand in PJ/a</v>
          </cell>
        </row>
        <row r="5">
          <cell r="D5" t="str">
            <v>Scenario:</v>
          </cell>
          <cell r="E5" t="str">
            <v>Middle East Advanced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Total</v>
          </cell>
          <cell r="D10">
            <v>28272.337506645777</v>
          </cell>
          <cell r="E10">
            <v>30422.225095198093</v>
          </cell>
          <cell r="F10">
            <v>31038.106567749881</v>
          </cell>
          <cell r="G10">
            <v>29980.693874466426</v>
          </cell>
          <cell r="H10">
            <v>29346.798035864307</v>
          </cell>
          <cell r="I10">
            <v>28494.702386960253</v>
          </cell>
          <cell r="J10">
            <v>28333.902082086031</v>
          </cell>
          <cell r="K10">
            <v>27667.171252703243</v>
          </cell>
          <cell r="L10">
            <v>27301.649167124971</v>
          </cell>
        </row>
        <row r="11">
          <cell r="C11" t="str">
            <v xml:space="preserve">  - Fossil</v>
          </cell>
          <cell r="D11">
            <v>28132.724860002203</v>
          </cell>
          <cell r="E11">
            <v>30129.580858246147</v>
          </cell>
          <cell r="F11">
            <v>29317.002886019021</v>
          </cell>
          <cell r="G11">
            <v>26103.291973565334</v>
          </cell>
          <cell r="H11">
            <v>22536.22156836051</v>
          </cell>
          <cell r="I11">
            <v>17965.409385865467</v>
          </cell>
          <cell r="J11">
            <v>13712.084064690662</v>
          </cell>
          <cell r="K11">
            <v>8567.051393581316</v>
          </cell>
          <cell r="L11">
            <v>4054.423028219881</v>
          </cell>
        </row>
        <row r="12">
          <cell r="C12" t="str">
            <v xml:space="preserve">    - Hard coal (&amp; non-renewable waste)</v>
          </cell>
          <cell r="D12">
            <v>124.39687705746839</v>
          </cell>
          <cell r="E12">
            <v>132.23064512490163</v>
          </cell>
          <cell r="F12">
            <v>225.00255942989483</v>
          </cell>
          <cell r="G12">
            <v>395.78031340661505</v>
          </cell>
          <cell r="H12">
            <v>569.32638172093755</v>
          </cell>
          <cell r="I12">
            <v>764.49502302476822</v>
          </cell>
          <cell r="J12">
            <v>877.17999716642828</v>
          </cell>
          <cell r="K12">
            <v>1051.9231116505837</v>
          </cell>
          <cell r="L12">
            <v>1132.7714179776954</v>
          </cell>
        </row>
        <row r="13">
          <cell r="C13" t="str">
            <v xml:space="preserve">    - Lignite</v>
          </cell>
          <cell r="D13">
            <v>1.0959997633130834</v>
          </cell>
          <cell r="E13">
            <v>1.0960000266645435</v>
          </cell>
          <cell r="F13">
            <v>2.0000000046190082E-6</v>
          </cell>
          <cell r="G13">
            <v>3.3333333378715093E-6</v>
          </cell>
          <cell r="H13">
            <v>4.0000000044631596E-6</v>
          </cell>
          <cell r="I13">
            <v>5.3333333377268478E-6</v>
          </cell>
          <cell r="J13">
            <v>7.3333333376622001E-6</v>
          </cell>
          <cell r="K13">
            <v>9.3333333376022432E-6</v>
          </cell>
          <cell r="L13">
            <v>1.1333333337546667E-5</v>
          </cell>
        </row>
        <row r="14">
          <cell r="C14" t="str">
            <v xml:space="preserve">    - Natural gas</v>
          </cell>
          <cell r="D14">
            <v>14150.789795631496</v>
          </cell>
          <cell r="E14">
            <v>14959.444071156257</v>
          </cell>
          <cell r="F14">
            <v>15109.696018939621</v>
          </cell>
          <cell r="G14">
            <v>13872.683766930213</v>
          </cell>
          <cell r="H14">
            <v>13040.259750505296</v>
          </cell>
          <cell r="I14">
            <v>10300.134902913449</v>
          </cell>
          <cell r="J14">
            <v>8185.0900728723573</v>
          </cell>
          <cell r="K14">
            <v>4215.0930002420901</v>
          </cell>
          <cell r="L14">
            <v>902.85812828658197</v>
          </cell>
        </row>
        <row r="15">
          <cell r="C15" t="str">
            <v xml:space="preserve">    - Crude oil</v>
          </cell>
          <cell r="D15">
            <v>13856.442187549927</v>
          </cell>
          <cell r="E15">
            <v>15036.810141938326</v>
          </cell>
          <cell r="F15">
            <v>13982.304305649504</v>
          </cell>
          <cell r="G15">
            <v>11834.82788989517</v>
          </cell>
          <cell r="H15">
            <v>8926.6354321342769</v>
          </cell>
          <cell r="I15">
            <v>6900.7794545939169</v>
          </cell>
          <cell r="J15">
            <v>4649.8139873185419</v>
          </cell>
          <cell r="K15">
            <v>3300.0352723553087</v>
          </cell>
          <cell r="L15">
            <v>2018.7934706222704</v>
          </cell>
        </row>
        <row r="16">
          <cell r="C16" t="str">
            <v xml:space="preserve">  - Nuclear</v>
          </cell>
          <cell r="D16">
            <v>20.153000000000006</v>
          </cell>
          <cell r="E16">
            <v>93.968539200000123</v>
          </cell>
          <cell r="F16">
            <v>32.727029077600619</v>
          </cell>
          <cell r="G16">
            <v>32.727211338532371</v>
          </cell>
          <cell r="H16">
            <v>32.727280018185951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C17" t="str">
            <v xml:space="preserve">  - Renewables </v>
          </cell>
          <cell r="D17">
            <v>119.45964664357624</v>
          </cell>
          <cell r="E17">
            <v>198.67569775194647</v>
          </cell>
          <cell r="F17">
            <v>1688.3766526532615</v>
          </cell>
          <cell r="G17">
            <v>3844.6746895625593</v>
          </cell>
          <cell r="H17">
            <v>6777.8491874856109</v>
          </cell>
          <cell r="I17">
            <v>10529.293001094786</v>
          </cell>
          <cell r="J17">
            <v>14621.81801739537</v>
          </cell>
          <cell r="K17">
            <v>19100.119859121929</v>
          </cell>
          <cell r="L17">
            <v>23247.226138905091</v>
          </cell>
        </row>
        <row r="18">
          <cell r="C18" t="str">
            <v xml:space="preserve">    - Hydro</v>
          </cell>
          <cell r="D18">
            <v>79.847999999999985</v>
          </cell>
          <cell r="E18">
            <v>87.564398885282358</v>
          </cell>
          <cell r="F18">
            <v>100.42899428475901</v>
          </cell>
          <cell r="G18">
            <v>128.27028725152235</v>
          </cell>
          <cell r="H18">
            <v>134.5087173557757</v>
          </cell>
          <cell r="I18">
            <v>145.40554125180572</v>
          </cell>
          <cell r="J18">
            <v>156.3044718514744</v>
          </cell>
          <cell r="K18">
            <v>168.02033616077861</v>
          </cell>
          <cell r="L18">
            <v>180.61436777321956</v>
          </cell>
        </row>
        <row r="19">
          <cell r="C19" t="str">
            <v xml:space="preserve">    - Wind</v>
          </cell>
          <cell r="D19">
            <v>0.75600000000000001</v>
          </cell>
          <cell r="E19">
            <v>3.7624536828107549</v>
          </cell>
          <cell r="F19">
            <v>162.02922732362839</v>
          </cell>
          <cell r="G19">
            <v>486.08768197088528</v>
          </cell>
          <cell r="H19">
            <v>892.96107502799669</v>
          </cell>
          <cell r="I19">
            <v>1411.4546024636077</v>
          </cell>
          <cell r="J19">
            <v>1917.7059216125442</v>
          </cell>
          <cell r="K19">
            <v>2088.3767077267662</v>
          </cell>
          <cell r="L19">
            <v>2390.8312653975395</v>
          </cell>
        </row>
        <row r="20">
          <cell r="C20" t="str">
            <v xml:space="preserve">    - Solar</v>
          </cell>
          <cell r="D20">
            <v>6.7046025789418371</v>
          </cell>
          <cell r="E20">
            <v>31.746158741481402</v>
          </cell>
          <cell r="F20">
            <v>447.17922621914317</v>
          </cell>
          <cell r="G20">
            <v>1307.1632390144334</v>
          </cell>
          <cell r="H20">
            <v>3336.4037183436822</v>
          </cell>
          <cell r="I20">
            <v>5766.2520361223706</v>
          </cell>
          <cell r="J20">
            <v>8487.7043951632968</v>
          </cell>
          <cell r="K20">
            <v>11812.024137920851</v>
          </cell>
          <cell r="L20">
            <v>15137.294672310101</v>
          </cell>
        </row>
        <row r="21">
          <cell r="C21" t="str">
            <v xml:space="preserve">    - Biomass (&amp; renewable waste)</v>
          </cell>
          <cell r="D21">
            <v>32.151044064634419</v>
          </cell>
          <cell r="E21">
            <v>75.602686138376725</v>
          </cell>
          <cell r="F21">
            <v>519.41537301148014</v>
          </cell>
          <cell r="G21">
            <v>958.73764479991632</v>
          </cell>
          <cell r="H21">
            <v>1144.6070245841827</v>
          </cell>
          <cell r="I21">
            <v>1273.1560750772676</v>
          </cell>
          <cell r="J21">
            <v>1464.5982472937387</v>
          </cell>
          <cell r="K21">
            <v>1553.6111889087886</v>
          </cell>
          <cell r="L21">
            <v>1628.3457769618458</v>
          </cell>
        </row>
        <row r="22">
          <cell r="C22" t="str">
            <v xml:space="preserve">    - Geothermal</v>
          </cell>
          <cell r="D22">
            <v>5.1000000000000008E-15</v>
          </cell>
          <cell r="E22">
            <v>3.0399523102162531E-7</v>
          </cell>
          <cell r="F22">
            <v>448.5238318142508</v>
          </cell>
          <cell r="G22">
            <v>919.41583652580152</v>
          </cell>
          <cell r="H22">
            <v>1218.9686521739743</v>
          </cell>
          <cell r="I22">
            <v>1830.4247461797324</v>
          </cell>
          <cell r="J22">
            <v>2381.6649814743137</v>
          </cell>
          <cell r="K22">
            <v>3173.5274884047417</v>
          </cell>
          <cell r="L22">
            <v>3579.6600564623841</v>
          </cell>
        </row>
        <row r="23">
          <cell r="C23" t="str">
            <v xml:space="preserve">    - Ocean energy</v>
          </cell>
          <cell r="D23">
            <v>0</v>
          </cell>
          <cell r="E23">
            <v>0</v>
          </cell>
          <cell r="F23">
            <v>10.8</v>
          </cell>
          <cell r="G23">
            <v>45</v>
          </cell>
          <cell r="H23">
            <v>50.400000000000006</v>
          </cell>
          <cell r="I23">
            <v>102.6</v>
          </cell>
          <cell r="J23">
            <v>213.84</v>
          </cell>
          <cell r="K23">
            <v>304.56</v>
          </cell>
          <cell r="L23">
            <v>330.47999999999996</v>
          </cell>
        </row>
        <row r="25">
          <cell r="C25" t="str">
            <v>Net electricity imports (final energy)</v>
          </cell>
          <cell r="D25">
            <v>6.8369999999997484</v>
          </cell>
          <cell r="E25">
            <v>7.4929189500003579</v>
          </cell>
          <cell r="F25">
            <v>0</v>
          </cell>
          <cell r="G25">
            <v>-18.935999999999822</v>
          </cell>
          <cell r="H25">
            <v>-110.88</v>
          </cell>
          <cell r="I25">
            <v>-195.83999999999997</v>
          </cell>
          <cell r="J25">
            <v>-287.99999999999994</v>
          </cell>
          <cell r="K25">
            <v>-356.40000000000106</v>
          </cell>
          <cell r="L25">
            <v>-446.40000000000151</v>
          </cell>
        </row>
        <row r="26">
          <cell r="C26" t="str">
            <v xml:space="preserve">  - net RES electricity import</v>
          </cell>
          <cell r="D26">
            <v>0.16944717504198548</v>
          </cell>
          <cell r="E26">
            <v>0.23188156286025069</v>
          </cell>
          <cell r="F26">
            <v>0</v>
          </cell>
          <cell r="G26">
            <v>-3.7871999999999648</v>
          </cell>
          <cell r="H26">
            <v>-62.572834534032047</v>
          </cell>
          <cell r="I26">
            <v>-159.5230291526567</v>
          </cell>
          <cell r="J26">
            <v>-258.14508689338805</v>
          </cell>
          <cell r="K26">
            <v>-349.03962016778803</v>
          </cell>
          <cell r="L26">
            <v>-446.40000073299154</v>
          </cell>
        </row>
        <row r="30">
          <cell r="C30" t="str">
            <v>Total incl. net elec. &amp; synfuel import</v>
          </cell>
          <cell r="D30">
            <v>28279.174506645777</v>
          </cell>
          <cell r="E30">
            <v>30429.718014148093</v>
          </cell>
          <cell r="F30">
            <v>31038.106567749881</v>
          </cell>
          <cell r="G30">
            <v>29961.757874466424</v>
          </cell>
          <cell r="H30">
            <v>29235.918035864306</v>
          </cell>
          <cell r="I30">
            <v>28298.862386960252</v>
          </cell>
          <cell r="J30">
            <v>28045.902082086031</v>
          </cell>
          <cell r="K30">
            <v>27310.771252703242</v>
          </cell>
          <cell r="L30">
            <v>26855.24916712497</v>
          </cell>
        </row>
        <row r="31">
          <cell r="C31" t="str">
            <v xml:space="preserve">  - of which non-energy use</v>
          </cell>
          <cell r="D31">
            <v>3660.5780000000004</v>
          </cell>
          <cell r="E31">
            <v>3629.9569026097179</v>
          </cell>
          <cell r="F31">
            <v>3548.9901635640572</v>
          </cell>
          <cell r="G31">
            <v>3831.3882890159366</v>
          </cell>
          <cell r="H31">
            <v>4113.7864144678269</v>
          </cell>
          <cell r="I31">
            <v>4376.5059234931668</v>
          </cell>
          <cell r="J31">
            <v>4310.3524679999937</v>
          </cell>
          <cell r="K31">
            <v>4336.0510463999999</v>
          </cell>
          <cell r="L31">
            <v>4009.2796799999928</v>
          </cell>
        </row>
        <row r="33">
          <cell r="C33" t="str">
            <v>Total RES incl. electr. &amp; synfuel import</v>
          </cell>
          <cell r="D33">
            <v>119.62909381861822</v>
          </cell>
          <cell r="E33">
            <v>198.90757931480672</v>
          </cell>
          <cell r="F33">
            <v>1688.3766526532615</v>
          </cell>
          <cell r="G33">
            <v>3840.8874895625595</v>
          </cell>
          <cell r="H33">
            <v>6715.2763529515787</v>
          </cell>
          <cell r="I33">
            <v>10369.769971942129</v>
          </cell>
          <cell r="J33">
            <v>14363.672930501982</v>
          </cell>
          <cell r="K33">
            <v>18751.080238954142</v>
          </cell>
          <cell r="L33">
            <v>22800.826138172099</v>
          </cell>
        </row>
        <row r="34">
          <cell r="C34" t="str">
            <v>RES share</v>
          </cell>
          <cell r="D34">
            <v>4.2302894587854627E-3</v>
          </cell>
          <cell r="E34">
            <v>6.5366224958879338E-3</v>
          </cell>
          <cell r="F34">
            <v>5.4396895924301254E-2</v>
          </cell>
          <cell r="G34">
            <v>0.12819299540618026</v>
          </cell>
          <cell r="H34">
            <v>0.22969267955648973</v>
          </cell>
          <cell r="I34">
            <v>0.3664376973938141</v>
          </cell>
          <cell r="J34">
            <v>0.51214872277817003</v>
          </cell>
          <cell r="K34">
            <v>0.68658186418291445</v>
          </cell>
          <cell r="L34">
            <v>0.8490267953307199</v>
          </cell>
        </row>
      </sheetData>
      <sheetData sheetId="56">
        <row r="4">
          <cell r="D4" t="str">
            <v>Final energy demand in PJ/a   1)</v>
          </cell>
        </row>
        <row r="5">
          <cell r="D5" t="str">
            <v>Scenario:</v>
          </cell>
          <cell r="E5" t="str">
            <v>Middle East Advanced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Total (incl. non-energy use)</v>
          </cell>
          <cell r="D10">
            <v>18966.532999952578</v>
          </cell>
          <cell r="E10">
            <v>20440.225768365119</v>
          </cell>
          <cell r="F10">
            <v>21472.495546017799</v>
          </cell>
          <cell r="G10">
            <v>21734.363578273944</v>
          </cell>
          <cell r="H10">
            <v>22094.733354055523</v>
          </cell>
          <cell r="I10">
            <v>22251.100949478889</v>
          </cell>
          <cell r="J10">
            <v>21893.48073313374</v>
          </cell>
          <cell r="K10">
            <v>21573.603113531735</v>
          </cell>
          <cell r="L10">
            <v>21100.795261654654</v>
          </cell>
        </row>
        <row r="11">
          <cell r="C11" t="str">
            <v>Total energy use 1)</v>
          </cell>
          <cell r="D11">
            <v>15305.954999952577</v>
          </cell>
          <cell r="E11">
            <v>16810.268865755399</v>
          </cell>
          <cell r="F11">
            <v>17923.505382453743</v>
          </cell>
          <cell r="G11">
            <v>17902.975289258007</v>
          </cell>
          <cell r="H11">
            <v>17980.946939587695</v>
          </cell>
          <cell r="I11">
            <v>17874.59502598572</v>
          </cell>
          <cell r="J11">
            <v>17583.128265133746</v>
          </cell>
          <cell r="K11">
            <v>17237.552067131735</v>
          </cell>
          <cell r="L11">
            <v>17091.515581654661</v>
          </cell>
        </row>
        <row r="12">
          <cell r="C12" t="str">
            <v>Transport</v>
          </cell>
          <cell r="D12">
            <v>5292.5269999999964</v>
          </cell>
          <cell r="E12">
            <v>5903.8574449500102</v>
          </cell>
          <cell r="F12">
            <v>6734.8343760389907</v>
          </cell>
          <cell r="G12">
            <v>6479.2866645904205</v>
          </cell>
          <cell r="H12">
            <v>6172.250676192446</v>
          </cell>
          <cell r="I12">
            <v>5708.2543310726223</v>
          </cell>
          <cell r="J12">
            <v>5308.680944139438</v>
          </cell>
          <cell r="K12">
            <v>4943.678624932103</v>
          </cell>
          <cell r="L12">
            <v>4730.9783720134419</v>
          </cell>
        </row>
        <row r="13">
          <cell r="C13" t="str">
            <v xml:space="preserve">    - Oil products</v>
          </cell>
          <cell r="D13">
            <v>5028.3489995257369</v>
          </cell>
          <cell r="E13">
            <v>5622.0842014158252</v>
          </cell>
          <cell r="F13">
            <v>6265.8201333863926</v>
          </cell>
          <cell r="G13">
            <v>5585.176347834622</v>
          </cell>
          <cell r="H13">
            <v>4396.0132855954525</v>
          </cell>
          <cell r="I13">
            <v>3161.3659099882639</v>
          </cell>
          <cell r="J13">
            <v>1704.1010671654608</v>
          </cell>
          <cell r="K13">
            <v>742.05781337970859</v>
          </cell>
          <cell r="L13">
            <v>-3.1578826904296877E-12</v>
          </cell>
        </row>
        <row r="14">
          <cell r="C14" t="str">
            <v xml:space="preserve">    - Natural gas/biogas</v>
          </cell>
          <cell r="D14">
            <v>262.84199999999998</v>
          </cell>
          <cell r="E14">
            <v>280.41982695000058</v>
          </cell>
          <cell r="F14">
            <v>281.44273243819413</v>
          </cell>
          <cell r="G14">
            <v>268.50358119664031</v>
          </cell>
          <cell r="H14">
            <v>229.96245460948762</v>
          </cell>
          <cell r="I14">
            <v>163.17944391061798</v>
          </cell>
          <cell r="J14">
            <v>103.60086167455287</v>
          </cell>
          <cell r="K14">
            <v>43.782279131196617</v>
          </cell>
          <cell r="L14">
            <v>0</v>
          </cell>
        </row>
        <row r="15">
          <cell r="C15" t="str">
            <v xml:space="preserve">    - Biofuels </v>
          </cell>
          <cell r="D15">
            <v>0</v>
          </cell>
          <cell r="E15">
            <v>5.5683418446432595E-4</v>
          </cell>
          <cell r="F15">
            <v>126.779141070127</v>
          </cell>
          <cell r="G15">
            <v>291.03349246718801</v>
          </cell>
          <cell r="H15">
            <v>383.05529420551301</v>
          </cell>
          <cell r="I15">
            <v>421.41986449511705</v>
          </cell>
          <cell r="J15">
            <v>482.14878453038506</v>
          </cell>
          <cell r="K15">
            <v>485.852941230608</v>
          </cell>
          <cell r="L15">
            <v>487.815368104551</v>
          </cell>
        </row>
        <row r="16">
          <cell r="C16" t="str">
            <v xml:space="preserve">    - Synfuels</v>
          </cell>
          <cell r="D16">
            <v>4.7426000100000012E-7</v>
          </cell>
          <cell r="E16">
            <v>9.1781839728355404E-19</v>
          </cell>
          <cell r="F16">
            <v>-5.1127624511718755E-13</v>
          </cell>
          <cell r="G16">
            <v>-1.0225524902343751E-12</v>
          </cell>
          <cell r="H16">
            <v>5.4135131835937503E-13</v>
          </cell>
          <cell r="I16">
            <v>14.839968268033346</v>
          </cell>
          <cell r="J16">
            <v>157.02732525610037</v>
          </cell>
          <cell r="K16">
            <v>151.85886950980631</v>
          </cell>
          <cell r="L16">
            <v>94.91098567017967</v>
          </cell>
        </row>
        <row r="17">
          <cell r="C17" t="str">
            <v xml:space="preserve">    - Electricity</v>
          </cell>
          <cell r="D17">
            <v>1.3359999999999987</v>
          </cell>
          <cell r="E17">
            <v>1.3528597500000044</v>
          </cell>
          <cell r="F17">
            <v>60.792369144278375</v>
          </cell>
          <cell r="G17">
            <v>285.35048332866626</v>
          </cell>
          <cell r="H17">
            <v>781.69399894394462</v>
          </cell>
          <cell r="I17">
            <v>1161.4377789813234</v>
          </cell>
          <cell r="J17">
            <v>1571.8232063491621</v>
          </cell>
          <cell r="K17">
            <v>1904.471777372361</v>
          </cell>
          <cell r="L17">
            <v>2336.2779147470596</v>
          </cell>
        </row>
        <row r="18">
          <cell r="C18" t="str">
            <v xml:space="preserve">         RES electricity</v>
          </cell>
          <cell r="D18">
            <v>3.3111222152420759E-2</v>
          </cell>
          <cell r="E18">
            <v>4.1866625710760434E-2</v>
          </cell>
          <cell r="F18">
            <v>9.5641640250502213</v>
          </cell>
          <cell r="G18">
            <v>106.18095852500569</v>
          </cell>
          <cell r="H18">
            <v>468.20471174381527</v>
          </cell>
          <cell r="I18">
            <v>921.97849109738786</v>
          </cell>
          <cell r="J18">
            <v>1387.0411288202085</v>
          </cell>
          <cell r="K18">
            <v>1839.7448749835285</v>
          </cell>
          <cell r="L18">
            <v>2336.2778913994648</v>
          </cell>
        </row>
        <row r="19">
          <cell r="C19" t="str">
            <v xml:space="preserve">    - Hydrogen</v>
          </cell>
          <cell r="D19">
            <v>0</v>
          </cell>
          <cell r="E19">
            <v>0</v>
          </cell>
          <cell r="F19">
            <v>0</v>
          </cell>
          <cell r="G19">
            <v>49.222759763305348</v>
          </cell>
          <cell r="H19">
            <v>381.52564283804816</v>
          </cell>
          <cell r="I19">
            <v>786.01136542926633</v>
          </cell>
          <cell r="J19">
            <v>1289.9796991637772</v>
          </cell>
          <cell r="K19">
            <v>1615.654944308423</v>
          </cell>
          <cell r="L19">
            <v>1811.9741034916544</v>
          </cell>
        </row>
        <row r="20">
          <cell r="C20" t="str">
            <v xml:space="preserve">    RES share Transport</v>
          </cell>
          <cell r="D20">
            <v>6.2562238995491178E-6</v>
          </cell>
          <cell r="E20">
            <v>7.1857188780045102E-6</v>
          </cell>
          <cell r="F20">
            <v>2.0244492660466247E-2</v>
          </cell>
          <cell r="G20">
            <v>6.4132151260433479E-2</v>
          </cell>
          <cell r="H20">
            <v>0.17494092244554837</v>
          </cell>
          <cell r="I20">
            <v>0.34671445096615139</v>
          </cell>
          <cell r="J20">
            <v>0.59263085649105185</v>
          </cell>
          <cell r="K20">
            <v>0.81579726285009591</v>
          </cell>
          <cell r="L20">
            <v>0.99999999103693893</v>
          </cell>
        </row>
        <row r="22">
          <cell r="C22" t="str">
            <v>Industry</v>
          </cell>
          <cell r="D22">
            <v>5271.0809999755647</v>
          </cell>
          <cell r="E22">
            <v>5586.6079768401696</v>
          </cell>
          <cell r="F22">
            <v>5677.1254247672759</v>
          </cell>
          <cell r="G22">
            <v>5627.7488637778542</v>
          </cell>
          <cell r="H22">
            <v>5653.0684525834804</v>
          </cell>
          <cell r="I22">
            <v>5779.9788182416169</v>
          </cell>
          <cell r="J22">
            <v>5741.4990179512924</v>
          </cell>
          <cell r="K22">
            <v>5676.659405288683</v>
          </cell>
          <cell r="L22">
            <v>5747.9009033421999</v>
          </cell>
        </row>
        <row r="23">
          <cell r="C23" t="str">
            <v xml:space="preserve">    - Electricity</v>
          </cell>
          <cell r="D23">
            <v>577.61199999915971</v>
          </cell>
          <cell r="E23">
            <v>636.07016969964218</v>
          </cell>
          <cell r="F23">
            <v>771.80490189770455</v>
          </cell>
          <cell r="G23">
            <v>846.33515156865224</v>
          </cell>
          <cell r="H23">
            <v>1062.8501973841019</v>
          </cell>
          <cell r="I23">
            <v>1305.4200396285648</v>
          </cell>
          <cell r="J23">
            <v>1624.2842432725593</v>
          </cell>
          <cell r="K23">
            <v>2010.9487250094976</v>
          </cell>
          <cell r="L23">
            <v>2807.0448816083976</v>
          </cell>
        </row>
        <row r="24">
          <cell r="C24" t="str">
            <v xml:space="preserve">         RES electricity</v>
          </cell>
          <cell r="D24">
            <v>14.315448540326537</v>
          </cell>
          <cell r="E24">
            <v>19.684310750315916</v>
          </cell>
          <cell r="F24">
            <v>121.42426394945304</v>
          </cell>
          <cell r="G24">
            <v>314.92737134585286</v>
          </cell>
          <cell r="H24">
            <v>636.60648663719087</v>
          </cell>
          <cell r="I24">
            <v>1036.2752272796445</v>
          </cell>
          <cell r="J24">
            <v>1433.3348949253154</v>
          </cell>
          <cell r="K24">
            <v>1942.6030118416056</v>
          </cell>
          <cell r="L24">
            <v>2807.0448535561932</v>
          </cell>
        </row>
        <row r="25">
          <cell r="C25" t="str">
            <v xml:space="preserve">    - Public district heat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</row>
        <row r="26">
          <cell r="C26" t="str">
            <v xml:space="preserve">         RES district heat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</row>
        <row r="27">
          <cell r="C27" t="str">
            <v xml:space="preserve">    - Hard coal &amp; lignite</v>
          </cell>
          <cell r="D27">
            <v>78.946982950978608</v>
          </cell>
          <cell r="E27">
            <v>83.185959149836435</v>
          </cell>
          <cell r="F27">
            <v>41.308716587183135</v>
          </cell>
          <cell r="G27">
            <v>49.092965339148961</v>
          </cell>
          <cell r="H27">
            <v>43.943906155897501</v>
          </cell>
          <cell r="I27">
            <v>31.925324196334657</v>
          </cell>
          <cell r="J27">
            <v>-2.8677066261918951E-13</v>
          </cell>
          <cell r="K27">
            <v>8.0804581747530316E-2</v>
          </cell>
          <cell r="L27">
            <v>8.4917853860294123E-13</v>
          </cell>
        </row>
        <row r="28">
          <cell r="C28" t="str">
            <v xml:space="preserve">    - Oil products</v>
          </cell>
          <cell r="D28">
            <v>1452.6636998453791</v>
          </cell>
          <cell r="E28">
            <v>1489.5781339472355</v>
          </cell>
          <cell r="F28">
            <v>1133.3222055161425</v>
          </cell>
          <cell r="G28">
            <v>858.88118987921666</v>
          </cell>
          <cell r="H28">
            <v>610.9910886749152</v>
          </cell>
          <cell r="I28">
            <v>428.1696489235033</v>
          </cell>
          <cell r="J28">
            <v>231.07144525371314</v>
          </cell>
          <cell r="K28">
            <v>138.90068644586859</v>
          </cell>
          <cell r="L28">
            <v>0</v>
          </cell>
        </row>
        <row r="29">
          <cell r="C29" t="str">
            <v xml:space="preserve">    - Gas</v>
          </cell>
          <cell r="D29">
            <v>3161.8163171891174</v>
          </cell>
          <cell r="E29">
            <v>3353.1684137935022</v>
          </cell>
          <cell r="F29">
            <v>3449.9191676574442</v>
          </cell>
          <cell r="G29">
            <v>3380.6927052286937</v>
          </cell>
          <cell r="H29">
            <v>3162.1072468727502</v>
          </cell>
          <cell r="I29">
            <v>2941.1364168439623</v>
          </cell>
          <cell r="J29">
            <v>2453.0107991980872</v>
          </cell>
          <cell r="K29">
            <v>1230.6642453070976</v>
          </cell>
          <cell r="L29">
            <v>0</v>
          </cell>
        </row>
        <row r="30">
          <cell r="C30" t="str">
            <v xml:space="preserve">    - Solar</v>
          </cell>
          <cell r="D30">
            <v>4.1999990929880604E-2</v>
          </cell>
          <cell r="E30">
            <v>0.49404239899904212</v>
          </cell>
          <cell r="F30">
            <v>87.660315459036539</v>
          </cell>
          <cell r="G30">
            <v>221.86243951346285</v>
          </cell>
          <cell r="H30">
            <v>422.25211159577754</v>
          </cell>
          <cell r="I30">
            <v>638.63418522348536</v>
          </cell>
          <cell r="J30">
            <v>756.13328250516497</v>
          </cell>
          <cell r="K30">
            <v>1028.1413372398779</v>
          </cell>
          <cell r="L30">
            <v>1349.8945444689664</v>
          </cell>
        </row>
        <row r="31">
          <cell r="C31" t="str">
            <v xml:space="preserve">    - Biomass</v>
          </cell>
          <cell r="D31">
            <v>0</v>
          </cell>
          <cell r="E31">
            <v>24.111257849953251</v>
          </cell>
          <cell r="F31">
            <v>64.284231336626789</v>
          </cell>
          <cell r="G31">
            <v>91.703141665564644</v>
          </cell>
          <cell r="H31">
            <v>119.78783307681631</v>
          </cell>
          <cell r="I31">
            <v>129.14745909473919</v>
          </cell>
          <cell r="J31">
            <v>176.20008136674653</v>
          </cell>
          <cell r="K31">
            <v>195.96975794905777</v>
          </cell>
          <cell r="L31">
            <v>272.37581607525556</v>
          </cell>
        </row>
        <row r="32">
          <cell r="C32" t="str">
            <v xml:space="preserve">    - Geothermal</v>
          </cell>
          <cell r="D32">
            <v>0</v>
          </cell>
          <cell r="E32">
            <v>9.9999999999806074E-10</v>
          </cell>
          <cell r="F32">
            <v>128.82588631313885</v>
          </cell>
          <cell r="G32">
            <v>179.18127058311518</v>
          </cell>
          <cell r="H32">
            <v>231.13606882322057</v>
          </cell>
          <cell r="I32">
            <v>305.54574433102698</v>
          </cell>
          <cell r="J32">
            <v>372.56148448152192</v>
          </cell>
          <cell r="K32">
            <v>548.67291523092217</v>
          </cell>
          <cell r="L32">
            <v>571.98921375803673</v>
          </cell>
        </row>
        <row r="33">
          <cell r="C33" t="str">
            <v xml:space="preserve">    - Hydrogen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128.23768187350029</v>
          </cell>
          <cell r="K33">
            <v>523.28093352461519</v>
          </cell>
          <cell r="L33">
            <v>746.59644743154263</v>
          </cell>
        </row>
        <row r="34">
          <cell r="C34" t="str">
            <v xml:space="preserve">    RES share Industry</v>
          </cell>
          <cell r="D34">
            <v>2.7238148173634544E-3</v>
          </cell>
          <cell r="E34">
            <v>7.9278179503332134E-3</v>
          </cell>
          <cell r="F34">
            <v>7.0844779173562564E-2</v>
          </cell>
          <cell r="G34">
            <v>0.14351639397174726</v>
          </cell>
          <cell r="H34">
            <v>0.24938358909995642</v>
          </cell>
          <cell r="I34">
            <v>0.36498448909033865</v>
          </cell>
          <cell r="J34">
            <v>0.49662847861807169</v>
          </cell>
          <cell r="K34">
            <v>0.7435505655229806</v>
          </cell>
          <cell r="L34">
            <v>0.99999999382151528</v>
          </cell>
        </row>
        <row r="36">
          <cell r="C36" t="str">
            <v>Other Sectors</v>
          </cell>
          <cell r="D36">
            <v>4742.3469999770159</v>
          </cell>
          <cell r="E36">
            <v>5319.8034439652192</v>
          </cell>
          <cell r="F36">
            <v>5511.5455816474741</v>
          </cell>
          <cell r="G36">
            <v>5795.9397608897307</v>
          </cell>
          <cell r="H36">
            <v>6155.6278108117685</v>
          </cell>
          <cell r="I36">
            <v>6386.3618766714808</v>
          </cell>
          <cell r="J36">
            <v>6532.9483030430156</v>
          </cell>
          <cell r="K36">
            <v>6617.2140369109475</v>
          </cell>
          <cell r="L36">
            <v>6612.6363062990185</v>
          </cell>
        </row>
        <row r="37">
          <cell r="C37" t="str">
            <v xml:space="preserve">    - Electricity</v>
          </cell>
          <cell r="D37">
            <v>2063.6289999977439</v>
          </cell>
          <cell r="E37">
            <v>2332.7609260477147</v>
          </cell>
          <cell r="F37">
            <v>2551.2574607475949</v>
          </cell>
          <cell r="G37">
            <v>2846.1805508633242</v>
          </cell>
          <cell r="H37">
            <v>3283.5207237910918</v>
          </cell>
          <cell r="I37">
            <v>3665.0186509177292</v>
          </cell>
          <cell r="J37">
            <v>4025.9231916805484</v>
          </cell>
          <cell r="K37">
            <v>4370.5576962341229</v>
          </cell>
          <cell r="L37">
            <v>4754.3898744020998</v>
          </cell>
        </row>
        <row r="38">
          <cell r="C38" t="str">
            <v xml:space="preserve">         RES electricity</v>
          </cell>
          <cell r="D38">
            <v>51.144669355616209</v>
          </cell>
          <cell r="E38">
            <v>72.191392022363189</v>
          </cell>
          <cell r="F38">
            <v>401.37677093671306</v>
          </cell>
          <cell r="G38">
            <v>1059.0841673038669</v>
          </cell>
          <cell r="H38">
            <v>1966.7029247562332</v>
          </cell>
          <cell r="I38">
            <v>2909.3838919039067</v>
          </cell>
          <cell r="J38">
            <v>3552.6393972144965</v>
          </cell>
          <cell r="K38">
            <v>4222.0164236618302</v>
          </cell>
          <cell r="L38">
            <v>4754.3898268891016</v>
          </cell>
        </row>
        <row r="39">
          <cell r="C39" t="str">
            <v xml:space="preserve">    - Public district heat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</row>
        <row r="40">
          <cell r="C40" t="str">
            <v xml:space="preserve">         RES district heat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 xml:space="preserve">    - Hard coal &amp; lignite</v>
          </cell>
          <cell r="D41">
            <v>0.36100014030273458</v>
          </cell>
          <cell r="E41">
            <v>0.35064449999899261</v>
          </cell>
          <cell r="F41">
            <v>2.8941729489494772E-13</v>
          </cell>
          <cell r="G41">
            <v>5.2278452690774841</v>
          </cell>
          <cell r="H41">
            <v>8.0890604213744304</v>
          </cell>
          <cell r="I41">
            <v>12.934927442636814</v>
          </cell>
          <cell r="J41">
            <v>1.5922097598805147E-13</v>
          </cell>
          <cell r="K41">
            <v>1.7691219554227944E-13</v>
          </cell>
          <cell r="L41">
            <v>0</v>
          </cell>
        </row>
        <row r="42">
          <cell r="C42" t="str">
            <v xml:space="preserve">    - Oil products</v>
          </cell>
          <cell r="D42">
            <v>969.99733588739286</v>
          </cell>
          <cell r="E42">
            <v>985.57946451443036</v>
          </cell>
          <cell r="F42">
            <v>902.68562719355248</v>
          </cell>
          <cell r="G42">
            <v>814.71968814828574</v>
          </cell>
          <cell r="H42">
            <v>601.42167030724704</v>
          </cell>
          <cell r="I42">
            <v>493.47877230796416</v>
          </cell>
          <cell r="J42">
            <v>382.09944114973825</v>
          </cell>
          <cell r="K42">
            <v>169.55601884366169</v>
          </cell>
          <cell r="L42">
            <v>0</v>
          </cell>
        </row>
        <row r="43">
          <cell r="C43" t="str">
            <v xml:space="preserve">    - Gas</v>
          </cell>
          <cell r="D43">
            <v>1669.6846489205857</v>
          </cell>
          <cell r="E43">
            <v>1952.1503996534614</v>
          </cell>
          <cell r="F43">
            <v>1890.6376108767097</v>
          </cell>
          <cell r="G43">
            <v>1875.7273274822608</v>
          </cell>
          <cell r="H43">
            <v>1832.6092689705911</v>
          </cell>
          <cell r="I43">
            <v>1511.5778816149962</v>
          </cell>
          <cell r="J43">
            <v>1049.2136105859349</v>
          </cell>
          <cell r="K43">
            <v>617.14287486962928</v>
          </cell>
          <cell r="L43">
            <v>0</v>
          </cell>
        </row>
        <row r="44">
          <cell r="C44" t="str">
            <v xml:space="preserve">    - Solar</v>
          </cell>
          <cell r="D44">
            <v>6.6590025880119565</v>
          </cell>
          <cell r="E44">
            <v>12.979603349897619</v>
          </cell>
          <cell r="F44">
            <v>71.483953200058991</v>
          </cell>
          <cell r="G44">
            <v>148.12228262385881</v>
          </cell>
          <cell r="H44">
            <v>311.11770851438831</v>
          </cell>
          <cell r="I44">
            <v>559.6098848685773</v>
          </cell>
          <cell r="J44">
            <v>853.30280764479858</v>
          </cell>
          <cell r="K44">
            <v>937.19674180958009</v>
          </cell>
          <cell r="L44">
            <v>1036.2095664261628</v>
          </cell>
        </row>
        <row r="45">
          <cell r="C45" t="str">
            <v xml:space="preserve">    - Biomass</v>
          </cell>
          <cell r="D45">
            <v>32.016012442978095</v>
          </cell>
          <cell r="E45">
            <v>35.982405899716184</v>
          </cell>
          <cell r="F45">
            <v>77.540232568397329</v>
          </cell>
          <cell r="G45">
            <v>79.578322293499909</v>
          </cell>
          <cell r="H45">
            <v>82.786795476418504</v>
          </cell>
          <cell r="I45">
            <v>89.568640055949245</v>
          </cell>
          <cell r="J45">
            <v>94.811423071644285</v>
          </cell>
          <cell r="K45">
            <v>105.54017362720495</v>
          </cell>
          <cell r="L45">
            <v>113.61947000286875</v>
          </cell>
        </row>
        <row r="46">
          <cell r="C46" t="str">
            <v xml:space="preserve">    - Geothermal</v>
          </cell>
          <cell r="D46">
            <v>0</v>
          </cell>
          <cell r="E46">
            <v>0</v>
          </cell>
          <cell r="F46">
            <v>17.940697061160776</v>
          </cell>
          <cell r="G46">
            <v>26.383744209423377</v>
          </cell>
          <cell r="H46">
            <v>36.08258333065735</v>
          </cell>
          <cell r="I46">
            <v>54.17311946362846</v>
          </cell>
          <cell r="J46">
            <v>73.10239694866074</v>
          </cell>
          <cell r="K46">
            <v>156.72298754126899</v>
          </cell>
          <cell r="L46">
            <v>226.67084265572308</v>
          </cell>
        </row>
        <row r="47">
          <cell r="C47" t="str">
            <v xml:space="preserve">    - Hydrogen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54.495431961689043</v>
          </cell>
          <cell r="K47">
            <v>260.4975439854793</v>
          </cell>
          <cell r="L47">
            <v>481.74655281216337</v>
          </cell>
        </row>
        <row r="48">
          <cell r="C48" t="str">
            <v xml:space="preserve">    RES share Other Sectors</v>
          </cell>
          <cell r="D48">
            <v>1.8939922444950061E-2</v>
          </cell>
          <cell r="E48">
            <v>2.2774037151581852E-2</v>
          </cell>
          <cell r="F48">
            <v>0.10311838037932824</v>
          </cell>
          <cell r="G48">
            <v>0.22656697112205071</v>
          </cell>
          <cell r="H48">
            <v>0.38934940281284414</v>
          </cell>
          <cell r="I48">
            <v>0.56569539998804286</v>
          </cell>
          <cell r="J48">
            <v>0.70748225916272478</v>
          </cell>
          <cell r="K48">
            <v>0.85732762472512536</v>
          </cell>
          <cell r="L48">
            <v>0.99999999208676682</v>
          </cell>
        </row>
        <row r="50">
          <cell r="C50" t="str">
            <v>Total RES</v>
          </cell>
          <cell r="D50">
            <v>104.2102441517691</v>
          </cell>
          <cell r="E50">
            <v>165.48543573214042</v>
          </cell>
          <cell r="F50">
            <v>1106.8796559197626</v>
          </cell>
          <cell r="G50">
            <v>2536.3733319718672</v>
          </cell>
          <cell r="H50">
            <v>4886.2517390689682</v>
          </cell>
          <cell r="I50">
            <v>7701.4724185939567</v>
          </cell>
          <cell r="J50">
            <v>10619.425081465546</v>
          </cell>
          <cell r="K50">
            <v>13927.043194276503</v>
          </cell>
          <cell r="L50">
            <v>17091.515451409963</v>
          </cell>
        </row>
        <row r="51">
          <cell r="C51" t="str">
            <v>RES share</v>
          </cell>
          <cell r="D51">
            <v>6.8084771026761795E-3</v>
          </cell>
          <cell r="E51">
            <v>9.8443063019208899E-3</v>
          </cell>
          <cell r="F51">
            <v>6.1755757721552895E-2</v>
          </cell>
          <cell r="G51">
            <v>0.14167328564061196</v>
          </cell>
          <cell r="H51">
            <v>0.27174607407973422</v>
          </cell>
          <cell r="I51">
            <v>0.43086136538465425</v>
          </cell>
          <cell r="J51">
            <v>0.60395538958350248</v>
          </cell>
          <cell r="K51">
            <v>0.80794785361851618</v>
          </cell>
          <cell r="L51">
            <v>0.99999999237957005</v>
          </cell>
        </row>
        <row r="53">
          <cell r="C53" t="str">
            <v>Non energy use</v>
          </cell>
          <cell r="D53">
            <v>3660.578</v>
          </cell>
          <cell r="E53">
            <v>3629.9569026097183</v>
          </cell>
          <cell r="F53">
            <v>3548.9901635640572</v>
          </cell>
          <cell r="G53">
            <v>3831.3882890159371</v>
          </cell>
          <cell r="H53">
            <v>4113.7864144678269</v>
          </cell>
          <cell r="I53">
            <v>4376.5059234931668</v>
          </cell>
          <cell r="J53">
            <v>4310.3524679999928</v>
          </cell>
          <cell r="K53">
            <v>4336.0510463999999</v>
          </cell>
          <cell r="L53">
            <v>4009.2796799999928</v>
          </cell>
        </row>
        <row r="54">
          <cell r="C54" t="str">
            <v xml:space="preserve">    - Oil</v>
          </cell>
          <cell r="D54">
            <v>1733.95</v>
          </cell>
          <cell r="E54">
            <v>1682.59473746909</v>
          </cell>
          <cell r="F54">
            <v>1574.0844034826</v>
          </cell>
          <cell r="G54">
            <v>1737.65039031213</v>
          </cell>
          <cell r="H54">
            <v>1906.8643396507</v>
          </cell>
          <cell r="I54">
            <v>2072.40783184683</v>
          </cell>
          <cell r="J54">
            <v>2084.1856959052302</v>
          </cell>
          <cell r="K54">
            <v>2139.97224574861</v>
          </cell>
          <cell r="L54">
            <v>2018.79349677612</v>
          </cell>
        </row>
        <row r="55">
          <cell r="C55" t="str">
            <v xml:space="preserve">    - Gas</v>
          </cell>
          <cell r="D55">
            <v>1916.1780000000001</v>
          </cell>
          <cell r="E55">
            <v>1938.15196094263</v>
          </cell>
          <cell r="F55">
            <v>1823.9413843418799</v>
          </cell>
          <cell r="G55">
            <v>1777.5055442696</v>
          </cell>
          <cell r="H55">
            <v>1702.8298916521401</v>
          </cell>
          <cell r="I55">
            <v>1592.7527384328801</v>
          </cell>
          <cell r="J55">
            <v>1353.1597226455499</v>
          </cell>
          <cell r="K55">
            <v>1144.4247892681601</v>
          </cell>
          <cell r="L55">
            <v>857.71522187225287</v>
          </cell>
        </row>
        <row r="56">
          <cell r="C56" t="str">
            <v xml:space="preserve">    - Coal</v>
          </cell>
          <cell r="D56">
            <v>10.45</v>
          </cell>
          <cell r="E56">
            <v>9.2102041979981397</v>
          </cell>
          <cell r="F56">
            <v>150.96437573957701</v>
          </cell>
          <cell r="G56">
            <v>316.23235443420702</v>
          </cell>
          <cell r="H56">
            <v>504.09218316498698</v>
          </cell>
          <cell r="I56">
            <v>711.34535321345697</v>
          </cell>
          <cell r="J56">
            <v>873.00704944921301</v>
          </cell>
          <cell r="K56">
            <v>1051.65401138323</v>
          </cell>
          <cell r="L56">
            <v>1132.7709613516199</v>
          </cell>
        </row>
      </sheetData>
      <sheetData sheetId="57">
        <row r="4">
          <cell r="D4" t="str">
            <v>Final energy consumption transport in PJ/a</v>
          </cell>
        </row>
        <row r="5">
          <cell r="D5" t="str">
            <v>Scenario:</v>
          </cell>
          <cell r="E5" t="str">
            <v>Middle East Advanced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road</v>
          </cell>
          <cell r="D10">
            <v>5225.8919998999982</v>
          </cell>
          <cell r="E10">
            <v>5828.4256563432664</v>
          </cell>
          <cell r="F10">
            <v>6642.4318681506265</v>
          </cell>
          <cell r="G10">
            <v>6355.8800064488696</v>
          </cell>
          <cell r="H10">
            <v>6030.9720229417944</v>
          </cell>
          <cell r="I10">
            <v>5532.7543770465982</v>
          </cell>
          <cell r="J10">
            <v>4976.2785319348604</v>
          </cell>
          <cell r="K10">
            <v>4622.5209223082147</v>
          </cell>
          <cell r="L10">
            <v>4469.0814997408315</v>
          </cell>
        </row>
        <row r="11">
          <cell r="C11" t="str">
            <v xml:space="preserve"> - fossil fuels</v>
          </cell>
          <cell r="D11">
            <v>4980.9229998999981</v>
          </cell>
          <cell r="E11">
            <v>5568.3412878090812</v>
          </cell>
          <cell r="F11">
            <v>6211.6842059471883</v>
          </cell>
          <cell r="G11">
            <v>5522.7906980930047</v>
          </cell>
          <cell r="H11">
            <v>4336.2247738447504</v>
          </cell>
          <cell r="I11">
            <v>3099.8902136708612</v>
          </cell>
          <cell r="J11">
            <v>1651.5716383385977</v>
          </cell>
          <cell r="K11">
            <v>712.63072357857993</v>
          </cell>
          <cell r="L11">
            <v>-3.1578826904296873E-12</v>
          </cell>
        </row>
        <row r="12">
          <cell r="C12" t="str">
            <v xml:space="preserve"> - biofuels</v>
          </cell>
          <cell r="D12">
            <v>0</v>
          </cell>
          <cell r="E12">
            <v>5.5683418446432584E-4</v>
          </cell>
          <cell r="F12">
            <v>126.76906542749408</v>
          </cell>
          <cell r="G12">
            <v>290.67319463647482</v>
          </cell>
          <cell r="H12">
            <v>377.06302381258644</v>
          </cell>
          <cell r="I12">
            <v>408.33317118320923</v>
          </cell>
          <cell r="J12">
            <v>460.78556177034483</v>
          </cell>
          <cell r="K12">
            <v>444.21655748166171</v>
          </cell>
          <cell r="L12">
            <v>416.8182489960875</v>
          </cell>
        </row>
        <row r="13">
          <cell r="C13" t="str">
            <v xml:space="preserve"> - synfuels</v>
          </cell>
          <cell r="D13">
            <v>0</v>
          </cell>
          <cell r="E13">
            <v>9.1781839728355404E-19</v>
          </cell>
          <cell r="F13">
            <v>-5.1123561196027378E-13</v>
          </cell>
          <cell r="G13">
            <v>-1.0212865759889094E-12</v>
          </cell>
          <cell r="H13">
            <v>5.3288276688326301E-13</v>
          </cell>
          <cell r="I13">
            <v>14.379130680999177</v>
          </cell>
          <cell r="J13">
            <v>150.06970172475255</v>
          </cell>
          <cell r="K13">
            <v>138.84494362808496</v>
          </cell>
          <cell r="L13">
            <v>81.09754928643045</v>
          </cell>
        </row>
        <row r="14">
          <cell r="C14" t="str">
            <v xml:space="preserve"> - natural gas</v>
          </cell>
          <cell r="D14">
            <v>244.96899999999997</v>
          </cell>
          <cell r="E14">
            <v>260.0309519500006</v>
          </cell>
          <cell r="F14">
            <v>262.66388565247985</v>
          </cell>
          <cell r="G14">
            <v>252.37833633949754</v>
          </cell>
          <cell r="H14">
            <v>216.9088803237733</v>
          </cell>
          <cell r="I14">
            <v>154.85029348204654</v>
          </cell>
          <cell r="J14">
            <v>101.88926167455287</v>
          </cell>
          <cell r="K14">
            <v>40.112041631196611</v>
          </cell>
          <cell r="L14">
            <v>0</v>
          </cell>
        </row>
        <row r="15">
          <cell r="C15" t="str">
            <v xml:space="preserve"> - hydrogen</v>
          </cell>
          <cell r="D15">
            <v>0</v>
          </cell>
          <cell r="E15">
            <v>0</v>
          </cell>
          <cell r="F15">
            <v>0</v>
          </cell>
          <cell r="G15">
            <v>49.222759763305341</v>
          </cell>
          <cell r="H15">
            <v>381.52564283804816</v>
          </cell>
          <cell r="I15">
            <v>786.01136542926633</v>
          </cell>
          <cell r="J15">
            <v>1289.9796991637772</v>
          </cell>
          <cell r="K15">
            <v>1615.6549443084227</v>
          </cell>
          <cell r="L15">
            <v>1811.9741034916544</v>
          </cell>
        </row>
        <row r="16">
          <cell r="C16" t="str">
            <v xml:space="preserve"> - electricity</v>
          </cell>
          <cell r="D16">
            <v>0</v>
          </cell>
          <cell r="E16">
            <v>5.285975000000015E-2</v>
          </cell>
          <cell r="F16">
            <v>41.314711123465131</v>
          </cell>
          <cell r="G16">
            <v>240.81501761658649</v>
          </cell>
          <cell r="H16">
            <v>719.24970212263509</v>
          </cell>
          <cell r="I16">
            <v>1083.6693332812142</v>
          </cell>
          <cell r="J16">
            <v>1472.0523709875877</v>
          </cell>
          <cell r="K16">
            <v>1809.9066553083539</v>
          </cell>
          <cell r="L16">
            <v>2240.2891472530928</v>
          </cell>
        </row>
        <row r="18">
          <cell r="C18" t="str">
            <v>rail</v>
          </cell>
          <cell r="D18">
            <v>2.3419999999999987</v>
          </cell>
          <cell r="E18">
            <v>2.3000000000000069</v>
          </cell>
          <cell r="F18">
            <v>20.234319069820813</v>
          </cell>
          <cell r="G18">
            <v>44.024932077033846</v>
          </cell>
          <cell r="H18">
            <v>60.386371107023884</v>
          </cell>
          <cell r="I18">
            <v>72.012221128680508</v>
          </cell>
          <cell r="J18">
            <v>88.354185361574395</v>
          </cell>
          <cell r="K18">
            <v>86.168984564007047</v>
          </cell>
          <cell r="L18">
            <v>88.988767493966307</v>
          </cell>
        </row>
        <row r="19">
          <cell r="C19" t="str">
            <v xml:space="preserve"> - fossil fuels</v>
          </cell>
          <cell r="D19">
            <v>1.0059999899400001</v>
          </cell>
          <cell r="E19">
            <v>1.0000000000000024</v>
          </cell>
          <cell r="F19">
            <v>0.99748862066035293</v>
          </cell>
          <cell r="G19">
            <v>0.98310418242072972</v>
          </cell>
          <cell r="H19">
            <v>1.0200000000000007</v>
          </cell>
          <cell r="I19">
            <v>0.6675900000000009</v>
          </cell>
          <cell r="J19">
            <v>0.27899999999999908</v>
          </cell>
          <cell r="K19">
            <v>5.8712499999999931E-2</v>
          </cell>
          <cell r="L19">
            <v>0</v>
          </cell>
        </row>
        <row r="20">
          <cell r="C20" t="str">
            <v xml:space="preserve"> - biofuels</v>
          </cell>
          <cell r="D20">
            <v>0</v>
          </cell>
          <cell r="E20">
            <v>0</v>
          </cell>
          <cell r="F20">
            <v>1.0075642632932896E-2</v>
          </cell>
          <cell r="G20">
            <v>5.1742325390564906E-2</v>
          </cell>
          <cell r="H20">
            <v>0.17999999999999985</v>
          </cell>
          <cell r="I20">
            <v>0.19262679914104078</v>
          </cell>
          <cell r="J20">
            <v>0.14030510926418779</v>
          </cell>
          <cell r="K20">
            <v>8.3072305055671522E-2</v>
          </cell>
          <cell r="L20">
            <v>0</v>
          </cell>
        </row>
        <row r="21">
          <cell r="C21" t="str">
            <v xml:space="preserve"> - synfuels</v>
          </cell>
          <cell r="D21">
            <v>1.0060000000000002E-8</v>
          </cell>
          <cell r="E21">
            <v>0</v>
          </cell>
          <cell r="F21">
            <v>-4.0633156913873585E-17</v>
          </cell>
          <cell r="G21">
            <v>-1.8179778289471143E-16</v>
          </cell>
          <cell r="H21">
            <v>2.5438425934509638E-16</v>
          </cell>
          <cell r="I21">
            <v>6.7832008589595091E-3</v>
          </cell>
          <cell r="J21">
            <v>4.5694890735811601E-2</v>
          </cell>
          <cell r="K21">
            <v>2.5965194944328356E-2</v>
          </cell>
          <cell r="L21">
            <v>0</v>
          </cell>
        </row>
        <row r="22">
          <cell r="C22" t="str">
            <v xml:space="preserve"> - electricity</v>
          </cell>
          <cell r="D22">
            <v>1.3359999999999987</v>
          </cell>
          <cell r="E22">
            <v>1.3000000000000043</v>
          </cell>
          <cell r="F22">
            <v>19.226754806527527</v>
          </cell>
          <cell r="G22">
            <v>42.990085569222551</v>
          </cell>
          <cell r="H22">
            <v>59.186371107023881</v>
          </cell>
          <cell r="I22">
            <v>71.145221128680504</v>
          </cell>
          <cell r="J22">
            <v>87.889185361574391</v>
          </cell>
          <cell r="K22">
            <v>86.001234564007049</v>
          </cell>
          <cell r="L22">
            <v>88.988767493966307</v>
          </cell>
        </row>
        <row r="24">
          <cell r="C24" t="str">
            <v>navigation</v>
          </cell>
          <cell r="D24">
            <v>1.0000000000000002E-7</v>
          </cell>
          <cell r="E24">
            <v>1.4520547945204986E-7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</row>
        <row r="25">
          <cell r="C25" t="str">
            <v xml:space="preserve"> - fossil fuels</v>
          </cell>
          <cell r="D25">
            <v>9.9999999000000018E-8</v>
          </cell>
          <cell r="E25">
            <v>1.4520547945204986E-7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</row>
        <row r="26">
          <cell r="C26" t="str">
            <v xml:space="preserve"> - biofuels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</row>
        <row r="27">
          <cell r="C27" t="str">
            <v xml:space="preserve"> - synfuels</v>
          </cell>
          <cell r="D27">
            <v>1.0000000000000003E-15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</row>
        <row r="29">
          <cell r="C29" t="str">
            <v>aviation</v>
          </cell>
          <cell r="D29">
            <v>46.420000000000009</v>
          </cell>
          <cell r="E29">
            <v>52.742913461538954</v>
          </cell>
          <cell r="F29">
            <v>53.13843881854195</v>
          </cell>
          <cell r="G29">
            <v>61.711101064518523</v>
          </cell>
          <cell r="H29">
            <v>64.580782143629051</v>
          </cell>
          <cell r="I29">
            <v>74.156227216343922</v>
          </cell>
          <cell r="J29">
            <v>80.385275118251599</v>
          </cell>
          <cell r="K29">
            <v>83.909649431796353</v>
          </cell>
          <cell r="L29">
            <v>84.810555492212728</v>
          </cell>
        </row>
        <row r="30">
          <cell r="C30" t="str">
            <v xml:space="preserve"> - fossil fuels</v>
          </cell>
          <cell r="D30">
            <v>46.419999535800009</v>
          </cell>
          <cell r="E30">
            <v>52.742913461538954</v>
          </cell>
          <cell r="F30">
            <v>53.13843881854195</v>
          </cell>
          <cell r="G30">
            <v>61.402545559195929</v>
          </cell>
          <cell r="H30">
            <v>58.76851175070243</v>
          </cell>
          <cell r="I30">
            <v>60.808106317402022</v>
          </cell>
          <cell r="J30">
            <v>52.250428826863548</v>
          </cell>
          <cell r="K30">
            <v>29.368377301128717</v>
          </cell>
          <cell r="L30">
            <v>0</v>
          </cell>
        </row>
        <row r="31">
          <cell r="C31" t="str">
            <v xml:space="preserve"> - biofuels</v>
          </cell>
          <cell r="D31">
            <v>0</v>
          </cell>
          <cell r="E31">
            <v>0</v>
          </cell>
          <cell r="F31">
            <v>0</v>
          </cell>
          <cell r="G31">
            <v>0.30855550532259368</v>
          </cell>
          <cell r="H31">
            <v>5.8122703929266066</v>
          </cell>
          <cell r="I31">
            <v>12.894066512766702</v>
          </cell>
          <cell r="J31">
            <v>21.222917650776036</v>
          </cell>
          <cell r="K31">
            <v>41.553311443890607</v>
          </cell>
          <cell r="L31">
            <v>70.997119108463522</v>
          </cell>
        </row>
        <row r="32">
          <cell r="C32" t="str">
            <v xml:space="preserve"> - synfuels</v>
          </cell>
          <cell r="D32">
            <v>4.6420000000000015E-7</v>
          </cell>
          <cell r="E32">
            <v>0</v>
          </cell>
          <cell r="F32">
            <v>0</v>
          </cell>
          <cell r="G32">
            <v>-1.0841164625707679E-15</v>
          </cell>
          <cell r="H32">
            <v>8.2141672167670473E-15</v>
          </cell>
          <cell r="I32">
            <v>0.45405438617520688</v>
          </cell>
          <cell r="J32">
            <v>6.9119286406120208</v>
          </cell>
          <cell r="K32">
            <v>12.987960686777024</v>
          </cell>
          <cell r="L32">
            <v>13.813436383749213</v>
          </cell>
        </row>
        <row r="34">
          <cell r="C34" t="str">
            <v>total (incl. pipelines)</v>
          </cell>
          <cell r="D34">
            <v>5292.5269999999982</v>
          </cell>
          <cell r="E34">
            <v>5903.8574449500102</v>
          </cell>
          <cell r="F34">
            <v>6734.834376038988</v>
          </cell>
          <cell r="G34">
            <v>6479.2866645904205</v>
          </cell>
          <cell r="H34">
            <v>6172.2506761924469</v>
          </cell>
          <cell r="I34">
            <v>5708.2543310726214</v>
          </cell>
          <cell r="J34">
            <v>5308.6809441394389</v>
          </cell>
          <cell r="K34">
            <v>4943.678624932103</v>
          </cell>
          <cell r="L34">
            <v>4730.978372013441</v>
          </cell>
        </row>
        <row r="35">
          <cell r="C35" t="str">
            <v xml:space="preserve"> - fossil fuels</v>
          </cell>
          <cell r="D35">
            <v>5028.3489995257387</v>
          </cell>
          <cell r="E35">
            <v>5622.0842014158252</v>
          </cell>
          <cell r="F35">
            <v>6265.8201333863899</v>
          </cell>
          <cell r="G35">
            <v>5585.176347834622</v>
          </cell>
          <cell r="H35">
            <v>4396.0132855954535</v>
          </cell>
          <cell r="I35">
            <v>3161.3659099882634</v>
          </cell>
          <cell r="J35">
            <v>1704.1010671654612</v>
          </cell>
          <cell r="K35">
            <v>742.05781337970859</v>
          </cell>
          <cell r="L35">
            <v>-3.1578826904296873E-12</v>
          </cell>
        </row>
        <row r="36">
          <cell r="C36" t="str">
            <v xml:space="preserve"> - biofuels (incl. biogas)</v>
          </cell>
          <cell r="D36">
            <v>0</v>
          </cell>
          <cell r="E36">
            <v>5.5683418446432584E-4</v>
          </cell>
          <cell r="F36">
            <v>126.77914107012701</v>
          </cell>
          <cell r="G36">
            <v>291.03349246718801</v>
          </cell>
          <cell r="H36">
            <v>383.05529420551306</v>
          </cell>
          <cell r="I36">
            <v>421.419864495117</v>
          </cell>
          <cell r="J36">
            <v>482.14878453038506</v>
          </cell>
          <cell r="K36">
            <v>485.852941230608</v>
          </cell>
          <cell r="L36">
            <v>487.815368104551</v>
          </cell>
        </row>
        <row r="37">
          <cell r="C37" t="str">
            <v xml:space="preserve"> - synfuels</v>
          </cell>
          <cell r="D37">
            <v>4.7426000100000012E-7</v>
          </cell>
          <cell r="E37">
            <v>9.1781839728355404E-19</v>
          </cell>
          <cell r="F37">
            <v>-5.1127624511718755E-13</v>
          </cell>
          <cell r="G37">
            <v>-1.0225524902343751E-12</v>
          </cell>
          <cell r="H37">
            <v>5.4135131835937503E-13</v>
          </cell>
          <cell r="I37">
            <v>14.839968268033346</v>
          </cell>
          <cell r="J37">
            <v>157.02732525610037</v>
          </cell>
          <cell r="K37">
            <v>151.85886950980631</v>
          </cell>
          <cell r="L37">
            <v>94.91098567017967</v>
          </cell>
        </row>
        <row r="38">
          <cell r="C38" t="str">
            <v xml:space="preserve"> - natural gas</v>
          </cell>
          <cell r="D38">
            <v>262.84199999999998</v>
          </cell>
          <cell r="E38">
            <v>280.41982695000058</v>
          </cell>
          <cell r="F38">
            <v>281.44273243819413</v>
          </cell>
          <cell r="G38">
            <v>268.50358119664031</v>
          </cell>
          <cell r="H38">
            <v>229.96245460948762</v>
          </cell>
          <cell r="I38">
            <v>163.17944391061798</v>
          </cell>
          <cell r="J38">
            <v>103.60086167455287</v>
          </cell>
          <cell r="K38">
            <v>43.782279131196617</v>
          </cell>
          <cell r="L38">
            <v>0</v>
          </cell>
        </row>
        <row r="39">
          <cell r="C39" t="str">
            <v xml:space="preserve"> - hydrogen</v>
          </cell>
          <cell r="D39">
            <v>0</v>
          </cell>
          <cell r="E39">
            <v>0</v>
          </cell>
          <cell r="F39">
            <v>0</v>
          </cell>
          <cell r="G39">
            <v>49.222759763305341</v>
          </cell>
          <cell r="H39">
            <v>381.52564283804816</v>
          </cell>
          <cell r="I39">
            <v>786.01136542926633</v>
          </cell>
          <cell r="J39">
            <v>1289.9796991637772</v>
          </cell>
          <cell r="K39">
            <v>1615.6549443084227</v>
          </cell>
          <cell r="L39">
            <v>1811.9741034916544</v>
          </cell>
        </row>
        <row r="40">
          <cell r="C40" t="str">
            <v xml:space="preserve"> - electricity</v>
          </cell>
          <cell r="D40">
            <v>1.3359999999999987</v>
          </cell>
          <cell r="E40">
            <v>1.3528597500000044</v>
          </cell>
          <cell r="F40">
            <v>60.792369144278368</v>
          </cell>
          <cell r="G40">
            <v>285.3504833286662</v>
          </cell>
          <cell r="H40">
            <v>781.69399894394473</v>
          </cell>
          <cell r="I40">
            <v>1161.4377789813234</v>
          </cell>
          <cell r="J40">
            <v>1571.8232063491621</v>
          </cell>
          <cell r="K40">
            <v>1904.471777372361</v>
          </cell>
          <cell r="L40">
            <v>2336.2779147470592</v>
          </cell>
        </row>
        <row r="42">
          <cell r="C42" t="str">
            <v>total RES</v>
          </cell>
          <cell r="D42">
            <v>3.3111233906408973E-2</v>
          </cell>
          <cell r="E42">
            <v>4.2423459895224759E-2</v>
          </cell>
          <cell r="F42">
            <v>136.34330509517716</v>
          </cell>
          <cell r="G42">
            <v>415.5305924332223</v>
          </cell>
          <cell r="H42">
            <v>1079.7792268582664</v>
          </cell>
          <cell r="I42">
            <v>1979.1342663729999</v>
          </cell>
          <cell r="J42">
            <v>3146.0881347630807</v>
          </cell>
          <cell r="K42">
            <v>4033.0394906301349</v>
          </cell>
          <cell r="L42">
            <v>4730.9783296093919</v>
          </cell>
        </row>
        <row r="43">
          <cell r="C43" t="str">
            <v>RES share</v>
          </cell>
          <cell r="D43">
            <v>6.2562238995491178E-6</v>
          </cell>
          <cell r="E43">
            <v>7.1857188780045102E-6</v>
          </cell>
          <cell r="F43">
            <v>2.0244492660466247E-2</v>
          </cell>
          <cell r="G43">
            <v>6.4132151260433479E-2</v>
          </cell>
          <cell r="H43">
            <v>0.17494092244554837</v>
          </cell>
          <cell r="I43">
            <v>0.34671445096615139</v>
          </cell>
          <cell r="J43">
            <v>0.59263085649105185</v>
          </cell>
          <cell r="K43">
            <v>0.81579726285009591</v>
          </cell>
          <cell r="L43">
            <v>0.99999999103693893</v>
          </cell>
        </row>
      </sheetData>
      <sheetData sheetId="58">
        <row r="4">
          <cell r="D4" t="str">
            <v>CO2 emissions in Mill t/a</v>
          </cell>
        </row>
        <row r="5">
          <cell r="D5" t="str">
            <v>Scenario:</v>
          </cell>
          <cell r="E5" t="str">
            <v>Middle East Advanced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Condensation power plants</v>
          </cell>
          <cell r="D10">
            <v>608.53995513864277</v>
          </cell>
          <cell r="E10">
            <v>713.50295639894432</v>
          </cell>
          <cell r="F10">
            <v>641.98307171170245</v>
          </cell>
          <cell r="G10">
            <v>502.35543749378144</v>
          </cell>
          <cell r="H10">
            <v>384.22228896720065</v>
          </cell>
          <cell r="I10">
            <v>233.75767273899899</v>
          </cell>
          <cell r="J10">
            <v>164.32496055399403</v>
          </cell>
          <cell r="K10">
            <v>53.464399989502184</v>
          </cell>
          <cell r="L10">
            <v>4.0110348649364398E-5</v>
          </cell>
        </row>
        <row r="11">
          <cell r="C11" t="str">
            <v xml:space="preserve">  - Hard coal (&amp; non-renewable waste)</v>
          </cell>
          <cell r="D11">
            <v>0.57336925836897434</v>
          </cell>
          <cell r="E11">
            <v>0.43884017020246585</v>
          </cell>
          <cell r="F11">
            <v>0.18436119969230369</v>
          </cell>
          <cell r="G11">
            <v>0.17083143045400775</v>
          </cell>
          <cell r="H11">
            <v>0.10926558784697078</v>
          </cell>
          <cell r="I11">
            <v>0.12188043678090318</v>
          </cell>
          <cell r="J11">
            <v>0.13415794062237038</v>
          </cell>
          <cell r="K11">
            <v>-3.76070692284426E-5</v>
          </cell>
          <cell r="L11">
            <v>4.6995348649364397E-5</v>
          </cell>
        </row>
        <row r="12">
          <cell r="C12" t="str">
            <v xml:space="preserve">  - Lignite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</row>
        <row r="13">
          <cell r="C13" t="str">
            <v xml:space="preserve">  - Gas</v>
          </cell>
          <cell r="D13">
            <v>327.3796036075467</v>
          </cell>
          <cell r="E13">
            <v>384.65980455539108</v>
          </cell>
          <cell r="F13">
            <v>400.42420677765375</v>
          </cell>
          <cell r="G13">
            <v>346.68450786418504</v>
          </cell>
          <cell r="H13">
            <v>321.31812576327309</v>
          </cell>
          <cell r="I13">
            <v>208.69396198521451</v>
          </cell>
          <cell r="J13">
            <v>162.77737269997829</v>
          </cell>
          <cell r="K13">
            <v>53.047871999999984</v>
          </cell>
          <cell r="L13">
            <v>0</v>
          </cell>
        </row>
        <row r="14">
          <cell r="C14" t="str">
            <v xml:space="preserve">  - Oil</v>
          </cell>
          <cell r="D14">
            <v>210.02773499999986</v>
          </cell>
          <cell r="E14">
            <v>246.57870076425996</v>
          </cell>
          <cell r="F14">
            <v>181.72904918890185</v>
          </cell>
          <cell r="G14">
            <v>122.36373456277872</v>
          </cell>
          <cell r="H14">
            <v>42.91307943426245</v>
          </cell>
          <cell r="I14">
            <v>18.31455758973085</v>
          </cell>
          <cell r="J14">
            <v>1.4134299133933708</v>
          </cell>
          <cell r="K14">
            <v>0.41656559657142861</v>
          </cell>
          <cell r="L14">
            <v>-6.885000000000001E-6</v>
          </cell>
        </row>
        <row r="15">
          <cell r="C15" t="str">
            <v xml:space="preserve">  - Diesel</v>
          </cell>
          <cell r="D15">
            <v>70.559247272727291</v>
          </cell>
          <cell r="E15">
            <v>81.825610909090912</v>
          </cell>
          <cell r="F15">
            <v>59.645454545454548</v>
          </cell>
          <cell r="G15">
            <v>33.13636363636364</v>
          </cell>
          <cell r="H15">
            <v>19.881818181818183</v>
          </cell>
          <cell r="I15">
            <v>6.627272727272727</v>
          </cell>
          <cell r="J15">
            <v>0</v>
          </cell>
          <cell r="K15">
            <v>0</v>
          </cell>
          <cell r="L15">
            <v>0</v>
          </cell>
        </row>
        <row r="17">
          <cell r="C17" t="str">
            <v>Combined heat and power plants</v>
          </cell>
          <cell r="D17">
            <v>3.8569103440777353E-8</v>
          </cell>
          <cell r="E17">
            <v>0.12819609389763353</v>
          </cell>
          <cell r="F17">
            <v>2.7299763234965262</v>
          </cell>
          <cell r="G17">
            <v>3.467957238605508</v>
          </cell>
          <cell r="H17">
            <v>3.2758652029347672</v>
          </cell>
          <cell r="I17">
            <v>3.0069352498914013</v>
          </cell>
          <cell r="J17">
            <v>3.6523608648343</v>
          </cell>
          <cell r="K17">
            <v>3.449754511887646</v>
          </cell>
          <cell r="L17">
            <v>5.1840151375013537E-6</v>
          </cell>
        </row>
        <row r="18">
          <cell r="C18" t="str">
            <v xml:space="preserve">    - Hard coal (&amp; non-renewable waste)</v>
          </cell>
          <cell r="D18">
            <v>3.856910260872955E-8</v>
          </cell>
          <cell r="E18">
            <v>3.1733959313971653E-2</v>
          </cell>
          <cell r="F18">
            <v>0.19469889878887417</v>
          </cell>
          <cell r="G18">
            <v>-3.0535846490049271E-7</v>
          </cell>
          <cell r="H18">
            <v>3.8057747339211682E-3</v>
          </cell>
          <cell r="I18">
            <v>4.8347091312104955E-5</v>
          </cell>
          <cell r="J18">
            <v>7.0877715224867597E-4</v>
          </cell>
          <cell r="K18">
            <v>-9.1766386758222199E-7</v>
          </cell>
          <cell r="L18">
            <v>-1.131824862942071E-6</v>
          </cell>
        </row>
        <row r="19">
          <cell r="C19" t="str">
            <v xml:space="preserve">    - Lignite</v>
          </cell>
          <cell r="D19">
            <v>3.75624E-16</v>
          </cell>
          <cell r="E19">
            <v>3.1968002092450851E-9</v>
          </cell>
          <cell r="F19">
            <v>2.3976000040618207E-7</v>
          </cell>
          <cell r="G19">
            <v>3.996000003945758E-7</v>
          </cell>
          <cell r="H19">
            <v>4.795200003836164E-7</v>
          </cell>
          <cell r="I19">
            <v>6.3936000037324827E-7</v>
          </cell>
          <cell r="J19">
            <v>8.7912000036342467E-7</v>
          </cell>
          <cell r="K19">
            <v>1.1188800003541069E-6</v>
          </cell>
          <cell r="L19">
            <v>1.3586400003452547E-6</v>
          </cell>
        </row>
        <row r="20">
          <cell r="C20" t="str">
            <v xml:space="preserve">    - Gas</v>
          </cell>
          <cell r="D20">
            <v>2.0370380042283294E-16</v>
          </cell>
          <cell r="E20">
            <v>3.814213138686149E-2</v>
          </cell>
          <cell r="F20">
            <v>1.7479571843644515</v>
          </cell>
          <cell r="G20">
            <v>2.6660571440723717</v>
          </cell>
          <cell r="H20">
            <v>2.9221389485836453</v>
          </cell>
          <cell r="I20">
            <v>2.7736050965540886</v>
          </cell>
          <cell r="J20">
            <v>3.6516480009620507</v>
          </cell>
          <cell r="K20">
            <v>3.4497502282715131</v>
          </cell>
          <cell r="L20">
            <v>0</v>
          </cell>
        </row>
        <row r="21">
          <cell r="C21" t="str">
            <v xml:space="preserve">    - Oil</v>
          </cell>
          <cell r="D21">
            <v>2.5272000000000019E-16</v>
          </cell>
          <cell r="E21">
            <v>5.8320000000000184E-2</v>
          </cell>
          <cell r="F21">
            <v>0.78732000058320029</v>
          </cell>
          <cell r="G21">
            <v>0.80190000029160091</v>
          </cell>
          <cell r="H21">
            <v>0.34992000009720037</v>
          </cell>
          <cell r="I21">
            <v>0.23328116688600004</v>
          </cell>
          <cell r="J21">
            <v>3.2076000001944004E-6</v>
          </cell>
          <cell r="K21">
            <v>4.0824000000981737E-6</v>
          </cell>
          <cell r="L21">
            <v>4.95720000009817E-6</v>
          </cell>
        </row>
        <row r="24">
          <cell r="C24" t="str">
            <v>CO2 emissions power and CHP plants</v>
          </cell>
          <cell r="D24">
            <v>608.53995517721194</v>
          </cell>
          <cell r="E24">
            <v>713.63115249284203</v>
          </cell>
          <cell r="F24">
            <v>644.71304803519899</v>
          </cell>
          <cell r="G24">
            <v>505.82339473238693</v>
          </cell>
          <cell r="H24">
            <v>387.49815417013548</v>
          </cell>
          <cell r="I24">
            <v>236.76460798889042</v>
          </cell>
          <cell r="J24">
            <v>167.97732141882832</v>
          </cell>
          <cell r="K24">
            <v>56.914154501389831</v>
          </cell>
          <cell r="L24">
            <v>4.5294363786865754E-5</v>
          </cell>
        </row>
        <row r="25">
          <cell r="C25" t="str">
            <v xml:space="preserve">  - Hard coal (&amp; non-renewable waste)</v>
          </cell>
          <cell r="D25">
            <v>0.57336929693807692</v>
          </cell>
          <cell r="E25">
            <v>0.47057412951643751</v>
          </cell>
          <cell r="F25">
            <v>0.37906009848117783</v>
          </cell>
          <cell r="G25">
            <v>0.17083112509554285</v>
          </cell>
          <cell r="H25">
            <v>0.11307136258089195</v>
          </cell>
          <cell r="I25">
            <v>0.12192878387221529</v>
          </cell>
          <cell r="J25">
            <v>0.13486671777461906</v>
          </cell>
          <cell r="K25">
            <v>-3.8524733096024823E-5</v>
          </cell>
          <cell r="L25">
            <v>4.5863523786422327E-5</v>
          </cell>
        </row>
        <row r="26">
          <cell r="C26" t="str">
            <v xml:space="preserve">  - Lignite</v>
          </cell>
          <cell r="D26">
            <v>3.75624E-16</v>
          </cell>
          <cell r="E26">
            <v>3.1968002092450851E-9</v>
          </cell>
          <cell r="F26">
            <v>2.3976000040618207E-7</v>
          </cell>
          <cell r="G26">
            <v>3.996000003945758E-7</v>
          </cell>
          <cell r="H26">
            <v>4.795200003836164E-7</v>
          </cell>
          <cell r="I26">
            <v>6.3936000037324827E-7</v>
          </cell>
          <cell r="J26">
            <v>8.7912000036342467E-7</v>
          </cell>
          <cell r="K26">
            <v>1.1188800003541069E-6</v>
          </cell>
          <cell r="L26">
            <v>1.3586400003452547E-6</v>
          </cell>
        </row>
        <row r="27">
          <cell r="C27" t="str">
            <v xml:space="preserve">  - Gas</v>
          </cell>
          <cell r="D27">
            <v>327.3796036075467</v>
          </cell>
          <cell r="E27">
            <v>384.69794668677793</v>
          </cell>
          <cell r="F27">
            <v>402.1721639620182</v>
          </cell>
          <cell r="G27">
            <v>349.35056500825743</v>
          </cell>
          <cell r="H27">
            <v>324.24026471185675</v>
          </cell>
          <cell r="I27">
            <v>211.46756708176861</v>
          </cell>
          <cell r="J27">
            <v>166.42902070094033</v>
          </cell>
          <cell r="K27">
            <v>56.497622228271496</v>
          </cell>
          <cell r="L27">
            <v>0</v>
          </cell>
        </row>
        <row r="28">
          <cell r="C28" t="str">
            <v xml:space="preserve">  - Oil &amp; diesel</v>
          </cell>
          <cell r="D28">
            <v>280.58698227272714</v>
          </cell>
          <cell r="E28">
            <v>328.46263167335087</v>
          </cell>
          <cell r="F28">
            <v>242.16182373493962</v>
          </cell>
          <cell r="G28">
            <v>156.30199819943397</v>
          </cell>
          <cell r="H28">
            <v>63.144817616177832</v>
          </cell>
          <cell r="I28">
            <v>25.17511148388958</v>
          </cell>
          <cell r="J28">
            <v>1.413433120993371</v>
          </cell>
          <cell r="K28">
            <v>0.41656967897142871</v>
          </cell>
          <cell r="L28">
            <v>-1.927799999901831E-6</v>
          </cell>
        </row>
        <row r="30">
          <cell r="C30" t="str">
            <v>CO2 intensity (g/kWh)</v>
          </cell>
        </row>
        <row r="31">
          <cell r="C31" t="str">
            <v>without credit for CHP heat</v>
          </cell>
        </row>
        <row r="32">
          <cell r="C32" t="str">
            <v xml:space="preserve">  - CO2 intensity fossil electr. generation</v>
          </cell>
          <cell r="D32">
            <v>691.36790391946784</v>
          </cell>
          <cell r="E32">
            <v>730.24106982895273</v>
          </cell>
          <cell r="F32">
            <v>671.93576263430793</v>
          </cell>
          <cell r="G32">
            <v>602.42374762747374</v>
          </cell>
          <cell r="H32">
            <v>530.96357977873981</v>
          </cell>
          <cell r="I32">
            <v>496.9942482209899</v>
          </cell>
          <cell r="J32">
            <v>470.16991348679846</v>
          </cell>
          <cell r="K32">
            <v>449.91439427891078</v>
          </cell>
        </row>
        <row r="33">
          <cell r="C33" t="str">
            <v xml:space="preserve">  - CO2 intensity total electr. generation</v>
          </cell>
          <cell r="D33">
            <v>672.82130213932885</v>
          </cell>
          <cell r="E33">
            <v>701.45966118870138</v>
          </cell>
          <cell r="F33">
            <v>564.38071400032175</v>
          </cell>
          <cell r="G33">
            <v>376.77047568328692</v>
          </cell>
          <cell r="H33">
            <v>211.94348667454864</v>
          </cell>
          <cell r="I33">
            <v>102.39663293279287</v>
          </cell>
          <cell r="J33">
            <v>54.865073009715893</v>
          </cell>
          <cell r="K33">
            <v>14.952059741439042</v>
          </cell>
          <cell r="L33">
            <v>9.6253109902560575E-6</v>
          </cell>
        </row>
        <row r="36">
          <cell r="C36" t="str">
            <v>CO2 emissions by sector</v>
          </cell>
          <cell r="D36">
            <v>1670.0216906656899</v>
          </cell>
          <cell r="E36">
            <v>1857.4241982668668</v>
          </cell>
          <cell r="F36">
            <v>1764.5089402727679</v>
          </cell>
          <cell r="G36">
            <v>1513.8034083572088</v>
          </cell>
          <cell r="H36">
            <v>1216.764973247359</v>
          </cell>
          <cell r="I36">
            <v>881.23994859162838</v>
          </cell>
          <cell r="J36">
            <v>589.09139614564617</v>
          </cell>
          <cell r="K36">
            <v>260.50280227251392</v>
          </cell>
          <cell r="L36">
            <v>4.5294362778034694E-5</v>
          </cell>
        </row>
        <row r="37">
          <cell r="C37" t="str">
            <v xml:space="preserve">  - % of 1990 emissions (554 Mill t)</v>
          </cell>
          <cell r="D37">
            <v>3.0144795860391516</v>
          </cell>
          <cell r="E37">
            <v>3.3527512604095069</v>
          </cell>
          <cell r="F37">
            <v>3.1850341882179927</v>
          </cell>
          <cell r="G37">
            <v>2.7324971269985721</v>
          </cell>
          <cell r="H37">
            <v>2.1963266665114785</v>
          </cell>
          <cell r="I37">
            <v>1.5906858277827227</v>
          </cell>
          <cell r="J37">
            <v>1.0633418702990003</v>
          </cell>
          <cell r="K37">
            <v>0.47022166475183019</v>
          </cell>
          <cell r="L37">
            <v>8.175877757767996E-8</v>
          </cell>
        </row>
        <row r="39">
          <cell r="C39" t="str">
            <v xml:space="preserve">  - Industry 1)</v>
          </cell>
          <cell r="D39">
            <v>316.84315176612142</v>
          </cell>
          <cell r="E39">
            <v>331.96015457465739</v>
          </cell>
          <cell r="F39">
            <v>307.32923371510043</v>
          </cell>
          <cell r="G39">
            <v>282.43252586050949</v>
          </cell>
          <cell r="H39">
            <v>248.42411560147255</v>
          </cell>
          <cell r="I39">
            <v>218.77518685687107</v>
          </cell>
          <cell r="J39">
            <v>170.72724105756132</v>
          </cell>
          <cell r="K39">
            <v>89.139399674705899</v>
          </cell>
          <cell r="L39">
            <v>5.177520089167673E-6</v>
          </cell>
        </row>
        <row r="40">
          <cell r="C40" t="str">
            <v xml:space="preserve">  - Other sectors 1)</v>
          </cell>
          <cell r="D40">
            <v>179.58857063974065</v>
          </cell>
          <cell r="E40">
            <v>197.93321154249546</v>
          </cell>
          <cell r="F40">
            <v>187.46329851764375</v>
          </cell>
          <cell r="G40">
            <v>179.9613682941725</v>
          </cell>
          <cell r="H40">
            <v>160.36382912024385</v>
          </cell>
          <cell r="I40">
            <v>132.69119495818529</v>
          </cell>
          <cell r="J40">
            <v>94.406493909690184</v>
          </cell>
          <cell r="K40">
            <v>51.058838606112886</v>
          </cell>
          <cell r="L40">
            <v>6.4951197317928015E-9</v>
          </cell>
        </row>
        <row r="41">
          <cell r="C41" t="str">
            <v xml:space="preserve">  - Transport</v>
          </cell>
          <cell r="D41">
            <v>422.11199408158484</v>
          </cell>
          <cell r="E41">
            <v>471.11549228861793</v>
          </cell>
          <cell r="F41">
            <v>523.41734260855969</v>
          </cell>
          <cell r="G41">
            <v>467.6631259564171</v>
          </cell>
          <cell r="H41">
            <v>369.19572521521354</v>
          </cell>
          <cell r="I41">
            <v>265.43598445884356</v>
          </cell>
          <cell r="J41">
            <v>144.19444898647933</v>
          </cell>
          <cell r="K41">
            <v>62.532659161611186</v>
          </cell>
          <cell r="L41">
            <v>-2.5578849792480479E-13</v>
          </cell>
        </row>
        <row r="42">
          <cell r="C42" t="str">
            <v xml:space="preserve">  - Power generation 2) </v>
          </cell>
          <cell r="D42">
            <v>608.53995515310623</v>
          </cell>
          <cell r="E42">
            <v>713.5029563989458</v>
          </cell>
          <cell r="F42">
            <v>641.98307171170245</v>
          </cell>
          <cell r="G42">
            <v>502.35543749378144</v>
          </cell>
          <cell r="H42">
            <v>384.22228896720065</v>
          </cell>
          <cell r="I42">
            <v>233.75767273899899</v>
          </cell>
          <cell r="J42">
            <v>164.32496055399403</v>
          </cell>
          <cell r="K42">
            <v>53.464399989502184</v>
          </cell>
          <cell r="L42">
            <v>4.0110348663257778E-5</v>
          </cell>
        </row>
        <row r="43">
          <cell r="C43" t="str">
            <v xml:space="preserve">  - Other conversion 3)</v>
          </cell>
          <cell r="D43">
            <v>142.93801902513678</v>
          </cell>
          <cell r="E43">
            <v>142.91238346215039</v>
          </cell>
          <cell r="F43">
            <v>104.31599371976154</v>
          </cell>
          <cell r="G43">
            <v>81.390950752328308</v>
          </cell>
          <cell r="H43">
            <v>54.559014343228391</v>
          </cell>
          <cell r="I43">
            <v>30.579909578729502</v>
          </cell>
          <cell r="J43">
            <v>15.438251637921342</v>
          </cell>
          <cell r="K43">
            <v>4.3075048405817746</v>
          </cell>
          <cell r="L43">
            <v>-8.383340543671432E-13</v>
          </cell>
        </row>
        <row r="45">
          <cell r="C45" t="str">
            <v>Population (Mill.)</v>
          </cell>
          <cell r="D45">
            <v>218.24620200000001</v>
          </cell>
          <cell r="E45">
            <v>231.261617</v>
          </cell>
          <cell r="F45">
            <v>252.60484699999998</v>
          </cell>
          <cell r="G45">
            <v>271.77532100000002</v>
          </cell>
          <cell r="H45">
            <v>289.28508900000003</v>
          </cell>
          <cell r="I45">
            <v>305.83549799999997</v>
          </cell>
          <cell r="J45">
            <v>321.51023800000002</v>
          </cell>
          <cell r="K45">
            <v>336.06126</v>
          </cell>
          <cell r="L45">
            <v>348.96201100000002</v>
          </cell>
        </row>
        <row r="46">
          <cell r="C46" t="str">
            <v>CO2 emissions per capita (t/capita)</v>
          </cell>
          <cell r="D46">
            <v>7.6520080320375508</v>
          </cell>
          <cell r="E46">
            <v>8.0317011632192585</v>
          </cell>
          <cell r="F46">
            <v>6.9852536925895485</v>
          </cell>
          <cell r="G46">
            <v>5.5700547157378164</v>
          </cell>
          <cell r="H46">
            <v>4.2061102335190146</v>
          </cell>
          <cell r="I46">
            <v>2.8814181295319368</v>
          </cell>
          <cell r="J46">
            <v>1.8322632579608433</v>
          </cell>
          <cell r="K46">
            <v>0.77516463002166303</v>
          </cell>
          <cell r="L46">
            <v>1.297974030131168E-7</v>
          </cell>
        </row>
      </sheetData>
      <sheetData sheetId="59"/>
      <sheetData sheetId="60">
        <row r="6">
          <cell r="BF6">
            <v>7.0856966259999998</v>
          </cell>
        </row>
      </sheetData>
      <sheetData sheetId="61"/>
      <sheetData sheetId="62">
        <row r="3">
          <cell r="J3">
            <v>-1.0000000000000002E-13</v>
          </cell>
        </row>
      </sheetData>
      <sheetData sheetId="63">
        <row r="3">
          <cell r="J3">
            <v>-1.6551724137931031E-14</v>
          </cell>
        </row>
      </sheetData>
      <sheetData sheetId="64">
        <row r="3">
          <cell r="J3">
            <v>-7.6759061833688722E-13</v>
          </cell>
        </row>
      </sheetData>
      <sheetData sheetId="65">
        <row r="3">
          <cell r="J3">
            <v>42.228999577709942</v>
          </cell>
        </row>
      </sheetData>
      <sheetData sheetId="66">
        <row r="3">
          <cell r="J3">
            <v>73.612510707977407</v>
          </cell>
        </row>
      </sheetData>
      <sheetData sheetId="67">
        <row r="3">
          <cell r="J3">
            <v>36.294014641021647</v>
          </cell>
        </row>
      </sheetData>
      <sheetData sheetId="68">
        <row r="3">
          <cell r="J3">
            <v>66432377.744454525</v>
          </cell>
        </row>
      </sheetData>
      <sheetData sheetId="69">
        <row r="3">
          <cell r="J3">
            <v>3.4205489657945063</v>
          </cell>
        </row>
      </sheetData>
      <sheetData sheetId="70">
        <row r="3">
          <cell r="J3">
            <v>-1.0000000000000002E-13</v>
          </cell>
        </row>
      </sheetData>
      <sheetData sheetId="71">
        <row r="3">
          <cell r="J3">
            <v>-1.6551724137931031E-14</v>
          </cell>
        </row>
      </sheetData>
      <sheetData sheetId="72">
        <row r="3">
          <cell r="J3">
            <v>-7.6759061833688722E-13</v>
          </cell>
        </row>
      </sheetData>
      <sheetData sheetId="73">
        <row r="3">
          <cell r="J3">
            <v>42.228999577709942</v>
          </cell>
        </row>
      </sheetData>
      <sheetData sheetId="74">
        <row r="3">
          <cell r="J3">
            <v>73.612510707977407</v>
          </cell>
        </row>
      </sheetData>
      <sheetData sheetId="75">
        <row r="3">
          <cell r="J3">
            <v>36.294014641021647</v>
          </cell>
        </row>
      </sheetData>
      <sheetData sheetId="76">
        <row r="3">
          <cell r="J3">
            <v>66432377.744454525</v>
          </cell>
        </row>
      </sheetData>
      <sheetData sheetId="77">
        <row r="3">
          <cell r="J3">
            <v>3.4205489657945063</v>
          </cell>
        </row>
      </sheetData>
      <sheetData sheetId="78">
        <row r="3">
          <cell r="J3">
            <v>-1.0000000000000002E-13</v>
          </cell>
        </row>
      </sheetData>
      <sheetData sheetId="79">
        <row r="3">
          <cell r="J3">
            <v>-1.6551724137931031E-14</v>
          </cell>
        </row>
      </sheetData>
      <sheetData sheetId="80">
        <row r="3">
          <cell r="J3">
            <v>-7.6759061833688722E-13</v>
          </cell>
        </row>
      </sheetData>
      <sheetData sheetId="81">
        <row r="3">
          <cell r="J3">
            <v>42.228999577709942</v>
          </cell>
        </row>
      </sheetData>
      <sheetData sheetId="82">
        <row r="3">
          <cell r="J3">
            <v>73.612510707977407</v>
          </cell>
        </row>
      </sheetData>
      <sheetData sheetId="83">
        <row r="3">
          <cell r="J3">
            <v>36.294014641021647</v>
          </cell>
        </row>
      </sheetData>
      <sheetData sheetId="84">
        <row r="3">
          <cell r="J3">
            <v>66432377.744454525</v>
          </cell>
        </row>
      </sheetData>
      <sheetData sheetId="85">
        <row r="3">
          <cell r="J3">
            <v>3.4205489657945063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richtseigenschaften"/>
      <sheetName val="Currency"/>
      <sheetName val="REF LA"/>
      <sheetName val="ER LA"/>
      <sheetName val="ADV LA"/>
      <sheetName val="P1-Demand (1)"/>
      <sheetName val="P2 Demand (2)"/>
      <sheetName val="P3 Power (1)"/>
      <sheetName val="P4 Power costs + invest."/>
      <sheetName val="P5 Heat (1)"/>
      <sheetName val="P6 Heat Invest + Cap."/>
      <sheetName val="P7 Jobs "/>
      <sheetName val="P8 Transport"/>
      <sheetName val="P9 Primary + CO2 (2)"/>
      <sheetName val="P9 Primary + CO2"/>
      <sheetName val="P10 Power Invest +Fuel cost (1)"/>
      <sheetName val="P10 Invest + Fuel cost (2)"/>
      <sheetName val="Fig. Energy intensity"/>
      <sheetName val="Overview costs + investments"/>
      <sheetName val="Fuel cost savings"/>
      <sheetName val="Capacity credits"/>
      <sheetName val="Compare MESAP-Excel"/>
      <sheetName val="Compare REF-ER"/>
      <sheetName val="Compare REF-ADV"/>
      <sheetName val="Compare ER-ADV"/>
      <sheetName val="Inv PP REF"/>
      <sheetName val="Inv CHP REF"/>
      <sheetName val="Inv Heat REF"/>
      <sheetName val="Inv PP ER"/>
      <sheetName val="Inv CHP ER"/>
      <sheetName val="Inv Heat ER"/>
      <sheetName val="Inv PP ADV"/>
      <sheetName val="Inv CHP ADV"/>
      <sheetName val="Inv Heat ADV"/>
      <sheetName val="WEO Check"/>
      <sheetName val="Electricity generation REF"/>
      <sheetName val="Installed capacity REF"/>
      <sheetName val="Costs Electricity REF"/>
      <sheetName val="Heat supply REF"/>
      <sheetName val="Primary energy demand REF"/>
      <sheetName val="Final energy demand REF"/>
      <sheetName val="Transport REF"/>
      <sheetName val="CO2-emissions REF"/>
      <sheetName val="Electricity generation ER"/>
      <sheetName val="Installed capacity ER"/>
      <sheetName val="Costs Electricity ER"/>
      <sheetName val="Heat supply ER"/>
      <sheetName val="Primary energy demand ER"/>
      <sheetName val="Final energy demand ER"/>
      <sheetName val="Transport ER"/>
      <sheetName val="CO2-emissions ER"/>
      <sheetName val="Electricity generation ADV"/>
      <sheetName val="Installed capacity ADV"/>
      <sheetName val="Costs Electricity ADV"/>
      <sheetName val="Heat supply ADV"/>
      <sheetName val="Primary energy demand ADV"/>
      <sheetName val="Final energy demand ADV"/>
      <sheetName val="Transport ADV"/>
      <sheetName val="CO2-emissions ADV"/>
      <sheetName val="heat costs input"/>
      <sheetName val="fuel costs"/>
      <sheetName val="technical lifetime"/>
      <sheetName val="electricity REF"/>
      <sheetName val="capacity REF"/>
      <sheetName val="heat REF"/>
      <sheetName val="trans REF"/>
      <sheetName val="final energy REF"/>
      <sheetName val="prim energy REF"/>
      <sheetName val="costs REF"/>
      <sheetName val="co2 REF"/>
      <sheetName val="electricity ER"/>
      <sheetName val="capacity ER"/>
      <sheetName val="heat ER"/>
      <sheetName val="trans ER"/>
      <sheetName val="final energy ER"/>
      <sheetName val="prim energy ER"/>
      <sheetName val="costs ER"/>
      <sheetName val="co2 ER"/>
      <sheetName val="electricity ADV"/>
      <sheetName val="capacity ADV"/>
      <sheetName val="heat ADV"/>
      <sheetName val="trans ADV"/>
      <sheetName val="final energy ADV"/>
      <sheetName val="prim energy ADV"/>
      <sheetName val="costs ADV"/>
      <sheetName val="co2 ADV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6">
          <cell r="BK6">
            <v>6.24E-9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>
        <row r="26">
          <cell r="BH26">
            <v>3.0097547774972413</v>
          </cell>
        </row>
      </sheetData>
      <sheetData sheetId="26">
        <row r="29">
          <cell r="BH29">
            <v>1.4538242994519513E-2</v>
          </cell>
        </row>
      </sheetData>
      <sheetData sheetId="27">
        <row r="42">
          <cell r="D42">
            <v>0</v>
          </cell>
        </row>
      </sheetData>
      <sheetData sheetId="28">
        <row r="26">
          <cell r="BH26">
            <v>3.0097547774972413</v>
          </cell>
        </row>
      </sheetData>
      <sheetData sheetId="29">
        <row r="29">
          <cell r="BH29">
            <v>1.4538242994519513E-2</v>
          </cell>
        </row>
      </sheetData>
      <sheetData sheetId="30">
        <row r="42">
          <cell r="D42">
            <v>0</v>
          </cell>
        </row>
      </sheetData>
      <sheetData sheetId="31">
        <row r="26">
          <cell r="BH26">
            <v>3.0097547774972413</v>
          </cell>
        </row>
      </sheetData>
      <sheetData sheetId="32">
        <row r="29">
          <cell r="BH29">
            <v>1.4538242994519513E-2</v>
          </cell>
        </row>
      </sheetData>
      <sheetData sheetId="33">
        <row r="42">
          <cell r="D42">
            <v>0</v>
          </cell>
        </row>
      </sheetData>
      <sheetData sheetId="34" refreshError="1"/>
      <sheetData sheetId="35">
        <row r="4">
          <cell r="D4" t="str">
            <v>Electricity generation in TWh/a</v>
          </cell>
        </row>
        <row r="5">
          <cell r="D5" t="str">
            <v>Scenario:</v>
          </cell>
          <cell r="E5" t="str">
            <v>Latin America Reference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Power plants</v>
          </cell>
          <cell r="D10">
            <v>1152.4477283689375</v>
          </cell>
          <cell r="E10">
            <v>1285.2548636672902</v>
          </cell>
          <cell r="F10">
            <v>1495.0996262963972</v>
          </cell>
          <cell r="G10">
            <v>1742.1078132596413</v>
          </cell>
          <cell r="H10">
            <v>1988.8159998426024</v>
          </cell>
          <cell r="I10">
            <v>2239.5829486584194</v>
          </cell>
          <cell r="J10">
            <v>2490.2498971498208</v>
          </cell>
          <cell r="K10">
            <v>2711.006376430556</v>
          </cell>
          <cell r="L10">
            <v>2903.5824704054121</v>
          </cell>
        </row>
        <row r="11">
          <cell r="C11" t="str">
            <v xml:space="preserve">  - Hard coal (&amp; non-renewable waste)</v>
          </cell>
          <cell r="D11">
            <v>31.085727219557747</v>
          </cell>
          <cell r="E11">
            <v>53.014641119164033</v>
          </cell>
          <cell r="F11">
            <v>70.051678080457151</v>
          </cell>
          <cell r="G11">
            <v>80.193174931225101</v>
          </cell>
          <cell r="H11">
            <v>90.339152684527264</v>
          </cell>
          <cell r="I11">
            <v>107.81335060656851</v>
          </cell>
          <cell r="J11">
            <v>125.21603441472148</v>
          </cell>
          <cell r="K11">
            <v>164.8536882936979</v>
          </cell>
          <cell r="L11">
            <v>234.34741415294107</v>
          </cell>
        </row>
        <row r="12">
          <cell r="C12" t="str">
            <v xml:space="preserve">  - Lignite</v>
          </cell>
          <cell r="D12">
            <v>7.4050000000000011</v>
          </cell>
          <cell r="E12">
            <v>7.8024556325933503</v>
          </cell>
          <cell r="F12">
            <v>8.0538225303733793</v>
          </cell>
          <cell r="G12">
            <v>8.4172781629667295</v>
          </cell>
          <cell r="H12">
            <v>8.9281148527447396</v>
          </cell>
          <cell r="I12">
            <v>9.4325515425227415</v>
          </cell>
          <cell r="J12">
            <v>9.9294337955600795</v>
          </cell>
          <cell r="K12">
            <v>10.4253616118568</v>
          </cell>
          <cell r="L12">
            <v>10.922689428153401</v>
          </cell>
        </row>
        <row r="13">
          <cell r="C13" t="str">
            <v xml:space="preserve">  - Gas</v>
          </cell>
          <cell r="D13">
            <v>197.53299999999999</v>
          </cell>
          <cell r="E13">
            <v>212.537638761686</v>
          </cell>
          <cell r="F13">
            <v>246.826219150176</v>
          </cell>
          <cell r="G13">
            <v>340.223038679544</v>
          </cell>
          <cell r="H13">
            <v>433.52875829160394</v>
          </cell>
          <cell r="I13">
            <v>536.54655330111405</v>
          </cell>
          <cell r="J13">
            <v>638.85602190645204</v>
          </cell>
          <cell r="K13">
            <v>724.920608187536</v>
          </cell>
          <cell r="L13">
            <v>777.81829808918496</v>
          </cell>
        </row>
        <row r="14">
          <cell r="C14" t="str">
            <v>of which from H2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C15" t="str">
            <v xml:space="preserve">  - Oil</v>
          </cell>
          <cell r="D15">
            <v>121.205</v>
          </cell>
          <cell r="E15">
            <v>111.879441630621</v>
          </cell>
          <cell r="F15">
            <v>94.599266522485806</v>
          </cell>
          <cell r="G15">
            <v>74.948283153107297</v>
          </cell>
          <cell r="H15">
            <v>55.279503142293798</v>
          </cell>
          <cell r="I15">
            <v>44.639173131480199</v>
          </cell>
          <cell r="J15">
            <v>33.080099783728798</v>
          </cell>
          <cell r="K15">
            <v>22.568464103420901</v>
          </cell>
          <cell r="L15">
            <v>15.4297307818933</v>
          </cell>
        </row>
        <row r="16">
          <cell r="C16" t="str">
            <v xml:space="preserve">  - Diesel</v>
          </cell>
          <cell r="D16">
            <v>29.161999999999999</v>
          </cell>
          <cell r="E16">
            <v>30</v>
          </cell>
          <cell r="F16">
            <v>33</v>
          </cell>
          <cell r="G16">
            <v>37</v>
          </cell>
          <cell r="H16">
            <v>41</v>
          </cell>
          <cell r="I16">
            <v>46.999999999999993</v>
          </cell>
          <cell r="J16">
            <v>54</v>
          </cell>
          <cell r="K16">
            <v>60</v>
          </cell>
          <cell r="L16">
            <v>62.999999999999993</v>
          </cell>
        </row>
        <row r="17">
          <cell r="C17" t="str">
            <v xml:space="preserve">  - Nuclear</v>
          </cell>
          <cell r="D17">
            <v>22.433</v>
          </cell>
          <cell r="E17">
            <v>26.744074999999999</v>
          </cell>
          <cell r="F17">
            <v>33.929200000000002</v>
          </cell>
          <cell r="G17">
            <v>40.751300000000001</v>
          </cell>
          <cell r="H17">
            <v>47.573399999999999</v>
          </cell>
          <cell r="I17">
            <v>52.919100000000007</v>
          </cell>
          <cell r="J17">
            <v>58.264800000000001</v>
          </cell>
          <cell r="K17">
            <v>64.150503675232599</v>
          </cell>
          <cell r="L17">
            <v>70.630760283842505</v>
          </cell>
        </row>
        <row r="18">
          <cell r="C18" t="str">
            <v xml:space="preserve">  - Biomass (&amp; renewable waste)</v>
          </cell>
          <cell r="D18">
            <v>9.8940017800000106</v>
          </cell>
          <cell r="E18">
            <v>16.5190621832263</v>
          </cell>
          <cell r="F18">
            <v>26.802640732905001</v>
          </cell>
          <cell r="G18">
            <v>36.773372416131302</v>
          </cell>
          <cell r="H18">
            <v>46.401138321099197</v>
          </cell>
          <cell r="I18">
            <v>55.912004226066998</v>
          </cell>
          <cell r="J18">
            <v>66.029008099357597</v>
          </cell>
          <cell r="K18">
            <v>71.823778004759106</v>
          </cell>
          <cell r="L18">
            <v>74.824267000603797</v>
          </cell>
        </row>
        <row r="19">
          <cell r="C19" t="str">
            <v xml:space="preserve">  - Hydro</v>
          </cell>
          <cell r="D19">
            <v>722.39</v>
          </cell>
          <cell r="E19">
            <v>796.95484999999996</v>
          </cell>
          <cell r="F19">
            <v>921.2296</v>
          </cell>
          <cell r="G19">
            <v>1028.9721500000001</v>
          </cell>
          <cell r="H19">
            <v>1136.7147</v>
          </cell>
          <cell r="I19">
            <v>1227.6339500000001</v>
          </cell>
          <cell r="J19">
            <v>1318.5532000000001</v>
          </cell>
          <cell r="K19">
            <v>1374.47245</v>
          </cell>
          <cell r="L19">
            <v>1400.3916999999999</v>
          </cell>
        </row>
        <row r="20">
          <cell r="C20" t="str">
            <v xml:space="preserve">  - Wind</v>
          </cell>
          <cell r="D20">
            <v>7.5330000000000013</v>
          </cell>
          <cell r="E20">
            <v>22.807724999999998</v>
          </cell>
          <cell r="F20">
            <v>48.265599999999999</v>
          </cell>
          <cell r="G20">
            <v>73.052450000000007</v>
          </cell>
          <cell r="H20">
            <v>97.839300000000009</v>
          </cell>
          <cell r="I20">
            <v>114.0433</v>
          </cell>
          <cell r="J20">
            <v>130.2473</v>
          </cell>
          <cell r="K20">
            <v>148.75366774979332</v>
          </cell>
          <cell r="L20">
            <v>169.88953835523631</v>
          </cell>
        </row>
        <row r="21">
          <cell r="C21" t="str">
            <v>of which wind offshore</v>
          </cell>
          <cell r="D21">
            <v>1.0000000000000001E-9</v>
          </cell>
          <cell r="E21">
            <v>0.22807725000000004</v>
          </cell>
          <cell r="F21">
            <v>0.96531199999999995</v>
          </cell>
          <cell r="G21">
            <v>2.1915735000000001</v>
          </cell>
          <cell r="H21">
            <v>3.9135719999999998</v>
          </cell>
          <cell r="I21">
            <v>6.8425979999999997</v>
          </cell>
          <cell r="J21">
            <v>10.419784</v>
          </cell>
          <cell r="K21">
            <v>14.8753667749793</v>
          </cell>
          <cell r="L21">
            <v>20.386744602628301</v>
          </cell>
        </row>
        <row r="22">
          <cell r="C22" t="str">
            <v xml:space="preserve">  - PV</v>
          </cell>
          <cell r="D22">
            <v>8.1000000000000003E-2</v>
          </cell>
          <cell r="E22">
            <v>2.2053250000000002</v>
          </cell>
          <cell r="F22">
            <v>5.7458666666666698</v>
          </cell>
          <cell r="G22">
            <v>10.1779333333333</v>
          </cell>
          <cell r="H22">
            <v>14.61</v>
          </cell>
          <cell r="I22">
            <v>19.185599999999997</v>
          </cell>
          <cell r="J22">
            <v>23.761199999999999</v>
          </cell>
          <cell r="K22">
            <v>29.428041105829401</v>
          </cell>
          <cell r="L22">
            <v>36.446374902209598</v>
          </cell>
        </row>
        <row r="23">
          <cell r="C23" t="str">
            <v xml:space="preserve">  - Geothermal</v>
          </cell>
          <cell r="D23">
            <v>3.7059993693800002</v>
          </cell>
          <cell r="E23">
            <v>4.7060868400000002</v>
          </cell>
          <cell r="F23">
            <v>6.3728992800000004</v>
          </cell>
          <cell r="G23">
            <v>9.6411992499999997</v>
          </cell>
          <cell r="H23">
            <v>12.909499217</v>
          </cell>
          <cell r="I23">
            <v>16.831399183999999</v>
          </cell>
          <cell r="J23">
            <v>20.75329915</v>
          </cell>
          <cell r="K23">
            <v>22.499999105000001</v>
          </cell>
          <cell r="L23">
            <v>24.999999930000005</v>
          </cell>
        </row>
        <row r="24">
          <cell r="C24" t="str">
            <v xml:space="preserve">  - Solar thermal power plants</v>
          </cell>
          <cell r="D24">
            <v>0.02</v>
          </cell>
          <cell r="E24">
            <v>8.3562500000000206E-2</v>
          </cell>
          <cell r="F24">
            <v>0.22283333333333299</v>
          </cell>
          <cell r="G24">
            <v>1.79908333333333</v>
          </cell>
          <cell r="H24">
            <v>3.3753333333333302</v>
          </cell>
          <cell r="I24">
            <v>7.0676666666666694</v>
          </cell>
          <cell r="J24">
            <v>10.76</v>
          </cell>
          <cell r="K24">
            <v>15.964909972258701</v>
          </cell>
          <cell r="L24">
            <v>23.242164533780301</v>
          </cell>
        </row>
        <row r="25">
          <cell r="C25" t="str">
            <v xml:space="preserve">  - Ocean energy</v>
          </cell>
          <cell r="D25">
            <v>0</v>
          </cell>
          <cell r="E25">
            <v>0</v>
          </cell>
          <cell r="F25">
            <v>0</v>
          </cell>
          <cell r="G25">
            <v>0.15855</v>
          </cell>
          <cell r="H25">
            <v>0.31709999999999999</v>
          </cell>
          <cell r="I25">
            <v>0.55830000000000002</v>
          </cell>
          <cell r="J25">
            <v>0.79949999999999999</v>
          </cell>
          <cell r="K25">
            <v>1.14490462117141</v>
          </cell>
          <cell r="L25">
            <v>1.6395329475667999</v>
          </cell>
        </row>
        <row r="27">
          <cell r="C27" t="str">
            <v>Combined heat and power plants</v>
          </cell>
          <cell r="D27">
            <v>63.062000009999991</v>
          </cell>
          <cell r="E27">
            <v>66.199999999999989</v>
          </cell>
          <cell r="F27">
            <v>72.22</v>
          </cell>
          <cell r="G27">
            <v>75.239999999999981</v>
          </cell>
          <cell r="H27">
            <v>78.56</v>
          </cell>
          <cell r="I27">
            <v>81.88000000000001</v>
          </cell>
          <cell r="J27">
            <v>85.300000000000026</v>
          </cell>
          <cell r="K27">
            <v>89.819999999999965</v>
          </cell>
          <cell r="L27">
            <v>92.340000000000018</v>
          </cell>
        </row>
        <row r="28">
          <cell r="C28" t="str">
            <v xml:space="preserve">    - Hard coal (&amp; non-renewable waste)</v>
          </cell>
          <cell r="D28">
            <v>0.75199988647956639</v>
          </cell>
          <cell r="E28">
            <v>0.72697654881127183</v>
          </cell>
          <cell r="F28">
            <v>0.31762765696425743</v>
          </cell>
          <cell r="G28">
            <v>0.32703152260532931</v>
          </cell>
          <cell r="H28">
            <v>0.13195409242959474</v>
          </cell>
          <cell r="I28">
            <v>0.13850683845129494</v>
          </cell>
          <cell r="J28">
            <v>0.216573372944354</v>
          </cell>
          <cell r="K28">
            <v>0.13737017885320538</v>
          </cell>
          <cell r="L28">
            <v>0.12034492148746209</v>
          </cell>
        </row>
        <row r="29">
          <cell r="C29" t="str">
            <v xml:space="preserve">    - Lignite</v>
          </cell>
          <cell r="D29">
            <v>0.16000063064544362</v>
          </cell>
          <cell r="E29">
            <v>0.19754501940665353</v>
          </cell>
          <cell r="F29">
            <v>0.14617815182661409</v>
          </cell>
          <cell r="G29">
            <v>8.2722539433267586E-2</v>
          </cell>
          <cell r="H29">
            <v>7.1885879855263665E-2</v>
          </cell>
          <cell r="I29">
            <v>6.7449220277259719E-2</v>
          </cell>
          <cell r="J29">
            <v>7.056699743992112E-2</v>
          </cell>
          <cell r="K29">
            <v>7.463922134324788E-2</v>
          </cell>
          <cell r="L29">
            <v>7.7311425246574639E-2</v>
          </cell>
        </row>
        <row r="30">
          <cell r="C30" t="str">
            <v xml:space="preserve">    - Gas</v>
          </cell>
          <cell r="D30">
            <v>15.686000004274463</v>
          </cell>
          <cell r="E30">
            <v>15.979443421629796</v>
          </cell>
          <cell r="F30">
            <v>16.7760000022</v>
          </cell>
          <cell r="G30">
            <v>16.240000002399999</v>
          </cell>
          <cell r="H30">
            <v>15.795099919908061</v>
          </cell>
          <cell r="I30">
            <v>15.104169661218672</v>
          </cell>
          <cell r="J30">
            <v>15.121565806702051</v>
          </cell>
          <cell r="K30">
            <v>15.364671843413728</v>
          </cell>
          <cell r="L30">
            <v>15.165000003400001</v>
          </cell>
        </row>
        <row r="31">
          <cell r="C31" t="str">
            <v>of which from H2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</row>
        <row r="32">
          <cell r="C32" t="str">
            <v xml:space="preserve">    - Oil</v>
          </cell>
          <cell r="D32">
            <v>6.1270000027543361</v>
          </cell>
          <cell r="E32">
            <v>6.2074333713785386</v>
          </cell>
          <cell r="F32">
            <v>6.6457334797141527</v>
          </cell>
          <cell r="G32">
            <v>6.8571668492926907</v>
          </cell>
          <cell r="H32">
            <v>7.0863968603062535</v>
          </cell>
          <cell r="I32">
            <v>7.2336268713198137</v>
          </cell>
          <cell r="J32">
            <v>7.2996002192712304</v>
          </cell>
          <cell r="K32">
            <v>7.5223169041604985</v>
          </cell>
          <cell r="L32">
            <v>7.5670335890497693</v>
          </cell>
        </row>
        <row r="33">
          <cell r="C33" t="str">
            <v xml:space="preserve">    - Biomass (&amp; renewable waste)</v>
          </cell>
          <cell r="D33">
            <v>40.336998226386193</v>
          </cell>
          <cell r="E33">
            <v>43.088600316773736</v>
          </cell>
          <cell r="F33">
            <v>48.334459267094971</v>
          </cell>
          <cell r="G33">
            <v>51.733077583868706</v>
          </cell>
          <cell r="H33">
            <v>55.47466167890083</v>
          </cell>
          <cell r="I33">
            <v>59.336245773932944</v>
          </cell>
          <cell r="J33">
            <v>62.591691900642445</v>
          </cell>
          <cell r="K33">
            <v>66.721000059029322</v>
          </cell>
          <cell r="L33">
            <v>69.410308217416201</v>
          </cell>
        </row>
        <row r="34">
          <cell r="C34" t="str">
            <v xml:space="preserve">    - Geothermal</v>
          </cell>
          <cell r="D34">
            <v>6.3062000009999993E-7</v>
          </cell>
          <cell r="E34">
            <v>6.6200000000000008E-7</v>
          </cell>
          <cell r="F34">
            <v>7.2219999999999994E-7</v>
          </cell>
          <cell r="G34">
            <v>7.5239999999999988E-7</v>
          </cell>
          <cell r="H34">
            <v>7.8559999999999994E-7</v>
          </cell>
          <cell r="I34">
            <v>8.188E-7</v>
          </cell>
          <cell r="J34">
            <v>8.5300000000000003E-7</v>
          </cell>
          <cell r="K34">
            <v>8.9819999999999993E-7</v>
          </cell>
          <cell r="L34">
            <v>9.2340000000000002E-7</v>
          </cell>
        </row>
        <row r="35">
          <cell r="C35" t="str">
            <v xml:space="preserve">    - Hydrogen</v>
          </cell>
          <cell r="D35">
            <v>6.2884000009999993E-7</v>
          </cell>
          <cell r="E35">
            <v>6.6000000000000003E-7</v>
          </cell>
          <cell r="F35">
            <v>7.1999999999999999E-7</v>
          </cell>
          <cell r="G35">
            <v>7.4999999999999991E-7</v>
          </cell>
          <cell r="H35">
            <v>7.8299999999999996E-7</v>
          </cell>
          <cell r="I35">
            <v>8.16E-7</v>
          </cell>
          <cell r="J35">
            <v>8.5000000000000001E-7</v>
          </cell>
          <cell r="K35">
            <v>8.949999999999999E-7</v>
          </cell>
          <cell r="L35">
            <v>9.1999999999999998E-7</v>
          </cell>
        </row>
        <row r="37">
          <cell r="C37" t="str">
            <v>CHP by producer</v>
          </cell>
        </row>
        <row r="38">
          <cell r="C38" t="str">
            <v xml:space="preserve">    - Main activity producers</v>
          </cell>
          <cell r="D38">
            <v>0.17800000000000005</v>
          </cell>
          <cell r="E38">
            <v>0.19999999999999998</v>
          </cell>
          <cell r="F38">
            <v>0.21999999999999997</v>
          </cell>
          <cell r="G38">
            <v>0.23999999999999994</v>
          </cell>
          <cell r="H38">
            <v>0.26</v>
          </cell>
          <cell r="I38">
            <v>0.28000000000000014</v>
          </cell>
          <cell r="J38">
            <v>0.30000000000000016</v>
          </cell>
          <cell r="K38">
            <v>0.31999999999999995</v>
          </cell>
          <cell r="L38">
            <v>0.33999999999999997</v>
          </cell>
        </row>
        <row r="39">
          <cell r="C39" t="str">
            <v xml:space="preserve">    - Autoproducers</v>
          </cell>
          <cell r="D39">
            <v>62.884000009999994</v>
          </cell>
          <cell r="E39">
            <v>65.999999999999986</v>
          </cell>
          <cell r="F39">
            <v>72</v>
          </cell>
          <cell r="G39">
            <v>74.999999999999986</v>
          </cell>
          <cell r="H39">
            <v>78.3</v>
          </cell>
          <cell r="I39">
            <v>81.600000000000009</v>
          </cell>
          <cell r="J39">
            <v>85.000000000000028</v>
          </cell>
          <cell r="K39">
            <v>89.499999999999972</v>
          </cell>
          <cell r="L39">
            <v>92.000000000000014</v>
          </cell>
        </row>
        <row r="42">
          <cell r="C42" t="str">
            <v>Total generation</v>
          </cell>
          <cell r="D42">
            <v>1215.5097283789378</v>
          </cell>
          <cell r="E42">
            <v>1351.4548636672907</v>
          </cell>
          <cell r="F42">
            <v>1567.319626296397</v>
          </cell>
          <cell r="G42">
            <v>1817.3478132596413</v>
          </cell>
          <cell r="H42">
            <v>2067.3759998426021</v>
          </cell>
          <cell r="I42">
            <v>2321.462948658419</v>
          </cell>
          <cell r="J42">
            <v>2575.54989714982</v>
          </cell>
          <cell r="K42">
            <v>2800.8263764305566</v>
          </cell>
          <cell r="L42">
            <v>2995.9224704054118</v>
          </cell>
        </row>
        <row r="43">
          <cell r="C43" t="str">
            <v xml:space="preserve">  - Fossil</v>
          </cell>
          <cell r="D43">
            <v>409.11572774371149</v>
          </cell>
          <cell r="E43">
            <v>438.34557550529064</v>
          </cell>
          <cell r="F43">
            <v>476.41652557419735</v>
          </cell>
          <cell r="G43">
            <v>564.28869584057441</v>
          </cell>
          <cell r="H43">
            <v>652.16086572366885</v>
          </cell>
          <cell r="I43">
            <v>767.97538117295244</v>
          </cell>
          <cell r="J43">
            <v>883.78989629681996</v>
          </cell>
          <cell r="K43">
            <v>1005.8671203442823</v>
          </cell>
          <cell r="L43">
            <v>1124.4478223913566</v>
          </cell>
        </row>
        <row r="44">
          <cell r="C44" t="str">
            <v xml:space="preserve">    - Hard coal (&amp; non-renewable waste)</v>
          </cell>
          <cell r="D44">
            <v>31.837727106037313</v>
          </cell>
          <cell r="E44">
            <v>53.741617667975305</v>
          </cell>
          <cell r="F44">
            <v>70.369305737421413</v>
          </cell>
          <cell r="G44">
            <v>80.520206453830426</v>
          </cell>
          <cell r="H44">
            <v>90.471106776956859</v>
          </cell>
          <cell r="I44">
            <v>107.9518574450198</v>
          </cell>
          <cell r="J44">
            <v>125.43260778766583</v>
          </cell>
          <cell r="K44">
            <v>164.99105847255112</v>
          </cell>
          <cell r="L44">
            <v>234.46775907442853</v>
          </cell>
        </row>
        <row r="45">
          <cell r="C45" t="str">
            <v xml:space="preserve">    - Lignite</v>
          </cell>
          <cell r="D45">
            <v>7.5650006306454447</v>
          </cell>
          <cell r="E45">
            <v>8.0000006520000042</v>
          </cell>
          <cell r="F45">
            <v>8.2000006821999936</v>
          </cell>
          <cell r="G45">
            <v>8.5000007023999977</v>
          </cell>
          <cell r="H45">
            <v>9.0000007326000038</v>
          </cell>
          <cell r="I45">
            <v>9.5000007628000009</v>
          </cell>
          <cell r="J45">
            <v>10.000000793</v>
          </cell>
          <cell r="K45">
            <v>10.500000833200048</v>
          </cell>
          <cell r="L45">
            <v>11.000000853399975</v>
          </cell>
        </row>
        <row r="46">
          <cell r="C46" t="str">
            <v xml:space="preserve">    - Gas</v>
          </cell>
          <cell r="D46">
            <v>213.21900000427445</v>
          </cell>
          <cell r="E46">
            <v>228.51708218331578</v>
          </cell>
          <cell r="F46">
            <v>263.60221915237599</v>
          </cell>
          <cell r="G46">
            <v>356.463038681944</v>
          </cell>
          <cell r="H46">
            <v>449.323858211512</v>
          </cell>
          <cell r="I46">
            <v>551.65072296233268</v>
          </cell>
          <cell r="J46">
            <v>653.97758771315409</v>
          </cell>
          <cell r="K46">
            <v>740.28528003094971</v>
          </cell>
          <cell r="L46">
            <v>792.98329809258496</v>
          </cell>
        </row>
        <row r="47">
          <cell r="C47" t="str">
            <v xml:space="preserve">    - Oil</v>
          </cell>
          <cell r="D47">
            <v>127.33200000275434</v>
          </cell>
          <cell r="E47">
            <v>118.08687500199954</v>
          </cell>
          <cell r="F47">
            <v>101.24500000219996</v>
          </cell>
          <cell r="G47">
            <v>81.805450002399994</v>
          </cell>
          <cell r="H47">
            <v>62.36590000260005</v>
          </cell>
          <cell r="I47">
            <v>51.872800002800012</v>
          </cell>
          <cell r="J47">
            <v>40.379700003000025</v>
          </cell>
          <cell r="K47">
            <v>30.090781007581398</v>
          </cell>
          <cell r="L47">
            <v>22.996764370943069</v>
          </cell>
        </row>
        <row r="48">
          <cell r="C48" t="str">
            <v xml:space="preserve">    - Diesel</v>
          </cell>
          <cell r="D48">
            <v>29.161999999999999</v>
          </cell>
          <cell r="E48">
            <v>30</v>
          </cell>
          <cell r="F48">
            <v>33</v>
          </cell>
          <cell r="G48">
            <v>37</v>
          </cell>
          <cell r="H48">
            <v>41</v>
          </cell>
          <cell r="I48">
            <v>46.999999999999993</v>
          </cell>
          <cell r="J48">
            <v>54</v>
          </cell>
          <cell r="K48">
            <v>60</v>
          </cell>
          <cell r="L48">
            <v>62.999999999999993</v>
          </cell>
        </row>
        <row r="49">
          <cell r="C49" t="str">
            <v xml:space="preserve">  - Nuclear</v>
          </cell>
          <cell r="D49">
            <v>22.433</v>
          </cell>
          <cell r="E49">
            <v>26.744074999999999</v>
          </cell>
          <cell r="F49">
            <v>33.929200000000002</v>
          </cell>
          <cell r="G49">
            <v>40.751300000000001</v>
          </cell>
          <cell r="H49">
            <v>47.573399999999999</v>
          </cell>
          <cell r="I49">
            <v>52.919100000000007</v>
          </cell>
          <cell r="J49">
            <v>58.264800000000001</v>
          </cell>
          <cell r="K49">
            <v>64.150503675232599</v>
          </cell>
          <cell r="L49">
            <v>70.630760283842505</v>
          </cell>
        </row>
        <row r="50">
          <cell r="C50" t="str">
            <v xml:space="preserve">  - Hydrogen</v>
          </cell>
          <cell r="D50">
            <v>6.2884000009999993E-7</v>
          </cell>
          <cell r="E50">
            <v>6.6000000000000003E-7</v>
          </cell>
          <cell r="F50">
            <v>7.1999999999999999E-7</v>
          </cell>
          <cell r="G50">
            <v>7.4999999999999991E-7</v>
          </cell>
          <cell r="H50">
            <v>7.8299999999999996E-7</v>
          </cell>
          <cell r="I50">
            <v>8.16E-7</v>
          </cell>
          <cell r="J50">
            <v>8.5000000000000001E-7</v>
          </cell>
          <cell r="K50">
            <v>8.949999999999999E-7</v>
          </cell>
          <cell r="L50">
            <v>9.1999999999999998E-7</v>
          </cell>
        </row>
        <row r="51">
          <cell r="C51" t="str">
            <v xml:space="preserve"> - of which renewable H2</v>
          </cell>
          <cell r="D51">
            <v>4.0557967066202086E-7</v>
          </cell>
          <cell r="E51">
            <v>4.328676125104679E-7</v>
          </cell>
          <cell r="F51">
            <v>4.8555584657603628E-7</v>
          </cell>
          <cell r="G51">
            <v>5.0030646630651312E-7</v>
          </cell>
          <cell r="H51">
            <v>5.1798196229595634E-7</v>
          </cell>
          <cell r="I51">
            <v>5.2745354799218589E-7</v>
          </cell>
          <cell r="J51">
            <v>5.3909688239357097E-7</v>
          </cell>
          <cell r="K51">
            <v>5.5307742230742467E-7</v>
          </cell>
          <cell r="L51">
            <v>5.5301043075430409E-7</v>
          </cell>
        </row>
        <row r="52">
          <cell r="C52" t="str">
            <v xml:space="preserve">  - Renewables (w/o renewable hydrogen)</v>
          </cell>
          <cell r="D52">
            <v>783.96100000638626</v>
          </cell>
          <cell r="E52">
            <v>886.36521250199996</v>
          </cell>
          <cell r="F52">
            <v>1056.9739000021998</v>
          </cell>
          <cell r="G52">
            <v>1212.3078166690668</v>
          </cell>
          <cell r="H52">
            <v>1367.6417333359334</v>
          </cell>
          <cell r="I52">
            <v>1500.5684666694665</v>
          </cell>
          <cell r="J52">
            <v>1633.4952000030003</v>
          </cell>
          <cell r="K52">
            <v>1730.8087515160414</v>
          </cell>
          <cell r="L52">
            <v>1800.8438868102128</v>
          </cell>
        </row>
        <row r="53">
          <cell r="C53" t="str">
            <v xml:space="preserve">    - Hydro</v>
          </cell>
          <cell r="D53">
            <v>722.39</v>
          </cell>
          <cell r="E53">
            <v>796.95484999999996</v>
          </cell>
          <cell r="F53">
            <v>921.2296</v>
          </cell>
          <cell r="G53">
            <v>1028.9721500000001</v>
          </cell>
          <cell r="H53">
            <v>1136.7147</v>
          </cell>
          <cell r="I53">
            <v>1227.6339500000001</v>
          </cell>
          <cell r="J53">
            <v>1318.5532000000001</v>
          </cell>
          <cell r="K53">
            <v>1374.47245</v>
          </cell>
          <cell r="L53">
            <v>1400.3916999999999</v>
          </cell>
        </row>
        <row r="54">
          <cell r="C54" t="str">
            <v xml:space="preserve">    - Wind</v>
          </cell>
          <cell r="D54">
            <v>7.5330000000000013</v>
          </cell>
          <cell r="E54">
            <v>22.807724999999998</v>
          </cell>
          <cell r="F54">
            <v>48.265599999999999</v>
          </cell>
          <cell r="G54">
            <v>73.052450000000007</v>
          </cell>
          <cell r="H54">
            <v>97.839300000000009</v>
          </cell>
          <cell r="I54">
            <v>114.0433</v>
          </cell>
          <cell r="J54">
            <v>130.2473</v>
          </cell>
          <cell r="K54">
            <v>148.75366774979332</v>
          </cell>
          <cell r="L54">
            <v>169.88953835523631</v>
          </cell>
        </row>
        <row r="55">
          <cell r="C55" t="str">
            <v xml:space="preserve">    - PV</v>
          </cell>
          <cell r="D55">
            <v>8.1000000000000003E-2</v>
          </cell>
          <cell r="E55">
            <v>2.2053250000000002</v>
          </cell>
          <cell r="F55">
            <v>5.7458666666666698</v>
          </cell>
          <cell r="G55">
            <v>10.1779333333333</v>
          </cell>
          <cell r="H55">
            <v>14.61</v>
          </cell>
          <cell r="I55">
            <v>19.185599999999997</v>
          </cell>
          <cell r="J55">
            <v>23.761199999999999</v>
          </cell>
          <cell r="K55">
            <v>29.428041105829401</v>
          </cell>
          <cell r="L55">
            <v>36.446374902209598</v>
          </cell>
        </row>
        <row r="56">
          <cell r="C56" t="str">
            <v xml:space="preserve">    - Biomass (&amp; renewable waste)</v>
          </cell>
          <cell r="D56">
            <v>50.231000006386203</v>
          </cell>
          <cell r="E56">
            <v>59.607662500000032</v>
          </cell>
          <cell r="F56">
            <v>75.137099999999975</v>
          </cell>
          <cell r="G56">
            <v>88.506450000000001</v>
          </cell>
          <cell r="H56">
            <v>101.87580000000003</v>
          </cell>
          <cell r="I56">
            <v>115.24824999999994</v>
          </cell>
          <cell r="J56">
            <v>128.62070000000006</v>
          </cell>
          <cell r="K56">
            <v>138.54477806378844</v>
          </cell>
          <cell r="L56">
            <v>144.23457521801998</v>
          </cell>
        </row>
        <row r="57">
          <cell r="C57" t="str">
            <v xml:space="preserve">    - Geothermal</v>
          </cell>
          <cell r="D57">
            <v>3.7060000000000004</v>
          </cell>
          <cell r="E57">
            <v>4.7060875019999999</v>
          </cell>
          <cell r="F57">
            <v>6.3729000022000006</v>
          </cell>
          <cell r="G57">
            <v>9.6412000023999997</v>
          </cell>
          <cell r="H57">
            <v>12.9095000026</v>
          </cell>
          <cell r="I57">
            <v>16.831400002799999</v>
          </cell>
          <cell r="J57">
            <v>20.753300003</v>
          </cell>
          <cell r="K57">
            <v>22.5000000032</v>
          </cell>
          <cell r="L57">
            <v>25.000000853400003</v>
          </cell>
        </row>
        <row r="58">
          <cell r="C58" t="str">
            <v xml:space="preserve">    - Solar thermal power plants</v>
          </cell>
          <cell r="D58">
            <v>0.02</v>
          </cell>
          <cell r="E58">
            <v>8.3562500000000206E-2</v>
          </cell>
          <cell r="F58">
            <v>0.22283333333333299</v>
          </cell>
          <cell r="G58">
            <v>1.79908333333333</v>
          </cell>
          <cell r="H58">
            <v>3.3753333333333302</v>
          </cell>
          <cell r="I58">
            <v>7.0676666666666694</v>
          </cell>
          <cell r="J58">
            <v>10.76</v>
          </cell>
          <cell r="K58">
            <v>15.964909972258701</v>
          </cell>
          <cell r="L58">
            <v>23.242164533780301</v>
          </cell>
        </row>
        <row r="59">
          <cell r="C59" t="str">
            <v xml:space="preserve">    - Ocean energy</v>
          </cell>
          <cell r="D59">
            <v>0</v>
          </cell>
          <cell r="E59">
            <v>0</v>
          </cell>
          <cell r="F59">
            <v>0</v>
          </cell>
          <cell r="G59">
            <v>0.15855</v>
          </cell>
          <cell r="H59">
            <v>0.31709999999999999</v>
          </cell>
          <cell r="I59">
            <v>0.55830000000000002</v>
          </cell>
          <cell r="J59">
            <v>0.79949999999999999</v>
          </cell>
          <cell r="K59">
            <v>1.14490462117141</v>
          </cell>
          <cell r="L59">
            <v>1.6395329475667999</v>
          </cell>
        </row>
        <row r="61">
          <cell r="C61" t="str">
            <v>Import</v>
          </cell>
          <cell r="D61">
            <v>51.628333333333302</v>
          </cell>
          <cell r="E61">
            <v>18.4858491805558</v>
          </cell>
          <cell r="F61">
            <v>23.4615380000002</v>
          </cell>
          <cell r="G61">
            <v>23.503898500000101</v>
          </cell>
          <cell r="H61">
            <v>23.546259000000202</v>
          </cell>
          <cell r="I61">
            <v>23.589999000000699</v>
          </cell>
          <cell r="J61">
            <v>23.633738999999899</v>
          </cell>
          <cell r="K61">
            <v>23.633738999999899</v>
          </cell>
          <cell r="L61">
            <v>23.633738999999899</v>
          </cell>
        </row>
        <row r="62">
          <cell r="C62" t="str">
            <v xml:space="preserve">  - Import RES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Export</v>
          </cell>
          <cell r="D63">
            <v>50.431944444444397</v>
          </cell>
          <cell r="E63">
            <v>15</v>
          </cell>
          <cell r="F63">
            <v>18</v>
          </cell>
          <cell r="G63">
            <v>18</v>
          </cell>
          <cell r="H63">
            <v>18</v>
          </cell>
          <cell r="I63">
            <v>18</v>
          </cell>
          <cell r="J63">
            <v>18</v>
          </cell>
          <cell r="K63">
            <v>18</v>
          </cell>
          <cell r="L63">
            <v>18</v>
          </cell>
        </row>
        <row r="64">
          <cell r="C64" t="str">
            <v>Distribution losses</v>
          </cell>
          <cell r="D64">
            <v>179.09833333333299</v>
          </cell>
          <cell r="E64">
            <v>199.34346836054701</v>
          </cell>
          <cell r="F64">
            <v>233.08166091404001</v>
          </cell>
          <cell r="G64">
            <v>271.69291173877201</v>
          </cell>
          <cell r="H64">
            <v>310.30416256350497</v>
          </cell>
          <cell r="I64">
            <v>350.11726328559894</v>
          </cell>
          <cell r="J64">
            <v>389.93036400769199</v>
          </cell>
          <cell r="K64">
            <v>424.51982130083701</v>
          </cell>
          <cell r="L64">
            <v>454.47531440185003</v>
          </cell>
        </row>
        <row r="65">
          <cell r="C65" t="str">
            <v>Own consumption electricity</v>
          </cell>
          <cell r="D65">
            <v>50.262777777777806</v>
          </cell>
          <cell r="E65">
            <v>56.643534160172102</v>
          </cell>
          <cell r="F65">
            <v>54.7516789560256</v>
          </cell>
          <cell r="G65">
            <v>53.352347189554301</v>
          </cell>
          <cell r="H65">
            <v>51.953015423083002</v>
          </cell>
          <cell r="I65">
            <v>46.786338465778002</v>
          </cell>
          <cell r="J65">
            <v>41.619661508473307</v>
          </cell>
          <cell r="K65">
            <v>41.619661508473307</v>
          </cell>
          <cell r="L65">
            <v>41.619661508473307</v>
          </cell>
        </row>
        <row r="66">
          <cell r="C66" t="str">
            <v>Electricity for hydrogen production</v>
          </cell>
          <cell r="D66">
            <v>2.9316550121678312E-6</v>
          </cell>
          <cell r="E66">
            <v>2.9895974672094064E-6</v>
          </cell>
          <cell r="F66">
            <v>3.2263814616755779E-6</v>
          </cell>
          <cell r="G66">
            <v>3.3645276292335104E-6</v>
          </cell>
          <cell r="H66">
            <v>3.3644899701237727E-6</v>
          </cell>
          <cell r="I66">
            <v>3.5066154502774215E-6</v>
          </cell>
          <cell r="J66">
            <v>3.5533416355334159E-6</v>
          </cell>
          <cell r="K66">
            <v>3.7422166874221655E-6</v>
          </cell>
          <cell r="L66">
            <v>3.7454545454545447E-6</v>
          </cell>
        </row>
        <row r="67">
          <cell r="C67" t="str">
            <v>Electricity for synfuel production</v>
          </cell>
          <cell r="D67">
            <v>3.3106908328230209E-6</v>
          </cell>
          <cell r="E67">
            <v>3.5816868127643735E-6</v>
          </cell>
          <cell r="F67">
            <v>4.0053897661831287E-6</v>
          </cell>
          <cell r="G67">
            <v>4.6306557647785593E-6</v>
          </cell>
          <cell r="H67">
            <v>5.0107011205499827E-6</v>
          </cell>
          <cell r="I67">
            <v>5.589552443533232E-6</v>
          </cell>
          <cell r="J67">
            <v>5.9334459264506865E-6</v>
          </cell>
          <cell r="K67">
            <v>6.3601420012153044E-6</v>
          </cell>
          <cell r="L67">
            <v>6.608247786526475E-6</v>
          </cell>
        </row>
        <row r="68">
          <cell r="C68" t="str">
            <v>Final energy consumption (electricity)</v>
          </cell>
          <cell r="D68">
            <v>987.34499991437008</v>
          </cell>
          <cell r="E68">
            <v>1098.9537037558432</v>
          </cell>
          <cell r="F68">
            <v>1284.9478171945605</v>
          </cell>
          <cell r="G68">
            <v>1497.8064448361317</v>
          </cell>
          <cell r="H68">
            <v>1710.6650724808233</v>
          </cell>
          <cell r="I68">
            <v>1930.1493368108747</v>
          </cell>
          <cell r="J68">
            <v>2149.633601146867</v>
          </cell>
          <cell r="K68">
            <v>2340.3206225188874</v>
          </cell>
          <cell r="L68">
            <v>2505.4612231413857</v>
          </cell>
        </row>
        <row r="70">
          <cell r="C70" t="str">
            <v>Fluctuating RES (PV, Wind, Ocean)</v>
          </cell>
          <cell r="D70">
            <v>7.6140000000000017</v>
          </cell>
          <cell r="E70">
            <v>25.01305</v>
          </cell>
          <cell r="F70">
            <v>54.011466666666671</v>
          </cell>
          <cell r="G70">
            <v>83.388933333333313</v>
          </cell>
          <cell r="H70">
            <v>112.7664</v>
          </cell>
          <cell r="I70">
            <v>133.78720000000001</v>
          </cell>
          <cell r="J70">
            <v>154.80799999999999</v>
          </cell>
          <cell r="K70">
            <v>179.32661347679414</v>
          </cell>
          <cell r="L70">
            <v>207.9754462050127</v>
          </cell>
        </row>
        <row r="71">
          <cell r="C71" t="str">
            <v>Share of fluctuating RES</v>
          </cell>
          <cell r="D71">
            <v>6.264038717447698E-3</v>
          </cell>
          <cell r="E71">
            <v>1.8508239285272839E-2</v>
          </cell>
          <cell r="F71">
            <v>3.4461041487942497E-2</v>
          </cell>
          <cell r="G71">
            <v>4.58849608891128E-2</v>
          </cell>
          <cell r="H71">
            <v>5.4545665620857248E-2</v>
          </cell>
          <cell r="I71">
            <v>5.7630555799874417E-2</v>
          </cell>
          <cell r="J71">
            <v>6.0106775710816213E-2</v>
          </cell>
          <cell r="K71">
            <v>6.402632272598506E-2</v>
          </cell>
          <cell r="L71">
            <v>6.9419502093079608E-2</v>
          </cell>
        </row>
        <row r="72">
          <cell r="C72" t="str">
            <v>RES share (domestic generation)</v>
          </cell>
          <cell r="D72">
            <v>0.64496480950217816</v>
          </cell>
          <cell r="E72">
            <v>0.65586001927555182</v>
          </cell>
          <cell r="F72">
            <v>0.67438312055429495</v>
          </cell>
          <cell r="G72">
            <v>0.66707528868397903</v>
          </cell>
          <cell r="H72">
            <v>0.66153507342546281</v>
          </cell>
          <cell r="I72">
            <v>0.64638915217841553</v>
          </cell>
          <cell r="J72">
            <v>0.6342316265546909</v>
          </cell>
          <cell r="K72">
            <v>0.61796360054096067</v>
          </cell>
          <cell r="L72">
            <v>0.60109829448274443</v>
          </cell>
        </row>
      </sheetData>
      <sheetData sheetId="36">
        <row r="4">
          <cell r="D4" t="str">
            <v>Installed capacity in GW</v>
          </cell>
        </row>
        <row r="5">
          <cell r="D5" t="str">
            <v>Scenario:</v>
          </cell>
          <cell r="E5" t="str">
            <v>Latin America Reference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40">
          <cell r="C40" t="str">
            <v>Total generation</v>
          </cell>
          <cell r="D40">
            <v>272.05394345125336</v>
          </cell>
          <cell r="E40">
            <v>309.51807070727989</v>
          </cell>
          <cell r="F40">
            <v>370.22718967018864</v>
          </cell>
          <cell r="G40">
            <v>430.22639359233006</v>
          </cell>
          <cell r="H40">
            <v>490.11372425879165</v>
          </cell>
          <cell r="I40">
            <v>547.20342405523343</v>
          </cell>
          <cell r="J40">
            <v>604.25003170785783</v>
          </cell>
          <cell r="K40">
            <v>652.8347522989967</v>
          </cell>
          <cell r="L40">
            <v>695.3320067830266</v>
          </cell>
        </row>
        <row r="41">
          <cell r="C41" t="str">
            <v xml:space="preserve">  - Fossil</v>
          </cell>
          <cell r="D41">
            <v>102.98640853151414</v>
          </cell>
          <cell r="E41">
            <v>115.51413952379671</v>
          </cell>
          <cell r="F41">
            <v>134.74988897446642</v>
          </cell>
          <cell r="G41">
            <v>154.9398840595527</v>
          </cell>
          <cell r="H41">
            <v>175.13020023382882</v>
          </cell>
          <cell r="I41">
            <v>198.98855549248569</v>
          </cell>
          <cell r="J41">
            <v>222.84685767126135</v>
          </cell>
          <cell r="K41">
            <v>245.31947454938498</v>
          </cell>
          <cell r="L41">
            <v>267.67565469096763</v>
          </cell>
        </row>
        <row r="42">
          <cell r="C42" t="str">
            <v xml:space="preserve">    - Hard coal (&amp; non-renewable waste)</v>
          </cell>
          <cell r="D42">
            <v>6.4111864173621553</v>
          </cell>
          <cell r="E42">
            <v>10.452227960185587</v>
          </cell>
          <cell r="F42">
            <v>13.15573609733473</v>
          </cell>
          <cell r="G42">
            <v>14.32524575881788</v>
          </cell>
          <cell r="H42">
            <v>15.449305060737908</v>
          </cell>
          <cell r="I42">
            <v>17.921824012194698</v>
          </cell>
          <cell r="J42">
            <v>20.386483103361343</v>
          </cell>
          <cell r="K42">
            <v>26.264172739761996</v>
          </cell>
          <cell r="L42">
            <v>37.323851263492493</v>
          </cell>
        </row>
        <row r="43">
          <cell r="C43" t="str">
            <v xml:space="preserve">    - Lignite</v>
          </cell>
          <cell r="D43">
            <v>1.5233697157097001</v>
          </cell>
          <cell r="E43">
            <v>1.5554283591653153</v>
          </cell>
          <cell r="F43">
            <v>1.5311100733390524</v>
          </cell>
          <cell r="G43">
            <v>1.5099608026925964</v>
          </cell>
          <cell r="H43">
            <v>1.5345829807669402</v>
          </cell>
          <cell r="I43">
            <v>1.5747944265419127</v>
          </cell>
          <cell r="J43">
            <v>1.6228126527179139</v>
          </cell>
          <cell r="K43">
            <v>1.6688144867776977</v>
          </cell>
          <cell r="L43">
            <v>1.7482046923387686</v>
          </cell>
        </row>
        <row r="44">
          <cell r="C44" t="str">
            <v xml:space="preserve">    - Gas (w/o H2)</v>
          </cell>
          <cell r="D44">
            <v>53.830576284311277</v>
          </cell>
          <cell r="E44">
            <v>60.575514973942163</v>
          </cell>
          <cell r="F44">
            <v>74.237808890450182</v>
          </cell>
          <cell r="G44">
            <v>96.11933180410567</v>
          </cell>
          <cell r="H44">
            <v>118.00085471776926</v>
          </cell>
          <cell r="I44">
            <v>140.57480443829257</v>
          </cell>
          <cell r="J44">
            <v>163.14875415882028</v>
          </cell>
          <cell r="K44">
            <v>180.87951576941697</v>
          </cell>
          <cell r="L44">
            <v>193.75562211128295</v>
          </cell>
        </row>
        <row r="45">
          <cell r="C45" t="str">
            <v xml:space="preserve">    - Oil</v>
          </cell>
          <cell r="D45">
            <v>33.539864341033443</v>
          </cell>
          <cell r="E45">
            <v>34.233850090238221</v>
          </cell>
          <cell r="F45">
            <v>34.560511062468905</v>
          </cell>
          <cell r="G45">
            <v>29.598267991326743</v>
          </cell>
          <cell r="H45">
            <v>24.221794483032937</v>
          </cell>
          <cell r="I45">
            <v>20.417553025572765</v>
          </cell>
          <cell r="J45">
            <v>16.12489497873224</v>
          </cell>
          <cell r="K45">
            <v>12.193514963221052</v>
          </cell>
          <cell r="L45">
            <v>9.3188472041358175</v>
          </cell>
        </row>
        <row r="46">
          <cell r="C46" t="str">
            <v xml:space="preserve">    - Diesel</v>
          </cell>
          <cell r="D46">
            <v>7.6814117730975706</v>
          </cell>
          <cell r="E46">
            <v>8.6971181402654327</v>
          </cell>
          <cell r="F46">
            <v>11.264722850873543</v>
          </cell>
          <cell r="G46">
            <v>13.387077702609801</v>
          </cell>
          <cell r="H46">
            <v>15.923662991521779</v>
          </cell>
          <cell r="I46">
            <v>18.499579589883727</v>
          </cell>
          <cell r="J46">
            <v>21.563912777629564</v>
          </cell>
          <cell r="K46">
            <v>24.313456590207256</v>
          </cell>
          <cell r="L46">
            <v>25.529129419717616</v>
          </cell>
        </row>
        <row r="47">
          <cell r="C47" t="str">
            <v xml:space="preserve">  - Nuclear</v>
          </cell>
          <cell r="D47">
            <v>2.994999999999993</v>
          </cell>
          <cell r="E47">
            <v>3.5705658906521553</v>
          </cell>
          <cell r="F47">
            <v>4.5298423750724268</v>
          </cell>
          <cell r="G47">
            <v>5.4406518744706327</v>
          </cell>
          <cell r="H47">
            <v>6.2739999999999956</v>
          </cell>
          <cell r="I47">
            <v>6.9674999999999994</v>
          </cell>
          <cell r="J47">
            <v>7.660999999999996</v>
          </cell>
          <cell r="K47">
            <v>8.4235417964072994</v>
          </cell>
          <cell r="L47">
            <v>9.2744581457226545</v>
          </cell>
        </row>
        <row r="48">
          <cell r="C48" t="str">
            <v xml:space="preserve">  - Hydrogen (fuel cells, gas power plants, gas CHP)</v>
          </cell>
          <cell r="D48">
            <v>1.6931610126548194E-7</v>
          </cell>
          <cell r="E48">
            <v>1.7770597738287561E-7</v>
          </cell>
          <cell r="F48">
            <v>1.9386106623586428E-7</v>
          </cell>
          <cell r="G48">
            <v>2.0193861066235862E-7</v>
          </cell>
          <cell r="H48">
            <v>2.108239095315024E-7</v>
          </cell>
          <cell r="I48">
            <v>2.1970920840064617E-7</v>
          </cell>
          <cell r="J48">
            <v>2.2886375875067313E-7</v>
          </cell>
          <cell r="K48">
            <v>2.4098007539041462E-7</v>
          </cell>
          <cell r="L48">
            <v>2.477113624124933E-7</v>
          </cell>
        </row>
        <row r="49">
          <cell r="C49" t="str">
            <v xml:space="preserve">  - Renewables</v>
          </cell>
          <cell r="D49">
            <v>166.07253475042313</v>
          </cell>
          <cell r="E49">
            <v>190.43336511512501</v>
          </cell>
          <cell r="F49">
            <v>230.94745812678872</v>
          </cell>
          <cell r="G49">
            <v>269.84585745636809</v>
          </cell>
          <cell r="H49">
            <v>308.70952381413895</v>
          </cell>
          <cell r="I49">
            <v>341.24736834303854</v>
          </cell>
          <cell r="J49">
            <v>373.74217380773274</v>
          </cell>
          <cell r="K49">
            <v>399.09173571222431</v>
          </cell>
          <cell r="L49">
            <v>418.38189369862505</v>
          </cell>
        </row>
        <row r="50">
          <cell r="C50" t="str">
            <v xml:space="preserve">    - Hydro</v>
          </cell>
          <cell r="D50">
            <v>147.72483226826728</v>
          </cell>
          <cell r="E50">
            <v>164.21729588492309</v>
          </cell>
          <cell r="F50">
            <v>191.7047352460169</v>
          </cell>
          <cell r="G50">
            <v>216.95120746622393</v>
          </cell>
          <cell r="H50">
            <v>242.19767968643157</v>
          </cell>
          <cell r="I50">
            <v>263.43422616804776</v>
          </cell>
          <cell r="J50">
            <v>284.67077264966338</v>
          </cell>
          <cell r="K50">
            <v>298.56531010767526</v>
          </cell>
          <cell r="L50">
            <v>304.19553493612369</v>
          </cell>
        </row>
        <row r="51">
          <cell r="C51" t="str">
            <v xml:space="preserve">    - Wind</v>
          </cell>
          <cell r="D51">
            <v>3.5760788712046496</v>
          </cell>
          <cell r="E51">
            <v>8.1925386693058329</v>
          </cell>
          <cell r="F51">
            <v>15.863614396204003</v>
          </cell>
          <cell r="G51">
            <v>23.300214079120181</v>
          </cell>
          <cell r="H51">
            <v>30.70208079022153</v>
          </cell>
          <cell r="I51">
            <v>35.157065367443565</v>
          </cell>
          <cell r="J51">
            <v>39.569010880459381</v>
          </cell>
          <cell r="K51">
            <v>44.537998782890057</v>
          </cell>
          <cell r="L51">
            <v>50.625928981054493</v>
          </cell>
        </row>
        <row r="52">
          <cell r="C52" t="str">
            <v>of which wind offshore</v>
          </cell>
          <cell r="D52">
            <v>3.6517056962842385E-10</v>
          </cell>
          <cell r="E52">
            <v>6.3165294289173723E-2</v>
          </cell>
          <cell r="F52">
            <v>0.24518723950856217</v>
          </cell>
          <cell r="G52">
            <v>0.54144571833741739</v>
          </cell>
          <cell r="H52">
            <v>0.95348076988265651</v>
          </cell>
          <cell r="I52">
            <v>1.6454164758553951</v>
          </cell>
          <cell r="J52">
            <v>2.4808157291824089</v>
          </cell>
          <cell r="K52">
            <v>3.5069290380228346</v>
          </cell>
          <cell r="L52">
            <v>4.8062590804798475</v>
          </cell>
        </row>
        <row r="53">
          <cell r="C53" t="str">
            <v xml:space="preserve">    - PV</v>
          </cell>
          <cell r="D53">
            <v>8.3899999999999378E-2</v>
          </cell>
          <cell r="E53">
            <v>1.7371339492491396</v>
          </cell>
          <cell r="F53">
            <v>4.4925238646643821</v>
          </cell>
          <cell r="G53">
            <v>7.644776977508859</v>
          </cell>
          <cell r="H53">
            <v>10.797030090353369</v>
          </cell>
          <cell r="I53">
            <v>13.997641536268896</v>
          </cell>
          <cell r="J53">
            <v>17.198252982184368</v>
          </cell>
          <cell r="K53">
            <v>21.132029186885809</v>
          </cell>
          <cell r="L53">
            <v>25.967195268339196</v>
          </cell>
        </row>
        <row r="54">
          <cell r="C54" t="str">
            <v xml:space="preserve">    - Biomass (&amp; renewable waste)</v>
          </cell>
          <cell r="D54">
            <v>14.043803590931176</v>
          </cell>
          <cell r="E54">
            <v>15.467828387097875</v>
          </cell>
          <cell r="F54">
            <v>17.813710585148694</v>
          </cell>
          <cell r="G54">
            <v>19.966004426787432</v>
          </cell>
          <cell r="H54">
            <v>22.118298268426173</v>
          </cell>
          <cell r="I54">
            <v>24.268157632659317</v>
          </cell>
          <cell r="J54">
            <v>26.418016996892483</v>
          </cell>
          <cell r="K54">
            <v>27.773402330972623</v>
          </cell>
          <cell r="L54">
            <v>28.914008478346428</v>
          </cell>
        </row>
        <row r="55">
          <cell r="C55" t="str">
            <v xml:space="preserve">    - Geothermal</v>
          </cell>
          <cell r="D55">
            <v>0.62389999999999957</v>
          </cell>
          <cell r="E55">
            <v>0.7706681124589897</v>
          </cell>
          <cell r="F55">
            <v>0.9982740347547282</v>
          </cell>
          <cell r="G55">
            <v>1.4508957489322181</v>
          </cell>
          <cell r="H55">
            <v>1.9035174631153458</v>
          </cell>
          <cell r="I55">
            <v>2.44744195284389</v>
          </cell>
          <cell r="J55">
            <v>2.991366442573931</v>
          </cell>
          <cell r="K55">
            <v>3.2150549102291981</v>
          </cell>
          <cell r="L55">
            <v>3.5722833550234006</v>
          </cell>
        </row>
        <row r="56">
          <cell r="C56" t="str">
            <v xml:space="preserve">    - Solar thermal power plants</v>
          </cell>
          <cell r="D56">
            <v>2.002002002002002E-2</v>
          </cell>
          <cell r="E56">
            <v>4.7900112090071778E-2</v>
          </cell>
          <cell r="F56">
            <v>7.4599999999999889E-2</v>
          </cell>
          <cell r="G56">
            <v>0.48671666666666608</v>
          </cell>
          <cell r="H56">
            <v>0.89883333333333204</v>
          </cell>
          <cell r="I56">
            <v>1.7849999999999993</v>
          </cell>
          <cell r="J56">
            <v>2.6711666666666698</v>
          </cell>
          <cell r="K56">
            <v>3.5477577716130444</v>
          </cell>
          <cell r="L56">
            <v>4.6484329067560592</v>
          </cell>
        </row>
        <row r="57">
          <cell r="C57" t="str">
            <v xml:space="preserve">    - Ocean energy</v>
          </cell>
          <cell r="D57">
            <v>0</v>
          </cell>
          <cell r="E57">
            <v>0</v>
          </cell>
          <cell r="F57">
            <v>0</v>
          </cell>
          <cell r="G57">
            <v>4.6042091128815708E-2</v>
          </cell>
          <cell r="H57">
            <v>9.2084182257631417E-2</v>
          </cell>
          <cell r="I57">
            <v>0.15783568577508733</v>
          </cell>
          <cell r="J57">
            <v>0.22358718929254301</v>
          </cell>
          <cell r="K57">
            <v>0.32018262195842323</v>
          </cell>
          <cell r="L57">
            <v>0.45850977298183754</v>
          </cell>
        </row>
        <row r="59">
          <cell r="C59" t="str">
            <v>Fluctuating RES (PV, Wind, Ocean)</v>
          </cell>
          <cell r="D59">
            <v>3.659978871204649</v>
          </cell>
          <cell r="E59">
            <v>9.9296726185549726</v>
          </cell>
          <cell r="F59">
            <v>20.356138260868384</v>
          </cell>
          <cell r="G59">
            <v>30.991033147757854</v>
          </cell>
          <cell r="H59">
            <v>41.591195062832526</v>
          </cell>
          <cell r="I59">
            <v>49.312542589487549</v>
          </cell>
          <cell r="J59">
            <v>56.990851051936289</v>
          </cell>
          <cell r="K59">
            <v>65.990210591734296</v>
          </cell>
          <cell r="L59">
            <v>77.051634022375538</v>
          </cell>
        </row>
        <row r="60">
          <cell r="C60" t="str">
            <v>Share of fluctuating RES</v>
          </cell>
          <cell r="D60">
            <v>1.3453136627149991E-2</v>
          </cell>
          <cell r="E60">
            <v>3.2081075576184205E-2</v>
          </cell>
          <cell r="F60">
            <v>5.4982829000221042E-2</v>
          </cell>
          <cell r="G60">
            <v>7.2034244317246726E-2</v>
          </cell>
          <cell r="H60">
            <v>8.4860294670857636E-2</v>
          </cell>
          <cell r="I60">
            <v>9.0117386737167154E-2</v>
          </cell>
          <cell r="J60">
            <v>9.4316670353920912E-2</v>
          </cell>
          <cell r="K60">
            <v>0.10108256394033224</v>
          </cell>
          <cell r="L60">
            <v>0.11081272438307151</v>
          </cell>
        </row>
        <row r="62">
          <cell r="C62" t="str">
            <v>RES share (domestic generation)</v>
          </cell>
          <cell r="D62">
            <v>0.61043972619415465</v>
          </cell>
          <cell r="E62">
            <v>0.61525766389007797</v>
          </cell>
          <cell r="F62">
            <v>0.62379929019401525</v>
          </cell>
          <cell r="G62">
            <v>0.6272182773427567</v>
          </cell>
          <cell r="H62">
            <v>0.62987324886893603</v>
          </cell>
          <cell r="I62">
            <v>0.62362067439949687</v>
          </cell>
          <cell r="J62">
            <v>0.61852239006323995</v>
          </cell>
          <cell r="K62">
            <v>0.61132121766924763</v>
          </cell>
          <cell r="L62">
            <v>0.60170089916366831</v>
          </cell>
        </row>
      </sheetData>
      <sheetData sheetId="37" refreshError="1"/>
      <sheetData sheetId="38">
        <row r="4">
          <cell r="D4" t="str">
            <v>Heat supply in PJ/a</v>
          </cell>
        </row>
        <row r="5">
          <cell r="D5" t="str">
            <v>Scenario:</v>
          </cell>
          <cell r="E5" t="str">
            <v>Latin America Reference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District heating plants</v>
          </cell>
          <cell r="D10">
            <v>2.3022333951926376E-3</v>
          </cell>
          <cell r="E10">
            <v>0.17806480796804314</v>
          </cell>
          <cell r="F10">
            <v>0.19706043343360094</v>
          </cell>
          <cell r="G10">
            <v>0.21472479440825659</v>
          </cell>
          <cell r="H10">
            <v>0.23115502619238468</v>
          </cell>
          <cell r="I10">
            <v>0.24931563130849455</v>
          </cell>
          <cell r="J10">
            <v>0.26753030518686954</v>
          </cell>
          <cell r="K10">
            <v>0.27677496334798141</v>
          </cell>
          <cell r="L10">
            <v>0.27966664654240425</v>
          </cell>
        </row>
        <row r="11">
          <cell r="C11" t="str">
            <v xml:space="preserve">  - Fossil fuels</v>
          </cell>
          <cell r="D11">
            <v>2.3022333951926376E-3</v>
          </cell>
          <cell r="E11">
            <v>0.17806480796804314</v>
          </cell>
          <cell r="F11">
            <v>0.19706043343360094</v>
          </cell>
          <cell r="G11">
            <v>0.21472479440825659</v>
          </cell>
          <cell r="H11">
            <v>0.23115502619238468</v>
          </cell>
          <cell r="I11">
            <v>0.24931563130849455</v>
          </cell>
          <cell r="J11">
            <v>0.26753030518686954</v>
          </cell>
          <cell r="K11">
            <v>0.27677496334798141</v>
          </cell>
          <cell r="L11">
            <v>0.27966664654240425</v>
          </cell>
        </row>
        <row r="12">
          <cell r="C12" t="str">
            <v xml:space="preserve">  - Biomass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</row>
        <row r="13">
          <cell r="C13" t="str">
            <v xml:space="preserve">  - Solar collectors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C14" t="str">
            <v xml:space="preserve">  - Geothermal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6">
          <cell r="C16" t="str">
            <v xml:space="preserve">Heat from CHP 1) </v>
          </cell>
          <cell r="D16">
            <v>133.71085870738534</v>
          </cell>
          <cell r="E16">
            <v>149.72153817814598</v>
          </cell>
          <cell r="F16">
            <v>175.71233650436733</v>
          </cell>
          <cell r="G16">
            <v>199.26457087534197</v>
          </cell>
          <cell r="H16">
            <v>230.44752540068774</v>
          </cell>
          <cell r="I16">
            <v>272.36670873972793</v>
          </cell>
          <cell r="J16">
            <v>332.03753326501231</v>
          </cell>
          <cell r="K16">
            <v>427.81325857580811</v>
          </cell>
          <cell r="L16">
            <v>580.45149157171613</v>
          </cell>
        </row>
        <row r="17">
          <cell r="C17" t="str">
            <v xml:space="preserve">  - Fossil fuels</v>
          </cell>
          <cell r="D17">
            <v>60.006964309217111</v>
          </cell>
          <cell r="E17">
            <v>62.936285843385733</v>
          </cell>
          <cell r="F17">
            <v>67.350796290164809</v>
          </cell>
          <cell r="G17">
            <v>68.378375763957294</v>
          </cell>
          <cell r="H17">
            <v>69.349444256255438</v>
          </cell>
          <cell r="I17">
            <v>70.030773705536873</v>
          </cell>
          <cell r="J17">
            <v>73.352658626621675</v>
          </cell>
          <cell r="K17">
            <v>77.628824076572869</v>
          </cell>
          <cell r="L17">
            <v>80.636091115528345</v>
          </cell>
        </row>
        <row r="18">
          <cell r="C18" t="str">
            <v xml:space="preserve">  - Biomass</v>
          </cell>
          <cell r="D18">
            <v>73.70388494954824</v>
          </cell>
          <cell r="E18">
            <v>86.785242418690302</v>
          </cell>
          <cell r="F18">
            <v>108.36152940647632</v>
          </cell>
          <cell r="G18">
            <v>130.88618386178536</v>
          </cell>
          <cell r="H18">
            <v>161.09806940669114</v>
          </cell>
          <cell r="I18">
            <v>202.33592280891818</v>
          </cell>
          <cell r="J18">
            <v>258.68486191193949</v>
          </cell>
          <cell r="K18">
            <v>350.1844211082805</v>
          </cell>
          <cell r="L18">
            <v>499.81538670170789</v>
          </cell>
        </row>
        <row r="19">
          <cell r="C19" t="str">
            <v xml:space="preserve">  - Geothermal</v>
          </cell>
          <cell r="D19">
            <v>5.6755800008999994E-6</v>
          </cell>
          <cell r="E19">
            <v>5.9560699300699315E-6</v>
          </cell>
          <cell r="F19">
            <v>6.4877262032085565E-6</v>
          </cell>
          <cell r="G19">
            <v>6.7495993176972272E-6</v>
          </cell>
          <cell r="H19">
            <v>7.0397411764705878E-6</v>
          </cell>
          <cell r="I19">
            <v>7.3292728554641594E-6</v>
          </cell>
          <cell r="J19">
            <v>7.6264511278195501E-6</v>
          </cell>
          <cell r="K19">
            <v>8.0209547128927414E-6</v>
          </cell>
          <cell r="L19">
            <v>8.2344799999999991E-6</v>
          </cell>
        </row>
        <row r="20">
          <cell r="C20" t="str">
            <v xml:space="preserve">  - Hydrogen</v>
          </cell>
          <cell r="D20">
            <v>3.7730400006000004E-6</v>
          </cell>
          <cell r="E20">
            <v>3.960000000000001E-6</v>
          </cell>
          <cell r="F20">
            <v>4.3200000000000001E-6</v>
          </cell>
          <cell r="G20">
            <v>4.5000000000000001E-6</v>
          </cell>
          <cell r="H20">
            <v>4.6980000000000006E-6</v>
          </cell>
          <cell r="I20">
            <v>4.8960000000000002E-6</v>
          </cell>
          <cell r="J20">
            <v>5.1000000000000003E-6</v>
          </cell>
          <cell r="K20">
            <v>5.3699999999999994E-6</v>
          </cell>
          <cell r="L20">
            <v>5.5200000000000005E-6</v>
          </cell>
        </row>
        <row r="22">
          <cell r="C22" t="str">
            <v>Direct heating</v>
          </cell>
          <cell r="D22">
            <v>7353.7127018017891</v>
          </cell>
          <cell r="E22">
            <v>7901.6864103222333</v>
          </cell>
          <cell r="F22">
            <v>9055.7789225066899</v>
          </cell>
          <cell r="G22">
            <v>10239.795103144823</v>
          </cell>
          <cell r="H22">
            <v>11433.462395754545</v>
          </cell>
          <cell r="I22">
            <v>12719.755753117548</v>
          </cell>
          <cell r="J22">
            <v>14048.558492489852</v>
          </cell>
          <cell r="K22">
            <v>15005.200024056487</v>
          </cell>
          <cell r="L22">
            <v>15669.491584555792</v>
          </cell>
        </row>
        <row r="23">
          <cell r="C23" t="str">
            <v xml:space="preserve">  - Fossil fuels</v>
          </cell>
          <cell r="D23">
            <v>4220.9252269787767</v>
          </cell>
          <cell r="E23">
            <v>4678.6345403165869</v>
          </cell>
          <cell r="F23">
            <v>5567.925824000863</v>
          </cell>
          <cell r="G23">
            <v>6430.4301583753422</v>
          </cell>
          <cell r="H23">
            <v>7310.6659352580045</v>
          </cell>
          <cell r="I23">
            <v>8191.6798941515799</v>
          </cell>
          <cell r="J23">
            <v>9091.8440623115184</v>
          </cell>
          <cell r="K23">
            <v>9729.8488673987031</v>
          </cell>
          <cell r="L23">
            <v>10166.565763235601</v>
          </cell>
        </row>
        <row r="24">
          <cell r="C24" t="str">
            <v xml:space="preserve">  - Biomass</v>
          </cell>
          <cell r="D24">
            <v>2240.7559483183591</v>
          </cell>
          <cell r="E24">
            <v>2259.1346677591878</v>
          </cell>
          <cell r="F24">
            <v>2404.1223219329745</v>
          </cell>
          <cell r="G24">
            <v>2595.4934373055085</v>
          </cell>
          <cell r="H24">
            <v>2788.7840522344395</v>
          </cell>
          <cell r="I24">
            <v>3066.5202397377802</v>
          </cell>
          <cell r="J24">
            <v>3357.6154527460408</v>
          </cell>
          <cell r="K24">
            <v>3571.9774228610149</v>
          </cell>
          <cell r="L24">
            <v>3713.3105100898129</v>
          </cell>
        </row>
        <row r="25">
          <cell r="C25" t="str">
            <v xml:space="preserve">  - Solar collectors</v>
          </cell>
          <cell r="D25">
            <v>21.880992930091871</v>
          </cell>
          <cell r="E25">
            <v>33.771706646759071</v>
          </cell>
          <cell r="F25">
            <v>53.58733639286821</v>
          </cell>
          <cell r="G25">
            <v>73.730031191116154</v>
          </cell>
          <cell r="H25">
            <v>93.872725990423703</v>
          </cell>
          <cell r="I25">
            <v>121.41768318994795</v>
          </cell>
          <cell r="J25">
            <v>148.96264039127595</v>
          </cell>
          <cell r="K25">
            <v>181.4460206892125</v>
          </cell>
          <cell r="L25">
            <v>219.78801532744038</v>
          </cell>
        </row>
        <row r="26">
          <cell r="C26" t="str">
            <v xml:space="preserve">  - Geothermal</v>
          </cell>
          <cell r="D26">
            <v>3.1918901609808072E-16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</row>
        <row r="27">
          <cell r="C27" t="str">
            <v xml:space="preserve">  - Heat pumps 2)</v>
          </cell>
          <cell r="D27">
            <v>0.15064086675566599</v>
          </cell>
          <cell r="E27">
            <v>0.14549590682146427</v>
          </cell>
          <cell r="F27">
            <v>0.14344048796136402</v>
          </cell>
          <cell r="G27">
            <v>0.1414765671487048</v>
          </cell>
          <cell r="H27">
            <v>0.13968254107410369</v>
          </cell>
          <cell r="I27">
            <v>0.13793626844658949</v>
          </cell>
          <cell r="J27">
            <v>0.13633721066294502</v>
          </cell>
          <cell r="K27">
            <v>0.13477051590509961</v>
          </cell>
          <cell r="L27">
            <v>0.1333333345488498</v>
          </cell>
        </row>
        <row r="28">
          <cell r="C28" t="str">
            <v xml:space="preserve">  - Electric direct heating </v>
          </cell>
          <cell r="D28">
            <v>869.99989270780657</v>
          </cell>
          <cell r="E28">
            <v>929.99999969287705</v>
          </cell>
          <cell r="F28">
            <v>1029.9999996920233</v>
          </cell>
          <cell r="G28">
            <v>1139.9999997057057</v>
          </cell>
          <cell r="H28">
            <v>1239.9999997306022</v>
          </cell>
          <cell r="I28">
            <v>1339.9999997697928</v>
          </cell>
          <cell r="J28">
            <v>1449.9999998303551</v>
          </cell>
          <cell r="K28">
            <v>1521.7929425916495</v>
          </cell>
          <cell r="L28">
            <v>1569.693962568389</v>
          </cell>
        </row>
        <row r="29">
          <cell r="C29" t="str">
            <v xml:space="preserve">  - Hydrogen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</row>
        <row r="31">
          <cell r="C31" t="str">
            <v>Total heat supply3)</v>
          </cell>
          <cell r="D31">
            <v>7487.4258627425706</v>
          </cell>
          <cell r="E31">
            <v>8051.586013308347</v>
          </cell>
          <cell r="F31">
            <v>9231.6883194444908</v>
          </cell>
          <cell r="G31">
            <v>10439.27439881457</v>
          </cell>
          <cell r="H31">
            <v>11664.141076181426</v>
          </cell>
          <cell r="I31">
            <v>12992.371777488581</v>
          </cell>
          <cell r="J31">
            <v>14380.863556060052</v>
          </cell>
          <cell r="K31">
            <v>15433.290057595643</v>
          </cell>
          <cell r="L31">
            <v>16250.222742774051</v>
          </cell>
        </row>
        <row r="32">
          <cell r="C32" t="str">
            <v xml:space="preserve">  - Fossil fuels</v>
          </cell>
          <cell r="D32">
            <v>4280.9344935213894</v>
          </cell>
          <cell r="E32">
            <v>4741.7488909679405</v>
          </cell>
          <cell r="F32">
            <v>5635.4736807244617</v>
          </cell>
          <cell r="G32">
            <v>6499.0232589337074</v>
          </cell>
          <cell r="H32">
            <v>7380.2465345404526</v>
          </cell>
          <cell r="I32">
            <v>8261.9599834884248</v>
          </cell>
          <cell r="J32">
            <v>9165.4642512433275</v>
          </cell>
          <cell r="K32">
            <v>9807.7544664386241</v>
          </cell>
          <cell r="L32">
            <v>10247.481520997671</v>
          </cell>
        </row>
        <row r="33">
          <cell r="C33" t="str">
            <v xml:space="preserve">  - Biomass</v>
          </cell>
          <cell r="D33">
            <v>2314.4598332679075</v>
          </cell>
          <cell r="E33">
            <v>2345.9199101778781</v>
          </cell>
          <cell r="F33">
            <v>2512.4838513394507</v>
          </cell>
          <cell r="G33">
            <v>2726.3796211672939</v>
          </cell>
          <cell r="H33">
            <v>2949.8821216411307</v>
          </cell>
          <cell r="I33">
            <v>3268.8561625466982</v>
          </cell>
          <cell r="J33">
            <v>3616.3003146579804</v>
          </cell>
          <cell r="K33">
            <v>3922.1618439692957</v>
          </cell>
          <cell r="L33">
            <v>4213.125896791521</v>
          </cell>
        </row>
        <row r="34">
          <cell r="C34" t="str">
            <v xml:space="preserve">  - Solar collectors</v>
          </cell>
          <cell r="D34">
            <v>21.880992930091871</v>
          </cell>
          <cell r="E34">
            <v>33.771706646759071</v>
          </cell>
          <cell r="F34">
            <v>53.58733639286821</v>
          </cell>
          <cell r="G34">
            <v>73.730031191116154</v>
          </cell>
          <cell r="H34">
            <v>93.872725990423703</v>
          </cell>
          <cell r="I34">
            <v>121.41768318994795</v>
          </cell>
          <cell r="J34">
            <v>148.96264039127595</v>
          </cell>
          <cell r="K34">
            <v>181.4460206892125</v>
          </cell>
          <cell r="L34">
            <v>219.78801532744038</v>
          </cell>
        </row>
        <row r="35">
          <cell r="C35" t="str">
            <v xml:space="preserve">  - Geothermal</v>
          </cell>
          <cell r="D35">
            <v>5.6755800012191885E-6</v>
          </cell>
          <cell r="E35">
            <v>5.9560699300699315E-6</v>
          </cell>
          <cell r="F35">
            <v>6.4877262032085565E-6</v>
          </cell>
          <cell r="G35">
            <v>6.7495993176972272E-6</v>
          </cell>
          <cell r="H35">
            <v>7.0397411764705878E-6</v>
          </cell>
          <cell r="I35">
            <v>7.3292728554641594E-6</v>
          </cell>
          <cell r="J35">
            <v>7.6264511278195501E-6</v>
          </cell>
          <cell r="K35">
            <v>8.0209547128927414E-6</v>
          </cell>
          <cell r="L35">
            <v>8.2344799999999991E-6</v>
          </cell>
        </row>
        <row r="36">
          <cell r="C36" t="str">
            <v xml:space="preserve">  - Heat pumps 2)</v>
          </cell>
          <cell r="D36">
            <v>0.15064086675566599</v>
          </cell>
          <cell r="E36">
            <v>0.14549590682146427</v>
          </cell>
          <cell r="F36">
            <v>0.14344048796136402</v>
          </cell>
          <cell r="G36">
            <v>0.1414765671487048</v>
          </cell>
          <cell r="H36">
            <v>0.13968254107410369</v>
          </cell>
          <cell r="I36">
            <v>0.13793626844658949</v>
          </cell>
          <cell r="J36">
            <v>0.13633721066294502</v>
          </cell>
          <cell r="K36">
            <v>0.13477051590509961</v>
          </cell>
          <cell r="L36">
            <v>0.1333333345488498</v>
          </cell>
        </row>
        <row r="37">
          <cell r="C37" t="str">
            <v xml:space="preserve">  - Electric direct heating</v>
          </cell>
          <cell r="D37">
            <v>869.99989270780657</v>
          </cell>
          <cell r="E37">
            <v>929.99999969287705</v>
          </cell>
          <cell r="F37">
            <v>1029.9999996920233</v>
          </cell>
          <cell r="G37">
            <v>1139.9999997057057</v>
          </cell>
          <cell r="H37">
            <v>1239.9999997306022</v>
          </cell>
          <cell r="I37">
            <v>1339.9999997697928</v>
          </cell>
          <cell r="J37">
            <v>1449.9999998303551</v>
          </cell>
          <cell r="K37">
            <v>1521.7929425916495</v>
          </cell>
          <cell r="L37">
            <v>1569.693962568389</v>
          </cell>
        </row>
        <row r="38">
          <cell r="C38" t="str">
            <v xml:space="preserve">  - Hydrogen</v>
          </cell>
          <cell r="D38">
            <v>3.7730400006000004E-6</v>
          </cell>
          <cell r="E38">
            <v>3.960000000000001E-6</v>
          </cell>
          <cell r="F38">
            <v>4.3200000000000001E-6</v>
          </cell>
          <cell r="G38">
            <v>4.5000000000000001E-6</v>
          </cell>
          <cell r="H38">
            <v>4.6980000000000006E-6</v>
          </cell>
          <cell r="I38">
            <v>4.8960000000000002E-6</v>
          </cell>
          <cell r="J38">
            <v>5.1000000000000003E-6</v>
          </cell>
          <cell r="K38">
            <v>5.3699999999999994E-6</v>
          </cell>
          <cell r="L38">
            <v>5.5200000000000005E-6</v>
          </cell>
        </row>
        <row r="40">
          <cell r="C40" t="str">
            <v>RES share (including RES electricity)</v>
          </cell>
          <cell r="D40">
            <v>0.38699923212472132</v>
          </cell>
          <cell r="E40">
            <v>0.37133088947046211</v>
          </cell>
          <cell r="F40">
            <v>0.35322286495224708</v>
          </cell>
          <cell r="G40">
            <v>0.34108987273661157</v>
          </cell>
          <cell r="H40">
            <v>0.33128984269818934</v>
          </cell>
          <cell r="I40">
            <v>0.32762198802841314</v>
          </cell>
          <cell r="J40">
            <v>0.32578352713356135</v>
          </cell>
          <cell r="K40">
            <v>0.3268368933243363</v>
          </cell>
          <cell r="L40">
            <v>0.33086321354457809</v>
          </cell>
        </row>
        <row r="41">
          <cell r="C41" t="str">
            <v>electricity consumption heat pumps (TWh/a)</v>
          </cell>
          <cell r="D41">
            <v>1.3511361062288414E-2</v>
          </cell>
          <cell r="E41">
            <v>1.2637751617457463E-2</v>
          </cell>
          <cell r="F41">
            <v>1.2066801934969042E-2</v>
          </cell>
          <cell r="G41">
            <v>1.1521268375900255E-2</v>
          </cell>
          <cell r="H41">
            <v>1.1022927799408432E-2</v>
          </cell>
          <cell r="I41">
            <v>1.0537852069321407E-2</v>
          </cell>
          <cell r="J41">
            <v>1.0093669351378898E-2</v>
          </cell>
          <cell r="K41">
            <v>9.6584763720544975E-3</v>
          </cell>
          <cell r="L41">
            <v>9.2592593436701259E-3</v>
          </cell>
        </row>
      </sheetData>
      <sheetData sheetId="39">
        <row r="4">
          <cell r="D4" t="str">
            <v>Primary energy demand in PJ/a</v>
          </cell>
        </row>
        <row r="5">
          <cell r="D5" t="str">
            <v>Scenario:</v>
          </cell>
          <cell r="E5" t="str">
            <v>Latin America Reference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Total</v>
          </cell>
          <cell r="D10">
            <v>27122.344077384689</v>
          </cell>
          <cell r="E10">
            <v>29021.271688559165</v>
          </cell>
          <cell r="F10">
            <v>32446.470210901425</v>
          </cell>
          <cell r="G10">
            <v>36005.089234520943</v>
          </cell>
          <cell r="H10">
            <v>39555.433712147205</v>
          </cell>
          <cell r="I10">
            <v>42854.544175653362</v>
          </cell>
          <cell r="J10">
            <v>46212.816748084799</v>
          </cell>
          <cell r="K10">
            <v>48554.479894244898</v>
          </cell>
          <cell r="L10">
            <v>48786.419889510602</v>
          </cell>
        </row>
        <row r="11">
          <cell r="C11" t="str">
            <v xml:space="preserve">  - Fossil</v>
          </cell>
          <cell r="D11">
            <v>18956.309799039896</v>
          </cell>
          <cell r="E11">
            <v>20099.82767737328</v>
          </cell>
          <cell r="F11">
            <v>22161.728462975465</v>
          </cell>
          <cell r="G11">
            <v>24373.327816386678</v>
          </cell>
          <cell r="H11">
            <v>26568.346959816641</v>
          </cell>
          <cell r="I11">
            <v>28722.417707033823</v>
          </cell>
          <cell r="J11">
            <v>30952.323445868071</v>
          </cell>
          <cell r="K11">
            <v>32538.473554489454</v>
          </cell>
          <cell r="L11">
            <v>32506.380234268032</v>
          </cell>
        </row>
        <row r="12">
          <cell r="C12" t="str">
            <v xml:space="preserve">    - Hard coal (&amp; non-renewable waste)</v>
          </cell>
          <cell r="D12">
            <v>1059.9784532824274</v>
          </cell>
          <cell r="E12">
            <v>1281.6138350663525</v>
          </cell>
          <cell r="F12">
            <v>1620.6587784643068</v>
          </cell>
          <cell r="G12">
            <v>1912.4619553470066</v>
          </cell>
          <cell r="H12">
            <v>2202.3138949363879</v>
          </cell>
          <cell r="I12">
            <v>2517.8967232870982</v>
          </cell>
          <cell r="J12">
            <v>2830.700197393578</v>
          </cell>
          <cell r="K12">
            <v>3287.3834772872551</v>
          </cell>
          <cell r="L12">
            <v>3959.5800867802623</v>
          </cell>
        </row>
        <row r="13">
          <cell r="C13" t="str">
            <v xml:space="preserve">    - Lignite</v>
          </cell>
          <cell r="D13">
            <v>116.73900551818822</v>
          </cell>
          <cell r="E13">
            <v>107.92412527537371</v>
          </cell>
          <cell r="F13">
            <v>105.87991424784013</v>
          </cell>
          <cell r="G13">
            <v>106.94528528292268</v>
          </cell>
          <cell r="H13">
            <v>109.80966863247788</v>
          </cell>
          <cell r="I13">
            <v>112.75512766059359</v>
          </cell>
          <cell r="J13">
            <v>117.37341376437504</v>
          </cell>
          <cell r="K13">
            <v>121.14456398322973</v>
          </cell>
          <cell r="L13">
            <v>124.35756846288309</v>
          </cell>
        </row>
        <row r="14">
          <cell r="C14" t="str">
            <v xml:space="preserve">    - Natural gas</v>
          </cell>
          <cell r="D14">
            <v>5802.2190491648244</v>
          </cell>
          <cell r="E14">
            <v>6273.2835959169797</v>
          </cell>
          <cell r="F14">
            <v>7173.2713783183772</v>
          </cell>
          <cell r="G14">
            <v>8327.0700422679292</v>
          </cell>
          <cell r="H14">
            <v>9452.4217891032949</v>
          </cell>
          <cell r="I14">
            <v>10767.646174227597</v>
          </cell>
          <cell r="J14">
            <v>12159.168210856667</v>
          </cell>
          <cell r="K14">
            <v>13230.494974570896</v>
          </cell>
          <cell r="L14">
            <v>12800.347977451958</v>
          </cell>
        </row>
        <row r="15">
          <cell r="C15" t="str">
            <v xml:space="preserve">    - Crude oil</v>
          </cell>
          <cell r="D15">
            <v>11977.373291074458</v>
          </cell>
          <cell r="E15">
            <v>12437.006121114575</v>
          </cell>
          <cell r="F15">
            <v>13261.918391944939</v>
          </cell>
          <cell r="G15">
            <v>14026.85053348882</v>
          </cell>
          <cell r="H15">
            <v>14803.80160714448</v>
          </cell>
          <cell r="I15">
            <v>15324.119681858534</v>
          </cell>
          <cell r="J15">
            <v>15845.08162385345</v>
          </cell>
          <cell r="K15">
            <v>15899.450538648074</v>
          </cell>
          <cell r="L15">
            <v>15622.094601572928</v>
          </cell>
        </row>
        <row r="16">
          <cell r="C16" t="str">
            <v xml:space="preserve">  - Nuclear</v>
          </cell>
          <cell r="D16">
            <v>244.76800000000017</v>
          </cell>
          <cell r="E16">
            <v>291.78227879999992</v>
          </cell>
          <cell r="F16">
            <v>370.13824079999961</v>
          </cell>
          <cell r="G16">
            <v>444.56070419999963</v>
          </cell>
          <cell r="H16">
            <v>518.98316759999966</v>
          </cell>
          <cell r="I16">
            <v>577.29901139999981</v>
          </cell>
          <cell r="J16">
            <v>635.61485519999928</v>
          </cell>
          <cell r="K16">
            <v>699.82585478895271</v>
          </cell>
          <cell r="L16">
            <v>770.51978329388339</v>
          </cell>
        </row>
        <row r="17">
          <cell r="C17" t="str">
            <v xml:space="preserve">  - Renewables </v>
          </cell>
          <cell r="D17">
            <v>7921.266278344794</v>
          </cell>
          <cell r="E17">
            <v>8629.6617323858827</v>
          </cell>
          <cell r="F17">
            <v>9914.6035071259594</v>
          </cell>
          <cell r="G17">
            <v>11187.200713934262</v>
          </cell>
          <cell r="H17">
            <v>12468.103584730567</v>
          </cell>
          <cell r="I17">
            <v>13554.827457219539</v>
          </cell>
          <cell r="J17">
            <v>14624.87844701673</v>
          </cell>
          <cell r="K17">
            <v>15316.180484966493</v>
          </cell>
          <cell r="L17">
            <v>15509.519871948687</v>
          </cell>
        </row>
        <row r="18">
          <cell r="C18" t="str">
            <v xml:space="preserve">    - Hydro</v>
          </cell>
          <cell r="D18">
            <v>2601.0719999999988</v>
          </cell>
          <cell r="E18">
            <v>2869.4363914138939</v>
          </cell>
          <cell r="F18">
            <v>3316.8359020327616</v>
          </cell>
          <cell r="G18">
            <v>3704.6985206169661</v>
          </cell>
          <cell r="H18">
            <v>4092.5489036821459</v>
          </cell>
          <cell r="I18">
            <v>4419.8190512336705</v>
          </cell>
          <cell r="J18">
            <v>4747.1532971413189</v>
          </cell>
          <cell r="K18">
            <v>4948.4779399476683</v>
          </cell>
          <cell r="L18">
            <v>5041.7943515243351</v>
          </cell>
        </row>
        <row r="19">
          <cell r="C19" t="str">
            <v xml:space="preserve">    - Wind</v>
          </cell>
          <cell r="D19">
            <v>27.122999999999994</v>
          </cell>
          <cell r="E19">
            <v>82.122623527995614</v>
          </cell>
          <cell r="F19">
            <v>173.78750831802938</v>
          </cell>
          <cell r="G19">
            <v>263.03626727995555</v>
          </cell>
          <cell r="H19">
            <v>352.28502624188172</v>
          </cell>
          <cell r="I19">
            <v>410.62995067637235</v>
          </cell>
          <cell r="J19">
            <v>468.97487511086285</v>
          </cell>
          <cell r="K19">
            <v>535.60981882343901</v>
          </cell>
          <cell r="L19">
            <v>611.71268066815276</v>
          </cell>
        </row>
        <row r="20">
          <cell r="C20" t="str">
            <v xml:space="preserve">    - Solar</v>
          </cell>
          <cell r="D20">
            <v>22.244992930091872</v>
          </cell>
          <cell r="E20">
            <v>42.013103336377704</v>
          </cell>
          <cell r="F20">
            <v>75.078308426766526</v>
          </cell>
          <cell r="G20">
            <v>116.85376021653973</v>
          </cell>
          <cell r="H20">
            <v>158.62921200737281</v>
          </cell>
          <cell r="I20">
            <v>215.94163742723603</v>
          </cell>
          <cell r="J20">
            <v>273.254062848903</v>
          </cell>
          <cell r="K20">
            <v>344.87934883374436</v>
          </cell>
          <cell r="L20">
            <v>434.68992236579771</v>
          </cell>
        </row>
        <row r="21">
          <cell r="C21" t="str">
            <v xml:space="preserve">    - Biomass (&amp; renewable waste)</v>
          </cell>
          <cell r="D21">
            <v>5139.1512964853237</v>
          </cell>
          <cell r="E21">
            <v>5478.9267612801714</v>
          </cell>
          <cell r="F21">
            <v>6169.377685676588</v>
          </cell>
          <cell r="G21">
            <v>6867.214931480692</v>
          </cell>
          <cell r="H21">
            <v>7572.935136433869</v>
          </cell>
          <cell r="I21">
            <v>8149.8972935320389</v>
          </cell>
          <cell r="J21">
            <v>8717.4520137406489</v>
          </cell>
          <cell r="K21">
            <v>9056.6759322360704</v>
          </cell>
          <cell r="L21">
            <v>8965.3205836270499</v>
          </cell>
        </row>
        <row r="22">
          <cell r="C22" t="str">
            <v xml:space="preserve">    - Geothermal</v>
          </cell>
          <cell r="D22">
            <v>131.67498892937954</v>
          </cell>
          <cell r="E22">
            <v>157.16285282744275</v>
          </cell>
          <cell r="F22">
            <v>179.52410267181409</v>
          </cell>
          <cell r="G22">
            <v>234.82645434010976</v>
          </cell>
          <cell r="H22">
            <v>290.5637463652962</v>
          </cell>
          <cell r="I22">
            <v>356.52964435022056</v>
          </cell>
          <cell r="J22">
            <v>415.16599817499792</v>
          </cell>
          <cell r="K22">
            <v>426.41578848935518</v>
          </cell>
          <cell r="L22">
            <v>450.10001515211167</v>
          </cell>
        </row>
        <row r="23">
          <cell r="C23" t="str">
            <v xml:space="preserve">    - Ocean energy</v>
          </cell>
          <cell r="D23">
            <v>0</v>
          </cell>
          <cell r="E23">
            <v>0</v>
          </cell>
          <cell r="F23">
            <v>0</v>
          </cell>
          <cell r="G23">
            <v>0.57077999999999995</v>
          </cell>
          <cell r="H23">
            <v>1.1415599999999999</v>
          </cell>
          <cell r="I23">
            <v>2.0098800000000003</v>
          </cell>
          <cell r="J23">
            <v>2.8781999999999996</v>
          </cell>
          <cell r="K23">
            <v>4.1216566362170761</v>
          </cell>
          <cell r="L23">
            <v>5.9023186112404797</v>
          </cell>
        </row>
        <row r="25">
          <cell r="C25" t="str">
            <v>Net electricity imports (final energy)</v>
          </cell>
          <cell r="D25">
            <v>4.3070000000000563</v>
          </cell>
          <cell r="E25">
            <v>12.549057050000879</v>
          </cell>
          <cell r="F25">
            <v>19.661536800000722</v>
          </cell>
          <cell r="G25">
            <v>19.814034600000365</v>
          </cell>
          <cell r="H25">
            <v>19.966532400000727</v>
          </cell>
          <cell r="I25">
            <v>20.123996400002515</v>
          </cell>
          <cell r="J25">
            <v>20.281460399999638</v>
          </cell>
          <cell r="K25">
            <v>20.281460399999638</v>
          </cell>
          <cell r="L25">
            <v>20.281460399999638</v>
          </cell>
        </row>
        <row r="26">
          <cell r="C26" t="str">
            <v xml:space="preserve">  - net RES electricity import</v>
          </cell>
          <cell r="D26">
            <v>2.7778634345259179</v>
          </cell>
          <cell r="E26">
            <v>8.2304247987035755</v>
          </cell>
          <cell r="F26">
            <v>13.259408542077592</v>
          </cell>
          <cell r="G26">
            <v>13.217452850789593</v>
          </cell>
          <cell r="H26">
            <v>13.208561477286363</v>
          </cell>
          <cell r="I26">
            <v>13.007932971439113</v>
          </cell>
          <cell r="J26">
            <v>12.863143618396322</v>
          </cell>
          <cell r="K26">
            <v>12.533204293012689</v>
          </cell>
          <cell r="L26">
            <v>12.191151256059102</v>
          </cell>
        </row>
        <row r="30">
          <cell r="C30" t="str">
            <v>Total incl. net elec. &amp; synfuel import</v>
          </cell>
          <cell r="D30">
            <v>27126.651077384689</v>
          </cell>
          <cell r="E30">
            <v>29033.820745609166</v>
          </cell>
          <cell r="F30">
            <v>32466.131747701427</v>
          </cell>
          <cell r="G30">
            <v>36024.903269120943</v>
          </cell>
          <cell r="H30">
            <v>39575.400244547207</v>
          </cell>
          <cell r="I30">
            <v>42874.668172053367</v>
          </cell>
          <cell r="J30">
            <v>46233.0982084848</v>
          </cell>
          <cell r="K30">
            <v>48574.761354644899</v>
          </cell>
          <cell r="L30">
            <v>48806.701349910603</v>
          </cell>
        </row>
        <row r="31">
          <cell r="C31" t="str">
            <v xml:space="preserve">  - of which non-energy use</v>
          </cell>
          <cell r="D31">
            <v>1498.3990000000001</v>
          </cell>
          <cell r="E31">
            <v>1556.6810273972621</v>
          </cell>
          <cell r="F31">
            <v>1556.6810273972624</v>
          </cell>
          <cell r="G31">
            <v>1556.6810273972624</v>
          </cell>
          <cell r="H31">
            <v>1556.6810273972624</v>
          </cell>
          <cell r="I31">
            <v>1556.6810273972621</v>
          </cell>
          <cell r="J31">
            <v>1556.6810273972621</v>
          </cell>
          <cell r="K31">
            <v>1556.6810273972633</v>
          </cell>
          <cell r="L31">
            <v>1556.6810273972619</v>
          </cell>
        </row>
        <row r="33">
          <cell r="C33" t="str">
            <v>Total RES incl. electr. &amp; synfuel import</v>
          </cell>
          <cell r="D33">
            <v>7924.0441417793199</v>
          </cell>
          <cell r="E33">
            <v>8637.8921571845858</v>
          </cell>
          <cell r="F33">
            <v>9927.8629156680363</v>
          </cell>
          <cell r="G33">
            <v>11200.418166785052</v>
          </cell>
          <cell r="H33">
            <v>12481.312146207852</v>
          </cell>
          <cell r="I33">
            <v>13567.835390190978</v>
          </cell>
          <cell r="J33">
            <v>14637.741590635127</v>
          </cell>
          <cell r="K33">
            <v>15328.713689259506</v>
          </cell>
          <cell r="L33">
            <v>15521.711023204745</v>
          </cell>
        </row>
        <row r="34">
          <cell r="C34" t="str">
            <v>RES share</v>
          </cell>
          <cell r="D34">
            <v>0.29211287892391347</v>
          </cell>
          <cell r="E34">
            <v>0.29751138277213857</v>
          </cell>
          <cell r="F34">
            <v>0.30579137030610121</v>
          </cell>
          <cell r="G34">
            <v>0.31090765416115873</v>
          </cell>
          <cell r="H34">
            <v>0.3153805664398191</v>
          </cell>
          <cell r="I34">
            <v>0.31645342036803881</v>
          </cell>
          <cell r="J34">
            <v>0.31660741239160078</v>
          </cell>
          <cell r="K34">
            <v>0.31556951103360836</v>
          </cell>
          <cell r="L34">
            <v>0.31802417688351264</v>
          </cell>
        </row>
      </sheetData>
      <sheetData sheetId="40">
        <row r="4">
          <cell r="D4" t="str">
            <v>Final energy demand in PJ/a   1)</v>
          </cell>
        </row>
        <row r="5">
          <cell r="D5" t="str">
            <v>Scenario:</v>
          </cell>
          <cell r="E5" t="str">
            <v>Latin America Reference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Total (incl. non-energy use)</v>
          </cell>
          <cell r="D10">
            <v>20497.412996663294</v>
          </cell>
          <cell r="E10">
            <v>22025.000286048784</v>
          </cell>
          <cell r="F10">
            <v>24678.258362955366</v>
          </cell>
          <cell r="G10">
            <v>27530.546222548484</v>
          </cell>
          <cell r="H10">
            <v>30382.737178927724</v>
          </cell>
          <cell r="I10">
            <v>32921.436707999543</v>
          </cell>
          <cell r="J10">
            <v>35460.050634299441</v>
          </cell>
          <cell r="K10">
            <v>37047.421394970617</v>
          </cell>
          <cell r="L10">
            <v>37864.868161592305</v>
          </cell>
        </row>
        <row r="11">
          <cell r="C11" t="str">
            <v>Total energy use 1)</v>
          </cell>
          <cell r="D11">
            <v>18999.013996663292</v>
          </cell>
          <cell r="E11">
            <v>20468.319258651522</v>
          </cell>
          <cell r="F11">
            <v>23121.577335558104</v>
          </cell>
          <cell r="G11">
            <v>25973.865195151222</v>
          </cell>
          <cell r="H11">
            <v>28826.056151530462</v>
          </cell>
          <cell r="I11">
            <v>31364.75568060228</v>
          </cell>
          <cell r="J11">
            <v>33903.369606902183</v>
          </cell>
          <cell r="K11">
            <v>35490.740367573351</v>
          </cell>
          <cell r="L11">
            <v>36308.187134195046</v>
          </cell>
        </row>
        <row r="12">
          <cell r="C12" t="str">
            <v>Transport</v>
          </cell>
          <cell r="D12">
            <v>6839.212000000015</v>
          </cell>
          <cell r="E12">
            <v>7330.680867365907</v>
          </cell>
          <cell r="F12">
            <v>8135.1869136422774</v>
          </cell>
          <cell r="G12">
            <v>9037.339483160129</v>
          </cell>
          <cell r="H12">
            <v>9939.492052677886</v>
          </cell>
          <cell r="I12">
            <v>10532.969513438737</v>
          </cell>
          <cell r="J12">
            <v>11126.446974199584</v>
          </cell>
          <cell r="K12">
            <v>11251.127457561946</v>
          </cell>
          <cell r="L12">
            <v>11034.533702696615</v>
          </cell>
        </row>
        <row r="13">
          <cell r="C13" t="str">
            <v xml:space="preserve">    - Oil products</v>
          </cell>
          <cell r="D13">
            <v>5992.9149956855226</v>
          </cell>
          <cell r="E13">
            <v>6297.5670396683081</v>
          </cell>
          <cell r="F13">
            <v>6830.8816359365383</v>
          </cell>
          <cell r="G13">
            <v>7424.216253142351</v>
          </cell>
          <cell r="H13">
            <v>8017.5607710296517</v>
          </cell>
          <cell r="I13">
            <v>8375.8697304287634</v>
          </cell>
          <cell r="J13">
            <v>8732.2456055592484</v>
          </cell>
          <cell r="K13">
            <v>8697.3620074797873</v>
          </cell>
          <cell r="L13">
            <v>8474.3970480023163</v>
          </cell>
        </row>
        <row r="14">
          <cell r="C14" t="str">
            <v xml:space="preserve">    - Natural gas</v>
          </cell>
          <cell r="D14">
            <v>270.98500000000064</v>
          </cell>
          <cell r="E14">
            <v>311.76008230000235</v>
          </cell>
          <cell r="F14">
            <v>339.09311879999967</v>
          </cell>
          <cell r="G14">
            <v>372.82407300000074</v>
          </cell>
          <cell r="H14">
            <v>406.55502719999822</v>
          </cell>
          <cell r="I14">
            <v>462.87167399999908</v>
          </cell>
          <cell r="J14">
            <v>519.18832080000084</v>
          </cell>
          <cell r="K14">
            <v>582.35689845890977</v>
          </cell>
          <cell r="L14">
            <v>653.21106734472039</v>
          </cell>
        </row>
        <row r="15">
          <cell r="C15" t="str">
            <v xml:space="preserve">    - Biofuels</v>
          </cell>
          <cell r="D15">
            <v>557.11699999999985</v>
          </cell>
          <cell r="E15">
            <v>702.12274367994303</v>
          </cell>
          <cell r="F15">
            <v>943.65375071288202</v>
          </cell>
          <cell r="G15">
            <v>1214.9059238997102</v>
          </cell>
          <cell r="H15">
            <v>1486.14819650498</v>
          </cell>
          <cell r="I15">
            <v>1660.1328952415099</v>
          </cell>
          <cell r="J15">
            <v>1836.0506783466501</v>
          </cell>
          <cell r="K15">
            <v>1926.8842309388899</v>
          </cell>
          <cell r="L15">
            <v>1856.0453365302899</v>
          </cell>
        </row>
        <row r="16">
          <cell r="C16" t="str">
            <v xml:space="preserve">    - Synfuels</v>
          </cell>
          <cell r="D16">
            <v>4.3144922933349607E-6</v>
          </cell>
          <cell r="E16">
            <v>4.6676542543945315E-6</v>
          </cell>
          <cell r="F16">
            <v>5.3928567811889649E-6</v>
          </cell>
          <cell r="G16">
            <v>6.3180667254638674E-6</v>
          </cell>
          <cell r="H16">
            <v>7.1432555174560554E-6</v>
          </cell>
          <cell r="I16">
            <v>7.9684659635009763E-6</v>
          </cell>
          <cell r="J16">
            <v>8.693684971435547E-6</v>
          </cell>
          <cell r="K16">
            <v>9.3188800601806644E-6</v>
          </cell>
          <cell r="L16">
            <v>9.9440912691650399E-6</v>
          </cell>
        </row>
        <row r="17">
          <cell r="C17" t="str">
            <v xml:space="preserve">    - Electricity</v>
          </cell>
          <cell r="D17">
            <v>18.195000000000014</v>
          </cell>
          <cell r="E17">
            <v>19.230997050000099</v>
          </cell>
          <cell r="F17">
            <v>21.558402799999996</v>
          </cell>
          <cell r="G17">
            <v>25.393226799999972</v>
          </cell>
          <cell r="H17">
            <v>29.228050799999895</v>
          </cell>
          <cell r="I17">
            <v>34.095205799999938</v>
          </cell>
          <cell r="J17">
            <v>38.962360800000006</v>
          </cell>
          <cell r="K17">
            <v>44.524311365481715</v>
          </cell>
          <cell r="L17">
            <v>50.880240875197735</v>
          </cell>
        </row>
        <row r="18">
          <cell r="C18" t="str">
            <v xml:space="preserve">         RES electricity</v>
          </cell>
          <cell r="D18">
            <v>11.735134708892142</v>
          </cell>
          <cell r="E18">
            <v>12.612842095901145</v>
          </cell>
          <cell r="F18">
            <v>14.538622954430448</v>
          </cell>
          <cell r="G18">
            <v>16.939194098227734</v>
          </cell>
          <cell r="H18">
            <v>19.335380732061086</v>
          </cell>
          <cell r="I18">
            <v>22.038771170410556</v>
          </cell>
          <cell r="J18">
            <v>24.711161464594731</v>
          </cell>
          <cell r="K18">
            <v>27.514403763019896</v>
          </cell>
          <cell r="L18">
            <v>30.584026012952577</v>
          </cell>
        </row>
        <row r="19">
          <cell r="C19" t="str">
            <v xml:space="preserve">    - Hydrogen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</row>
        <row r="20">
          <cell r="C20" t="str">
            <v xml:space="preserve">    RES share Transport</v>
          </cell>
          <cell r="D20">
            <v>8.3175099337699496E-2</v>
          </cell>
          <cell r="E20">
            <v>9.7499209387080302E-2</v>
          </cell>
          <cell r="F20">
            <v>0.11778369538102761</v>
          </cell>
          <cell r="G20">
            <v>0.13630616892371283</v>
          </cell>
          <cell r="H20">
            <v>0.15146484085743089</v>
          </cell>
          <cell r="I20">
            <v>0.15970535843822695</v>
          </cell>
          <cell r="J20">
            <v>0.16723773992181495</v>
          </cell>
          <cell r="K20">
            <v>0.1737069149587383</v>
          </cell>
          <cell r="L20">
            <v>0.17097499716363773</v>
          </cell>
        </row>
        <row r="22">
          <cell r="C22" t="str">
            <v>Industry</v>
          </cell>
          <cell r="D22">
            <v>6961.9759966905485</v>
          </cell>
          <cell r="E22">
            <v>7623.1474825215128</v>
          </cell>
          <cell r="F22">
            <v>8679.9926882644813</v>
          </cell>
          <cell r="G22">
            <v>9689.7038477927053</v>
          </cell>
          <cell r="H22">
            <v>10699.318104069105</v>
          </cell>
          <cell r="I22">
            <v>11758.312082319826</v>
          </cell>
          <cell r="J22">
            <v>12817.220457783504</v>
          </cell>
          <cell r="K22">
            <v>13631.381157796077</v>
          </cell>
          <cell r="L22">
            <v>14214.79187322607</v>
          </cell>
        </row>
        <row r="23">
          <cell r="C23" t="str">
            <v xml:space="preserve">    - Electricity</v>
          </cell>
          <cell r="D23">
            <v>1569.0619996943653</v>
          </cell>
          <cell r="E23">
            <v>1729.6530909613268</v>
          </cell>
          <cell r="F23">
            <v>1997.3084850787495</v>
          </cell>
          <cell r="G23">
            <v>2266.6880873219961</v>
          </cell>
          <cell r="H23">
            <v>2536.0676895731099</v>
          </cell>
          <cell r="I23">
            <v>2835.1493230491396</v>
          </cell>
          <cell r="J23">
            <v>3134.2309565457199</v>
          </cell>
          <cell r="K23">
            <v>3429.7806368760184</v>
          </cell>
          <cell r="L23">
            <v>3728.8926487457215</v>
          </cell>
        </row>
        <row r="24">
          <cell r="C24" t="str">
            <v xml:space="preserve">         RES electricity</v>
          </cell>
          <cell r="D24">
            <v>1011.9897737299831</v>
          </cell>
          <cell r="E24">
            <v>1134.4103095779135</v>
          </cell>
          <cell r="F24">
            <v>1346.9511288769786</v>
          </cell>
          <cell r="G24">
            <v>1512.0516102068568</v>
          </cell>
          <cell r="H24">
            <v>1677.697725233691</v>
          </cell>
          <cell r="I24">
            <v>1832.6097672249421</v>
          </cell>
          <cell r="J24">
            <v>1987.8283975680567</v>
          </cell>
          <cell r="K24">
            <v>2119.4795914295737</v>
          </cell>
          <cell r="L24">
            <v>2241.4310114702967</v>
          </cell>
        </row>
        <row r="25">
          <cell r="C25" t="str">
            <v xml:space="preserve">    - Public district heat</v>
          </cell>
          <cell r="D25">
            <v>1.4199999991962899</v>
          </cell>
          <cell r="E25">
            <v>1.5999999991798717</v>
          </cell>
          <cell r="F25">
            <v>1.7699999992189652</v>
          </cell>
          <cell r="G25">
            <v>1.9299999992797696</v>
          </cell>
          <cell r="H25">
            <v>2.0799999993498002</v>
          </cell>
          <cell r="I25">
            <v>2.2399999994542088</v>
          </cell>
          <cell r="J25">
            <v>2.3999999996042338</v>
          </cell>
          <cell r="K25">
            <v>2.4853290831537302</v>
          </cell>
          <cell r="L25">
            <v>2.5099507406878909</v>
          </cell>
        </row>
        <row r="26">
          <cell r="C26" t="str">
            <v xml:space="preserve">         RES district heat</v>
          </cell>
          <cell r="D26">
            <v>0.68706902464695274</v>
          </cell>
          <cell r="E26">
            <v>1.4396120813686057</v>
          </cell>
          <cell r="F26">
            <v>1.5925030638300424</v>
          </cell>
          <cell r="G26">
            <v>1.7365921842829786</v>
          </cell>
          <cell r="H26">
            <v>1.8717920209725742</v>
          </cell>
          <cell r="I26">
            <v>2.0154345216698148</v>
          </cell>
          <cell r="J26">
            <v>2.1590283605085259</v>
          </cell>
          <cell r="K26">
            <v>2.2360242968800637</v>
          </cell>
          <cell r="L26">
            <v>2.2580304847009733</v>
          </cell>
        </row>
        <row r="27">
          <cell r="C27" t="str">
            <v xml:space="preserve">    - Hard coal &amp; lignite</v>
          </cell>
          <cell r="D27">
            <v>373.37299978867014</v>
          </cell>
          <cell r="E27">
            <v>556.48067686475576</v>
          </cell>
          <cell r="F27">
            <v>708.34801608744067</v>
          </cell>
          <cell r="G27">
            <v>812.74693449670326</v>
          </cell>
          <cell r="H27">
            <v>917.14585291330275</v>
          </cell>
          <cell r="I27">
            <v>1013.4024783530717</v>
          </cell>
          <cell r="J27">
            <v>1109.6591038170129</v>
          </cell>
          <cell r="K27">
            <v>1153.2714053985219</v>
          </cell>
          <cell r="L27">
            <v>1146.7224146296667</v>
          </cell>
        </row>
        <row r="28">
          <cell r="C28" t="str">
            <v xml:space="preserve">    - Oil products</v>
          </cell>
          <cell r="D28">
            <v>1626.8339991277553</v>
          </cell>
          <cell r="E28">
            <v>1673.8110786371456</v>
          </cell>
          <cell r="F28">
            <v>1770.7610044553362</v>
          </cell>
          <cell r="G28">
            <v>1823.265569948861</v>
          </cell>
          <cell r="H28">
            <v>1875.7701354366764</v>
          </cell>
          <cell r="I28">
            <v>1906.4677531522948</v>
          </cell>
          <cell r="J28">
            <v>1937.1653708911676</v>
          </cell>
          <cell r="K28">
            <v>1905.8780844207186</v>
          </cell>
          <cell r="L28">
            <v>1830.0356596709898</v>
          </cell>
        </row>
        <row r="29">
          <cell r="C29" t="str">
            <v xml:space="preserve">    - Gas</v>
          </cell>
          <cell r="D29">
            <v>1517.6029991410496</v>
          </cell>
          <cell r="E29">
            <v>1688.2016643706268</v>
          </cell>
          <cell r="F29">
            <v>2061.3497383882382</v>
          </cell>
          <cell r="G29">
            <v>2452.6383778962786</v>
          </cell>
          <cell r="H29">
            <v>2843.8401141357858</v>
          </cell>
          <cell r="I29">
            <v>3294.1104828254324</v>
          </cell>
          <cell r="J29">
            <v>3744.2952486064751</v>
          </cell>
          <cell r="K29">
            <v>4134.6240992896173</v>
          </cell>
          <cell r="L29">
            <v>4453.4974796286051</v>
          </cell>
        </row>
        <row r="30">
          <cell r="C30" t="str">
            <v xml:space="preserve">    - Solar</v>
          </cell>
          <cell r="D30">
            <v>7.3999999958116763E-2</v>
          </cell>
          <cell r="E30">
            <v>3.5568817971768141</v>
          </cell>
          <cell r="F30">
            <v>9.3616847948690705</v>
          </cell>
          <cell r="G30">
            <v>13.847840993832307</v>
          </cell>
          <cell r="H30">
            <v>18.333997193268893</v>
          </cell>
          <cell r="I30">
            <v>25.464117592795496</v>
          </cell>
          <cell r="J30">
            <v>32.594237993625171</v>
          </cell>
          <cell r="K30">
            <v>40.323894547634652</v>
          </cell>
          <cell r="L30">
            <v>48.651108994253832</v>
          </cell>
        </row>
        <row r="31">
          <cell r="C31" t="str">
            <v xml:space="preserve">    - Biomass</v>
          </cell>
          <cell r="D31">
            <v>1873.6099989395543</v>
          </cell>
          <cell r="E31">
            <v>1969.8440898903007</v>
          </cell>
          <cell r="F31">
            <v>2131.0937594596294</v>
          </cell>
          <cell r="G31">
            <v>2318.5870371347537</v>
          </cell>
          <cell r="H31">
            <v>2506.0803148166115</v>
          </cell>
          <cell r="I31">
            <v>2681.4779273466379</v>
          </cell>
          <cell r="J31">
            <v>2856.8755399288966</v>
          </cell>
          <cell r="K31">
            <v>2965.0177081794459</v>
          </cell>
          <cell r="L31">
            <v>3004.4826108152338</v>
          </cell>
        </row>
        <row r="32">
          <cell r="C32" t="str">
            <v xml:space="preserve">    - Geothermal</v>
          </cell>
          <cell r="D32">
            <v>0</v>
          </cell>
          <cell r="E32">
            <v>9.9999999948742209E-10</v>
          </cell>
          <cell r="F32">
            <v>9.9999999955873705E-10</v>
          </cell>
          <cell r="G32">
            <v>9.9999999962682084E-10</v>
          </cell>
          <cell r="H32">
            <v>9.9999999968740396E-10</v>
          </cell>
          <cell r="I32">
            <v>9.9999999975634347E-10</v>
          </cell>
          <cell r="J32">
            <v>9.9999999983509644E-10</v>
          </cell>
          <cell r="K32">
            <v>9.6641771414975606E-10</v>
          </cell>
          <cell r="L32">
            <v>9.100704988723208E-10</v>
          </cell>
        </row>
        <row r="33">
          <cell r="C33" t="str">
            <v xml:space="preserve">    - Hydrogen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</row>
        <row r="34">
          <cell r="C34" t="str">
            <v xml:space="preserve">    RES share Industry</v>
          </cell>
          <cell r="D34">
            <v>0.41458931244034819</v>
          </cell>
          <cell r="E34">
            <v>0.40786970217704754</v>
          </cell>
          <cell r="F34">
            <v>0.40195875751295296</v>
          </cell>
          <cell r="G34">
            <v>0.39693917801181178</v>
          </cell>
          <cell r="H34">
            <v>0.39292072526254812</v>
          </cell>
          <cell r="I34">
            <v>0.3862431286813599</v>
          </cell>
          <cell r="J34">
            <v>0.38069542612017282</v>
          </cell>
          <cell r="K34">
            <v>0.37612162400155819</v>
          </cell>
          <cell r="L34">
            <v>0.37262752835249729</v>
          </cell>
        </row>
        <row r="36">
          <cell r="C36" t="str">
            <v>Other Sectors</v>
          </cell>
          <cell r="D36">
            <v>5197.8259999727279</v>
          </cell>
          <cell r="E36">
            <v>5514.4909087641045</v>
          </cell>
          <cell r="F36">
            <v>6306.3977336513444</v>
          </cell>
          <cell r="G36">
            <v>7246.8218641983885</v>
          </cell>
          <cell r="H36">
            <v>8187.2459947834695</v>
          </cell>
          <cell r="I36">
            <v>9073.4740848437177</v>
          </cell>
          <cell r="J36">
            <v>9959.7021749190935</v>
          </cell>
          <cell r="K36">
            <v>10608.231752215326</v>
          </cell>
          <cell r="L36">
            <v>11058.861558272365</v>
          </cell>
        </row>
        <row r="37">
          <cell r="C37" t="str">
            <v xml:space="preserve">    - Electricity</v>
          </cell>
          <cell r="D37">
            <v>1967.184999997367</v>
          </cell>
          <cell r="E37">
            <v>2207.3492455097103</v>
          </cell>
          <cell r="F37">
            <v>2606.9452540216694</v>
          </cell>
          <cell r="G37">
            <v>3100.0218872880787</v>
          </cell>
          <cell r="H37">
            <v>3593.0985205578527</v>
          </cell>
          <cell r="I37">
            <v>4079.2930836700107</v>
          </cell>
          <cell r="J37">
            <v>4565.4876467830027</v>
          </cell>
          <cell r="K37">
            <v>4950.8492928264923</v>
          </cell>
          <cell r="L37">
            <v>5239.8875136880697</v>
          </cell>
        </row>
        <row r="38">
          <cell r="C38" t="str">
            <v xml:space="preserve">         RES electricity</v>
          </cell>
          <cell r="D38">
            <v>1268.765098778844</v>
          </cell>
          <cell r="E38">
            <v>1447.7121187078733</v>
          </cell>
          <cell r="F38">
            <v>1758.0798755213425</v>
          </cell>
          <cell r="G38">
            <v>2067.9479953893488</v>
          </cell>
          <cell r="H38">
            <v>2376.9606936221608</v>
          </cell>
          <cell r="I38">
            <v>2636.8107978407324</v>
          </cell>
          <cell r="J38">
            <v>2895.576656234532</v>
          </cell>
          <cell r="K38">
            <v>3059.444654730728</v>
          </cell>
          <cell r="L38">
            <v>3149.6874477593269</v>
          </cell>
        </row>
        <row r="39">
          <cell r="C39" t="str">
            <v xml:space="preserve">    - Public district heat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</row>
        <row r="40">
          <cell r="C40" t="str">
            <v xml:space="preserve">         RES district heat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 xml:space="preserve">    - Hard coal &amp; lignite</v>
          </cell>
          <cell r="D41">
            <v>3.3609989103603919</v>
          </cell>
          <cell r="E41">
            <v>4.2401553968569452</v>
          </cell>
          <cell r="F41">
            <v>5.7810931453482652</v>
          </cell>
          <cell r="G41">
            <v>6.9737553355219628</v>
          </cell>
          <cell r="H41">
            <v>8.1664175257540066</v>
          </cell>
          <cell r="I41">
            <v>9.1138519875410058</v>
          </cell>
          <cell r="J41">
            <v>10.061286449346701</v>
          </cell>
          <cell r="K41">
            <v>11.108603724531399</v>
          </cell>
          <cell r="L41">
            <v>12.266333909751642</v>
          </cell>
        </row>
        <row r="42">
          <cell r="C42" t="str">
            <v xml:space="preserve">    - Oil products</v>
          </cell>
          <cell r="D42">
            <v>1269.1726358869223</v>
          </cell>
          <cell r="E42">
            <v>1327.3662971237347</v>
          </cell>
          <cell r="F42">
            <v>1628.8795100040729</v>
          </cell>
          <cell r="G42">
            <v>1927.4705721798771</v>
          </cell>
          <cell r="H42">
            <v>2226.0616343720712</v>
          </cell>
          <cell r="I42">
            <v>2470.646757753444</v>
          </cell>
          <cell r="J42">
            <v>2715.231881142789</v>
          </cell>
          <cell r="K42">
            <v>2871.6758907012177</v>
          </cell>
          <cell r="L42">
            <v>2948.5303873762577</v>
          </cell>
        </row>
        <row r="43">
          <cell r="C43" t="str">
            <v xml:space="preserve">    - Gas</v>
          </cell>
          <cell r="D43">
            <v>565.71681659359263</v>
          </cell>
          <cell r="E43">
            <v>606.75760679015218</v>
          </cell>
          <cell r="F43">
            <v>675.25557625344618</v>
          </cell>
          <cell r="G43">
            <v>759.17532197219953</v>
          </cell>
          <cell r="H43">
            <v>843.09506769733991</v>
          </cell>
          <cell r="I43">
            <v>928.22668382185611</v>
          </cell>
          <cell r="J43">
            <v>1013.3582999490906</v>
          </cell>
          <cell r="K43">
            <v>1073.1859267062725</v>
          </cell>
          <cell r="L43">
            <v>1134.7757893271214</v>
          </cell>
        </row>
        <row r="44">
          <cell r="C44" t="str">
            <v xml:space="preserve">    - Solar</v>
          </cell>
          <cell r="D44">
            <v>21.806992930133756</v>
          </cell>
          <cell r="E44">
            <v>30.214824849582254</v>
          </cell>
          <cell r="F44">
            <v>44.225651597999139</v>
          </cell>
          <cell r="G44">
            <v>59.88219019728384</v>
          </cell>
          <cell r="H44">
            <v>75.538728797154818</v>
          </cell>
          <cell r="I44">
            <v>95.953565597152448</v>
          </cell>
          <cell r="J44">
            <v>116.36840239765077</v>
          </cell>
          <cell r="K44">
            <v>141.12212614157787</v>
          </cell>
          <cell r="L44">
            <v>171.13690633318654</v>
          </cell>
        </row>
        <row r="45">
          <cell r="C45" t="str">
            <v xml:space="preserve">    - Biomass</v>
          </cell>
          <cell r="D45">
            <v>1370.4815556874198</v>
          </cell>
          <cell r="E45">
            <v>1338.462779094069</v>
          </cell>
          <cell r="F45">
            <v>1345.2106486288117</v>
          </cell>
          <cell r="G45">
            <v>1393.1981372254318</v>
          </cell>
          <cell r="H45">
            <v>1441.1856258333014</v>
          </cell>
          <cell r="I45">
            <v>1490.1401420137172</v>
          </cell>
          <cell r="J45">
            <v>1539.0946581972144</v>
          </cell>
          <cell r="K45">
            <v>1560.1899121152371</v>
          </cell>
          <cell r="L45">
            <v>1552.1646276379754</v>
          </cell>
        </row>
        <row r="46">
          <cell r="C46" t="str">
            <v xml:space="preserve">    - Geothermal</v>
          </cell>
          <cell r="D46">
            <v>0.10199996693142802</v>
          </cell>
          <cell r="E46">
            <v>9.9999999998617403E-2</v>
          </cell>
          <cell r="F46">
            <v>9.9999999995475472E-2</v>
          </cell>
          <cell r="G46">
            <v>9.9999999995463856E-2</v>
          </cell>
          <cell r="H46">
            <v>9.9999999996233324E-2</v>
          </cell>
          <cell r="I46">
            <v>9.9999999997032393E-2</v>
          </cell>
          <cell r="J46">
            <v>9.9999999997981009E-2</v>
          </cell>
          <cell r="K46">
            <v>9.9999999999285716E-2</v>
          </cell>
          <cell r="L46">
            <v>0.10000000000156686</v>
          </cell>
        </row>
        <row r="47">
          <cell r="C47" t="str">
            <v xml:space="preserve">    - Hydrogen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</row>
        <row r="48">
          <cell r="C48" t="str">
            <v xml:space="preserve">    RES share Other Sectors</v>
          </cell>
          <cell r="D48">
            <v>0.51197474624531325</v>
          </cell>
          <cell r="E48">
            <v>0.51074337944329817</v>
          </cell>
          <cell r="F48">
            <v>0.49911475753460111</v>
          </cell>
          <cell r="G48">
            <v>0.48588586676975698</v>
          </cell>
          <cell r="H48">
            <v>0.47559155431918754</v>
          </cell>
          <cell r="I48">
            <v>0.46542310761714561</v>
          </cell>
          <cell r="J48">
            <v>0.45695540257119843</v>
          </cell>
          <cell r="K48">
            <v>0.4487889032018299</v>
          </cell>
          <cell r="L48">
            <v>0.44065014794269414</v>
          </cell>
        </row>
        <row r="50">
          <cell r="C50" t="str">
            <v>Total RES</v>
          </cell>
          <cell r="D50">
            <v>6116.3686265490596</v>
          </cell>
          <cell r="E50">
            <v>6640.4762048364546</v>
          </cell>
          <cell r="F50">
            <v>7594.8076292486203</v>
          </cell>
          <cell r="G50">
            <v>8599.1965255453506</v>
          </cell>
          <cell r="H50">
            <v>9603.2524594807128</v>
          </cell>
          <cell r="I50">
            <v>10446.743423701295</v>
          </cell>
          <cell r="J50">
            <v>11291.358766006537</v>
          </cell>
          <cell r="K50">
            <v>11842.312551902682</v>
          </cell>
          <cell r="L50">
            <v>12056.541112016504</v>
          </cell>
        </row>
        <row r="51">
          <cell r="C51" t="str">
            <v>RES share</v>
          </cell>
          <cell r="D51">
            <v>0.32193084481243334</v>
          </cell>
          <cell r="E51">
            <v>0.32442703872862777</v>
          </cell>
          <cell r="F51">
            <v>0.32847272999704707</v>
          </cell>
          <cell r="G51">
            <v>0.33107111555929075</v>
          </cell>
          <cell r="H51">
            <v>0.3331448606427157</v>
          </cell>
          <cell r="I51">
            <v>0.33307268610933721</v>
          </cell>
          <cell r="J51">
            <v>0.33304532549200649</v>
          </cell>
          <cell r="K51">
            <v>0.33367330264889566</v>
          </cell>
          <cell r="L51">
            <v>0.33206122540504523</v>
          </cell>
        </row>
        <row r="53">
          <cell r="C53" t="str">
            <v>Non energy use</v>
          </cell>
          <cell r="D53">
            <v>1498.3990000000001</v>
          </cell>
          <cell r="E53">
            <v>1556.6810273972621</v>
          </cell>
          <cell r="F53">
            <v>1556.6810273972624</v>
          </cell>
          <cell r="G53">
            <v>1556.6810273972624</v>
          </cell>
          <cell r="H53">
            <v>1556.6810273972624</v>
          </cell>
          <cell r="I53">
            <v>1556.6810273972621</v>
          </cell>
          <cell r="J53">
            <v>1556.6810273972621</v>
          </cell>
          <cell r="K53">
            <v>1556.6810273972633</v>
          </cell>
          <cell r="L53">
            <v>1556.6810273972619</v>
          </cell>
        </row>
        <row r="54">
          <cell r="C54" t="str">
            <v xml:space="preserve">    - Oil</v>
          </cell>
          <cell r="D54">
            <v>969.08500000000004</v>
          </cell>
          <cell r="E54">
            <v>896.79868865589299</v>
          </cell>
          <cell r="F54">
            <v>844.50125234493305</v>
          </cell>
          <cell r="G54">
            <v>802.140328933055</v>
          </cell>
          <cell r="H54">
            <v>757.23775011646501</v>
          </cell>
          <cell r="I54">
            <v>709.64101657087895</v>
          </cell>
          <cell r="J54">
            <v>667.597235272278</v>
          </cell>
          <cell r="K54">
            <v>649.93884712686599</v>
          </cell>
          <cell r="L54">
            <v>638.09167607291204</v>
          </cell>
        </row>
        <row r="55">
          <cell r="C55" t="str">
            <v xml:space="preserve">    - Gas</v>
          </cell>
          <cell r="D55">
            <v>524.36900000000003</v>
          </cell>
          <cell r="E55">
            <v>653.71795388700195</v>
          </cell>
          <cell r="F55">
            <v>706.01539019796201</v>
          </cell>
          <cell r="G55">
            <v>748.37631360984005</v>
          </cell>
          <cell r="H55">
            <v>793.27889242643005</v>
          </cell>
          <cell r="I55">
            <v>840.875625972016</v>
          </cell>
          <cell r="J55">
            <v>882.91940727061694</v>
          </cell>
          <cell r="K55">
            <v>900.57779541602997</v>
          </cell>
          <cell r="L55">
            <v>918.58935132434999</v>
          </cell>
        </row>
        <row r="56">
          <cell r="C56" t="str">
            <v xml:space="preserve">    - Coal</v>
          </cell>
          <cell r="D56">
            <v>4.9450000000000003</v>
          </cell>
          <cell r="E56">
            <v>6.1643848543671798</v>
          </cell>
          <cell r="F56">
            <v>6.1643848543671798</v>
          </cell>
          <cell r="G56">
            <v>6.1643848543671798</v>
          </cell>
          <cell r="H56">
            <v>6.1643848543671798</v>
          </cell>
          <cell r="I56">
            <v>6.1643848543671798</v>
          </cell>
          <cell r="J56">
            <v>6.1643848543671798</v>
          </cell>
          <cell r="K56">
            <v>6.1643848543671798</v>
          </cell>
          <cell r="L56">
            <v>0</v>
          </cell>
        </row>
      </sheetData>
      <sheetData sheetId="41">
        <row r="4">
          <cell r="D4" t="str">
            <v>Final energy consumption transport in PJ/a</v>
          </cell>
        </row>
        <row r="5">
          <cell r="D5" t="str">
            <v>Scenario:</v>
          </cell>
          <cell r="E5" t="str">
            <v>Latin America Reference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road</v>
          </cell>
          <cell r="D10">
            <v>6325.9499956855207</v>
          </cell>
          <cell r="E10">
            <v>6769.6436835132008</v>
          </cell>
          <cell r="F10">
            <v>7489.2109067402489</v>
          </cell>
          <cell r="G10">
            <v>8285.9246530087657</v>
          </cell>
          <cell r="H10">
            <v>9092.6383993772142</v>
          </cell>
          <cell r="I10">
            <v>9590.677036988729</v>
          </cell>
          <cell r="J10">
            <v>10098.71567470023</v>
          </cell>
          <cell r="K10">
            <v>10147.957335113282</v>
          </cell>
          <cell r="L10">
            <v>9855.9247572986114</v>
          </cell>
        </row>
        <row r="11">
          <cell r="C11" t="str">
            <v xml:space="preserve"> - fossil fuels</v>
          </cell>
          <cell r="D11">
            <v>5561.4660000000104</v>
          </cell>
          <cell r="E11">
            <v>5830.8021151509047</v>
          </cell>
          <cell r="F11">
            <v>6291.5961398202226</v>
          </cell>
          <cell r="G11">
            <v>6792.4101856271145</v>
          </cell>
          <cell r="H11">
            <v>7303.2341320155028</v>
          </cell>
          <cell r="I11">
            <v>7579.0225199156921</v>
          </cell>
          <cell r="J11">
            <v>7862.8778234472575</v>
          </cell>
          <cell r="K11">
            <v>7765.4736536688852</v>
          </cell>
          <cell r="L11">
            <v>7479.9881224924939</v>
          </cell>
        </row>
        <row r="12">
          <cell r="C12" t="str">
            <v xml:space="preserve"> - biofuels</v>
          </cell>
          <cell r="D12">
            <v>557.11699568550989</v>
          </cell>
          <cell r="E12">
            <v>702.12273901229378</v>
          </cell>
          <cell r="F12">
            <v>943.65374532002693</v>
          </cell>
          <cell r="G12">
            <v>1214.9059175816496</v>
          </cell>
          <cell r="H12">
            <v>1486.1481893617135</v>
          </cell>
          <cell r="I12">
            <v>1660.132887273038</v>
          </cell>
          <cell r="J12">
            <v>1836.0506696529721</v>
          </cell>
          <cell r="K12">
            <v>1926.8842216200062</v>
          </cell>
          <cell r="L12">
            <v>1856.0453265862004</v>
          </cell>
        </row>
        <row r="13">
          <cell r="C13" t="str">
            <v xml:space="preserve"> - synfuels</v>
          </cell>
          <cell r="D13">
            <v>4.3144922599221698E-6</v>
          </cell>
          <cell r="E13">
            <v>4.6676542233643824E-6</v>
          </cell>
          <cell r="F13">
            <v>5.3928567503695093E-6</v>
          </cell>
          <cell r="G13">
            <v>6.3180666926070613E-6</v>
          </cell>
          <cell r="H13">
            <v>7.143255483121541E-6</v>
          </cell>
          <cell r="I13">
            <v>7.9684659252531358E-6</v>
          </cell>
          <cell r="J13">
            <v>8.6936849302710519E-6</v>
          </cell>
          <cell r="K13">
            <v>9.3188800151122809E-6</v>
          </cell>
          <cell r="L13">
            <v>9.9440912158878195E-6</v>
          </cell>
        </row>
        <row r="14">
          <cell r="C14" t="str">
            <v xml:space="preserve"> - natural gas</v>
          </cell>
          <cell r="D14">
            <v>207.33100000000047</v>
          </cell>
          <cell r="E14">
            <v>236.18783230000147</v>
          </cell>
          <cell r="F14">
            <v>251.60261880000002</v>
          </cell>
          <cell r="G14">
            <v>273.41532300000097</v>
          </cell>
          <cell r="H14">
            <v>295.22802719999868</v>
          </cell>
          <cell r="I14">
            <v>339.62642399999919</v>
          </cell>
          <cell r="J14">
            <v>384.0248208000005</v>
          </cell>
          <cell r="K14">
            <v>435.27514845890988</v>
          </cell>
          <cell r="L14">
            <v>494.21106734472028</v>
          </cell>
        </row>
        <row r="15">
          <cell r="C15" t="str">
            <v xml:space="preserve"> - hydrogen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</row>
        <row r="16">
          <cell r="C16" t="str">
            <v xml:space="preserve"> - electricity</v>
          </cell>
          <cell r="D16">
            <v>3.6000000000000025E-2</v>
          </cell>
          <cell r="E16">
            <v>0.53099705000000363</v>
          </cell>
          <cell r="F16">
            <v>2.3584028000000057</v>
          </cell>
          <cell r="G16">
            <v>5.1932268000000095</v>
          </cell>
          <cell r="H16">
            <v>8.0280507999999582</v>
          </cell>
          <cell r="I16">
            <v>11.895205799999975</v>
          </cell>
          <cell r="J16">
            <v>15.762360800000035</v>
          </cell>
          <cell r="K16">
            <v>20.324311365481652</v>
          </cell>
          <cell r="L16">
            <v>25.680240875197669</v>
          </cell>
        </row>
        <row r="18">
          <cell r="C18" t="str">
            <v>rail</v>
          </cell>
          <cell r="D18">
            <v>127.59400000000042</v>
          </cell>
          <cell r="E18">
            <v>137.58155932203454</v>
          </cell>
          <cell r="F18">
            <v>156.43418644067717</v>
          </cell>
          <cell r="G18">
            <v>195.78681355932315</v>
          </cell>
          <cell r="H18">
            <v>225.1394406779655</v>
          </cell>
          <cell r="I18">
            <v>254.49206779660989</v>
          </cell>
          <cell r="J18">
            <v>283.84469491525465</v>
          </cell>
          <cell r="K18">
            <v>313.19732203389731</v>
          </cell>
          <cell r="L18">
            <v>342.5499491525415</v>
          </cell>
        </row>
        <row r="19">
          <cell r="C19" t="str">
            <v xml:space="preserve"> - fossil fuels</v>
          </cell>
          <cell r="D19">
            <v>109.43499890565039</v>
          </cell>
          <cell r="E19">
            <v>118.88155813321885</v>
          </cell>
          <cell r="F19">
            <v>137.23418506833531</v>
          </cell>
          <cell r="G19">
            <v>175.58681180345505</v>
          </cell>
          <cell r="H19">
            <v>203.93943863857118</v>
          </cell>
          <cell r="I19">
            <v>232.29206547368926</v>
          </cell>
          <cell r="J19">
            <v>260.64469230880775</v>
          </cell>
          <cell r="K19">
            <v>288.99731914392407</v>
          </cell>
          <cell r="L19">
            <v>317.34994597904199</v>
          </cell>
        </row>
        <row r="20">
          <cell r="C20" t="str">
            <v xml:space="preserve"> - biofuels</v>
          </cell>
          <cell r="D20">
            <v>1.0943499915250076E-6</v>
          </cell>
          <cell r="E20">
            <v>1.1888155853171963E-6</v>
          </cell>
          <cell r="F20">
            <v>1.3723418565640189E-6</v>
          </cell>
          <cell r="G20">
            <v>1.7558681264619144E-6</v>
          </cell>
          <cell r="H20">
            <v>2.0393943969771913E-6</v>
          </cell>
          <cell r="I20">
            <v>2.3229206668163208E-6</v>
          </cell>
          <cell r="J20">
            <v>2.6064469368110423E-6</v>
          </cell>
          <cell r="K20">
            <v>2.8899732063623606E-6</v>
          </cell>
          <cell r="L20">
            <v>3.17349947452283E-6</v>
          </cell>
        </row>
        <row r="21">
          <cell r="C21" t="str">
            <v xml:space="preserve"> - synfuels</v>
          </cell>
          <cell r="D21">
            <v>8.474996463302726E-15</v>
          </cell>
          <cell r="E21">
            <v>7.9031482378895756E-15</v>
          </cell>
          <cell r="F21">
            <v>7.8427527911479876E-15</v>
          </cell>
          <cell r="G21">
            <v>9.1313177142902633E-15</v>
          </cell>
          <cell r="H21">
            <v>9.802464729113891E-15</v>
          </cell>
          <cell r="I21">
            <v>1.1149778624648035E-14</v>
          </cell>
          <cell r="J21">
            <v>1.23415049653222E-14</v>
          </cell>
          <cell r="K21">
            <v>1.3976612219253091E-14</v>
          </cell>
          <cell r="L21">
            <v>1.7002584902530642E-14</v>
          </cell>
        </row>
        <row r="22">
          <cell r="C22" t="str">
            <v xml:space="preserve"> - electricity</v>
          </cell>
          <cell r="D22">
            <v>18.159000000000017</v>
          </cell>
          <cell r="E22">
            <v>18.700000000000095</v>
          </cell>
          <cell r="F22">
            <v>19.199999999999989</v>
          </cell>
          <cell r="G22">
            <v>20.199999999999964</v>
          </cell>
          <cell r="H22">
            <v>21.199999999999935</v>
          </cell>
          <cell r="I22">
            <v>22.199999999999967</v>
          </cell>
          <cell r="J22">
            <v>23.199999999999971</v>
          </cell>
          <cell r="K22">
            <v>24.200000000000063</v>
          </cell>
          <cell r="L22">
            <v>25.20000000000006</v>
          </cell>
        </row>
        <row r="24">
          <cell r="C24" t="str">
            <v>navigation</v>
          </cell>
          <cell r="D24">
            <v>121.9010000000002</v>
          </cell>
          <cell r="E24">
            <v>131.76236986301529</v>
          </cell>
          <cell r="F24">
            <v>149.94281506849322</v>
          </cell>
          <cell r="G24">
            <v>168.12326027397293</v>
          </cell>
          <cell r="H24">
            <v>186.30370547945085</v>
          </cell>
          <cell r="I24">
            <v>204.48415068493176</v>
          </cell>
          <cell r="J24">
            <v>222.66459589041091</v>
          </cell>
          <cell r="K24">
            <v>240.84504109589051</v>
          </cell>
          <cell r="L24">
            <v>259.02548630137028</v>
          </cell>
        </row>
        <row r="25">
          <cell r="C25" t="str">
            <v xml:space="preserve"> - fossil fuels</v>
          </cell>
          <cell r="D25">
            <v>121.90099878099019</v>
          </cell>
          <cell r="E25">
            <v>131.76236854539161</v>
          </cell>
          <cell r="F25">
            <v>149.94281356906507</v>
          </cell>
          <cell r="G25">
            <v>168.12325859274034</v>
          </cell>
          <cell r="H25">
            <v>186.3037036164138</v>
          </cell>
          <cell r="I25">
            <v>204.48414864009027</v>
          </cell>
          <cell r="J25">
            <v>222.66459366376495</v>
          </cell>
          <cell r="K25">
            <v>240.84503868744011</v>
          </cell>
          <cell r="L25">
            <v>259.02548371111544</v>
          </cell>
        </row>
        <row r="26">
          <cell r="C26" t="str">
            <v xml:space="preserve"> - biofuels</v>
          </cell>
          <cell r="D26">
            <v>1.2190099905595986E-6</v>
          </cell>
          <cell r="E26">
            <v>1.3176236898706992E-6</v>
          </cell>
          <cell r="F26">
            <v>1.4994281421158978E-6</v>
          </cell>
          <cell r="G26">
            <v>1.6812325939965508E-6</v>
          </cell>
          <cell r="H26">
            <v>1.863037045839715E-6</v>
          </cell>
          <cell r="I26">
            <v>2.0448414970342904E-6</v>
          </cell>
          <cell r="J26">
            <v>2.2266459483609587E-6</v>
          </cell>
          <cell r="K26">
            <v>2.4084503993110543E-6</v>
          </cell>
          <cell r="L26">
            <v>2.5902548491359552E-6</v>
          </cell>
        </row>
        <row r="27">
          <cell r="C27" t="str">
            <v xml:space="preserve"> - synfuels</v>
          </cell>
          <cell r="D27">
            <v>9.4404033798424963E-15</v>
          </cell>
          <cell r="E27">
            <v>8.7594539232295737E-15</v>
          </cell>
          <cell r="F27">
            <v>8.5690341589874264E-15</v>
          </cell>
          <cell r="G27">
            <v>8.7431787934649686E-15</v>
          </cell>
          <cell r="H27">
            <v>8.9547931277760567E-15</v>
          </cell>
          <cell r="I27">
            <v>9.8150274092976741E-15</v>
          </cell>
          <cell r="J27">
            <v>1.0543150385916925E-14</v>
          </cell>
          <cell r="K27">
            <v>1.1647850992655587E-14</v>
          </cell>
          <cell r="L27">
            <v>1.3877748632130409E-14</v>
          </cell>
        </row>
        <row r="29">
          <cell r="C29" t="str">
            <v>aviation</v>
          </cell>
          <cell r="D29">
            <v>200.11300000000062</v>
          </cell>
          <cell r="E29">
            <v>216.12100000000271</v>
          </cell>
          <cell r="F29">
            <v>252.10850000000022</v>
          </cell>
          <cell r="G29">
            <v>288.09600000000165</v>
          </cell>
          <cell r="H29">
            <v>324.08349999999854</v>
          </cell>
          <cell r="I29">
            <v>360.07100000000145</v>
          </cell>
          <cell r="J29">
            <v>386.05850000000208</v>
          </cell>
          <cell r="K29">
            <v>402.04600000000016</v>
          </cell>
          <cell r="L29">
            <v>418.03350000000114</v>
          </cell>
        </row>
        <row r="30">
          <cell r="C30" t="str">
            <v xml:space="preserve"> - fossil fuels</v>
          </cell>
          <cell r="D30">
            <v>200.11299799887061</v>
          </cell>
          <cell r="E30">
            <v>216.1209978387927</v>
          </cell>
          <cell r="F30">
            <v>252.10849747891521</v>
          </cell>
          <cell r="G30">
            <v>288.09599711904167</v>
          </cell>
          <cell r="H30">
            <v>324.08349675916355</v>
          </cell>
          <cell r="I30">
            <v>360.07099639929146</v>
          </cell>
          <cell r="J30">
            <v>386.05849613941712</v>
          </cell>
          <cell r="K30">
            <v>402.04599597954018</v>
          </cell>
          <cell r="L30">
            <v>418.03349581966614</v>
          </cell>
        </row>
        <row r="31">
          <cell r="C31" t="str">
            <v xml:space="preserve"> - biofuels</v>
          </cell>
          <cell r="D31">
            <v>2.0011299845026155E-6</v>
          </cell>
          <cell r="E31">
            <v>2.161209985632481E-6</v>
          </cell>
          <cell r="F31">
            <v>2.5210849855923339E-6</v>
          </cell>
          <cell r="G31">
            <v>2.8809599850177073E-6</v>
          </cell>
          <cell r="H31">
            <v>3.2408349844227285E-6</v>
          </cell>
          <cell r="I31">
            <v>3.60070998271698E-6</v>
          </cell>
          <cell r="J31">
            <v>3.8605849817201825E-6</v>
          </cell>
          <cell r="K31">
            <v>4.0204599805560805E-6</v>
          </cell>
          <cell r="L31">
            <v>4.180334977603127E-6</v>
          </cell>
        </row>
        <row r="32">
          <cell r="C32" t="str">
            <v xml:space="preserve"> - synfuels</v>
          </cell>
          <cell r="D32">
            <v>1.5497390846263969E-14</v>
          </cell>
          <cell r="E32">
            <v>1.4367546237294125E-14</v>
          </cell>
          <cell r="F32">
            <v>1.4407668331985472E-14</v>
          </cell>
          <cell r="G32">
            <v>1.4982310202510651E-14</v>
          </cell>
          <cell r="H32">
            <v>1.5577256990981849E-14</v>
          </cell>
          <cell r="I32">
            <v>1.7283035005185182E-14</v>
          </cell>
          <cell r="J32">
            <v>1.827983836848855E-14</v>
          </cell>
          <cell r="K32">
            <v>1.9443920783607585E-14</v>
          </cell>
          <cell r="L32">
            <v>2.2396884243506241E-14</v>
          </cell>
        </row>
        <row r="34">
          <cell r="C34" t="str">
            <v>total (incl. pipelines)</v>
          </cell>
          <cell r="D34">
            <v>6839.2120000000141</v>
          </cell>
          <cell r="E34">
            <v>7330.680867365907</v>
          </cell>
          <cell r="F34">
            <v>8135.1869136422774</v>
          </cell>
          <cell r="G34">
            <v>9037.3394831601308</v>
          </cell>
          <cell r="H34">
            <v>9939.492052677886</v>
          </cell>
          <cell r="I34">
            <v>10532.969513438737</v>
          </cell>
          <cell r="J34">
            <v>11126.446974199585</v>
          </cell>
          <cell r="K34">
            <v>11251.127457561948</v>
          </cell>
          <cell r="L34">
            <v>11034.533702696615</v>
          </cell>
        </row>
        <row r="35">
          <cell r="C35" t="str">
            <v xml:space="preserve"> - fossil fuels</v>
          </cell>
          <cell r="D35">
            <v>5992.9149956855217</v>
          </cell>
          <cell r="E35">
            <v>6297.5670396683081</v>
          </cell>
          <cell r="F35">
            <v>6830.8816359365383</v>
          </cell>
          <cell r="G35">
            <v>7424.216253142351</v>
          </cell>
          <cell r="H35">
            <v>8017.5607710296517</v>
          </cell>
          <cell r="I35">
            <v>8375.8697304287634</v>
          </cell>
          <cell r="J35">
            <v>8732.2456055592484</v>
          </cell>
          <cell r="K35">
            <v>8697.3620074797891</v>
          </cell>
          <cell r="L35">
            <v>8474.3970480023163</v>
          </cell>
        </row>
        <row r="36">
          <cell r="C36" t="str">
            <v xml:space="preserve"> - biofuels (incl. biogas)</v>
          </cell>
          <cell r="D36">
            <v>557.11699999999973</v>
          </cell>
          <cell r="E36">
            <v>702.12274367994303</v>
          </cell>
          <cell r="F36">
            <v>943.6537507128819</v>
          </cell>
          <cell r="G36">
            <v>1214.9059238997104</v>
          </cell>
          <cell r="H36">
            <v>1486.14819650498</v>
          </cell>
          <cell r="I36">
            <v>1660.1328952415101</v>
          </cell>
          <cell r="J36">
            <v>1836.0506783466499</v>
          </cell>
          <cell r="K36">
            <v>1926.8842309388899</v>
          </cell>
          <cell r="L36">
            <v>1856.0453365302897</v>
          </cell>
        </row>
        <row r="37">
          <cell r="C37" t="str">
            <v xml:space="preserve"> - synfuels</v>
          </cell>
          <cell r="D37">
            <v>4.3144922933349607E-6</v>
          </cell>
          <cell r="E37">
            <v>4.6676542543945315E-6</v>
          </cell>
          <cell r="F37">
            <v>5.3928567811889649E-6</v>
          </cell>
          <cell r="G37">
            <v>6.3180667254638674E-6</v>
          </cell>
          <cell r="H37">
            <v>7.1432555174560554E-6</v>
          </cell>
          <cell r="I37">
            <v>7.9684659635009763E-6</v>
          </cell>
          <cell r="J37">
            <v>8.693684971435547E-6</v>
          </cell>
          <cell r="K37">
            <v>9.3188800601806644E-6</v>
          </cell>
          <cell r="L37">
            <v>9.9440912691650399E-6</v>
          </cell>
        </row>
        <row r="38">
          <cell r="C38" t="str">
            <v xml:space="preserve"> - natural gas</v>
          </cell>
          <cell r="D38">
            <v>270.98500000000064</v>
          </cell>
          <cell r="E38">
            <v>311.7600823000023</v>
          </cell>
          <cell r="F38">
            <v>339.09311879999967</v>
          </cell>
          <cell r="G38">
            <v>372.82407300000079</v>
          </cell>
          <cell r="H38">
            <v>406.55502719999822</v>
          </cell>
          <cell r="I38">
            <v>462.87167399999908</v>
          </cell>
          <cell r="J38">
            <v>519.18832080000084</v>
          </cell>
          <cell r="K38">
            <v>582.35689845890988</v>
          </cell>
          <cell r="L38">
            <v>653.2110673447205</v>
          </cell>
        </row>
        <row r="39">
          <cell r="C39" t="str">
            <v xml:space="preserve"> - hydrogen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</row>
        <row r="40">
          <cell r="C40" t="str">
            <v xml:space="preserve"> - electricity</v>
          </cell>
          <cell r="D40">
            <v>18.195000000000018</v>
          </cell>
          <cell r="E40">
            <v>19.230997050000099</v>
          </cell>
          <cell r="F40">
            <v>21.558402799999996</v>
          </cell>
          <cell r="G40">
            <v>25.393226799999972</v>
          </cell>
          <cell r="H40">
            <v>29.228050799999892</v>
          </cell>
          <cell r="I40">
            <v>34.095205799999945</v>
          </cell>
          <cell r="J40">
            <v>38.962360800000006</v>
          </cell>
          <cell r="K40">
            <v>44.524311365481715</v>
          </cell>
          <cell r="L40">
            <v>50.880240875197728</v>
          </cell>
        </row>
        <row r="42">
          <cell r="C42" t="str">
            <v>total RES</v>
          </cell>
          <cell r="D42">
            <v>568.85213749158754</v>
          </cell>
          <cell r="E42">
            <v>714.73558883717203</v>
          </cell>
          <cell r="F42">
            <v>958.19237730416398</v>
          </cell>
          <cell r="G42">
            <v>1231.8451222125643</v>
          </cell>
          <cell r="H42">
            <v>1505.483581962555</v>
          </cell>
          <cell r="I42">
            <v>1682.1716715626508</v>
          </cell>
          <cell r="J42">
            <v>1860.7618453250545</v>
          </cell>
          <cell r="K42">
            <v>1954.3986404606385</v>
          </cell>
          <cell r="L42">
            <v>1886.6293685206185</v>
          </cell>
        </row>
        <row r="43">
          <cell r="C43" t="str">
            <v>RES share</v>
          </cell>
          <cell r="D43">
            <v>8.3175099337699496E-2</v>
          </cell>
          <cell r="E43">
            <v>9.7499209387080302E-2</v>
          </cell>
          <cell r="F43">
            <v>0.11778369538102761</v>
          </cell>
          <cell r="G43">
            <v>0.13630616892371283</v>
          </cell>
          <cell r="H43">
            <v>0.15146484085743089</v>
          </cell>
          <cell r="I43">
            <v>0.15970535843822695</v>
          </cell>
          <cell r="J43">
            <v>0.16723773992181495</v>
          </cell>
          <cell r="K43">
            <v>0.1737069149587383</v>
          </cell>
          <cell r="L43">
            <v>0.17097499716363773</v>
          </cell>
        </row>
      </sheetData>
      <sheetData sheetId="42">
        <row r="4">
          <cell r="D4" t="str">
            <v>CO2 emissions in Mill t/a</v>
          </cell>
        </row>
        <row r="5">
          <cell r="D5" t="str">
            <v>Scenario:</v>
          </cell>
          <cell r="E5" t="str">
            <v>Latin America Reference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Condensation power plants</v>
          </cell>
          <cell r="D10">
            <v>248.15928073872178</v>
          </cell>
          <cell r="E10">
            <v>267.6714925577968</v>
          </cell>
          <cell r="F10">
            <v>288.51902993458657</v>
          </cell>
          <cell r="G10">
            <v>313.15321352957847</v>
          </cell>
          <cell r="H10">
            <v>337.8296635256994</v>
          </cell>
          <cell r="I10">
            <v>379.74784920544795</v>
          </cell>
          <cell r="J10">
            <v>430.4894643096959</v>
          </cell>
          <cell r="K10">
            <v>494.11920208721239</v>
          </cell>
          <cell r="L10">
            <v>572.37897228593511</v>
          </cell>
        </row>
        <row r="11">
          <cell r="C11" t="str">
            <v xml:space="preserve">  - Hard coal (&amp; non-renewable waste)</v>
          </cell>
          <cell r="D11">
            <v>33.70048096053997</v>
          </cell>
          <cell r="E11">
            <v>49.797617435633249</v>
          </cell>
          <cell r="F11">
            <v>64.963810455371799</v>
          </cell>
          <cell r="G11">
            <v>73.25476285014534</v>
          </cell>
          <cell r="H11">
            <v>80.332623616916138</v>
          </cell>
          <cell r="I11">
            <v>93.443191614744023</v>
          </cell>
          <cell r="J11">
            <v>106.96083838202816</v>
          </cell>
          <cell r="K11">
            <v>140.74218784386164</v>
          </cell>
          <cell r="L11">
            <v>200.07176135893192</v>
          </cell>
        </row>
        <row r="12">
          <cell r="C12" t="str">
            <v xml:space="preserve">  - Lignite</v>
          </cell>
          <cell r="D12">
            <v>10.131604920000015</v>
          </cell>
          <cell r="E12">
            <v>9.0874008048464781</v>
          </cell>
          <cell r="F12">
            <v>8.902421961423185</v>
          </cell>
          <cell r="G12">
            <v>9.0878411132983778</v>
          </cell>
          <cell r="H12">
            <v>9.4203402671446241</v>
          </cell>
          <cell r="I12">
            <v>9.7547974314715962</v>
          </cell>
          <cell r="J12">
            <v>10.268654758815298</v>
          </cell>
          <cell r="K12">
            <v>10.781525042831021</v>
          </cell>
          <cell r="L12">
            <v>11.295843155288635</v>
          </cell>
        </row>
        <row r="13">
          <cell r="C13" t="str">
            <v xml:space="preserve">  - Gas</v>
          </cell>
          <cell r="D13">
            <v>101.06195903999996</v>
          </cell>
          <cell r="E13">
            <v>98.667539878558529</v>
          </cell>
          <cell r="F13">
            <v>113.2827759703429</v>
          </cell>
          <cell r="G13">
            <v>144.01266085711151</v>
          </cell>
          <cell r="H13">
            <v>174.81703449982516</v>
          </cell>
          <cell r="I13">
            <v>210.04792697237514</v>
          </cell>
          <cell r="J13">
            <v>250.10986094948416</v>
          </cell>
          <cell r="K13">
            <v>281.25825377890453</v>
          </cell>
          <cell r="L13">
            <v>301.78175900504766</v>
          </cell>
        </row>
        <row r="14">
          <cell r="C14" t="str">
            <v xml:space="preserve">  - Oil</v>
          </cell>
          <cell r="D14">
            <v>66.759714000000002</v>
          </cell>
          <cell r="E14">
            <v>73.642113246705577</v>
          </cell>
          <cell r="F14">
            <v>61.245518236190378</v>
          </cell>
          <cell r="G14">
            <v>48.200221436295934</v>
          </cell>
          <cell r="H14">
            <v>35.24148332363167</v>
          </cell>
          <cell r="I14">
            <v>27.805969061296658</v>
          </cell>
          <cell r="J14">
            <v>20.599037257994922</v>
          </cell>
          <cell r="K14">
            <v>14.125806850186626</v>
          </cell>
          <cell r="L14">
            <v>9.6576087666668524</v>
          </cell>
        </row>
        <row r="15">
          <cell r="C15" t="str">
            <v xml:space="preserve">  - Diesel</v>
          </cell>
          <cell r="D15">
            <v>36.505521818181819</v>
          </cell>
          <cell r="E15">
            <v>36.476821192052988</v>
          </cell>
          <cell r="F15">
            <v>40.12450331125828</v>
          </cell>
          <cell r="G15">
            <v>38.597727272727283</v>
          </cell>
          <cell r="H15">
            <v>38.018181818181809</v>
          </cell>
          <cell r="I15">
            <v>38.695964125560536</v>
          </cell>
          <cell r="J15">
            <v>42.5510729613734</v>
          </cell>
          <cell r="K15">
            <v>47.211428571428563</v>
          </cell>
          <cell r="L15">
            <v>49.571999999999996</v>
          </cell>
        </row>
        <row r="17">
          <cell r="C17" t="str">
            <v>Combined heat and power plants</v>
          </cell>
          <cell r="D17">
            <v>14.795572150460135</v>
          </cell>
          <cell r="E17">
            <v>14.580383367802764</v>
          </cell>
          <cell r="F17">
            <v>14.338893774214348</v>
          </cell>
          <cell r="G17">
            <v>13.724142845123064</v>
          </cell>
          <cell r="H17">
            <v>13.034285356164329</v>
          </cell>
          <cell r="I17">
            <v>12.450445970818409</v>
          </cell>
          <cell r="J17">
            <v>12.323227125445721</v>
          </cell>
          <cell r="K17">
            <v>12.22878082807766</v>
          </cell>
          <cell r="L17">
            <v>11.912517625305266</v>
          </cell>
        </row>
        <row r="18">
          <cell r="C18" t="str">
            <v xml:space="preserve">    - Hard coal (&amp; non-renewable waste)</v>
          </cell>
          <cell r="D18">
            <v>0.85601691434667482</v>
          </cell>
          <cell r="E18">
            <v>0.83316289862750026</v>
          </cell>
          <cell r="F18">
            <v>0.35378795669687696</v>
          </cell>
          <cell r="G18">
            <v>0.37095839697672239</v>
          </cell>
          <cell r="H18">
            <v>0.14517008760221276</v>
          </cell>
          <cell r="I18">
            <v>0.15870151182267106</v>
          </cell>
          <cell r="J18">
            <v>0.26043408459381123</v>
          </cell>
          <cell r="K18">
            <v>0.16852743660620553</v>
          </cell>
          <cell r="L18">
            <v>0.15221569557723966</v>
          </cell>
        </row>
        <row r="19">
          <cell r="C19" t="str">
            <v xml:space="preserve">    - Lignite</v>
          </cell>
          <cell r="D19">
            <v>0.15964083105346488</v>
          </cell>
          <cell r="E19">
            <v>0.20317319761264818</v>
          </cell>
          <cell r="F19">
            <v>0.14826240801208315</v>
          </cell>
          <cell r="G19">
            <v>8.0017373892425983E-2</v>
          </cell>
          <cell r="H19">
            <v>7.016447671255592E-2</v>
          </cell>
          <cell r="I19">
            <v>6.7354492897910082E-2</v>
          </cell>
          <cell r="J19">
            <v>7.3992496930682522E-2</v>
          </cell>
          <cell r="K19">
            <v>8.2423582102884793E-2</v>
          </cell>
          <cell r="L19">
            <v>8.9822488703251199E-2</v>
          </cell>
        </row>
        <row r="20">
          <cell r="C20" t="str">
            <v xml:space="preserve">    - Gas</v>
          </cell>
          <cell r="D20">
            <v>9.7743744027889861</v>
          </cell>
          <cell r="E20">
            <v>9.574742365465605</v>
          </cell>
          <cell r="F20">
            <v>9.655005009504535</v>
          </cell>
          <cell r="G20">
            <v>9.0245148651527156</v>
          </cell>
          <cell r="H20">
            <v>8.4965490242290347</v>
          </cell>
          <cell r="I20">
            <v>7.8744872657869784</v>
          </cell>
          <cell r="J20">
            <v>7.6511869862975885</v>
          </cell>
          <cell r="K20">
            <v>7.5537521627255835</v>
          </cell>
          <cell r="L20">
            <v>7.2521146062770914</v>
          </cell>
        </row>
        <row r="21">
          <cell r="C21" t="str">
            <v xml:space="preserve">    - Oil</v>
          </cell>
          <cell r="D21">
            <v>4.0055400022710108</v>
          </cell>
          <cell r="E21">
            <v>3.9693049060970109</v>
          </cell>
          <cell r="F21">
            <v>4.1818384000008519</v>
          </cell>
          <cell r="G21">
            <v>4.2486522091012002</v>
          </cell>
          <cell r="H21">
            <v>4.3224017676205255</v>
          </cell>
          <cell r="I21">
            <v>4.3499027003108495</v>
          </cell>
          <cell r="J21">
            <v>4.3376135576236381</v>
          </cell>
          <cell r="K21">
            <v>4.4240776466429867</v>
          </cell>
          <cell r="L21">
            <v>4.4183648347476856</v>
          </cell>
        </row>
        <row r="24">
          <cell r="C24" t="str">
            <v>CO2 emissions power and CHP plants</v>
          </cell>
          <cell r="D24">
            <v>262.95485288918189</v>
          </cell>
          <cell r="E24">
            <v>282.25187592559962</v>
          </cell>
          <cell r="F24">
            <v>302.85792370880085</v>
          </cell>
          <cell r="G24">
            <v>326.87735637470149</v>
          </cell>
          <cell r="H24">
            <v>350.86394888186368</v>
          </cell>
          <cell r="I24">
            <v>392.19829517626636</v>
          </cell>
          <cell r="J24">
            <v>442.81269143514169</v>
          </cell>
          <cell r="K24">
            <v>506.34798291529006</v>
          </cell>
          <cell r="L24">
            <v>584.29148991124032</v>
          </cell>
        </row>
        <row r="25">
          <cell r="C25" t="str">
            <v xml:space="preserve">  - Hard coal (&amp; non-renewable waste)</v>
          </cell>
          <cell r="D25">
            <v>34.556497874886645</v>
          </cell>
          <cell r="E25">
            <v>50.630780334260749</v>
          </cell>
          <cell r="F25">
            <v>65.317598412068676</v>
          </cell>
          <cell r="G25">
            <v>73.625721247122058</v>
          </cell>
          <cell r="H25">
            <v>80.477793704518348</v>
          </cell>
          <cell r="I25">
            <v>93.601893126566694</v>
          </cell>
          <cell r="J25">
            <v>107.22127246662197</v>
          </cell>
          <cell r="K25">
            <v>140.91071528046785</v>
          </cell>
          <cell r="L25">
            <v>200.22397705450916</v>
          </cell>
        </row>
        <row r="26">
          <cell r="C26" t="str">
            <v xml:space="preserve">  - Lignite</v>
          </cell>
          <cell r="D26">
            <v>10.291245751053481</v>
          </cell>
          <cell r="E26">
            <v>9.2905740024591257</v>
          </cell>
          <cell r="F26">
            <v>9.0506843694352686</v>
          </cell>
          <cell r="G26">
            <v>9.167858487190804</v>
          </cell>
          <cell r="H26">
            <v>9.4905047438571799</v>
          </cell>
          <cell r="I26">
            <v>9.822151924369507</v>
          </cell>
          <cell r="J26">
            <v>10.34264725574598</v>
          </cell>
          <cell r="K26">
            <v>10.863948624933906</v>
          </cell>
          <cell r="L26">
            <v>11.385665643991887</v>
          </cell>
        </row>
        <row r="27">
          <cell r="C27" t="str">
            <v xml:space="preserve">  - Gas</v>
          </cell>
          <cell r="D27">
            <v>110.83633344278894</v>
          </cell>
          <cell r="E27">
            <v>108.24228224402414</v>
          </cell>
          <cell r="F27">
            <v>122.93778097984743</v>
          </cell>
          <cell r="G27">
            <v>153.03717572226424</v>
          </cell>
          <cell r="H27">
            <v>183.3135835240542</v>
          </cell>
          <cell r="I27">
            <v>217.9224142381621</v>
          </cell>
          <cell r="J27">
            <v>257.76104793578173</v>
          </cell>
          <cell r="K27">
            <v>288.8120059416301</v>
          </cell>
          <cell r="L27">
            <v>309.03387361132474</v>
          </cell>
        </row>
        <row r="28">
          <cell r="C28" t="str">
            <v xml:space="preserve">  - Oil &amp; diesel</v>
          </cell>
          <cell r="D28">
            <v>107.27077582045283</v>
          </cell>
          <cell r="E28">
            <v>114.08823934485558</v>
          </cell>
          <cell r="F28">
            <v>105.55185994744951</v>
          </cell>
          <cell r="G28">
            <v>91.046600918124412</v>
          </cell>
          <cell r="H28">
            <v>77.582066909434005</v>
          </cell>
          <cell r="I28">
            <v>70.85183588716805</v>
          </cell>
          <cell r="J28">
            <v>67.487723776991956</v>
          </cell>
          <cell r="K28">
            <v>65.761313068258175</v>
          </cell>
          <cell r="L28">
            <v>63.647973601414535</v>
          </cell>
        </row>
        <row r="30">
          <cell r="C30" t="str">
            <v>CO2 intensity (g/kWh)</v>
          </cell>
        </row>
        <row r="31">
          <cell r="C31" t="str">
            <v>without credit for CHP heat</v>
          </cell>
        </row>
        <row r="32">
          <cell r="C32" t="str">
            <v xml:space="preserve">  - CO2 intensity fossil electr. generation</v>
          </cell>
          <cell r="D32">
            <v>642.73953567951958</v>
          </cell>
          <cell r="E32">
            <v>643.90264598939234</v>
          </cell>
          <cell r="F32">
            <v>635.69987070407285</v>
          </cell>
          <cell r="G32">
            <v>579.27326700702235</v>
          </cell>
          <cell r="H32">
            <v>538.00215149758833</v>
          </cell>
          <cell r="I32">
            <v>510.69123410863745</v>
          </cell>
          <cell r="J32">
            <v>501.03841794365053</v>
          </cell>
          <cell r="K32">
            <v>503.3945067634582</v>
          </cell>
          <cell r="L32">
            <v>519.62525808323505</v>
          </cell>
        </row>
        <row r="33">
          <cell r="C33" t="str">
            <v xml:space="preserve">  - CO2 intensity total electr. generation</v>
          </cell>
          <cell r="D33">
            <v>216.33298915663235</v>
          </cell>
          <cell r="E33">
            <v>208.850390430121</v>
          </cell>
          <cell r="F33">
            <v>193.23303213171604</v>
          </cell>
          <cell r="G33">
            <v>179.86505059172242</v>
          </cell>
          <cell r="H33">
            <v>169.71462806406595</v>
          </cell>
          <cell r="I33">
            <v>168.94445608228165</v>
          </cell>
          <cell r="J33">
            <v>171.92937784865723</v>
          </cell>
          <cell r="K33">
            <v>180.78520938545023</v>
          </cell>
          <cell r="L33">
            <v>195.02890868606931</v>
          </cell>
        </row>
        <row r="36">
          <cell r="C36" t="str">
            <v>CO2 emissions by sector</v>
          </cell>
          <cell r="D36">
            <v>1225.9391072723581</v>
          </cell>
          <cell r="E36">
            <v>1279.0778268710599</v>
          </cell>
          <cell r="F36">
            <v>1418.6412398483353</v>
          </cell>
          <cell r="G36">
            <v>1561.0783934760577</v>
          </cell>
          <cell r="H36">
            <v>1703.0643345473109</v>
          </cell>
          <cell r="I36">
            <v>1841.7406561849732</v>
          </cell>
          <cell r="J36">
            <v>1989.4115247641766</v>
          </cell>
          <cell r="K36">
            <v>2095.3992190788281</v>
          </cell>
          <cell r="L36">
            <v>2176.2011505441756</v>
          </cell>
        </row>
        <row r="37">
          <cell r="C37" t="str">
            <v xml:space="preserve">  - % of 1990 emissions (578 Mill t)</v>
          </cell>
          <cell r="D37">
            <v>2.1210019156961213</v>
          </cell>
          <cell r="E37">
            <v>2.2129374167319376</v>
          </cell>
          <cell r="F37">
            <v>2.454396608734144</v>
          </cell>
          <cell r="G37">
            <v>2.7008276703738021</v>
          </cell>
          <cell r="H37">
            <v>2.9464780874520948</v>
          </cell>
          <cell r="I37">
            <v>3.1864025193511649</v>
          </cell>
          <cell r="J37">
            <v>3.4418884511490946</v>
          </cell>
          <cell r="K37">
            <v>3.6252581644962425</v>
          </cell>
          <cell r="L37">
            <v>3.7650538936750442</v>
          </cell>
        </row>
        <row r="39">
          <cell r="C39" t="str">
            <v xml:space="preserve">  - Industry 1)</v>
          </cell>
          <cell r="D39">
            <v>261.82416248385857</v>
          </cell>
          <cell r="E39">
            <v>292.11119413420892</v>
          </cell>
          <cell r="F39">
            <v>334.38483692560891</v>
          </cell>
          <cell r="G39">
            <v>369.82858166252902</v>
          </cell>
          <cell r="H39">
            <v>405.33393146088031</v>
          </cell>
          <cell r="I39">
            <v>441.87713584752106</v>
          </cell>
          <cell r="J39">
            <v>478.84858043946394</v>
          </cell>
          <cell r="K39">
            <v>502.65798356785297</v>
          </cell>
          <cell r="L39">
            <v>513.99338417071442</v>
          </cell>
        </row>
        <row r="40">
          <cell r="C40" t="str">
            <v xml:space="preserve">  - Other sectors 1)</v>
          </cell>
          <cell r="D40">
            <v>129.72660728710272</v>
          </cell>
          <cell r="E40">
            <v>136.81176036004973</v>
          </cell>
          <cell r="F40">
            <v>164.55818651129681</v>
          </cell>
          <cell r="G40">
            <v>192.51882393050661</v>
          </cell>
          <cell r="H40">
            <v>220.3377858156156</v>
          </cell>
          <cell r="I40">
            <v>244.07280750112804</v>
          </cell>
          <cell r="J40">
            <v>267.83131988802944</v>
          </cell>
          <cell r="K40">
            <v>283.43551717480619</v>
          </cell>
          <cell r="L40">
            <v>293.05575219824192</v>
          </cell>
        </row>
        <row r="41">
          <cell r="C41" t="str">
            <v xml:space="preserve">  - Transport</v>
          </cell>
          <cell r="D41">
            <v>470.3007438899424</v>
          </cell>
          <cell r="E41">
            <v>495.25492751560165</v>
          </cell>
          <cell r="F41">
            <v>536.93398673500121</v>
          </cell>
          <cell r="G41">
            <v>583.57002661515003</v>
          </cell>
          <cell r="H41">
            <v>630.20682389743217</v>
          </cell>
          <cell r="I41">
            <v>660.15349571668037</v>
          </cell>
          <cell r="J41">
            <v>689.95228658937856</v>
          </cell>
          <cell r="K41">
            <v>690.21111005217676</v>
          </cell>
          <cell r="L41">
            <v>676.52071033890775</v>
          </cell>
        </row>
        <row r="42">
          <cell r="C42" t="str">
            <v xml:space="preserve">  - Power generation 2) </v>
          </cell>
          <cell r="D42">
            <v>248.15928316717319</v>
          </cell>
          <cell r="E42">
            <v>267.67151987384653</v>
          </cell>
          <cell r="F42">
            <v>288.5190599819868</v>
          </cell>
          <cell r="G42">
            <v>313.15324630831049</v>
          </cell>
          <cell r="H42">
            <v>337.82969903574639</v>
          </cell>
          <cell r="I42">
            <v>379.74788744679483</v>
          </cell>
          <cell r="J42">
            <v>430.48950528232893</v>
          </cell>
          <cell r="K42">
            <v>494.11924579111911</v>
          </cell>
          <cell r="L42">
            <v>572.3790187211041</v>
          </cell>
        </row>
        <row r="43">
          <cell r="C43" t="str">
            <v xml:space="preserve">  - Other conversion 3)</v>
          </cell>
          <cell r="D43">
            <v>115.9283104442811</v>
          </cell>
          <cell r="E43">
            <v>87.22842498735298</v>
          </cell>
          <cell r="F43">
            <v>94.245169694441458</v>
          </cell>
          <cell r="G43">
            <v>102.00771495956153</v>
          </cell>
          <cell r="H43">
            <v>109.35609433763621</v>
          </cell>
          <cell r="I43">
            <v>115.88932967284902</v>
          </cell>
          <cell r="J43">
            <v>122.28983256497582</v>
          </cell>
          <cell r="K43">
            <v>124.97536249287292</v>
          </cell>
          <cell r="L43">
            <v>120.25228511520739</v>
          </cell>
        </row>
        <row r="45">
          <cell r="C45" t="str">
            <v>Population (Mill.)</v>
          </cell>
          <cell r="D45">
            <v>485.18542100000002</v>
          </cell>
          <cell r="E45">
            <v>501.09107899999998</v>
          </cell>
          <cell r="F45">
            <v>526.00510999999995</v>
          </cell>
          <cell r="G45">
            <v>548.85667999999998</v>
          </cell>
          <cell r="H45">
            <v>569.215869</v>
          </cell>
          <cell r="I45">
            <v>586.76229999999998</v>
          </cell>
          <cell r="J45">
            <v>601.40041199999996</v>
          </cell>
          <cell r="K45">
            <v>613.08233800000005</v>
          </cell>
          <cell r="L45">
            <v>621.759817</v>
          </cell>
        </row>
        <row r="46">
          <cell r="C46" t="str">
            <v>CO2 emissions per capita (t/capita)</v>
          </cell>
          <cell r="D46">
            <v>2.5267434968380016</v>
          </cell>
          <cell r="E46">
            <v>2.5525855088532916</v>
          </cell>
          <cell r="F46">
            <v>2.6970103766640889</v>
          </cell>
          <cell r="G46">
            <v>2.8442368479072857</v>
          </cell>
          <cell r="H46">
            <v>2.9919480943833472</v>
          </cell>
          <cell r="I46">
            <v>3.1388190007861332</v>
          </cell>
          <cell r="J46">
            <v>3.3079650180954263</v>
          </cell>
          <cell r="K46">
            <v>3.4178104460070546</v>
          </cell>
          <cell r="L46">
            <v>3.500067214128403</v>
          </cell>
        </row>
      </sheetData>
      <sheetData sheetId="43">
        <row r="4">
          <cell r="D4" t="str">
            <v>Electricity generation in TWh/a</v>
          </cell>
        </row>
        <row r="5">
          <cell r="D5" t="str">
            <v>Scenario:</v>
          </cell>
          <cell r="E5" t="str">
            <v>Latin America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Power plants</v>
          </cell>
          <cell r="D10">
            <v>1152.4477283689375</v>
          </cell>
          <cell r="E10">
            <v>1285.2548600910447</v>
          </cell>
          <cell r="F10">
            <v>1377.8448595840603</v>
          </cell>
          <cell r="G10">
            <v>1516.991367235491</v>
          </cell>
          <cell r="H10">
            <v>1680.6891123062521</v>
          </cell>
          <cell r="I10">
            <v>1968.6057563520023</v>
          </cell>
          <cell r="J10">
            <v>2234.7819575881003</v>
          </cell>
          <cell r="K10">
            <v>2610.5307416509008</v>
          </cell>
          <cell r="L10">
            <v>2812.391037514074</v>
          </cell>
        </row>
        <row r="11">
          <cell r="C11" t="str">
            <v xml:space="preserve">  - Hard coal (&amp; non-renewable waste)</v>
          </cell>
          <cell r="D11">
            <v>31.085727219557747</v>
          </cell>
          <cell r="E11">
            <v>39.414637542918342</v>
          </cell>
          <cell r="F11">
            <v>33.957176950726875</v>
          </cell>
          <cell r="G11">
            <v>32.40464324049114</v>
          </cell>
          <cell r="H11">
            <v>19.823166046332229</v>
          </cell>
          <cell r="I11">
            <v>11.606823414383282</v>
          </cell>
          <cell r="J11">
            <v>0.97613096296791124</v>
          </cell>
          <cell r="K11">
            <v>0.85776122974128322</v>
          </cell>
          <cell r="L11">
            <v>6.7631027721405031E-7</v>
          </cell>
        </row>
        <row r="12">
          <cell r="C12" t="str">
            <v xml:space="preserve">  - Lignite</v>
          </cell>
          <cell r="D12">
            <v>7.4050000000000011</v>
          </cell>
          <cell r="E12">
            <v>7.8024556325933503</v>
          </cell>
          <cell r="F12">
            <v>6.9999991952</v>
          </cell>
          <cell r="G12">
            <v>4.9999987264000003</v>
          </cell>
          <cell r="H12">
            <v>0.99999818659999995</v>
          </cell>
          <cell r="I12">
            <v>9.9977802000000005E-3</v>
          </cell>
          <cell r="J12">
            <v>9.9971820000000003E-3</v>
          </cell>
          <cell r="K12">
            <v>9.9966349999999985E-3</v>
          </cell>
          <cell r="L12">
            <v>9.9961275999999998E-3</v>
          </cell>
        </row>
        <row r="13">
          <cell r="C13" t="str">
            <v xml:space="preserve">  - Gas</v>
          </cell>
          <cell r="D13">
            <v>197.53299999999999</v>
          </cell>
          <cell r="E13">
            <v>212.537638761686</v>
          </cell>
          <cell r="F13">
            <v>229.334</v>
          </cell>
          <cell r="G13">
            <v>220.55539999999999</v>
          </cell>
          <cell r="H13">
            <v>203.97569999999999</v>
          </cell>
          <cell r="I13">
            <v>147.5839</v>
          </cell>
          <cell r="J13">
            <v>106.53400000000001</v>
          </cell>
          <cell r="K13">
            <v>68.484999999999999</v>
          </cell>
          <cell r="L13">
            <v>49.715200000000003</v>
          </cell>
        </row>
        <row r="14">
          <cell r="C14" t="str">
            <v>of which from H2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14.91456</v>
          </cell>
        </row>
        <row r="15">
          <cell r="C15" t="str">
            <v xml:space="preserve">  - Oil</v>
          </cell>
          <cell r="D15">
            <v>121.205</v>
          </cell>
          <cell r="E15">
            <v>111.879441630621</v>
          </cell>
          <cell r="F15">
            <v>79.389999947600003</v>
          </cell>
          <cell r="G15">
            <v>59.397499865699999</v>
          </cell>
          <cell r="H15">
            <v>14.7199986833</v>
          </cell>
          <cell r="I15">
            <v>3.2499980450999999</v>
          </cell>
          <cell r="J15">
            <v>2.4999964808999997</v>
          </cell>
          <cell r="K15">
            <v>9.99955499999996E-2</v>
          </cell>
          <cell r="L15">
            <v>-3.4712000000000499E-6</v>
          </cell>
        </row>
        <row r="16">
          <cell r="C16" t="str">
            <v xml:space="preserve">  - Diesel</v>
          </cell>
          <cell r="D16">
            <v>29.161999999999999</v>
          </cell>
          <cell r="E16">
            <v>30</v>
          </cell>
          <cell r="F16">
            <v>25</v>
          </cell>
          <cell r="G16">
            <v>15</v>
          </cell>
          <cell r="H16">
            <v>9.9999999999999982</v>
          </cell>
          <cell r="I16">
            <v>4.9999999999999991</v>
          </cell>
          <cell r="J16">
            <v>2</v>
          </cell>
          <cell r="K16">
            <v>0</v>
          </cell>
          <cell r="L16">
            <v>0</v>
          </cell>
        </row>
        <row r="17">
          <cell r="C17" t="str">
            <v xml:space="preserve">  - Nuclear</v>
          </cell>
          <cell r="D17">
            <v>22.433</v>
          </cell>
          <cell r="E17">
            <v>26.744074999999999</v>
          </cell>
          <cell r="F17">
            <v>17.5</v>
          </cell>
          <cell r="G17">
            <v>11.25</v>
          </cell>
          <cell r="H17">
            <v>0</v>
          </cell>
          <cell r="I17">
            <v>0</v>
          </cell>
          <cell r="J17">
            <v>1E-8</v>
          </cell>
          <cell r="K17">
            <v>1E-8</v>
          </cell>
          <cell r="L17">
            <v>1E-8</v>
          </cell>
        </row>
        <row r="18">
          <cell r="C18" t="str">
            <v xml:space="preserve">  - Biomass (&amp; renewable waste)</v>
          </cell>
          <cell r="D18">
            <v>9.8940017800000106</v>
          </cell>
          <cell r="E18">
            <v>16.5190621832263</v>
          </cell>
          <cell r="F18">
            <v>29.6932001572</v>
          </cell>
          <cell r="G18">
            <v>42.2479966529</v>
          </cell>
          <cell r="H18">
            <v>65.834135350099999</v>
          </cell>
          <cell r="I18">
            <v>87.548870839700001</v>
          </cell>
          <cell r="J18">
            <v>121.82600576699998</v>
          </cell>
          <cell r="K18">
            <v>164.35250690500001</v>
          </cell>
          <cell r="L18">
            <v>187.53880794360001</v>
          </cell>
        </row>
        <row r="19">
          <cell r="C19" t="str">
            <v xml:space="preserve">  - Hydro</v>
          </cell>
          <cell r="D19">
            <v>722.39</v>
          </cell>
          <cell r="E19">
            <v>796.95484999999996</v>
          </cell>
          <cell r="F19">
            <v>796.95484999999996</v>
          </cell>
          <cell r="G19">
            <v>798.95484999999996</v>
          </cell>
          <cell r="H19">
            <v>806.34719653991999</v>
          </cell>
          <cell r="I19">
            <v>810.37893252261904</v>
          </cell>
          <cell r="J19">
            <v>814.43082718523203</v>
          </cell>
          <cell r="K19">
            <v>816.50298132115915</v>
          </cell>
          <cell r="L19">
            <v>819.59549622776399</v>
          </cell>
        </row>
        <row r="20">
          <cell r="C20" t="str">
            <v xml:space="preserve">  - Wind</v>
          </cell>
          <cell r="D20">
            <v>7.5330000000000013</v>
          </cell>
          <cell r="E20">
            <v>34.807724999999998</v>
          </cell>
          <cell r="F20">
            <v>102.8</v>
          </cell>
          <cell r="G20">
            <v>192</v>
          </cell>
          <cell r="H20">
            <v>305</v>
          </cell>
          <cell r="I20">
            <v>455</v>
          </cell>
          <cell r="J20">
            <v>568</v>
          </cell>
          <cell r="K20">
            <v>735</v>
          </cell>
          <cell r="L20">
            <v>815</v>
          </cell>
        </row>
        <row r="21">
          <cell r="C21" t="str">
            <v>of which wind offshore</v>
          </cell>
          <cell r="D21">
            <v>1.0000000000000001E-9</v>
          </cell>
          <cell r="E21">
            <v>0.22807725000000004</v>
          </cell>
          <cell r="F21">
            <v>0.8</v>
          </cell>
          <cell r="G21">
            <v>17</v>
          </cell>
          <cell r="H21">
            <v>65</v>
          </cell>
          <cell r="I21">
            <v>130</v>
          </cell>
          <cell r="J21">
            <v>200</v>
          </cell>
          <cell r="K21">
            <v>300</v>
          </cell>
          <cell r="L21">
            <v>345</v>
          </cell>
        </row>
        <row r="22">
          <cell r="C22" t="str">
            <v xml:space="preserve">  - PV</v>
          </cell>
          <cell r="D22">
            <v>8.1000000000000003E-2</v>
          </cell>
          <cell r="E22">
            <v>3.4053249999999999</v>
          </cell>
          <cell r="F22">
            <v>45</v>
          </cell>
          <cell r="G22">
            <v>95</v>
          </cell>
          <cell r="H22">
            <v>150</v>
          </cell>
          <cell r="I22">
            <v>235</v>
          </cell>
          <cell r="J22">
            <v>313.00000000000006</v>
          </cell>
          <cell r="K22">
            <v>400</v>
          </cell>
          <cell r="L22">
            <v>451.25554</v>
          </cell>
        </row>
        <row r="23">
          <cell r="C23" t="str">
            <v xml:space="preserve">  - Geothermal</v>
          </cell>
          <cell r="D23">
            <v>3.7059993693800002</v>
          </cell>
          <cell r="E23">
            <v>4.7060868400000002</v>
          </cell>
          <cell r="F23">
            <v>9.6728000000000005</v>
          </cell>
          <cell r="G23">
            <v>14.18097875</v>
          </cell>
          <cell r="H23">
            <v>16.988917499999999</v>
          </cell>
          <cell r="I23">
            <v>33.727233750000003</v>
          </cell>
          <cell r="J23">
            <v>30.504999999999999</v>
          </cell>
          <cell r="K23">
            <v>35.422499999999999</v>
          </cell>
          <cell r="L23">
            <v>37.276000000000003</v>
          </cell>
        </row>
        <row r="24">
          <cell r="C24" t="str">
            <v xml:space="preserve">  - Solar thermal power plants</v>
          </cell>
          <cell r="D24">
            <v>0.02</v>
          </cell>
          <cell r="E24">
            <v>0.48356249999999995</v>
          </cell>
          <cell r="F24">
            <v>1.5428333333333299</v>
          </cell>
          <cell r="G24">
            <v>30</v>
          </cell>
          <cell r="H24">
            <v>85</v>
          </cell>
          <cell r="I24">
            <v>170</v>
          </cell>
          <cell r="J24">
            <v>255</v>
          </cell>
          <cell r="K24">
            <v>356.3</v>
          </cell>
          <cell r="L24">
            <v>415</v>
          </cell>
        </row>
        <row r="25">
          <cell r="C25" t="str">
            <v xml:space="preserve">  - Ocean energy</v>
          </cell>
          <cell r="D25">
            <v>0</v>
          </cell>
          <cell r="E25">
            <v>0</v>
          </cell>
          <cell r="F25">
            <v>0</v>
          </cell>
          <cell r="G25">
            <v>1</v>
          </cell>
          <cell r="H25">
            <v>2</v>
          </cell>
          <cell r="I25">
            <v>9.5</v>
          </cell>
          <cell r="J25">
            <v>19.999999999999996</v>
          </cell>
          <cell r="K25">
            <v>33.5</v>
          </cell>
          <cell r="L25">
            <v>37</v>
          </cell>
        </row>
        <row r="27">
          <cell r="C27" t="str">
            <v>Combined heat and power plants</v>
          </cell>
          <cell r="D27">
            <v>63.062000009999991</v>
          </cell>
          <cell r="E27">
            <v>66.199999999999989</v>
          </cell>
          <cell r="F27">
            <v>81.239999999999995</v>
          </cell>
          <cell r="G27">
            <v>113.93</v>
          </cell>
          <cell r="H27">
            <v>159.66999999999999</v>
          </cell>
          <cell r="I27">
            <v>230.49</v>
          </cell>
          <cell r="J27">
            <v>287.90000000000003</v>
          </cell>
          <cell r="K27">
            <v>347.99999999999994</v>
          </cell>
          <cell r="L27">
            <v>400.12</v>
          </cell>
        </row>
        <row r="28">
          <cell r="C28" t="str">
            <v xml:space="preserve">    - Hard coal (&amp; non-renewable waste)</v>
          </cell>
          <cell r="D28">
            <v>0.75199988647956639</v>
          </cell>
          <cell r="E28">
            <v>0.72697719881127176</v>
          </cell>
          <cell r="F28">
            <v>0.47999847999399337</v>
          </cell>
          <cell r="G28">
            <v>0.43049816999999641</v>
          </cell>
          <cell r="H28">
            <v>2.7999719999985587E-2</v>
          </cell>
          <cell r="I28">
            <v>8.4221364210179673E-15</v>
          </cell>
          <cell r="J28">
            <v>-1.1367797683874415E-14</v>
          </cell>
          <cell r="K28">
            <v>3.0064582976763182E-14</v>
          </cell>
          <cell r="L28">
            <v>-5.0973890094496709E-15</v>
          </cell>
        </row>
        <row r="29">
          <cell r="C29" t="str">
            <v xml:space="preserve">    - Lignite</v>
          </cell>
          <cell r="D29">
            <v>0.16000063064544362</v>
          </cell>
          <cell r="E29">
            <v>0.19754436940665351</v>
          </cell>
          <cell r="F29">
            <v>8.6479999999999986E-7</v>
          </cell>
          <cell r="G29">
            <v>1.2736E-6</v>
          </cell>
          <cell r="H29">
            <v>1.8134000000000001E-6</v>
          </cell>
          <cell r="I29">
            <v>2.6348000000000002E-6</v>
          </cell>
          <cell r="J29">
            <v>3.298E-6</v>
          </cell>
          <cell r="K29">
            <v>3.9049999999999999E-6</v>
          </cell>
          <cell r="L29">
            <v>4.4723999999999997E-6</v>
          </cell>
        </row>
        <row r="30">
          <cell r="C30" t="str">
            <v xml:space="preserve">    - Gas</v>
          </cell>
          <cell r="D30">
            <v>15.686000004274463</v>
          </cell>
          <cell r="E30">
            <v>15.979443421629796</v>
          </cell>
          <cell r="F30">
            <v>20.666</v>
          </cell>
          <cell r="G30">
            <v>29.444600000000001</v>
          </cell>
          <cell r="H30">
            <v>46.024300000000004</v>
          </cell>
          <cell r="I30">
            <v>71.4161</v>
          </cell>
          <cell r="J30">
            <v>93.465999999999994</v>
          </cell>
          <cell r="K30">
            <v>111.515</v>
          </cell>
          <cell r="L30">
            <v>130.28479999999999</v>
          </cell>
        </row>
        <row r="31">
          <cell r="C31" t="str">
            <v>of which from H2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1.9092150000000001</v>
          </cell>
          <cell r="I31">
            <v>1.7741100000000003</v>
          </cell>
          <cell r="J31">
            <v>4.6104000000000003</v>
          </cell>
          <cell r="K31">
            <v>37.081000000000003</v>
          </cell>
          <cell r="L31">
            <v>67.56944</v>
          </cell>
        </row>
        <row r="32">
          <cell r="C32" t="str">
            <v xml:space="preserve">    - Oil</v>
          </cell>
          <cell r="D32">
            <v>6.1270000027543361</v>
          </cell>
          <cell r="E32">
            <v>6.2074333713785386</v>
          </cell>
          <cell r="F32">
            <v>5.6100000523999993</v>
          </cell>
          <cell r="G32">
            <v>2.6025001343</v>
          </cell>
          <cell r="H32">
            <v>0.2800013167</v>
          </cell>
          <cell r="I32">
            <v>1.7500019549000003</v>
          </cell>
          <cell r="J32">
            <v>2.4690000000041001E-6</v>
          </cell>
          <cell r="K32">
            <v>3.0000000000024243E-6</v>
          </cell>
          <cell r="L32">
            <v>3.4712000000000528E-6</v>
          </cell>
        </row>
        <row r="33">
          <cell r="C33" t="str">
            <v xml:space="preserve">    - Biomass (&amp; renewable waste)</v>
          </cell>
          <cell r="D33">
            <v>40.336998226386193</v>
          </cell>
          <cell r="E33">
            <v>43.088600316773736</v>
          </cell>
          <cell r="F33">
            <v>53.606799842800001</v>
          </cell>
          <cell r="G33">
            <v>77.7520033471</v>
          </cell>
          <cell r="H33">
            <v>104.16586464990002</v>
          </cell>
          <cell r="I33">
            <v>132.45112916029998</v>
          </cell>
          <cell r="J33">
            <v>148.173994233</v>
          </cell>
          <cell r="K33">
            <v>150.64749309499999</v>
          </cell>
          <cell r="L33">
            <v>162.46119205639999</v>
          </cell>
        </row>
        <row r="34">
          <cell r="C34" t="str">
            <v xml:space="preserve">    - Geothermal</v>
          </cell>
          <cell r="D34">
            <v>6.3062000009999993E-7</v>
          </cell>
          <cell r="E34">
            <v>6.6200000000000008E-7</v>
          </cell>
          <cell r="F34">
            <v>0.87719999999999987</v>
          </cell>
          <cell r="G34">
            <v>3.6103962499999995</v>
          </cell>
          <cell r="H34">
            <v>8.0438325000000006</v>
          </cell>
          <cell r="I34">
            <v>21.27276625</v>
          </cell>
          <cell r="J34">
            <v>39.494999999999997</v>
          </cell>
          <cell r="K34">
            <v>74.577500000000001</v>
          </cell>
          <cell r="L34">
            <v>89.724000000000004</v>
          </cell>
        </row>
        <row r="35">
          <cell r="C35" t="str">
            <v xml:space="preserve">    - Hydrogen</v>
          </cell>
          <cell r="D35">
            <v>6.2884000009999993E-7</v>
          </cell>
          <cell r="E35">
            <v>6.6000000000000003E-7</v>
          </cell>
          <cell r="F35">
            <v>7.6000599999999998E-7</v>
          </cell>
          <cell r="G35">
            <v>9.0000824999999993E-2</v>
          </cell>
          <cell r="H35">
            <v>1.1279999999999999</v>
          </cell>
          <cell r="I35">
            <v>3.6</v>
          </cell>
          <cell r="J35">
            <v>6.7649999999999997</v>
          </cell>
          <cell r="K35">
            <v>11.260000000000002</v>
          </cell>
          <cell r="L35">
            <v>17.649999999999999</v>
          </cell>
        </row>
        <row r="37">
          <cell r="C37" t="str">
            <v>CHP by producer</v>
          </cell>
        </row>
        <row r="38">
          <cell r="C38" t="str">
            <v xml:space="preserve">    - Main activity producers</v>
          </cell>
          <cell r="D38">
            <v>0.17800000000000005</v>
          </cell>
          <cell r="E38">
            <v>0.19999999999999998</v>
          </cell>
          <cell r="F38">
            <v>5.2399999999999984</v>
          </cell>
          <cell r="G38">
            <v>13.43</v>
          </cell>
          <cell r="H38">
            <v>21.669999999999998</v>
          </cell>
          <cell r="I38">
            <v>32.99</v>
          </cell>
          <cell r="J38">
            <v>41.9</v>
          </cell>
          <cell r="K38">
            <v>42.5</v>
          </cell>
          <cell r="L38">
            <v>47.120000000000005</v>
          </cell>
        </row>
        <row r="39">
          <cell r="C39" t="str">
            <v xml:space="preserve">    - Autoproducers</v>
          </cell>
          <cell r="D39">
            <v>62.884000009999994</v>
          </cell>
          <cell r="E39">
            <v>65.999999999999986</v>
          </cell>
          <cell r="F39">
            <v>76</v>
          </cell>
          <cell r="G39">
            <v>100.50000000000001</v>
          </cell>
          <cell r="H39">
            <v>138</v>
          </cell>
          <cell r="I39">
            <v>197.5</v>
          </cell>
          <cell r="J39">
            <v>246.00000000000003</v>
          </cell>
          <cell r="K39">
            <v>305.49999999999994</v>
          </cell>
          <cell r="L39">
            <v>353</v>
          </cell>
        </row>
        <row r="42">
          <cell r="C42" t="str">
            <v>Total generation</v>
          </cell>
          <cell r="D42">
            <v>1215.5097283789378</v>
          </cell>
          <cell r="E42">
            <v>1351.4548600910448</v>
          </cell>
          <cell r="F42">
            <v>1459.0848595840603</v>
          </cell>
          <cell r="G42">
            <v>1630.9213672354913</v>
          </cell>
          <cell r="H42">
            <v>1840.3591123062522</v>
          </cell>
          <cell r="I42">
            <v>2199.0957563520024</v>
          </cell>
          <cell r="J42">
            <v>2522.6819575881</v>
          </cell>
          <cell r="K42">
            <v>2958.5307416509004</v>
          </cell>
          <cell r="L42">
            <v>3212.5110375140739</v>
          </cell>
        </row>
        <row r="43">
          <cell r="C43" t="str">
            <v xml:space="preserve">  - Fossil</v>
          </cell>
          <cell r="D43">
            <v>409.11572774371149</v>
          </cell>
          <cell r="E43">
            <v>424.74557192904496</v>
          </cell>
          <cell r="F43">
            <v>401.43717549072085</v>
          </cell>
          <cell r="G43">
            <v>364.83514141049113</v>
          </cell>
          <cell r="H43">
            <v>293.94195076633224</v>
          </cell>
          <cell r="I43">
            <v>238.84271382938329</v>
          </cell>
          <cell r="J43">
            <v>200.87573039286789</v>
          </cell>
          <cell r="K43">
            <v>143.88676031974131</v>
          </cell>
          <cell r="L43">
            <v>97.526001276310282</v>
          </cell>
        </row>
        <row r="44">
          <cell r="C44" t="str">
            <v xml:space="preserve">    - Hard coal (&amp; non-renewable waste)</v>
          </cell>
          <cell r="D44">
            <v>31.837727106037313</v>
          </cell>
          <cell r="E44">
            <v>40.141614741729612</v>
          </cell>
          <cell r="F44">
            <v>34.43717543072087</v>
          </cell>
          <cell r="G44">
            <v>32.83514141049114</v>
          </cell>
          <cell r="H44">
            <v>19.851165766332215</v>
          </cell>
          <cell r="I44">
            <v>11.606823414383291</v>
          </cell>
          <cell r="J44">
            <v>0.97613096296789992</v>
          </cell>
          <cell r="K44">
            <v>0.8577612297413133</v>
          </cell>
          <cell r="L44">
            <v>6.763102721166613E-7</v>
          </cell>
        </row>
        <row r="45">
          <cell r="C45" t="str">
            <v xml:space="preserve">    - Lignite</v>
          </cell>
          <cell r="D45">
            <v>7.5650006306454447</v>
          </cell>
          <cell r="E45">
            <v>8.0000000020000037</v>
          </cell>
          <cell r="F45">
            <v>7.0000000599999996</v>
          </cell>
          <cell r="G45">
            <v>5</v>
          </cell>
          <cell r="H45">
            <v>1</v>
          </cell>
          <cell r="I45">
            <v>1.0000415E-2</v>
          </cell>
          <cell r="J45">
            <v>1.0000480000000001E-2</v>
          </cell>
          <cell r="K45">
            <v>1.0000539999999999E-2</v>
          </cell>
          <cell r="L45">
            <v>1.00006E-2</v>
          </cell>
        </row>
        <row r="46">
          <cell r="C46" t="str">
            <v xml:space="preserve">    - Gas</v>
          </cell>
          <cell r="D46">
            <v>213.21900000427445</v>
          </cell>
          <cell r="E46">
            <v>228.51708218331578</v>
          </cell>
          <cell r="F46">
            <v>250</v>
          </cell>
          <cell r="G46">
            <v>250</v>
          </cell>
          <cell r="H46">
            <v>248.09078500000001</v>
          </cell>
          <cell r="I46">
            <v>217.22588999999999</v>
          </cell>
          <cell r="J46">
            <v>195.3896</v>
          </cell>
          <cell r="K46">
            <v>142.91899999999998</v>
          </cell>
          <cell r="L46">
            <v>97.516000000000005</v>
          </cell>
        </row>
        <row r="47">
          <cell r="C47" t="str">
            <v xml:space="preserve">    - Oil</v>
          </cell>
          <cell r="D47">
            <v>127.33200000275434</v>
          </cell>
          <cell r="E47">
            <v>118.08687500199954</v>
          </cell>
          <cell r="F47">
            <v>85</v>
          </cell>
          <cell r="G47">
            <v>62</v>
          </cell>
          <cell r="H47">
            <v>15</v>
          </cell>
          <cell r="I47">
            <v>5</v>
          </cell>
          <cell r="J47">
            <v>2.4999989498999997</v>
          </cell>
          <cell r="K47">
            <v>9.9998549999999603E-2</v>
          </cell>
          <cell r="L47">
            <v>0</v>
          </cell>
        </row>
        <row r="48">
          <cell r="C48" t="str">
            <v xml:space="preserve">    - Diesel</v>
          </cell>
          <cell r="D48">
            <v>29.161999999999999</v>
          </cell>
          <cell r="E48">
            <v>30</v>
          </cell>
          <cell r="F48">
            <v>25</v>
          </cell>
          <cell r="G48">
            <v>15</v>
          </cell>
          <cell r="H48">
            <v>9.9999999999999982</v>
          </cell>
          <cell r="I48">
            <v>4.9999999999999991</v>
          </cell>
          <cell r="J48">
            <v>2</v>
          </cell>
          <cell r="K48">
            <v>0</v>
          </cell>
          <cell r="L48">
            <v>0</v>
          </cell>
        </row>
        <row r="49">
          <cell r="C49" t="str">
            <v xml:space="preserve">  - Nuclear</v>
          </cell>
          <cell r="D49">
            <v>22.433</v>
          </cell>
          <cell r="E49">
            <v>26.744074999999999</v>
          </cell>
          <cell r="F49">
            <v>17.5</v>
          </cell>
          <cell r="G49">
            <v>11.25</v>
          </cell>
          <cell r="H49">
            <v>0</v>
          </cell>
          <cell r="I49">
            <v>0</v>
          </cell>
          <cell r="J49">
            <v>1E-8</v>
          </cell>
          <cell r="K49">
            <v>1E-8</v>
          </cell>
          <cell r="L49">
            <v>1E-8</v>
          </cell>
        </row>
        <row r="50">
          <cell r="C50" t="str">
            <v xml:space="preserve">  - Hydrogen</v>
          </cell>
          <cell r="D50">
            <v>6.2884000009999993E-7</v>
          </cell>
          <cell r="E50">
            <v>6.6000000000000003E-7</v>
          </cell>
          <cell r="F50">
            <v>7.6000599999999998E-7</v>
          </cell>
          <cell r="G50">
            <v>9.0000824999999993E-2</v>
          </cell>
          <cell r="H50">
            <v>3.0372149999999998</v>
          </cell>
          <cell r="I50">
            <v>5.3741099999999999</v>
          </cell>
          <cell r="J50">
            <v>11.375399999999999</v>
          </cell>
          <cell r="K50">
            <v>48.341000000000008</v>
          </cell>
          <cell r="L50">
            <v>100.134</v>
          </cell>
        </row>
        <row r="51">
          <cell r="C51" t="str">
            <v xml:space="preserve"> - of which renewable H2</v>
          </cell>
          <cell r="D51">
            <v>4.0557967066202086E-7</v>
          </cell>
          <cell r="E51">
            <v>4.3950934492277818E-7</v>
          </cell>
          <cell r="F51">
            <v>5.4179061281246223E-7</v>
          </cell>
          <cell r="G51">
            <v>6.9241962049375591E-2</v>
          </cell>
          <cell r="H51">
            <v>2.54709892921713</v>
          </cell>
          <cell r="I51">
            <v>4.7772973913090082</v>
          </cell>
          <cell r="J51">
            <v>10.418306894576121</v>
          </cell>
          <cell r="K51">
            <v>45.200088860805728</v>
          </cell>
          <cell r="L51">
            <v>93.97293585495062</v>
          </cell>
        </row>
        <row r="52">
          <cell r="C52" t="str">
            <v xml:space="preserve">  - Renewables (w/o renewable hydrogen)</v>
          </cell>
          <cell r="D52">
            <v>783.96100000638626</v>
          </cell>
          <cell r="E52">
            <v>899.96521250199987</v>
          </cell>
          <cell r="F52">
            <v>1040.1476833333334</v>
          </cell>
          <cell r="G52">
            <v>1254.7462250000001</v>
          </cell>
          <cell r="H52">
            <v>1543.37994653992</v>
          </cell>
          <cell r="I52">
            <v>1954.8789325226189</v>
          </cell>
          <cell r="J52">
            <v>2310.4308271852319</v>
          </cell>
          <cell r="K52">
            <v>2766.3029813211592</v>
          </cell>
          <cell r="L52">
            <v>3014.8510362277639</v>
          </cell>
        </row>
        <row r="53">
          <cell r="C53" t="str">
            <v xml:space="preserve">    - Hydro</v>
          </cell>
          <cell r="D53">
            <v>722.39</v>
          </cell>
          <cell r="E53">
            <v>796.95484999999996</v>
          </cell>
          <cell r="F53">
            <v>796.95484999999996</v>
          </cell>
          <cell r="G53">
            <v>798.95484999999996</v>
          </cell>
          <cell r="H53">
            <v>806.34719653991999</v>
          </cell>
          <cell r="I53">
            <v>810.37893252261904</v>
          </cell>
          <cell r="J53">
            <v>814.43082718523203</v>
          </cell>
          <cell r="K53">
            <v>816.50298132115915</v>
          </cell>
          <cell r="L53">
            <v>819.59549622776399</v>
          </cell>
        </row>
        <row r="54">
          <cell r="C54" t="str">
            <v xml:space="preserve">    - Wind</v>
          </cell>
          <cell r="D54">
            <v>7.5330000000000013</v>
          </cell>
          <cell r="E54">
            <v>34.807724999999998</v>
          </cell>
          <cell r="F54">
            <v>102.8</v>
          </cell>
          <cell r="G54">
            <v>192</v>
          </cell>
          <cell r="H54">
            <v>305</v>
          </cell>
          <cell r="I54">
            <v>455</v>
          </cell>
          <cell r="J54">
            <v>568</v>
          </cell>
          <cell r="K54">
            <v>735</v>
          </cell>
          <cell r="L54">
            <v>815</v>
          </cell>
        </row>
        <row r="55">
          <cell r="C55" t="str">
            <v xml:space="preserve">    - PV</v>
          </cell>
          <cell r="D55">
            <v>8.1000000000000003E-2</v>
          </cell>
          <cell r="E55">
            <v>3.4053249999999999</v>
          </cell>
          <cell r="F55">
            <v>45</v>
          </cell>
          <cell r="G55">
            <v>95</v>
          </cell>
          <cell r="H55">
            <v>150</v>
          </cell>
          <cell r="I55">
            <v>235</v>
          </cell>
          <cell r="J55">
            <v>313.00000000000006</v>
          </cell>
          <cell r="K55">
            <v>400</v>
          </cell>
          <cell r="L55">
            <v>451.25554</v>
          </cell>
        </row>
        <row r="56">
          <cell r="C56" t="str">
            <v xml:space="preserve">    - Biomass (&amp; renewable waste)</v>
          </cell>
          <cell r="D56">
            <v>50.231000006386203</v>
          </cell>
          <cell r="E56">
            <v>59.607662500000032</v>
          </cell>
          <cell r="F56">
            <v>83.3</v>
          </cell>
          <cell r="G56">
            <v>120</v>
          </cell>
          <cell r="H56">
            <v>170</v>
          </cell>
          <cell r="I56">
            <v>220</v>
          </cell>
          <cell r="J56">
            <v>270</v>
          </cell>
          <cell r="K56">
            <v>315</v>
          </cell>
          <cell r="L56">
            <v>350</v>
          </cell>
        </row>
        <row r="57">
          <cell r="C57" t="str">
            <v xml:space="preserve">    - Geothermal</v>
          </cell>
          <cell r="D57">
            <v>3.7060000000000004</v>
          </cell>
          <cell r="E57">
            <v>4.7060875019999999</v>
          </cell>
          <cell r="F57">
            <v>10.55</v>
          </cell>
          <cell r="G57">
            <v>17.791374999999999</v>
          </cell>
          <cell r="H57">
            <v>25.03275</v>
          </cell>
          <cell r="I57">
            <v>55</v>
          </cell>
          <cell r="J57">
            <v>70</v>
          </cell>
          <cell r="K57">
            <v>110</v>
          </cell>
          <cell r="L57">
            <v>127</v>
          </cell>
        </row>
        <row r="58">
          <cell r="C58" t="str">
            <v xml:space="preserve">    - Solar thermal power plants</v>
          </cell>
          <cell r="D58">
            <v>0.02</v>
          </cell>
          <cell r="E58">
            <v>0.48356249999999995</v>
          </cell>
          <cell r="F58">
            <v>1.5428333333333299</v>
          </cell>
          <cell r="G58">
            <v>30</v>
          </cell>
          <cell r="H58">
            <v>85</v>
          </cell>
          <cell r="I58">
            <v>170</v>
          </cell>
          <cell r="J58">
            <v>255</v>
          </cell>
          <cell r="K58">
            <v>356.3</v>
          </cell>
          <cell r="L58">
            <v>415</v>
          </cell>
        </row>
        <row r="59">
          <cell r="C59" t="str">
            <v xml:space="preserve">    - Ocean energy</v>
          </cell>
          <cell r="D59">
            <v>0</v>
          </cell>
          <cell r="E59">
            <v>0</v>
          </cell>
          <cell r="F59">
            <v>0</v>
          </cell>
          <cell r="G59">
            <v>1</v>
          </cell>
          <cell r="H59">
            <v>2</v>
          </cell>
          <cell r="I59">
            <v>9.5</v>
          </cell>
          <cell r="J59">
            <v>19.999999999999996</v>
          </cell>
          <cell r="K59">
            <v>33.5</v>
          </cell>
          <cell r="L59">
            <v>37</v>
          </cell>
        </row>
        <row r="61">
          <cell r="C61" t="str">
            <v>Import</v>
          </cell>
          <cell r="D61">
            <v>51.628333333333302</v>
          </cell>
          <cell r="E61">
            <v>18.4858491805558</v>
          </cell>
          <cell r="F61">
            <v>10.7</v>
          </cell>
          <cell r="G61">
            <v>10.9000000000001</v>
          </cell>
          <cell r="H61">
            <v>11.1000000000002</v>
          </cell>
          <cell r="I61">
            <v>11.3</v>
          </cell>
          <cell r="J61">
            <v>11.500000000000002</v>
          </cell>
          <cell r="K61">
            <v>11.7</v>
          </cell>
          <cell r="L61">
            <v>11.9</v>
          </cell>
        </row>
        <row r="62">
          <cell r="C62" t="str">
            <v xml:space="preserve">  - Import RES</v>
          </cell>
          <cell r="D62">
            <v>0</v>
          </cell>
          <cell r="E62">
            <v>0</v>
          </cell>
          <cell r="F62">
            <v>4.8150000000000004</v>
          </cell>
          <cell r="G62">
            <v>6.5400000000000595</v>
          </cell>
          <cell r="H62">
            <v>7.7700000000001399</v>
          </cell>
          <cell r="I62">
            <v>7.91</v>
          </cell>
          <cell r="J62">
            <v>11.270000000000001</v>
          </cell>
          <cell r="K62">
            <v>11.553750000000001</v>
          </cell>
          <cell r="L62">
            <v>11.8405</v>
          </cell>
        </row>
        <row r="63">
          <cell r="C63" t="str">
            <v>Export</v>
          </cell>
          <cell r="D63">
            <v>50.431944444444397</v>
          </cell>
          <cell r="E63">
            <v>15</v>
          </cell>
          <cell r="F63">
            <v>7.8017469999980298</v>
          </cell>
          <cell r="G63">
            <v>8.0619230000009505</v>
          </cell>
          <cell r="H63">
            <v>8.3220989999987403</v>
          </cell>
          <cell r="I63">
            <v>8.5871639999996603</v>
          </cell>
          <cell r="J63">
            <v>8.8522289999991006</v>
          </cell>
          <cell r="K63">
            <v>9.0522289999990999</v>
          </cell>
          <cell r="L63">
            <v>9.2522289999990797</v>
          </cell>
        </row>
        <row r="64">
          <cell r="C64" t="str">
            <v>Distribution losses</v>
          </cell>
          <cell r="D64">
            <v>179.09833333333299</v>
          </cell>
          <cell r="E64">
            <v>199.34346836054701</v>
          </cell>
          <cell r="F64">
            <v>209.31064177857397</v>
          </cell>
          <cell r="G64">
            <v>219.77617386750302</v>
          </cell>
          <cell r="H64">
            <v>230.764982560878</v>
          </cell>
          <cell r="I64">
            <v>242.30323168892201</v>
          </cell>
          <cell r="J64">
            <v>254.418393273368</v>
          </cell>
          <cell r="K64">
            <v>267.13931293703598</v>
          </cell>
          <cell r="L64">
            <v>280.496278583888</v>
          </cell>
        </row>
        <row r="65">
          <cell r="C65" t="str">
            <v>Own consumption electricity</v>
          </cell>
          <cell r="D65">
            <v>50.262777777777806</v>
          </cell>
          <cell r="E65">
            <v>56.643534160172102</v>
          </cell>
          <cell r="F65">
            <v>57.209969501773799</v>
          </cell>
          <cell r="G65">
            <v>57.782069196791504</v>
          </cell>
          <cell r="H65">
            <v>58.359889888759398</v>
          </cell>
          <cell r="I65">
            <v>58.943488787646999</v>
          </cell>
          <cell r="J65">
            <v>59.532923675523499</v>
          </cell>
          <cell r="K65">
            <v>60.128252912278697</v>
          </cell>
          <cell r="L65">
            <v>60.729535441401502</v>
          </cell>
        </row>
        <row r="66">
          <cell r="C66" t="str">
            <v>Electricity for hydrogen production</v>
          </cell>
          <cell r="D66">
            <v>2.9316550121678312E-6</v>
          </cell>
          <cell r="E66">
            <v>2.9895974672094064E-6</v>
          </cell>
          <cell r="F66">
            <v>3.413576648841353E-6</v>
          </cell>
          <cell r="G66">
            <v>15.099444883123908</v>
          </cell>
          <cell r="H66">
            <v>38.783120113954212</v>
          </cell>
          <cell r="I66">
            <v>147.34833301287392</v>
          </cell>
          <cell r="J66">
            <v>250.87053442392448</v>
          </cell>
          <cell r="K66">
            <v>478.94089397266731</v>
          </cell>
          <cell r="L66">
            <v>642.64574303765244</v>
          </cell>
        </row>
        <row r="67">
          <cell r="C67" t="str">
            <v>Electricity for synfuel production</v>
          </cell>
          <cell r="D67">
            <v>3.3106908328230209E-6</v>
          </cell>
          <cell r="E67">
            <v>3.7847698064140192E-12</v>
          </cell>
          <cell r="F67">
            <v>-4.4674796854110956E-13</v>
          </cell>
          <cell r="G67">
            <v>-2.4687834968667541E-12</v>
          </cell>
          <cell r="H67">
            <v>-5.0631436434659092E-12</v>
          </cell>
          <cell r="I67">
            <v>-6.4133152817234853E-12</v>
          </cell>
          <cell r="J67">
            <v>1.3136805128992629E-12</v>
          </cell>
          <cell r="K67">
            <v>3.2842012822481572E-12</v>
          </cell>
          <cell r="L67">
            <v>1.5988874663576556E-12</v>
          </cell>
        </row>
        <row r="68">
          <cell r="C68" t="str">
            <v>Final energy consumption (electricity)</v>
          </cell>
          <cell r="D68">
            <v>987.34499991437008</v>
          </cell>
          <cell r="E68">
            <v>1098.9537037612802</v>
          </cell>
          <cell r="F68">
            <v>1195.4624978901386</v>
          </cell>
          <cell r="G68">
            <v>1341.1017562880745</v>
          </cell>
          <cell r="H68">
            <v>1515.2290207426668</v>
          </cell>
          <cell r="I68">
            <v>1753.2135388625661</v>
          </cell>
          <cell r="J68">
            <v>1960.5078772152835</v>
          </cell>
          <cell r="K68">
            <v>2154.9700528289163</v>
          </cell>
          <cell r="L68">
            <v>2231.2872514511309</v>
          </cell>
        </row>
        <row r="70">
          <cell r="C70" t="str">
            <v>Fluctuating RES (PV, Wind, Ocean)</v>
          </cell>
          <cell r="D70">
            <v>7.6140000000000017</v>
          </cell>
          <cell r="E70">
            <v>38.213049999999996</v>
          </cell>
          <cell r="F70">
            <v>147.80000000000001</v>
          </cell>
          <cell r="G70">
            <v>288</v>
          </cell>
          <cell r="H70">
            <v>457</v>
          </cell>
          <cell r="I70">
            <v>699.5</v>
          </cell>
          <cell r="J70">
            <v>901</v>
          </cell>
          <cell r="K70">
            <v>1168.5</v>
          </cell>
          <cell r="L70">
            <v>1303.2555400000001</v>
          </cell>
        </row>
        <row r="71">
          <cell r="C71" t="str">
            <v>Share of fluctuating RES</v>
          </cell>
          <cell r="D71">
            <v>6.264038717447698E-3</v>
          </cell>
          <cell r="E71">
            <v>2.8275491197261048E-2</v>
          </cell>
          <cell r="F71">
            <v>0.10129637013856288</v>
          </cell>
          <cell r="G71">
            <v>0.17658729953865104</v>
          </cell>
          <cell r="H71">
            <v>0.24832110045485031</v>
          </cell>
          <cell r="I71">
            <v>0.3180852848174171</v>
          </cell>
          <cell r="J71">
            <v>0.35715956872400717</v>
          </cell>
          <cell r="K71">
            <v>0.39495956001050747</v>
          </cell>
          <cell r="L71">
            <v>0.40568126452523995</v>
          </cell>
        </row>
        <row r="72">
          <cell r="C72" t="str">
            <v>RES share (domestic generation)</v>
          </cell>
          <cell r="D72">
            <v>0.64496480950217816</v>
          </cell>
          <cell r="E72">
            <v>0.66592325020820919</v>
          </cell>
          <cell r="F72">
            <v>0.71287675767647785</v>
          </cell>
          <cell r="G72">
            <v>0.76939053725749895</v>
          </cell>
          <cell r="H72">
            <v>0.84001379683547384</v>
          </cell>
          <cell r="I72">
            <v>0.89111909940871714</v>
          </cell>
          <cell r="J72">
            <v>0.91999275893610422</v>
          </cell>
          <cell r="K72">
            <v>0.95030382162367122</v>
          </cell>
          <cell r="L72">
            <v>0.96772398157685546</v>
          </cell>
        </row>
      </sheetData>
      <sheetData sheetId="44">
        <row r="4">
          <cell r="D4" t="str">
            <v>Installed capacity in GW</v>
          </cell>
        </row>
        <row r="5">
          <cell r="D5" t="str">
            <v>Scenario:</v>
          </cell>
          <cell r="E5" t="str">
            <v>Latin America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40">
          <cell r="C40" t="str">
            <v>Total generation</v>
          </cell>
          <cell r="D40">
            <v>272.05394345125336</v>
          </cell>
          <cell r="E40">
            <v>312.36790256750214</v>
          </cell>
          <cell r="F40">
            <v>390.90466590678318</v>
          </cell>
          <cell r="G40">
            <v>474.08206537249225</v>
          </cell>
          <cell r="H40">
            <v>560.17695365971952</v>
          </cell>
          <cell r="I40">
            <v>701.12111485399316</v>
          </cell>
          <cell r="J40">
            <v>836.6219707422481</v>
          </cell>
          <cell r="K40">
            <v>1024.0003966181139</v>
          </cell>
          <cell r="L40">
            <v>1072.7283997747536</v>
          </cell>
        </row>
        <row r="41">
          <cell r="C41" t="str">
            <v xml:space="preserve">  - Fossil</v>
          </cell>
          <cell r="D41">
            <v>102.98640853151414</v>
          </cell>
          <cell r="E41">
            <v>112.86906957974539</v>
          </cell>
          <cell r="F41">
            <v>130.01314859544919</v>
          </cell>
          <cell r="G41">
            <v>134.32401780867198</v>
          </cell>
          <cell r="H41">
            <v>121.42640010378832</v>
          </cell>
          <cell r="I41">
            <v>120.70924690510722</v>
          </cell>
          <cell r="J41">
            <v>127.989422484635</v>
          </cell>
          <cell r="K41">
            <v>160.75686287201708</v>
          </cell>
          <cell r="L41">
            <v>89.021197475293576</v>
          </cell>
        </row>
        <row r="42">
          <cell r="C42" t="str">
            <v xml:space="preserve">    - Hard coal (&amp; non-renewable waste)</v>
          </cell>
          <cell r="D42">
            <v>6.4111864173621553</v>
          </cell>
          <cell r="E42">
            <v>7.8071581425530123</v>
          </cell>
          <cell r="F42">
            <v>6.8811724319386505</v>
          </cell>
          <cell r="G42">
            <v>7.2776212036966808</v>
          </cell>
          <cell r="H42">
            <v>4.4099293844972252</v>
          </cell>
          <cell r="I42">
            <v>2.5792940920851746</v>
          </cell>
          <cell r="J42">
            <v>0.21691799177064511</v>
          </cell>
          <cell r="K42">
            <v>0.28592040991376588</v>
          </cell>
          <cell r="L42">
            <v>2.2543675825992003E-7</v>
          </cell>
        </row>
        <row r="43">
          <cell r="C43" t="str">
            <v xml:space="preserve">    - Lignite</v>
          </cell>
          <cell r="D43">
            <v>1.5233697157097001</v>
          </cell>
          <cell r="E43">
            <v>1.5554282327465645</v>
          </cell>
          <cell r="F43">
            <v>1.3086693369545475</v>
          </cell>
          <cell r="G43">
            <v>0.88954349932789878</v>
          </cell>
          <cell r="H43">
            <v>0.17076502416423908</v>
          </cell>
          <cell r="I43">
            <v>1.6601789842456828E-3</v>
          </cell>
          <cell r="J43">
            <v>1.6253051075246592E-3</v>
          </cell>
          <cell r="K43">
            <v>1.5918638602568835E-3</v>
          </cell>
          <cell r="L43">
            <v>1.5918654521111925E-3</v>
          </cell>
        </row>
        <row r="44">
          <cell r="C44" t="str">
            <v xml:space="preserve">    - Gas (w/o H2)</v>
          </cell>
          <cell r="D44">
            <v>53.830576284311277</v>
          </cell>
          <cell r="E44">
            <v>60.575514973942163</v>
          </cell>
          <cell r="F44">
            <v>84.274230656977508</v>
          </cell>
          <cell r="G44">
            <v>98.297258967783776</v>
          </cell>
          <cell r="H44">
            <v>107.13615509054041</v>
          </cell>
          <cell r="I44">
            <v>114.19221187023275</v>
          </cell>
          <cell r="J44">
            <v>125.97388687562594</v>
          </cell>
          <cell r="K44">
            <v>160.42882875816792</v>
          </cell>
          <cell r="L44">
            <v>89.019605384404713</v>
          </cell>
        </row>
        <row r="45">
          <cell r="C45" t="str">
            <v xml:space="preserve">    - Oil</v>
          </cell>
          <cell r="D45">
            <v>33.539864341033443</v>
          </cell>
          <cell r="E45">
            <v>34.233850090238221</v>
          </cell>
          <cell r="F45">
            <v>29.015195221947003</v>
          </cell>
          <cell r="G45">
            <v>22.432400474643444</v>
          </cell>
          <cell r="H45">
            <v>5.8257303627518713</v>
          </cell>
          <cell r="I45">
            <v>1.9680403819025247</v>
          </cell>
          <cell r="J45">
            <v>0.99832887592239072</v>
          </cell>
          <cell r="K45">
            <v>4.0521840075144332E-2</v>
          </cell>
          <cell r="L45">
            <v>0</v>
          </cell>
        </row>
        <row r="46">
          <cell r="C46" t="str">
            <v xml:space="preserve">    - Diesel</v>
          </cell>
          <cell r="D46">
            <v>7.6814117730975706</v>
          </cell>
          <cell r="E46">
            <v>8.6971181402654327</v>
          </cell>
          <cell r="F46">
            <v>8.5338809476314719</v>
          </cell>
          <cell r="G46">
            <v>5.4271936632201889</v>
          </cell>
          <cell r="H46">
            <v>3.88382024183458</v>
          </cell>
          <cell r="I46">
            <v>1.9680403819025243</v>
          </cell>
          <cell r="J46">
            <v>0.79866343620850244</v>
          </cell>
          <cell r="K46">
            <v>0</v>
          </cell>
          <cell r="L46">
            <v>0</v>
          </cell>
        </row>
        <row r="47">
          <cell r="C47" t="str">
            <v xml:space="preserve">  - Nuclear</v>
          </cell>
          <cell r="D47">
            <v>2.994999999999993</v>
          </cell>
          <cell r="E47">
            <v>3.5705658906521553</v>
          </cell>
          <cell r="F47">
            <v>2.3364017295947872</v>
          </cell>
          <cell r="G47">
            <v>1.501972540453792</v>
          </cell>
          <cell r="H47">
            <v>0</v>
          </cell>
          <cell r="I47">
            <v>0</v>
          </cell>
          <cell r="J47">
            <v>1.3148590572695687E-9</v>
          </cell>
          <cell r="K47">
            <v>1.313090515867529E-9</v>
          </cell>
          <cell r="L47">
            <v>1.313090515867529E-9</v>
          </cell>
        </row>
        <row r="48">
          <cell r="C48" t="str">
            <v xml:space="preserve">  - Hydrogen (fuel cells, gas power plants, gas CHP)</v>
          </cell>
          <cell r="D48">
            <v>1.6931610126548194E-7</v>
          </cell>
          <cell r="E48">
            <v>1.7770597738287561E-7</v>
          </cell>
          <cell r="F48">
            <v>2.0463274098007537E-7</v>
          </cell>
          <cell r="G48">
            <v>2.4232855411954767E-2</v>
          </cell>
          <cell r="H48">
            <v>0.95429446434496445</v>
          </cell>
          <cell r="I48">
            <v>1.4638760719948389</v>
          </cell>
          <cell r="J48">
            <v>3.0770445941282198</v>
          </cell>
          <cell r="K48">
            <v>15.606590331539605</v>
          </cell>
          <cell r="L48">
            <v>57.233071159557177</v>
          </cell>
        </row>
        <row r="49">
          <cell r="C49" t="str">
            <v xml:space="preserve">  - Renewables</v>
          </cell>
          <cell r="D49">
            <v>166.07253475042313</v>
          </cell>
          <cell r="E49">
            <v>195.92826691939865</v>
          </cell>
          <cell r="F49">
            <v>258.55511537710646</v>
          </cell>
          <cell r="G49">
            <v>338.23184216795454</v>
          </cell>
          <cell r="H49">
            <v>437.79625909158619</v>
          </cell>
          <cell r="I49">
            <v>578.94799187689114</v>
          </cell>
          <cell r="J49">
            <v>705.55550366217005</v>
          </cell>
          <cell r="K49">
            <v>847.63694341324424</v>
          </cell>
          <cell r="L49">
            <v>926.47413113858977</v>
          </cell>
        </row>
        <row r="50">
          <cell r="C50" t="str">
            <v xml:space="preserve">    - Hydro</v>
          </cell>
          <cell r="D50">
            <v>147.72483226826728</v>
          </cell>
          <cell r="E50">
            <v>164.21729588492309</v>
          </cell>
          <cell r="F50">
            <v>164.21729588492309</v>
          </cell>
          <cell r="G50">
            <v>164.62940780289415</v>
          </cell>
          <cell r="H50">
            <v>166.15264485833077</v>
          </cell>
          <cell r="I50">
            <v>166.98340808262233</v>
          </cell>
          <cell r="J50">
            <v>167.81832512303544</v>
          </cell>
          <cell r="K50">
            <v>168.24530483067971</v>
          </cell>
          <cell r="L50">
            <v>168.88253595543728</v>
          </cell>
        </row>
        <row r="51">
          <cell r="C51" t="str">
            <v xml:space="preserve">    - Wind</v>
          </cell>
          <cell r="D51">
            <v>3.5760788712046496</v>
          </cell>
          <cell r="E51">
            <v>12.512910784065681</v>
          </cell>
          <cell r="F51">
            <v>33.8833224392137</v>
          </cell>
          <cell r="G51">
            <v>60.405675709027548</v>
          </cell>
          <cell r="H51">
            <v>91.850169166623587</v>
          </cell>
          <cell r="I51">
            <v>132.85781261884813</v>
          </cell>
          <cell r="J51">
            <v>161.51826090419388</v>
          </cell>
          <cell r="K51">
            <v>204.04519285629414</v>
          </cell>
          <cell r="L51">
            <v>225.38094092503434</v>
          </cell>
        </row>
        <row r="52">
          <cell r="C52" t="str">
            <v>of which wind offshore</v>
          </cell>
          <cell r="D52">
            <v>3.6517056962842385E-10</v>
          </cell>
          <cell r="E52">
            <v>6.3165294289173723E-2</v>
          </cell>
          <cell r="F52">
            <v>0.20319833546754806</v>
          </cell>
          <cell r="G52">
            <v>4.1999856321205264</v>
          </cell>
          <cell r="H52">
            <v>15.836236063210967</v>
          </cell>
          <cell r="I52">
            <v>31.260661792670184</v>
          </cell>
          <cell r="J52">
            <v>47.6174118231704</v>
          </cell>
          <cell r="K52">
            <v>70.726236691956416</v>
          </cell>
          <cell r="L52">
            <v>81.335172195749877</v>
          </cell>
        </row>
        <row r="53">
          <cell r="C53" t="str">
            <v xml:space="preserve">    - PV</v>
          </cell>
          <cell r="D53">
            <v>8.3899999999999378E-2</v>
          </cell>
          <cell r="E53">
            <v>2.6823736482046074</v>
          </cell>
          <cell r="F53">
            <v>35.184174231313598</v>
          </cell>
          <cell r="G53">
            <v>71.35572508466133</v>
          </cell>
          <cell r="H53">
            <v>110.85246499336108</v>
          </cell>
          <cell r="I53">
            <v>171.45389047114452</v>
          </cell>
          <cell r="J53">
            <v>226.54803559684308</v>
          </cell>
          <cell r="K53">
            <v>287.23664087447219</v>
          </cell>
          <cell r="L53">
            <v>321.50908710510578</v>
          </cell>
        </row>
        <row r="54">
          <cell r="C54" t="str">
            <v xml:space="preserve">    - Biomass (&amp; renewable waste)</v>
          </cell>
          <cell r="D54">
            <v>14.043803590931176</v>
          </cell>
          <cell r="E54">
            <v>15.467828387097875</v>
          </cell>
          <cell r="F54">
            <v>23.101224031174542</v>
          </cell>
          <cell r="G54">
            <v>30.757152717004558</v>
          </cell>
          <cell r="H54">
            <v>42.034040487506957</v>
          </cell>
          <cell r="I54">
            <v>54.034684870380566</v>
          </cell>
          <cell r="J54">
            <v>70.684283530378565</v>
          </cell>
          <cell r="K54">
            <v>91.76318971905431</v>
          </cell>
          <cell r="L54">
            <v>102.39930140736027</v>
          </cell>
        </row>
        <row r="55">
          <cell r="C55" t="str">
            <v xml:space="preserve">    - Geothermal</v>
          </cell>
          <cell r="D55">
            <v>0.62389999999999957</v>
          </cell>
          <cell r="E55">
            <v>0.7706681124589897</v>
          </cell>
          <cell r="F55">
            <v>1.6525900395466246</v>
          </cell>
          <cell r="G55">
            <v>2.6774084500615234</v>
          </cell>
          <cell r="H55">
            <v>3.6911016511254351</v>
          </cell>
          <cell r="I55">
            <v>7.9975110438835113</v>
          </cell>
          <cell r="J55">
            <v>10.089752037020903</v>
          </cell>
          <cell r="K55">
            <v>15.718046225551735</v>
          </cell>
          <cell r="L55">
            <v>18.147198824046097</v>
          </cell>
        </row>
        <row r="56">
          <cell r="C56" t="str">
            <v xml:space="preserve">    - Solar thermal power plants</v>
          </cell>
          <cell r="D56">
            <v>2.002002002002002E-2</v>
          </cell>
          <cell r="E56">
            <v>0.27719010264838023</v>
          </cell>
          <cell r="F56">
            <v>0.51650875093492787</v>
          </cell>
          <cell r="G56">
            <v>8.1160776321274781</v>
          </cell>
          <cell r="H56">
            <v>22.635048390282432</v>
          </cell>
          <cell r="I56">
            <v>42.934962033674438</v>
          </cell>
          <cell r="J56">
            <v>63.303671003717554</v>
          </cell>
          <cell r="K56">
            <v>71.260000000000005</v>
          </cell>
          <cell r="L56">
            <v>79.807692307692307</v>
          </cell>
        </row>
        <row r="57">
          <cell r="C57" t="str">
            <v xml:space="preserve">    - Ocean energy</v>
          </cell>
          <cell r="D57">
            <v>0</v>
          </cell>
          <cell r="E57">
            <v>0</v>
          </cell>
          <cell r="F57">
            <v>0</v>
          </cell>
          <cell r="G57">
            <v>0.29039477217796095</v>
          </cell>
          <cell r="H57">
            <v>0.58078954435592189</v>
          </cell>
          <cell r="I57">
            <v>2.6857227563376846</v>
          </cell>
          <cell r="J57">
            <v>5.5931754669804388</v>
          </cell>
          <cell r="K57">
            <v>9.3685689071922358</v>
          </cell>
          <cell r="L57">
            <v>10.347374613913813</v>
          </cell>
        </row>
        <row r="59">
          <cell r="C59" t="str">
            <v>Fluctuating RES (PV, Wind, Ocean)</v>
          </cell>
          <cell r="D59">
            <v>3.659978871204649</v>
          </cell>
          <cell r="E59">
            <v>15.195284432270288</v>
          </cell>
          <cell r="F59">
            <v>69.067496670527305</v>
          </cell>
          <cell r="G59">
            <v>132.05179556586685</v>
          </cell>
          <cell r="H59">
            <v>203.28342370434058</v>
          </cell>
          <cell r="I59">
            <v>306.99742584633032</v>
          </cell>
          <cell r="J59">
            <v>393.65947196801739</v>
          </cell>
          <cell r="K59">
            <v>500.65040263795856</v>
          </cell>
          <cell r="L59">
            <v>557.23740264405387</v>
          </cell>
        </row>
        <row r="60">
          <cell r="C60" t="str">
            <v>Share of fluctuating RES</v>
          </cell>
          <cell r="D60">
            <v>1.3453136627149991E-2</v>
          </cell>
          <cell r="E60">
            <v>4.8645473198023648E-2</v>
          </cell>
          <cell r="F60">
            <v>0.17668629385712536</v>
          </cell>
          <cell r="G60">
            <v>0.27854206098708267</v>
          </cell>
          <cell r="H60">
            <v>0.36289144417002461</v>
          </cell>
          <cell r="I60">
            <v>0.43786646749365382</v>
          </cell>
          <cell r="J60">
            <v>0.47053446566645157</v>
          </cell>
          <cell r="K60">
            <v>0.48891621945793923</v>
          </cell>
          <cell r="L60">
            <v>0.51945804992303735</v>
          </cell>
        </row>
        <row r="62">
          <cell r="C62" t="str">
            <v>RES share (domestic generation)</v>
          </cell>
          <cell r="D62">
            <v>0.61043972619415465</v>
          </cell>
          <cell r="E62">
            <v>0.62723559401900741</v>
          </cell>
          <cell r="F62">
            <v>0.66142754980254603</v>
          </cell>
          <cell r="G62">
            <v>0.71344576577095675</v>
          </cell>
          <cell r="H62">
            <v>0.78153207880366726</v>
          </cell>
          <cell r="I62">
            <v>0.82574605101923892</v>
          </cell>
          <cell r="J62">
            <v>0.84333848301426229</v>
          </cell>
          <cell r="K62">
            <v>0.82777013193810134</v>
          </cell>
          <cell r="L62">
            <v>0.86366141824261056</v>
          </cell>
        </row>
      </sheetData>
      <sheetData sheetId="45" refreshError="1"/>
      <sheetData sheetId="46">
        <row r="4">
          <cell r="D4" t="str">
            <v>Heat supply in PJ/a</v>
          </cell>
        </row>
        <row r="5">
          <cell r="D5" t="str">
            <v>Scenario:</v>
          </cell>
          <cell r="E5" t="str">
            <v>Latin America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District heating plants</v>
          </cell>
          <cell r="D10">
            <v>2.3022333951926376E-3</v>
          </cell>
          <cell r="E10">
            <v>0.17806480802112307</v>
          </cell>
          <cell r="F10">
            <v>2.8275691119082129</v>
          </cell>
          <cell r="G10">
            <v>8.7235139434442228</v>
          </cell>
          <cell r="H10">
            <v>21.530351896518738</v>
          </cell>
          <cell r="I10">
            <v>47.191088922566259</v>
          </cell>
          <cell r="J10">
            <v>78.407079472810395</v>
          </cell>
          <cell r="K10">
            <v>91.04424479291319</v>
          </cell>
          <cell r="L10">
            <v>108.8851472437384</v>
          </cell>
        </row>
        <row r="11">
          <cell r="C11" t="str">
            <v xml:space="preserve">  - Fossil fuels</v>
          </cell>
          <cell r="D11">
            <v>2.3022333951926376E-3</v>
          </cell>
          <cell r="E11">
            <v>0.17806480802112307</v>
          </cell>
          <cell r="F11">
            <v>0.31131535922109455</v>
          </cell>
          <cell r="G11">
            <v>0.7859886063043251</v>
          </cell>
          <cell r="H11">
            <v>1.5092776679459641</v>
          </cell>
          <cell r="I11">
            <v>2.1283181104077338</v>
          </cell>
          <cell r="J11">
            <v>1.5759822974034841</v>
          </cell>
          <cell r="K11">
            <v>0.91954687240842725</v>
          </cell>
          <cell r="L11">
            <v>1.0888514724382776E-2</v>
          </cell>
        </row>
        <row r="12">
          <cell r="C12" t="str">
            <v xml:space="preserve">  - Biomass</v>
          </cell>
          <cell r="D12">
            <v>0</v>
          </cell>
          <cell r="E12">
            <v>0</v>
          </cell>
          <cell r="F12">
            <v>1.9790156214245578</v>
          </cell>
          <cell r="G12">
            <v>6.0183522695821692</v>
          </cell>
          <cell r="H12">
            <v>14.638486254443089</v>
          </cell>
          <cell r="I12">
            <v>30.905444135388645</v>
          </cell>
          <cell r="J12">
            <v>49.388619359923268</v>
          </cell>
          <cell r="K12">
            <v>53.707000003339488</v>
          </cell>
          <cell r="L12">
            <v>48.987427744957898</v>
          </cell>
        </row>
        <row r="13">
          <cell r="C13" t="str">
            <v xml:space="preserve">  - Solar collectors</v>
          </cell>
          <cell r="D13">
            <v>0</v>
          </cell>
          <cell r="E13">
            <v>0</v>
          </cell>
          <cell r="F13">
            <v>0.25448122007173912</v>
          </cell>
          <cell r="G13">
            <v>1.0468216732133069</v>
          </cell>
          <cell r="H13">
            <v>3.2295527844778111</v>
          </cell>
          <cell r="I13">
            <v>8.2584405614490954</v>
          </cell>
          <cell r="J13">
            <v>15.681415894562081</v>
          </cell>
          <cell r="K13">
            <v>20.48495507840547</v>
          </cell>
          <cell r="L13">
            <v>38.109801535308435</v>
          </cell>
        </row>
        <row r="14">
          <cell r="C14" t="str">
            <v xml:space="preserve">  - Geothermal</v>
          </cell>
          <cell r="D14">
            <v>0</v>
          </cell>
          <cell r="E14">
            <v>0</v>
          </cell>
          <cell r="F14">
            <v>0.2827569111908213</v>
          </cell>
          <cell r="G14">
            <v>0.87235139434442244</v>
          </cell>
          <cell r="H14">
            <v>2.1530351896518738</v>
          </cell>
          <cell r="I14">
            <v>5.8988861153207823</v>
          </cell>
          <cell r="J14">
            <v>11.761061920921557</v>
          </cell>
          <cell r="K14">
            <v>15.932742838759806</v>
          </cell>
          <cell r="L14">
            <v>21.777029448747676</v>
          </cell>
        </row>
        <row r="16">
          <cell r="C16" t="str">
            <v xml:space="preserve">Heat from CHP 1) </v>
          </cell>
          <cell r="D16">
            <v>133.71085870738534</v>
          </cell>
          <cell r="E16">
            <v>149.72153800715358</v>
          </cell>
          <cell r="F16">
            <v>227.97033536928501</v>
          </cell>
          <cell r="G16">
            <v>380.12572799468228</v>
          </cell>
          <cell r="H16">
            <v>595.48451865508093</v>
          </cell>
          <cell r="I16">
            <v>974.73852732412013</v>
          </cell>
          <cell r="J16">
            <v>1388.664964818239</v>
          </cell>
          <cell r="K16">
            <v>1941.9495525209209</v>
          </cell>
          <cell r="L16">
            <v>2532.1029680151019</v>
          </cell>
        </row>
        <row r="17">
          <cell r="C17" t="str">
            <v xml:space="preserve">  - Fossil fuels</v>
          </cell>
          <cell r="D17">
            <v>60.006964309217111</v>
          </cell>
          <cell r="E17">
            <v>62.93628567239336</v>
          </cell>
          <cell r="F17">
            <v>78.175002531138759</v>
          </cell>
          <cell r="G17">
            <v>103.20872826528152</v>
          </cell>
          <cell r="H17">
            <v>147.68168496223069</v>
          </cell>
          <cell r="I17">
            <v>243.3484034304646</v>
          </cell>
          <cell r="J17">
            <v>309.55800036350206</v>
          </cell>
          <cell r="K17">
            <v>264.44324912658033</v>
          </cell>
          <cell r="L17">
            <v>225.77533479887995</v>
          </cell>
        </row>
        <row r="18">
          <cell r="C18" t="str">
            <v xml:space="preserve">  - Biomass</v>
          </cell>
          <cell r="D18">
            <v>73.70388494954824</v>
          </cell>
          <cell r="E18">
            <v>86.785242418690302</v>
          </cell>
          <cell r="F18">
            <v>142.07487608559688</v>
          </cell>
          <cell r="G18">
            <v>244.88953536021097</v>
          </cell>
          <cell r="H18">
            <v>364.97141928517749</v>
          </cell>
          <cell r="I18">
            <v>518.10447625453173</v>
          </cell>
          <cell r="J18">
            <v>676.33474416447655</v>
          </cell>
          <cell r="K18">
            <v>824.3056654288273</v>
          </cell>
          <cell r="L18">
            <v>1171.9248492162214</v>
          </cell>
        </row>
        <row r="19">
          <cell r="C19" t="str">
            <v xml:space="preserve">  - Geothermal</v>
          </cell>
          <cell r="D19">
            <v>5.6755800008999994E-6</v>
          </cell>
          <cell r="E19">
            <v>5.9560699300699315E-6</v>
          </cell>
          <cell r="F19">
            <v>7.720452192513366</v>
          </cell>
          <cell r="G19">
            <v>31.487459419189761</v>
          </cell>
          <cell r="H19">
            <v>69.637550529411754</v>
          </cell>
          <cell r="I19">
            <v>184.69248114923619</v>
          </cell>
          <cell r="J19">
            <v>344.62596992481201</v>
          </cell>
          <cell r="K19">
            <v>655.43248374864572</v>
          </cell>
          <cell r="L19">
            <v>785.25279999999998</v>
          </cell>
        </row>
        <row r="20">
          <cell r="C20" t="str">
            <v xml:space="preserve">  - Hydrogen</v>
          </cell>
          <cell r="D20">
            <v>3.7730400006000004E-6</v>
          </cell>
          <cell r="E20">
            <v>3.960000000000001E-6</v>
          </cell>
          <cell r="F20">
            <v>4.5600360000000005E-6</v>
          </cell>
          <cell r="G20">
            <v>0.54000495000000004</v>
          </cell>
          <cell r="H20">
            <v>13.193863878260871</v>
          </cell>
          <cell r="I20">
            <v>28.59316648988764</v>
          </cell>
          <cell r="J20">
            <v>58.146250365448502</v>
          </cell>
          <cell r="K20">
            <v>197.76815421686746</v>
          </cell>
          <cell r="L20">
            <v>349.14998400000002</v>
          </cell>
        </row>
        <row r="22">
          <cell r="C22" t="str">
            <v>Direct heating</v>
          </cell>
          <cell r="D22">
            <v>7353.7127018017891</v>
          </cell>
          <cell r="E22">
            <v>7901.6864104931701</v>
          </cell>
          <cell r="F22">
            <v>8534.8753123501137</v>
          </cell>
          <cell r="G22">
            <v>8148.9502408697708</v>
          </cell>
          <cell r="H22">
            <v>8343.5485962839648</v>
          </cell>
          <cell r="I22">
            <v>8272.5953700338941</v>
          </cell>
          <cell r="J22">
            <v>7922.6232852505809</v>
          </cell>
          <cell r="K22">
            <v>7287.5493745770864</v>
          </cell>
          <cell r="L22">
            <v>6659.7855606450003</v>
          </cell>
        </row>
        <row r="23">
          <cell r="C23" t="str">
            <v xml:space="preserve">  - Fossil fuels</v>
          </cell>
          <cell r="D23">
            <v>4220.9252269787767</v>
          </cell>
          <cell r="E23">
            <v>4678.6345404207823</v>
          </cell>
          <cell r="F23">
            <v>4558.7792651567015</v>
          </cell>
          <cell r="G23">
            <v>3548.9320334816857</v>
          </cell>
          <cell r="H23">
            <v>3004.568231826227</v>
          </cell>
          <cell r="I23">
            <v>2201.3665704937839</v>
          </cell>
          <cell r="J23">
            <v>1485.0337761273265</v>
          </cell>
          <cell r="K23">
            <v>838.00728839530336</v>
          </cell>
          <cell r="L23">
            <v>392.92361681143245</v>
          </cell>
        </row>
        <row r="24">
          <cell r="C24" t="str">
            <v xml:space="preserve">  - Biomass</v>
          </cell>
          <cell r="D24">
            <v>2240.7559483183591</v>
          </cell>
          <cell r="E24">
            <v>2259.1346678062391</v>
          </cell>
          <cell r="F24">
            <v>2588.6151443025296</v>
          </cell>
          <cell r="G24">
            <v>2824.9792765707862</v>
          </cell>
          <cell r="H24">
            <v>2979.7699215121106</v>
          </cell>
          <cell r="I24">
            <v>2967.0293717112668</v>
          </cell>
          <cell r="J24">
            <v>2831.0708382255175</v>
          </cell>
          <cell r="K24">
            <v>2662.6377911400205</v>
          </cell>
          <cell r="L24">
            <v>2513.488622490223</v>
          </cell>
        </row>
        <row r="25">
          <cell r="C25" t="str">
            <v xml:space="preserve">  - Solar collectors</v>
          </cell>
          <cell r="D25">
            <v>21.880992930091871</v>
          </cell>
          <cell r="E25">
            <v>33.771706646877064</v>
          </cell>
          <cell r="F25">
            <v>301.19120017590433</v>
          </cell>
          <cell r="G25">
            <v>513.9693080889607</v>
          </cell>
          <cell r="H25">
            <v>825.08525275843692</v>
          </cell>
          <cell r="I25">
            <v>1147.2679348213742</v>
          </cell>
          <cell r="J25">
            <v>1363.9970639386675</v>
          </cell>
          <cell r="K25">
            <v>1383.8693630572013</v>
          </cell>
          <cell r="L25">
            <v>1357.5074375718336</v>
          </cell>
        </row>
        <row r="26">
          <cell r="C26" t="str">
            <v xml:space="preserve">  - Geothermal</v>
          </cell>
          <cell r="D26">
            <v>3.1918901609808072E-16</v>
          </cell>
          <cell r="E26">
            <v>0</v>
          </cell>
          <cell r="F26">
            <v>5.6365277080136158</v>
          </cell>
          <cell r="G26">
            <v>26.4520287030921</v>
          </cell>
          <cell r="H26">
            <v>54.808662421414901</v>
          </cell>
          <cell r="I26">
            <v>107.03519276251861</v>
          </cell>
          <cell r="J26">
            <v>150.45505776035179</v>
          </cell>
          <cell r="K26">
            <v>178.73199879003829</v>
          </cell>
          <cell r="L26">
            <v>176.39088638850902</v>
          </cell>
        </row>
        <row r="27">
          <cell r="C27" t="str">
            <v xml:space="preserve">  - Heat pumps 2)</v>
          </cell>
          <cell r="D27">
            <v>0.15064086675566599</v>
          </cell>
          <cell r="E27">
            <v>0.14549590682146427</v>
          </cell>
          <cell r="F27">
            <v>75.797285626720424</v>
          </cell>
          <cell r="G27">
            <v>118.46452898655474</v>
          </cell>
          <cell r="H27">
            <v>169.03786864936177</v>
          </cell>
          <cell r="I27">
            <v>267.59563941580018</v>
          </cell>
          <cell r="J27">
            <v>352.24324718610035</v>
          </cell>
          <cell r="K27">
            <v>429.31758901875901</v>
          </cell>
          <cell r="L27">
            <v>490.658166523614</v>
          </cell>
        </row>
        <row r="28">
          <cell r="C28" t="str">
            <v xml:space="preserve">  - Electric direct heating</v>
          </cell>
          <cell r="D28">
            <v>869.99989270780657</v>
          </cell>
          <cell r="E28">
            <v>929.99999971245029</v>
          </cell>
          <cell r="F28">
            <v>1004.8558893802423</v>
          </cell>
          <cell r="G28">
            <v>1116.1530650386912</v>
          </cell>
          <cell r="H28">
            <v>1310.2786591164133</v>
          </cell>
          <cell r="I28">
            <v>1582.3006608291512</v>
          </cell>
          <cell r="J28">
            <v>1739.823302012617</v>
          </cell>
          <cell r="K28">
            <v>1759.238944417755</v>
          </cell>
          <cell r="L28">
            <v>1719.4093169186672</v>
          </cell>
        </row>
        <row r="29">
          <cell r="C29" t="str">
            <v xml:space="preserve">  - Hydrogen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35.746399758007662</v>
          </cell>
          <cell r="L29">
            <v>9.4075139407204809</v>
          </cell>
        </row>
        <row r="31">
          <cell r="C31" t="str">
            <v>Total heat supply3)</v>
          </cell>
          <cell r="D31">
            <v>7487.4258627425706</v>
          </cell>
          <cell r="E31">
            <v>8051.5860133083452</v>
          </cell>
          <cell r="F31">
            <v>8765.6732168313047</v>
          </cell>
          <cell r="G31">
            <v>8537.7994828078972</v>
          </cell>
          <cell r="H31">
            <v>8960.5634668355651</v>
          </cell>
          <cell r="I31">
            <v>9294.5249862805795</v>
          </cell>
          <cell r="J31">
            <v>9389.6953295416297</v>
          </cell>
          <cell r="K31">
            <v>9320.5431718909203</v>
          </cell>
          <cell r="L31">
            <v>9300.7736759038398</v>
          </cell>
        </row>
        <row r="32">
          <cell r="C32" t="str">
            <v xml:space="preserve">  - Fossil fuels</v>
          </cell>
          <cell r="D32">
            <v>4280.9344935213894</v>
          </cell>
          <cell r="E32">
            <v>4741.7488909011972</v>
          </cell>
          <cell r="F32">
            <v>4637.2655830470612</v>
          </cell>
          <cell r="G32">
            <v>3652.9267503532715</v>
          </cell>
          <cell r="H32">
            <v>3153.7591944564037</v>
          </cell>
          <cell r="I32">
            <v>2446.8432920346563</v>
          </cell>
          <cell r="J32">
            <v>1796.167758788232</v>
          </cell>
          <cell r="K32">
            <v>1103.370084394292</v>
          </cell>
          <cell r="L32">
            <v>618.70984012503675</v>
          </cell>
        </row>
        <row r="33">
          <cell r="C33" t="str">
            <v xml:space="preserve">  - Biomass</v>
          </cell>
          <cell r="D33">
            <v>2314.4598332679075</v>
          </cell>
          <cell r="E33">
            <v>2345.9199102249295</v>
          </cell>
          <cell r="F33">
            <v>2732.6690360095513</v>
          </cell>
          <cell r="G33">
            <v>3075.8871642005793</v>
          </cell>
          <cell r="H33">
            <v>3359.3798270517314</v>
          </cell>
          <cell r="I33">
            <v>3516.0392921011871</v>
          </cell>
          <cell r="J33">
            <v>3556.7942017499172</v>
          </cell>
          <cell r="K33">
            <v>3540.6504565721871</v>
          </cell>
          <cell r="L33">
            <v>3734.4008994514024</v>
          </cell>
        </row>
        <row r="34">
          <cell r="C34" t="str">
            <v xml:space="preserve">  - Solar collectors</v>
          </cell>
          <cell r="D34">
            <v>21.880992930091871</v>
          </cell>
          <cell r="E34">
            <v>33.771706646877064</v>
          </cell>
          <cell r="F34">
            <v>301.44568139597607</v>
          </cell>
          <cell r="G34">
            <v>515.01612976217405</v>
          </cell>
          <cell r="H34">
            <v>828.31480554291477</v>
          </cell>
          <cell r="I34">
            <v>1155.5263753828233</v>
          </cell>
          <cell r="J34">
            <v>1379.6784798332296</v>
          </cell>
          <cell r="K34">
            <v>1404.3543181356067</v>
          </cell>
          <cell r="L34">
            <v>1395.617239107142</v>
          </cell>
        </row>
        <row r="35">
          <cell r="C35" t="str">
            <v xml:space="preserve">  - Geothermal</v>
          </cell>
          <cell r="D35">
            <v>5.6755800012191885E-6</v>
          </cell>
          <cell r="E35">
            <v>5.9560699300699315E-6</v>
          </cell>
          <cell r="F35">
            <v>13.639736811717803</v>
          </cell>
          <cell r="G35">
            <v>58.811839516626279</v>
          </cell>
          <cell r="H35">
            <v>126.59924814047854</v>
          </cell>
          <cell r="I35">
            <v>297.62656002707558</v>
          </cell>
          <cell r="J35">
            <v>506.84208960608538</v>
          </cell>
          <cell r="K35">
            <v>850.09722537744392</v>
          </cell>
          <cell r="L35">
            <v>983.42071583725669</v>
          </cell>
        </row>
        <row r="36">
          <cell r="C36" t="str">
            <v xml:space="preserve">  - Heat pumps 2)</v>
          </cell>
          <cell r="D36">
            <v>0.15064086675566599</v>
          </cell>
          <cell r="E36">
            <v>0.14549590682146427</v>
          </cell>
          <cell r="F36">
            <v>75.797285626720424</v>
          </cell>
          <cell r="G36">
            <v>118.46452898655474</v>
          </cell>
          <cell r="H36">
            <v>169.03786864936177</v>
          </cell>
          <cell r="I36">
            <v>267.59563941580018</v>
          </cell>
          <cell r="J36">
            <v>352.24324718610035</v>
          </cell>
          <cell r="K36">
            <v>429.31758901875901</v>
          </cell>
          <cell r="L36">
            <v>490.658166523614</v>
          </cell>
        </row>
        <row r="37">
          <cell r="C37" t="str">
            <v xml:space="preserve">  - Electric direct heating 2)</v>
          </cell>
          <cell r="D37">
            <v>869.99989270780657</v>
          </cell>
          <cell r="E37">
            <v>929.99999971245029</v>
          </cell>
          <cell r="F37">
            <v>1004.8558893802423</v>
          </cell>
          <cell r="G37">
            <v>1116.1530650386912</v>
          </cell>
          <cell r="H37">
            <v>1310.2786591164133</v>
          </cell>
          <cell r="I37">
            <v>1582.3006608291512</v>
          </cell>
          <cell r="J37">
            <v>1739.823302012617</v>
          </cell>
          <cell r="K37">
            <v>1759.238944417755</v>
          </cell>
          <cell r="L37">
            <v>1719.4093169186672</v>
          </cell>
        </row>
        <row r="38">
          <cell r="C38" t="str">
            <v xml:space="preserve">  - Hydrogen</v>
          </cell>
          <cell r="D38">
            <v>3.7730400006000004E-6</v>
          </cell>
          <cell r="E38">
            <v>3.960000000000001E-6</v>
          </cell>
          <cell r="F38">
            <v>4.5600360000000005E-6</v>
          </cell>
          <cell r="G38">
            <v>0.54000495000000004</v>
          </cell>
          <cell r="H38">
            <v>13.193863878260871</v>
          </cell>
          <cell r="I38">
            <v>28.59316648988764</v>
          </cell>
          <cell r="J38">
            <v>58.146250365448502</v>
          </cell>
          <cell r="K38">
            <v>233.51455397487513</v>
          </cell>
          <cell r="L38">
            <v>358.55749794072051</v>
          </cell>
        </row>
        <row r="40">
          <cell r="C40" t="str">
            <v>RES share (including RES electricity)</v>
          </cell>
          <cell r="D40">
            <v>0.38699923212472132</v>
          </cell>
          <cell r="E40">
            <v>0.37249318805524534</v>
          </cell>
          <cell r="F40">
            <v>0.43881182420480536</v>
          </cell>
          <cell r="G40">
            <v>0.54292231309092664</v>
          </cell>
          <cell r="H40">
            <v>0.62526757676568678</v>
          </cell>
          <cell r="I40">
            <v>0.7187348842099579</v>
          </cell>
          <cell r="J40">
            <v>0.79418851436940219</v>
          </cell>
          <cell r="K40">
            <v>0.87158497147062908</v>
          </cell>
          <cell r="L40">
            <v>0.92669220474797565</v>
          </cell>
        </row>
        <row r="41">
          <cell r="C41" t="str">
            <v>electricity consumption heat pumps (TWh/a)</v>
          </cell>
          <cell r="D41">
            <v>1.3511361062288414E-2</v>
          </cell>
          <cell r="E41">
            <v>1.2637751617457463E-2</v>
          </cell>
          <cell r="F41">
            <v>6.3763784260986967</v>
          </cell>
          <cell r="G41">
            <v>9.647262857630114</v>
          </cell>
          <cell r="H41">
            <v>13.339478270940795</v>
          </cell>
          <cell r="I41">
            <v>20.443377904275163</v>
          </cell>
          <cell r="J41">
            <v>26.078184019345265</v>
          </cell>
          <cell r="K41">
            <v>30.76751440622915</v>
          </cell>
          <cell r="L41">
            <v>34.07348378636209</v>
          </cell>
        </row>
      </sheetData>
      <sheetData sheetId="47">
        <row r="4">
          <cell r="D4" t="str">
            <v>Primary energy demand in PJ/a</v>
          </cell>
        </row>
        <row r="5">
          <cell r="D5" t="str">
            <v>Scenario:</v>
          </cell>
          <cell r="E5" t="str">
            <v>Latin America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Total</v>
          </cell>
          <cell r="D10">
            <v>27122.344077384689</v>
          </cell>
          <cell r="E10">
            <v>28935.570940496385</v>
          </cell>
          <cell r="F10">
            <v>30640.927855333583</v>
          </cell>
          <cell r="G10">
            <v>29875.841329728188</v>
          </cell>
          <cell r="H10">
            <v>29663.675690965683</v>
          </cell>
          <cell r="I10">
            <v>29604.389331018141</v>
          </cell>
          <cell r="J10">
            <v>28891.521523576528</v>
          </cell>
          <cell r="K10">
            <v>28706.81659529591</v>
          </cell>
          <cell r="L10">
            <v>27391.87190268757</v>
          </cell>
        </row>
        <row r="11">
          <cell r="C11" t="str">
            <v xml:space="preserve">  - Fossil</v>
          </cell>
          <cell r="D11">
            <v>18956.309799039896</v>
          </cell>
          <cell r="E11">
            <v>19965.158372580205</v>
          </cell>
          <cell r="F11">
            <v>19720.910133720772</v>
          </cell>
          <cell r="G11">
            <v>17041.492032326147</v>
          </cell>
          <cell r="H11">
            <v>14293.489420676915</v>
          </cell>
          <cell r="I11">
            <v>11147.785852032001</v>
          </cell>
          <cell r="J11">
            <v>8452.4884477010346</v>
          </cell>
          <cell r="K11">
            <v>5878.0490022404028</v>
          </cell>
          <cell r="L11">
            <v>3888.2502196484375</v>
          </cell>
        </row>
        <row r="12">
          <cell r="C12" t="str">
            <v xml:space="preserve">    - Hard coal (&amp; non-renewable waste)</v>
          </cell>
          <cell r="D12">
            <v>1059.9784532824274</v>
          </cell>
          <cell r="E12">
            <v>1146.9445311358202</v>
          </cell>
          <cell r="F12">
            <v>1228.4493692246442</v>
          </cell>
          <cell r="G12">
            <v>1290.4545965046248</v>
          </cell>
          <cell r="H12">
            <v>906.29531434865021</v>
          </cell>
          <cell r="I12">
            <v>641.6378045073543</v>
          </cell>
          <cell r="J12">
            <v>196.73778280658459</v>
          </cell>
          <cell r="K12">
            <v>231.07686893057939</v>
          </cell>
          <cell r="L12">
            <v>190.72441701405313</v>
          </cell>
        </row>
        <row r="13">
          <cell r="C13" t="str">
            <v xml:space="preserve">    - Lignite</v>
          </cell>
          <cell r="D13">
            <v>116.73900551818822</v>
          </cell>
          <cell r="E13">
            <v>107.92411929458295</v>
          </cell>
          <cell r="F13">
            <v>68.340950877233652</v>
          </cell>
          <cell r="G13">
            <v>47.679964340281309</v>
          </cell>
          <cell r="H13">
            <v>9.3193128014917441</v>
          </cell>
          <cell r="I13">
            <v>9.1353113113541107E-2</v>
          </cell>
          <cell r="J13">
            <v>9.1357066725094055E-2</v>
          </cell>
          <cell r="K13">
            <v>9.136112904553928E-2</v>
          </cell>
          <cell r="L13">
            <v>9.1366299081689029E-2</v>
          </cell>
        </row>
        <row r="14">
          <cell r="C14" t="str">
            <v xml:space="preserve">    - Natural gas</v>
          </cell>
          <cell r="D14">
            <v>5802.2190491648244</v>
          </cell>
          <cell r="E14">
            <v>6273.2835959868235</v>
          </cell>
          <cell r="F14">
            <v>6797.3035910853314</v>
          </cell>
          <cell r="G14">
            <v>6486.7698458622244</v>
          </cell>
          <cell r="H14">
            <v>6582.1648057548418</v>
          </cell>
          <cell r="I14">
            <v>6213.0127551807518</v>
          </cell>
          <cell r="J14">
            <v>5475.8300001847019</v>
          </cell>
          <cell r="K14">
            <v>4131.0207625331359</v>
          </cell>
          <cell r="L14">
            <v>2816.6425170007178</v>
          </cell>
        </row>
        <row r="15">
          <cell r="C15" t="str">
            <v xml:space="preserve">    - Crude oil</v>
          </cell>
          <cell r="D15">
            <v>11977.373291074458</v>
          </cell>
          <cell r="E15">
            <v>12437.00612616298</v>
          </cell>
          <cell r="F15">
            <v>11626.816222533564</v>
          </cell>
          <cell r="G15">
            <v>9216.5876256190168</v>
          </cell>
          <cell r="H15">
            <v>6795.7099877719311</v>
          </cell>
          <cell r="I15">
            <v>4293.0439392307799</v>
          </cell>
          <cell r="J15">
            <v>2779.8293076430236</v>
          </cell>
          <cell r="K15">
            <v>1515.8600096476416</v>
          </cell>
          <cell r="L15">
            <v>880.79191933458446</v>
          </cell>
        </row>
        <row r="16">
          <cell r="C16" t="str">
            <v xml:space="preserve">  - Nuclear</v>
          </cell>
          <cell r="D16">
            <v>244.76800000000017</v>
          </cell>
          <cell r="E16">
            <v>291.78227879999992</v>
          </cell>
          <cell r="F16">
            <v>190.90987155606359</v>
          </cell>
          <cell r="G16">
            <v>122.7275675193183</v>
          </cell>
          <cell r="H16">
            <v>0</v>
          </cell>
          <cell r="I16">
            <v>0</v>
          </cell>
          <cell r="J16">
            <v>1.0909071260864181E-7</v>
          </cell>
          <cell r="K16">
            <v>1.0909124865673399E-7</v>
          </cell>
          <cell r="L16">
            <v>1.0909124865673399E-7</v>
          </cell>
        </row>
        <row r="17">
          <cell r="C17" t="str">
            <v xml:space="preserve">  - Renewables </v>
          </cell>
          <cell r="D17">
            <v>7921.266278344794</v>
          </cell>
          <cell r="E17">
            <v>8678.6302891161813</v>
          </cell>
          <cell r="F17">
            <v>10729.107850056747</v>
          </cell>
          <cell r="G17">
            <v>12711.621729882721</v>
          </cell>
          <cell r="H17">
            <v>15370.186270288768</v>
          </cell>
          <cell r="I17">
            <v>18456.603478986141</v>
          </cell>
          <cell r="J17">
            <v>20439.033075766405</v>
          </cell>
          <cell r="K17">
            <v>22828.767592946417</v>
          </cell>
          <cell r="L17">
            <v>23503.621682930043</v>
          </cell>
        </row>
        <row r="18">
          <cell r="C18" t="str">
            <v xml:space="preserve">    - Hydro</v>
          </cell>
          <cell r="D18">
            <v>2601.0719999999988</v>
          </cell>
          <cell r="E18">
            <v>2869.4363914138939</v>
          </cell>
          <cell r="F18">
            <v>2869.3915814028705</v>
          </cell>
          <cell r="G18">
            <v>2876.5470968623886</v>
          </cell>
          <cell r="H18">
            <v>2903.1166177288123</v>
          </cell>
          <cell r="I18">
            <v>2917.5865042522469</v>
          </cell>
          <cell r="J18">
            <v>2932.1744367735078</v>
          </cell>
          <cell r="K18">
            <v>2939.6347602087326</v>
          </cell>
          <cell r="L18">
            <v>2950.7686623791933</v>
          </cell>
        </row>
        <row r="19">
          <cell r="C19" t="str">
            <v xml:space="preserve">    - Wind</v>
          </cell>
          <cell r="D19">
            <v>27.122999999999994</v>
          </cell>
          <cell r="E19">
            <v>125.33041748096321</v>
          </cell>
          <cell r="F19">
            <v>370.14676819708899</v>
          </cell>
          <cell r="G19">
            <v>691.32470324748124</v>
          </cell>
          <cell r="H19">
            <v>1098.1980963045928</v>
          </cell>
          <cell r="I19">
            <v>1638.2955207166872</v>
          </cell>
          <cell r="J19">
            <v>2045.1689137737987</v>
          </cell>
          <cell r="K19">
            <v>2646.4773796192644</v>
          </cell>
          <cell r="L19">
            <v>2934.5293393057145</v>
          </cell>
        </row>
        <row r="20">
          <cell r="C20" t="str">
            <v xml:space="preserve">    - Solar</v>
          </cell>
          <cell r="D20">
            <v>22.244992930091872</v>
          </cell>
          <cell r="E20">
            <v>47.773866048360112</v>
          </cell>
          <cell r="F20">
            <v>469.0284830908912</v>
          </cell>
          <cell r="G20">
            <v>965.07651111810605</v>
          </cell>
          <cell r="H20">
            <v>1674.4101445259651</v>
          </cell>
          <cell r="I20">
            <v>2613.6757397896026</v>
          </cell>
          <cell r="J20">
            <v>3424.6774205111951</v>
          </cell>
          <cell r="K20">
            <v>4127.2885554237419</v>
          </cell>
          <cell r="L20">
            <v>4514.4239980690063</v>
          </cell>
        </row>
        <row r="21">
          <cell r="C21" t="str">
            <v xml:space="preserve">    - Biomass (&amp; renewable waste)</v>
          </cell>
          <cell r="D21">
            <v>5139.1512964853237</v>
          </cell>
          <cell r="E21">
            <v>5478.9267613455213</v>
          </cell>
          <cell r="F21">
            <v>6673.6467897408284</v>
          </cell>
          <cell r="G21">
            <v>7654.1984098536941</v>
          </cell>
          <cell r="H21">
            <v>8982.8633033047045</v>
          </cell>
          <cell r="I21">
            <v>9846.9747042446215</v>
          </cell>
          <cell r="J21">
            <v>10219.043338389252</v>
          </cell>
          <cell r="K21">
            <v>10463.576718176049</v>
          </cell>
          <cell r="L21">
            <v>10112.661112997412</v>
          </cell>
        </row>
        <row r="22">
          <cell r="C22" t="str">
            <v xml:space="preserve">    - Geothermal</v>
          </cell>
          <cell r="D22">
            <v>131.67498892937954</v>
          </cell>
          <cell r="E22">
            <v>157.16285282744275</v>
          </cell>
          <cell r="F22">
            <v>346.89422762506985</v>
          </cell>
          <cell r="G22">
            <v>520.87500880105188</v>
          </cell>
          <cell r="H22">
            <v>704.39810842469353</v>
          </cell>
          <cell r="I22">
            <v>1405.8710099829816</v>
          </cell>
          <cell r="J22">
            <v>1745.9689663186523</v>
          </cell>
          <cell r="K22">
            <v>2531.1901795186286</v>
          </cell>
          <cell r="L22">
            <v>2858.0385701787154</v>
          </cell>
        </row>
        <row r="23">
          <cell r="C23" t="str">
            <v xml:space="preserve">    - Ocean energy</v>
          </cell>
          <cell r="D23">
            <v>0</v>
          </cell>
          <cell r="E23">
            <v>0</v>
          </cell>
          <cell r="F23">
            <v>0</v>
          </cell>
          <cell r="G23">
            <v>3.6</v>
          </cell>
          <cell r="H23">
            <v>7.2</v>
          </cell>
          <cell r="I23">
            <v>34.199999999999996</v>
          </cell>
          <cell r="J23">
            <v>72</v>
          </cell>
          <cell r="K23">
            <v>120.60000000000001</v>
          </cell>
          <cell r="L23">
            <v>133.20000000000002</v>
          </cell>
        </row>
        <row r="25">
          <cell r="C25" t="str">
            <v>Net electricity imports (final energy)</v>
          </cell>
          <cell r="D25">
            <v>4.3070000000000563</v>
          </cell>
          <cell r="E25">
            <v>12.549057050000879</v>
          </cell>
          <cell r="F25">
            <v>10.433710800007091</v>
          </cell>
          <cell r="G25">
            <v>10.217077199996938</v>
          </cell>
          <cell r="H25">
            <v>10.000443600005257</v>
          </cell>
          <cell r="I25">
            <v>9.7662096000012255</v>
          </cell>
          <cell r="J25">
            <v>9.5319756000032445</v>
          </cell>
          <cell r="K25">
            <v>9.5319756000032374</v>
          </cell>
          <cell r="L25">
            <v>9.5319756000033156</v>
          </cell>
        </row>
        <row r="26">
          <cell r="C26" t="str">
            <v xml:space="preserve">  - net RES electricity import</v>
          </cell>
          <cell r="D26">
            <v>2.7778634345259179</v>
          </cell>
          <cell r="E26">
            <v>8.3567088577848274</v>
          </cell>
          <cell r="F26">
            <v>7.437949925643105</v>
          </cell>
          <cell r="G26">
            <v>2.0434154399993876</v>
          </cell>
          <cell r="H26">
            <v>2.8055592769337925</v>
          </cell>
          <cell r="I26">
            <v>0.92813093944324443</v>
          </cell>
          <cell r="J26">
            <v>11.2536483104039</v>
          </cell>
          <cell r="K26">
            <v>10.624975873517634</v>
          </cell>
          <cell r="L26">
            <v>10.392826009176156</v>
          </cell>
        </row>
        <row r="30">
          <cell r="C30" t="str">
            <v>Total incl. net elec. &amp; synfuel import</v>
          </cell>
          <cell r="D30">
            <v>27126.651077384689</v>
          </cell>
          <cell r="E30">
            <v>28948.119997546386</v>
          </cell>
          <cell r="F30">
            <v>30651.36156613359</v>
          </cell>
          <cell r="G30">
            <v>29886.058406928183</v>
          </cell>
          <cell r="H30">
            <v>29673.676134565689</v>
          </cell>
          <cell r="I30">
            <v>29614.155540618143</v>
          </cell>
          <cell r="J30">
            <v>28901.053499176531</v>
          </cell>
          <cell r="K30">
            <v>28716.348570895912</v>
          </cell>
          <cell r="L30">
            <v>27401.403878287572</v>
          </cell>
        </row>
        <row r="31">
          <cell r="C31" t="str">
            <v xml:space="preserve">  - of which non-energy use</v>
          </cell>
          <cell r="D31">
            <v>1498.3990000000001</v>
          </cell>
          <cell r="E31">
            <v>1556.6810273972621</v>
          </cell>
          <cell r="F31">
            <v>1556.6810273972624</v>
          </cell>
          <cell r="G31">
            <v>1525.5474068493165</v>
          </cell>
          <cell r="H31">
            <v>1509.9805965753449</v>
          </cell>
          <cell r="I31">
            <v>1494.4137863013711</v>
          </cell>
          <cell r="J31">
            <v>1478.846976027399</v>
          </cell>
          <cell r="K31">
            <v>1478.846976027399</v>
          </cell>
          <cell r="L31">
            <v>1478.846976027399</v>
          </cell>
        </row>
        <row r="33">
          <cell r="C33" t="str">
            <v>Total RES incl. electr. &amp; synfuel import</v>
          </cell>
          <cell r="D33">
            <v>7924.0441417793199</v>
          </cell>
          <cell r="E33">
            <v>8686.9869979739669</v>
          </cell>
          <cell r="F33">
            <v>10736.54579998239</v>
          </cell>
          <cell r="G33">
            <v>12713.66514532272</v>
          </cell>
          <cell r="H33">
            <v>15372.991829565703</v>
          </cell>
          <cell r="I33">
            <v>18457.531609925583</v>
          </cell>
          <cell r="J33">
            <v>20450.28672407681</v>
          </cell>
          <cell r="K33">
            <v>22839.392568819934</v>
          </cell>
          <cell r="L33">
            <v>23514.014508939221</v>
          </cell>
        </row>
        <row r="34">
          <cell r="C34" t="str">
            <v>RES share</v>
          </cell>
          <cell r="D34">
            <v>0.29211287892391347</v>
          </cell>
          <cell r="E34">
            <v>0.30008812312199434</v>
          </cell>
          <cell r="F34">
            <v>0.35027957165351836</v>
          </cell>
          <cell r="G34">
            <v>0.42540454723783316</v>
          </cell>
          <cell r="H34">
            <v>0.51806832964852356</v>
          </cell>
          <cell r="I34">
            <v>0.62326719344097548</v>
          </cell>
          <cell r="J34">
            <v>0.70759658379441059</v>
          </cell>
          <cell r="K34">
            <v>0.79534459307851257</v>
          </cell>
          <cell r="L34">
            <v>0.85813174439472217</v>
          </cell>
        </row>
      </sheetData>
      <sheetData sheetId="48">
        <row r="4">
          <cell r="D4" t="str">
            <v>Final energy demand in PJ/a   1)</v>
          </cell>
        </row>
        <row r="5">
          <cell r="D5" t="str">
            <v>Scenario:</v>
          </cell>
          <cell r="E5" t="str">
            <v>Latin America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Total (incl. non-energy use)</v>
          </cell>
          <cell r="D10">
            <v>20497.412996663294</v>
          </cell>
          <cell r="E10">
            <v>22025.000286260958</v>
          </cell>
          <cell r="F10">
            <v>23557.980467004112</v>
          </cell>
          <cell r="G10">
            <v>23070.184417083561</v>
          </cell>
          <cell r="H10">
            <v>22974.16057114115</v>
          </cell>
          <cell r="I10">
            <v>22388.80362548694</v>
          </cell>
          <cell r="J10">
            <v>21496.564004768738</v>
          </cell>
          <cell r="K10">
            <v>20611.61901454251</v>
          </cell>
          <cell r="L10">
            <v>19381.873153969227</v>
          </cell>
        </row>
        <row r="11">
          <cell r="C11" t="str">
            <v>Total energy use 1)</v>
          </cell>
          <cell r="D11">
            <v>18999.013996663292</v>
          </cell>
          <cell r="E11">
            <v>20468.319258863696</v>
          </cell>
          <cell r="F11">
            <v>22001.29943960685</v>
          </cell>
          <cell r="G11">
            <v>21544.637010234244</v>
          </cell>
          <cell r="H11">
            <v>21464.179974565806</v>
          </cell>
          <cell r="I11">
            <v>20894.389839185569</v>
          </cell>
          <cell r="J11">
            <v>20017.717028741339</v>
          </cell>
          <cell r="K11">
            <v>19132.772038515111</v>
          </cell>
          <cell r="L11">
            <v>17903.026177941829</v>
          </cell>
        </row>
        <row r="12">
          <cell r="C12" t="str">
            <v>Transport</v>
          </cell>
          <cell r="D12">
            <v>6839.212000000015</v>
          </cell>
          <cell r="E12">
            <v>7330.6808673659061</v>
          </cell>
          <cell r="F12">
            <v>7935.9999999999973</v>
          </cell>
          <cell r="G12">
            <v>7819.4302724323761</v>
          </cell>
          <cell r="H12">
            <v>7499.9999999999864</v>
          </cell>
          <cell r="I12">
            <v>7114.6287006684488</v>
          </cell>
          <cell r="J12">
            <v>6664.0000000000109</v>
          </cell>
          <cell r="K12">
            <v>6464.7270353925105</v>
          </cell>
          <cell r="L12">
            <v>5886.0000000000064</v>
          </cell>
        </row>
        <row r="13">
          <cell r="C13" t="str">
            <v xml:space="preserve">    - Oil products</v>
          </cell>
          <cell r="D13">
            <v>5992.9149956855226</v>
          </cell>
          <cell r="E13">
            <v>6297.5670443359568</v>
          </cell>
          <cell r="F13">
            <v>6471.7824571515066</v>
          </cell>
          <cell r="G13">
            <v>5624.046552111161</v>
          </cell>
          <cell r="H13">
            <v>4411.4037207050069</v>
          </cell>
          <cell r="I13">
            <v>2893.3161227936189</v>
          </cell>
          <cell r="J13">
            <v>1741.5946097986139</v>
          </cell>
          <cell r="K13">
            <v>736.29707001965846</v>
          </cell>
          <cell r="L13">
            <v>255.50781534851239</v>
          </cell>
        </row>
        <row r="14">
          <cell r="C14" t="str">
            <v xml:space="preserve">    - Natural gas</v>
          </cell>
          <cell r="D14">
            <v>270.98500000000064</v>
          </cell>
          <cell r="E14">
            <v>311.76008230000235</v>
          </cell>
          <cell r="F14">
            <v>367.15862992900537</v>
          </cell>
          <cell r="G14">
            <v>646.29571443219709</v>
          </cell>
          <cell r="H14">
            <v>821.35152976789925</v>
          </cell>
          <cell r="I14">
            <v>965.36028710317021</v>
          </cell>
          <cell r="J14">
            <v>893.84217982647306</v>
          </cell>
          <cell r="K14">
            <v>820.50631200104851</v>
          </cell>
          <cell r="L14">
            <v>662.76125536443305</v>
          </cell>
        </row>
        <row r="15">
          <cell r="C15" t="str">
            <v xml:space="preserve">    - Biofuels</v>
          </cell>
          <cell r="D15">
            <v>557.11699999999985</v>
          </cell>
          <cell r="E15">
            <v>702.12274367994303</v>
          </cell>
          <cell r="F15">
            <v>1055.6069122588699</v>
          </cell>
          <cell r="G15">
            <v>1314.8942411220801</v>
          </cell>
          <cell r="H15">
            <v>1760.8787124437702</v>
          </cell>
          <cell r="I15">
            <v>2133.1361735574101</v>
          </cell>
          <cell r="J15">
            <v>2316.6468913195099</v>
          </cell>
          <cell r="K15">
            <v>2478.1460905406002</v>
          </cell>
          <cell r="L15">
            <v>2290.8067619255703</v>
          </cell>
        </row>
        <row r="16">
          <cell r="C16" t="str">
            <v xml:space="preserve">    - Synfuels</v>
          </cell>
          <cell r="D16">
            <v>4.3144922933349607E-6</v>
          </cell>
          <cell r="E16">
            <v>4.9323120117187505E-12</v>
          </cell>
          <cell r="F16">
            <v>-6.0150146484375007E-13</v>
          </cell>
          <cell r="G16">
            <v>-3.3684082031250003E-12</v>
          </cell>
          <cell r="H16">
            <v>-7.2180175781250001E-12</v>
          </cell>
          <cell r="I16">
            <v>-9.142822265625E-12</v>
          </cell>
          <cell r="J16">
            <v>1.9248046874999999E-12</v>
          </cell>
          <cell r="K16">
            <v>4.8120117187500006E-12</v>
          </cell>
          <cell r="L16">
            <v>2.4060058593750003E-12</v>
          </cell>
        </row>
        <row r="17">
          <cell r="C17" t="str">
            <v xml:space="preserve">    - Electricity</v>
          </cell>
          <cell r="D17">
            <v>18.195000000000014</v>
          </cell>
          <cell r="E17">
            <v>19.230997050000099</v>
          </cell>
          <cell r="F17">
            <v>41.452000660616321</v>
          </cell>
          <cell r="G17">
            <v>198.31033269305433</v>
          </cell>
          <cell r="H17">
            <v>438.00989074078024</v>
          </cell>
          <cell r="I17">
            <v>803.09702934337906</v>
          </cell>
          <cell r="J17">
            <v>1169.1838663793244</v>
          </cell>
          <cell r="K17">
            <v>1653.4835708301503</v>
          </cell>
          <cell r="L17">
            <v>1814.1237535419009</v>
          </cell>
        </row>
        <row r="18">
          <cell r="C18" t="str">
            <v xml:space="preserve">         RES electricity</v>
          </cell>
          <cell r="D18">
            <v>11.735134708892142</v>
          </cell>
          <cell r="E18">
            <v>12.806368060280549</v>
          </cell>
          <cell r="F18">
            <v>29.55016783014338</v>
          </cell>
          <cell r="G18">
            <v>152.57809341442243</v>
          </cell>
          <cell r="H18">
            <v>367.93435137265385</v>
          </cell>
          <cell r="I18">
            <v>715.65510152628804</v>
          </cell>
          <cell r="J18">
            <v>1075.6406909338962</v>
          </cell>
          <cell r="K18">
            <v>1571.311756351846</v>
          </cell>
          <cell r="L18">
            <v>1755.5710618507185</v>
          </cell>
        </row>
        <row r="19">
          <cell r="C19" t="str">
            <v xml:space="preserve">    - Hydrogen</v>
          </cell>
          <cell r="D19">
            <v>0</v>
          </cell>
          <cell r="E19">
            <v>0</v>
          </cell>
          <cell r="F19">
            <v>0</v>
          </cell>
          <cell r="G19">
            <v>35.883432073887334</v>
          </cell>
          <cell r="H19">
            <v>68.35614634253632</v>
          </cell>
          <cell r="I19">
            <v>319.71908787088046</v>
          </cell>
          <cell r="J19">
            <v>542.73245267608672</v>
          </cell>
          <cell r="K19">
            <v>776.29399200104865</v>
          </cell>
          <cell r="L19">
            <v>862.80041381958722</v>
          </cell>
        </row>
        <row r="20">
          <cell r="C20" t="str">
            <v xml:space="preserve">    RES share Transport</v>
          </cell>
          <cell r="D20">
            <v>8.3175099337699496E-2</v>
          </cell>
          <cell r="E20">
            <v>9.7525608422389068E-2</v>
          </cell>
          <cell r="F20">
            <v>0.13673854335799057</v>
          </cell>
          <cell r="G20">
            <v>0.19120072121998716</v>
          </cell>
          <cell r="H20">
            <v>0.29149775597902094</v>
          </cell>
          <cell r="I20">
            <v>0.44045855273326368</v>
          </cell>
          <cell r="J20">
            <v>0.58397321559949478</v>
          </cell>
          <cell r="K20">
            <v>0.74050659339306302</v>
          </cell>
          <cell r="L20">
            <v>0.82931200739788224</v>
          </cell>
        </row>
        <row r="22">
          <cell r="C22" t="str">
            <v>Industry</v>
          </cell>
          <cell r="D22">
            <v>6961.9759966905485</v>
          </cell>
          <cell r="E22">
            <v>7623.1474827336824</v>
          </cell>
          <cell r="F22">
            <v>8253.577543796544</v>
          </cell>
          <cell r="G22">
            <v>7908.4317443450936</v>
          </cell>
          <cell r="H22">
            <v>8137.54910817376</v>
          </cell>
          <cell r="I22">
            <v>7882.1291340068701</v>
          </cell>
          <cell r="J22">
            <v>7430.6860369000206</v>
          </cell>
          <cell r="K22">
            <v>6780.7226915942774</v>
          </cell>
          <cell r="L22">
            <v>6152.6337864262741</v>
          </cell>
        </row>
        <row r="23">
          <cell r="C23" t="str">
            <v xml:space="preserve">    - Electricity</v>
          </cell>
          <cell r="D23">
            <v>1569.0619996943653</v>
          </cell>
          <cell r="E23">
            <v>1729.6530909809001</v>
          </cell>
          <cell r="F23">
            <v>1902.8232216609347</v>
          </cell>
          <cell r="G23">
            <v>2066.3322439680505</v>
          </cell>
          <cell r="H23">
            <v>2301.8939540073907</v>
          </cell>
          <cell r="I23">
            <v>2514.3738817856843</v>
          </cell>
          <cell r="J23">
            <v>2682.6477909159717</v>
          </cell>
          <cell r="K23">
            <v>2680.284396037172</v>
          </cell>
          <cell r="L23">
            <v>2631.300705999533</v>
          </cell>
        </row>
        <row r="24">
          <cell r="C24" t="str">
            <v xml:space="preserve">         RES electricity</v>
          </cell>
          <cell r="D24">
            <v>1011.9897737299831</v>
          </cell>
          <cell r="E24">
            <v>1151.8162080786763</v>
          </cell>
          <cell r="F24">
            <v>1356.4784486891569</v>
          </cell>
          <cell r="G24">
            <v>1589.8164753390718</v>
          </cell>
          <cell r="H24">
            <v>1933.6226802183699</v>
          </cell>
          <cell r="I24">
            <v>2240.6065891136591</v>
          </cell>
          <cell r="J24">
            <v>2468.0165424186298</v>
          </cell>
          <cell r="K24">
            <v>2547.0845045924179</v>
          </cell>
          <cell r="L24">
            <v>2546.3727959358589</v>
          </cell>
        </row>
        <row r="25">
          <cell r="C25" t="str">
            <v xml:space="preserve">    - Public district heat</v>
          </cell>
          <cell r="D25">
            <v>1.4199999991962899</v>
          </cell>
          <cell r="E25">
            <v>1.5999999992329514</v>
          </cell>
          <cell r="F25">
            <v>11.273055416027232</v>
          </cell>
          <cell r="G25">
            <v>52.904057406184201</v>
          </cell>
          <cell r="H25">
            <v>54.808662421414901</v>
          </cell>
          <cell r="I25">
            <v>82.04247525247051</v>
          </cell>
          <cell r="J25">
            <v>86.762416641802886</v>
          </cell>
          <cell r="K25">
            <v>99.866504323933881</v>
          </cell>
          <cell r="L25">
            <v>109.7543293084056</v>
          </cell>
        </row>
        <row r="26">
          <cell r="C26" t="str">
            <v xml:space="preserve">         RES district heat</v>
          </cell>
          <cell r="D26">
            <v>1.4176849540730974</v>
          </cell>
          <cell r="E26">
            <v>1.4396120813733815</v>
          </cell>
          <cell r="F26">
            <v>10.011897051406637</v>
          </cell>
          <cell r="G26">
            <v>44.994394404385325</v>
          </cell>
          <cell r="H26">
            <v>45.310078657383102</v>
          </cell>
          <cell r="I26">
            <v>65.389423931662634</v>
          </cell>
          <cell r="J26">
            <v>69.638943087330532</v>
          </cell>
          <cell r="K26">
            <v>80.365886980783969</v>
          </cell>
          <cell r="L26">
            <v>89.862909358626155</v>
          </cell>
        </row>
        <row r="27">
          <cell r="C27" t="str">
            <v xml:space="preserve">    - Hard coal &amp; lignite</v>
          </cell>
          <cell r="D27">
            <v>373.37299978867014</v>
          </cell>
          <cell r="E27">
            <v>556.48067688321692</v>
          </cell>
          <cell r="F27">
            <v>610.56634291212492</v>
          </cell>
          <cell r="G27">
            <v>564.8030736579982</v>
          </cell>
          <cell r="H27">
            <v>457.53318195268088</v>
          </cell>
          <cell r="I27">
            <v>321.82471095638681</v>
          </cell>
          <cell r="J27">
            <v>26.803356336806324</v>
          </cell>
          <cell r="K27">
            <v>8.026537660286543</v>
          </cell>
          <cell r="L27">
            <v>1.0614731732536765E-13</v>
          </cell>
        </row>
        <row r="28">
          <cell r="C28" t="str">
            <v xml:space="preserve">    - Oil products</v>
          </cell>
          <cell r="D28">
            <v>1626.8339991277553</v>
          </cell>
          <cell r="E28">
            <v>1673.8110786897546</v>
          </cell>
          <cell r="F28">
            <v>1325.5975937213288</v>
          </cell>
          <cell r="G28">
            <v>702.72257090031042</v>
          </cell>
          <cell r="H28">
            <v>379.80765150842615</v>
          </cell>
          <cell r="I28">
            <v>39.611232089218106</v>
          </cell>
          <cell r="J28">
            <v>30.470127600388878</v>
          </cell>
          <cell r="K28">
            <v>21.781006865536455</v>
          </cell>
          <cell r="L28">
            <v>6.9902283155800209</v>
          </cell>
        </row>
        <row r="29">
          <cell r="C29" t="str">
            <v xml:space="preserve">    - Gas</v>
          </cell>
          <cell r="D29">
            <v>1517.6029991410496</v>
          </cell>
          <cell r="E29">
            <v>1688.2016644266328</v>
          </cell>
          <cell r="F29">
            <v>1924.9159162901299</v>
          </cell>
          <cell r="G29">
            <v>1664.292204722185</v>
          </cell>
          <cell r="H29">
            <v>1573.0569278902879</v>
          </cell>
          <cell r="I29">
            <v>1338.4387228644023</v>
          </cell>
          <cell r="J29">
            <v>968.40936958455916</v>
          </cell>
          <cell r="K29">
            <v>394.17090626014243</v>
          </cell>
          <cell r="L29">
            <v>102.52263985378011</v>
          </cell>
        </row>
        <row r="30">
          <cell r="C30" t="str">
            <v xml:space="preserve">    - Solar</v>
          </cell>
          <cell r="D30">
            <v>7.3999999958116763E-2</v>
          </cell>
          <cell r="E30">
            <v>3.5568817972948135</v>
          </cell>
          <cell r="F30">
            <v>169.09583124040847</v>
          </cell>
          <cell r="G30">
            <v>277.7463013824671</v>
          </cell>
          <cell r="H30">
            <v>493.277961792734</v>
          </cell>
          <cell r="I30">
            <v>642.21115657511154</v>
          </cell>
          <cell r="J30">
            <v>752.27528880175907</v>
          </cell>
          <cell r="K30">
            <v>737.26949500890794</v>
          </cell>
          <cell r="L30">
            <v>646.766583424533</v>
          </cell>
        </row>
        <row r="31">
          <cell r="C31" t="str">
            <v xml:space="preserve">    - Biomass</v>
          </cell>
          <cell r="D31">
            <v>1873.6099989395543</v>
          </cell>
          <cell r="E31">
            <v>1969.8440899556501</v>
          </cell>
          <cell r="F31">
            <v>2270.2681046165953</v>
          </cell>
          <cell r="G31">
            <v>2498.2471552920319</v>
          </cell>
          <cell r="H31">
            <v>2740.4331210707442</v>
          </cell>
          <cell r="I31">
            <v>2702.5497175918317</v>
          </cell>
          <cell r="J31">
            <v>2555.4999194964216</v>
          </cell>
          <cell r="K31">
            <v>2419.7562913112879</v>
          </cell>
          <cell r="L31">
            <v>2263.2163994292823</v>
          </cell>
        </row>
        <row r="32">
          <cell r="C32" t="str">
            <v xml:space="preserve">    - Geothermal</v>
          </cell>
          <cell r="D32">
            <v>0</v>
          </cell>
          <cell r="E32">
            <v>9.9999999952059699E-10</v>
          </cell>
          <cell r="F32">
            <v>39.037477938995579</v>
          </cell>
          <cell r="G32">
            <v>81.384137015865349</v>
          </cell>
          <cell r="H32">
            <v>136.73764753008081</v>
          </cell>
          <cell r="I32">
            <v>241.07723689176532</v>
          </cell>
          <cell r="J32">
            <v>327.81776752231019</v>
          </cell>
          <cell r="K32">
            <v>381.41771447065196</v>
          </cell>
          <cell r="L32">
            <v>382.18025384176957</v>
          </cell>
        </row>
        <row r="33">
          <cell r="C33" t="str">
            <v xml:space="preserve">    - Hydrogen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38.149839656358225</v>
          </cell>
          <cell r="L33">
            <v>9.9026462533899799</v>
          </cell>
        </row>
        <row r="34">
          <cell r="C34" t="str">
            <v xml:space="preserve">    RES share Industry</v>
          </cell>
          <cell r="D34">
            <v>0.41469425619909911</v>
          </cell>
          <cell r="E34">
            <v>0.41015299769495817</v>
          </cell>
          <cell r="F34">
            <v>0.46584547599318488</v>
          </cell>
          <cell r="G34">
            <v>0.56802519243413219</v>
          </cell>
          <cell r="H34">
            <v>0.65737010224566583</v>
          </cell>
          <cell r="I34">
            <v>0.74749271725124911</v>
          </cell>
          <cell r="J34">
            <v>0.83077772774555891</v>
          </cell>
          <cell r="K34">
            <v>0.91467356989429893</v>
          </cell>
          <cell r="L34">
            <v>0.96511220663754049</v>
          </cell>
        </row>
        <row r="36">
          <cell r="C36" t="str">
            <v>Other Sectors</v>
          </cell>
          <cell r="D36">
            <v>5197.8259999727279</v>
          </cell>
          <cell r="E36">
            <v>5514.4909087641045</v>
          </cell>
          <cell r="F36">
            <v>5811.7218958103067</v>
          </cell>
          <cell r="G36">
            <v>5816.7749934567755</v>
          </cell>
          <cell r="H36">
            <v>5826.6308663920627</v>
          </cell>
          <cell r="I36">
            <v>5897.6320045102493</v>
          </cell>
          <cell r="J36">
            <v>5923.0309918413086</v>
          </cell>
          <cell r="K36">
            <v>5887.3223115283254</v>
          </cell>
          <cell r="L36">
            <v>5864.3923915155501</v>
          </cell>
        </row>
        <row r="37">
          <cell r="C37" t="str">
            <v xml:space="preserve">    - Electricity</v>
          </cell>
          <cell r="D37">
            <v>1967.184999997367</v>
          </cell>
          <cell r="E37">
            <v>2207.3492455097103</v>
          </cell>
          <cell r="F37">
            <v>2359.3897700829457</v>
          </cell>
          <cell r="G37">
            <v>2563.3237459759639</v>
          </cell>
          <cell r="H37">
            <v>2714.9206299254311</v>
          </cell>
          <cell r="I37">
            <v>2994.0978287761745</v>
          </cell>
          <cell r="J37">
            <v>3205.9967006797251</v>
          </cell>
          <cell r="K37">
            <v>3424.1242233167745</v>
          </cell>
          <cell r="L37">
            <v>3587.209645682643</v>
          </cell>
        </row>
        <row r="38">
          <cell r="C38" t="str">
            <v xml:space="preserve">         RES electricity</v>
          </cell>
          <cell r="D38">
            <v>1268.765098778844</v>
          </cell>
          <cell r="E38">
            <v>1469.9251839144645</v>
          </cell>
          <cell r="F38">
            <v>1681.954129391781</v>
          </cell>
          <cell r="G38">
            <v>1972.1970340813516</v>
          </cell>
          <cell r="H38">
            <v>2280.5707864506176</v>
          </cell>
          <cell r="I38">
            <v>2668.09776072062</v>
          </cell>
          <cell r="J38">
            <v>2949.4937497983879</v>
          </cell>
          <cell r="K38">
            <v>3253.9583351321157</v>
          </cell>
          <cell r="L38">
            <v>3471.4288010709083</v>
          </cell>
        </row>
        <row r="39">
          <cell r="C39" t="str">
            <v xml:space="preserve">    - Public district heat</v>
          </cell>
          <cell r="D39">
            <v>0</v>
          </cell>
          <cell r="E39">
            <v>0</v>
          </cell>
          <cell r="F39">
            <v>25.831983258496969</v>
          </cell>
          <cell r="G39">
            <v>41.339026173636391</v>
          </cell>
          <cell r="H39">
            <v>98.93890130613687</v>
          </cell>
          <cell r="I39">
            <v>153.72665687870617</v>
          </cell>
          <cell r="J39">
            <v>225.37118031359779</v>
          </cell>
          <cell r="K39">
            <v>219.71840176398319</v>
          </cell>
          <cell r="L39">
            <v>231.06019578269232</v>
          </cell>
        </row>
        <row r="40">
          <cell r="C40" t="str">
            <v xml:space="preserve">         RES district heat</v>
          </cell>
          <cell r="D40">
            <v>0</v>
          </cell>
          <cell r="E40">
            <v>0</v>
          </cell>
          <cell r="F40">
            <v>22.942063839235068</v>
          </cell>
          <cell r="G40">
            <v>35.158446046377854</v>
          </cell>
          <cell r="H40">
            <v>81.792351836423407</v>
          </cell>
          <cell r="I40">
            <v>122.52308947658507</v>
          </cell>
          <cell r="J40">
            <v>180.89181245582486</v>
          </cell>
          <cell r="K40">
            <v>176.81468239327265</v>
          </cell>
          <cell r="L40">
            <v>189.1838031433015</v>
          </cell>
        </row>
        <row r="41">
          <cell r="C41" t="str">
            <v xml:space="preserve">    - Hard coal &amp; lignite</v>
          </cell>
          <cell r="D41">
            <v>3.3609989103603919</v>
          </cell>
          <cell r="E41">
            <v>4.2401553968569452</v>
          </cell>
          <cell r="F41">
            <v>5.5255579162560835</v>
          </cell>
          <cell r="G41">
            <v>5.2108016185254042</v>
          </cell>
          <cell r="H41">
            <v>3.5487410798475598</v>
          </cell>
          <cell r="I41">
            <v>9.5712262041428513E-14</v>
          </cell>
          <cell r="J41">
            <v>-1.238385368795956E-13</v>
          </cell>
          <cell r="K41">
            <v>-3.5382439108455885E-14</v>
          </cell>
          <cell r="L41">
            <v>-2.1229463465073531E-13</v>
          </cell>
        </row>
        <row r="42">
          <cell r="C42" t="str">
            <v xml:space="preserve">    - Oil products</v>
          </cell>
          <cell r="D42">
            <v>1269.1726358869223</v>
          </cell>
          <cell r="E42">
            <v>1327.3662971237347</v>
          </cell>
          <cell r="F42">
            <v>1148.8890328653292</v>
          </cell>
          <cell r="G42">
            <v>814.79588175489835</v>
          </cell>
          <cell r="H42">
            <v>615.69576468579328</v>
          </cell>
          <cell r="I42">
            <v>334.8883529919442</v>
          </cell>
          <cell r="J42">
            <v>193.79926313428487</v>
          </cell>
          <cell r="K42">
            <v>101.49068056167772</v>
          </cell>
          <cell r="L42">
            <v>21.776621818196972</v>
          </cell>
        </row>
        <row r="43">
          <cell r="C43" t="str">
            <v xml:space="preserve">    - Gas</v>
          </cell>
          <cell r="D43">
            <v>565.71681659359263</v>
          </cell>
          <cell r="E43">
            <v>606.75760679015218</v>
          </cell>
          <cell r="F43">
            <v>632.43740038580245</v>
          </cell>
          <cell r="G43">
            <v>618.51700215543462</v>
          </cell>
          <cell r="H43">
            <v>624.49656230109872</v>
          </cell>
          <cell r="I43">
            <v>621.79626770124958</v>
          </cell>
          <cell r="J43">
            <v>573.88874584626103</v>
          </cell>
          <cell r="K43">
            <v>540.26031100091302</v>
          </cell>
          <cell r="L43">
            <v>439.32308761081879</v>
          </cell>
        </row>
        <row r="44">
          <cell r="C44" t="str">
            <v xml:space="preserve">    - Solar</v>
          </cell>
          <cell r="D44">
            <v>21.806992930133756</v>
          </cell>
          <cell r="E44">
            <v>30.214824849582254</v>
          </cell>
          <cell r="F44">
            <v>132.09536893549583</v>
          </cell>
          <cell r="G44">
            <v>236.22300670649363</v>
          </cell>
          <cell r="H44">
            <v>331.80729096570292</v>
          </cell>
          <cell r="I44">
            <v>505.05677824626258</v>
          </cell>
          <cell r="J44">
            <v>611.72177513690838</v>
          </cell>
          <cell r="K44">
            <v>646.59986804829339</v>
          </cell>
          <cell r="L44">
            <v>710.74085414730052</v>
          </cell>
        </row>
        <row r="45">
          <cell r="C45" t="str">
            <v xml:space="preserve">    - Biomass</v>
          </cell>
          <cell r="D45">
            <v>1370.4815556874198</v>
          </cell>
          <cell r="E45">
            <v>1338.462779094069</v>
          </cell>
          <cell r="F45">
            <v>1488.111409304197</v>
          </cell>
          <cell r="G45">
            <v>1508.5632546855104</v>
          </cell>
          <cell r="H45">
            <v>1398.1362143627427</v>
          </cell>
          <cell r="I45">
            <v>1228.1086850847505</v>
          </cell>
          <cell r="J45">
            <v>1031.2542517760332</v>
          </cell>
          <cell r="K45">
            <v>839.26000536096342</v>
          </cell>
          <cell r="L45">
            <v>712.07772903444868</v>
          </cell>
        </row>
        <row r="46">
          <cell r="C46" t="str">
            <v xml:space="preserve">    - Geothermal</v>
          </cell>
          <cell r="D46">
            <v>0.10199996693142802</v>
          </cell>
          <cell r="E46">
            <v>9.9999999998617403E-2</v>
          </cell>
          <cell r="F46">
            <v>19.441373061783153</v>
          </cell>
          <cell r="G46">
            <v>28.802274386313083</v>
          </cell>
          <cell r="H46">
            <v>39.086761765308999</v>
          </cell>
          <cell r="I46">
            <v>59.957434831162814</v>
          </cell>
          <cell r="J46">
            <v>80.999074954499036</v>
          </cell>
          <cell r="K46">
            <v>115.86882147572048</v>
          </cell>
          <cell r="L46">
            <v>162.20425743944998</v>
          </cell>
        </row>
        <row r="47">
          <cell r="C47" t="str">
            <v xml:space="preserve">    - Hydrogen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</row>
        <row r="48">
          <cell r="C48" t="str">
            <v xml:space="preserve">    RES share Other Sectors</v>
          </cell>
          <cell r="D48">
            <v>0.51197474624531325</v>
          </cell>
          <cell r="E48">
            <v>0.51477150562468121</v>
          </cell>
          <cell r="F48">
            <v>0.5754825169703297</v>
          </cell>
          <cell r="G48">
            <v>0.65000692310759622</v>
          </cell>
          <cell r="H48">
            <v>0.70905356802515551</v>
          </cell>
          <cell r="I48">
            <v>0.77721766038537765</v>
          </cell>
          <cell r="J48">
            <v>0.81957374033806396</v>
          </cell>
          <cell r="K48">
            <v>0.85480315941865748</v>
          </cell>
          <cell r="L48">
            <v>0.89448916351925178</v>
          </cell>
        </row>
        <row r="50">
          <cell r="C50" t="str">
            <v>Total RES</v>
          </cell>
          <cell r="D50">
            <v>6117.0992424784854</v>
          </cell>
          <cell r="E50">
            <v>6680.2886915123363</v>
          </cell>
          <cell r="F50">
            <v>8274.5931841580677</v>
          </cell>
          <cell r="G50">
            <v>9768.2131869583391</v>
          </cell>
          <cell r="H50">
            <v>11667.00806449276</v>
          </cell>
          <cell r="I50">
            <v>13609.276933194376</v>
          </cell>
          <cell r="J50">
            <v>14919.206634203145</v>
          </cell>
          <cell r="K50">
            <v>16021.822537388727</v>
          </cell>
          <cell r="L50">
            <v>16064.947890629895</v>
          </cell>
        </row>
        <row r="51">
          <cell r="C51" t="str">
            <v>RES share</v>
          </cell>
          <cell r="D51">
            <v>0.32196930027804616</v>
          </cell>
          <cell r="E51">
            <v>0.32637211717417752</v>
          </cell>
          <cell r="F51">
            <v>0.37609565775292814</v>
          </cell>
          <cell r="G51">
            <v>0.45339418725496244</v>
          </cell>
          <cell r="H51">
            <v>0.54355712998668937</v>
          </cell>
          <cell r="I51">
            <v>0.65133641316825575</v>
          </cell>
          <cell r="J51">
            <v>0.74530010653973289</v>
          </cell>
          <cell r="K51">
            <v>0.83740205053068595</v>
          </cell>
          <cell r="L51">
            <v>0.89733141933420091</v>
          </cell>
        </row>
        <row r="53">
          <cell r="C53" t="str">
            <v>Non energy use</v>
          </cell>
          <cell r="D53">
            <v>1498.3990000000001</v>
          </cell>
          <cell r="E53">
            <v>1556.6810273972621</v>
          </cell>
          <cell r="F53">
            <v>1556.6810273972624</v>
          </cell>
          <cell r="G53">
            <v>1525.5474068493163</v>
          </cell>
          <cell r="H53">
            <v>1509.9805965753449</v>
          </cell>
          <cell r="I53">
            <v>1494.4137863013711</v>
          </cell>
          <cell r="J53">
            <v>1478.846976027399</v>
          </cell>
          <cell r="K53">
            <v>1478.846976027399</v>
          </cell>
          <cell r="L53">
            <v>1478.846976027399</v>
          </cell>
        </row>
        <row r="54">
          <cell r="C54" t="str">
            <v xml:space="preserve">    - Oil</v>
          </cell>
          <cell r="D54">
            <v>969.08500000000004</v>
          </cell>
          <cell r="E54">
            <v>896.79868865589299</v>
          </cell>
          <cell r="F54">
            <v>865.66506810794795</v>
          </cell>
          <cell r="G54">
            <v>802.58534454030905</v>
          </cell>
          <cell r="H54">
            <v>749.09628027018903</v>
          </cell>
          <cell r="I54">
            <v>696.54122461650604</v>
          </cell>
          <cell r="J54">
            <v>644.92017757926203</v>
          </cell>
          <cell r="K54">
            <v>600.55476829843997</v>
          </cell>
          <cell r="L54">
            <v>578.37206365802899</v>
          </cell>
        </row>
        <row r="55">
          <cell r="C55" t="str">
            <v xml:space="preserve">    - Gas</v>
          </cell>
          <cell r="D55">
            <v>524.36900000000003</v>
          </cell>
          <cell r="E55">
            <v>653.71795388700195</v>
          </cell>
          <cell r="F55">
            <v>653.71795388700195</v>
          </cell>
          <cell r="G55">
            <v>655.89906887775498</v>
          </cell>
          <cell r="H55">
            <v>664.30602720189904</v>
          </cell>
          <cell r="I55">
            <v>672.40164932056302</v>
          </cell>
          <cell r="J55">
            <v>680.18593523374795</v>
          </cell>
          <cell r="K55">
            <v>694.97440499402205</v>
          </cell>
          <cell r="L55">
            <v>709.76287475429604</v>
          </cell>
        </row>
        <row r="56">
          <cell r="C56" t="str">
            <v xml:space="preserve">    - Coal</v>
          </cell>
          <cell r="D56">
            <v>4.9450000000000003</v>
          </cell>
          <cell r="E56">
            <v>6.1643848543671798</v>
          </cell>
          <cell r="F56">
            <v>37.298005402312398</v>
          </cell>
          <cell r="G56">
            <v>67.062993431252494</v>
          </cell>
          <cell r="H56">
            <v>96.578289103256907</v>
          </cell>
          <cell r="I56">
            <v>125.470912364302</v>
          </cell>
          <cell r="J56">
            <v>153.74086321438901</v>
          </cell>
          <cell r="K56">
            <v>183.317802734937</v>
          </cell>
          <cell r="L56">
            <v>190.712037615074</v>
          </cell>
        </row>
      </sheetData>
      <sheetData sheetId="49">
        <row r="4">
          <cell r="D4" t="str">
            <v>Final energy consumption transport in PJ/a</v>
          </cell>
        </row>
        <row r="5">
          <cell r="D5" t="str">
            <v>Scenario:</v>
          </cell>
          <cell r="E5" t="str">
            <v>Latin America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road</v>
          </cell>
          <cell r="D10">
            <v>6325.9499956855207</v>
          </cell>
          <cell r="E10">
            <v>6769.6436881808495</v>
          </cell>
          <cell r="F10">
            <v>7326.0145607251352</v>
          </cell>
          <cell r="G10">
            <v>7176.6864147774704</v>
          </cell>
          <cell r="H10">
            <v>6835.6146342536385</v>
          </cell>
          <cell r="I10">
            <v>6394.3817574176182</v>
          </cell>
          <cell r="J10">
            <v>5885.5458430077306</v>
          </cell>
          <cell r="K10">
            <v>5657.3818478832482</v>
          </cell>
          <cell r="L10">
            <v>5052.7563801839897</v>
          </cell>
        </row>
        <row r="11">
          <cell r="C11" t="str">
            <v xml:space="preserve"> - fossil fuels</v>
          </cell>
          <cell r="D11">
            <v>5561.4660000000104</v>
          </cell>
          <cell r="E11">
            <v>5830.8021151509047</v>
          </cell>
          <cell r="F11">
            <v>5961.1333425782532</v>
          </cell>
          <cell r="G11">
            <v>5123.9229123851501</v>
          </cell>
          <cell r="H11">
            <v>3946.6923432749359</v>
          </cell>
          <cell r="I11">
            <v>2456.7203166310333</v>
          </cell>
          <cell r="J11">
            <v>1387.4709382131591</v>
          </cell>
          <cell r="K11">
            <v>524.62018302611636</v>
          </cell>
          <cell r="L11">
            <v>192.965703879763</v>
          </cell>
        </row>
        <row r="12">
          <cell r="C12" t="str">
            <v xml:space="preserve"> - biofuels</v>
          </cell>
          <cell r="D12">
            <v>557.11699568550989</v>
          </cell>
          <cell r="E12">
            <v>702.12274367994303</v>
          </cell>
          <cell r="F12">
            <v>1051.96470751381</v>
          </cell>
          <cell r="G12">
            <v>1280.9807280962909</v>
          </cell>
          <cell r="H12">
            <v>1691.4395756892645</v>
          </cell>
          <cell r="I12">
            <v>2010.0438954253982</v>
          </cell>
          <cell r="J12">
            <v>2081.2064073197412</v>
          </cell>
          <cell r="K12">
            <v>2098.4807321044696</v>
          </cell>
          <cell r="L12">
            <v>1736.6913349178658</v>
          </cell>
        </row>
        <row r="13">
          <cell r="C13" t="str">
            <v xml:space="preserve"> - synfuels</v>
          </cell>
          <cell r="D13">
            <v>4.3144922599221698E-6</v>
          </cell>
          <cell r="E13">
            <v>4.9323120117187505E-12</v>
          </cell>
          <cell r="F13">
            <v>-5.9942607914480056E-13</v>
          </cell>
          <cell r="G13">
            <v>-3.2815308316222005E-12</v>
          </cell>
          <cell r="H13">
            <v>-6.9333796265376042E-12</v>
          </cell>
          <cell r="I13">
            <v>-8.6152371844742613E-12</v>
          </cell>
          <cell r="J13">
            <v>1.7291870692397117E-12</v>
          </cell>
          <cell r="K13">
            <v>4.0747855475521853E-12</v>
          </cell>
          <cell r="L13">
            <v>1.8240253159659296E-12</v>
          </cell>
        </row>
        <row r="14">
          <cell r="C14" t="str">
            <v xml:space="preserve"> - natural gas</v>
          </cell>
          <cell r="D14">
            <v>207.33100000000047</v>
          </cell>
          <cell r="E14">
            <v>236.18783230000147</v>
          </cell>
          <cell r="F14">
            <v>293.04058242900538</v>
          </cell>
          <cell r="G14">
            <v>574.13491318219735</v>
          </cell>
          <cell r="H14">
            <v>751.91760976789942</v>
          </cell>
          <cell r="I14">
            <v>900.66960010316996</v>
          </cell>
          <cell r="J14">
            <v>837.00974482647325</v>
          </cell>
          <cell r="K14">
            <v>776.29399200104865</v>
          </cell>
          <cell r="L14">
            <v>637.4612553644331</v>
          </cell>
        </row>
        <row r="15">
          <cell r="C15" t="str">
            <v xml:space="preserve"> - hydrogen</v>
          </cell>
          <cell r="D15">
            <v>0</v>
          </cell>
          <cell r="E15">
            <v>0</v>
          </cell>
          <cell r="F15">
            <v>0</v>
          </cell>
          <cell r="G15">
            <v>35.883432073887334</v>
          </cell>
          <cell r="H15">
            <v>68.35614634253632</v>
          </cell>
          <cell r="I15">
            <v>319.71908787088046</v>
          </cell>
          <cell r="J15">
            <v>542.73245267608672</v>
          </cell>
          <cell r="K15">
            <v>776.29399200104865</v>
          </cell>
          <cell r="L15">
            <v>862.80041381958722</v>
          </cell>
        </row>
        <row r="16">
          <cell r="C16" t="str">
            <v xml:space="preserve"> - electricity</v>
          </cell>
          <cell r="D16">
            <v>3.6000000000000025E-2</v>
          </cell>
          <cell r="E16">
            <v>0.53099705000000363</v>
          </cell>
          <cell r="F16">
            <v>19.875928204066835</v>
          </cell>
          <cell r="G16">
            <v>161.76442903994479</v>
          </cell>
          <cell r="H16">
            <v>377.20895917900236</v>
          </cell>
          <cell r="I16">
            <v>707.22885738713626</v>
          </cell>
          <cell r="J16">
            <v>1037.1262999722701</v>
          </cell>
          <cell r="K16">
            <v>1481.6929487505647</v>
          </cell>
          <cell r="L16">
            <v>1622.8376722023404</v>
          </cell>
        </row>
        <row r="18">
          <cell r="C18" t="str">
            <v>rail</v>
          </cell>
          <cell r="D18">
            <v>127.59400000000042</v>
          </cell>
          <cell r="E18">
            <v>137.58155932203454</v>
          </cell>
          <cell r="F18">
            <v>142.61044479188254</v>
          </cell>
          <cell r="G18">
            <v>146.0630476529754</v>
          </cell>
          <cell r="H18">
            <v>145.80470373342499</v>
          </cell>
          <cell r="I18">
            <v>166.8286112677784</v>
          </cell>
          <cell r="J18">
            <v>172.65145421196075</v>
          </cell>
          <cell r="K18">
            <v>177.28435207677239</v>
          </cell>
          <cell r="L18">
            <v>170.34965755060063</v>
          </cell>
        </row>
        <row r="19">
          <cell r="C19" t="str">
            <v xml:space="preserve"> - fossil fuels</v>
          </cell>
          <cell r="D19">
            <v>109.43499890565039</v>
          </cell>
          <cell r="E19">
            <v>118.88155932203445</v>
          </cell>
          <cell r="F19">
            <v>117.76462009027304</v>
          </cell>
          <cell r="G19">
            <v>93.359149603458349</v>
          </cell>
          <cell r="H19">
            <v>67.17830844547305</v>
          </cell>
          <cell r="I19">
            <v>53.153144442195789</v>
          </cell>
          <cell r="J19">
            <v>32.740149917264489</v>
          </cell>
          <cell r="K19">
            <v>15.181579998593357</v>
          </cell>
          <cell r="L19">
            <v>1.7527152422080485</v>
          </cell>
        </row>
        <row r="20">
          <cell r="C20" t="str">
            <v xml:space="preserve"> - biofuels</v>
          </cell>
          <cell r="D20">
            <v>1.0943499915250076E-6</v>
          </cell>
          <cell r="E20">
            <v>0</v>
          </cell>
          <cell r="F20">
            <v>3.6422047450599928</v>
          </cell>
          <cell r="G20">
            <v>17.40594314640752</v>
          </cell>
          <cell r="H20">
            <v>20.718543726174047</v>
          </cell>
          <cell r="I20">
            <v>24.361857869339808</v>
          </cell>
          <cell r="J20">
            <v>21.184802887641727</v>
          </cell>
          <cell r="K20">
            <v>15.181579998593328</v>
          </cell>
          <cell r="L20">
            <v>7.0108609688321888</v>
          </cell>
        </row>
        <row r="21">
          <cell r="C21" t="str">
            <v xml:space="preserve"> - synfuels</v>
          </cell>
          <cell r="D21">
            <v>8.474996463302726E-15</v>
          </cell>
          <cell r="E21">
            <v>0</v>
          </cell>
          <cell r="F21">
            <v>-2.0753856989496372E-15</v>
          </cell>
          <cell r="G21">
            <v>-4.4589382053611864E-14</v>
          </cell>
          <cell r="H21">
            <v>-8.4927378445692467E-14</v>
          </cell>
          <cell r="I21">
            <v>-1.0441721410984128E-13</v>
          </cell>
          <cell r="J21">
            <v>1.7601563731912072E-14</v>
          </cell>
          <cell r="K21">
            <v>2.9479271275098715E-14</v>
          </cell>
          <cell r="L21">
            <v>7.3634201062401935E-15</v>
          </cell>
        </row>
        <row r="22">
          <cell r="C22" t="str">
            <v xml:space="preserve"> - electricity</v>
          </cell>
          <cell r="D22">
            <v>18.159000000000017</v>
          </cell>
          <cell r="E22">
            <v>18.700000000000095</v>
          </cell>
          <cell r="F22">
            <v>21.203619956549492</v>
          </cell>
          <cell r="G22">
            <v>35.297954903109563</v>
          </cell>
          <cell r="H22">
            <v>57.907851561777967</v>
          </cell>
          <cell r="I22">
            <v>89.313608956242916</v>
          </cell>
          <cell r="J22">
            <v>118.72650140705454</v>
          </cell>
          <cell r="K22">
            <v>146.92119207958567</v>
          </cell>
          <cell r="L22">
            <v>161.58608133956039</v>
          </cell>
        </row>
        <row r="24">
          <cell r="C24" t="str">
            <v>navigation</v>
          </cell>
          <cell r="D24">
            <v>121.9010000000002</v>
          </cell>
          <cell r="E24">
            <v>131.76236986301532</v>
          </cell>
          <cell r="F24">
            <v>164.37899073082116</v>
          </cell>
          <cell r="G24">
            <v>188.44527337964078</v>
          </cell>
          <cell r="H24">
            <v>204.76134135192109</v>
          </cell>
          <cell r="I24">
            <v>229.58038660590034</v>
          </cell>
          <cell r="J24">
            <v>257.68683966297641</v>
          </cell>
          <cell r="K24">
            <v>278.96327178046164</v>
          </cell>
          <cell r="L24">
            <v>307.20093332887342</v>
          </cell>
        </row>
        <row r="25">
          <cell r="C25" t="str">
            <v xml:space="preserve"> - fossil fuels</v>
          </cell>
          <cell r="D25">
            <v>121.90099878099019</v>
          </cell>
          <cell r="E25">
            <v>131.76236986301532</v>
          </cell>
          <cell r="F25">
            <v>164.37899073082116</v>
          </cell>
          <cell r="G25">
            <v>179.02300971065876</v>
          </cell>
          <cell r="H25">
            <v>180.18998038969056</v>
          </cell>
          <cell r="I25">
            <v>181.36850541866127</v>
          </cell>
          <cell r="J25">
            <v>154.61210379778584</v>
          </cell>
          <cell r="K25">
            <v>83.688981534138492</v>
          </cell>
          <cell r="L25">
            <v>30.720093332887362</v>
          </cell>
        </row>
        <row r="26">
          <cell r="C26" t="str">
            <v xml:space="preserve"> - biofuels</v>
          </cell>
          <cell r="D26">
            <v>1.2190099905595986E-6</v>
          </cell>
          <cell r="E26">
            <v>0</v>
          </cell>
          <cell r="F26">
            <v>0</v>
          </cell>
          <cell r="G26">
            <v>9.4222636689820654</v>
          </cell>
          <cell r="H26">
            <v>24.571360962230631</v>
          </cell>
          <cell r="I26">
            <v>48.211881187239278</v>
          </cell>
          <cell r="J26">
            <v>103.07473586519046</v>
          </cell>
          <cell r="K26">
            <v>195.27429024632278</v>
          </cell>
          <cell r="L26">
            <v>276.48083999598578</v>
          </cell>
        </row>
        <row r="27">
          <cell r="C27" t="str">
            <v xml:space="preserve"> - synfuels</v>
          </cell>
          <cell r="D27">
            <v>9.4404033798424963E-15</v>
          </cell>
          <cell r="E27">
            <v>0</v>
          </cell>
          <cell r="F27">
            <v>0</v>
          </cell>
          <cell r="G27">
            <v>-2.4137325453278918E-14</v>
          </cell>
          <cell r="H27">
            <v>-1.0072046080771655E-13</v>
          </cell>
          <cell r="I27">
            <v>-2.0664065719313773E-13</v>
          </cell>
          <cell r="J27">
            <v>8.5640472658800201E-14</v>
          </cell>
          <cell r="K27">
            <v>3.7917949091972602E-13</v>
          </cell>
          <cell r="L27">
            <v>2.9038438863176224E-13</v>
          </cell>
        </row>
        <row r="29">
          <cell r="C29" t="str">
            <v>aviation</v>
          </cell>
          <cell r="D29">
            <v>200.11300000000062</v>
          </cell>
          <cell r="E29">
            <v>216.12100000000271</v>
          </cell>
          <cell r="F29">
            <v>228.50550375215875</v>
          </cell>
          <cell r="G29">
            <v>234.82678662229262</v>
          </cell>
          <cell r="H29">
            <v>241.49232066100828</v>
          </cell>
          <cell r="I29">
            <v>252.59269537716116</v>
          </cell>
          <cell r="J29">
            <v>277.95236311734141</v>
          </cell>
          <cell r="K29">
            <v>282.01581365202566</v>
          </cell>
          <cell r="L29">
            <v>300.69302893654037</v>
          </cell>
        </row>
        <row r="30">
          <cell r="C30" t="str">
            <v xml:space="preserve"> - fossil fuels</v>
          </cell>
          <cell r="D30">
            <v>200.11299799887061</v>
          </cell>
          <cell r="E30">
            <v>216.12100000000271</v>
          </cell>
          <cell r="F30">
            <v>228.50550375215875</v>
          </cell>
          <cell r="G30">
            <v>227.74148041189306</v>
          </cell>
          <cell r="H30">
            <v>217.34308859490744</v>
          </cell>
          <cell r="I30">
            <v>202.07415630172895</v>
          </cell>
          <cell r="J30">
            <v>166.77141787040483</v>
          </cell>
          <cell r="K30">
            <v>112.80632546081026</v>
          </cell>
          <cell r="L30">
            <v>30.069302893654033</v>
          </cell>
        </row>
        <row r="31">
          <cell r="C31" t="str">
            <v xml:space="preserve"> - biofuels</v>
          </cell>
          <cell r="D31">
            <v>2.0011299845026155E-6</v>
          </cell>
          <cell r="E31">
            <v>0</v>
          </cell>
          <cell r="F31">
            <v>0</v>
          </cell>
          <cell r="G31">
            <v>7.0853062103995725</v>
          </cell>
          <cell r="H31">
            <v>24.149232066100922</v>
          </cell>
          <cell r="I31">
            <v>50.51853907543245</v>
          </cell>
          <cell r="J31">
            <v>111.18094524693647</v>
          </cell>
          <cell r="K31">
            <v>169.20948819121506</v>
          </cell>
          <cell r="L31">
            <v>270.62372604288606</v>
          </cell>
        </row>
        <row r="32">
          <cell r="C32" t="str">
            <v xml:space="preserve"> - synfuels</v>
          </cell>
          <cell r="D32">
            <v>1.5497390846263969E-14</v>
          </cell>
          <cell r="E32">
            <v>0</v>
          </cell>
          <cell r="F32">
            <v>0</v>
          </cell>
          <cell r="G32">
            <v>-1.8150663995908851E-14</v>
          </cell>
          <cell r="H32">
            <v>-9.8990112333987685E-14</v>
          </cell>
          <cell r="I32">
            <v>-2.1652720984775873E-13</v>
          </cell>
          <cell r="J32">
            <v>9.2375581869576017E-14</v>
          </cell>
          <cell r="K32">
            <v>3.2856740900299097E-13</v>
          </cell>
          <cell r="L32">
            <v>2.8423273467106786E-13</v>
          </cell>
        </row>
        <row r="34">
          <cell r="C34" t="str">
            <v>total (incl. pipelines)</v>
          </cell>
          <cell r="D34">
            <v>6839.2120000000141</v>
          </cell>
          <cell r="E34">
            <v>7330.6808673659061</v>
          </cell>
          <cell r="F34">
            <v>7935.9999999999964</v>
          </cell>
          <cell r="G34">
            <v>7819.4302724323761</v>
          </cell>
          <cell r="H34">
            <v>7499.9999999999864</v>
          </cell>
          <cell r="I34">
            <v>7114.6287006684497</v>
          </cell>
          <cell r="J34">
            <v>6664.0000000000109</v>
          </cell>
          <cell r="K34">
            <v>6464.7270353925123</v>
          </cell>
          <cell r="L34">
            <v>5886.0000000000055</v>
          </cell>
        </row>
        <row r="35">
          <cell r="C35" t="str">
            <v xml:space="preserve"> - fossil fuels</v>
          </cell>
          <cell r="D35">
            <v>5992.9149956855217</v>
          </cell>
          <cell r="E35">
            <v>6297.5670443359568</v>
          </cell>
          <cell r="F35">
            <v>6471.7824571515057</v>
          </cell>
          <cell r="G35">
            <v>5624.046552111161</v>
          </cell>
          <cell r="H35">
            <v>4411.4037207050069</v>
          </cell>
          <cell r="I35">
            <v>2893.3161227936193</v>
          </cell>
          <cell r="J35">
            <v>1741.5946097986141</v>
          </cell>
          <cell r="K35">
            <v>736.29707001965858</v>
          </cell>
          <cell r="L35">
            <v>255.50781534851242</v>
          </cell>
        </row>
        <row r="36">
          <cell r="C36" t="str">
            <v xml:space="preserve"> - biofuels (incl. biogas)</v>
          </cell>
          <cell r="D36">
            <v>557.11699999999973</v>
          </cell>
          <cell r="E36">
            <v>702.12274367994303</v>
          </cell>
          <cell r="F36">
            <v>1055.6069122588701</v>
          </cell>
          <cell r="G36">
            <v>1314.8942411220801</v>
          </cell>
          <cell r="H36">
            <v>1760.8787124437699</v>
          </cell>
          <cell r="I36">
            <v>2133.1361735574096</v>
          </cell>
          <cell r="J36">
            <v>2316.6468913195099</v>
          </cell>
          <cell r="K36">
            <v>2478.1460905406007</v>
          </cell>
          <cell r="L36">
            <v>2290.8067619255698</v>
          </cell>
        </row>
        <row r="37">
          <cell r="C37" t="str">
            <v xml:space="preserve"> - synfuels</v>
          </cell>
          <cell r="D37">
            <v>4.3144922933349607E-6</v>
          </cell>
          <cell r="E37">
            <v>4.9323120117187505E-12</v>
          </cell>
          <cell r="F37">
            <v>-6.0150146484375007E-13</v>
          </cell>
          <cell r="G37">
            <v>-3.3684082031250003E-12</v>
          </cell>
          <cell r="H37">
            <v>-7.2180175781250001E-12</v>
          </cell>
          <cell r="I37">
            <v>-9.142822265625E-12</v>
          </cell>
          <cell r="J37">
            <v>1.9248046874999999E-12</v>
          </cell>
          <cell r="K37">
            <v>4.8120117187500006E-12</v>
          </cell>
          <cell r="L37">
            <v>2.4060058593750003E-12</v>
          </cell>
        </row>
        <row r="38">
          <cell r="C38" t="str">
            <v xml:space="preserve"> - natural gas</v>
          </cell>
          <cell r="D38">
            <v>270.98500000000064</v>
          </cell>
          <cell r="E38">
            <v>311.7600823000023</v>
          </cell>
          <cell r="F38">
            <v>367.15862992900531</v>
          </cell>
          <cell r="G38">
            <v>646.2957144321972</v>
          </cell>
          <cell r="H38">
            <v>821.35152976789925</v>
          </cell>
          <cell r="I38">
            <v>965.36028710317009</v>
          </cell>
          <cell r="J38">
            <v>893.84217982647317</v>
          </cell>
          <cell r="K38">
            <v>820.50631200104851</v>
          </cell>
          <cell r="L38">
            <v>662.76125536443317</v>
          </cell>
        </row>
        <row r="39">
          <cell r="C39" t="str">
            <v xml:space="preserve"> - hydrogen</v>
          </cell>
          <cell r="D39">
            <v>0</v>
          </cell>
          <cell r="E39">
            <v>0</v>
          </cell>
          <cell r="F39">
            <v>0</v>
          </cell>
          <cell r="G39">
            <v>35.883432073887334</v>
          </cell>
          <cell r="H39">
            <v>68.35614634253632</v>
          </cell>
          <cell r="I39">
            <v>319.71908787088046</v>
          </cell>
          <cell r="J39">
            <v>542.73245267608672</v>
          </cell>
          <cell r="K39">
            <v>776.29399200104865</v>
          </cell>
          <cell r="L39">
            <v>862.80041381958722</v>
          </cell>
        </row>
        <row r="40">
          <cell r="C40" t="str">
            <v xml:space="preserve"> - electricity</v>
          </cell>
          <cell r="D40">
            <v>18.195000000000018</v>
          </cell>
          <cell r="E40">
            <v>19.230997050000099</v>
          </cell>
          <cell r="F40">
            <v>41.452000660616321</v>
          </cell>
          <cell r="G40">
            <v>198.31033269305436</v>
          </cell>
          <cell r="H40">
            <v>438.00989074078035</v>
          </cell>
          <cell r="I40">
            <v>803.09702934337918</v>
          </cell>
          <cell r="J40">
            <v>1169.1838663793246</v>
          </cell>
          <cell r="K40">
            <v>1653.4835708301503</v>
          </cell>
          <cell r="L40">
            <v>1814.1237535419009</v>
          </cell>
        </row>
        <row r="42">
          <cell r="C42" t="str">
            <v>total RES</v>
          </cell>
          <cell r="D42">
            <v>568.85213749158754</v>
          </cell>
          <cell r="E42">
            <v>714.92911174022686</v>
          </cell>
          <cell r="F42">
            <v>1085.1570800890131</v>
          </cell>
          <cell r="G42">
            <v>1495.080707618471</v>
          </cell>
          <cell r="H42">
            <v>2186.2331698426528</v>
          </cell>
          <cell r="I42">
            <v>3133.6990607309649</v>
          </cell>
          <cell r="J42">
            <v>3891.5975087550396</v>
          </cell>
          <cell r="K42">
            <v>4787.1729941945432</v>
          </cell>
          <cell r="L42">
            <v>4881.3304755439403</v>
          </cell>
        </row>
        <row r="43">
          <cell r="C43" t="str">
            <v>RES share</v>
          </cell>
          <cell r="D43">
            <v>8.3175099337699496E-2</v>
          </cell>
          <cell r="E43">
            <v>9.7525608422389068E-2</v>
          </cell>
          <cell r="F43">
            <v>0.13673854335799057</v>
          </cell>
          <cell r="G43">
            <v>0.19120072121998716</v>
          </cell>
          <cell r="H43">
            <v>0.29149775597902094</v>
          </cell>
          <cell r="I43">
            <v>0.44045855273326368</v>
          </cell>
          <cell r="J43">
            <v>0.58397321559949478</v>
          </cell>
          <cell r="K43">
            <v>0.74050659339306302</v>
          </cell>
          <cell r="L43">
            <v>0.82931200739788224</v>
          </cell>
        </row>
      </sheetData>
      <sheetData sheetId="50">
        <row r="4">
          <cell r="D4" t="str">
            <v>CO2 emissions in Mill t/a</v>
          </cell>
        </row>
        <row r="5">
          <cell r="D5" t="str">
            <v>Scenario:</v>
          </cell>
          <cell r="E5" t="str">
            <v>Latin America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Condensation power plants</v>
          </cell>
          <cell r="D10">
            <v>248.15928073872178</v>
          </cell>
          <cell r="E10">
            <v>254.8967616359966</v>
          </cell>
          <cell r="F10">
            <v>226.27908631918064</v>
          </cell>
          <cell r="G10">
            <v>182.20498301189505</v>
          </cell>
          <cell r="H10">
            <v>119.591081714667</v>
          </cell>
          <cell r="I10">
            <v>73.987484833970058</v>
          </cell>
          <cell r="J10">
            <v>45.684560065513139</v>
          </cell>
          <cell r="K10">
            <v>27.376377611995338</v>
          </cell>
          <cell r="L10">
            <v>13.51245905909348</v>
          </cell>
        </row>
        <row r="11">
          <cell r="C11" t="str">
            <v xml:space="preserve">  - Hard coal (&amp; non-renewable waste)</v>
          </cell>
          <cell r="D11">
            <v>33.70048096053997</v>
          </cell>
          <cell r="E11">
            <v>37.022886513833015</v>
          </cell>
          <cell r="F11">
            <v>31.490860283073811</v>
          </cell>
          <cell r="G11">
            <v>29.600953670453212</v>
          </cell>
          <cell r="H11">
            <v>17.627428302948687</v>
          </cell>
          <cell r="I11">
            <v>10.059780335614917</v>
          </cell>
          <cell r="J11">
            <v>0.83382121672932652</v>
          </cell>
          <cell r="K11">
            <v>0.73230507227932307</v>
          </cell>
          <cell r="L11">
            <v>5.7739313606872344E-7</v>
          </cell>
        </row>
        <row r="12">
          <cell r="C12" t="str">
            <v xml:space="preserve">  - Lignite</v>
          </cell>
          <cell r="D12">
            <v>10.131604920000015</v>
          </cell>
          <cell r="E12">
            <v>9.0874008048464781</v>
          </cell>
          <cell r="F12">
            <v>7.7375614287845558</v>
          </cell>
          <cell r="G12">
            <v>5.3983239133209402</v>
          </cell>
          <cell r="H12">
            <v>1.0551301522967667</v>
          </cell>
          <cell r="I12">
            <v>1.033933609328512E-2</v>
          </cell>
          <cell r="J12">
            <v>1.0338717456875108E-2</v>
          </cell>
          <cell r="K12">
            <v>1.0338151769619545E-2</v>
          </cell>
          <cell r="L12">
            <v>1.0337627035225632E-2</v>
          </cell>
        </row>
        <row r="13">
          <cell r="C13" t="str">
            <v xml:space="preserve">  - Gas</v>
          </cell>
          <cell r="D13">
            <v>101.06195903999996</v>
          </cell>
          <cell r="E13">
            <v>98.667539878558529</v>
          </cell>
          <cell r="F13">
            <v>105.25458856774007</v>
          </cell>
          <cell r="G13">
            <v>93.358668900497108</v>
          </cell>
          <cell r="H13">
            <v>82.251583780841372</v>
          </cell>
          <cell r="I13">
            <v>57.776332843388992</v>
          </cell>
          <cell r="J13">
            <v>41.707682189296193</v>
          </cell>
          <cell r="K13">
            <v>26.57114626415094</v>
          </cell>
          <cell r="L13">
            <v>13.502123027320755</v>
          </cell>
        </row>
        <row r="14">
          <cell r="C14" t="str">
            <v xml:space="preserve">  - Oil</v>
          </cell>
          <cell r="D14">
            <v>66.759714000000002</v>
          </cell>
          <cell r="E14">
            <v>73.642113246705577</v>
          </cell>
          <cell r="F14">
            <v>51.398725046204738</v>
          </cell>
          <cell r="G14">
            <v>38.199309254896534</v>
          </cell>
          <cell r="H14">
            <v>9.3842122058528972</v>
          </cell>
          <cell r="I14">
            <v>2.0244403906217396</v>
          </cell>
          <cell r="J14">
            <v>1.5567522767946886</v>
          </cell>
          <cell r="K14">
            <v>6.2588123795454295E-2</v>
          </cell>
          <cell r="L14">
            <v>-2.1726556363636676E-6</v>
          </cell>
        </row>
        <row r="15">
          <cell r="C15" t="str">
            <v xml:space="preserve">  - Diesel</v>
          </cell>
          <cell r="D15">
            <v>36.505521818181819</v>
          </cell>
          <cell r="E15">
            <v>36.476821192052988</v>
          </cell>
          <cell r="F15">
            <v>30.397350993377486</v>
          </cell>
          <cell r="G15">
            <v>15.647727272727273</v>
          </cell>
          <cell r="H15">
            <v>9.2727272727272698</v>
          </cell>
          <cell r="I15">
            <v>4.1165919282511201</v>
          </cell>
          <cell r="J15">
            <v>1.5759656652360519</v>
          </cell>
          <cell r="K15">
            <v>0</v>
          </cell>
          <cell r="L15">
            <v>0</v>
          </cell>
        </row>
        <row r="17">
          <cell r="C17" t="str">
            <v>Combined heat and power plants</v>
          </cell>
          <cell r="D17">
            <v>14.795572150460135</v>
          </cell>
          <cell r="E17">
            <v>14.580383439834968</v>
          </cell>
          <cell r="F17">
            <v>16.028981891439852</v>
          </cell>
          <cell r="G17">
            <v>18.644893000193626</v>
          </cell>
          <cell r="H17">
            <v>24.194825338951244</v>
          </cell>
          <cell r="I17">
            <v>38.116910290447372</v>
          </cell>
          <cell r="J17">
            <v>45.339567902370547</v>
          </cell>
          <cell r="K17">
            <v>36.767808962126487</v>
          </cell>
          <cell r="L17">
            <v>29.991368400266907</v>
          </cell>
        </row>
        <row r="18">
          <cell r="C18" t="str">
            <v xml:space="preserve">    - Hard coal (&amp; non-renewable waste)</v>
          </cell>
          <cell r="D18">
            <v>0.85601691434667482</v>
          </cell>
          <cell r="E18">
            <v>0.83316364790142416</v>
          </cell>
          <cell r="F18">
            <v>0.53797267274663929</v>
          </cell>
          <cell r="G18">
            <v>0.50308127824230053</v>
          </cell>
          <cell r="H18">
            <v>2.5373354268852115E-2</v>
          </cell>
          <cell r="I18">
            <v>9.7318275881263787E-15</v>
          </cell>
          <cell r="J18">
            <v>-1.3840546592283407E-14</v>
          </cell>
          <cell r="K18">
            <v>3.7795108076503842E-14</v>
          </cell>
          <cell r="L18">
            <v>-6.447177619151945E-15</v>
          </cell>
        </row>
        <row r="19">
          <cell r="C19" t="str">
            <v xml:space="preserve">    - Lignite</v>
          </cell>
          <cell r="D19">
            <v>0.15964083105346488</v>
          </cell>
          <cell r="E19">
            <v>0.20317252037092678</v>
          </cell>
          <cell r="F19">
            <v>9.6412628207938462E-7</v>
          </cell>
          <cell r="G19">
            <v>1.4435288174180743E-6</v>
          </cell>
          <cell r="H19">
            <v>2.1066873305587958E-6</v>
          </cell>
          <cell r="I19">
            <v>3.2202581288921951E-6</v>
          </cell>
          <cell r="J19">
            <v>4.1810574823170048E-6</v>
          </cell>
          <cell r="K19">
            <v>5.07431854707026E-6</v>
          </cell>
          <cell r="L19">
            <v>6.0652588031999997E-6</v>
          </cell>
        </row>
        <row r="20">
          <cell r="C20" t="str">
            <v xml:space="preserve">    - Gas</v>
          </cell>
          <cell r="D20">
            <v>9.7743744027889861</v>
          </cell>
          <cell r="E20">
            <v>9.574742365465605</v>
          </cell>
          <cell r="F20">
            <v>11.958430001940352</v>
          </cell>
          <cell r="G20">
            <v>16.486021510816258</v>
          </cell>
          <cell r="H20">
            <v>23.955623366035059</v>
          </cell>
          <cell r="I20">
            <v>36.721860664242364</v>
          </cell>
          <cell r="J20">
            <v>45.339562161255252</v>
          </cell>
          <cell r="K20">
            <v>36.767802050868028</v>
          </cell>
          <cell r="L20">
            <v>29.991360250046508</v>
          </cell>
        </row>
        <row r="21">
          <cell r="C21" t="str">
            <v xml:space="preserve">    - Oil</v>
          </cell>
          <cell r="D21">
            <v>4.0055400022710108</v>
          </cell>
          <cell r="E21">
            <v>3.9693049060970109</v>
          </cell>
          <cell r="F21">
            <v>3.5325782526265792</v>
          </cell>
          <cell r="G21">
            <v>1.6557887676062497</v>
          </cell>
          <cell r="H21">
            <v>0.21382651196000013</v>
          </cell>
          <cell r="I21">
            <v>1.3950464059468726</v>
          </cell>
          <cell r="J21">
            <v>1.5600578246983416E-6</v>
          </cell>
          <cell r="K21">
            <v>1.8369398763495467E-6</v>
          </cell>
          <cell r="L21">
            <v>2.0849616000000478E-6</v>
          </cell>
        </row>
        <row r="24">
          <cell r="C24" t="str">
            <v>CO2 emissions power and CHP plants</v>
          </cell>
          <cell r="D24">
            <v>262.95485288918189</v>
          </cell>
          <cell r="E24">
            <v>269.47714507583157</v>
          </cell>
          <cell r="F24">
            <v>242.30806821062055</v>
          </cell>
          <cell r="G24">
            <v>200.84987601208869</v>
          </cell>
          <cell r="H24">
            <v>143.78590705361825</v>
          </cell>
          <cell r="I24">
            <v>112.10439512441742</v>
          </cell>
          <cell r="J24">
            <v>91.024127967883672</v>
          </cell>
          <cell r="K24">
            <v>64.144186574121832</v>
          </cell>
          <cell r="L24">
            <v>43.503827459360387</v>
          </cell>
        </row>
        <row r="25">
          <cell r="C25" t="str">
            <v xml:space="preserve">  - Hard coal (&amp; non-renewable waste)</v>
          </cell>
          <cell r="D25">
            <v>34.556497874886645</v>
          </cell>
          <cell r="E25">
            <v>37.856050161734437</v>
          </cell>
          <cell r="F25">
            <v>32.028832955820448</v>
          </cell>
          <cell r="G25">
            <v>30.104034948695514</v>
          </cell>
          <cell r="H25">
            <v>17.652801657217537</v>
          </cell>
          <cell r="I25">
            <v>10.059780335614926</v>
          </cell>
          <cell r="J25">
            <v>0.83382121672931264</v>
          </cell>
          <cell r="K25">
            <v>0.73230507227936081</v>
          </cell>
          <cell r="L25">
            <v>5.7739312962154582E-7</v>
          </cell>
        </row>
        <row r="26">
          <cell r="C26" t="str">
            <v xml:space="preserve">  - Lignite</v>
          </cell>
          <cell r="D26">
            <v>10.291245751053481</v>
          </cell>
          <cell r="E26">
            <v>9.2905733252174052</v>
          </cell>
          <cell r="F26">
            <v>7.7375623929108377</v>
          </cell>
          <cell r="G26">
            <v>5.3983253568497576</v>
          </cell>
          <cell r="H26">
            <v>1.0551322589840972</v>
          </cell>
          <cell r="I26">
            <v>1.0342556351414012E-2</v>
          </cell>
          <cell r="J26">
            <v>1.0342898514357424E-2</v>
          </cell>
          <cell r="K26">
            <v>1.0343226088166615E-2</v>
          </cell>
          <cell r="L26">
            <v>1.0343692294028832E-2</v>
          </cell>
        </row>
        <row r="27">
          <cell r="C27" t="str">
            <v xml:space="preserve">  - Gas</v>
          </cell>
          <cell r="D27">
            <v>110.83633344278894</v>
          </cell>
          <cell r="E27">
            <v>108.24228224402414</v>
          </cell>
          <cell r="F27">
            <v>117.21301856968043</v>
          </cell>
          <cell r="G27">
            <v>109.84469041131337</v>
          </cell>
          <cell r="H27">
            <v>106.20720714687643</v>
          </cell>
          <cell r="I27">
            <v>94.498193507631356</v>
          </cell>
          <cell r="J27">
            <v>87.047244350551438</v>
          </cell>
          <cell r="K27">
            <v>63.338948315018968</v>
          </cell>
          <cell r="L27">
            <v>43.493483277367261</v>
          </cell>
        </row>
        <row r="28">
          <cell r="C28" t="str">
            <v xml:space="preserve">  - Oil &amp; diesel</v>
          </cell>
          <cell r="D28">
            <v>107.27077582045283</v>
          </cell>
          <cell r="E28">
            <v>114.08823934485558</v>
          </cell>
          <cell r="F28">
            <v>85.32865429220881</v>
          </cell>
          <cell r="G28">
            <v>55.502825295230053</v>
          </cell>
          <cell r="H28">
            <v>18.870765990540168</v>
          </cell>
          <cell r="I28">
            <v>7.5360787248197321</v>
          </cell>
          <cell r="J28">
            <v>3.1327195020885652</v>
          </cell>
          <cell r="K28">
            <v>6.2589960735330644E-2</v>
          </cell>
          <cell r="L28">
            <v>-8.7694036363619799E-8</v>
          </cell>
        </row>
        <row r="30">
          <cell r="C30" t="str">
            <v>CO2 intensity (g/kWh)</v>
          </cell>
        </row>
        <row r="31">
          <cell r="C31" t="str">
            <v>without credit for CHP heat</v>
          </cell>
        </row>
        <row r="32">
          <cell r="C32" t="str">
            <v xml:space="preserve">  - CO2 intensity fossil electr. generation</v>
          </cell>
          <cell r="D32">
            <v>642.73953567951958</v>
          </cell>
          <cell r="E32">
            <v>634.44368319594525</v>
          </cell>
          <cell r="F32">
            <v>603.60146743863652</v>
          </cell>
          <cell r="G32">
            <v>550.52228586199749</v>
          </cell>
          <cell r="H32">
            <v>489.16429478254423</v>
          </cell>
          <cell r="I32">
            <v>469.36493614161043</v>
          </cell>
          <cell r="J32">
            <v>453.13651275771787</v>
          </cell>
          <cell r="K32">
            <v>445.79630837182197</v>
          </cell>
          <cell r="L32">
            <v>446.07414320315985</v>
          </cell>
        </row>
        <row r="33">
          <cell r="C33" t="str">
            <v xml:space="preserve">  - CO2 intensity total electr. generation</v>
          </cell>
          <cell r="D33">
            <v>216.33298915663235</v>
          </cell>
          <cell r="E33">
            <v>199.39781418794664</v>
          </cell>
          <cell r="F33">
            <v>166.06852344399971</v>
          </cell>
          <cell r="G33">
            <v>123.15117089460981</v>
          </cell>
          <cell r="H33">
            <v>78.129266235127588</v>
          </cell>
          <cell r="I33">
            <v>50.977496000621279</v>
          </cell>
          <cell r="J33">
            <v>36.082284448932491</v>
          </cell>
          <cell r="K33">
            <v>21.681095170344083</v>
          </cell>
          <cell r="L33">
            <v>13.542000930532149</v>
          </cell>
        </row>
        <row r="36">
          <cell r="C36" t="str">
            <v>CO2 emissions by sector</v>
          </cell>
          <cell r="D36">
            <v>1225.9391072723581</v>
          </cell>
          <cell r="E36">
            <v>1266.3030964109071</v>
          </cell>
          <cell r="F36">
            <v>1216.273158413338</v>
          </cell>
          <cell r="G36">
            <v>1018.8929397442703</v>
          </cell>
          <cell r="H36">
            <v>812.19014031327515</v>
          </cell>
          <cell r="I36">
            <v>584.80834259235371</v>
          </cell>
          <cell r="J36">
            <v>398.82516818524385</v>
          </cell>
          <cell r="K36">
            <v>239.08871505231173</v>
          </cell>
          <cell r="L36">
            <v>137.70846693637628</v>
          </cell>
        </row>
        <row r="37">
          <cell r="C37" t="str">
            <v xml:space="preserve">  - % of 1990 emissions (578 Mill t)</v>
          </cell>
          <cell r="D37">
            <v>2.1210019156961213</v>
          </cell>
          <cell r="E37">
            <v>2.1908358069392855</v>
          </cell>
          <cell r="F37">
            <v>2.1042788207843217</v>
          </cell>
          <cell r="G37">
            <v>1.762790553190779</v>
          </cell>
          <cell r="H37">
            <v>1.4051732531371541</v>
          </cell>
          <cell r="I37">
            <v>1.0117791394331379</v>
          </cell>
          <cell r="J37">
            <v>0.69000894149696168</v>
          </cell>
          <cell r="K37">
            <v>0.41364829593825558</v>
          </cell>
          <cell r="L37">
            <v>0.23824994279649875</v>
          </cell>
        </row>
        <row r="39">
          <cell r="C39" t="str">
            <v xml:space="preserve">  - Industry 1)</v>
          </cell>
          <cell r="D39">
            <v>261.82416248385857</v>
          </cell>
          <cell r="E39">
            <v>292.11119421523165</v>
          </cell>
          <cell r="F39">
            <v>283.58932654755228</v>
          </cell>
          <cell r="G39">
            <v>216.14995572128038</v>
          </cell>
          <cell r="H39">
            <v>178.70904868075783</v>
          </cell>
          <cell r="I39">
            <v>135.29505164693722</v>
          </cell>
          <cell r="J39">
            <v>91.810202519192956</v>
          </cell>
          <cell r="K39">
            <v>47.771537641033596</v>
          </cell>
          <cell r="L39">
            <v>23.606554161371189</v>
          </cell>
        </row>
        <row r="40">
          <cell r="C40" t="str">
            <v xml:space="preserve">  - Other sectors 1)</v>
          </cell>
          <cell r="D40">
            <v>129.72660728710272</v>
          </cell>
          <cell r="E40">
            <v>136.81176036004973</v>
          </cell>
          <cell r="F40">
            <v>125.7084938948432</v>
          </cell>
          <cell r="G40">
            <v>101.13710061814496</v>
          </cell>
          <cell r="H40">
            <v>87.293566183605506</v>
          </cell>
          <cell r="I40">
            <v>67.399400695611519</v>
          </cell>
          <cell r="J40">
            <v>52.954796767099836</v>
          </cell>
          <cell r="K40">
            <v>44.155719464417714</v>
          </cell>
          <cell r="L40">
            <v>31.01806337528248</v>
          </cell>
        </row>
        <row r="41">
          <cell r="C41" t="str">
            <v xml:space="preserve">  - Transport</v>
          </cell>
          <cell r="D41">
            <v>470.3007438899424</v>
          </cell>
          <cell r="E41">
            <v>495.25492787267683</v>
          </cell>
          <cell r="F41">
            <v>511.82983604043505</v>
          </cell>
          <cell r="G41">
            <v>463.03414747747087</v>
          </cell>
          <cell r="H41">
            <v>380.42191850387542</v>
          </cell>
          <cell r="I41">
            <v>272.78493095160502</v>
          </cell>
          <cell r="J41">
            <v>181.0419842740821</v>
          </cell>
          <cell r="K41">
            <v>100.66863867960377</v>
          </cell>
          <cell r="L41">
            <v>55.958134780577623</v>
          </cell>
        </row>
        <row r="42">
          <cell r="C42" t="str">
            <v xml:space="preserve">  - Power generation 2) </v>
          </cell>
          <cell r="D42">
            <v>248.15928316717319</v>
          </cell>
          <cell r="E42">
            <v>254.89678895204636</v>
          </cell>
          <cell r="F42">
            <v>226.82697386321388</v>
          </cell>
          <cell r="G42">
            <v>184.1185594063675</v>
          </cell>
          <cell r="H42">
            <v>123.20179010671036</v>
          </cell>
          <cell r="I42">
            <v>80.556075783010513</v>
          </cell>
          <cell r="J42">
            <v>54.054371808311338</v>
          </cell>
          <cell r="K42">
            <v>35.783322049258665</v>
          </cell>
          <cell r="L42">
            <v>22.030101910718535</v>
          </cell>
        </row>
        <row r="43">
          <cell r="C43" t="str">
            <v xml:space="preserve">  - Other conversion 3)</v>
          </cell>
          <cell r="D43">
            <v>115.9283104442811</v>
          </cell>
          <cell r="E43">
            <v>87.22842501090264</v>
          </cell>
          <cell r="F43">
            <v>68.318528067293528</v>
          </cell>
          <cell r="G43">
            <v>54.453176521006469</v>
          </cell>
          <cell r="H43">
            <v>42.563816838325977</v>
          </cell>
          <cell r="I43">
            <v>28.772883515189399</v>
          </cell>
          <cell r="J43">
            <v>18.963812816557652</v>
          </cell>
          <cell r="K43">
            <v>10.709497217997997</v>
          </cell>
          <cell r="L43">
            <v>5.0956127084264518</v>
          </cell>
        </row>
        <row r="45">
          <cell r="C45" t="str">
            <v>Population (Mill.)</v>
          </cell>
          <cell r="D45">
            <v>485.18542100000002</v>
          </cell>
          <cell r="E45">
            <v>501.09107899999998</v>
          </cell>
          <cell r="F45">
            <v>526.00510999999995</v>
          </cell>
          <cell r="G45">
            <v>548.85667999999998</v>
          </cell>
          <cell r="H45">
            <v>569.215869</v>
          </cell>
          <cell r="I45">
            <v>586.76229999999998</v>
          </cell>
          <cell r="J45">
            <v>601.40041199999996</v>
          </cell>
          <cell r="K45">
            <v>613.08233800000005</v>
          </cell>
          <cell r="L45">
            <v>621.759817</v>
          </cell>
        </row>
        <row r="46">
          <cell r="C46" t="str">
            <v>CO2 emissions per capita (t/capita)</v>
          </cell>
          <cell r="D46">
            <v>2.5267434968380016</v>
          </cell>
          <cell r="E46">
            <v>2.5270916794966674</v>
          </cell>
          <cell r="F46">
            <v>2.3122839213735742</v>
          </cell>
          <cell r="G46">
            <v>1.8563916171053441</v>
          </cell>
          <cell r="H46">
            <v>1.4268578663137643</v>
          </cell>
          <cell r="I46">
            <v>0.99666993362108258</v>
          </cell>
          <cell r="J46">
            <v>0.66316078311107618</v>
          </cell>
          <cell r="K46">
            <v>0.38997814850166457</v>
          </cell>
          <cell r="L46">
            <v>0.22148177346169073</v>
          </cell>
        </row>
      </sheetData>
      <sheetData sheetId="51">
        <row r="4">
          <cell r="D4" t="str">
            <v>Electricity generation in TWh/a</v>
          </cell>
        </row>
        <row r="5">
          <cell r="D5" t="str">
            <v>Scenario:</v>
          </cell>
          <cell r="E5" t="str">
            <v>Latin America Advanced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Power plants</v>
          </cell>
          <cell r="D10">
            <v>1152.4477283689375</v>
          </cell>
          <cell r="E10">
            <v>1285.2548600910447</v>
          </cell>
          <cell r="F10">
            <v>1427.2821485622746</v>
          </cell>
          <cell r="G10">
            <v>1666.4251392493447</v>
          </cell>
          <cell r="H10">
            <v>1974.0523849191488</v>
          </cell>
          <cell r="I10">
            <v>2501.0758270135007</v>
          </cell>
          <cell r="J10">
            <v>2928.5051446804641</v>
          </cell>
          <cell r="K10">
            <v>3339.9403030684684</v>
          </cell>
          <cell r="L10">
            <v>3671.5835249815177</v>
          </cell>
        </row>
        <row r="11">
          <cell r="C11" t="str">
            <v xml:space="preserve">  - Hard coal (&amp; non-renewable waste)</v>
          </cell>
          <cell r="D11">
            <v>31.085727219557747</v>
          </cell>
          <cell r="E11">
            <v>39.414637542918342</v>
          </cell>
          <cell r="F11">
            <v>31.194465988941531</v>
          </cell>
          <cell r="G11">
            <v>22.838415254344874</v>
          </cell>
          <cell r="H11">
            <v>7.1864386592287817</v>
          </cell>
          <cell r="I11">
            <v>-2.4118288321495058E-8</v>
          </cell>
          <cell r="J11">
            <v>4.1900523192019704E-4</v>
          </cell>
          <cell r="K11">
            <v>4.2500210954143523E-4</v>
          </cell>
          <cell r="L11">
            <v>5.528800446395874E-6</v>
          </cell>
        </row>
        <row r="12">
          <cell r="C12" t="str">
            <v xml:space="preserve">  - Lignite</v>
          </cell>
          <cell r="D12">
            <v>7.4050000000000011</v>
          </cell>
          <cell r="E12">
            <v>7.8024556325933503</v>
          </cell>
          <cell r="F12">
            <v>6.9999991952</v>
          </cell>
          <cell r="G12">
            <v>4.9999987264000003</v>
          </cell>
          <cell r="H12">
            <v>0.99999818659999995</v>
          </cell>
          <cell r="I12">
            <v>9.9977802000000005E-3</v>
          </cell>
          <cell r="J12">
            <v>9.9971820000000003E-3</v>
          </cell>
          <cell r="K12">
            <v>9.9966349999999985E-3</v>
          </cell>
          <cell r="L12">
            <v>1.000007E-2</v>
          </cell>
        </row>
        <row r="13">
          <cell r="C13" t="str">
            <v xml:space="preserve">  - Gas</v>
          </cell>
          <cell r="D13">
            <v>197.53299999999999</v>
          </cell>
          <cell r="E13">
            <v>212.537638761686</v>
          </cell>
          <cell r="F13">
            <v>194.334</v>
          </cell>
          <cell r="G13">
            <v>182.55539999999999</v>
          </cell>
          <cell r="H13">
            <v>143.97569999999999</v>
          </cell>
          <cell r="I13">
            <v>93.583899999999986</v>
          </cell>
          <cell r="J13">
            <v>66.534000000000006</v>
          </cell>
          <cell r="K13">
            <v>38.485000000000007</v>
          </cell>
          <cell r="L13">
            <v>21.829899999999999</v>
          </cell>
        </row>
        <row r="14">
          <cell r="C14" t="str">
            <v>of which from H2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4.6791949999999991</v>
          </cell>
          <cell r="J14">
            <v>7.9840800000000005</v>
          </cell>
          <cell r="K14">
            <v>14.624300000000003</v>
          </cell>
          <cell r="L14">
            <v>21.829899999999999</v>
          </cell>
        </row>
        <row r="15">
          <cell r="C15" t="str">
            <v xml:space="preserve">  - Oil</v>
          </cell>
          <cell r="D15">
            <v>121.205</v>
          </cell>
          <cell r="E15">
            <v>111.879441630621</v>
          </cell>
          <cell r="F15">
            <v>89.389999947600003</v>
          </cell>
          <cell r="G15">
            <v>59.397499865699999</v>
          </cell>
          <cell r="H15">
            <v>14.7199986833</v>
          </cell>
          <cell r="I15">
            <v>6.2499980450999999</v>
          </cell>
          <cell r="J15">
            <v>3.999997531</v>
          </cell>
          <cell r="K15">
            <v>-3.0048E-6</v>
          </cell>
          <cell r="L15">
            <v>-5.3000000000000003E-9</v>
          </cell>
        </row>
        <row r="16">
          <cell r="C16" t="str">
            <v xml:space="preserve">  - Diesel</v>
          </cell>
          <cell r="D16">
            <v>29.161999999999999</v>
          </cell>
          <cell r="E16">
            <v>30</v>
          </cell>
          <cell r="F16">
            <v>25</v>
          </cell>
          <cell r="G16">
            <v>15</v>
          </cell>
          <cell r="H16">
            <v>9.9999999999999982</v>
          </cell>
          <cell r="I16">
            <v>2</v>
          </cell>
          <cell r="J16">
            <v>1</v>
          </cell>
          <cell r="K16">
            <v>0</v>
          </cell>
          <cell r="L16">
            <v>0</v>
          </cell>
        </row>
        <row r="17">
          <cell r="C17" t="str">
            <v xml:space="preserve">  - Nuclear</v>
          </cell>
          <cell r="D17">
            <v>22.433</v>
          </cell>
          <cell r="E17">
            <v>26.744074999999999</v>
          </cell>
          <cell r="F17">
            <v>17.5</v>
          </cell>
          <cell r="G17">
            <v>11.25</v>
          </cell>
          <cell r="H17">
            <v>0</v>
          </cell>
          <cell r="I17">
            <v>0</v>
          </cell>
          <cell r="J17">
            <v>1E-8</v>
          </cell>
          <cell r="K17">
            <v>1E-8</v>
          </cell>
          <cell r="L17">
            <v>1E-8</v>
          </cell>
        </row>
        <row r="18">
          <cell r="C18" t="str">
            <v xml:space="preserve">  - Biomass (&amp; renewable waste)</v>
          </cell>
          <cell r="D18">
            <v>9.8940017800000106</v>
          </cell>
          <cell r="E18">
            <v>16.5190621832263</v>
          </cell>
          <cell r="F18">
            <v>44.693200157200003</v>
          </cell>
          <cell r="G18">
            <v>62.2479966529</v>
          </cell>
          <cell r="H18">
            <v>95.834135350099999</v>
          </cell>
          <cell r="I18">
            <v>118.86847083970001</v>
          </cell>
          <cell r="J18">
            <v>153.50158676699999</v>
          </cell>
          <cell r="K18">
            <v>206.05208190499999</v>
          </cell>
          <cell r="L18">
            <v>217.30917194890003</v>
          </cell>
        </row>
        <row r="19">
          <cell r="C19" t="str">
            <v xml:space="preserve">  - Hydro</v>
          </cell>
          <cell r="D19">
            <v>722.39</v>
          </cell>
          <cell r="E19">
            <v>796.95484999999996</v>
          </cell>
          <cell r="F19">
            <v>796.95484999999996</v>
          </cell>
          <cell r="G19">
            <v>798.95484999999996</v>
          </cell>
          <cell r="H19">
            <v>811.34719653991999</v>
          </cell>
          <cell r="I19">
            <v>815.37893252261904</v>
          </cell>
          <cell r="J19">
            <v>817.43082718523203</v>
          </cell>
          <cell r="K19">
            <v>816.50298132115915</v>
          </cell>
          <cell r="L19">
            <v>819.59549622776399</v>
          </cell>
        </row>
        <row r="20">
          <cell r="C20" t="str">
            <v xml:space="preserve">  - Wind</v>
          </cell>
          <cell r="D20">
            <v>7.5330000000000013</v>
          </cell>
          <cell r="E20">
            <v>34.807724999999998</v>
          </cell>
          <cell r="F20">
            <v>130</v>
          </cell>
          <cell r="G20">
            <v>275</v>
          </cell>
          <cell r="H20">
            <v>438</v>
          </cell>
          <cell r="I20">
            <v>712</v>
          </cell>
          <cell r="J20">
            <v>940</v>
          </cell>
          <cell r="K20">
            <v>1115</v>
          </cell>
          <cell r="L20">
            <v>1255</v>
          </cell>
        </row>
        <row r="21">
          <cell r="C21" t="str">
            <v>of which wind offshore</v>
          </cell>
          <cell r="D21">
            <v>1.0000000000000001E-9</v>
          </cell>
          <cell r="E21">
            <v>0.22807725000000004</v>
          </cell>
          <cell r="F21">
            <v>30</v>
          </cell>
          <cell r="G21">
            <v>85</v>
          </cell>
          <cell r="H21">
            <v>148</v>
          </cell>
          <cell r="I21">
            <v>302</v>
          </cell>
          <cell r="J21">
            <v>430</v>
          </cell>
          <cell r="K21">
            <v>520</v>
          </cell>
          <cell r="L21">
            <v>580</v>
          </cell>
        </row>
        <row r="22">
          <cell r="C22" t="str">
            <v xml:space="preserve">  - PV</v>
          </cell>
          <cell r="D22">
            <v>8.1000000000000003E-2</v>
          </cell>
          <cell r="E22">
            <v>3.4053249999999999</v>
          </cell>
          <cell r="F22">
            <v>65</v>
          </cell>
          <cell r="G22">
            <v>125</v>
          </cell>
          <cell r="H22">
            <v>230</v>
          </cell>
          <cell r="I22">
            <v>360.0768941</v>
          </cell>
          <cell r="J22">
            <v>445.899317</v>
          </cell>
          <cell r="K22">
            <v>533.66732119999995</v>
          </cell>
          <cell r="L22">
            <v>647.19802120135296</v>
          </cell>
        </row>
        <row r="23">
          <cell r="C23" t="str">
            <v xml:space="preserve">  - Geothermal</v>
          </cell>
          <cell r="D23">
            <v>3.7059993693800002</v>
          </cell>
          <cell r="E23">
            <v>4.7060868400000002</v>
          </cell>
          <cell r="F23">
            <v>9.6727999400000026</v>
          </cell>
          <cell r="G23">
            <v>14.18097875</v>
          </cell>
          <cell r="H23">
            <v>16.988917499999999</v>
          </cell>
          <cell r="I23">
            <v>37.907633750000002</v>
          </cell>
          <cell r="J23">
            <v>63.829000000000001</v>
          </cell>
          <cell r="K23">
            <v>105.2225</v>
          </cell>
          <cell r="L23">
            <v>130.64093</v>
          </cell>
        </row>
        <row r="24">
          <cell r="C24" t="str">
            <v xml:space="preserve">  - Solar thermal power plants</v>
          </cell>
          <cell r="D24">
            <v>0.02</v>
          </cell>
          <cell r="E24">
            <v>0.48356249999999995</v>
          </cell>
          <cell r="F24">
            <v>16.542833333333299</v>
          </cell>
          <cell r="G24">
            <v>85</v>
          </cell>
          <cell r="H24">
            <v>170</v>
          </cell>
          <cell r="I24">
            <v>310</v>
          </cell>
          <cell r="J24">
            <v>376.3</v>
          </cell>
          <cell r="K24">
            <v>450</v>
          </cell>
          <cell r="L24">
            <v>489.99999999999994</v>
          </cell>
        </row>
        <row r="25">
          <cell r="C25" t="str">
            <v xml:space="preserve">  - Ocean energy</v>
          </cell>
          <cell r="D25">
            <v>0</v>
          </cell>
          <cell r="E25">
            <v>0</v>
          </cell>
          <cell r="F25">
            <v>0</v>
          </cell>
          <cell r="G25">
            <v>9.9999999999999982</v>
          </cell>
          <cell r="H25">
            <v>35</v>
          </cell>
          <cell r="I25">
            <v>45</v>
          </cell>
          <cell r="J25">
            <v>60</v>
          </cell>
          <cell r="K25">
            <v>75</v>
          </cell>
          <cell r="L25">
            <v>90</v>
          </cell>
        </row>
        <row r="27">
          <cell r="C27" t="str">
            <v>Combined heat and power plants</v>
          </cell>
          <cell r="D27">
            <v>63.062000009999991</v>
          </cell>
          <cell r="E27">
            <v>66.199999999999989</v>
          </cell>
          <cell r="F27">
            <v>81.239999999999995</v>
          </cell>
          <cell r="G27">
            <v>113.93</v>
          </cell>
          <cell r="H27">
            <v>159.66999999999999</v>
          </cell>
          <cell r="I27">
            <v>230.49</v>
          </cell>
          <cell r="J27">
            <v>287.90000000000003</v>
          </cell>
          <cell r="K27">
            <v>347.99999999999989</v>
          </cell>
          <cell r="L27">
            <v>400.12</v>
          </cell>
        </row>
        <row r="28">
          <cell r="C28" t="str">
            <v xml:space="preserve">    - Hard coal (&amp; non-renewable waste)</v>
          </cell>
          <cell r="D28">
            <v>0.75199988647956639</v>
          </cell>
          <cell r="E28">
            <v>0.72697719881127176</v>
          </cell>
          <cell r="F28">
            <v>0.4799984199939934</v>
          </cell>
          <cell r="G28">
            <v>0.43049816999999641</v>
          </cell>
          <cell r="H28">
            <v>2.7999719999985587E-2</v>
          </cell>
          <cell r="I28">
            <v>8.4221364210179673E-15</v>
          </cell>
          <cell r="J28">
            <v>-4.190000000117779E-4</v>
          </cell>
          <cell r="K28">
            <v>-4.2500479996842146E-4</v>
          </cell>
          <cell r="L28">
            <v>-5.5288000202083591E-6</v>
          </cell>
        </row>
        <row r="29">
          <cell r="C29" t="str">
            <v xml:space="preserve">    - Lignite</v>
          </cell>
          <cell r="D29">
            <v>0.16000063064544362</v>
          </cell>
          <cell r="E29">
            <v>0.19754436940665351</v>
          </cell>
          <cell r="F29">
            <v>8.6479999999999986E-7</v>
          </cell>
          <cell r="G29">
            <v>1.2736E-6</v>
          </cell>
          <cell r="H29">
            <v>1.8134000000000001E-6</v>
          </cell>
          <cell r="I29">
            <v>2.6348000000000002E-6</v>
          </cell>
          <cell r="J29">
            <v>3.298E-6</v>
          </cell>
          <cell r="K29">
            <v>3.9049999999999999E-6</v>
          </cell>
          <cell r="L29">
            <v>4.0011999999999999E-6</v>
          </cell>
        </row>
        <row r="30">
          <cell r="C30" t="str">
            <v xml:space="preserve">    - Gas</v>
          </cell>
          <cell r="D30">
            <v>15.686000004274463</v>
          </cell>
          <cell r="E30">
            <v>15.979443421629796</v>
          </cell>
          <cell r="F30">
            <v>20.666</v>
          </cell>
          <cell r="G30">
            <v>29.444600000000001</v>
          </cell>
          <cell r="H30">
            <v>46.024300000000004</v>
          </cell>
          <cell r="I30">
            <v>71.4161</v>
          </cell>
          <cell r="J30">
            <v>93.465999999999994</v>
          </cell>
          <cell r="K30">
            <v>111.515</v>
          </cell>
          <cell r="L30">
            <v>128.17009999999999</v>
          </cell>
        </row>
        <row r="31">
          <cell r="C31" t="str">
            <v>of which from H2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3.5708050000000005</v>
          </cell>
          <cell r="J31">
            <v>11.215919999999999</v>
          </cell>
          <cell r="K31">
            <v>42.375700000000002</v>
          </cell>
          <cell r="L31">
            <v>128.17009999999999</v>
          </cell>
        </row>
        <row r="32">
          <cell r="C32" t="str">
            <v xml:space="preserve">    - Oil</v>
          </cell>
          <cell r="D32">
            <v>6.1270000027543361</v>
          </cell>
          <cell r="E32">
            <v>6.2074333713785386</v>
          </cell>
          <cell r="F32">
            <v>5.6100000523999993</v>
          </cell>
          <cell r="G32">
            <v>2.6025001343</v>
          </cell>
          <cell r="H32">
            <v>0.2800013167</v>
          </cell>
          <cell r="I32">
            <v>1.7500019549000003</v>
          </cell>
          <cell r="J32">
            <v>2.4690000000041001E-6</v>
          </cell>
          <cell r="K32">
            <v>3.0048E-6</v>
          </cell>
          <cell r="L32">
            <v>3.4765000000000001E-6</v>
          </cell>
        </row>
        <row r="33">
          <cell r="C33" t="str">
            <v xml:space="preserve">    - Biomass (&amp; renewable waste)</v>
          </cell>
          <cell r="D33">
            <v>40.336998226386193</v>
          </cell>
          <cell r="E33">
            <v>43.088600316773736</v>
          </cell>
          <cell r="F33">
            <v>53.606799842800001</v>
          </cell>
          <cell r="G33">
            <v>77.7520033471</v>
          </cell>
          <cell r="H33">
            <v>104.16586464990002</v>
          </cell>
          <cell r="I33">
            <v>131.13152916029998</v>
          </cell>
          <cell r="J33">
            <v>146.49841323300001</v>
          </cell>
          <cell r="K33">
            <v>148.94791809500001</v>
          </cell>
          <cell r="L33">
            <v>162.69082805110003</v>
          </cell>
        </row>
        <row r="34">
          <cell r="C34" t="str">
            <v xml:space="preserve">    - Geothermal</v>
          </cell>
          <cell r="D34">
            <v>6.3062000009999993E-7</v>
          </cell>
          <cell r="E34">
            <v>6.6200000000000008E-7</v>
          </cell>
          <cell r="F34">
            <v>0.87720005999999984</v>
          </cell>
          <cell r="G34">
            <v>3.6103962499999995</v>
          </cell>
          <cell r="H34">
            <v>8.0438325000000006</v>
          </cell>
          <cell r="I34">
            <v>22.592366250000001</v>
          </cell>
          <cell r="J34">
            <v>41.170999999999999</v>
          </cell>
          <cell r="K34">
            <v>76.277500000000003</v>
          </cell>
          <cell r="L34">
            <v>91.609070000000017</v>
          </cell>
        </row>
        <row r="35">
          <cell r="C35" t="str">
            <v xml:space="preserve">    - Hydrogen</v>
          </cell>
          <cell r="D35">
            <v>6.2884000009999993E-7</v>
          </cell>
          <cell r="E35">
            <v>6.6000000000000003E-7</v>
          </cell>
          <cell r="F35">
            <v>7.6000599999999998E-7</v>
          </cell>
          <cell r="G35">
            <v>9.0000824999999993E-2</v>
          </cell>
          <cell r="H35">
            <v>1.1279999999999999</v>
          </cell>
          <cell r="I35">
            <v>3.6</v>
          </cell>
          <cell r="J35">
            <v>6.7649999999999997</v>
          </cell>
          <cell r="K35">
            <v>11.260000000000002</v>
          </cell>
          <cell r="L35">
            <v>17.649999999999999</v>
          </cell>
        </row>
        <row r="37">
          <cell r="C37" t="str">
            <v>CHP by producer</v>
          </cell>
        </row>
        <row r="38">
          <cell r="C38" t="str">
            <v xml:space="preserve">    - Main activity producers</v>
          </cell>
          <cell r="D38">
            <v>0.17800000000000005</v>
          </cell>
          <cell r="E38">
            <v>0.19999999999999998</v>
          </cell>
          <cell r="F38">
            <v>5.2399999999999984</v>
          </cell>
          <cell r="G38">
            <v>13.43</v>
          </cell>
          <cell r="H38">
            <v>21.669999999999998</v>
          </cell>
          <cell r="I38">
            <v>32.99</v>
          </cell>
          <cell r="J38">
            <v>41.900000000000006</v>
          </cell>
          <cell r="K38">
            <v>42.500000000000007</v>
          </cell>
          <cell r="L38">
            <v>47.120000000000012</v>
          </cell>
        </row>
        <row r="39">
          <cell r="C39" t="str">
            <v xml:space="preserve">    - Autoproducers</v>
          </cell>
          <cell r="D39">
            <v>62.884000009999994</v>
          </cell>
          <cell r="E39">
            <v>65.999999999999986</v>
          </cell>
          <cell r="F39">
            <v>76</v>
          </cell>
          <cell r="G39">
            <v>100.50000000000001</v>
          </cell>
          <cell r="H39">
            <v>138</v>
          </cell>
          <cell r="I39">
            <v>197.5</v>
          </cell>
          <cell r="J39">
            <v>246.00000000000003</v>
          </cell>
          <cell r="K39">
            <v>305.49999999999989</v>
          </cell>
          <cell r="L39">
            <v>353</v>
          </cell>
        </row>
        <row r="42">
          <cell r="C42" t="str">
            <v>Total generation</v>
          </cell>
          <cell r="D42">
            <v>1215.5097283789378</v>
          </cell>
          <cell r="E42">
            <v>1351.4548600910448</v>
          </cell>
          <cell r="F42">
            <v>1508.5221485622747</v>
          </cell>
          <cell r="G42">
            <v>1780.355139249345</v>
          </cell>
          <cell r="H42">
            <v>2133.7223849191487</v>
          </cell>
          <cell r="I42">
            <v>2731.5658270135009</v>
          </cell>
          <cell r="J42">
            <v>3216.4051446804638</v>
          </cell>
          <cell r="K42">
            <v>3687.9403030684689</v>
          </cell>
          <cell r="L42">
            <v>4071.7035249815171</v>
          </cell>
        </row>
        <row r="43">
          <cell r="C43" t="str">
            <v xml:space="preserve">  - Fossil</v>
          </cell>
          <cell r="D43">
            <v>409.11572774371149</v>
          </cell>
          <cell r="E43">
            <v>424.74557192904496</v>
          </cell>
          <cell r="F43">
            <v>373.67446446893553</v>
          </cell>
          <cell r="G43">
            <v>317.26891342434487</v>
          </cell>
          <cell r="H43">
            <v>223.21443837922877</v>
          </cell>
          <cell r="I43">
            <v>166.76000039088171</v>
          </cell>
          <cell r="J43">
            <v>145.81000048523188</v>
          </cell>
          <cell r="K43">
            <v>93.01000053730958</v>
          </cell>
          <cell r="L43">
            <v>1.0007542400426186E-2</v>
          </cell>
        </row>
        <row r="44">
          <cell r="C44" t="str">
            <v xml:space="preserve">    - Hard coal (&amp; non-renewable waste)</v>
          </cell>
          <cell r="D44">
            <v>31.837727106037313</v>
          </cell>
          <cell r="E44">
            <v>40.141614741729612</v>
          </cell>
          <cell r="F44">
            <v>31.674464408935524</v>
          </cell>
          <cell r="G44">
            <v>23.26891342434487</v>
          </cell>
          <cell r="H44">
            <v>7.214438379228767</v>
          </cell>
          <cell r="I44">
            <v>-2.4118279899358637E-8</v>
          </cell>
          <cell r="J44">
            <v>5.2319084191420652E-9</v>
          </cell>
          <cell r="K44">
            <v>-2.6904269862307317E-9</v>
          </cell>
          <cell r="L44">
            <v>4.2618751494631841E-13</v>
          </cell>
        </row>
        <row r="45">
          <cell r="C45" t="str">
            <v xml:space="preserve">    - Lignite</v>
          </cell>
          <cell r="D45">
            <v>7.5650006306454447</v>
          </cell>
          <cell r="E45">
            <v>8.0000000020000037</v>
          </cell>
          <cell r="F45">
            <v>7.0000000599999996</v>
          </cell>
          <cell r="G45">
            <v>5</v>
          </cell>
          <cell r="H45">
            <v>1</v>
          </cell>
          <cell r="I45">
            <v>1.0000415E-2</v>
          </cell>
          <cell r="J45">
            <v>1.0000480000000001E-2</v>
          </cell>
          <cell r="K45">
            <v>1.0000539999999999E-2</v>
          </cell>
          <cell r="L45">
            <v>1.0004071199999999E-2</v>
          </cell>
        </row>
        <row r="46">
          <cell r="C46" t="str">
            <v xml:space="preserve">    - Gas</v>
          </cell>
          <cell r="D46">
            <v>213.21900000427445</v>
          </cell>
          <cell r="E46">
            <v>228.51708218331578</v>
          </cell>
          <cell r="F46">
            <v>215</v>
          </cell>
          <cell r="G46">
            <v>212</v>
          </cell>
          <cell r="H46">
            <v>190</v>
          </cell>
          <cell r="I46">
            <v>156.75</v>
          </cell>
          <cell r="J46">
            <v>140.79999999999998</v>
          </cell>
          <cell r="K46">
            <v>93</v>
          </cell>
          <cell r="L46">
            <v>0</v>
          </cell>
        </row>
        <row r="47">
          <cell r="C47" t="str">
            <v xml:space="preserve">    - Oil</v>
          </cell>
          <cell r="D47">
            <v>127.33200000275434</v>
          </cell>
          <cell r="E47">
            <v>118.08687500199954</v>
          </cell>
          <cell r="F47">
            <v>95</v>
          </cell>
          <cell r="G47">
            <v>62</v>
          </cell>
          <cell r="H47">
            <v>15</v>
          </cell>
          <cell r="I47">
            <v>8</v>
          </cell>
          <cell r="J47">
            <v>4</v>
          </cell>
          <cell r="K47">
            <v>0</v>
          </cell>
          <cell r="L47">
            <v>3.4711999999999999E-6</v>
          </cell>
        </row>
        <row r="48">
          <cell r="C48" t="str">
            <v xml:space="preserve">    - Diesel</v>
          </cell>
          <cell r="D48">
            <v>29.161999999999999</v>
          </cell>
          <cell r="E48">
            <v>30</v>
          </cell>
          <cell r="F48">
            <v>25</v>
          </cell>
          <cell r="G48">
            <v>15</v>
          </cell>
          <cell r="H48">
            <v>9.9999999999999982</v>
          </cell>
          <cell r="I48">
            <v>2</v>
          </cell>
          <cell r="J48">
            <v>1</v>
          </cell>
          <cell r="K48">
            <v>0</v>
          </cell>
          <cell r="L48">
            <v>0</v>
          </cell>
        </row>
        <row r="49">
          <cell r="C49" t="str">
            <v xml:space="preserve">  - Nuclear</v>
          </cell>
          <cell r="D49">
            <v>22.433</v>
          </cell>
          <cell r="E49">
            <v>26.744074999999999</v>
          </cell>
          <cell r="F49">
            <v>17.5</v>
          </cell>
          <cell r="G49">
            <v>11.25</v>
          </cell>
          <cell r="H49">
            <v>0</v>
          </cell>
          <cell r="I49">
            <v>0</v>
          </cell>
          <cell r="J49">
            <v>1E-8</v>
          </cell>
          <cell r="K49">
            <v>1E-8</v>
          </cell>
          <cell r="L49">
            <v>1E-8</v>
          </cell>
        </row>
        <row r="50">
          <cell r="C50" t="str">
            <v xml:space="preserve">  - Hydrogen</v>
          </cell>
          <cell r="D50">
            <v>6.2884000009999993E-7</v>
          </cell>
          <cell r="E50">
            <v>6.6000000000000003E-7</v>
          </cell>
          <cell r="F50">
            <v>7.6000599999999998E-7</v>
          </cell>
          <cell r="G50">
            <v>9.0000824999999993E-2</v>
          </cell>
          <cell r="H50">
            <v>1.1279999999999999</v>
          </cell>
          <cell r="I50">
            <v>11.85</v>
          </cell>
          <cell r="J50">
            <v>25.964999999999996</v>
          </cell>
          <cell r="K50">
            <v>68.260000000000005</v>
          </cell>
          <cell r="L50">
            <v>167.64999999999998</v>
          </cell>
        </row>
        <row r="51">
          <cell r="C51" t="str">
            <v xml:space="preserve"> - of which renewable H2</v>
          </cell>
          <cell r="D51">
            <v>4.0557967066202086E-7</v>
          </cell>
          <cell r="E51">
            <v>4.3950934492277818E-7</v>
          </cell>
          <cell r="F51">
            <v>5.6292905227064151E-7</v>
          </cell>
          <cell r="G51">
            <v>7.338892957936774E-2</v>
          </cell>
          <cell r="H51">
            <v>1.0094005644406459</v>
          </cell>
          <cell r="I51">
            <v>11.07515925345793</v>
          </cell>
          <cell r="J51">
            <v>24.578315895469444</v>
          </cell>
          <cell r="K51">
            <v>65.275057367333162</v>
          </cell>
          <cell r="L51">
            <v>167.64958794491062</v>
          </cell>
        </row>
        <row r="52">
          <cell r="C52" t="str">
            <v xml:space="preserve">  - Renewables (w/o renewable hydrogen)</v>
          </cell>
          <cell r="D52">
            <v>783.96100000638626</v>
          </cell>
          <cell r="E52">
            <v>899.96521250199987</v>
          </cell>
          <cell r="F52">
            <v>1117.3476833333332</v>
          </cell>
          <cell r="G52">
            <v>1451.7462250000001</v>
          </cell>
          <cell r="H52">
            <v>1909.37994653992</v>
          </cell>
          <cell r="I52">
            <v>2552.955826622619</v>
          </cell>
          <cell r="J52">
            <v>3044.630144185232</v>
          </cell>
          <cell r="K52">
            <v>3526.6703025211591</v>
          </cell>
          <cell r="L52">
            <v>3904.0435174291169</v>
          </cell>
        </row>
        <row r="53">
          <cell r="C53" t="str">
            <v xml:space="preserve">    - Hydro</v>
          </cell>
          <cell r="D53">
            <v>722.39</v>
          </cell>
          <cell r="E53">
            <v>796.95484999999996</v>
          </cell>
          <cell r="F53">
            <v>796.95484999999996</v>
          </cell>
          <cell r="G53">
            <v>798.95484999999996</v>
          </cell>
          <cell r="H53">
            <v>811.34719653991999</v>
          </cell>
          <cell r="I53">
            <v>815.37893252261904</v>
          </cell>
          <cell r="J53">
            <v>817.43082718523203</v>
          </cell>
          <cell r="K53">
            <v>816.50298132115915</v>
          </cell>
          <cell r="L53">
            <v>819.59549622776399</v>
          </cell>
        </row>
        <row r="54">
          <cell r="C54" t="str">
            <v xml:space="preserve">    - Wind</v>
          </cell>
          <cell r="D54">
            <v>7.5330000000000013</v>
          </cell>
          <cell r="E54">
            <v>34.807724999999998</v>
          </cell>
          <cell r="F54">
            <v>130</v>
          </cell>
          <cell r="G54">
            <v>275</v>
          </cell>
          <cell r="H54">
            <v>438</v>
          </cell>
          <cell r="I54">
            <v>712</v>
          </cell>
          <cell r="J54">
            <v>940</v>
          </cell>
          <cell r="K54">
            <v>1115</v>
          </cell>
          <cell r="L54">
            <v>1255</v>
          </cell>
        </row>
        <row r="55">
          <cell r="C55" t="str">
            <v xml:space="preserve">    - PV</v>
          </cell>
          <cell r="D55">
            <v>8.1000000000000003E-2</v>
          </cell>
          <cell r="E55">
            <v>3.4053249999999999</v>
          </cell>
          <cell r="F55">
            <v>65</v>
          </cell>
          <cell r="G55">
            <v>125</v>
          </cell>
          <cell r="H55">
            <v>230</v>
          </cell>
          <cell r="I55">
            <v>360.0768941</v>
          </cell>
          <cell r="J55">
            <v>445.899317</v>
          </cell>
          <cell r="K55">
            <v>533.66732119999995</v>
          </cell>
          <cell r="L55">
            <v>647.19802120135296</v>
          </cell>
        </row>
        <row r="56">
          <cell r="C56" t="str">
            <v xml:space="preserve">    - Biomass (&amp; renewable waste)</v>
          </cell>
          <cell r="D56">
            <v>50.231000006386203</v>
          </cell>
          <cell r="E56">
            <v>59.607662500000032</v>
          </cell>
          <cell r="F56">
            <v>98.300000000000011</v>
          </cell>
          <cell r="G56">
            <v>140</v>
          </cell>
          <cell r="H56">
            <v>200</v>
          </cell>
          <cell r="I56">
            <v>250</v>
          </cell>
          <cell r="J56">
            <v>300</v>
          </cell>
          <cell r="K56">
            <v>355</v>
          </cell>
          <cell r="L56">
            <v>380.00000000000006</v>
          </cell>
        </row>
        <row r="57">
          <cell r="C57" t="str">
            <v xml:space="preserve">    - Geothermal</v>
          </cell>
          <cell r="D57">
            <v>3.7060000000000004</v>
          </cell>
          <cell r="E57">
            <v>4.7060875019999999</v>
          </cell>
          <cell r="F57">
            <v>10.550000000000002</v>
          </cell>
          <cell r="G57">
            <v>17.791374999999999</v>
          </cell>
          <cell r="H57">
            <v>25.03275</v>
          </cell>
          <cell r="I57">
            <v>60.5</v>
          </cell>
          <cell r="J57">
            <v>105</v>
          </cell>
          <cell r="K57">
            <v>181.5</v>
          </cell>
          <cell r="L57">
            <v>222.25</v>
          </cell>
        </row>
        <row r="58">
          <cell r="C58" t="str">
            <v xml:space="preserve">    - Solar thermal power plants</v>
          </cell>
          <cell r="D58">
            <v>0.02</v>
          </cell>
          <cell r="E58">
            <v>0.48356249999999995</v>
          </cell>
          <cell r="F58">
            <v>16.542833333333299</v>
          </cell>
          <cell r="G58">
            <v>85</v>
          </cell>
          <cell r="H58">
            <v>170</v>
          </cell>
          <cell r="I58">
            <v>310</v>
          </cell>
          <cell r="J58">
            <v>376.3</v>
          </cell>
          <cell r="K58">
            <v>450</v>
          </cell>
          <cell r="L58">
            <v>489.99999999999994</v>
          </cell>
        </row>
        <row r="59">
          <cell r="C59" t="str">
            <v xml:space="preserve">    - Ocean energy</v>
          </cell>
          <cell r="D59">
            <v>0</v>
          </cell>
          <cell r="E59">
            <v>0</v>
          </cell>
          <cell r="F59">
            <v>0</v>
          </cell>
          <cell r="G59">
            <v>9.9999999999999982</v>
          </cell>
          <cell r="H59">
            <v>35</v>
          </cell>
          <cell r="I59">
            <v>45</v>
          </cell>
          <cell r="J59">
            <v>60</v>
          </cell>
          <cell r="K59">
            <v>75</v>
          </cell>
          <cell r="L59">
            <v>90</v>
          </cell>
        </row>
        <row r="61">
          <cell r="C61" t="str">
            <v>Import</v>
          </cell>
          <cell r="D61">
            <v>51.628333333333302</v>
          </cell>
          <cell r="E61">
            <v>18.4858491805558</v>
          </cell>
          <cell r="F61">
            <v>10.7</v>
          </cell>
          <cell r="G61">
            <v>10.9000000000001</v>
          </cell>
          <cell r="H61">
            <v>11.1000000000002</v>
          </cell>
          <cell r="I61">
            <v>11.3</v>
          </cell>
          <cell r="J61">
            <v>11.500000000000002</v>
          </cell>
          <cell r="K61">
            <v>11.7</v>
          </cell>
          <cell r="L61">
            <v>11.9</v>
          </cell>
        </row>
        <row r="62">
          <cell r="C62" t="str">
            <v xml:space="preserve">  - Import RES</v>
          </cell>
          <cell r="D62">
            <v>0</v>
          </cell>
          <cell r="E62">
            <v>0</v>
          </cell>
          <cell r="F62">
            <v>4.8150000000000004</v>
          </cell>
          <cell r="G62">
            <v>6.5400000000000595</v>
          </cell>
          <cell r="H62">
            <v>7.7700000000001399</v>
          </cell>
          <cell r="I62">
            <v>7.91</v>
          </cell>
          <cell r="J62">
            <v>11.270000000000001</v>
          </cell>
          <cell r="K62">
            <v>11.553750000000001</v>
          </cell>
          <cell r="L62">
            <v>11.8405</v>
          </cell>
        </row>
        <row r="63">
          <cell r="C63" t="str">
            <v>Export</v>
          </cell>
          <cell r="D63">
            <v>50.431944444444397</v>
          </cell>
          <cell r="E63">
            <v>15</v>
          </cell>
          <cell r="F63">
            <v>7.8017469999980298</v>
          </cell>
          <cell r="G63">
            <v>8.0619230000009505</v>
          </cell>
          <cell r="H63">
            <v>8.3220989999987403</v>
          </cell>
          <cell r="I63">
            <v>8.5871639999996603</v>
          </cell>
          <cell r="J63">
            <v>8.8522289999991006</v>
          </cell>
          <cell r="K63">
            <v>9.0522289999990999</v>
          </cell>
          <cell r="L63">
            <v>9.2522289999990797</v>
          </cell>
        </row>
        <row r="64">
          <cell r="C64" t="str">
            <v>Distribution losses</v>
          </cell>
          <cell r="D64">
            <v>179.09833333333299</v>
          </cell>
          <cell r="E64">
            <v>199.34346836054701</v>
          </cell>
          <cell r="F64">
            <v>209.31064177857397</v>
          </cell>
          <cell r="G64">
            <v>219.77617386750302</v>
          </cell>
          <cell r="H64">
            <v>230.764982560878</v>
          </cell>
          <cell r="I64">
            <v>242.30323168892201</v>
          </cell>
          <cell r="J64">
            <v>254.418393273368</v>
          </cell>
          <cell r="K64">
            <v>267.13931293703598</v>
          </cell>
          <cell r="L64">
            <v>280.496278583888</v>
          </cell>
        </row>
        <row r="65">
          <cell r="C65" t="str">
            <v>Own consumption electricity</v>
          </cell>
          <cell r="D65">
            <v>50.262777777777806</v>
          </cell>
          <cell r="E65">
            <v>56.643534160172102</v>
          </cell>
          <cell r="F65">
            <v>57.209969501773799</v>
          </cell>
          <cell r="G65">
            <v>57.782069196791504</v>
          </cell>
          <cell r="H65">
            <v>58.359889888759398</v>
          </cell>
          <cell r="I65">
            <v>58.943488787646999</v>
          </cell>
          <cell r="J65">
            <v>59.532923675523499</v>
          </cell>
          <cell r="K65">
            <v>60.128252912278697</v>
          </cell>
          <cell r="L65">
            <v>60.729535441401502</v>
          </cell>
        </row>
        <row r="66">
          <cell r="C66" t="str">
            <v>Electricity for hydrogen production</v>
          </cell>
          <cell r="D66">
            <v>2.9316550121678312E-6</v>
          </cell>
          <cell r="E66">
            <v>2.9895974672094064E-6</v>
          </cell>
          <cell r="F66">
            <v>3.413576648841353E-6</v>
          </cell>
          <cell r="G66">
            <v>64.3195883503125</v>
          </cell>
          <cell r="H66">
            <v>135.47629446066657</v>
          </cell>
          <cell r="I66">
            <v>388.8061929006621</v>
          </cell>
          <cell r="J66">
            <v>555.93294333174276</v>
          </cell>
          <cell r="K66">
            <v>814.05111475195963</v>
          </cell>
          <cell r="L66">
            <v>1146.2273521491049</v>
          </cell>
        </row>
        <row r="67">
          <cell r="C67" t="str">
            <v>Electricity for synfuel production</v>
          </cell>
          <cell r="D67">
            <v>3.3106908328230209E-6</v>
          </cell>
          <cell r="E67">
            <v>3.7847698064140192E-12</v>
          </cell>
          <cell r="F67">
            <v>2.6205833893955248E-2</v>
          </cell>
          <cell r="G67">
            <v>0.19045918505726028</v>
          </cell>
          <cell r="H67">
            <v>0.50761614741387795</v>
          </cell>
          <cell r="I67">
            <v>1.0506181560006529</v>
          </cell>
          <cell r="J67">
            <v>70.495918163895922</v>
          </cell>
          <cell r="K67">
            <v>89.562799142281875</v>
          </cell>
          <cell r="L67">
            <v>87.017649036184551</v>
          </cell>
        </row>
        <row r="68">
          <cell r="C68" t="str">
            <v>Final energy consumption (electricity)</v>
          </cell>
          <cell r="D68">
            <v>987.34499991437008</v>
          </cell>
          <cell r="E68">
            <v>1098.9537037612802</v>
          </cell>
          <cell r="F68">
            <v>1244.8735810344585</v>
          </cell>
          <cell r="G68">
            <v>1441.1249256496799</v>
          </cell>
          <cell r="H68">
            <v>1711.3915028614319</v>
          </cell>
          <cell r="I68">
            <v>2043.1751314802698</v>
          </cell>
          <cell r="J68">
            <v>2278.6727372359346</v>
          </cell>
          <cell r="K68">
            <v>2459.7065943249136</v>
          </cell>
          <cell r="L68">
            <v>2499.8804807709394</v>
          </cell>
        </row>
        <row r="70">
          <cell r="C70" t="str">
            <v>Fluctuating RES (PV, Wind, Ocean)</v>
          </cell>
          <cell r="D70">
            <v>7.6140000000000017</v>
          </cell>
          <cell r="E70">
            <v>38.213049999999996</v>
          </cell>
          <cell r="F70">
            <v>195</v>
          </cell>
          <cell r="G70">
            <v>410</v>
          </cell>
          <cell r="H70">
            <v>703</v>
          </cell>
          <cell r="I70">
            <v>1117.0768941000001</v>
          </cell>
          <cell r="J70">
            <v>1445.8993169999999</v>
          </cell>
          <cell r="K70">
            <v>1723.6673212000001</v>
          </cell>
          <cell r="L70">
            <v>1992.198021201353</v>
          </cell>
        </row>
        <row r="71">
          <cell r="C71" t="str">
            <v>Share of fluctuating RES</v>
          </cell>
          <cell r="D71">
            <v>6.264038717447698E-3</v>
          </cell>
          <cell r="E71">
            <v>2.8275491197261048E-2</v>
          </cell>
          <cell r="F71">
            <v>0.12926558631296756</v>
          </cell>
          <cell r="G71">
            <v>0.23029113178670024</v>
          </cell>
          <cell r="H71">
            <v>0.32947116502535928</v>
          </cell>
          <cell r="I71">
            <v>0.40895111626188863</v>
          </cell>
          <cell r="J71">
            <v>0.44953892683306346</v>
          </cell>
          <cell r="K71">
            <v>0.46737939867569467</v>
          </cell>
          <cell r="L71">
            <v>0.48927875248736247</v>
          </cell>
        </row>
        <row r="72">
          <cell r="C72" t="str">
            <v>RES share (domestic generation)</v>
          </cell>
          <cell r="D72">
            <v>0.64496480950217816</v>
          </cell>
          <cell r="E72">
            <v>0.66592325020820919</v>
          </cell>
          <cell r="F72">
            <v>0.7406902742271112</v>
          </cell>
          <cell r="G72">
            <v>0.81546629766334888</v>
          </cell>
          <cell r="H72">
            <v>0.89533172666075278</v>
          </cell>
          <cell r="I72">
            <v>0.93866710460329839</v>
          </cell>
          <cell r="J72">
            <v>0.95423565192239312</v>
          </cell>
          <cell r="K72">
            <v>0.97397058105845535</v>
          </cell>
          <cell r="L72">
            <v>0.99999744097097798</v>
          </cell>
        </row>
      </sheetData>
      <sheetData sheetId="52">
        <row r="4">
          <cell r="D4" t="str">
            <v>Installed capacity in GW</v>
          </cell>
        </row>
        <row r="5">
          <cell r="D5" t="str">
            <v>Scenario:</v>
          </cell>
          <cell r="E5" t="str">
            <v>Latin America Advanced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40">
          <cell r="C40" t="str">
            <v>Total generation</v>
          </cell>
          <cell r="D40">
            <v>272.05394345125336</v>
          </cell>
          <cell r="E40">
            <v>312.36790256750214</v>
          </cell>
          <cell r="F40">
            <v>407.70902950212172</v>
          </cell>
          <cell r="G40">
            <v>517.08997169058034</v>
          </cell>
          <cell r="H40">
            <v>658.12215431194556</v>
          </cell>
          <cell r="I40">
            <v>879.67342463276918</v>
          </cell>
          <cell r="J40">
            <v>1038.5822261733272</v>
          </cell>
          <cell r="K40">
            <v>1160.899768693545</v>
          </cell>
          <cell r="L40">
            <v>1309.8272979401202</v>
          </cell>
        </row>
        <row r="41">
          <cell r="C41" t="str">
            <v xml:space="preserve">  - Fossil</v>
          </cell>
          <cell r="D41">
            <v>102.98640853151414</v>
          </cell>
          <cell r="E41">
            <v>112.86906957974539</v>
          </cell>
          <cell r="F41">
            <v>119.19805574209869</v>
          </cell>
          <cell r="G41">
            <v>114.86275025234777</v>
          </cell>
          <cell r="H41">
            <v>89.01242594309258</v>
          </cell>
          <cell r="I41">
            <v>87.081805569109008</v>
          </cell>
          <cell r="J41">
            <v>76.730246665902101</v>
          </cell>
          <cell r="K41">
            <v>40.755695302461952</v>
          </cell>
          <cell r="L41">
            <v>1.5947874601560594E-3</v>
          </cell>
        </row>
        <row r="42">
          <cell r="C42" t="str">
            <v xml:space="preserve">    - Hard coal (&amp; non-renewable waste)</v>
          </cell>
          <cell r="D42">
            <v>6.4111864173621553</v>
          </cell>
          <cell r="E42">
            <v>7.8071581425530123</v>
          </cell>
          <cell r="F42">
            <v>6.3286302283644167</v>
          </cell>
          <cell r="G42">
            <v>5.1517927623308442</v>
          </cell>
          <cell r="H42">
            <v>1.6017677429186814</v>
          </cell>
          <cell r="I42">
            <v>-5.3596182287826018E-9</v>
          </cell>
          <cell r="J42">
            <v>2.5012466451497447E-5</v>
          </cell>
          <cell r="K42">
            <v>7.4012797624034823E-5</v>
          </cell>
          <cell r="L42">
            <v>9.6282906848271847E-7</v>
          </cell>
        </row>
        <row r="43">
          <cell r="C43" t="str">
            <v xml:space="preserve">    - Lignite</v>
          </cell>
          <cell r="D43">
            <v>1.5233697157097001</v>
          </cell>
          <cell r="E43">
            <v>1.5554282327465645</v>
          </cell>
          <cell r="F43">
            <v>1.3086693369545475</v>
          </cell>
          <cell r="G43">
            <v>0.88954349932789878</v>
          </cell>
          <cell r="H43">
            <v>0.17076502416423908</v>
          </cell>
          <cell r="I43">
            <v>1.6601789842456828E-3</v>
          </cell>
          <cell r="J43">
            <v>1.6253051075246592E-3</v>
          </cell>
          <cell r="K43">
            <v>1.5918638602568835E-3</v>
          </cell>
          <cell r="L43">
            <v>1.5924180165789779E-3</v>
          </cell>
        </row>
        <row r="44">
          <cell r="C44" t="str">
            <v xml:space="preserve">    - Gas (w/o H2)</v>
          </cell>
          <cell r="D44">
            <v>53.830576284311277</v>
          </cell>
          <cell r="E44">
            <v>60.575514973942163</v>
          </cell>
          <cell r="F44">
            <v>70.59812762814866</v>
          </cell>
          <cell r="G44">
            <v>80.961819852825386</v>
          </cell>
          <cell r="H44">
            <v>77.530342571423205</v>
          </cell>
          <cell r="I44">
            <v>83.144064631679342</v>
          </cell>
          <cell r="J44">
            <v>74.731937757806875</v>
          </cell>
          <cell r="K44">
            <v>40.75402942580407</v>
          </cell>
          <cell r="L44">
            <v>0</v>
          </cell>
        </row>
        <row r="45">
          <cell r="C45" t="str">
            <v xml:space="preserve">    - Oil</v>
          </cell>
          <cell r="D45">
            <v>33.539864341033443</v>
          </cell>
          <cell r="E45">
            <v>34.233850090238221</v>
          </cell>
          <cell r="F45">
            <v>32.428747600999593</v>
          </cell>
          <cell r="G45">
            <v>22.432400474643444</v>
          </cell>
          <cell r="H45">
            <v>5.8257303627518713</v>
          </cell>
          <cell r="I45">
            <v>3.1488646110440395</v>
          </cell>
          <cell r="J45">
            <v>1.5973268724170051</v>
          </cell>
          <cell r="K45">
            <v>0</v>
          </cell>
          <cell r="L45">
            <v>1.4066145085987902E-6</v>
          </cell>
        </row>
        <row r="46">
          <cell r="C46" t="str">
            <v xml:space="preserve">    - Diesel</v>
          </cell>
          <cell r="D46">
            <v>7.6814117730975706</v>
          </cell>
          <cell r="E46">
            <v>8.6971181402654327</v>
          </cell>
          <cell r="F46">
            <v>8.5338809476314719</v>
          </cell>
          <cell r="G46">
            <v>5.4271936632201889</v>
          </cell>
          <cell r="H46">
            <v>3.88382024183458</v>
          </cell>
          <cell r="I46">
            <v>0.78721615276100976</v>
          </cell>
          <cell r="J46">
            <v>0.39933171810425122</v>
          </cell>
          <cell r="K46">
            <v>0</v>
          </cell>
          <cell r="L46">
            <v>0</v>
          </cell>
        </row>
        <row r="47">
          <cell r="C47" t="str">
            <v xml:space="preserve">  - Nuclear</v>
          </cell>
          <cell r="D47">
            <v>2.994999999999993</v>
          </cell>
          <cell r="E47">
            <v>3.5705658906521553</v>
          </cell>
          <cell r="F47">
            <v>2.3364017295947872</v>
          </cell>
          <cell r="G47">
            <v>1.501972540453792</v>
          </cell>
          <cell r="H47">
            <v>0</v>
          </cell>
          <cell r="I47">
            <v>0</v>
          </cell>
          <cell r="J47">
            <v>1.3148590572695687E-9</v>
          </cell>
          <cell r="K47">
            <v>1.313090515867529E-9</v>
          </cell>
          <cell r="L47">
            <v>1.313090515867529E-9</v>
          </cell>
        </row>
        <row r="48">
          <cell r="C48" t="str">
            <v xml:space="preserve">  - Hydrogen (fuel cells, gas power plants, gas CHP)</v>
          </cell>
          <cell r="D48">
            <v>1.6931610126548194E-7</v>
          </cell>
          <cell r="E48">
            <v>1.7770597738287561E-7</v>
          </cell>
          <cell r="F48">
            <v>2.0463274098007537E-7</v>
          </cell>
          <cell r="G48">
            <v>2.4232855411954767E-2</v>
          </cell>
          <cell r="H48">
            <v>0.30371567043618736</v>
          </cell>
          <cell r="I48">
            <v>5.3453087328466555</v>
          </cell>
          <cell r="J48">
            <v>12.012205053329954</v>
          </cell>
          <cell r="K48">
            <v>28.010047774430578</v>
          </cell>
          <cell r="L48">
            <v>79.728861035315717</v>
          </cell>
        </row>
        <row r="49">
          <cell r="C49" t="str">
            <v xml:space="preserve">  - Renewables</v>
          </cell>
          <cell r="D49">
            <v>166.07253475042313</v>
          </cell>
          <cell r="E49">
            <v>195.92826691939865</v>
          </cell>
          <cell r="F49">
            <v>286.17457182579551</v>
          </cell>
          <cell r="G49">
            <v>400.70101604236686</v>
          </cell>
          <cell r="H49">
            <v>568.80601269841679</v>
          </cell>
          <cell r="I49">
            <v>787.24631033081346</v>
          </cell>
          <cell r="J49">
            <v>949.83977445278026</v>
          </cell>
          <cell r="K49">
            <v>1092.1340256153394</v>
          </cell>
          <cell r="L49">
            <v>1230.0968421160312</v>
          </cell>
        </row>
        <row r="50">
          <cell r="C50" t="str">
            <v xml:space="preserve">    - Hydro</v>
          </cell>
          <cell r="D50">
            <v>147.72483226826728</v>
          </cell>
          <cell r="E50">
            <v>164.21729588492309</v>
          </cell>
          <cell r="F50">
            <v>164.21729588492309</v>
          </cell>
          <cell r="G50">
            <v>164.62940780289415</v>
          </cell>
          <cell r="H50">
            <v>167.18292465325845</v>
          </cell>
          <cell r="I50">
            <v>168.01368787755001</v>
          </cell>
          <cell r="J50">
            <v>168.43649299999203</v>
          </cell>
          <cell r="K50">
            <v>168.24530483067971</v>
          </cell>
          <cell r="L50">
            <v>168.88253595543728</v>
          </cell>
        </row>
        <row r="51">
          <cell r="C51" t="str">
            <v xml:space="preserve">    - Wind</v>
          </cell>
          <cell r="D51">
            <v>3.5760788712046496</v>
          </cell>
          <cell r="E51">
            <v>12.512910784065681</v>
          </cell>
          <cell r="F51">
            <v>40.639667093509672</v>
          </cell>
          <cell r="G51">
            <v>82.023248815530252</v>
          </cell>
          <cell r="H51">
            <v>127.90806051055009</v>
          </cell>
          <cell r="I51">
            <v>200.78963536061218</v>
          </cell>
          <cell r="J51">
            <v>260.22915561362606</v>
          </cell>
          <cell r="K51">
            <v>304.94795720348526</v>
          </cell>
          <cell r="L51">
            <v>343.61163326175472</v>
          </cell>
        </row>
        <row r="52">
          <cell r="C52" t="str">
            <v>of which wind offshore</v>
          </cell>
          <cell r="D52">
            <v>3.6517056962842385E-10</v>
          </cell>
          <cell r="E52">
            <v>6.3165294289173723E-2</v>
          </cell>
          <cell r="F52">
            <v>7.6199375800330529</v>
          </cell>
          <cell r="G52">
            <v>20.999928160602632</v>
          </cell>
          <cell r="H52">
            <v>36.057891343926507</v>
          </cell>
          <cell r="I52">
            <v>72.620922010664586</v>
          </cell>
          <cell r="J52">
            <v>102.37743541981636</v>
          </cell>
          <cell r="K52">
            <v>122.59214359939114</v>
          </cell>
          <cell r="L52">
            <v>136.73739093778241</v>
          </cell>
        </row>
        <row r="53">
          <cell r="C53" t="str">
            <v xml:space="preserve">    - PV</v>
          </cell>
          <cell r="D53">
            <v>8.3899999999999378E-2</v>
          </cell>
          <cell r="E53">
            <v>2.6823736482046074</v>
          </cell>
          <cell r="F53">
            <v>50.821585000786314</v>
          </cell>
          <cell r="G53">
            <v>93.88911195350174</v>
          </cell>
          <cell r="H53">
            <v>169.97377965648698</v>
          </cell>
          <cell r="I53">
            <v>262.70886962643107</v>
          </cell>
          <cell r="J53">
            <v>322.73998191796807</v>
          </cell>
          <cell r="K53">
            <v>383.22202171491489</v>
          </cell>
          <cell r="L53">
            <v>461.11355214093976</v>
          </cell>
        </row>
        <row r="54">
          <cell r="C54" t="str">
            <v xml:space="preserve">    - Biomass (&amp; renewable waste)</v>
          </cell>
          <cell r="D54">
            <v>14.043803590931176</v>
          </cell>
          <cell r="E54">
            <v>15.467828387097875</v>
          </cell>
          <cell r="F54">
            <v>23.305234704561627</v>
          </cell>
          <cell r="G54">
            <v>31.582338007571654</v>
          </cell>
          <cell r="H54">
            <v>44.616232420202323</v>
          </cell>
          <cell r="I54">
            <v>55.921844621258145</v>
          </cell>
          <cell r="J54">
            <v>73.103631038451255</v>
          </cell>
          <cell r="K54">
            <v>98.809557592922346</v>
          </cell>
          <cell r="L54">
            <v>105.33146398363792</v>
          </cell>
        </row>
        <row r="55">
          <cell r="C55" t="str">
            <v xml:space="preserve">    - Geothermal</v>
          </cell>
          <cell r="D55">
            <v>0.62389999999999957</v>
          </cell>
          <cell r="E55">
            <v>0.7706681124589897</v>
          </cell>
          <cell r="F55">
            <v>1.6525900395466246</v>
          </cell>
          <cell r="G55">
            <v>2.6774084500615234</v>
          </cell>
          <cell r="H55">
            <v>3.6911016511254351</v>
          </cell>
          <cell r="I55">
            <v>8.7972621482718623</v>
          </cell>
          <cell r="J55">
            <v>15.134628055531355</v>
          </cell>
          <cell r="K55">
            <v>25.934776272160363</v>
          </cell>
          <cell r="L55">
            <v>31.757597942080672</v>
          </cell>
        </row>
        <row r="56">
          <cell r="C56" t="str">
            <v xml:space="preserve">    - Solar thermal power plants</v>
          </cell>
          <cell r="D56">
            <v>2.002002002002002E-2</v>
          </cell>
          <cell r="E56">
            <v>0.27719010264838023</v>
          </cell>
          <cell r="F56">
            <v>5.5381991024682007</v>
          </cell>
          <cell r="G56">
            <v>22.995553291027854</v>
          </cell>
          <cell r="H56">
            <v>45.270096780564863</v>
          </cell>
          <cell r="I56">
            <v>78.293166061406339</v>
          </cell>
          <cell r="J56">
            <v>93.41635842627025</v>
          </cell>
          <cell r="K56">
            <v>89.999999999999986</v>
          </cell>
          <cell r="L56">
            <v>94.230769230769226</v>
          </cell>
        </row>
        <row r="57">
          <cell r="C57" t="str">
            <v xml:space="preserve">    - Ocean energy</v>
          </cell>
          <cell r="D57">
            <v>0</v>
          </cell>
          <cell r="E57">
            <v>0</v>
          </cell>
          <cell r="F57">
            <v>0</v>
          </cell>
          <cell r="G57">
            <v>2.903947721779609</v>
          </cell>
          <cell r="H57">
            <v>10.163817026228632</v>
          </cell>
          <cell r="I57">
            <v>12.72184463528377</v>
          </cell>
          <cell r="J57">
            <v>16.779526400941315</v>
          </cell>
          <cell r="K57">
            <v>20.974408001176641</v>
          </cell>
          <cell r="L57">
            <v>25.169289601411968</v>
          </cell>
        </row>
        <row r="59">
          <cell r="C59" t="str">
            <v>Fluctuating RES (PV, Wind, Ocean)</v>
          </cell>
          <cell r="D59">
            <v>3.659978871204649</v>
          </cell>
          <cell r="E59">
            <v>15.195284432270288</v>
          </cell>
          <cell r="F59">
            <v>91.461252094295986</v>
          </cell>
          <cell r="G59">
            <v>178.81630849081159</v>
          </cell>
          <cell r="H59">
            <v>308.0456571932657</v>
          </cell>
          <cell r="I59">
            <v>476.22034962232703</v>
          </cell>
          <cell r="J59">
            <v>599.74866393253546</v>
          </cell>
          <cell r="K59">
            <v>709.14438691957685</v>
          </cell>
          <cell r="L59">
            <v>829.89447500410643</v>
          </cell>
        </row>
        <row r="60">
          <cell r="C60" t="str">
            <v>Share of fluctuating RES</v>
          </cell>
          <cell r="D60">
            <v>1.3453136627149991E-2</v>
          </cell>
          <cell r="E60">
            <v>4.8645473198023648E-2</v>
          </cell>
          <cell r="F60">
            <v>0.22432971917738706</v>
          </cell>
          <cell r="G60">
            <v>0.34581275654251686</v>
          </cell>
          <cell r="H60">
            <v>0.46806759987486168</v>
          </cell>
          <cell r="I60">
            <v>0.54136039158069515</v>
          </cell>
          <cell r="J60">
            <v>0.57746863832083761</v>
          </cell>
          <cell r="K60">
            <v>0.61085754863887587</v>
          </cell>
          <cell r="L60">
            <v>0.63359076139978698</v>
          </cell>
        </row>
        <row r="62">
          <cell r="C62" t="str">
            <v>RES share (domestic generation)</v>
          </cell>
          <cell r="D62">
            <v>0.61043972619415465</v>
          </cell>
          <cell r="E62">
            <v>0.62723559401900741</v>
          </cell>
          <cell r="F62">
            <v>0.70190883968221329</v>
          </cell>
          <cell r="G62">
            <v>0.77491546535375655</v>
          </cell>
          <cell r="H62">
            <v>0.86428637749338932</v>
          </cell>
          <cell r="I62">
            <v>0.8949301960093422</v>
          </cell>
          <cell r="J62">
            <v>0.914554236068992</v>
          </cell>
          <cell r="K62">
            <v>0.94076513327624034</v>
          </cell>
          <cell r="L62">
            <v>0.9391290317819182</v>
          </cell>
        </row>
      </sheetData>
      <sheetData sheetId="53" refreshError="1"/>
      <sheetData sheetId="54">
        <row r="4">
          <cell r="D4" t="str">
            <v>Heat supply in PJ/a</v>
          </cell>
        </row>
        <row r="5">
          <cell r="D5" t="str">
            <v>Scenario:</v>
          </cell>
          <cell r="E5" t="str">
            <v>Latin America Advanced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District heating plants</v>
          </cell>
          <cell r="D10">
            <v>2.3022333951926376E-3</v>
          </cell>
          <cell r="E10">
            <v>0.17806480802112307</v>
          </cell>
          <cell r="F10">
            <v>2.8596178318392589</v>
          </cell>
          <cell r="G10">
            <v>8.8736600478731127</v>
          </cell>
          <cell r="H10">
            <v>22.033384451812616</v>
          </cell>
          <cell r="I10">
            <v>49.03646178135935</v>
          </cell>
          <cell r="J10">
            <v>79.10773849803158</v>
          </cell>
          <cell r="K10">
            <v>91.690233032782928</v>
          </cell>
          <cell r="L10">
            <v>108.62323084984297</v>
          </cell>
        </row>
        <row r="11">
          <cell r="C11" t="str">
            <v xml:space="preserve">  - Fossil fuels</v>
          </cell>
          <cell r="D11">
            <v>2.3022333951926376E-3</v>
          </cell>
          <cell r="E11">
            <v>0.17806480802112307</v>
          </cell>
          <cell r="F11">
            <v>0.31484392328550243</v>
          </cell>
          <cell r="G11">
            <v>0.79951677031336821</v>
          </cell>
          <cell r="H11">
            <v>1.5445402500720646</v>
          </cell>
          <cell r="I11">
            <v>2.2115444263393078</v>
          </cell>
          <cell r="J11">
            <v>1.590065543810437</v>
          </cell>
          <cell r="K11">
            <v>0.92607135363111071</v>
          </cell>
          <cell r="L11">
            <v>1.0862323084988062E-2</v>
          </cell>
        </row>
        <row r="12">
          <cell r="C12" t="str">
            <v xml:space="preserve">  - Biomass</v>
          </cell>
          <cell r="D12">
            <v>0</v>
          </cell>
          <cell r="E12">
            <v>0</v>
          </cell>
          <cell r="F12">
            <v>2.0014465205042971</v>
          </cell>
          <cell r="G12">
            <v>6.12193806702766</v>
          </cell>
          <cell r="H12">
            <v>14.980498088787394</v>
          </cell>
          <cell r="I12">
            <v>32.113978820612239</v>
          </cell>
          <cell r="J12">
            <v>49.829964479910089</v>
          </cell>
          <cell r="K12">
            <v>54.088068466038649</v>
          </cell>
          <cell r="L12">
            <v>48.869591559344357</v>
          </cell>
        </row>
        <row r="13">
          <cell r="C13" t="str">
            <v xml:space="preserve">  - Solar collectors</v>
          </cell>
          <cell r="D13">
            <v>0</v>
          </cell>
          <cell r="E13">
            <v>0</v>
          </cell>
          <cell r="F13">
            <v>0.25736560486553328</v>
          </cell>
          <cell r="G13">
            <v>1.0648392057447735</v>
          </cell>
          <cell r="H13">
            <v>3.3050076677718918</v>
          </cell>
          <cell r="I13">
            <v>8.5813808117378851</v>
          </cell>
          <cell r="J13">
            <v>15.821547699606315</v>
          </cell>
          <cell r="K13">
            <v>20.630302432376162</v>
          </cell>
          <cell r="L13">
            <v>38.018130797445039</v>
          </cell>
        </row>
        <row r="14">
          <cell r="C14" t="str">
            <v xml:space="preserve">  - Geothermal</v>
          </cell>
          <cell r="D14">
            <v>0</v>
          </cell>
          <cell r="E14">
            <v>0</v>
          </cell>
          <cell r="F14">
            <v>0.2859617831839259</v>
          </cell>
          <cell r="G14">
            <v>0.88736600478731131</v>
          </cell>
          <cell r="H14">
            <v>2.2033384451812612</v>
          </cell>
          <cell r="I14">
            <v>6.1295577226699178</v>
          </cell>
          <cell r="J14">
            <v>11.866160774704735</v>
          </cell>
          <cell r="K14">
            <v>16.045790780737011</v>
          </cell>
          <cell r="L14">
            <v>21.724646169968594</v>
          </cell>
        </row>
        <row r="16">
          <cell r="C16" t="str">
            <v xml:space="preserve">Heat from CHP 1) </v>
          </cell>
          <cell r="D16">
            <v>133.71085870738534</v>
          </cell>
          <cell r="E16">
            <v>149.72153800715358</v>
          </cell>
          <cell r="F16">
            <v>226.95980280864964</v>
          </cell>
          <cell r="G16">
            <v>384.51833201922443</v>
          </cell>
          <cell r="H16">
            <v>602.22747535901817</v>
          </cell>
          <cell r="I16">
            <v>984.22977838563975</v>
          </cell>
          <cell r="J16">
            <v>1387.9643057930177</v>
          </cell>
          <cell r="K16">
            <v>1941.3035642793557</v>
          </cell>
          <cell r="L16">
            <v>2539.3772560603597</v>
          </cell>
        </row>
        <row r="17">
          <cell r="C17" t="str">
            <v xml:space="preserve">  - Fossil fuels</v>
          </cell>
          <cell r="D17">
            <v>60.006964309217111</v>
          </cell>
          <cell r="E17">
            <v>62.93628567239336</v>
          </cell>
          <cell r="F17">
            <v>78.061818350762834</v>
          </cell>
          <cell r="G17">
            <v>103.88946824663735</v>
          </cell>
          <cell r="H17">
            <v>155.43479321250061</v>
          </cell>
          <cell r="I17">
            <v>240.59752988189294</v>
          </cell>
          <cell r="J17">
            <v>287.85752665984757</v>
          </cell>
          <cell r="K17">
            <v>244.68082141390656</v>
          </cell>
          <cell r="L17">
            <v>-4.3693201455001776E-6</v>
          </cell>
        </row>
        <row r="18">
          <cell r="C18" t="str">
            <v xml:space="preserve">  - Biomass</v>
          </cell>
          <cell r="D18">
            <v>73.70388494954824</v>
          </cell>
          <cell r="E18">
            <v>86.785242418690302</v>
          </cell>
          <cell r="F18">
            <v>141.21081659346578</v>
          </cell>
          <cell r="G18">
            <v>248.34672976682583</v>
          </cell>
          <cell r="H18">
            <v>369.81695057710579</v>
          </cell>
          <cell r="I18">
            <v>513.52909415889565</v>
          </cell>
          <cell r="J18">
            <v>662.93478614978164</v>
          </cell>
          <cell r="K18">
            <v>811.10889103524619</v>
          </cell>
          <cell r="L18">
            <v>1173.2391104296801</v>
          </cell>
        </row>
        <row r="19">
          <cell r="C19" t="str">
            <v xml:space="preserve">  - Geothermal</v>
          </cell>
          <cell r="D19">
            <v>5.6755800008999994E-6</v>
          </cell>
          <cell r="E19">
            <v>5.9560699300699315E-6</v>
          </cell>
          <cell r="F19">
            <v>7.6871633043850265</v>
          </cell>
          <cell r="G19">
            <v>31.742129055761186</v>
          </cell>
          <cell r="H19">
            <v>70.207731569411777</v>
          </cell>
          <cell r="I19">
            <v>196.19381159788486</v>
          </cell>
          <cell r="J19">
            <v>357.3282857142857</v>
          </cell>
          <cell r="K19">
            <v>667.98632990249189</v>
          </cell>
          <cell r="L19">
            <v>798.82578999999998</v>
          </cell>
        </row>
        <row r="20">
          <cell r="C20" t="str">
            <v xml:space="preserve">  - Hydrogen</v>
          </cell>
          <cell r="D20">
            <v>3.7730400006000004E-6</v>
          </cell>
          <cell r="E20">
            <v>3.960000000000001E-6</v>
          </cell>
          <cell r="F20">
            <v>4.5600360000000005E-6</v>
          </cell>
          <cell r="G20">
            <v>0.54000495000000004</v>
          </cell>
          <cell r="H20">
            <v>6.7680000000000007</v>
          </cell>
          <cell r="I20">
            <v>33.909342746966288</v>
          </cell>
          <cell r="J20">
            <v>79.843707269102978</v>
          </cell>
          <cell r="K20">
            <v>217.52752192771084</v>
          </cell>
          <cell r="L20">
            <v>567.3123599999999</v>
          </cell>
        </row>
        <row r="22">
          <cell r="C22" t="str">
            <v>Direct heating</v>
          </cell>
          <cell r="D22">
            <v>7353.7127018017891</v>
          </cell>
          <cell r="E22">
            <v>7901.6864104931701</v>
          </cell>
          <cell r="F22">
            <v>8535.7559477690265</v>
          </cell>
          <cell r="G22">
            <v>8144.8163382524071</v>
          </cell>
          <cell r="H22">
            <v>8336.8822861654698</v>
          </cell>
          <cell r="I22">
            <v>8262.0523097880032</v>
          </cell>
          <cell r="J22">
            <v>7922.6232852505809</v>
          </cell>
          <cell r="K22">
            <v>7287.549374578788</v>
          </cell>
          <cell r="L22">
            <v>6652.7431372588826</v>
          </cell>
        </row>
        <row r="23">
          <cell r="C23" t="str">
            <v xml:space="preserve">  - Fossil fuels</v>
          </cell>
          <cell r="D23">
            <v>4220.9252269787767</v>
          </cell>
          <cell r="E23">
            <v>4678.6345404207823</v>
          </cell>
          <cell r="F23">
            <v>4559.6599007682107</v>
          </cell>
          <cell r="G23">
            <v>3549.2273122400684</v>
          </cell>
          <cell r="H23">
            <v>3004.5682318262261</v>
          </cell>
          <cell r="I23">
            <v>1955.8511403732571</v>
          </cell>
          <cell r="J23">
            <v>1234.4474634899505</v>
          </cell>
          <cell r="K23">
            <v>529.81657873965446</v>
          </cell>
          <cell r="L23">
            <v>0</v>
          </cell>
        </row>
        <row r="24">
          <cell r="C24" t="str">
            <v xml:space="preserve">  - Biomass</v>
          </cell>
          <cell r="D24">
            <v>2240.7559483183591</v>
          </cell>
          <cell r="E24">
            <v>2259.1346678062391</v>
          </cell>
          <cell r="F24">
            <v>2588.6151441799411</v>
          </cell>
          <cell r="G24">
            <v>2824.9792765707862</v>
          </cell>
          <cell r="H24">
            <v>2979.7699215121106</v>
          </cell>
          <cell r="I24">
            <v>2967.0293717112668</v>
          </cell>
          <cell r="J24">
            <v>2766.6790724216326</v>
          </cell>
          <cell r="K24">
            <v>2599.861104922109</v>
          </cell>
          <cell r="L24">
            <v>2385.8132596527425</v>
          </cell>
        </row>
        <row r="25">
          <cell r="C25" t="str">
            <v xml:space="preserve">  - Solar collectors</v>
          </cell>
          <cell r="D25">
            <v>21.880992930091871</v>
          </cell>
          <cell r="E25">
            <v>33.771706646877064</v>
          </cell>
          <cell r="F25">
            <v>301.19120015893054</v>
          </cell>
          <cell r="G25">
            <v>513.9693080889607</v>
          </cell>
          <cell r="H25">
            <v>825.08525275843692</v>
          </cell>
          <cell r="I25">
            <v>1147.2679348213742</v>
          </cell>
          <cell r="J25">
            <v>1363.9970639386675</v>
          </cell>
          <cell r="K25">
            <v>1383.8693630575783</v>
          </cell>
          <cell r="L25">
            <v>1355.7510575005927</v>
          </cell>
        </row>
        <row r="26">
          <cell r="C26" t="str">
            <v xml:space="preserve">  - Geothermal</v>
          </cell>
          <cell r="D26">
            <v>3.1918901609808072E-16</v>
          </cell>
          <cell r="E26">
            <v>0</v>
          </cell>
          <cell r="F26">
            <v>5.6365277080136158</v>
          </cell>
          <cell r="G26">
            <v>26.4520287030921</v>
          </cell>
          <cell r="H26">
            <v>54.808662421414901</v>
          </cell>
          <cell r="I26">
            <v>107.03519276251861</v>
          </cell>
          <cell r="J26">
            <v>150.45505776035179</v>
          </cell>
          <cell r="K26">
            <v>178.73199879003829</v>
          </cell>
          <cell r="L26">
            <v>176.39086451850901</v>
          </cell>
        </row>
        <row r="27">
          <cell r="C27" t="str">
            <v xml:space="preserve">  - Heat pumps 2)</v>
          </cell>
          <cell r="D27">
            <v>0.15064086675566599</v>
          </cell>
          <cell r="E27">
            <v>0.14549590682146427</v>
          </cell>
          <cell r="F27">
            <v>75.797285623137057</v>
          </cell>
          <cell r="G27">
            <v>118.46452898655474</v>
          </cell>
          <cell r="H27">
            <v>169.03786864936177</v>
          </cell>
          <cell r="I27">
            <v>267.59563941580018</v>
          </cell>
          <cell r="J27">
            <v>352.24324718610035</v>
          </cell>
          <cell r="K27">
            <v>429.31758901885007</v>
          </cell>
          <cell r="L27">
            <v>490.12370552006053</v>
          </cell>
        </row>
        <row r="28">
          <cell r="C28" t="str">
            <v xml:space="preserve">  - Electric direct heating</v>
          </cell>
          <cell r="D28">
            <v>869.99989270780657</v>
          </cell>
          <cell r="E28">
            <v>929.99999971245029</v>
          </cell>
          <cell r="F28">
            <v>1004.8558893307919</v>
          </cell>
          <cell r="G28">
            <v>1111.7238836629444</v>
          </cell>
          <cell r="H28">
            <v>1303.6123489979207</v>
          </cell>
          <cell r="I28">
            <v>1732.3103897270385</v>
          </cell>
          <cell r="J28">
            <v>1904.5184396567365</v>
          </cell>
          <cell r="K28">
            <v>1889.0401301828676</v>
          </cell>
          <cell r="L28">
            <v>1767.3801295334592</v>
          </cell>
        </row>
        <row r="29">
          <cell r="C29" t="str">
            <v xml:space="preserve">  - Hydrogen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84.962640976748787</v>
          </cell>
          <cell r="J29">
            <v>150.28294079714178</v>
          </cell>
          <cell r="K29">
            <v>276.91260986769009</v>
          </cell>
          <cell r="L29">
            <v>477.28412053351843</v>
          </cell>
        </row>
        <row r="31">
          <cell r="C31" t="str">
            <v>Total heat supply3)</v>
          </cell>
          <cell r="D31">
            <v>7487.4258627425706</v>
          </cell>
          <cell r="E31">
            <v>8051.5860133083452</v>
          </cell>
          <cell r="F31">
            <v>8765.5753684095143</v>
          </cell>
          <cell r="G31">
            <v>8538.208330319505</v>
          </cell>
          <cell r="H31">
            <v>8961.1431459763007</v>
          </cell>
          <cell r="I31">
            <v>9295.3185499550036</v>
          </cell>
          <cell r="J31">
            <v>9389.6953295416315</v>
          </cell>
          <cell r="K31">
            <v>9320.5431718909258</v>
          </cell>
          <cell r="L31">
            <v>9300.7436241690866</v>
          </cell>
        </row>
        <row r="32">
          <cell r="C32" t="str">
            <v xml:space="preserve">  - Fossil fuels</v>
          </cell>
          <cell r="D32">
            <v>4280.9344935213894</v>
          </cell>
          <cell r="E32">
            <v>4741.7488909011972</v>
          </cell>
          <cell r="F32">
            <v>4638.0365630422593</v>
          </cell>
          <cell r="G32">
            <v>3653.9162972570193</v>
          </cell>
          <cell r="H32">
            <v>3161.547565288799</v>
          </cell>
          <cell r="I32">
            <v>2198.6602146814894</v>
          </cell>
          <cell r="J32">
            <v>1523.8950556936084</v>
          </cell>
          <cell r="K32">
            <v>775.42347150719206</v>
          </cell>
          <cell r="L32">
            <v>1.0857953764842561E-2</v>
          </cell>
        </row>
        <row r="33">
          <cell r="C33" t="str">
            <v xml:space="preserve">  - Biomass</v>
          </cell>
          <cell r="D33">
            <v>2314.4598332679075</v>
          </cell>
          <cell r="E33">
            <v>2345.9199102249295</v>
          </cell>
          <cell r="F33">
            <v>2731.8274072939112</v>
          </cell>
          <cell r="G33">
            <v>3079.4479444046397</v>
          </cell>
          <cell r="H33">
            <v>3364.5673701780038</v>
          </cell>
          <cell r="I33">
            <v>3512.6724446907747</v>
          </cell>
          <cell r="J33">
            <v>3479.4438230513242</v>
          </cell>
          <cell r="K33">
            <v>3465.0580644233937</v>
          </cell>
          <cell r="L33">
            <v>3607.9219616417668</v>
          </cell>
        </row>
        <row r="34">
          <cell r="C34" t="str">
            <v xml:space="preserve">  - Solar collectors</v>
          </cell>
          <cell r="D34">
            <v>21.880992930091871</v>
          </cell>
          <cell r="E34">
            <v>33.771706646877064</v>
          </cell>
          <cell r="F34">
            <v>301.44856576379607</v>
          </cell>
          <cell r="G34">
            <v>515.03414729470546</v>
          </cell>
          <cell r="H34">
            <v>828.39026042620878</v>
          </cell>
          <cell r="I34">
            <v>1155.8493156331122</v>
          </cell>
          <cell r="J34">
            <v>1379.8186116382738</v>
          </cell>
          <cell r="K34">
            <v>1404.4996654899544</v>
          </cell>
          <cell r="L34">
            <v>1393.7691882980378</v>
          </cell>
        </row>
        <row r="35">
          <cell r="C35" t="str">
            <v xml:space="preserve">  - Geothermal</v>
          </cell>
          <cell r="D35">
            <v>5.6755800012191885E-6</v>
          </cell>
          <cell r="E35">
            <v>5.9560699300699315E-6</v>
          </cell>
          <cell r="F35">
            <v>13.609652795582567</v>
          </cell>
          <cell r="G35">
            <v>59.081523763640597</v>
          </cell>
          <cell r="H35">
            <v>127.21973243600794</v>
          </cell>
          <cell r="I35">
            <v>309.35856208307337</v>
          </cell>
          <cell r="J35">
            <v>519.64950424934227</v>
          </cell>
          <cell r="K35">
            <v>862.7641194732671</v>
          </cell>
          <cell r="L35">
            <v>996.94130068847767</v>
          </cell>
        </row>
        <row r="36">
          <cell r="C36" t="str">
            <v xml:space="preserve">  - Heat pumps 2)</v>
          </cell>
          <cell r="D36">
            <v>0.15064086675566599</v>
          </cell>
          <cell r="E36">
            <v>0.14549590682146427</v>
          </cell>
          <cell r="F36">
            <v>75.797285623137057</v>
          </cell>
          <cell r="G36">
            <v>118.46452898655474</v>
          </cell>
          <cell r="H36">
            <v>169.03786864936177</v>
          </cell>
          <cell r="I36">
            <v>267.59563941580018</v>
          </cell>
          <cell r="J36">
            <v>352.24324718610035</v>
          </cell>
          <cell r="K36">
            <v>429.31758901885007</v>
          </cell>
          <cell r="L36">
            <v>490.12370552006053</v>
          </cell>
        </row>
        <row r="37">
          <cell r="C37" t="str">
            <v xml:space="preserve">  - Electric direct heating</v>
          </cell>
          <cell r="D37">
            <v>869.99989270780657</v>
          </cell>
          <cell r="E37">
            <v>929.99999971245029</v>
          </cell>
          <cell r="F37">
            <v>1004.8558893307919</v>
          </cell>
          <cell r="G37">
            <v>1111.7238836629444</v>
          </cell>
          <cell r="H37">
            <v>1303.6123489979207</v>
          </cell>
          <cell r="I37">
            <v>1732.3103897270385</v>
          </cell>
          <cell r="J37">
            <v>1904.5184396567365</v>
          </cell>
          <cell r="K37">
            <v>1889.0401301828676</v>
          </cell>
          <cell r="L37">
            <v>1767.3801295334592</v>
          </cell>
        </row>
        <row r="38">
          <cell r="C38" t="str">
            <v xml:space="preserve">  - Hydrogen</v>
          </cell>
          <cell r="D38">
            <v>3.7730400006000004E-6</v>
          </cell>
          <cell r="E38">
            <v>3.960000000000001E-6</v>
          </cell>
          <cell r="F38">
            <v>4.5600360000000005E-6</v>
          </cell>
          <cell r="G38">
            <v>0.54000495000000004</v>
          </cell>
          <cell r="H38">
            <v>6.7680000000000007</v>
          </cell>
          <cell r="I38">
            <v>118.87198372371508</v>
          </cell>
          <cell r="J38">
            <v>230.12664806624474</v>
          </cell>
          <cell r="K38">
            <v>494.44013179540093</v>
          </cell>
          <cell r="L38">
            <v>1044.5964805335184</v>
          </cell>
        </row>
        <row r="40">
          <cell r="C40" t="str">
            <v>RES share (including RES electricity)</v>
          </cell>
          <cell r="D40">
            <v>0.38699923212472132</v>
          </cell>
          <cell r="E40">
            <v>0.37249318805524534</v>
          </cell>
          <cell r="F40">
            <v>0.44183321473984954</v>
          </cell>
          <cell r="G40">
            <v>0.54876275688428477</v>
          </cell>
          <cell r="H40">
            <v>0.63244907846978338</v>
          </cell>
          <cell r="I40">
            <v>0.75173688652629078</v>
          </cell>
          <cell r="J40">
            <v>0.827759132131205</v>
          </cell>
          <cell r="K40">
            <v>0.91045790309497199</v>
          </cell>
          <cell r="L40">
            <v>0.9999980925908678</v>
          </cell>
        </row>
        <row r="41">
          <cell r="C41" t="str">
            <v>electricity consumption heat pumps (TWh/a)</v>
          </cell>
          <cell r="D41">
            <v>1.3511361062288414E-2</v>
          </cell>
          <cell r="E41">
            <v>1.2637751617457463E-2</v>
          </cell>
          <cell r="F41">
            <v>6.3763784257972489</v>
          </cell>
          <cell r="G41">
            <v>9.647262857630114</v>
          </cell>
          <cell r="H41">
            <v>13.339478270940795</v>
          </cell>
          <cell r="I41">
            <v>20.443377904275163</v>
          </cell>
          <cell r="J41">
            <v>26.078184019345265</v>
          </cell>
          <cell r="K41">
            <v>30.767514406235676</v>
          </cell>
          <cell r="L41">
            <v>34.036368438893092</v>
          </cell>
        </row>
      </sheetData>
      <sheetData sheetId="55">
        <row r="4">
          <cell r="D4" t="str">
            <v>Primary energy demand in PJ/a</v>
          </cell>
        </row>
        <row r="5">
          <cell r="D5" t="str">
            <v>Scenario:</v>
          </cell>
          <cell r="E5" t="str">
            <v>Latin America Advanced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Total</v>
          </cell>
          <cell r="D10">
            <v>27122.344077384689</v>
          </cell>
          <cell r="E10">
            <v>28935.570940496385</v>
          </cell>
          <cell r="F10">
            <v>30231.93042503369</v>
          </cell>
          <cell r="G10">
            <v>29071.321807911008</v>
          </cell>
          <cell r="H10">
            <v>28619.480159997638</v>
          </cell>
          <cell r="I10">
            <v>28477.701976727549</v>
          </cell>
          <cell r="J10">
            <v>28572.938429809739</v>
          </cell>
          <cell r="K10">
            <v>29227.328108206009</v>
          </cell>
          <cell r="L10">
            <v>28731.287671680551</v>
          </cell>
        </row>
        <row r="11">
          <cell r="C11" t="str">
            <v xml:space="preserve">  - Fossil</v>
          </cell>
          <cell r="D11">
            <v>18956.309799039896</v>
          </cell>
          <cell r="E11">
            <v>19965.158372580205</v>
          </cell>
          <cell r="F11">
            <v>19002.440666194339</v>
          </cell>
          <cell r="G11">
            <v>15614.217689705785</v>
          </cell>
          <cell r="H11">
            <v>12172.25383582318</v>
          </cell>
          <cell r="I11">
            <v>8574.5478591904302</v>
          </cell>
          <cell r="J11">
            <v>5772.9104095745615</v>
          </cell>
          <cell r="K11">
            <v>3558.1329259857107</v>
          </cell>
          <cell r="L11">
            <v>1516.3066614370482</v>
          </cell>
        </row>
        <row r="12">
          <cell r="C12" t="str">
            <v xml:space="preserve">    - Hard coal (&amp; non-renewable waste)</v>
          </cell>
          <cell r="D12">
            <v>1059.9784532824274</v>
          </cell>
          <cell r="E12">
            <v>1146.9445311358202</v>
          </cell>
          <cell r="F12">
            <v>1154.9934247242418</v>
          </cell>
          <cell r="G12">
            <v>1081.0729788718609</v>
          </cell>
          <cell r="H12">
            <v>690.31287385803012</v>
          </cell>
          <cell r="I12">
            <v>276.74840133554989</v>
          </cell>
          <cell r="J12">
            <v>181.66014372304986</v>
          </cell>
          <cell r="K12">
            <v>214.11682032868822</v>
          </cell>
          <cell r="L12">
            <v>190.72435770851757</v>
          </cell>
        </row>
        <row r="13">
          <cell r="C13" t="str">
            <v xml:space="preserve">    - Lignite</v>
          </cell>
          <cell r="D13">
            <v>116.73900551818822</v>
          </cell>
          <cell r="E13">
            <v>107.92411929458295</v>
          </cell>
          <cell r="F13">
            <v>68.340950877233652</v>
          </cell>
          <cell r="G13">
            <v>47.679964340281309</v>
          </cell>
          <cell r="H13">
            <v>9.3193128014917441</v>
          </cell>
          <cell r="I13">
            <v>9.1353113113541107E-2</v>
          </cell>
          <cell r="J13">
            <v>9.1357066725094055E-2</v>
          </cell>
          <cell r="K13">
            <v>9.136112904553928E-2</v>
          </cell>
          <cell r="L13">
            <v>9.1395524090442964E-2</v>
          </cell>
        </row>
        <row r="14">
          <cell r="C14" t="str">
            <v xml:space="preserve">    - Natural gas</v>
          </cell>
          <cell r="D14">
            <v>5802.2190491648244</v>
          </cell>
          <cell r="E14">
            <v>6273.2835959868235</v>
          </cell>
          <cell r="F14">
            <v>6459.0328596765303</v>
          </cell>
          <cell r="G14">
            <v>6068.9658802403219</v>
          </cell>
          <cell r="H14">
            <v>5734.2611323819265</v>
          </cell>
          <cell r="I14">
            <v>4941.0175434633156</v>
          </cell>
          <cell r="J14">
            <v>3811.4088947445621</v>
          </cell>
          <cell r="K14">
            <v>2378.3052739639388</v>
          </cell>
          <cell r="L14">
            <v>747.11881553083799</v>
          </cell>
        </row>
        <row r="15">
          <cell r="C15" t="str">
            <v xml:space="preserve">    - Crude oil</v>
          </cell>
          <cell r="D15">
            <v>11977.373291074458</v>
          </cell>
          <cell r="E15">
            <v>12437.00612616298</v>
          </cell>
          <cell r="F15">
            <v>11320.073430916334</v>
          </cell>
          <cell r="G15">
            <v>8416.4988662533215</v>
          </cell>
          <cell r="H15">
            <v>5738.3605167817323</v>
          </cell>
          <cell r="I15">
            <v>3356.6905612784512</v>
          </cell>
          <cell r="J15">
            <v>1779.7500140402242</v>
          </cell>
          <cell r="K15">
            <v>965.61947056403812</v>
          </cell>
          <cell r="L15">
            <v>578.37209267360208</v>
          </cell>
        </row>
        <row r="16">
          <cell r="C16" t="str">
            <v xml:space="preserve">  - Nuclear</v>
          </cell>
          <cell r="D16">
            <v>244.76800000000017</v>
          </cell>
          <cell r="E16">
            <v>291.78227879999992</v>
          </cell>
          <cell r="F16">
            <v>190.90987155606359</v>
          </cell>
          <cell r="G16">
            <v>122.7275675193183</v>
          </cell>
          <cell r="H16">
            <v>0</v>
          </cell>
          <cell r="I16">
            <v>0</v>
          </cell>
          <cell r="J16">
            <v>1.0909071260864181E-7</v>
          </cell>
          <cell r="K16">
            <v>1.0909124865673399E-7</v>
          </cell>
          <cell r="L16">
            <v>1.0909124865673399E-7</v>
          </cell>
        </row>
        <row r="17">
          <cell r="C17" t="str">
            <v xml:space="preserve">  - Renewables </v>
          </cell>
          <cell r="D17">
            <v>7921.266278344794</v>
          </cell>
          <cell r="E17">
            <v>8678.6302891161813</v>
          </cell>
          <cell r="F17">
            <v>11038.579887283286</v>
          </cell>
          <cell r="G17">
            <v>13334.376550685904</v>
          </cell>
          <cell r="H17">
            <v>16447.226324174459</v>
          </cell>
          <cell r="I17">
            <v>19903.154117537117</v>
          </cell>
          <cell r="J17">
            <v>22800.028020126087</v>
          </cell>
          <cell r="K17">
            <v>25669.195182111209</v>
          </cell>
          <cell r="L17">
            <v>27214.981010134412</v>
          </cell>
        </row>
        <row r="18">
          <cell r="C18" t="str">
            <v xml:space="preserve">    - Hydro</v>
          </cell>
          <cell r="D18">
            <v>2601.0719999999988</v>
          </cell>
          <cell r="E18">
            <v>2869.4363914138939</v>
          </cell>
          <cell r="F18">
            <v>2869.3915814028705</v>
          </cell>
          <cell r="G18">
            <v>2876.5470968623886</v>
          </cell>
          <cell r="H18">
            <v>2921.11827154609</v>
          </cell>
          <cell r="I18">
            <v>2935.5878761238605</v>
          </cell>
          <cell r="J18">
            <v>2942.9752598964756</v>
          </cell>
          <cell r="K18">
            <v>2939.6347602087326</v>
          </cell>
          <cell r="L18">
            <v>2950.7686623791933</v>
          </cell>
        </row>
        <row r="19">
          <cell r="C19" t="str">
            <v xml:space="preserve">    - Wind</v>
          </cell>
          <cell r="D19">
            <v>27.122999999999994</v>
          </cell>
          <cell r="E19">
            <v>125.33041748096321</v>
          </cell>
          <cell r="F19">
            <v>468.08443449048212</v>
          </cell>
          <cell r="G19">
            <v>990.17861142217373</v>
          </cell>
          <cell r="H19">
            <v>1577.0844792833166</v>
          </cell>
          <cell r="I19">
            <v>2563.6624412094097</v>
          </cell>
          <cell r="J19">
            <v>3384.6105263157933</v>
          </cell>
          <cell r="K19">
            <v>4014.7241881299042</v>
          </cell>
          <cell r="L19">
            <v>4518.8151175811927</v>
          </cell>
        </row>
        <row r="20">
          <cell r="C20" t="str">
            <v xml:space="preserve">    - Solar</v>
          </cell>
          <cell r="D20">
            <v>22.244992930091872</v>
          </cell>
          <cell r="E20">
            <v>47.773866048360112</v>
          </cell>
          <cell r="F20">
            <v>595.04407932311778</v>
          </cell>
          <cell r="G20">
            <v>1271.1135964472476</v>
          </cell>
          <cell r="H20">
            <v>2268.5364468668863</v>
          </cell>
          <cell r="I20">
            <v>3568.3549968258021</v>
          </cell>
          <cell r="J20">
            <v>4340.0195634211123</v>
          </cell>
          <cell r="K20">
            <v>4946.0412171412236</v>
          </cell>
          <cell r="L20">
            <v>5488.0934192974</v>
          </cell>
        </row>
        <row r="21">
          <cell r="C21" t="str">
            <v xml:space="preserve">    - Biomass (&amp; renewable waste)</v>
          </cell>
          <cell r="D21">
            <v>5139.1512964853237</v>
          </cell>
          <cell r="E21">
            <v>5478.9267613455213</v>
          </cell>
          <cell r="F21">
            <v>6759.1591554895112</v>
          </cell>
          <cell r="G21">
            <v>7639.6322079321562</v>
          </cell>
          <cell r="H21">
            <v>8849.9884115424102</v>
          </cell>
          <cell r="I21">
            <v>9154.937532533304</v>
          </cell>
          <cell r="J21">
            <v>9473.5955064664886</v>
          </cell>
          <cell r="K21">
            <v>9614.2524254392265</v>
          </cell>
          <cell r="L21">
            <v>9361.270874878137</v>
          </cell>
        </row>
        <row r="22">
          <cell r="C22" t="str">
            <v xml:space="preserve">    - Geothermal</v>
          </cell>
          <cell r="D22">
            <v>131.67498892937954</v>
          </cell>
          <cell r="E22">
            <v>157.16285282744275</v>
          </cell>
          <cell r="F22">
            <v>346.90063657730394</v>
          </cell>
          <cell r="G22">
            <v>520.90503802193768</v>
          </cell>
          <cell r="H22">
            <v>704.49871493575233</v>
          </cell>
          <cell r="I22">
            <v>1518.6112708447386</v>
          </cell>
          <cell r="J22">
            <v>2442.8271640262187</v>
          </cell>
          <cell r="K22">
            <v>3884.5425911921243</v>
          </cell>
          <cell r="L22">
            <v>4572.0329359984917</v>
          </cell>
        </row>
        <row r="23">
          <cell r="C23" t="str">
            <v xml:space="preserve">    - Ocean energy</v>
          </cell>
          <cell r="D23">
            <v>0</v>
          </cell>
          <cell r="E23">
            <v>0</v>
          </cell>
          <cell r="F23">
            <v>0</v>
          </cell>
          <cell r="G23">
            <v>36</v>
          </cell>
          <cell r="H23">
            <v>126</v>
          </cell>
          <cell r="I23">
            <v>162</v>
          </cell>
          <cell r="J23">
            <v>216</v>
          </cell>
          <cell r="K23">
            <v>270</v>
          </cell>
          <cell r="L23">
            <v>324</v>
          </cell>
        </row>
        <row r="25">
          <cell r="C25" t="str">
            <v>Net electricity imports (final energy)</v>
          </cell>
          <cell r="D25">
            <v>4.3070000000000563</v>
          </cell>
          <cell r="E25">
            <v>12.549057050000879</v>
          </cell>
          <cell r="F25">
            <v>10.433710800007091</v>
          </cell>
          <cell r="G25">
            <v>10.217077199996938</v>
          </cell>
          <cell r="H25">
            <v>10.000443600005257</v>
          </cell>
          <cell r="I25">
            <v>9.7662096000012255</v>
          </cell>
          <cell r="J25">
            <v>9.5319756000032445</v>
          </cell>
          <cell r="K25">
            <v>9.5319756000032374</v>
          </cell>
          <cell r="L25">
            <v>9.5319756000033156</v>
          </cell>
        </row>
        <row r="26">
          <cell r="C26" t="str">
            <v xml:space="preserve">  - net RES electricity import</v>
          </cell>
          <cell r="D26">
            <v>2.7778634345259179</v>
          </cell>
          <cell r="E26">
            <v>8.3567088577848274</v>
          </cell>
          <cell r="F26">
            <v>7.7281481136636243</v>
          </cell>
          <cell r="G26">
            <v>2.0434154399993876</v>
          </cell>
          <cell r="H26">
            <v>1.1482586384023563</v>
          </cell>
          <cell r="I26">
            <v>-0.54175812708009452</v>
          </cell>
          <cell r="J26">
            <v>10.16239496119036</v>
          </cell>
          <cell r="K26">
            <v>9.853722939588037</v>
          </cell>
          <cell r="L26">
            <v>9.3178608362044208</v>
          </cell>
        </row>
        <row r="30">
          <cell r="C30" t="str">
            <v>Total incl. net elec. &amp; synfuel import</v>
          </cell>
          <cell r="D30">
            <v>27126.651077384689</v>
          </cell>
          <cell r="E30">
            <v>28948.119997546386</v>
          </cell>
          <cell r="F30">
            <v>30242.364135833697</v>
          </cell>
          <cell r="G30">
            <v>29081.538885111004</v>
          </cell>
          <cell r="H30">
            <v>28629.480603597643</v>
          </cell>
          <cell r="I30">
            <v>28487.468186327551</v>
          </cell>
          <cell r="J30">
            <v>28582.470405409742</v>
          </cell>
          <cell r="K30">
            <v>29236.860083806012</v>
          </cell>
          <cell r="L30">
            <v>28740.819647280554</v>
          </cell>
        </row>
        <row r="31">
          <cell r="C31" t="str">
            <v xml:space="preserve">  - of which non-energy use</v>
          </cell>
          <cell r="D31">
            <v>1498.3990000000001</v>
          </cell>
          <cell r="E31">
            <v>1556.6810273972621</v>
          </cell>
          <cell r="F31">
            <v>1556.6810273972624</v>
          </cell>
          <cell r="G31">
            <v>1525.5474068493165</v>
          </cell>
          <cell r="H31">
            <v>1509.9805965753449</v>
          </cell>
          <cell r="I31">
            <v>1494.4137863013711</v>
          </cell>
          <cell r="J31">
            <v>1478.846976027399</v>
          </cell>
          <cell r="K31">
            <v>1478.846976027399</v>
          </cell>
          <cell r="L31">
            <v>1478.846976027399</v>
          </cell>
        </row>
        <row r="33">
          <cell r="C33" t="str">
            <v>Total RES incl. electr. &amp; synfuel import</v>
          </cell>
          <cell r="D33">
            <v>7924.0441417793199</v>
          </cell>
          <cell r="E33">
            <v>8686.9869979739669</v>
          </cell>
          <cell r="F33">
            <v>11046.308035396949</v>
          </cell>
          <cell r="G33">
            <v>13336.419966125903</v>
          </cell>
          <cell r="H33">
            <v>16448.374582812859</v>
          </cell>
          <cell r="I33">
            <v>19902.612359410035</v>
          </cell>
          <cell r="J33">
            <v>22810.190415087276</v>
          </cell>
          <cell r="K33">
            <v>25679.048905050797</v>
          </cell>
          <cell r="L33">
            <v>27224.298870970615</v>
          </cell>
        </row>
        <row r="34">
          <cell r="C34" t="str">
            <v>RES share</v>
          </cell>
          <cell r="D34">
            <v>0.29211287892391347</v>
          </cell>
          <cell r="E34">
            <v>0.30008812312199434</v>
          </cell>
          <cell r="F34">
            <v>0.3652594084834907</v>
          </cell>
          <cell r="G34">
            <v>0.45858714763384839</v>
          </cell>
          <cell r="H34">
            <v>0.57452577678778849</v>
          </cell>
          <cell r="I34">
            <v>0.69864447866104917</v>
          </cell>
          <cell r="J34">
            <v>0.79804824745904546</v>
          </cell>
          <cell r="K34">
            <v>0.8783107635855244</v>
          </cell>
          <cell r="L34">
            <v>0.9472346023905609</v>
          </cell>
        </row>
      </sheetData>
      <sheetData sheetId="56">
        <row r="4">
          <cell r="D4" t="str">
            <v>Final energy demand in PJ/a   1)</v>
          </cell>
        </row>
        <row r="5">
          <cell r="D5" t="str">
            <v>Scenario:</v>
          </cell>
          <cell r="E5" t="str">
            <v>Latin America Advanced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Total (incl. non-energy use)</v>
          </cell>
          <cell r="D10">
            <v>20497.412996663294</v>
          </cell>
          <cell r="E10">
            <v>22025.000286260958</v>
          </cell>
          <cell r="F10">
            <v>23294.659302105447</v>
          </cell>
          <cell r="G10">
            <v>22520.824146855106</v>
          </cell>
          <cell r="H10">
            <v>22289.661015899575</v>
          </cell>
          <cell r="I10">
            <v>21506.486668720114</v>
          </cell>
          <cell r="J10">
            <v>20556.026693916621</v>
          </cell>
          <cell r="K10">
            <v>19743.493782612226</v>
          </cell>
          <cell r="L10">
            <v>18622.654832190456</v>
          </cell>
        </row>
        <row r="11">
          <cell r="C11" t="str">
            <v>Total energy use 1)</v>
          </cell>
          <cell r="D11">
            <v>18999.013996663292</v>
          </cell>
          <cell r="E11">
            <v>20468.319258863696</v>
          </cell>
          <cell r="F11">
            <v>21737.978274708184</v>
          </cell>
          <cell r="G11">
            <v>20995.276740005789</v>
          </cell>
          <cell r="H11">
            <v>20779.680419324231</v>
          </cell>
          <cell r="I11">
            <v>20012.072882418743</v>
          </cell>
          <cell r="J11">
            <v>19077.179717889223</v>
          </cell>
          <cell r="K11">
            <v>18264.646806584828</v>
          </cell>
          <cell r="L11">
            <v>17143.807856163057</v>
          </cell>
        </row>
        <row r="12">
          <cell r="C12" t="str">
            <v>Transport</v>
          </cell>
          <cell r="D12">
            <v>6839.212000000015</v>
          </cell>
          <cell r="E12">
            <v>7330.6808673659061</v>
          </cell>
          <cell r="F12">
            <v>7672.5234292593186</v>
          </cell>
          <cell r="G12">
            <v>7270.017894187733</v>
          </cell>
          <cell r="H12">
            <v>6694.1483906604917</v>
          </cell>
          <cell r="I12">
            <v>6057.7252716835774</v>
          </cell>
          <cell r="J12">
            <v>5461.2165516899186</v>
          </cell>
          <cell r="K12">
            <v>5259.5490580168125</v>
          </cell>
          <cell r="L12">
            <v>4743.5543623764552</v>
          </cell>
        </row>
        <row r="13">
          <cell r="C13" t="str">
            <v xml:space="preserve">    - Oil products</v>
          </cell>
          <cell r="D13">
            <v>5992.9149956855226</v>
          </cell>
          <cell r="E13">
            <v>6297.5670443359568</v>
          </cell>
          <cell r="F13">
            <v>6100.3477973268373</v>
          </cell>
          <cell r="G13">
            <v>4875.9635621042362</v>
          </cell>
          <cell r="H13">
            <v>3450.7862855056137</v>
          </cell>
          <cell r="I13">
            <v>2064.4907253714159</v>
          </cell>
          <cell r="J13">
            <v>856.60672638662129</v>
          </cell>
          <cell r="K13">
            <v>268.28513418716966</v>
          </cell>
          <cell r="L13">
            <v>2.2556304931640627E-12</v>
          </cell>
        </row>
        <row r="14">
          <cell r="C14" t="str">
            <v xml:space="preserve">    - Natural gas/biogas</v>
          </cell>
          <cell r="D14">
            <v>270.98500000000064</v>
          </cell>
          <cell r="E14">
            <v>311.76008230000235</v>
          </cell>
          <cell r="F14">
            <v>346.23407465381246</v>
          </cell>
          <cell r="G14">
            <v>513.08383169481988</v>
          </cell>
          <cell r="H14">
            <v>483.05363291822141</v>
          </cell>
          <cell r="I14">
            <v>410.08737127036829</v>
          </cell>
          <cell r="J14">
            <v>190.61482891120704</v>
          </cell>
          <cell r="K14">
            <v>82.078085666234287</v>
          </cell>
          <cell r="L14">
            <v>0</v>
          </cell>
        </row>
        <row r="15">
          <cell r="C15" t="str">
            <v xml:space="preserve">    - Biofuels </v>
          </cell>
          <cell r="D15">
            <v>557.11699999999985</v>
          </cell>
          <cell r="E15">
            <v>702.12274367994303</v>
          </cell>
          <cell r="F15">
            <v>1006.5743737132099</v>
          </cell>
          <cell r="G15">
            <v>1161.51337082444</v>
          </cell>
          <cell r="H15">
            <v>1442.80819058727</v>
          </cell>
          <cell r="I15">
            <v>1374.8293890044199</v>
          </cell>
          <cell r="J15">
            <v>1487.5504439957003</v>
          </cell>
          <cell r="K15">
            <v>1389.05501375736</v>
          </cell>
          <cell r="L15">
            <v>1268.9770121951201</v>
          </cell>
        </row>
        <row r="16">
          <cell r="C16" t="str">
            <v xml:space="preserve">    - Synfuels</v>
          </cell>
          <cell r="D16">
            <v>4.3144922933349607E-6</v>
          </cell>
          <cell r="E16">
            <v>4.9323120117187505E-12</v>
          </cell>
          <cell r="F16">
            <v>3.528353475482135E-2</v>
          </cell>
          <cell r="G16">
            <v>0.25986251209212596</v>
          </cell>
          <cell r="H16">
            <v>0.72365757975322453</v>
          </cell>
          <cell r="I16">
            <v>1.4977612431945309</v>
          </cell>
          <cell r="J16">
            <v>103.29061929374032</v>
          </cell>
          <cell r="K16">
            <v>131.22741330327142</v>
          </cell>
          <cell r="L16">
            <v>130.9441582696505</v>
          </cell>
        </row>
        <row r="17">
          <cell r="C17" t="str">
            <v xml:space="preserve">    - Electricity</v>
          </cell>
          <cell r="D17">
            <v>18.195000000000014</v>
          </cell>
          <cell r="E17">
            <v>19.230997050000099</v>
          </cell>
          <cell r="F17">
            <v>219.33190003070493</v>
          </cell>
          <cell r="G17">
            <v>562.82292377057945</v>
          </cell>
          <cell r="H17">
            <v>982.83521542817005</v>
          </cell>
          <cell r="I17">
            <v>1410.8064883705142</v>
          </cell>
          <cell r="J17">
            <v>1753.0595697070657</v>
          </cell>
          <cell r="K17">
            <v>2132.8955092689989</v>
          </cell>
          <cell r="L17">
            <v>2167.9906081869012</v>
          </cell>
        </row>
        <row r="18">
          <cell r="C18" t="str">
            <v xml:space="preserve">         RES electricity</v>
          </cell>
          <cell r="D18">
            <v>11.735134708892142</v>
          </cell>
          <cell r="E18">
            <v>12.806368060280549</v>
          </cell>
          <cell r="F18">
            <v>162.45700518049617</v>
          </cell>
          <cell r="G18">
            <v>458.96312588725567</v>
          </cell>
          <cell r="H18">
            <v>879.96355045229643</v>
          </cell>
          <cell r="I18">
            <v>1324.2776415942976</v>
          </cell>
          <cell r="J18">
            <v>1672.8319413582119</v>
          </cell>
          <cell r="K18">
            <v>2077.3774784996967</v>
          </cell>
          <cell r="L18">
            <v>2167.9850602360152</v>
          </cell>
        </row>
        <row r="19">
          <cell r="C19" t="str">
            <v xml:space="preserve">    - Hydrogen</v>
          </cell>
          <cell r="D19">
            <v>0</v>
          </cell>
          <cell r="E19">
            <v>0</v>
          </cell>
          <cell r="F19">
            <v>0</v>
          </cell>
          <cell r="G19">
            <v>156.37434328156502</v>
          </cell>
          <cell r="H19">
            <v>333.94140864146379</v>
          </cell>
          <cell r="I19">
            <v>796.01353642366519</v>
          </cell>
          <cell r="J19">
            <v>1070.0943633955842</v>
          </cell>
          <cell r="K19">
            <v>1256.0079018337781</v>
          </cell>
          <cell r="L19">
            <v>1175.6425837247805</v>
          </cell>
        </row>
        <row r="20">
          <cell r="C20" t="str">
            <v xml:space="preserve">    RES share Transport</v>
          </cell>
          <cell r="D20">
            <v>8.3175099337699496E-2</v>
          </cell>
          <cell r="E20">
            <v>9.7525608422389068E-2</v>
          </cell>
          <cell r="F20">
            <v>0.15236936372282886</v>
          </cell>
          <cell r="G20">
            <v>0.2404679655596656</v>
          </cell>
          <cell r="H20">
            <v>0.39174631926163483</v>
          </cell>
          <cell r="I20">
            <v>0.56914179772796036</v>
          </cell>
          <cell r="J20">
            <v>0.78372064699430044</v>
          </cell>
          <cell r="K20">
            <v>0.91596424428493251</v>
          </cell>
          <cell r="L20">
            <v>0.99999812555235967</v>
          </cell>
        </row>
        <row r="22">
          <cell r="C22" t="str">
            <v>Industry</v>
          </cell>
          <cell r="D22">
            <v>6961.9759966905485</v>
          </cell>
          <cell r="E22">
            <v>7623.1474827336824</v>
          </cell>
          <cell r="F22">
            <v>8253.577543796544</v>
          </cell>
          <cell r="G22">
            <v>7908.4317443450936</v>
          </cell>
          <cell r="H22">
            <v>8182.9601308436177</v>
          </cell>
          <cell r="I22">
            <v>7932.4484638880867</v>
          </cell>
          <cell r="J22">
            <v>7541.2694736542435</v>
          </cell>
          <cell r="K22">
            <v>6929.3205419425904</v>
          </cell>
          <cell r="L22">
            <v>6330.6460514374558</v>
          </cell>
        </row>
        <row r="23">
          <cell r="C23" t="str">
            <v xml:space="preserve">    - Electricity</v>
          </cell>
          <cell r="D23">
            <v>1569.0619996943653</v>
          </cell>
          <cell r="E23">
            <v>1729.6530909809001</v>
          </cell>
          <cell r="F23">
            <v>1902.8232216609347</v>
          </cell>
          <cell r="G23">
            <v>2066.3322439680505</v>
          </cell>
          <cell r="H23">
            <v>2364.7707546271945</v>
          </cell>
          <cell r="I23">
            <v>2789.0070193464076</v>
          </cell>
          <cell r="J23">
            <v>2947.4898517983056</v>
          </cell>
          <cell r="K23">
            <v>2956.4065614925853</v>
          </cell>
          <cell r="L23">
            <v>2902.5478070319173</v>
          </cell>
        </row>
        <row r="24">
          <cell r="C24" t="str">
            <v xml:space="preserve">         RES electricity</v>
          </cell>
          <cell r="D24">
            <v>1011.9897737299831</v>
          </cell>
          <cell r="E24">
            <v>1151.8162080786763</v>
          </cell>
          <cell r="F24">
            <v>1409.402653857753</v>
          </cell>
          <cell r="G24">
            <v>1685.0243047310259</v>
          </cell>
          <cell r="H24">
            <v>2117.2542828972173</v>
          </cell>
          <cell r="I24">
            <v>2617.949143568168</v>
          </cell>
          <cell r="J24">
            <v>2812.5999002653939</v>
          </cell>
          <cell r="K24">
            <v>2879.4530165419633</v>
          </cell>
          <cell r="L24">
            <v>2902.5403793278415</v>
          </cell>
        </row>
        <row r="25">
          <cell r="C25" t="str">
            <v xml:space="preserve">    - Public district heat</v>
          </cell>
          <cell r="D25">
            <v>1.4199999991962899</v>
          </cell>
          <cell r="E25">
            <v>1.5999999992329514</v>
          </cell>
          <cell r="F25">
            <v>11.273055416027232</v>
          </cell>
          <cell r="G25">
            <v>52.904057406184201</v>
          </cell>
          <cell r="H25">
            <v>54.808662421414901</v>
          </cell>
          <cell r="I25">
            <v>82.04247525247051</v>
          </cell>
          <cell r="J25">
            <v>86.762416641802886</v>
          </cell>
          <cell r="K25">
            <v>99.866504323933881</v>
          </cell>
          <cell r="L25">
            <v>109.75431570040561</v>
          </cell>
        </row>
        <row r="26">
          <cell r="C26" t="str">
            <v xml:space="preserve">         RES district heat</v>
          </cell>
          <cell r="D26">
            <v>1.4176849540730974</v>
          </cell>
          <cell r="E26">
            <v>1.4396120813733815</v>
          </cell>
          <cell r="F26">
            <v>10.011949937557167</v>
          </cell>
          <cell r="G26">
            <v>44.987012992364612</v>
          </cell>
          <cell r="H26">
            <v>44.898192624853358</v>
          </cell>
          <cell r="I26">
            <v>64.611520019707854</v>
          </cell>
          <cell r="J26">
            <v>69.180459420021933</v>
          </cell>
          <cell r="K26">
            <v>84.639127653437626</v>
          </cell>
          <cell r="L26">
            <v>109.75091262763981</v>
          </cell>
        </row>
        <row r="27">
          <cell r="C27" t="str">
            <v xml:space="preserve">    - Hard coal &amp; lignite</v>
          </cell>
          <cell r="D27">
            <v>373.37299978867014</v>
          </cell>
          <cell r="E27">
            <v>556.48067688321692</v>
          </cell>
          <cell r="F27">
            <v>610.56634291212492</v>
          </cell>
          <cell r="G27">
            <v>564.8030736579982</v>
          </cell>
          <cell r="H27">
            <v>457.53318195268088</v>
          </cell>
          <cell r="I27">
            <v>129.19988894825497</v>
          </cell>
          <cell r="J27">
            <v>26.803356336806466</v>
          </cell>
          <cell r="K27">
            <v>29.190776711801192</v>
          </cell>
          <cell r="L27">
            <v>-1.0614731732536765E-13</v>
          </cell>
        </row>
        <row r="28">
          <cell r="C28" t="str">
            <v xml:space="preserve">    - Oil products</v>
          </cell>
          <cell r="D28">
            <v>1626.8339991277553</v>
          </cell>
          <cell r="E28">
            <v>1673.8110786897546</v>
          </cell>
          <cell r="F28">
            <v>1325.5975937213288</v>
          </cell>
          <cell r="G28">
            <v>702.72257090031042</v>
          </cell>
          <cell r="H28">
            <v>369.32818473845902</v>
          </cell>
          <cell r="I28">
            <v>23.76673925353084</v>
          </cell>
          <cell r="J28">
            <v>12.188051040155541</v>
          </cell>
          <cell r="K28">
            <v>4.3562013731072913</v>
          </cell>
          <cell r="L28">
            <v>0</v>
          </cell>
        </row>
        <row r="29">
          <cell r="C29" t="str">
            <v xml:space="preserve">    - Gas</v>
          </cell>
          <cell r="D29">
            <v>1517.6029991410496</v>
          </cell>
          <cell r="E29">
            <v>1688.2016644266328</v>
          </cell>
          <cell r="F29">
            <v>1924.9159162901299</v>
          </cell>
          <cell r="G29">
            <v>1664.292204722185</v>
          </cell>
          <cell r="H29">
            <v>1566.0706167103097</v>
          </cell>
          <cell r="I29">
            <v>1257.652855489956</v>
          </cell>
          <cell r="J29">
            <v>734.73473256190857</v>
          </cell>
          <cell r="K29">
            <v>190.51783684601716</v>
          </cell>
          <cell r="L29">
            <v>0</v>
          </cell>
        </row>
        <row r="30">
          <cell r="C30" t="str">
            <v xml:space="preserve">    - Solar</v>
          </cell>
          <cell r="D30">
            <v>7.3999999958116763E-2</v>
          </cell>
          <cell r="E30">
            <v>3.5568817972948135</v>
          </cell>
          <cell r="F30">
            <v>169.09583124040847</v>
          </cell>
          <cell r="G30">
            <v>277.7463013824671</v>
          </cell>
          <cell r="H30">
            <v>493.277961792734</v>
          </cell>
          <cell r="I30">
            <v>642.21115657511154</v>
          </cell>
          <cell r="J30">
            <v>752.27528880175907</v>
          </cell>
          <cell r="K30">
            <v>737.26949500890794</v>
          </cell>
          <cell r="L30">
            <v>646.76650323453305</v>
          </cell>
        </row>
        <row r="31">
          <cell r="C31" t="str">
            <v xml:space="preserve">    - Biomass</v>
          </cell>
          <cell r="D31">
            <v>1873.6099989395543</v>
          </cell>
          <cell r="E31">
            <v>1969.8440899556501</v>
          </cell>
          <cell r="F31">
            <v>2270.2681046165953</v>
          </cell>
          <cell r="G31">
            <v>2498.2471552920319</v>
          </cell>
          <cell r="H31">
            <v>2740.4331210707442</v>
          </cell>
          <cell r="I31">
            <v>2702.5497175918317</v>
          </cell>
          <cell r="J31">
            <v>2555.4999194964216</v>
          </cell>
          <cell r="K31">
            <v>2419.7562913112879</v>
          </cell>
          <cell r="L31">
            <v>2239.8839938858282</v>
          </cell>
        </row>
        <row r="32">
          <cell r="C32" t="str">
            <v xml:space="preserve">    - Geothermal</v>
          </cell>
          <cell r="D32">
            <v>0</v>
          </cell>
          <cell r="E32">
            <v>9.9999999952059699E-10</v>
          </cell>
          <cell r="F32">
            <v>39.037477938995579</v>
          </cell>
          <cell r="G32">
            <v>81.384137015865349</v>
          </cell>
          <cell r="H32">
            <v>136.73764753008081</v>
          </cell>
          <cell r="I32">
            <v>241.07723689176532</v>
          </cell>
          <cell r="J32">
            <v>327.81776752231019</v>
          </cell>
          <cell r="K32">
            <v>381.41771447065196</v>
          </cell>
          <cell r="L32">
            <v>382.18020645676955</v>
          </cell>
        </row>
        <row r="33">
          <cell r="C33" t="str">
            <v xml:space="preserve">    - Hydrogen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64.94137453875922</v>
          </cell>
          <cell r="J33">
            <v>97.698089454773893</v>
          </cell>
          <cell r="K33">
            <v>110.53916040429796</v>
          </cell>
          <cell r="L33">
            <v>49.513225128002532</v>
          </cell>
        </row>
        <row r="34">
          <cell r="C34" t="str">
            <v xml:space="preserve">    RES share Industry</v>
          </cell>
          <cell r="D34">
            <v>0.41469425619909911</v>
          </cell>
          <cell r="E34">
            <v>0.41015299769495817</v>
          </cell>
          <cell r="F34">
            <v>0.47225775694334393</v>
          </cell>
          <cell r="G34">
            <v>0.58006303395030967</v>
          </cell>
          <cell r="H34">
            <v>0.67611244799566794</v>
          </cell>
          <cell r="I34">
            <v>0.79790711978373297</v>
          </cell>
          <cell r="J34">
            <v>0.87658985780613963</v>
          </cell>
          <cell r="K34">
            <v>0.95394598868156988</v>
          </cell>
          <cell r="L34">
            <v>0.9999982691367465</v>
          </cell>
        </row>
        <row r="36">
          <cell r="C36" t="str">
            <v>Other Sectors</v>
          </cell>
          <cell r="D36">
            <v>5197.8259999727279</v>
          </cell>
          <cell r="E36">
            <v>5514.4909087641045</v>
          </cell>
          <cell r="F36">
            <v>5811.8773016523219</v>
          </cell>
          <cell r="G36">
            <v>5816.8271014729617</v>
          </cell>
          <cell r="H36">
            <v>5902.571897820123</v>
          </cell>
          <cell r="I36">
            <v>6021.8991468470786</v>
          </cell>
          <cell r="J36">
            <v>6074.6936925450618</v>
          </cell>
          <cell r="K36">
            <v>6075.7772066254247</v>
          </cell>
          <cell r="L36">
            <v>6069.6074423491455</v>
          </cell>
        </row>
        <row r="37">
          <cell r="C37" t="str">
            <v xml:space="preserve">    - Electricity</v>
          </cell>
          <cell r="D37">
            <v>1967.184999997367</v>
          </cell>
          <cell r="E37">
            <v>2207.3492455097103</v>
          </cell>
          <cell r="F37">
            <v>2359.3897700324101</v>
          </cell>
          <cell r="G37">
            <v>2558.8945646002176</v>
          </cell>
          <cell r="H37">
            <v>2813.4034402457919</v>
          </cell>
          <cell r="I37">
            <v>3155.6169656120464</v>
          </cell>
          <cell r="J37">
            <v>3502.672432543995</v>
          </cell>
          <cell r="K37">
            <v>3765.6416688081031</v>
          </cell>
          <cell r="L37">
            <v>3929.0313155565623</v>
          </cell>
        </row>
        <row r="38">
          <cell r="C38" t="str">
            <v xml:space="preserve">         RES electricity</v>
          </cell>
          <cell r="D38">
            <v>1268.765098778844</v>
          </cell>
          <cell r="E38">
            <v>1469.9251839144645</v>
          </cell>
          <cell r="F38">
            <v>1747.5770557739465</v>
          </cell>
          <cell r="G38">
            <v>2086.6922767054066</v>
          </cell>
          <cell r="H38">
            <v>2518.9293599485668</v>
          </cell>
          <cell r="I38">
            <v>2962.0738403481059</v>
          </cell>
          <cell r="J38">
            <v>3342.3749121392138</v>
          </cell>
          <cell r="K38">
            <v>3667.6242042269596</v>
          </cell>
          <cell r="L38">
            <v>3929.0212610513972</v>
          </cell>
        </row>
        <row r="39">
          <cell r="C39" t="str">
            <v xml:space="preserve">    - Public district heat</v>
          </cell>
          <cell r="D39">
            <v>0</v>
          </cell>
          <cell r="E39">
            <v>0</v>
          </cell>
          <cell r="F39">
            <v>24.951347462387499</v>
          </cell>
          <cell r="G39">
            <v>45.472928791000029</v>
          </cell>
          <cell r="H39">
            <v>105.60521142462962</v>
          </cell>
          <cell r="I39">
            <v>164.26971712459692</v>
          </cell>
          <cell r="J39">
            <v>225.37118031359779</v>
          </cell>
          <cell r="K39">
            <v>219.71840176411132</v>
          </cell>
          <cell r="L39">
            <v>230.48922678316927</v>
          </cell>
        </row>
        <row r="40">
          <cell r="C40" t="str">
            <v xml:space="preserve">         RES district heat</v>
          </cell>
          <cell r="D40">
            <v>0</v>
          </cell>
          <cell r="E40">
            <v>0</v>
          </cell>
          <cell r="F40">
            <v>22.160065079858757</v>
          </cell>
          <cell r="G40">
            <v>38.667946063480173</v>
          </cell>
          <cell r="H40">
            <v>86.509739797605192</v>
          </cell>
          <cell r="I40">
            <v>129.36855066800331</v>
          </cell>
          <cell r="J40">
            <v>179.70087046440432</v>
          </cell>
          <cell r="K40">
            <v>186.21632929495695</v>
          </cell>
          <cell r="L40">
            <v>230.48208017025053</v>
          </cell>
        </row>
        <row r="41">
          <cell r="C41" t="str">
            <v xml:space="preserve">    - Hard coal &amp; lignite</v>
          </cell>
          <cell r="D41">
            <v>3.3609989103603919</v>
          </cell>
          <cell r="E41">
            <v>4.2401553968569452</v>
          </cell>
          <cell r="F41">
            <v>6.56160002471107</v>
          </cell>
          <cell r="G41">
            <v>5.5581883930938245</v>
          </cell>
          <cell r="H41">
            <v>3.5487410798474888</v>
          </cell>
          <cell r="I41">
            <v>9.5712262041428513E-14</v>
          </cell>
          <cell r="J41">
            <v>-1.238385368795956E-13</v>
          </cell>
          <cell r="K41">
            <v>5.6611902573529415E-13</v>
          </cell>
          <cell r="L41">
            <v>-2.476770737591912E-13</v>
          </cell>
        </row>
        <row r="42">
          <cell r="C42" t="str">
            <v xml:space="preserve">    - Oil products</v>
          </cell>
          <cell r="D42">
            <v>1269.1726358869223</v>
          </cell>
          <cell r="E42">
            <v>1327.3662971237347</v>
          </cell>
          <cell r="F42">
            <v>1148.8890327335325</v>
          </cell>
          <cell r="G42">
            <v>814.79588175489835</v>
          </cell>
          <cell r="H42">
            <v>598.17091127931712</v>
          </cell>
          <cell r="I42">
            <v>310.99082561947716</v>
          </cell>
          <cell r="J42">
            <v>155.08526879088802</v>
          </cell>
          <cell r="K42">
            <v>70.519485086996866</v>
          </cell>
          <cell r="L42">
            <v>0</v>
          </cell>
        </row>
        <row r="43">
          <cell r="C43" t="str">
            <v xml:space="preserve">    - Gas</v>
          </cell>
          <cell r="D43">
            <v>565.71681659359263</v>
          </cell>
          <cell r="E43">
            <v>606.75760679015218</v>
          </cell>
          <cell r="F43">
            <v>632.43740030849426</v>
          </cell>
          <cell r="G43">
            <v>618.51700215543462</v>
          </cell>
          <cell r="H43">
            <v>612.81332669678136</v>
          </cell>
          <cell r="I43">
            <v>569.79611786527846</v>
          </cell>
          <cell r="J43">
            <v>484.37463269489808</v>
          </cell>
          <cell r="K43">
            <v>310.57157638440037</v>
          </cell>
          <cell r="L43">
            <v>0</v>
          </cell>
        </row>
        <row r="44">
          <cell r="C44" t="str">
            <v xml:space="preserve">    - Solar</v>
          </cell>
          <cell r="D44">
            <v>21.806992930133756</v>
          </cell>
          <cell r="E44">
            <v>30.214824849582254</v>
          </cell>
          <cell r="F44">
            <v>132.09536891852204</v>
          </cell>
          <cell r="G44">
            <v>236.22300670649363</v>
          </cell>
          <cell r="H44">
            <v>331.80729096570292</v>
          </cell>
          <cell r="I44">
            <v>505.05677824626258</v>
          </cell>
          <cell r="J44">
            <v>611.72177513690838</v>
          </cell>
          <cell r="K44">
            <v>646.59986804867037</v>
          </cell>
          <cell r="L44">
            <v>708.98455426605972</v>
          </cell>
        </row>
        <row r="45">
          <cell r="C45" t="str">
            <v xml:space="preserve">    - Biomass</v>
          </cell>
          <cell r="D45">
            <v>1370.4815556874198</v>
          </cell>
          <cell r="E45">
            <v>1338.462779094069</v>
          </cell>
          <cell r="F45">
            <v>1488.1114091129798</v>
          </cell>
          <cell r="G45">
            <v>1508.5632546855104</v>
          </cell>
          <cell r="H45">
            <v>1398.1362143627427</v>
          </cell>
          <cell r="I45">
            <v>1228.1086850847505</v>
          </cell>
          <cell r="J45">
            <v>950.76454452117707</v>
          </cell>
          <cell r="K45">
            <v>763.62544365263659</v>
          </cell>
          <cell r="L45">
            <v>586.40779626586811</v>
          </cell>
        </row>
        <row r="46">
          <cell r="C46" t="str">
            <v xml:space="preserve">    - Geothermal</v>
          </cell>
          <cell r="D46">
            <v>0.10199996693142802</v>
          </cell>
          <cell r="E46">
            <v>9.9999999998617403E-2</v>
          </cell>
          <cell r="F46">
            <v>19.441373059285002</v>
          </cell>
          <cell r="G46">
            <v>28.802274386313083</v>
          </cell>
          <cell r="H46">
            <v>39.086761765308999</v>
          </cell>
          <cell r="I46">
            <v>59.957434831162814</v>
          </cell>
          <cell r="J46">
            <v>80.999074954499036</v>
          </cell>
          <cell r="K46">
            <v>115.86882147578805</v>
          </cell>
          <cell r="L46">
            <v>161.80343720178485</v>
          </cell>
        </row>
        <row r="47">
          <cell r="C47" t="str">
            <v xml:space="preserve">    - Hydrogen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28.102622463504098</v>
          </cell>
          <cell r="J47">
            <v>63.704783589098412</v>
          </cell>
          <cell r="K47">
            <v>183.23194140471765</v>
          </cell>
          <cell r="L47">
            <v>452.89111227570106</v>
          </cell>
        </row>
        <row r="48">
          <cell r="C48" t="str">
            <v xml:space="preserve">    RES share Other Sectors</v>
          </cell>
          <cell r="D48">
            <v>0.51197474624531325</v>
          </cell>
          <cell r="E48">
            <v>0.51477150562468121</v>
          </cell>
          <cell r="F48">
            <v>0.58662375253092502</v>
          </cell>
          <cell r="G48">
            <v>0.67028788900393754</v>
          </cell>
          <cell r="H48">
            <v>0.74111242396817911</v>
          </cell>
          <cell r="I48">
            <v>0.81551420518377726</v>
          </cell>
          <cell r="J48">
            <v>0.86034799735314438</v>
          </cell>
          <cell r="K48">
            <v>0.91484545896057434</v>
          </cell>
          <cell r="L48">
            <v>0.9999969750795652</v>
          </cell>
        </row>
        <row r="50">
          <cell r="C50" t="str">
            <v>Total RES</v>
          </cell>
          <cell r="D50">
            <v>6117.0992424784854</v>
          </cell>
          <cell r="E50">
            <v>6680.2886915123363</v>
          </cell>
          <cell r="F50">
            <v>8476.2588026006415</v>
          </cell>
          <cell r="G50">
            <v>10234.544082558647</v>
          </cell>
          <cell r="H50">
            <v>12529.478565387999</v>
          </cell>
          <cell r="I50">
            <v>14688.006054359788</v>
          </cell>
          <cell r="J50">
            <v>16117.019057769683</v>
          </cell>
          <cell r="K50">
            <v>16986.153600618269</v>
          </cell>
          <cell r="L50">
            <v>17143.769647056572</v>
          </cell>
        </row>
        <row r="51">
          <cell r="C51" t="str">
            <v>RES share</v>
          </cell>
          <cell r="D51">
            <v>0.32196930027804616</v>
          </cell>
          <cell r="E51">
            <v>0.32637211717417752</v>
          </cell>
          <cell r="F51">
            <v>0.38992857088566707</v>
          </cell>
          <cell r="G51">
            <v>0.48746888213466932</v>
          </cell>
          <cell r="H51">
            <v>0.60296781820263745</v>
          </cell>
          <cell r="I51">
            <v>0.73395725373675202</v>
          </cell>
          <cell r="J51">
            <v>0.84483237544050016</v>
          </cell>
          <cell r="K51">
            <v>0.93000175587815737</v>
          </cell>
          <cell r="L51">
            <v>0.99999777125905709</v>
          </cell>
        </row>
        <row r="53">
          <cell r="C53" t="str">
            <v>Non energy use</v>
          </cell>
          <cell r="D53">
            <v>1498.3990000000001</v>
          </cell>
          <cell r="E53">
            <v>1556.6810273972621</v>
          </cell>
          <cell r="F53">
            <v>1556.6810273972624</v>
          </cell>
          <cell r="G53">
            <v>1525.5474068493163</v>
          </cell>
          <cell r="H53">
            <v>1509.9805965753449</v>
          </cell>
          <cell r="I53">
            <v>1494.4137863013711</v>
          </cell>
          <cell r="J53">
            <v>1478.846976027399</v>
          </cell>
          <cell r="K53">
            <v>1478.846976027399</v>
          </cell>
          <cell r="L53">
            <v>1478.846976027399</v>
          </cell>
        </row>
        <row r="54">
          <cell r="C54" t="str">
            <v xml:space="preserve">    - Oil</v>
          </cell>
          <cell r="D54">
            <v>969.08500000000004</v>
          </cell>
          <cell r="E54">
            <v>896.79868865589299</v>
          </cell>
          <cell r="F54">
            <v>865.66506810794795</v>
          </cell>
          <cell r="G54">
            <v>802.58534454030905</v>
          </cell>
          <cell r="H54">
            <v>749.09628027018903</v>
          </cell>
          <cell r="I54">
            <v>696.54122461650604</v>
          </cell>
          <cell r="J54">
            <v>644.92017757926203</v>
          </cell>
          <cell r="K54">
            <v>600.55476829843997</v>
          </cell>
          <cell r="L54">
            <v>578.37206365802899</v>
          </cell>
        </row>
        <row r="55">
          <cell r="C55" t="str">
            <v xml:space="preserve">    - Gas</v>
          </cell>
          <cell r="D55">
            <v>524.36900000000003</v>
          </cell>
          <cell r="E55">
            <v>653.71795388700195</v>
          </cell>
          <cell r="F55">
            <v>653.71795388700195</v>
          </cell>
          <cell r="G55">
            <v>655.89906887775498</v>
          </cell>
          <cell r="H55">
            <v>664.30602720189904</v>
          </cell>
          <cell r="I55">
            <v>672.40164932056302</v>
          </cell>
          <cell r="J55">
            <v>680.18593523374795</v>
          </cell>
          <cell r="K55">
            <v>694.97440499402205</v>
          </cell>
          <cell r="L55">
            <v>709.76287475429604</v>
          </cell>
        </row>
        <row r="56">
          <cell r="C56" t="str">
            <v xml:space="preserve">    - Coal</v>
          </cell>
          <cell r="D56">
            <v>4.9450000000000003</v>
          </cell>
          <cell r="E56">
            <v>6.1643848543671798</v>
          </cell>
          <cell r="F56">
            <v>37.298005402312398</v>
          </cell>
          <cell r="G56">
            <v>67.062993431252494</v>
          </cell>
          <cell r="H56">
            <v>96.578289103256907</v>
          </cell>
          <cell r="I56">
            <v>125.470912364302</v>
          </cell>
          <cell r="J56">
            <v>153.74086321438901</v>
          </cell>
          <cell r="K56">
            <v>183.317802734937</v>
          </cell>
          <cell r="L56">
            <v>190.712037615074</v>
          </cell>
        </row>
      </sheetData>
      <sheetData sheetId="57">
        <row r="4">
          <cell r="D4" t="str">
            <v>Final energy consumption transport in PJ/a</v>
          </cell>
        </row>
        <row r="5">
          <cell r="D5" t="str">
            <v>Scenario:</v>
          </cell>
          <cell r="E5" t="str">
            <v>Latin America Advanced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road</v>
          </cell>
          <cell r="D10">
            <v>6325.9499956855207</v>
          </cell>
          <cell r="E10">
            <v>6769.6436881808495</v>
          </cell>
          <cell r="F10">
            <v>7052.330781067003</v>
          </cell>
          <cell r="G10">
            <v>6579.9992013518167</v>
          </cell>
          <cell r="H10">
            <v>5940.7255187057908</v>
          </cell>
          <cell r="I10">
            <v>5179.0502793749229</v>
          </cell>
          <cell r="J10">
            <v>4408.6267566321249</v>
          </cell>
          <cell r="K10">
            <v>4197.1354246300589</v>
          </cell>
          <cell r="L10">
            <v>3663.7363571597543</v>
          </cell>
        </row>
        <row r="11">
          <cell r="C11" t="str">
            <v xml:space="preserve"> - fossil fuels</v>
          </cell>
          <cell r="D11">
            <v>5561.4660000000104</v>
          </cell>
          <cell r="E11">
            <v>5830.8021151509047</v>
          </cell>
          <cell r="F11">
            <v>5619.7724007408815</v>
          </cell>
          <cell r="G11">
            <v>4425.5581339887194</v>
          </cell>
          <cell r="H11">
            <v>3079.3324064840685</v>
          </cell>
          <cell r="I11">
            <v>1757.2007607888393</v>
          </cell>
          <cell r="J11">
            <v>669.48276457540805</v>
          </cell>
          <cell r="K11">
            <v>187.97866647969934</v>
          </cell>
          <cell r="L11">
            <v>2.2556304931640627E-12</v>
          </cell>
        </row>
        <row r="12">
          <cell r="C12" t="str">
            <v xml:space="preserve"> - biofuels</v>
          </cell>
          <cell r="D12">
            <v>557.11699568550989</v>
          </cell>
          <cell r="E12">
            <v>702.12274367994303</v>
          </cell>
          <cell r="F12">
            <v>991.71173809896322</v>
          </cell>
          <cell r="G12">
            <v>1106.2501133435876</v>
          </cell>
          <cell r="H12">
            <v>1319.0523021487334</v>
          </cell>
          <cell r="I12">
            <v>1170.1923474995483</v>
          </cell>
          <cell r="J12">
            <v>1162.5981363612734</v>
          </cell>
          <cell r="K12">
            <v>973.2656635789715</v>
          </cell>
          <cell r="L12">
            <v>757.58232739590073</v>
          </cell>
        </row>
        <row r="13">
          <cell r="C13" t="str">
            <v xml:space="preserve"> - synfuels</v>
          </cell>
          <cell r="D13">
            <v>4.3144922599221698E-6</v>
          </cell>
          <cell r="E13">
            <v>4.9323120117187505E-12</v>
          </cell>
          <cell r="F13">
            <v>3.476255355965243E-2</v>
          </cell>
          <cell r="G13">
            <v>0.24749860025426659</v>
          </cell>
          <cell r="H13">
            <v>0.66158634444148912</v>
          </cell>
          <cell r="I13">
            <v>1.2748263596815033</v>
          </cell>
          <cell r="J13">
            <v>80.726997850199552</v>
          </cell>
          <cell r="K13">
            <v>91.946779805994339</v>
          </cell>
          <cell r="L13">
            <v>78.173977327782922</v>
          </cell>
        </row>
        <row r="14">
          <cell r="C14" t="str">
            <v xml:space="preserve"> - natural gas</v>
          </cell>
          <cell r="D14">
            <v>207.33100000000047</v>
          </cell>
          <cell r="E14">
            <v>236.18783230000147</v>
          </cell>
          <cell r="F14">
            <v>272.9945273802403</v>
          </cell>
          <cell r="G14">
            <v>444.23263044805833</v>
          </cell>
          <cell r="H14">
            <v>419.34102124249614</v>
          </cell>
          <cell r="I14">
            <v>354.44578423069191</v>
          </cell>
          <cell r="J14">
            <v>145.83895255440447</v>
          </cell>
          <cell r="K14">
            <v>76.265728166234283</v>
          </cell>
          <cell r="L14">
            <v>0</v>
          </cell>
        </row>
        <row r="15">
          <cell r="C15" t="str">
            <v xml:space="preserve"> - hydrogen</v>
          </cell>
          <cell r="D15">
            <v>0</v>
          </cell>
          <cell r="E15">
            <v>0</v>
          </cell>
          <cell r="F15">
            <v>0</v>
          </cell>
          <cell r="G15">
            <v>156.37434328156502</v>
          </cell>
          <cell r="H15">
            <v>333.94140864146379</v>
          </cell>
          <cell r="I15">
            <v>796.01353642366519</v>
          </cell>
          <cell r="J15">
            <v>1070.0943633955844</v>
          </cell>
          <cell r="K15">
            <v>1256.0079018337779</v>
          </cell>
          <cell r="L15">
            <v>1175.6425837247805</v>
          </cell>
        </row>
        <row r="16">
          <cell r="C16" t="str">
            <v xml:space="preserve"> - electricity</v>
          </cell>
          <cell r="D16">
            <v>3.6000000000000025E-2</v>
          </cell>
          <cell r="E16">
            <v>0.53099705000000363</v>
          </cell>
          <cell r="F16">
            <v>167.85211484691771</v>
          </cell>
          <cell r="G16">
            <v>447.5839802898862</v>
          </cell>
          <cell r="H16">
            <v>789.05838018902887</v>
          </cell>
          <cell r="I16">
            <v>1101.197850432178</v>
          </cell>
          <cell r="J16">
            <v>1360.6125397454543</v>
          </cell>
          <cell r="K16">
            <v>1703.6174645713759</v>
          </cell>
          <cell r="L16">
            <v>1730.5114460390707</v>
          </cell>
        </row>
        <row r="18">
          <cell r="C18" t="str">
            <v>rail</v>
          </cell>
          <cell r="D18">
            <v>127.59400000000042</v>
          </cell>
          <cell r="E18">
            <v>137.58155932203454</v>
          </cell>
          <cell r="F18">
            <v>162.92401452015088</v>
          </cell>
          <cell r="G18">
            <v>207.87710370769827</v>
          </cell>
          <cell r="H18">
            <v>256.59301175788755</v>
          </cell>
          <cell r="I18">
            <v>356.33840112128553</v>
          </cell>
          <cell r="J18">
            <v>415.04602800135746</v>
          </cell>
          <cell r="K18">
            <v>432.41561519607546</v>
          </cell>
          <cell r="L18">
            <v>441.86095025335078</v>
          </cell>
        </row>
        <row r="19">
          <cell r="C19" t="str">
            <v xml:space="preserve"> - fossil fuels</v>
          </cell>
          <cell r="D19">
            <v>109.43499890565039</v>
          </cell>
          <cell r="E19">
            <v>118.88155932203445</v>
          </cell>
          <cell r="F19">
            <v>108.34345048305039</v>
          </cell>
          <cell r="G19">
            <v>80.027779511778206</v>
          </cell>
          <cell r="H19">
            <v>49.44197934655147</v>
          </cell>
          <cell r="I19">
            <v>31.626120943106557</v>
          </cell>
          <cell r="J19">
            <v>11.324240089030328</v>
          </cell>
          <cell r="K19">
            <v>2.5049606997679064</v>
          </cell>
          <cell r="L19">
            <v>0</v>
          </cell>
        </row>
        <row r="20">
          <cell r="C20" t="str">
            <v xml:space="preserve"> - biofuels</v>
          </cell>
          <cell r="D20">
            <v>1.0943499915250076E-6</v>
          </cell>
          <cell r="E20">
            <v>0</v>
          </cell>
          <cell r="F20">
            <v>3.3507109127084753</v>
          </cell>
          <cell r="G20">
            <v>14.119390429327996</v>
          </cell>
          <cell r="H20">
            <v>16.472397855447774</v>
          </cell>
          <cell r="I20">
            <v>21.061136288209056</v>
          </cell>
          <cell r="J20">
            <v>19.665241765505311</v>
          </cell>
          <cell r="K20">
            <v>12.969515548521779</v>
          </cell>
          <cell r="L20">
            <v>3.9719296311298682</v>
          </cell>
        </row>
        <row r="21">
          <cell r="C21" t="str">
            <v xml:space="preserve"> - synfuels</v>
          </cell>
          <cell r="D21">
            <v>8.474996463302726E-15</v>
          </cell>
          <cell r="E21">
            <v>0</v>
          </cell>
          <cell r="F21">
            <v>1.1745274669151567E-4</v>
          </cell>
          <cell r="G21">
            <v>3.1588962799200273E-3</v>
          </cell>
          <cell r="H21">
            <v>8.2619267360504508E-3</v>
          </cell>
          <cell r="I21">
            <v>2.2944340528653066E-2</v>
          </cell>
          <cell r="J21">
            <v>1.3654898284081598</v>
          </cell>
          <cell r="K21">
            <v>1.2252617501630285</v>
          </cell>
          <cell r="L21">
            <v>0.40985847439024564</v>
          </cell>
        </row>
        <row r="22">
          <cell r="C22" t="str">
            <v xml:space="preserve"> - electricity</v>
          </cell>
          <cell r="D22">
            <v>18.159000000000017</v>
          </cell>
          <cell r="E22">
            <v>18.700000000000095</v>
          </cell>
          <cell r="F22">
            <v>51.229735671645322</v>
          </cell>
          <cell r="G22">
            <v>113.72677487031217</v>
          </cell>
          <cell r="H22">
            <v>190.67037262915227</v>
          </cell>
          <cell r="I22">
            <v>303.62819954944126</v>
          </cell>
          <cell r="J22">
            <v>382.69105631841364</v>
          </cell>
          <cell r="K22">
            <v>415.71587719762277</v>
          </cell>
          <cell r="L22">
            <v>437.47916214783066</v>
          </cell>
        </row>
        <row r="24">
          <cell r="C24" t="str">
            <v>navigation</v>
          </cell>
          <cell r="D24">
            <v>121.9010000000002</v>
          </cell>
          <cell r="E24">
            <v>131.76236986301532</v>
          </cell>
          <cell r="F24">
            <v>164.37899073082073</v>
          </cell>
          <cell r="G24">
            <v>188.44527337964141</v>
          </cell>
          <cell r="H24">
            <v>204.76134135192069</v>
          </cell>
          <cell r="I24">
            <v>229.58038660590034</v>
          </cell>
          <cell r="J24">
            <v>257.68683966297624</v>
          </cell>
          <cell r="K24">
            <v>278.9632717804613</v>
          </cell>
          <cell r="L24">
            <v>307.20093332887291</v>
          </cell>
        </row>
        <row r="25">
          <cell r="C25" t="str">
            <v xml:space="preserve"> - fossil fuels</v>
          </cell>
          <cell r="D25">
            <v>121.90099878099019</v>
          </cell>
          <cell r="E25">
            <v>131.76236986301532</v>
          </cell>
          <cell r="F25">
            <v>159.44762100889611</v>
          </cell>
          <cell r="G25">
            <v>169.60074604167727</v>
          </cell>
          <cell r="H25">
            <v>153.57100601394052</v>
          </cell>
          <cell r="I25">
            <v>137.74823196354021</v>
          </cell>
          <cell r="J25">
            <v>90.190393882041661</v>
          </cell>
          <cell r="K25">
            <v>41.844490767069189</v>
          </cell>
          <cell r="L25">
            <v>0</v>
          </cell>
        </row>
        <row r="26">
          <cell r="C26" t="str">
            <v xml:space="preserve"> - biofuels</v>
          </cell>
          <cell r="D26">
            <v>1.2190099905595986E-6</v>
          </cell>
          <cell r="E26">
            <v>0</v>
          </cell>
          <cell r="F26">
            <v>4.93119686827304</v>
          </cell>
          <cell r="G26">
            <v>18.840312241529901</v>
          </cell>
          <cell r="H26">
            <v>51.164673088668202</v>
          </cell>
          <cell r="I26">
            <v>91.732220086773083</v>
          </cell>
          <cell r="J26">
            <v>156.62118488061586</v>
          </cell>
          <cell r="K26">
            <v>216.65121280096855</v>
          </cell>
          <cell r="L26">
            <v>278.46633849376138</v>
          </cell>
        </row>
        <row r="27">
          <cell r="C27" t="str">
            <v xml:space="preserve"> - synfuels</v>
          </cell>
          <cell r="D27">
            <v>9.4404033798424963E-15</v>
          </cell>
          <cell r="E27">
            <v>0</v>
          </cell>
          <cell r="F27">
            <v>1.7285365158138899E-4</v>
          </cell>
          <cell r="G27">
            <v>4.2150964342398392E-3</v>
          </cell>
          <cell r="H27">
            <v>2.566224931197535E-2</v>
          </cell>
          <cell r="I27">
            <v>9.9934555587040827E-2</v>
          </cell>
          <cell r="J27">
            <v>10.875260900318732</v>
          </cell>
          <cell r="K27">
            <v>20.467568212423558</v>
          </cell>
          <cell r="L27">
            <v>28.734594835111533</v>
          </cell>
        </row>
        <row r="29">
          <cell r="C29" t="str">
            <v>aviation</v>
          </cell>
          <cell r="D29">
            <v>200.11300000000062</v>
          </cell>
          <cell r="E29">
            <v>216.12100000000271</v>
          </cell>
          <cell r="F29">
            <v>219.36528360207137</v>
          </cell>
          <cell r="G29">
            <v>223.08544729117818</v>
          </cell>
          <cell r="H29">
            <v>224.58785821473742</v>
          </cell>
          <cell r="I29">
            <v>229.85935279321703</v>
          </cell>
          <cell r="J29">
            <v>244.59807954326038</v>
          </cell>
          <cell r="K29">
            <v>239.71344160422174</v>
          </cell>
          <cell r="L29">
            <v>252.58214430669389</v>
          </cell>
        </row>
        <row r="30">
          <cell r="C30" t="str">
            <v xml:space="preserve"> - fossil fuels</v>
          </cell>
          <cell r="D30">
            <v>200.11299799887061</v>
          </cell>
          <cell r="E30">
            <v>216.12100000000271</v>
          </cell>
          <cell r="F30">
            <v>212.7843250940092</v>
          </cell>
          <cell r="G30">
            <v>200.77690256206037</v>
          </cell>
          <cell r="H30">
            <v>168.44089366105305</v>
          </cell>
          <cell r="I30">
            <v>137.91561167593022</v>
          </cell>
          <cell r="J30">
            <v>85.60932784014112</v>
          </cell>
          <cell r="K30">
            <v>35.957016240633251</v>
          </cell>
          <cell r="L30">
            <v>0</v>
          </cell>
        </row>
        <row r="31">
          <cell r="C31" t="str">
            <v xml:space="preserve"> - biofuels</v>
          </cell>
          <cell r="D31">
            <v>2.0011299845026155E-6</v>
          </cell>
          <cell r="E31">
            <v>0</v>
          </cell>
          <cell r="F31">
            <v>6.580727833265243</v>
          </cell>
          <cell r="G31">
            <v>22.303554809994122</v>
          </cell>
          <cell r="H31">
            <v>56.118817494420647</v>
          </cell>
          <cell r="I31">
            <v>91.843685129889479</v>
          </cell>
          <cell r="J31">
            <v>148.66588098830542</v>
          </cell>
          <cell r="K31">
            <v>186.16862182889798</v>
          </cell>
          <cell r="L31">
            <v>228.95641667432807</v>
          </cell>
        </row>
        <row r="32">
          <cell r="C32" t="str">
            <v xml:space="preserve"> - synfuels</v>
          </cell>
          <cell r="D32">
            <v>1.5497390846263969E-14</v>
          </cell>
          <cell r="E32">
            <v>0</v>
          </cell>
          <cell r="F32">
            <v>2.3067479689602117E-4</v>
          </cell>
          <cell r="G32">
            <v>4.9899191236994576E-3</v>
          </cell>
          <cell r="H32">
            <v>2.8147059263709497E-2</v>
          </cell>
          <cell r="I32">
            <v>0.10005598739733376</v>
          </cell>
          <cell r="J32">
            <v>10.322870714813856</v>
          </cell>
          <cell r="K32">
            <v>17.587803534690483</v>
          </cell>
          <cell r="L32">
            <v>23.62572763236582</v>
          </cell>
        </row>
        <row r="34">
          <cell r="C34" t="str">
            <v>total (incl. pipelines)</v>
          </cell>
          <cell r="D34">
            <v>6839.2120000000141</v>
          </cell>
          <cell r="E34">
            <v>7330.6808673659061</v>
          </cell>
          <cell r="F34">
            <v>7672.5234292593186</v>
          </cell>
          <cell r="G34">
            <v>7270.0178941877311</v>
          </cell>
          <cell r="H34">
            <v>6694.1483906604917</v>
          </cell>
          <cell r="I34">
            <v>6057.7252716835783</v>
          </cell>
          <cell r="J34">
            <v>5461.2165516899186</v>
          </cell>
          <cell r="K34">
            <v>5259.5490580168116</v>
          </cell>
          <cell r="L34">
            <v>4743.5543623764543</v>
          </cell>
        </row>
        <row r="35">
          <cell r="C35" t="str">
            <v xml:space="preserve"> - fossil fuels</v>
          </cell>
          <cell r="D35">
            <v>5992.9149956855217</v>
          </cell>
          <cell r="E35">
            <v>6297.5670443359568</v>
          </cell>
          <cell r="F35">
            <v>6100.3477973268373</v>
          </cell>
          <cell r="G35">
            <v>4875.9635621042353</v>
          </cell>
          <cell r="H35">
            <v>3450.7862855056133</v>
          </cell>
          <cell r="I35">
            <v>2064.4907253714164</v>
          </cell>
          <cell r="J35">
            <v>856.60672638662118</v>
          </cell>
          <cell r="K35">
            <v>268.28513418716972</v>
          </cell>
          <cell r="L35">
            <v>2.2556304931640627E-12</v>
          </cell>
        </row>
        <row r="36">
          <cell r="C36" t="str">
            <v xml:space="preserve"> - biofuels (incl. biogas)</v>
          </cell>
          <cell r="D36">
            <v>557.11699999999973</v>
          </cell>
          <cell r="E36">
            <v>702.12274367994303</v>
          </cell>
          <cell r="F36">
            <v>1006.5743737132099</v>
          </cell>
          <cell r="G36">
            <v>1161.5133708244396</v>
          </cell>
          <cell r="H36">
            <v>1442.80819058727</v>
          </cell>
          <cell r="I36">
            <v>1374.8293890044201</v>
          </cell>
          <cell r="J36">
            <v>1487.5504439956999</v>
          </cell>
          <cell r="K36">
            <v>1389.0550137573598</v>
          </cell>
          <cell r="L36">
            <v>1268.9770121951201</v>
          </cell>
        </row>
        <row r="37">
          <cell r="C37" t="str">
            <v xml:space="preserve"> - synfuels</v>
          </cell>
          <cell r="D37">
            <v>4.3144922933349607E-6</v>
          </cell>
          <cell r="E37">
            <v>4.9323120117187505E-12</v>
          </cell>
          <cell r="F37">
            <v>3.528353475482135E-2</v>
          </cell>
          <cell r="G37">
            <v>0.25986251209212596</v>
          </cell>
          <cell r="H37">
            <v>0.72365757975322453</v>
          </cell>
          <cell r="I37">
            <v>1.4977612431945309</v>
          </cell>
          <cell r="J37">
            <v>103.29061929374032</v>
          </cell>
          <cell r="K37">
            <v>131.22741330327142</v>
          </cell>
          <cell r="L37">
            <v>130.9441582696505</v>
          </cell>
        </row>
        <row r="38">
          <cell r="C38" t="str">
            <v xml:space="preserve"> - natural gas</v>
          </cell>
          <cell r="D38">
            <v>270.98500000000064</v>
          </cell>
          <cell r="E38">
            <v>311.7600823000023</v>
          </cell>
          <cell r="F38">
            <v>346.23407465381246</v>
          </cell>
          <cell r="G38">
            <v>513.08383169481988</v>
          </cell>
          <cell r="H38">
            <v>483.05363291822135</v>
          </cell>
          <cell r="I38">
            <v>410.08737127036835</v>
          </cell>
          <cell r="J38">
            <v>190.61482891120704</v>
          </cell>
          <cell r="K38">
            <v>82.078085666234287</v>
          </cell>
          <cell r="L38">
            <v>0</v>
          </cell>
        </row>
        <row r="39">
          <cell r="C39" t="str">
            <v xml:space="preserve"> - hydrogen</v>
          </cell>
          <cell r="D39">
            <v>0</v>
          </cell>
          <cell r="E39">
            <v>0</v>
          </cell>
          <cell r="F39">
            <v>0</v>
          </cell>
          <cell r="G39">
            <v>156.37434328156502</v>
          </cell>
          <cell r="H39">
            <v>333.94140864146379</v>
          </cell>
          <cell r="I39">
            <v>796.01353642366519</v>
          </cell>
          <cell r="J39">
            <v>1070.0943633955844</v>
          </cell>
          <cell r="K39">
            <v>1256.0079018337779</v>
          </cell>
          <cell r="L39">
            <v>1175.6425837247805</v>
          </cell>
        </row>
        <row r="40">
          <cell r="C40" t="str">
            <v xml:space="preserve"> - electricity</v>
          </cell>
          <cell r="D40">
            <v>18.195000000000018</v>
          </cell>
          <cell r="E40">
            <v>19.230997050000099</v>
          </cell>
          <cell r="F40">
            <v>219.3319000307049</v>
          </cell>
          <cell r="G40">
            <v>562.82292377057945</v>
          </cell>
          <cell r="H40">
            <v>982.83521542817016</v>
          </cell>
          <cell r="I40">
            <v>1410.8064883705138</v>
          </cell>
          <cell r="J40">
            <v>1753.0595697070657</v>
          </cell>
          <cell r="K40">
            <v>2132.8955092689989</v>
          </cell>
          <cell r="L40">
            <v>2167.9906081869012</v>
          </cell>
        </row>
        <row r="42">
          <cell r="C42" t="str">
            <v>total RES</v>
          </cell>
          <cell r="D42">
            <v>568.85213749158754</v>
          </cell>
          <cell r="E42">
            <v>714.92911174022686</v>
          </cell>
          <cell r="F42">
            <v>1169.0575130647394</v>
          </cell>
          <cell r="G42">
            <v>1748.2064125976879</v>
          </cell>
          <cell r="H42">
            <v>2622.4079926324439</v>
          </cell>
          <cell r="I42">
            <v>3447.7046512680877</v>
          </cell>
          <cell r="J42">
            <v>4280.0681692664057</v>
          </cell>
          <cell r="K42">
            <v>4817.5588782058985</v>
          </cell>
          <cell r="L42">
            <v>4743.545470832174</v>
          </cell>
        </row>
        <row r="43">
          <cell r="C43" t="str">
            <v>RES share</v>
          </cell>
          <cell r="D43">
            <v>8.3175099337699496E-2</v>
          </cell>
          <cell r="E43">
            <v>9.7525608422389068E-2</v>
          </cell>
          <cell r="F43">
            <v>0.15236936372282886</v>
          </cell>
          <cell r="G43">
            <v>0.2404679655596656</v>
          </cell>
          <cell r="H43">
            <v>0.39174631926163483</v>
          </cell>
          <cell r="I43">
            <v>0.56914179772796036</v>
          </cell>
          <cell r="J43">
            <v>0.78372064699430044</v>
          </cell>
          <cell r="K43">
            <v>0.91596424428493251</v>
          </cell>
          <cell r="L43">
            <v>0.99999812555235967</v>
          </cell>
        </row>
      </sheetData>
      <sheetData sheetId="58">
        <row r="4">
          <cell r="D4" t="str">
            <v>CO2 emissions in Mill t/a</v>
          </cell>
        </row>
        <row r="5">
          <cell r="D5" t="str">
            <v>Scenario:</v>
          </cell>
          <cell r="E5" t="str">
            <v>Latin America Advanced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Condensation power plants</v>
          </cell>
          <cell r="D10">
            <v>248.15928073872178</v>
          </cell>
          <cell r="E10">
            <v>254.8967616359966</v>
          </cell>
          <cell r="F10">
            <v>214.12772110970076</v>
          </cell>
          <cell r="G10">
            <v>157.38145583245429</v>
          </cell>
          <cell r="H10">
            <v>84.159552934750096</v>
          </cell>
          <cell r="I10">
            <v>40.354658774739079</v>
          </cell>
          <cell r="J10">
            <v>26.211570570065327</v>
          </cell>
          <cell r="K10">
            <v>9.2682905508295477</v>
          </cell>
          <cell r="L10">
            <v>1.0346420960893277E-2</v>
          </cell>
        </row>
        <row r="11">
          <cell r="C11" t="str">
            <v xml:space="preserve">  - Hard coal (&amp; non-renewable waste)</v>
          </cell>
          <cell r="D11">
            <v>33.70048096053997</v>
          </cell>
          <cell r="E11">
            <v>37.022886513833015</v>
          </cell>
          <cell r="F11">
            <v>28.928805580283321</v>
          </cell>
          <cell r="G11">
            <v>20.86240748997637</v>
          </cell>
          <cell r="H11">
            <v>6.3904238063189034</v>
          </cell>
          <cell r="I11">
            <v>-2.0903624869885085E-8</v>
          </cell>
          <cell r="J11">
            <v>3.5791862521539279E-4</v>
          </cell>
          <cell r="K11">
            <v>3.6284130099990499E-4</v>
          </cell>
          <cell r="L11">
            <v>4.7201580931060134E-6</v>
          </cell>
        </row>
        <row r="12">
          <cell r="C12" t="str">
            <v xml:space="preserve">  - Lignite</v>
          </cell>
          <cell r="D12">
            <v>10.131604920000015</v>
          </cell>
          <cell r="E12">
            <v>9.0874008048464781</v>
          </cell>
          <cell r="F12">
            <v>7.7375614287845558</v>
          </cell>
          <cell r="G12">
            <v>5.3983239133209402</v>
          </cell>
          <cell r="H12">
            <v>1.0551301522967667</v>
          </cell>
          <cell r="I12">
            <v>1.033933609328512E-2</v>
          </cell>
          <cell r="J12">
            <v>1.0338717456875108E-2</v>
          </cell>
          <cell r="K12">
            <v>1.0338151769619545E-2</v>
          </cell>
          <cell r="L12">
            <v>1.0341704120118353E-2</v>
          </cell>
        </row>
        <row r="13">
          <cell r="C13" t="str">
            <v xml:space="preserve">  - Gas</v>
          </cell>
          <cell r="D13">
            <v>101.06195903999996</v>
          </cell>
          <cell r="E13">
            <v>98.667539878558529</v>
          </cell>
          <cell r="F13">
            <v>89.191071601782539</v>
          </cell>
          <cell r="G13">
            <v>77.273687901533179</v>
          </cell>
          <cell r="H13">
            <v>58.05705949755427</v>
          </cell>
          <cell r="I13">
            <v>34.804526966852819</v>
          </cell>
          <cell r="J13">
            <v>22.922085489784642</v>
          </cell>
          <cell r="K13">
            <v>9.2575914384905644</v>
          </cell>
          <cell r="L13">
            <v>0</v>
          </cell>
        </row>
        <row r="14">
          <cell r="C14" t="str">
            <v xml:space="preserve">  - Oil</v>
          </cell>
          <cell r="D14">
            <v>66.759714000000002</v>
          </cell>
          <cell r="E14">
            <v>73.642113246705577</v>
          </cell>
          <cell r="F14">
            <v>57.872931505472856</v>
          </cell>
          <cell r="G14">
            <v>38.199309254896534</v>
          </cell>
          <cell r="H14">
            <v>9.3842122058528972</v>
          </cell>
          <cell r="I14">
            <v>3.8931557213961452</v>
          </cell>
          <cell r="J14">
            <v>2.4908056115805643</v>
          </cell>
          <cell r="K14">
            <v>-1.8807316363636364E-6</v>
          </cell>
          <cell r="L14">
            <v>-3.3173181818181819E-9</v>
          </cell>
        </row>
        <row r="15">
          <cell r="C15" t="str">
            <v xml:space="preserve">  - Diesel</v>
          </cell>
          <cell r="D15">
            <v>36.505521818181819</v>
          </cell>
          <cell r="E15">
            <v>36.476821192052988</v>
          </cell>
          <cell r="F15">
            <v>30.397350993377486</v>
          </cell>
          <cell r="G15">
            <v>15.647727272727273</v>
          </cell>
          <cell r="H15">
            <v>9.2727272727272698</v>
          </cell>
          <cell r="I15">
            <v>1.6466367713004484</v>
          </cell>
          <cell r="J15">
            <v>0.78798283261802593</v>
          </cell>
          <cell r="K15">
            <v>0</v>
          </cell>
          <cell r="L15">
            <v>0</v>
          </cell>
        </row>
        <row r="17">
          <cell r="C17" t="str">
            <v>Combined heat and power plants</v>
          </cell>
          <cell r="D17">
            <v>14.795572150460135</v>
          </cell>
          <cell r="E17">
            <v>14.580383439834968</v>
          </cell>
          <cell r="F17">
            <v>16.028981843818681</v>
          </cell>
          <cell r="G17">
            <v>18.644893000193626</v>
          </cell>
          <cell r="H17">
            <v>25.247975834109145</v>
          </cell>
          <cell r="I17">
            <v>37.216801031777024</v>
          </cell>
          <cell r="J17">
            <v>42.013645848034692</v>
          </cell>
          <cell r="K17">
            <v>34.139730106170973</v>
          </cell>
          <cell r="L17">
            <v>4.4170803712802583E-7</v>
          </cell>
        </row>
        <row r="18">
          <cell r="C18" t="str">
            <v xml:space="preserve">    - Hard coal (&amp; non-renewable waste)</v>
          </cell>
          <cell r="D18">
            <v>0.85601691434667482</v>
          </cell>
          <cell r="E18">
            <v>0.83316364790142416</v>
          </cell>
          <cell r="F18">
            <v>0.53797262512546751</v>
          </cell>
          <cell r="G18">
            <v>0.50308127824230053</v>
          </cell>
          <cell r="H18">
            <v>2.5373354268852115E-2</v>
          </cell>
          <cell r="I18">
            <v>9.7318275881263787E-15</v>
          </cell>
          <cell r="J18">
            <v>-5.7234729601440089E-4</v>
          </cell>
          <cell r="K18">
            <v>-5.8054872446383404E-4</v>
          </cell>
          <cell r="L18">
            <v>-6.945148364471973E-6</v>
          </cell>
        </row>
        <row r="19">
          <cell r="C19" t="str">
            <v xml:space="preserve">    - Lignite</v>
          </cell>
          <cell r="D19">
            <v>0.15964083105346488</v>
          </cell>
          <cell r="E19">
            <v>0.20317252037092678</v>
          </cell>
          <cell r="F19">
            <v>9.6412628207938462E-7</v>
          </cell>
          <cell r="G19">
            <v>1.4435288174180741E-6</v>
          </cell>
          <cell r="H19">
            <v>2.1066873305587953E-6</v>
          </cell>
          <cell r="I19">
            <v>3.2202581288921959E-6</v>
          </cell>
          <cell r="J19">
            <v>4.1810574823170048E-6</v>
          </cell>
          <cell r="K19">
            <v>5.07431854707026E-6</v>
          </cell>
          <cell r="L19">
            <v>5.2970294015999997E-6</v>
          </cell>
        </row>
        <row r="20">
          <cell r="C20" t="str">
            <v xml:space="preserve">    - Gas</v>
          </cell>
          <cell r="D20">
            <v>9.7743744027889861</v>
          </cell>
          <cell r="E20">
            <v>9.574742365465605</v>
          </cell>
          <cell r="F20">
            <v>11.958430001940352</v>
          </cell>
          <cell r="G20">
            <v>16.486021510816258</v>
          </cell>
          <cell r="H20">
            <v>25.00877386119296</v>
          </cell>
          <cell r="I20">
            <v>35.821751405572016</v>
          </cell>
          <cell r="J20">
            <v>42.014212454215397</v>
          </cell>
          <cell r="K20">
            <v>34.140303739442537</v>
          </cell>
          <cell r="L20">
            <v>0</v>
          </cell>
        </row>
        <row r="21">
          <cell r="C21" t="str">
            <v xml:space="preserve">    - Oil</v>
          </cell>
          <cell r="D21">
            <v>4.0055400022710108</v>
          </cell>
          <cell r="E21">
            <v>3.9693049060970109</v>
          </cell>
          <cell r="F21">
            <v>3.5325782526265792</v>
          </cell>
          <cell r="G21">
            <v>1.6557887676062497</v>
          </cell>
          <cell r="H21">
            <v>0.21382651196000013</v>
          </cell>
          <cell r="I21">
            <v>1.3950464059468726</v>
          </cell>
          <cell r="J21">
            <v>1.5600578246983416E-6</v>
          </cell>
          <cell r="K21">
            <v>1.8411343497000933E-6</v>
          </cell>
          <cell r="L21">
            <v>2.0898269999999991E-6</v>
          </cell>
        </row>
        <row r="24">
          <cell r="C24" t="str">
            <v>CO2 emissions power and CHP plants</v>
          </cell>
          <cell r="D24">
            <v>262.95485288918189</v>
          </cell>
          <cell r="E24">
            <v>269.47714507583157</v>
          </cell>
          <cell r="F24">
            <v>230.15670295351947</v>
          </cell>
          <cell r="G24">
            <v>176.02634883264793</v>
          </cell>
          <cell r="H24">
            <v>109.40752876885925</v>
          </cell>
          <cell r="I24">
            <v>77.571459806516103</v>
          </cell>
          <cell r="J24">
            <v>68.225216418100032</v>
          </cell>
          <cell r="K24">
            <v>43.408020657000513</v>
          </cell>
          <cell r="L24">
            <v>1.0346862668930406E-2</v>
          </cell>
        </row>
        <row r="25">
          <cell r="C25" t="str">
            <v xml:space="preserve">  - Hard coal (&amp; non-renewable waste)</v>
          </cell>
          <cell r="D25">
            <v>34.556497874886645</v>
          </cell>
          <cell r="E25">
            <v>37.856050161734437</v>
          </cell>
          <cell r="F25">
            <v>29.466778205408787</v>
          </cell>
          <cell r="G25">
            <v>21.365488768218672</v>
          </cell>
          <cell r="H25">
            <v>6.4157971605877551</v>
          </cell>
          <cell r="I25">
            <v>-2.0903615138057496E-8</v>
          </cell>
          <cell r="J25">
            <v>-2.144286707990081E-4</v>
          </cell>
          <cell r="K25">
            <v>-2.1770742346392905E-4</v>
          </cell>
          <cell r="L25">
            <v>-2.2249902713659596E-6</v>
          </cell>
        </row>
        <row r="26">
          <cell r="C26" t="str">
            <v xml:space="preserve">  - Lignite</v>
          </cell>
          <cell r="D26">
            <v>10.291245751053481</v>
          </cell>
          <cell r="E26">
            <v>9.2905733252174052</v>
          </cell>
          <cell r="F26">
            <v>7.7375623929108377</v>
          </cell>
          <cell r="G26">
            <v>5.3983253568497576</v>
          </cell>
          <cell r="H26">
            <v>1.0551322589840972</v>
          </cell>
          <cell r="I26">
            <v>1.0342556351414012E-2</v>
          </cell>
          <cell r="J26">
            <v>1.0342898514357424E-2</v>
          </cell>
          <cell r="K26">
            <v>1.0343226088166615E-2</v>
          </cell>
          <cell r="L26">
            <v>1.0347001149519953E-2</v>
          </cell>
        </row>
        <row r="27">
          <cell r="C27" t="str">
            <v xml:space="preserve">  - Gas</v>
          </cell>
          <cell r="D27">
            <v>110.83633344278894</v>
          </cell>
          <cell r="E27">
            <v>108.24228224402414</v>
          </cell>
          <cell r="F27">
            <v>101.1495016037229</v>
          </cell>
          <cell r="G27">
            <v>93.759709412349437</v>
          </cell>
          <cell r="H27">
            <v>83.065833358747227</v>
          </cell>
          <cell r="I27">
            <v>70.626278372424835</v>
          </cell>
          <cell r="J27">
            <v>64.936297944000046</v>
          </cell>
          <cell r="K27">
            <v>43.397895177933101</v>
          </cell>
          <cell r="L27">
            <v>0</v>
          </cell>
        </row>
        <row r="28">
          <cell r="C28" t="str">
            <v xml:space="preserve">  - Oil &amp; diesel</v>
          </cell>
          <cell r="D28">
            <v>107.27077582045283</v>
          </cell>
          <cell r="E28">
            <v>114.08823934485558</v>
          </cell>
          <cell r="F28">
            <v>91.802860751476928</v>
          </cell>
          <cell r="G28">
            <v>55.502825295230053</v>
          </cell>
          <cell r="H28">
            <v>18.870765990540168</v>
          </cell>
          <cell r="I28">
            <v>6.9348388986434655</v>
          </cell>
          <cell r="J28">
            <v>3.2787900042564151</v>
          </cell>
          <cell r="K28">
            <v>-3.9597286663543071E-8</v>
          </cell>
          <cell r="L28">
            <v>2.086509681818181E-6</v>
          </cell>
        </row>
        <row r="30">
          <cell r="C30" t="str">
            <v>CO2 intensity (g/kWh)</v>
          </cell>
        </row>
        <row r="31">
          <cell r="C31" t="str">
            <v>without credit for CHP heat</v>
          </cell>
        </row>
        <row r="32">
          <cell r="C32" t="str">
            <v xml:space="preserve">  - CO2 intensity fossil electr. generation</v>
          </cell>
          <cell r="D32">
            <v>642.73953567951958</v>
          </cell>
          <cell r="E32">
            <v>634.44368319594525</v>
          </cell>
          <cell r="F32">
            <v>615.92836770534257</v>
          </cell>
          <cell r="G32">
            <v>554.81751090190789</v>
          </cell>
          <cell r="H32">
            <v>490.14539365496609</v>
          </cell>
          <cell r="I32">
            <v>465.16826352057046</v>
          </cell>
          <cell r="J32">
            <v>467.90491866852506</v>
          </cell>
          <cell r="K32">
            <v>466.70272450528614</v>
          </cell>
        </row>
        <row r="33">
          <cell r="C33" t="str">
            <v xml:space="preserve">  - CO2 intensity total electr. generation</v>
          </cell>
          <cell r="D33">
            <v>216.33298915663235</v>
          </cell>
          <cell r="E33">
            <v>199.39781418794664</v>
          </cell>
          <cell r="F33">
            <v>152.57098026228826</v>
          </cell>
          <cell r="G33">
            <v>98.871480724270725</v>
          </cell>
          <cell r="H33">
            <v>51.275428116673638</v>
          </cell>
          <cell r="I33">
            <v>28.398166004048747</v>
          </cell>
          <cell r="J33">
            <v>21.211636391931563</v>
          </cell>
          <cell r="K33">
            <v>11.770261199966775</v>
          </cell>
          <cell r="L33">
            <v>2.5411630796418005E-3</v>
          </cell>
        </row>
        <row r="36">
          <cell r="C36" t="str">
            <v>CO2 emissions by sector</v>
          </cell>
          <cell r="D36">
            <v>1225.9391072723581</v>
          </cell>
          <cell r="E36">
            <v>1266.3030964109071</v>
          </cell>
          <cell r="F36">
            <v>1170.8190369561719</v>
          </cell>
          <cell r="G36">
            <v>922.69043929520103</v>
          </cell>
          <cell r="H36">
            <v>669.7759915637713</v>
          </cell>
          <cell r="I36">
            <v>413.95346276856674</v>
          </cell>
          <cell r="J36">
            <v>234.44191864447325</v>
          </cell>
          <cell r="K36">
            <v>107.67399167775835</v>
          </cell>
          <cell r="L36">
            <v>1.1517771723435268E-2</v>
          </cell>
        </row>
        <row r="37">
          <cell r="C37" t="str">
            <v xml:space="preserve">  - % of 1990 emissions (578 Mill t)</v>
          </cell>
          <cell r="D37">
            <v>2.1210019156961213</v>
          </cell>
          <cell r="E37">
            <v>2.1908358069392855</v>
          </cell>
          <cell r="F37">
            <v>2.025638472242512</v>
          </cell>
          <cell r="G37">
            <v>1.5963502409951575</v>
          </cell>
          <cell r="H37">
            <v>1.1587819923248639</v>
          </cell>
          <cell r="I37">
            <v>0.71618246153731269</v>
          </cell>
          <cell r="J37">
            <v>0.40560885578628592</v>
          </cell>
          <cell r="K37">
            <v>0.18628718283349197</v>
          </cell>
          <cell r="L37">
            <v>1.9926940697984893E-5</v>
          </cell>
        </row>
        <row r="39">
          <cell r="C39" t="str">
            <v xml:space="preserve">  - Industry 1)</v>
          </cell>
          <cell r="D39">
            <v>261.82416248385857</v>
          </cell>
          <cell r="E39">
            <v>292.11119421523165</v>
          </cell>
          <cell r="F39">
            <v>283.58932654755228</v>
          </cell>
          <cell r="G39">
            <v>216.14995572128038</v>
          </cell>
          <cell r="H39">
            <v>178.37142464141289</v>
          </cell>
          <cell r="I39">
            <v>110.17445737469629</v>
          </cell>
          <cell r="J39">
            <v>73.837483062267978</v>
          </cell>
          <cell r="K39">
            <v>37.574477945288734</v>
          </cell>
          <cell r="L39">
            <v>-1.4076000364850757E-6</v>
          </cell>
        </row>
        <row r="40">
          <cell r="C40" t="str">
            <v xml:space="preserve">  - Other sectors 1)</v>
          </cell>
          <cell r="D40">
            <v>129.72660728710272</v>
          </cell>
          <cell r="E40">
            <v>136.81176036004973</v>
          </cell>
          <cell r="F40">
            <v>125.80677278713175</v>
          </cell>
          <cell r="G40">
            <v>101.17005372758052</v>
          </cell>
          <cell r="H40">
            <v>85.28556848029146</v>
          </cell>
          <cell r="I40">
            <v>62.357571606549214</v>
          </cell>
          <cell r="J40">
            <v>44.486020626917586</v>
          </cell>
          <cell r="K40">
            <v>27.169704734417383</v>
          </cell>
          <cell r="L40">
            <v>4.8653737672622445E-9</v>
          </cell>
        </row>
        <row r="41">
          <cell r="C41" t="str">
            <v xml:space="preserve">  - Transport</v>
          </cell>
          <cell r="D41">
            <v>470.3007438899424</v>
          </cell>
          <cell r="E41">
            <v>495.25492787267683</v>
          </cell>
          <cell r="F41">
            <v>482.27005389946237</v>
          </cell>
          <cell r="G41">
            <v>398.3857803521671</v>
          </cell>
          <cell r="H41">
            <v>287.93790997455085</v>
          </cell>
          <cell r="I41">
            <v>178.17948368617047</v>
          </cell>
          <cell r="J41">
            <v>73.860735538484121</v>
          </cell>
          <cell r="K41">
            <v>24.880111158173786</v>
          </cell>
          <cell r="L41">
            <v>1.7255573272705082E-13</v>
          </cell>
        </row>
        <row r="42">
          <cell r="C42" t="str">
            <v xml:space="preserve">  - Power generation 2) </v>
          </cell>
          <cell r="D42">
            <v>248.15928316717319</v>
          </cell>
          <cell r="E42">
            <v>254.89678895204636</v>
          </cell>
          <cell r="F42">
            <v>214.675608653734</v>
          </cell>
          <cell r="G42">
            <v>159.29503222692674</v>
          </cell>
          <cell r="H42">
            <v>87.960298558793454</v>
          </cell>
          <cell r="I42">
            <v>47.288171361738165</v>
          </cell>
          <cell r="J42">
            <v>34.876215021567525</v>
          </cell>
          <cell r="K42">
            <v>15.783092354095334</v>
          </cell>
          <cell r="L42">
            <v>1.0348265403559558E-2</v>
          </cell>
        </row>
        <row r="43">
          <cell r="C43" t="str">
            <v xml:space="preserve">  - Other conversion 3)</v>
          </cell>
          <cell r="D43">
            <v>115.9283104442811</v>
          </cell>
          <cell r="E43">
            <v>87.22842501090264</v>
          </cell>
          <cell r="F43">
            <v>64.477275068291689</v>
          </cell>
          <cell r="G43">
            <v>47.689617267246255</v>
          </cell>
          <cell r="H43">
            <v>30.220789908722629</v>
          </cell>
          <cell r="I43">
            <v>15.953778739412675</v>
          </cell>
          <cell r="J43">
            <v>7.381464395236021</v>
          </cell>
          <cell r="K43">
            <v>2.2666054857831237</v>
          </cell>
          <cell r="L43">
            <v>1.1709090543658724E-3</v>
          </cell>
        </row>
        <row r="45">
          <cell r="C45" t="str">
            <v>Population (Mill.)</v>
          </cell>
          <cell r="D45">
            <v>485.18542100000002</v>
          </cell>
          <cell r="E45">
            <v>501.09107899999998</v>
          </cell>
          <cell r="F45">
            <v>526.00510999999995</v>
          </cell>
          <cell r="G45">
            <v>548.85667999999998</v>
          </cell>
          <cell r="H45">
            <v>569.215869</v>
          </cell>
          <cell r="I45">
            <v>586.76229999999998</v>
          </cell>
          <cell r="J45">
            <v>601.40041199999996</v>
          </cell>
          <cell r="K45">
            <v>613.08233800000005</v>
          </cell>
          <cell r="L45">
            <v>621.759817</v>
          </cell>
        </row>
        <row r="46">
          <cell r="C46" t="str">
            <v>CO2 emissions per capita (t/capita)</v>
          </cell>
          <cell r="D46">
            <v>2.5267434968380016</v>
          </cell>
          <cell r="E46">
            <v>2.5270916794966674</v>
          </cell>
          <cell r="F46">
            <v>2.2258700812928831</v>
          </cell>
          <cell r="G46">
            <v>1.6811136183952449</v>
          </cell>
          <cell r="H46">
            <v>1.1766642991532117</v>
          </cell>
          <cell r="I46">
            <v>0.7054874908775951</v>
          </cell>
          <cell r="J46">
            <v>0.38982666783486219</v>
          </cell>
          <cell r="K46">
            <v>0.17562729343828912</v>
          </cell>
          <cell r="L46">
            <v>1.8524471039329433E-5</v>
          </cell>
        </row>
      </sheetData>
      <sheetData sheetId="59" refreshError="1"/>
      <sheetData sheetId="60">
        <row r="6">
          <cell r="BF6">
            <v>7.0856966259999998</v>
          </cell>
        </row>
      </sheetData>
      <sheetData sheetId="61" refreshError="1"/>
      <sheetData sheetId="62">
        <row r="3">
          <cell r="J3">
            <v>5.1999480000000008E-2</v>
          </cell>
        </row>
      </sheetData>
      <sheetData sheetId="63">
        <row r="3">
          <cell r="J3">
            <v>1.4538242994519513E-2</v>
          </cell>
        </row>
      </sheetData>
      <sheetData sheetId="64">
        <row r="3">
          <cell r="J3">
            <v>0.39914313006396596</v>
          </cell>
        </row>
      </sheetData>
      <sheetData sheetId="65">
        <row r="3">
          <cell r="J3">
            <v>150.59299849407063</v>
          </cell>
        </row>
      </sheetData>
      <sheetData sheetId="66">
        <row r="3">
          <cell r="J3">
            <v>237.97755628534617</v>
          </cell>
        </row>
      </sheetData>
      <sheetData sheetId="67">
        <row r="3">
          <cell r="J3">
            <v>3993.2363779539451</v>
          </cell>
        </row>
      </sheetData>
      <sheetData sheetId="68">
        <row r="3">
          <cell r="J3">
            <v>27320752.346564133</v>
          </cell>
        </row>
      </sheetData>
      <sheetData sheetId="69">
        <row r="3">
          <cell r="J3">
            <v>11.520364384796403</v>
          </cell>
        </row>
      </sheetData>
      <sheetData sheetId="70">
        <row r="3">
          <cell r="J3">
            <v>5.1999480000000008E-2</v>
          </cell>
        </row>
      </sheetData>
      <sheetData sheetId="71">
        <row r="3">
          <cell r="J3">
            <v>1.4538242994519513E-2</v>
          </cell>
        </row>
      </sheetData>
      <sheetData sheetId="72">
        <row r="3">
          <cell r="J3">
            <v>0.39914313006396596</v>
          </cell>
        </row>
      </sheetData>
      <sheetData sheetId="73">
        <row r="3">
          <cell r="J3">
            <v>150.59299849407063</v>
          </cell>
        </row>
      </sheetData>
      <sheetData sheetId="74">
        <row r="3">
          <cell r="J3">
            <v>237.97755628534617</v>
          </cell>
        </row>
      </sheetData>
      <sheetData sheetId="75">
        <row r="3">
          <cell r="J3">
            <v>3993.2363779539451</v>
          </cell>
        </row>
      </sheetData>
      <sheetData sheetId="76">
        <row r="3">
          <cell r="J3">
            <v>27320752.346564133</v>
          </cell>
        </row>
      </sheetData>
      <sheetData sheetId="77">
        <row r="3">
          <cell r="J3">
            <v>11.520364384796403</v>
          </cell>
        </row>
      </sheetData>
      <sheetData sheetId="78">
        <row r="3">
          <cell r="J3">
            <v>5.1999480000000008E-2</v>
          </cell>
        </row>
      </sheetData>
      <sheetData sheetId="79">
        <row r="3">
          <cell r="J3">
            <v>1.4538242994519513E-2</v>
          </cell>
        </row>
      </sheetData>
      <sheetData sheetId="80">
        <row r="3">
          <cell r="J3">
            <v>0.39914313006396596</v>
          </cell>
        </row>
      </sheetData>
      <sheetData sheetId="81">
        <row r="3">
          <cell r="J3">
            <v>150.59299849407063</v>
          </cell>
        </row>
      </sheetData>
      <sheetData sheetId="82">
        <row r="3">
          <cell r="J3">
            <v>237.97755628534617</v>
          </cell>
        </row>
      </sheetData>
      <sheetData sheetId="83">
        <row r="3">
          <cell r="J3">
            <v>3993.2363779539451</v>
          </cell>
        </row>
      </sheetData>
      <sheetData sheetId="84">
        <row r="3">
          <cell r="J3">
            <v>27320752.346564133</v>
          </cell>
        </row>
      </sheetData>
      <sheetData sheetId="85">
        <row r="3">
          <cell r="J3">
            <v>11.520364384796403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richtseigenschaften"/>
      <sheetName val="Currency"/>
      <sheetName val="REF IN"/>
      <sheetName val="ER IN"/>
      <sheetName val="ADV IN"/>
      <sheetName val="P1-Demand (1)"/>
      <sheetName val="P2 Demand (2)"/>
      <sheetName val="P3 Power (1)"/>
      <sheetName val="P4 Power costs + invest."/>
      <sheetName val="P5 Heat (1)"/>
      <sheetName val="P6 Heat Invest + Cap."/>
      <sheetName val="P7 Jobs "/>
      <sheetName val="P8 Transport"/>
      <sheetName val="P9 Primary + CO2 (2)"/>
      <sheetName val="P9 Primary + CO2"/>
      <sheetName val="P10 Power Invest +Fuel cost (1)"/>
      <sheetName val="P10 Invest + Fuel cost (2)"/>
      <sheetName val="Fig. Energy intensity"/>
      <sheetName val="Overview costs + investments"/>
      <sheetName val="Fuel cost savings"/>
      <sheetName val="Capacity credits"/>
      <sheetName val="Compare MESAP-Excel"/>
      <sheetName val="Compare REF-ER"/>
      <sheetName val="Compare REF-ADV"/>
      <sheetName val="Compare ER-ADV"/>
      <sheetName val="WEO Check"/>
      <sheetName val="Electricity generation REF"/>
      <sheetName val="Installed capacity REF"/>
      <sheetName val="Costs Electricity REF"/>
      <sheetName val="Heat supply REF"/>
      <sheetName val="Primary energy demand REF"/>
      <sheetName val="Final energy demand REF"/>
      <sheetName val="Transport REF"/>
      <sheetName val="CO2-emissions REF"/>
      <sheetName val="Electricity generation ER"/>
      <sheetName val="Installed capacity ER"/>
      <sheetName val="Costs Electricity ER"/>
      <sheetName val="Heat supply ER"/>
      <sheetName val="Primary energy demand ER"/>
      <sheetName val="Final energy demand ER"/>
      <sheetName val="Transport ER"/>
      <sheetName val="CO2-emissions ER"/>
      <sheetName val="Electricity generation ADV"/>
      <sheetName val="Installed capacity ADV"/>
      <sheetName val="Costs Electricity ADV"/>
      <sheetName val="Heat supply ADV"/>
      <sheetName val="Primary energy demand ADV"/>
      <sheetName val="Final energy demand ADV"/>
      <sheetName val="Transport ADV"/>
      <sheetName val="CO2-emissions ADV"/>
      <sheetName val="heat costs input"/>
      <sheetName val="fuel costs"/>
      <sheetName val="Inv PP REF"/>
      <sheetName val="Inv CHP REF"/>
      <sheetName val="Inv Heat REF"/>
      <sheetName val="Inv PP ER"/>
      <sheetName val="Inv CHP ER"/>
      <sheetName val="Inv Heat ER"/>
      <sheetName val="Inv PP ADV"/>
      <sheetName val="Inv CHP ADV"/>
      <sheetName val="Inv Heat ADV"/>
      <sheetName val="technical lifetime"/>
      <sheetName val="electricity REF"/>
      <sheetName val="capacity REF"/>
      <sheetName val="heat REF"/>
      <sheetName val="trans REF"/>
      <sheetName val="final energy REF"/>
      <sheetName val="prim energy REF"/>
      <sheetName val="costs REF"/>
      <sheetName val="co2 REF"/>
      <sheetName val="electricity ER"/>
      <sheetName val="capacity ER"/>
      <sheetName val="heat ER"/>
      <sheetName val="trans ER"/>
      <sheetName val="final energy ER"/>
      <sheetName val="prim energy ER"/>
      <sheetName val="costs ER"/>
      <sheetName val="co2 ER"/>
      <sheetName val="electricity ADV"/>
      <sheetName val="capacity ADV"/>
      <sheetName val="heat ADV"/>
      <sheetName val="trans ADV"/>
      <sheetName val="final energy ADV"/>
      <sheetName val="prim energy ADV"/>
      <sheetName val="costs ADV"/>
      <sheetName val="co2 ADV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6">
          <cell r="BK6">
            <v>1.2000000000000016E-15</v>
          </cell>
        </row>
      </sheetData>
      <sheetData sheetId="20"/>
      <sheetData sheetId="21"/>
      <sheetData sheetId="22"/>
      <sheetData sheetId="23"/>
      <sheetData sheetId="24"/>
      <sheetData sheetId="25"/>
      <sheetData sheetId="26">
        <row r="4">
          <cell r="D4" t="str">
            <v>Electricity generation in TWh/a</v>
          </cell>
        </row>
        <row r="5">
          <cell r="D5" t="str">
            <v>Scenario:</v>
          </cell>
          <cell r="E5" t="str">
            <v>India Reference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Power plants</v>
          </cell>
          <cell r="D10">
            <v>1127.7769460369775</v>
          </cell>
          <cell r="E10">
            <v>1359.151226910092</v>
          </cell>
          <cell r="F10">
            <v>1734.4816025033347</v>
          </cell>
          <cell r="G10">
            <v>2280.0631031116668</v>
          </cell>
          <cell r="H10">
            <v>2825.6446036960583</v>
          </cell>
          <cell r="I10">
            <v>3444.2509045116021</v>
          </cell>
          <cell r="J10">
            <v>4062.857205280126</v>
          </cell>
          <cell r="K10">
            <v>4609.9886104780662</v>
          </cell>
          <cell r="L10">
            <v>5184.2399182354202</v>
          </cell>
        </row>
        <row r="11">
          <cell r="C11" t="str">
            <v xml:space="preserve">  - Hard coal (&amp; non-renewable waste)</v>
          </cell>
          <cell r="D11">
            <v>642.33194603697768</v>
          </cell>
          <cell r="E11">
            <v>771.41875191009217</v>
          </cell>
          <cell r="F11">
            <v>992.94600250333474</v>
          </cell>
          <cell r="G11">
            <v>1313.6512031116672</v>
          </cell>
          <cell r="H11">
            <v>1625.2354436960579</v>
          </cell>
          <cell r="I11">
            <v>1977.2595325116026</v>
          </cell>
          <cell r="J11">
            <v>2316.1494388801261</v>
          </cell>
          <cell r="K11">
            <v>2590.6287431384785</v>
          </cell>
          <cell r="L11">
            <v>2956.7307509314478</v>
          </cell>
        </row>
        <row r="12">
          <cell r="C12" t="str">
            <v xml:space="preserve">  - Lignite</v>
          </cell>
          <cell r="D12">
            <v>158.35</v>
          </cell>
          <cell r="E12">
            <v>190.02</v>
          </cell>
          <cell r="F12">
            <v>228.024</v>
          </cell>
          <cell r="G12">
            <v>273.62880000000001</v>
          </cell>
          <cell r="H12">
            <v>328.35455999999999</v>
          </cell>
          <cell r="I12">
            <v>394.02547199999998</v>
          </cell>
          <cell r="J12">
            <v>472.83056640000001</v>
          </cell>
          <cell r="K12">
            <v>567.39667968000003</v>
          </cell>
          <cell r="L12">
            <v>624.13634764799997</v>
          </cell>
        </row>
        <row r="13">
          <cell r="C13" t="str">
            <v xml:space="preserve">  - Gas</v>
          </cell>
          <cell r="D13">
            <v>95.367000000000004</v>
          </cell>
          <cell r="E13">
            <v>113.01537500000001</v>
          </cell>
          <cell r="F13">
            <v>144.86099999999999</v>
          </cell>
          <cell r="G13">
            <v>216.17349999999999</v>
          </cell>
          <cell r="H13">
            <v>287.48599999999999</v>
          </cell>
          <cell r="I13">
            <v>385.55049999999994</v>
          </cell>
          <cell r="J13">
            <v>483.61500000000001</v>
          </cell>
          <cell r="K13">
            <v>556.62213698335199</v>
          </cell>
          <cell r="L13">
            <v>600.65052444592095</v>
          </cell>
        </row>
        <row r="14">
          <cell r="C14" t="str">
            <v>of which from H2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C15" t="str">
            <v xml:space="preserve">  - Oil</v>
          </cell>
          <cell r="D15">
            <v>22.716000000000005</v>
          </cell>
          <cell r="E15">
            <v>22.574825000000001</v>
          </cell>
          <cell r="F15">
            <v>19.0062</v>
          </cell>
          <cell r="G15">
            <v>16.932649999999999</v>
          </cell>
          <cell r="H15">
            <v>14.859099999999998</v>
          </cell>
          <cell r="I15">
            <v>11.94135</v>
          </cell>
          <cell r="J15">
            <v>9.0236000000000001</v>
          </cell>
          <cell r="K15">
            <v>6.8187731671879597</v>
          </cell>
          <cell r="L15">
            <v>5.1526738225943696</v>
          </cell>
        </row>
        <row r="16">
          <cell r="C16" t="str">
            <v xml:space="preserve">  - Diesel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C17" t="str">
            <v xml:space="preserve">  - Nuclear</v>
          </cell>
          <cell r="D17">
            <v>32.871000000000002</v>
          </cell>
          <cell r="E17">
            <v>44.579324999999997</v>
          </cell>
          <cell r="F17">
            <v>64.093199999999996</v>
          </cell>
          <cell r="G17">
            <v>99.130600000000015</v>
          </cell>
          <cell r="H17">
            <v>134.16800000000001</v>
          </cell>
          <cell r="I17">
            <v>169.81450000000001</v>
          </cell>
          <cell r="J17">
            <v>205.46100000000001</v>
          </cell>
          <cell r="K17">
            <v>241.10749999999999</v>
          </cell>
          <cell r="L17">
            <v>276.75400000000002</v>
          </cell>
        </row>
        <row r="18">
          <cell r="C18" t="str">
            <v xml:space="preserve">  - Biomass (&amp; renewable waste)</v>
          </cell>
          <cell r="D18">
            <v>19.936</v>
          </cell>
          <cell r="E18">
            <v>28.755700000000001</v>
          </cell>
          <cell r="F18">
            <v>42.4602</v>
          </cell>
          <cell r="G18">
            <v>50.493949999999998</v>
          </cell>
          <cell r="H18">
            <v>58.527700000000003</v>
          </cell>
          <cell r="I18">
            <v>66.780450000000002</v>
          </cell>
          <cell r="J18">
            <v>75.033199999999994</v>
          </cell>
          <cell r="K18">
            <v>83.285949999999985</v>
          </cell>
          <cell r="L18">
            <v>91.53870000000002</v>
          </cell>
        </row>
        <row r="19">
          <cell r="C19" t="str">
            <v xml:space="preserve">  - Hydro</v>
          </cell>
          <cell r="D19">
            <v>125.82699999999998</v>
          </cell>
          <cell r="E19">
            <v>139.208125</v>
          </cell>
          <cell r="F19">
            <v>161.50999999999996</v>
          </cell>
          <cell r="G19">
            <v>196.24100000000004</v>
          </cell>
          <cell r="H19">
            <v>230.97200000000001</v>
          </cell>
          <cell r="I19">
            <v>269.05399999999997</v>
          </cell>
          <cell r="J19">
            <v>307.13600000000008</v>
          </cell>
          <cell r="K19">
            <v>345.21800000000002</v>
          </cell>
          <cell r="L19">
            <v>383.3</v>
          </cell>
        </row>
        <row r="20">
          <cell r="C20" t="str">
            <v xml:space="preserve">  - Wind</v>
          </cell>
          <cell r="D20">
            <v>28.279</v>
          </cell>
          <cell r="E20">
            <v>40.267000000000003</v>
          </cell>
          <cell r="F20">
            <v>60.247000000000007</v>
          </cell>
          <cell r="G20">
            <v>78.009349999999998</v>
          </cell>
          <cell r="H20">
            <v>95.77170000000001</v>
          </cell>
          <cell r="I20">
            <v>109.74584999999999</v>
          </cell>
          <cell r="J20">
            <v>123.72</v>
          </cell>
          <cell r="K20">
            <v>137.69415000000001</v>
          </cell>
          <cell r="L20">
            <v>151.66829999999999</v>
          </cell>
        </row>
        <row r="21">
          <cell r="C21" t="str">
            <v>of which wind offshore</v>
          </cell>
          <cell r="D21">
            <v>0</v>
          </cell>
          <cell r="E21">
            <v>0</v>
          </cell>
          <cell r="F21">
            <v>0.30499999999999999</v>
          </cell>
          <cell r="G21">
            <v>1.2350000000000001</v>
          </cell>
          <cell r="H21">
            <v>2.81</v>
          </cell>
          <cell r="I21">
            <v>4.41</v>
          </cell>
          <cell r="J21">
            <v>6.0350000000000001</v>
          </cell>
          <cell r="K21">
            <v>7.6849999999999996</v>
          </cell>
          <cell r="L21">
            <v>9.36</v>
          </cell>
        </row>
        <row r="22">
          <cell r="C22" t="str">
            <v xml:space="preserve">  - PV</v>
          </cell>
          <cell r="D22">
            <v>2.0990000000000002</v>
          </cell>
          <cell r="E22">
            <v>9.1845499999999998</v>
          </cell>
          <cell r="F22">
            <v>20.9938</v>
          </cell>
          <cell r="G22">
            <v>35.186100000000003</v>
          </cell>
          <cell r="H22">
            <v>49.378399999999999</v>
          </cell>
          <cell r="I22">
            <v>58.595049999999993</v>
          </cell>
          <cell r="J22">
            <v>67.811700000000002</v>
          </cell>
          <cell r="K22">
            <v>78.478073777392495</v>
          </cell>
          <cell r="L22">
            <v>90.822204189098002</v>
          </cell>
        </row>
        <row r="23">
          <cell r="C23" t="str">
            <v xml:space="preserve">  - Geothermal</v>
          </cell>
          <cell r="D23">
            <v>0</v>
          </cell>
          <cell r="E23">
            <v>7.0724999999999996E-2</v>
          </cell>
          <cell r="F23">
            <v>0.18860000000000002</v>
          </cell>
          <cell r="G23">
            <v>0.35610000000000003</v>
          </cell>
          <cell r="H23">
            <v>0.52359999999999995</v>
          </cell>
          <cell r="I23">
            <v>0.70594999999999997</v>
          </cell>
          <cell r="J23">
            <v>0.88829999999999998</v>
          </cell>
          <cell r="K23">
            <v>1.1177518096182499</v>
          </cell>
          <cell r="L23">
            <v>1.4064720341155701</v>
          </cell>
        </row>
        <row r="24">
          <cell r="C24" t="str">
            <v xml:space="preserve">  - Solar thermal power plants</v>
          </cell>
          <cell r="D24">
            <v>0</v>
          </cell>
          <cell r="E24">
            <v>5.6850000000000699E-2</v>
          </cell>
          <cell r="F24">
            <v>0.15159999999999799</v>
          </cell>
          <cell r="G24">
            <v>0.25985000000000003</v>
          </cell>
          <cell r="H24">
            <v>0.36809999999999798</v>
          </cell>
          <cell r="I24">
            <v>0.47639999999999799</v>
          </cell>
          <cell r="J24">
            <v>0.584699999999998</v>
          </cell>
          <cell r="K24">
            <v>0.715301922035948</v>
          </cell>
          <cell r="L24">
            <v>0.87254516424255302</v>
          </cell>
        </row>
        <row r="25">
          <cell r="C25" t="str">
            <v xml:space="preserve">  - Ocean energy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0.30185000000000001</v>
          </cell>
          <cell r="J25">
            <v>0.60370000000000001</v>
          </cell>
          <cell r="K25">
            <v>0.90554999999999997</v>
          </cell>
          <cell r="L25">
            <v>1.2074</v>
          </cell>
        </row>
        <row r="27">
          <cell r="C27" t="str">
            <v>Combined heat and power plants</v>
          </cell>
          <cell r="D27">
            <v>2.9999999999999977E-8</v>
          </cell>
          <cell r="E27">
            <v>3.0000000000000004E-8</v>
          </cell>
          <cell r="F27">
            <v>3.0000000000000004E-8</v>
          </cell>
          <cell r="G27">
            <v>2.9999999999999997E-8</v>
          </cell>
          <cell r="H27">
            <v>3.0000000000000004E-8</v>
          </cell>
          <cell r="I27">
            <v>3.0000000000000004E-8</v>
          </cell>
          <cell r="J27">
            <v>3.0000000000000004E-8</v>
          </cell>
          <cell r="K27">
            <v>2.9999999999999997E-8</v>
          </cell>
          <cell r="L27">
            <v>2.9999999999999997E-8</v>
          </cell>
        </row>
        <row r="28">
          <cell r="C28" t="str">
            <v xml:space="preserve">    - Hard coal (&amp; non-renewable waste)</v>
          </cell>
          <cell r="D28">
            <v>2.9999998299999995E-8</v>
          </cell>
          <cell r="E28">
            <v>9.7899994000000001E-9</v>
          </cell>
          <cell r="F28">
            <v>9.7299995999999983E-9</v>
          </cell>
          <cell r="G28">
            <v>5.7308875595518374E-9</v>
          </cell>
          <cell r="H28">
            <v>5.4708877595518413E-9</v>
          </cell>
          <cell r="I28">
            <v>5.1858879595518399E-9</v>
          </cell>
          <cell r="J28">
            <v>4.9408881595518376E-9</v>
          </cell>
          <cell r="K28">
            <v>4.6508881595518388E-9</v>
          </cell>
          <cell r="L28">
            <v>3.9108883595518394E-9</v>
          </cell>
        </row>
        <row r="29">
          <cell r="C29" t="str">
            <v xml:space="preserve">    - Lignite</v>
          </cell>
          <cell r="D29">
            <v>3.0000000000000004E-16</v>
          </cell>
          <cell r="E29">
            <v>5.1000019999999996E-10</v>
          </cell>
          <cell r="F29">
            <v>4.400002000000001E-10</v>
          </cell>
          <cell r="G29">
            <v>4.0500020000000001E-10</v>
          </cell>
          <cell r="H29">
            <v>3.6500020000000004E-10</v>
          </cell>
          <cell r="I29">
            <v>3.2500020000000003E-10</v>
          </cell>
          <cell r="J29">
            <v>2.9500020000000003E-10</v>
          </cell>
          <cell r="K29">
            <v>2.8500020000000001E-10</v>
          </cell>
          <cell r="L29">
            <v>2.7500020000000004E-10</v>
          </cell>
        </row>
        <row r="30">
          <cell r="C30" t="str">
            <v xml:space="preserve">    - Gas</v>
          </cell>
          <cell r="D30">
            <v>3.0000000000000004E-16</v>
          </cell>
          <cell r="E30">
            <v>1.26E-8</v>
          </cell>
          <cell r="F30">
            <v>1.2900000000000001E-8</v>
          </cell>
          <cell r="G30">
            <v>1.6864112240448163E-8</v>
          </cell>
          <cell r="H30">
            <v>1.7114112240448159E-8</v>
          </cell>
          <cell r="I30">
            <v>1.7289112240448162E-8</v>
          </cell>
          <cell r="J30">
            <v>1.7464112240448162E-8</v>
          </cell>
          <cell r="K30">
            <v>1.766411224044816E-8</v>
          </cell>
          <cell r="L30">
            <v>1.8114112240448161E-8</v>
          </cell>
        </row>
        <row r="31">
          <cell r="C31" t="str">
            <v>of which from H2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</row>
        <row r="32">
          <cell r="C32" t="str">
            <v xml:space="preserve">    - Oil</v>
          </cell>
          <cell r="D32">
            <v>3.0000000000000004E-16</v>
          </cell>
          <cell r="E32">
            <v>1.6000001000000003E-9</v>
          </cell>
          <cell r="F32">
            <v>8.8000010000000009E-10</v>
          </cell>
          <cell r="G32">
            <v>6.0000010000000003E-10</v>
          </cell>
          <cell r="H32">
            <v>3.0000010000000003E-10</v>
          </cell>
          <cell r="I32">
            <v>2.0000010000000004E-10</v>
          </cell>
          <cell r="J32">
            <v>1.0000010000000002E-10</v>
          </cell>
          <cell r="K32">
            <v>3.0000000000000004E-16</v>
          </cell>
          <cell r="L32">
            <v>3.0000000000000004E-16</v>
          </cell>
        </row>
        <row r="33">
          <cell r="C33" t="str">
            <v xml:space="preserve">    - Biomass (&amp; renewable waste)</v>
          </cell>
          <cell r="D33">
            <v>3.0000000000000004E-16</v>
          </cell>
          <cell r="E33">
            <v>5.4999999999999996E-9</v>
          </cell>
          <cell r="F33">
            <v>6.0500000000000012E-9</v>
          </cell>
          <cell r="G33">
            <v>6.4000000000000002E-9</v>
          </cell>
          <cell r="H33">
            <v>6.7500000000000001E-9</v>
          </cell>
          <cell r="I33">
            <v>6.9999999999999998E-9</v>
          </cell>
          <cell r="J33">
            <v>7.2000000000000016E-9</v>
          </cell>
          <cell r="K33">
            <v>7.4000000000000009E-9</v>
          </cell>
          <cell r="L33">
            <v>7.7000000000000011E-9</v>
          </cell>
        </row>
        <row r="34">
          <cell r="C34" t="str">
            <v xml:space="preserve">    - Geothermal</v>
          </cell>
          <cell r="D34">
            <v>3.0000000000000004E-16</v>
          </cell>
          <cell r="E34">
            <v>1.0000000000000001E-16</v>
          </cell>
          <cell r="F34">
            <v>-9.9999999999999986E-17</v>
          </cell>
          <cell r="G34">
            <v>-3.0000000000000004E-16</v>
          </cell>
          <cell r="H34">
            <v>-5.0000000000000004E-16</v>
          </cell>
          <cell r="I34">
            <v>-6.9999999999999994E-16</v>
          </cell>
          <cell r="J34">
            <v>-9.0000000000000003E-16</v>
          </cell>
          <cell r="K34">
            <v>-1.1000000000000001E-15</v>
          </cell>
          <cell r="L34">
            <v>-1.3E-15</v>
          </cell>
        </row>
        <row r="35">
          <cell r="C35" t="str">
            <v xml:space="preserve">    - Hydrogen</v>
          </cell>
          <cell r="D35">
            <v>2.0000000000000002E-16</v>
          </cell>
          <cell r="E35">
            <v>2.0000000000000002E-16</v>
          </cell>
          <cell r="F35">
            <v>2.0000000000000002E-16</v>
          </cell>
          <cell r="G35">
            <v>2.0000000000000002E-16</v>
          </cell>
          <cell r="H35">
            <v>2.0000000000000002E-16</v>
          </cell>
          <cell r="I35">
            <v>2.0000000000000002E-16</v>
          </cell>
          <cell r="J35">
            <v>2.0000000000000002E-16</v>
          </cell>
          <cell r="K35">
            <v>2.0000000000000002E-16</v>
          </cell>
          <cell r="L35">
            <v>2.0000000000000002E-16</v>
          </cell>
        </row>
        <row r="37">
          <cell r="C37" t="str">
            <v>CHP by producer</v>
          </cell>
        </row>
        <row r="38">
          <cell r="C38" t="str">
            <v xml:space="preserve">    - Main activity producers</v>
          </cell>
          <cell r="D38">
            <v>9.9999999999999969E-9</v>
          </cell>
          <cell r="E38">
            <v>1E-8</v>
          </cell>
          <cell r="F38">
            <v>9.9999999999999986E-9</v>
          </cell>
          <cell r="G38">
            <v>9.9999999999999986E-9</v>
          </cell>
          <cell r="H38">
            <v>1.0000000000000002E-8</v>
          </cell>
          <cell r="I38">
            <v>1E-8</v>
          </cell>
          <cell r="J38">
            <v>1E-8</v>
          </cell>
          <cell r="K38">
            <v>9.9999999999999986E-9</v>
          </cell>
          <cell r="L38">
            <v>1.0000000000000002E-8</v>
          </cell>
        </row>
        <row r="39">
          <cell r="C39" t="str">
            <v xml:space="preserve">    - Autoproducers</v>
          </cell>
          <cell r="D39">
            <v>1.9999999999999984E-8</v>
          </cell>
          <cell r="E39">
            <v>2E-8</v>
          </cell>
          <cell r="F39">
            <v>2.0000000000000004E-8</v>
          </cell>
          <cell r="G39">
            <v>1.9999999999999997E-8</v>
          </cell>
          <cell r="H39">
            <v>2E-8</v>
          </cell>
          <cell r="I39">
            <v>2E-8</v>
          </cell>
          <cell r="J39">
            <v>2E-8</v>
          </cell>
          <cell r="K39">
            <v>2E-8</v>
          </cell>
          <cell r="L39">
            <v>1.9999999999999997E-8</v>
          </cell>
        </row>
        <row r="42">
          <cell r="C42" t="str">
            <v>Total generation</v>
          </cell>
          <cell r="D42">
            <v>1127.7769460669776</v>
          </cell>
          <cell r="E42">
            <v>1359.1512269400921</v>
          </cell>
          <cell r="F42">
            <v>1734.4816025333348</v>
          </cell>
          <cell r="G42">
            <v>2280.0631031416674</v>
          </cell>
          <cell r="H42">
            <v>2825.644603726058</v>
          </cell>
          <cell r="I42">
            <v>3444.2509045416027</v>
          </cell>
          <cell r="J42">
            <v>4062.8572053101261</v>
          </cell>
          <cell r="K42">
            <v>4609.988610508065</v>
          </cell>
          <cell r="L42">
            <v>5184.239918265419</v>
          </cell>
        </row>
        <row r="43">
          <cell r="C43" t="str">
            <v xml:space="preserve">  - Fossil</v>
          </cell>
          <cell r="D43">
            <v>918.7649460669777</v>
          </cell>
          <cell r="E43">
            <v>1097.0289519345922</v>
          </cell>
          <cell r="F43">
            <v>1384.8372025272847</v>
          </cell>
          <cell r="G43">
            <v>1820.3861531352673</v>
          </cell>
          <cell r="H43">
            <v>2255.9351037193078</v>
          </cell>
          <cell r="I43">
            <v>2768.7768545346025</v>
          </cell>
          <cell r="J43">
            <v>3281.6186053029264</v>
          </cell>
          <cell r="K43">
            <v>3721.4663329916184</v>
          </cell>
          <cell r="L43">
            <v>4186.670296870263</v>
          </cell>
        </row>
        <row r="44">
          <cell r="C44" t="str">
            <v xml:space="preserve">    - Hard coal (&amp; non-renewable waste)</v>
          </cell>
          <cell r="D44">
            <v>642.33194606697771</v>
          </cell>
          <cell r="E44">
            <v>771.4187519198822</v>
          </cell>
          <cell r="F44">
            <v>992.94600251306474</v>
          </cell>
          <cell r="G44">
            <v>1313.6512031173982</v>
          </cell>
          <cell r="H44">
            <v>1625.2354437015288</v>
          </cell>
          <cell r="I44">
            <v>1977.2595325167886</v>
          </cell>
          <cell r="J44">
            <v>2316.149438885067</v>
          </cell>
          <cell r="K44">
            <v>2590.6287431431292</v>
          </cell>
          <cell r="L44">
            <v>2956.7307509353586</v>
          </cell>
        </row>
        <row r="45">
          <cell r="C45" t="str">
            <v xml:space="preserve">    - Lignite</v>
          </cell>
          <cell r="D45">
            <v>158.35</v>
          </cell>
          <cell r="E45">
            <v>190.02000000051001</v>
          </cell>
          <cell r="F45">
            <v>228.02400000044</v>
          </cell>
          <cell r="G45">
            <v>273.62880000040502</v>
          </cell>
          <cell r="H45">
            <v>328.35456000036498</v>
          </cell>
          <cell r="I45">
            <v>394.02547200032495</v>
          </cell>
          <cell r="J45">
            <v>472.83056640029503</v>
          </cell>
          <cell r="K45">
            <v>567.39667968028505</v>
          </cell>
          <cell r="L45">
            <v>624.13634764827498</v>
          </cell>
        </row>
        <row r="46">
          <cell r="C46" t="str">
            <v xml:space="preserve">    - Gas</v>
          </cell>
          <cell r="D46">
            <v>95.367000000000004</v>
          </cell>
          <cell r="E46">
            <v>113.0153750126</v>
          </cell>
          <cell r="F46">
            <v>144.86100001289998</v>
          </cell>
          <cell r="G46">
            <v>216.1735000168641</v>
          </cell>
          <cell r="H46">
            <v>287.48600001711412</v>
          </cell>
          <cell r="I46">
            <v>385.55050001728904</v>
          </cell>
          <cell r="J46">
            <v>483.61500001746413</v>
          </cell>
          <cell r="K46">
            <v>556.62213700101609</v>
          </cell>
          <cell r="L46">
            <v>600.65052446403502</v>
          </cell>
        </row>
        <row r="47">
          <cell r="C47" t="str">
            <v xml:space="preserve">    - Oil</v>
          </cell>
          <cell r="D47">
            <v>22.716000000000005</v>
          </cell>
          <cell r="E47">
            <v>22.574825001600001</v>
          </cell>
          <cell r="F47">
            <v>19.00620000088</v>
          </cell>
          <cell r="G47">
            <v>16.932650000599999</v>
          </cell>
          <cell r="H47">
            <v>14.859100000299998</v>
          </cell>
          <cell r="I47">
            <v>11.9413500002</v>
          </cell>
          <cell r="J47">
            <v>9.0236000001000001</v>
          </cell>
          <cell r="K47">
            <v>6.8187731671879597</v>
          </cell>
          <cell r="L47">
            <v>5.1526738225943696</v>
          </cell>
        </row>
        <row r="48">
          <cell r="C48" t="str">
            <v xml:space="preserve">    - Diesel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</row>
        <row r="49">
          <cell r="C49" t="str">
            <v xml:space="preserve">  - Nuclear</v>
          </cell>
          <cell r="D49">
            <v>32.871000000000002</v>
          </cell>
          <cell r="E49">
            <v>44.579324999999997</v>
          </cell>
          <cell r="F49">
            <v>64.093199999999996</v>
          </cell>
          <cell r="G49">
            <v>99.130600000000015</v>
          </cell>
          <cell r="H49">
            <v>134.16800000000001</v>
          </cell>
          <cell r="I49">
            <v>169.81450000000001</v>
          </cell>
          <cell r="J49">
            <v>205.46100000000001</v>
          </cell>
          <cell r="K49">
            <v>241.10749999999999</v>
          </cell>
          <cell r="L49">
            <v>276.75400000000002</v>
          </cell>
        </row>
        <row r="50">
          <cell r="C50" t="str">
            <v xml:space="preserve">  - Hydrogen</v>
          </cell>
          <cell r="D50">
            <v>2.0000000000000002E-16</v>
          </cell>
          <cell r="E50">
            <v>2.0000000000000002E-16</v>
          </cell>
          <cell r="F50">
            <v>2.0000000000000002E-16</v>
          </cell>
          <cell r="G50">
            <v>2.0000000000000002E-16</v>
          </cell>
          <cell r="H50">
            <v>2.0000000000000002E-16</v>
          </cell>
          <cell r="I50">
            <v>2.0000000000000002E-16</v>
          </cell>
          <cell r="J50">
            <v>2.0000000000000002E-16</v>
          </cell>
          <cell r="K50">
            <v>2.0000000000000002E-16</v>
          </cell>
          <cell r="L50">
            <v>2.0000000000000002E-16</v>
          </cell>
        </row>
        <row r="51">
          <cell r="C51" t="str">
            <v xml:space="preserve"> - of which renewable H2</v>
          </cell>
          <cell r="D51">
            <v>3.1236850622683174E-17</v>
          </cell>
          <cell r="E51">
            <v>3.2011588658204366E-17</v>
          </cell>
          <cell r="F51">
            <v>3.2926402861694463E-17</v>
          </cell>
          <cell r="G51">
            <v>3.162599750064884E-17</v>
          </cell>
          <cell r="H51">
            <v>3.0827762233963885E-17</v>
          </cell>
          <cell r="I51">
            <v>2.936252694832629E-17</v>
          </cell>
          <cell r="J51">
            <v>2.8343481983795188E-17</v>
          </cell>
          <cell r="K51">
            <v>2.8087478395964854E-17</v>
          </cell>
          <cell r="L51">
            <v>2.7807957685582265E-17</v>
          </cell>
        </row>
        <row r="52">
          <cell r="C52" t="str">
            <v xml:space="preserve">  - Renewables (w/o renewable hydrogen)</v>
          </cell>
          <cell r="D52">
            <v>176.14099999999999</v>
          </cell>
          <cell r="E52">
            <v>217.54295000549999</v>
          </cell>
          <cell r="F52">
            <v>285.55120000604995</v>
          </cell>
          <cell r="G52">
            <v>360.54635000640002</v>
          </cell>
          <cell r="H52">
            <v>435.54150000674997</v>
          </cell>
          <cell r="I52">
            <v>505.65955000700001</v>
          </cell>
          <cell r="J52">
            <v>575.77760000720002</v>
          </cell>
          <cell r="K52">
            <v>647.41477751644652</v>
          </cell>
          <cell r="L52">
            <v>720.81562139515609</v>
          </cell>
        </row>
        <row r="53">
          <cell r="C53" t="str">
            <v xml:space="preserve">    - Hydro</v>
          </cell>
          <cell r="D53">
            <v>125.82699999999998</v>
          </cell>
          <cell r="E53">
            <v>139.208125</v>
          </cell>
          <cell r="F53">
            <v>161.50999999999996</v>
          </cell>
          <cell r="G53">
            <v>196.24100000000004</v>
          </cell>
          <cell r="H53">
            <v>230.97200000000001</v>
          </cell>
          <cell r="I53">
            <v>269.05399999999997</v>
          </cell>
          <cell r="J53">
            <v>307.13600000000008</v>
          </cell>
          <cell r="K53">
            <v>345.21800000000002</v>
          </cell>
          <cell r="L53">
            <v>383.3</v>
          </cell>
        </row>
        <row r="54">
          <cell r="C54" t="str">
            <v xml:space="preserve">    - Wind</v>
          </cell>
          <cell r="D54">
            <v>28.279</v>
          </cell>
          <cell r="E54">
            <v>40.267000000000003</v>
          </cell>
          <cell r="F54">
            <v>60.247000000000007</v>
          </cell>
          <cell r="G54">
            <v>78.009349999999998</v>
          </cell>
          <cell r="H54">
            <v>95.77170000000001</v>
          </cell>
          <cell r="I54">
            <v>109.74584999999999</v>
          </cell>
          <cell r="J54">
            <v>123.72</v>
          </cell>
          <cell r="K54">
            <v>137.69415000000001</v>
          </cell>
          <cell r="L54">
            <v>151.66829999999999</v>
          </cell>
        </row>
        <row r="55">
          <cell r="C55" t="str">
            <v xml:space="preserve">    - PV</v>
          </cell>
          <cell r="D55">
            <v>2.0990000000000002</v>
          </cell>
          <cell r="E55">
            <v>9.1845499999999998</v>
          </cell>
          <cell r="F55">
            <v>20.9938</v>
          </cell>
          <cell r="G55">
            <v>35.186100000000003</v>
          </cell>
          <cell r="H55">
            <v>49.378399999999999</v>
          </cell>
          <cell r="I55">
            <v>58.595049999999993</v>
          </cell>
          <cell r="J55">
            <v>67.811700000000002</v>
          </cell>
          <cell r="K55">
            <v>78.478073777392495</v>
          </cell>
          <cell r="L55">
            <v>90.822204189098002</v>
          </cell>
        </row>
        <row r="56">
          <cell r="C56" t="str">
            <v xml:space="preserve">    - Biomass (&amp; renewable waste)</v>
          </cell>
          <cell r="D56">
            <v>19.936</v>
          </cell>
          <cell r="E56">
            <v>28.7557000055</v>
          </cell>
          <cell r="F56">
            <v>42.460200006050002</v>
          </cell>
          <cell r="G56">
            <v>50.493950006399999</v>
          </cell>
          <cell r="H56">
            <v>58.527700006750003</v>
          </cell>
          <cell r="I56">
            <v>66.780450006999999</v>
          </cell>
          <cell r="J56">
            <v>75.033200007199994</v>
          </cell>
          <cell r="K56">
            <v>83.28595000739999</v>
          </cell>
          <cell r="L56">
            <v>91.538700007700015</v>
          </cell>
        </row>
        <row r="57">
          <cell r="C57" t="str">
            <v xml:space="preserve">    - Geothermal</v>
          </cell>
          <cell r="D57">
            <v>3.0000000000000004E-16</v>
          </cell>
          <cell r="E57">
            <v>7.0725000000000093E-2</v>
          </cell>
          <cell r="F57">
            <v>0.18859999999999991</v>
          </cell>
          <cell r="G57">
            <v>0.35609999999999975</v>
          </cell>
          <cell r="H57">
            <v>0.5235999999999994</v>
          </cell>
          <cell r="I57">
            <v>0.7059499999999993</v>
          </cell>
          <cell r="J57">
            <v>0.88829999999999909</v>
          </cell>
          <cell r="K57">
            <v>1.1177518096182488</v>
          </cell>
          <cell r="L57">
            <v>1.4064720341155688</v>
          </cell>
        </row>
        <row r="58">
          <cell r="C58" t="str">
            <v xml:space="preserve">    - Solar thermal power plants</v>
          </cell>
          <cell r="D58">
            <v>0</v>
          </cell>
          <cell r="E58">
            <v>5.6850000000000699E-2</v>
          </cell>
          <cell r="F58">
            <v>0.15159999999999799</v>
          </cell>
          <cell r="G58">
            <v>0.25985000000000003</v>
          </cell>
          <cell r="H58">
            <v>0.36809999999999798</v>
          </cell>
          <cell r="I58">
            <v>0.47639999999999799</v>
          </cell>
          <cell r="J58">
            <v>0.584699999999998</v>
          </cell>
          <cell r="K58">
            <v>0.715301922035948</v>
          </cell>
          <cell r="L58">
            <v>0.87254516424255302</v>
          </cell>
        </row>
        <row r="59">
          <cell r="C59" t="str">
            <v xml:space="preserve">    - Ocean energy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0.30185000000000001</v>
          </cell>
          <cell r="J59">
            <v>0.60370000000000001</v>
          </cell>
          <cell r="K59">
            <v>0.90554999999999997</v>
          </cell>
          <cell r="L59">
            <v>1.2074</v>
          </cell>
        </row>
        <row r="61">
          <cell r="C61" t="str">
            <v>Import</v>
          </cell>
          <cell r="D61">
            <v>4.7949999999999999</v>
          </cell>
          <cell r="E61">
            <v>25.034511499999802</v>
          </cell>
          <cell r="F61">
            <v>5.1023990000000996</v>
          </cell>
          <cell r="G61">
            <v>5.1987545000006303</v>
          </cell>
          <cell r="H61">
            <v>5.2951099999995703</v>
          </cell>
          <cell r="I61">
            <v>5.4048100000004506</v>
          </cell>
          <cell r="J61">
            <v>5.5145100000004295</v>
          </cell>
          <cell r="K61">
            <v>5.5145100000004303</v>
          </cell>
          <cell r="L61">
            <v>5.5145100000004303</v>
          </cell>
        </row>
        <row r="62">
          <cell r="C62" t="str">
            <v xml:space="preserve">  - Import RES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0.1059021999999914</v>
          </cell>
          <cell r="I62">
            <v>0.21619240000001799</v>
          </cell>
          <cell r="J62">
            <v>0.33087060000002583</v>
          </cell>
          <cell r="K62">
            <v>0.44116080000003444</v>
          </cell>
          <cell r="L62">
            <v>0.5514510000000431</v>
          </cell>
        </row>
        <row r="63">
          <cell r="C63" t="str">
            <v>Export</v>
          </cell>
          <cell r="D63">
            <v>5.0000000000000001E-3</v>
          </cell>
          <cell r="E63">
            <v>1E-8</v>
          </cell>
          <cell r="F63">
            <v>1E-8</v>
          </cell>
          <cell r="G63">
            <v>1E-8</v>
          </cell>
          <cell r="H63">
            <v>1E-8</v>
          </cell>
          <cell r="I63">
            <v>1E-8</v>
          </cell>
          <cell r="J63">
            <v>1E-8</v>
          </cell>
          <cell r="K63">
            <v>1E-8</v>
          </cell>
          <cell r="L63">
            <v>1E-8</v>
          </cell>
        </row>
        <row r="64">
          <cell r="C64" t="str">
            <v>Distribution losses</v>
          </cell>
          <cell r="D64">
            <v>192.613611111111</v>
          </cell>
          <cell r="E64">
            <v>228.31795396999399</v>
          </cell>
          <cell r="F64">
            <v>287.82515885822698</v>
          </cell>
          <cell r="G64">
            <v>378.76845480523502</v>
          </cell>
          <cell r="H64">
            <v>469.71175075224301</v>
          </cell>
          <cell r="I64">
            <v>573.05704975183596</v>
          </cell>
          <cell r="J64">
            <v>676.40234875142903</v>
          </cell>
          <cell r="K64">
            <v>774.77229830892509</v>
          </cell>
          <cell r="L64">
            <v>878.06316451001203</v>
          </cell>
        </row>
        <row r="65">
          <cell r="C65" t="str">
            <v>Own consumption electricity</v>
          </cell>
          <cell r="D65">
            <v>71.044722222222205</v>
          </cell>
          <cell r="E65">
            <v>125.891577155006</v>
          </cell>
          <cell r="F65">
            <v>153.336794141773</v>
          </cell>
          <cell r="G65">
            <v>197.81263669476499</v>
          </cell>
          <cell r="H65">
            <v>242.28847924775704</v>
          </cell>
          <cell r="I65">
            <v>291.453185248164</v>
          </cell>
          <cell r="J65">
            <v>340.61789124857103</v>
          </cell>
          <cell r="K65">
            <v>345.61789124857103</v>
          </cell>
          <cell r="L65">
            <v>350.61789124857103</v>
          </cell>
        </row>
        <row r="66">
          <cell r="C66" t="str">
            <v>Electricity for hydrogen production</v>
          </cell>
          <cell r="D66">
            <v>9.3240093240093224E-16</v>
          </cell>
          <cell r="E66">
            <v>9.0456806874717309E-16</v>
          </cell>
          <cell r="F66">
            <v>8.9126559714794991E-16</v>
          </cell>
          <cell r="G66">
            <v>8.9126559714794991E-16</v>
          </cell>
          <cell r="H66">
            <v>8.5360648740930429E-16</v>
          </cell>
          <cell r="I66">
            <v>8.5360648740930429E-16</v>
          </cell>
          <cell r="J66">
            <v>8.3022000830219996E-16</v>
          </cell>
          <cell r="K66">
            <v>8.3022000830219996E-16</v>
          </cell>
          <cell r="L66">
            <v>8.0808080808080797E-16</v>
          </cell>
        </row>
        <row r="67">
          <cell r="C67" t="str">
            <v>Electricity for synfuel production</v>
          </cell>
          <cell r="D67">
            <v>1.6228437677206916E-6</v>
          </cell>
          <cell r="E67">
            <v>1.9304097613840472E-6</v>
          </cell>
          <cell r="F67">
            <v>2.5236187120172426E-6</v>
          </cell>
          <cell r="G67">
            <v>3.1319307501397841E-6</v>
          </cell>
          <cell r="H67">
            <v>3.7163082898746833E-6</v>
          </cell>
          <cell r="I67">
            <v>4.5318668839425749E-6</v>
          </cell>
          <cell r="J67">
            <v>5.3003940019912156E-6</v>
          </cell>
          <cell r="K67">
            <v>6.3270973531737087E-6</v>
          </cell>
          <cell r="L67">
            <v>7.32307655626507E-6</v>
          </cell>
        </row>
        <row r="68">
          <cell r="C68" t="str">
            <v>Final energy consumption (electricity)</v>
          </cell>
          <cell r="D68">
            <v>868.90861111080062</v>
          </cell>
          <cell r="E68">
            <v>1029.9762053746822</v>
          </cell>
          <cell r="F68">
            <v>1298.4220459997164</v>
          </cell>
          <cell r="G68">
            <v>1708.6807629997375</v>
          </cell>
          <cell r="H68">
            <v>2118.9394799997494</v>
          </cell>
          <cell r="I68">
            <v>2585.1454749997361</v>
          </cell>
          <cell r="J68">
            <v>3051.3514699997322</v>
          </cell>
          <cell r="K68">
            <v>3495.1129246134719</v>
          </cell>
          <cell r="L68">
            <v>3961.0733651737596</v>
          </cell>
        </row>
        <row r="70">
          <cell r="C70" t="str">
            <v>Fluctuating RES (PV, Wind, Ocean)</v>
          </cell>
          <cell r="D70">
            <v>30.378</v>
          </cell>
          <cell r="E70">
            <v>49.451550000000005</v>
          </cell>
          <cell r="F70">
            <v>81.240800000000007</v>
          </cell>
          <cell r="G70">
            <v>113.19544999999999</v>
          </cell>
          <cell r="H70">
            <v>145.15010000000001</v>
          </cell>
          <cell r="I70">
            <v>168.64274999999998</v>
          </cell>
          <cell r="J70">
            <v>192.1354</v>
          </cell>
          <cell r="K70">
            <v>217.07777377739251</v>
          </cell>
          <cell r="L70">
            <v>243.69790418909798</v>
          </cell>
        </row>
        <row r="71">
          <cell r="C71" t="str">
            <v>Share of fluctuating RES</v>
          </cell>
          <cell r="D71">
            <v>2.6936177500294353E-2</v>
          </cell>
          <cell r="E71">
            <v>3.63841410873256E-2</v>
          </cell>
          <cell r="F71">
            <v>4.6838663426202957E-2</v>
          </cell>
          <cell r="G71">
            <v>4.9645753156581304E-2</v>
          </cell>
          <cell r="H71">
            <v>5.1368845115410733E-2</v>
          </cell>
          <cell r="I71">
            <v>4.8963549600183592E-2</v>
          </cell>
          <cell r="J71">
            <v>4.7290709540291097E-2</v>
          </cell>
          <cell r="K71">
            <v>4.7088570518934197E-2</v>
          </cell>
          <cell r="L71">
            <v>4.700745104995762E-2</v>
          </cell>
        </row>
        <row r="72">
          <cell r="C72" t="str">
            <v>RES share (domestic generation)</v>
          </cell>
          <cell r="D72">
            <v>0.15618425311341586</v>
          </cell>
          <cell r="E72">
            <v>0.16005794329102183</v>
          </cell>
          <cell r="F72">
            <v>0.1646320143084723</v>
          </cell>
          <cell r="G72">
            <v>0.1581299875032442</v>
          </cell>
          <cell r="H72">
            <v>0.1541388111698194</v>
          </cell>
          <cell r="I72">
            <v>0.14681263474163145</v>
          </cell>
          <cell r="J72">
            <v>0.14171740991897591</v>
          </cell>
          <cell r="K72">
            <v>0.14043739197982427</v>
          </cell>
          <cell r="L72">
            <v>0.13903978842791131</v>
          </cell>
        </row>
      </sheetData>
      <sheetData sheetId="27">
        <row r="4">
          <cell r="D4" t="str">
            <v>Installed capacity in GW</v>
          </cell>
        </row>
        <row r="5">
          <cell r="D5" t="str">
            <v>Scenario:</v>
          </cell>
          <cell r="E5" t="str">
            <v>India Reference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40">
          <cell r="C40" t="str">
            <v>Total generation</v>
          </cell>
          <cell r="D40">
            <v>234.95301297287443</v>
          </cell>
          <cell r="E40">
            <v>305.67979940216151</v>
          </cell>
          <cell r="F40">
            <v>412.57240654343292</v>
          </cell>
          <cell r="G40">
            <v>553.87120940212458</v>
          </cell>
          <cell r="H40">
            <v>695.04635187746624</v>
          </cell>
          <cell r="I40">
            <v>840.1442393825713</v>
          </cell>
          <cell r="J40">
            <v>985.23940584500463</v>
          </cell>
          <cell r="K40">
            <v>1094.1400885181961</v>
          </cell>
          <cell r="L40">
            <v>1189.56246842571</v>
          </cell>
        </row>
        <row r="41">
          <cell r="C41" t="str">
            <v xml:space="preserve">  - Fossil</v>
          </cell>
          <cell r="D41">
            <v>162.39174338245897</v>
          </cell>
          <cell r="E41">
            <v>214.60643785359449</v>
          </cell>
          <cell r="F41">
            <v>291.02300049204297</v>
          </cell>
          <cell r="G41">
            <v>396.67325063980786</v>
          </cell>
          <cell r="H41">
            <v>502.32350078046437</v>
          </cell>
          <cell r="I41">
            <v>615.82965096249893</v>
          </cell>
          <cell r="J41">
            <v>729.33580113471055</v>
          </cell>
          <cell r="K41">
            <v>807.97985997054457</v>
          </cell>
          <cell r="L41">
            <v>872.6378637531194</v>
          </cell>
        </row>
        <row r="42">
          <cell r="C42" t="str">
            <v xml:space="preserve">    - Hard coal (&amp; non-renewable waste)</v>
          </cell>
          <cell r="D42">
            <v>105.72115829121286</v>
          </cell>
          <cell r="E42">
            <v>140.41558190951957</v>
          </cell>
          <cell r="F42">
            <v>192.63788405225742</v>
          </cell>
          <cell r="G42">
            <v>267.32472594056674</v>
          </cell>
          <cell r="H42">
            <v>340.37193280094561</v>
          </cell>
          <cell r="I42">
            <v>419.19951654857687</v>
          </cell>
          <cell r="J42">
            <v>495.23516684864188</v>
          </cell>
          <cell r="K42">
            <v>542.32790497631811</v>
          </cell>
          <cell r="L42">
            <v>594.09468553704778</v>
          </cell>
        </row>
        <row r="43">
          <cell r="C43" t="str">
            <v xml:space="preserve">    - Lignite</v>
          </cell>
          <cell r="D43">
            <v>26.062763214439176</v>
          </cell>
          <cell r="E43">
            <v>34.587918439987718</v>
          </cell>
          <cell r="F43">
            <v>44.238116435332053</v>
          </cell>
          <cell r="G43">
            <v>55.682774693852444</v>
          </cell>
          <cell r="H43">
            <v>68.767067974294164</v>
          </cell>
          <cell r="I43">
            <v>83.537484409054244</v>
          </cell>
          <cell r="J43">
            <v>101.0998342814231</v>
          </cell>
          <cell r="K43">
            <v>118.78006580290103</v>
          </cell>
          <cell r="L43">
            <v>125.40745790631715</v>
          </cell>
        </row>
        <row r="44">
          <cell r="C44" t="str">
            <v xml:space="preserve">    - Gas (w/o H2)</v>
          </cell>
          <cell r="D44">
            <v>23.476766188184168</v>
          </cell>
          <cell r="E44">
            <v>31.522662503514479</v>
          </cell>
          <cell r="F44">
            <v>45.531100004054558</v>
          </cell>
          <cell r="G44">
            <v>65.257850005090816</v>
          </cell>
          <cell r="H44">
            <v>84.984600005059065</v>
          </cell>
          <cell r="I44">
            <v>105.85230000474665</v>
          </cell>
          <cell r="J44">
            <v>126.72000000457605</v>
          </cell>
          <cell r="K44">
            <v>142.12574014787563</v>
          </cell>
          <cell r="L44">
            <v>149.54924553860431</v>
          </cell>
        </row>
        <row r="45">
          <cell r="C45" t="str">
            <v xml:space="preserve">    - Oil</v>
          </cell>
          <cell r="D45">
            <v>7.1310556886227552</v>
          </cell>
          <cell r="E45">
            <v>8.0802750005726924</v>
          </cell>
          <cell r="F45">
            <v>8.6159000003989128</v>
          </cell>
          <cell r="G45">
            <v>8.4079000002979267</v>
          </cell>
          <cell r="H45">
            <v>8.1999000001655489</v>
          </cell>
          <cell r="I45">
            <v>7.2403500001212482</v>
          </cell>
          <cell r="J45">
            <v>6.2808000000695889</v>
          </cell>
          <cell r="K45">
            <v>4.7461490434498463</v>
          </cell>
          <cell r="L45">
            <v>3.5864747711501663</v>
          </cell>
        </row>
        <row r="46">
          <cell r="C46" t="str">
            <v xml:space="preserve">    - Diesel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</row>
        <row r="47">
          <cell r="C47" t="str">
            <v xml:space="preserve">  - Nuclear</v>
          </cell>
          <cell r="D47">
            <v>4.7800000000000029</v>
          </cell>
          <cell r="E47">
            <v>6.6099999999999968</v>
          </cell>
          <cell r="F47">
            <v>9.6599999999999948</v>
          </cell>
          <cell r="G47">
            <v>14.490999999999993</v>
          </cell>
          <cell r="H47">
            <v>19.321999999999992</v>
          </cell>
          <cell r="I47">
            <v>24.391999999999982</v>
          </cell>
          <cell r="J47">
            <v>29.462</v>
          </cell>
          <cell r="K47">
            <v>34.573515971400894</v>
          </cell>
          <cell r="L47">
            <v>39.685031942801793</v>
          </cell>
        </row>
        <row r="48">
          <cell r="C48" t="str">
            <v xml:space="preserve">  - Hydrogen (fuel cells, gas power plants, gas CHP)</v>
          </cell>
          <cell r="D48">
            <v>5.3850296176628976E-17</v>
          </cell>
          <cell r="E48">
            <v>5.3850296176628976E-17</v>
          </cell>
          <cell r="F48">
            <v>5.3850296176628976E-17</v>
          </cell>
          <cell r="G48">
            <v>5.3850296176628976E-17</v>
          </cell>
          <cell r="H48">
            <v>5.3850296176628976E-17</v>
          </cell>
          <cell r="I48">
            <v>5.3850296176628976E-17</v>
          </cell>
          <cell r="J48">
            <v>5.3850296176628976E-17</v>
          </cell>
          <cell r="K48">
            <v>5.3850296176628976E-17</v>
          </cell>
          <cell r="L48">
            <v>5.3850296176628976E-17</v>
          </cell>
        </row>
        <row r="49">
          <cell r="C49" t="str">
            <v xml:space="preserve">  - Renewables</v>
          </cell>
          <cell r="D49">
            <v>67.781269590415477</v>
          </cell>
          <cell r="E49">
            <v>84.463361548567008</v>
          </cell>
          <cell r="F49">
            <v>111.88940605138997</v>
          </cell>
          <cell r="G49">
            <v>142.70695876231667</v>
          </cell>
          <cell r="H49">
            <v>173.40085109700192</v>
          </cell>
          <cell r="I49">
            <v>199.92258842007246</v>
          </cell>
          <cell r="J49">
            <v>226.44160471029406</v>
          </cell>
          <cell r="K49">
            <v>251.58671257625076</v>
          </cell>
          <cell r="L49">
            <v>277.23957272978879</v>
          </cell>
        </row>
        <row r="50">
          <cell r="C50" t="str">
            <v xml:space="preserve">    - Hydro</v>
          </cell>
          <cell r="D50">
            <v>42.380299999999998</v>
          </cell>
          <cell r="E50">
            <v>46.695462499999941</v>
          </cell>
          <cell r="F50">
            <v>53.887400000000078</v>
          </cell>
          <cell r="G50">
            <v>65.036149999999935</v>
          </cell>
          <cell r="H50">
            <v>76.18490000000007</v>
          </cell>
          <cell r="I50">
            <v>88.76994999999998</v>
          </cell>
          <cell r="J50">
            <v>101.35500000000005</v>
          </cell>
          <cell r="K50">
            <v>113.92207487888106</v>
          </cell>
          <cell r="L50">
            <v>126.48914975776209</v>
          </cell>
        </row>
        <row r="51">
          <cell r="C51" t="str">
            <v xml:space="preserve">    - Wind</v>
          </cell>
          <cell r="D51">
            <v>18.420400000000047</v>
          </cell>
          <cell r="E51">
            <v>24.104912499999994</v>
          </cell>
          <cell r="F51">
            <v>33.509106050093784</v>
          </cell>
          <cell r="G51">
            <v>41.712208760972125</v>
          </cell>
          <cell r="H51">
            <v>49.791651095604024</v>
          </cell>
          <cell r="I51">
            <v>55.798938418639644</v>
          </cell>
          <cell r="J51">
            <v>61.803504708833792</v>
          </cell>
          <cell r="K51">
            <v>66.908284998875175</v>
          </cell>
          <cell r="L51">
            <v>71.76977129071868</v>
          </cell>
        </row>
        <row r="52">
          <cell r="C52" t="str">
            <v>of which wind offshore</v>
          </cell>
          <cell r="D52">
            <v>0</v>
          </cell>
          <cell r="E52">
            <v>0</v>
          </cell>
          <cell r="F52">
            <v>9.9999999999999992E-2</v>
          </cell>
          <cell r="G52">
            <v>0.39838709677419354</v>
          </cell>
          <cell r="H52">
            <v>0.892063492063492</v>
          </cell>
          <cell r="I52">
            <v>1.378125</v>
          </cell>
          <cell r="J52">
            <v>1.8569230769230767</v>
          </cell>
          <cell r="K52">
            <v>2.3287878787878786</v>
          </cell>
          <cell r="L52">
            <v>2.7940298507462682</v>
          </cell>
        </row>
        <row r="53">
          <cell r="C53" t="str">
            <v xml:space="preserve">    - PV</v>
          </cell>
          <cell r="D53">
            <v>1.2826000000000009</v>
          </cell>
          <cell r="E53">
            <v>6.5249124999999992</v>
          </cell>
          <cell r="F53">
            <v>15.262100000000043</v>
          </cell>
          <cell r="G53">
            <v>25.156000000000041</v>
          </cell>
          <cell r="H53">
            <v>35.049899999999965</v>
          </cell>
          <cell r="I53">
            <v>41.269749999999959</v>
          </cell>
          <cell r="J53">
            <v>47.489599999999911</v>
          </cell>
          <cell r="K53">
            <v>53.100087972573121</v>
          </cell>
          <cell r="L53">
            <v>59.441440417694402</v>
          </cell>
        </row>
        <row r="54">
          <cell r="C54" t="str">
            <v xml:space="preserve">    - Biomass (&amp; renewable waste)</v>
          </cell>
          <cell r="D54">
            <v>5.6979695904154317</v>
          </cell>
          <cell r="E54">
            <v>7.078875001353949</v>
          </cell>
          <cell r="F54">
            <v>9.0960000012960602</v>
          </cell>
          <cell r="G54">
            <v>10.608300001344576</v>
          </cell>
          <cell r="H54">
            <v>12.120600001397865</v>
          </cell>
          <cell r="I54">
            <v>13.66950000143286</v>
          </cell>
          <cell r="J54">
            <v>15.218400001460317</v>
          </cell>
          <cell r="K54">
            <v>16.892241055860815</v>
          </cell>
          <cell r="L54">
            <v>18.566082110281606</v>
          </cell>
        </row>
        <row r="55">
          <cell r="C55" t="str">
            <v xml:space="preserve">    - Geothermal</v>
          </cell>
          <cell r="D55">
            <v>1.5000000000000002E-16</v>
          </cell>
          <cell r="E55">
            <v>2.1393185315453988E-2</v>
          </cell>
          <cell r="F55">
            <v>3.44E-2</v>
          </cell>
          <cell r="G55">
            <v>6.1799999999999911E-2</v>
          </cell>
          <cell r="H55">
            <v>8.9199999999999946E-2</v>
          </cell>
          <cell r="I55">
            <v>0.11774999999999994</v>
          </cell>
          <cell r="J55">
            <v>0.14629999999999982</v>
          </cell>
          <cell r="K55">
            <v>0.18408993554784395</v>
          </cell>
          <cell r="L55">
            <v>0.23164117819555072</v>
          </cell>
        </row>
        <row r="56">
          <cell r="C56" t="str">
            <v xml:space="preserve">    - Solar thermal power plants</v>
          </cell>
          <cell r="D56">
            <v>0</v>
          </cell>
          <cell r="E56">
            <v>3.7805861897665556E-2</v>
          </cell>
          <cell r="F56">
            <v>0.10039999999999866</v>
          </cell>
          <cell r="G56">
            <v>0.13249999999999987</v>
          </cell>
          <cell r="H56">
            <v>0.16459999999999905</v>
          </cell>
          <cell r="I56">
            <v>0.19664999999999955</v>
          </cell>
          <cell r="J56">
            <v>0.22869999999999907</v>
          </cell>
          <cell r="K56">
            <v>0.27978373451277783</v>
          </cell>
          <cell r="L56">
            <v>0.34128797513643194</v>
          </cell>
        </row>
        <row r="57">
          <cell r="C57" t="str">
            <v xml:space="preserve">    - Ocean energy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0.10004999999999985</v>
          </cell>
          <cell r="J57">
            <v>0.20009999999999969</v>
          </cell>
          <cell r="K57">
            <v>0.30014999999999953</v>
          </cell>
          <cell r="L57">
            <v>0.40019999999999939</v>
          </cell>
        </row>
        <row r="59">
          <cell r="C59" t="str">
            <v>Fluctuating RES (PV, Wind, Ocean)</v>
          </cell>
          <cell r="D59">
            <v>19.703000000000049</v>
          </cell>
          <cell r="E59">
            <v>30.629824999999993</v>
          </cell>
          <cell r="F59">
            <v>48.771206050093824</v>
          </cell>
          <cell r="G59">
            <v>66.868208760972166</v>
          </cell>
          <cell r="H59">
            <v>84.84155109560399</v>
          </cell>
          <cell r="I59">
            <v>97.168738418639592</v>
          </cell>
          <cell r="J59">
            <v>109.49320470883372</v>
          </cell>
          <cell r="K59">
            <v>120.3085229714483</v>
          </cell>
          <cell r="L59">
            <v>131.6114117084131</v>
          </cell>
        </row>
        <row r="60">
          <cell r="C60" t="str">
            <v>Share of fluctuating RES</v>
          </cell>
          <cell r="D60">
            <v>8.385932042622829E-2</v>
          </cell>
          <cell r="E60">
            <v>0.10020231974734607</v>
          </cell>
          <cell r="F60">
            <v>0.11821247683213519</v>
          </cell>
          <cell r="G60">
            <v>0.12072880414411312</v>
          </cell>
          <cell r="H60">
            <v>0.12206603324573841</v>
          </cell>
          <cell r="I60">
            <v>0.11565720963587119</v>
          </cell>
          <cell r="J60">
            <v>0.1111336027154997</v>
          </cell>
          <cell r="K60">
            <v>0.10995714738355235</v>
          </cell>
          <cell r="L60">
            <v>0.11063850382114879</v>
          </cell>
        </row>
        <row r="62">
          <cell r="C62" t="str">
            <v>RES share (domestic generation)</v>
          </cell>
          <cell r="D62">
            <v>0.2884886162248998</v>
          </cell>
          <cell r="E62">
            <v>0.2763131934585068</v>
          </cell>
          <cell r="F62">
            <v>0.27119944106007726</v>
          </cell>
          <cell r="G62">
            <v>0.25765368616354239</v>
          </cell>
          <cell r="H62">
            <v>0.24948098875508057</v>
          </cell>
          <cell r="I62">
            <v>0.23796222011472359</v>
          </cell>
          <cell r="J62">
            <v>0.22983409247225875</v>
          </cell>
          <cell r="K62">
            <v>0.22994012852319207</v>
          </cell>
          <cell r="L62">
            <v>0.23306012091714107</v>
          </cell>
        </row>
      </sheetData>
      <sheetData sheetId="28"/>
      <sheetData sheetId="29">
        <row r="4">
          <cell r="D4" t="str">
            <v>Heat supply in PJ/a</v>
          </cell>
        </row>
        <row r="5">
          <cell r="D5" t="str">
            <v>Scenario:</v>
          </cell>
          <cell r="E5" t="str">
            <v>India Reference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District heating plants</v>
          </cell>
          <cell r="D10">
            <v>-6.5454544982450579E-8</v>
          </cell>
          <cell r="E10">
            <v>-6.7465612241264827E-8</v>
          </cell>
          <cell r="F10">
            <v>-6.435117332608689E-8</v>
          </cell>
          <cell r="G10">
            <v>-5.0641508596151966E-8</v>
          </cell>
          <cell r="H10">
            <v>-4.8908255797976957E-8</v>
          </cell>
          <cell r="I10">
            <v>-4.7237511374356867E-8</v>
          </cell>
          <cell r="J10">
            <v>-4.5696113796892455E-8</v>
          </cell>
          <cell r="K10">
            <v>-4.4270219473859889E-8</v>
          </cell>
          <cell r="L10">
            <v>-4.2947994440340354E-8</v>
          </cell>
        </row>
        <row r="11">
          <cell r="C11" t="str">
            <v xml:space="preserve">  - Fossil fuels</v>
          </cell>
          <cell r="D11">
            <v>-6.5454544982450579E-8</v>
          </cell>
          <cell r="E11">
            <v>-6.6790956118852174E-8</v>
          </cell>
          <cell r="F11">
            <v>-6.3064149859565156E-8</v>
          </cell>
          <cell r="G11">
            <v>-4.9122263338267408E-8</v>
          </cell>
          <cell r="H11">
            <v>-4.695192556605788E-8</v>
          </cell>
          <cell r="I11">
            <v>-4.4875635805639027E-8</v>
          </cell>
          <cell r="J11">
            <v>-4.2954346969078907E-8</v>
          </cell>
          <cell r="K11">
            <v>-4.1171304110689699E-8</v>
          </cell>
          <cell r="L11">
            <v>-3.9512154885113126E-8</v>
          </cell>
        </row>
        <row r="12">
          <cell r="C12" t="str">
            <v xml:space="preserve">  - Biomass</v>
          </cell>
          <cell r="D12">
            <v>0</v>
          </cell>
          <cell r="E12">
            <v>-6.7465612241264835E-10</v>
          </cell>
          <cell r="F12">
            <v>-1.2870234665217379E-9</v>
          </cell>
          <cell r="G12">
            <v>-1.5192452578845589E-9</v>
          </cell>
          <cell r="H12">
            <v>-1.9563302319190785E-9</v>
          </cell>
          <cell r="I12">
            <v>-2.3618755687178436E-9</v>
          </cell>
          <cell r="J12">
            <v>-2.7417668278135473E-9</v>
          </cell>
          <cell r="K12">
            <v>-3.0989153631701932E-9</v>
          </cell>
          <cell r="L12">
            <v>-3.4358395552272284E-9</v>
          </cell>
        </row>
        <row r="13">
          <cell r="C13" t="str">
            <v xml:space="preserve">  - Solar collectors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C14" t="str">
            <v xml:space="preserve">  - Geothermal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6">
          <cell r="C16" t="str">
            <v xml:space="preserve">Heat from CHP 1) </v>
          </cell>
          <cell r="D16">
            <v>1.0545454736745055E-7</v>
          </cell>
          <cell r="E16">
            <v>1.1402158821265157E-7</v>
          </cell>
          <cell r="F16">
            <v>1.1373856176413042E-7</v>
          </cell>
          <cell r="G16">
            <v>1.036010322537302E-7</v>
          </cell>
          <cell r="H16">
            <v>1.0615566763122991E-7</v>
          </cell>
          <cell r="I16">
            <v>1.0992719685940855E-7</v>
          </cell>
          <cell r="J16">
            <v>1.1555997333183703E-7</v>
          </cell>
          <cell r="K16">
            <v>1.2437035775495008E-7</v>
          </cell>
          <cell r="L16">
            <v>1.3933344940621448E-7</v>
          </cell>
        </row>
        <row r="17">
          <cell r="C17" t="str">
            <v xml:space="preserve">  - Fossil fuels</v>
          </cell>
          <cell r="D17">
            <v>1.0545454224745054E-7</v>
          </cell>
          <cell r="E17">
            <v>9.4200808443213513E-8</v>
          </cell>
          <cell r="F17">
            <v>9.1594243000936052E-8</v>
          </cell>
          <cell r="G17">
            <v>7.9249578576419039E-8</v>
          </cell>
          <cell r="H17">
            <v>7.9124738971728007E-8</v>
          </cell>
          <cell r="I17">
            <v>8.0033064258987054E-8</v>
          </cell>
          <cell r="J17">
            <v>8.1554488171579322E-8</v>
          </cell>
          <cell r="K17">
            <v>8.3603313719334295E-8</v>
          </cell>
          <cell r="L17">
            <v>8.4876314109071625E-8</v>
          </cell>
        </row>
        <row r="18">
          <cell r="C18" t="str">
            <v xml:space="preserve">  - Biomass</v>
          </cell>
          <cell r="D18">
            <v>1.1600000000000001E-15</v>
          </cell>
          <cell r="E18">
            <v>1.9820777249438045E-8</v>
          </cell>
          <cell r="F18">
            <v>2.214431768319437E-8</v>
          </cell>
          <cell r="G18">
            <v>2.4351454037311159E-8</v>
          </cell>
          <cell r="H18">
            <v>2.7030930459501894E-8</v>
          </cell>
          <cell r="I18">
            <v>2.9894135840421487E-8</v>
          </cell>
          <cell r="J18">
            <v>3.4005489840257715E-8</v>
          </cell>
          <cell r="K18">
            <v>4.0767050155615801E-8</v>
          </cell>
          <cell r="L18">
            <v>5.4457142857142869E-8</v>
          </cell>
        </row>
        <row r="19">
          <cell r="C19" t="str">
            <v xml:space="preserve">  - Geothermal</v>
          </cell>
          <cell r="D19">
            <v>2.5200000000000003E-15</v>
          </cell>
          <cell r="E19">
            <v>1.0799999999999998E-15</v>
          </cell>
          <cell r="F19">
            <v>-3.5999999999999993E-16</v>
          </cell>
          <cell r="G19">
            <v>-1.8000000000000001E-15</v>
          </cell>
          <cell r="H19">
            <v>-3.2400000000000002E-15</v>
          </cell>
          <cell r="I19">
            <v>-4.6800000000000003E-15</v>
          </cell>
          <cell r="J19">
            <v>-6.1200000000000016E-15</v>
          </cell>
          <cell r="K19">
            <v>-7.5600000000000014E-15</v>
          </cell>
          <cell r="L19">
            <v>-9.0000000000000011E-15</v>
          </cell>
        </row>
        <row r="20">
          <cell r="C20" t="str">
            <v xml:space="preserve">  - Hydrogen</v>
          </cell>
          <cell r="D20">
            <v>1.4400000000000003E-15</v>
          </cell>
          <cell r="E20">
            <v>1.4400000000000003E-15</v>
          </cell>
          <cell r="F20">
            <v>1.4400000000000003E-15</v>
          </cell>
          <cell r="G20">
            <v>1.4400000000000003E-15</v>
          </cell>
          <cell r="H20">
            <v>1.4400000000000003E-15</v>
          </cell>
          <cell r="I20">
            <v>1.4400000000000003E-15</v>
          </cell>
          <cell r="J20">
            <v>1.4400000000000003E-15</v>
          </cell>
          <cell r="K20">
            <v>1.4400000000000003E-15</v>
          </cell>
          <cell r="L20">
            <v>1.4400000000000003E-15</v>
          </cell>
        </row>
        <row r="22">
          <cell r="C22" t="str">
            <v>Direct heating</v>
          </cell>
          <cell r="D22">
            <v>10904.062578271929</v>
          </cell>
          <cell r="E22">
            <v>11829.680472586741</v>
          </cell>
          <cell r="F22">
            <v>13571.159116674355</v>
          </cell>
          <cell r="G22">
            <v>15365.223189011042</v>
          </cell>
          <cell r="H22">
            <v>17187.595455431798</v>
          </cell>
          <cell r="I22">
            <v>18739.674142097221</v>
          </cell>
          <cell r="J22">
            <v>20315.194403338803</v>
          </cell>
          <cell r="K22">
            <v>22146.66794638339</v>
          </cell>
          <cell r="L22">
            <v>24268.350379953019</v>
          </cell>
        </row>
        <row r="23">
          <cell r="C23" t="str">
            <v xml:space="preserve">  - Fossil fuels</v>
          </cell>
          <cell r="D23">
            <v>5172.3914903000459</v>
          </cell>
          <cell r="E23">
            <v>5956.3642127261674</v>
          </cell>
          <cell r="F23">
            <v>7367.0508461183654</v>
          </cell>
          <cell r="G23">
            <v>8958.4427112302728</v>
          </cell>
          <cell r="H23">
            <v>10576.805046636566</v>
          </cell>
          <cell r="I23">
            <v>12091.171978229349</v>
          </cell>
          <cell r="J23">
            <v>13631.371795945841</v>
          </cell>
          <cell r="K23">
            <v>15384.471920147407</v>
          </cell>
          <cell r="L23">
            <v>17380.044036535852</v>
          </cell>
        </row>
        <row r="24">
          <cell r="C24" t="str">
            <v xml:space="preserve">  - Biomass</v>
          </cell>
          <cell r="D24">
            <v>5433.0391993275607</v>
          </cell>
          <cell r="E24">
            <v>5560.1749721118431</v>
          </cell>
          <cell r="F24">
            <v>5867.6320915841488</v>
          </cell>
          <cell r="G24">
            <v>6042.4905153190584</v>
          </cell>
          <cell r="H24">
            <v>6218.6635356384613</v>
          </cell>
          <cell r="I24">
            <v>6222.0920601024</v>
          </cell>
          <cell r="J24">
            <v>6223.1036119146693</v>
          </cell>
          <cell r="K24">
            <v>6259.4836827496601</v>
          </cell>
          <cell r="L24">
            <v>6334.1152364008976</v>
          </cell>
        </row>
        <row r="25">
          <cell r="C25" t="str">
            <v xml:space="preserve">  - Solar collectors</v>
          </cell>
          <cell r="D25">
            <v>19.516997694249255</v>
          </cell>
          <cell r="E25">
            <v>32.586387749872976</v>
          </cell>
          <cell r="F25">
            <v>54.165597999794976</v>
          </cell>
          <cell r="G25">
            <v>80.202180199696599</v>
          </cell>
          <cell r="H25">
            <v>106.23876239959128</v>
          </cell>
          <cell r="I25">
            <v>138.69789579942807</v>
          </cell>
          <cell r="J25">
            <v>171.15702919922731</v>
          </cell>
          <cell r="K25">
            <v>211.27482924136692</v>
          </cell>
          <cell r="L25">
            <v>260.85006491861913</v>
          </cell>
        </row>
        <row r="26">
          <cell r="C26" t="str">
            <v xml:space="preserve">  - Geothermal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</row>
        <row r="27">
          <cell r="C27" t="str">
            <v xml:space="preserve">  - Heat pumps 2)</v>
          </cell>
          <cell r="D27">
            <v>0</v>
          </cell>
          <cell r="E27">
            <v>0</v>
          </cell>
          <cell r="F27">
            <v>0.28688097306579202</v>
          </cell>
          <cell r="G27">
            <v>0.56590626295916246</v>
          </cell>
          <cell r="H27">
            <v>0.83809523809172326</v>
          </cell>
          <cell r="I27">
            <v>1.1034901365654997</v>
          </cell>
          <cell r="J27">
            <v>1.3633720930162767</v>
          </cell>
          <cell r="K27">
            <v>1.6172461752339604</v>
          </cell>
          <cell r="L27">
            <v>1.8666666666536795</v>
          </cell>
        </row>
        <row r="28">
          <cell r="C28" t="str">
            <v xml:space="preserve">  - Electric direct heating</v>
          </cell>
          <cell r="D28">
            <v>279.11489095007278</v>
          </cell>
          <cell r="E28">
            <v>280.55489999885862</v>
          </cell>
          <cell r="F28">
            <v>282.02369999898002</v>
          </cell>
          <cell r="G28">
            <v>283.52187599905443</v>
          </cell>
          <cell r="H28">
            <v>285.05001551909066</v>
          </cell>
          <cell r="I28">
            <v>286.60871782947999</v>
          </cell>
          <cell r="J28">
            <v>288.1985941860479</v>
          </cell>
          <cell r="K28">
            <v>289.82026806971663</v>
          </cell>
          <cell r="L28">
            <v>291.47437543099602</v>
          </cell>
        </row>
        <row r="29">
          <cell r="C29" t="str">
            <v xml:space="preserve">  - Hydrogen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</row>
        <row r="31">
          <cell r="C31" t="str">
            <v>Total heat supply 3)</v>
          </cell>
          <cell r="D31">
            <v>10904.062578311929</v>
          </cell>
          <cell r="E31">
            <v>11829.680472633296</v>
          </cell>
          <cell r="F31">
            <v>13571.159116723744</v>
          </cell>
          <cell r="G31">
            <v>15365.223189064</v>
          </cell>
          <cell r="H31">
            <v>17187.595455489045</v>
          </cell>
          <cell r="I31">
            <v>18739.674142159911</v>
          </cell>
          <cell r="J31">
            <v>20315.194403408666</v>
          </cell>
          <cell r="K31">
            <v>22146.667946463487</v>
          </cell>
          <cell r="L31">
            <v>24268.350380049407</v>
          </cell>
        </row>
        <row r="32">
          <cell r="C32" t="str">
            <v xml:space="preserve">  - Fossil fuels</v>
          </cell>
          <cell r="D32">
            <v>5172.3914903400455</v>
          </cell>
          <cell r="E32">
            <v>5956.3642127535768</v>
          </cell>
          <cell r="F32">
            <v>7367.0508461468953</v>
          </cell>
          <cell r="G32">
            <v>8958.4427112604008</v>
          </cell>
          <cell r="H32">
            <v>10576.805046668738</v>
          </cell>
          <cell r="I32">
            <v>12091.171978264507</v>
          </cell>
          <cell r="J32">
            <v>13631.371795984442</v>
          </cell>
          <cell r="K32">
            <v>15384.471920189839</v>
          </cell>
          <cell r="L32">
            <v>17380.044036581217</v>
          </cell>
        </row>
        <row r="33">
          <cell r="C33" t="str">
            <v xml:space="preserve">  - Biomass</v>
          </cell>
          <cell r="D33">
            <v>5433.0391993275607</v>
          </cell>
          <cell r="E33">
            <v>5560.1749721309889</v>
          </cell>
          <cell r="F33">
            <v>5867.6320916050063</v>
          </cell>
          <cell r="G33">
            <v>6042.4905153418904</v>
          </cell>
          <cell r="H33">
            <v>6218.6635356635361</v>
          </cell>
          <cell r="I33">
            <v>6222.0920601299322</v>
          </cell>
          <cell r="J33">
            <v>6223.1036119459332</v>
          </cell>
          <cell r="K33">
            <v>6259.4836827873287</v>
          </cell>
          <cell r="L33">
            <v>6334.1152364519194</v>
          </cell>
        </row>
        <row r="34">
          <cell r="C34" t="str">
            <v xml:space="preserve">  - Solar collectors</v>
          </cell>
          <cell r="D34">
            <v>19.516997694249255</v>
          </cell>
          <cell r="E34">
            <v>32.586387749872976</v>
          </cell>
          <cell r="F34">
            <v>54.165597999794976</v>
          </cell>
          <cell r="G34">
            <v>80.202180199696599</v>
          </cell>
          <cell r="H34">
            <v>106.23876239959128</v>
          </cell>
          <cell r="I34">
            <v>138.69789579942807</v>
          </cell>
          <cell r="J34">
            <v>171.15702919922731</v>
          </cell>
          <cell r="K34">
            <v>211.27482924136692</v>
          </cell>
          <cell r="L34">
            <v>260.85006491861913</v>
          </cell>
        </row>
        <row r="35">
          <cell r="C35" t="str">
            <v xml:space="preserve">  - Geothermal</v>
          </cell>
          <cell r="D35">
            <v>2.5200000000000003E-15</v>
          </cell>
          <cell r="E35">
            <v>1.0799999999999998E-15</v>
          </cell>
          <cell r="F35">
            <v>-3.5999999999999993E-16</v>
          </cell>
          <cell r="G35">
            <v>-1.8000000000000001E-15</v>
          </cell>
          <cell r="H35">
            <v>-3.2400000000000002E-15</v>
          </cell>
          <cell r="I35">
            <v>-4.6800000000000003E-15</v>
          </cell>
          <cell r="J35">
            <v>-6.1200000000000016E-15</v>
          </cell>
          <cell r="K35">
            <v>-7.5600000000000014E-15</v>
          </cell>
          <cell r="L35">
            <v>-9.0000000000000011E-15</v>
          </cell>
        </row>
        <row r="36">
          <cell r="C36" t="str">
            <v xml:space="preserve">  - Heat pumps 2)</v>
          </cell>
          <cell r="D36">
            <v>0</v>
          </cell>
          <cell r="E36">
            <v>0</v>
          </cell>
          <cell r="F36">
            <v>0.28688097306579202</v>
          </cell>
          <cell r="G36">
            <v>0.56590626295916246</v>
          </cell>
          <cell r="H36">
            <v>0.83809523809172326</v>
          </cell>
          <cell r="I36">
            <v>1.1034901365654997</v>
          </cell>
          <cell r="J36">
            <v>1.3633720930162767</v>
          </cell>
          <cell r="K36">
            <v>1.6172461752339604</v>
          </cell>
          <cell r="L36">
            <v>1.8666666666536795</v>
          </cell>
        </row>
        <row r="37">
          <cell r="C37" t="str">
            <v xml:space="preserve">  - Electric direct heating</v>
          </cell>
          <cell r="D37">
            <v>279.11489095007278</v>
          </cell>
          <cell r="E37">
            <v>280.55489999885862</v>
          </cell>
          <cell r="F37">
            <v>282.02369999898002</v>
          </cell>
          <cell r="G37">
            <v>283.52187599905443</v>
          </cell>
          <cell r="H37">
            <v>285.05001551909066</v>
          </cell>
          <cell r="I37">
            <v>286.60871782947999</v>
          </cell>
          <cell r="J37">
            <v>288.1985941860479</v>
          </cell>
          <cell r="K37">
            <v>289.82026806971663</v>
          </cell>
          <cell r="L37">
            <v>291.47437543099602</v>
          </cell>
        </row>
        <row r="38">
          <cell r="C38" t="str">
            <v xml:space="preserve">  - Hydrogen</v>
          </cell>
          <cell r="D38">
            <v>1.4400000000000003E-15</v>
          </cell>
          <cell r="E38">
            <v>1.4400000000000003E-15</v>
          </cell>
          <cell r="F38">
            <v>1.4400000000000003E-15</v>
          </cell>
          <cell r="G38">
            <v>1.4400000000000003E-15</v>
          </cell>
          <cell r="H38">
            <v>1.4400000000000003E-15</v>
          </cell>
          <cell r="I38">
            <v>1.4400000000000003E-15</v>
          </cell>
          <cell r="J38">
            <v>1.4400000000000003E-15</v>
          </cell>
          <cell r="K38">
            <v>1.4400000000000003E-15</v>
          </cell>
          <cell r="L38">
            <v>1.4400000000000003E-15</v>
          </cell>
        </row>
        <row r="40">
          <cell r="C40" t="str">
            <v>RES share (including RES electricity)</v>
          </cell>
          <cell r="D40">
            <v>0.50404603865071962</v>
          </cell>
          <cell r="E40">
            <v>0.47656962613631348</v>
          </cell>
          <cell r="F40">
            <v>0.43979937355680998</v>
          </cell>
          <cell r="G40">
            <v>0.40144106649950934</v>
          </cell>
          <cell r="H40">
            <v>0.37060908699152151</v>
          </cell>
          <cell r="I40">
            <v>0.34174714631842845</v>
          </cell>
          <cell r="J40">
            <v>0.31684553539933902</v>
          </cell>
          <cell r="K40">
            <v>0.29410455901314109</v>
          </cell>
          <cell r="L40">
            <v>0.27351510016181929</v>
          </cell>
        </row>
        <row r="41">
          <cell r="C41" t="str">
            <v>electricity consumption heat pumps (TWh/a)</v>
          </cell>
          <cell r="D41">
            <v>0</v>
          </cell>
          <cell r="E41">
            <v>0</v>
          </cell>
          <cell r="F41">
            <v>2.413360362960092E-2</v>
          </cell>
          <cell r="G41">
            <v>4.608507304465638E-2</v>
          </cell>
          <cell r="H41">
            <v>6.6137566137288759E-2</v>
          </cell>
          <cell r="I41">
            <v>8.430281571365815E-2</v>
          </cell>
          <cell r="J41">
            <v>0.10093669250594324</v>
          </cell>
          <cell r="K41">
            <v>0.11590171534471107</v>
          </cell>
          <cell r="L41">
            <v>0.12962962962872773</v>
          </cell>
        </row>
      </sheetData>
      <sheetData sheetId="30">
        <row r="4">
          <cell r="D4" t="str">
            <v>Primary energy demand in PJ/a</v>
          </cell>
        </row>
        <row r="5">
          <cell r="D5" t="str">
            <v>Scenario:</v>
          </cell>
          <cell r="E5" t="str">
            <v>India Reference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Total</v>
          </cell>
          <cell r="D10">
            <v>32941.137076067236</v>
          </cell>
          <cell r="E10">
            <v>36825.7716581028</v>
          </cell>
          <cell r="F10">
            <v>43235.884556870464</v>
          </cell>
          <cell r="G10">
            <v>52364.906724064262</v>
          </cell>
          <cell r="H10">
            <v>61494.758164226871</v>
          </cell>
          <cell r="I10">
            <v>71472.029128667054</v>
          </cell>
          <cell r="J10">
            <v>81450.668448449884</v>
          </cell>
          <cell r="K10">
            <v>90373.356123786449</v>
          </cell>
          <cell r="L10">
            <v>99284.849330365629</v>
          </cell>
        </row>
        <row r="11">
          <cell r="C11" t="str">
            <v xml:space="preserve">  - Fossil</v>
          </cell>
          <cell r="D11">
            <v>24270.198832274767</v>
          </cell>
          <cell r="E11">
            <v>27605.133801445678</v>
          </cell>
          <cell r="F11">
            <v>33116.874581157652</v>
          </cell>
          <cell r="G11">
            <v>41347.422775109313</v>
          </cell>
          <cell r="H11">
            <v>49579.090063385513</v>
          </cell>
          <cell r="I11">
            <v>58836.6463116511</v>
          </cell>
          <cell r="J11">
            <v>68094.954331515255</v>
          </cell>
          <cell r="K11">
            <v>76281.173494107701</v>
          </cell>
          <cell r="L11">
            <v>84376.017584518704</v>
          </cell>
        </row>
        <row r="12">
          <cell r="C12" t="str">
            <v xml:space="preserve">    - Hard coal (&amp; non-renewable waste)</v>
          </cell>
          <cell r="D12">
            <v>12857.821049745204</v>
          </cell>
          <cell r="E12">
            <v>14292.619391226232</v>
          </cell>
          <cell r="F12">
            <v>17151.666009461602</v>
          </cell>
          <cell r="G12">
            <v>21459.888636950698</v>
          </cell>
          <cell r="H12">
            <v>25661.361808641359</v>
          </cell>
          <cell r="I12">
            <v>30035.907491743743</v>
          </cell>
          <cell r="J12">
            <v>34276.773423312166</v>
          </cell>
          <cell r="K12">
            <v>37539.005397174726</v>
          </cell>
          <cell r="L12">
            <v>41378.849408047579</v>
          </cell>
        </row>
        <row r="13">
          <cell r="C13" t="str">
            <v xml:space="preserve">    - Lignite</v>
          </cell>
          <cell r="D13">
            <v>1945.6939983181126</v>
          </cell>
          <cell r="E13">
            <v>2385.2907535528693</v>
          </cell>
          <cell r="F13">
            <v>2603.881593283023</v>
          </cell>
          <cell r="G13">
            <v>2995.0179626786808</v>
          </cell>
          <cell r="H13">
            <v>3492.417640372083</v>
          </cell>
          <cell r="I13">
            <v>4135.0767838263491</v>
          </cell>
          <cell r="J13">
            <v>4911.0798984901703</v>
          </cell>
          <cell r="K13">
            <v>5797.3191194864403</v>
          </cell>
          <cell r="L13">
            <v>6206.3382383979997</v>
          </cell>
        </row>
        <row r="14">
          <cell r="C14" t="str">
            <v xml:space="preserve">    - Natural gas</v>
          </cell>
          <cell r="D14">
            <v>2048.5049841212626</v>
          </cell>
          <cell r="E14">
            <v>2424.2130087635724</v>
          </cell>
          <cell r="F14">
            <v>3050.44869653557</v>
          </cell>
          <cell r="G14">
            <v>4142.2969138532053</v>
          </cell>
          <cell r="H14">
            <v>5235.3727803923093</v>
          </cell>
          <cell r="I14">
            <v>6497.902896404481</v>
          </cell>
          <cell r="J14">
            <v>7760.5366878380073</v>
          </cell>
          <cell r="K14">
            <v>9080.2593614637553</v>
          </cell>
          <cell r="L14">
            <v>9928.1397197918577</v>
          </cell>
        </row>
        <row r="15">
          <cell r="C15" t="str">
            <v xml:space="preserve">    - Crude oil</v>
          </cell>
          <cell r="D15">
            <v>7418.1788000901861</v>
          </cell>
          <cell r="E15">
            <v>8503.0106479030055</v>
          </cell>
          <cell r="F15">
            <v>10310.878281877453</v>
          </cell>
          <cell r="G15">
            <v>12750.219261626728</v>
          </cell>
          <cell r="H15">
            <v>15189.93783397976</v>
          </cell>
          <cell r="I15">
            <v>18167.75913967652</v>
          </cell>
          <cell r="J15">
            <v>21146.564321874906</v>
          </cell>
          <cell r="K15">
            <v>23864.58961598279</v>
          </cell>
          <cell r="L15">
            <v>26862.690218281266</v>
          </cell>
        </row>
        <row r="16">
          <cell r="C16" t="str">
            <v xml:space="preserve">  - Nuclear</v>
          </cell>
          <cell r="D16">
            <v>358.65700000000004</v>
          </cell>
          <cell r="E16">
            <v>486.36119204999994</v>
          </cell>
          <cell r="F16">
            <v>699.19978680000054</v>
          </cell>
          <cell r="G16">
            <v>1081.425319199999</v>
          </cell>
          <cell r="H16">
            <v>1463.6508515999988</v>
          </cell>
          <cell r="I16">
            <v>1852.5187421999967</v>
          </cell>
          <cell r="J16">
            <v>2241.3866328000022</v>
          </cell>
          <cell r="K16">
            <v>2630.2564845290663</v>
          </cell>
          <cell r="L16">
            <v>3019.1263362581308</v>
          </cell>
        </row>
        <row r="17">
          <cell r="C17" t="str">
            <v xml:space="preserve">  - Renewables </v>
          </cell>
          <cell r="D17">
            <v>8312.2812437924695</v>
          </cell>
          <cell r="E17">
            <v>8734.2766646071213</v>
          </cell>
          <cell r="F17">
            <v>9419.8101889128084</v>
          </cell>
          <cell r="G17">
            <v>9936.0586297549562</v>
          </cell>
          <cell r="H17">
            <v>10452.017249241362</v>
          </cell>
          <cell r="I17">
            <v>10782.864074815961</v>
          </cell>
          <cell r="J17">
            <v>11114.327484134627</v>
          </cell>
          <cell r="K17">
            <v>11461.926145149684</v>
          </cell>
          <cell r="L17">
            <v>11889.705409588787</v>
          </cell>
        </row>
        <row r="18">
          <cell r="C18" t="str">
            <v xml:space="preserve">    - Hydro</v>
          </cell>
          <cell r="D18">
            <v>453.05900000000003</v>
          </cell>
          <cell r="E18">
            <v>501.21893336303089</v>
          </cell>
          <cell r="F18">
            <v>581.50776585697122</v>
          </cell>
          <cell r="G18">
            <v>706.54365366875504</v>
          </cell>
          <cell r="H18">
            <v>831.57559709685529</v>
          </cell>
          <cell r="I18">
            <v>968.66822150904522</v>
          </cell>
          <cell r="J18">
            <v>1105.7738702320059</v>
          </cell>
          <cell r="K18">
            <v>1242.8795189549667</v>
          </cell>
          <cell r="L18">
            <v>1379.9851676779272</v>
          </cell>
        </row>
        <row r="19">
          <cell r="C19" t="str">
            <v xml:space="preserve">    - Wind</v>
          </cell>
          <cell r="D19">
            <v>101.82300000000005</v>
          </cell>
          <cell r="E19">
            <v>144.98735325867878</v>
          </cell>
          <cell r="F19">
            <v>216.92833019036982</v>
          </cell>
          <cell r="G19">
            <v>280.88432676707765</v>
          </cell>
          <cell r="H19">
            <v>344.84032334378543</v>
          </cell>
          <cell r="I19">
            <v>395.15633949944055</v>
          </cell>
          <cell r="J19">
            <v>445.47235565509578</v>
          </cell>
          <cell r="K19">
            <v>495.7883718107509</v>
          </cell>
          <cell r="L19">
            <v>546.10438796640608</v>
          </cell>
        </row>
        <row r="20">
          <cell r="C20" t="str">
            <v xml:space="preserve">    - Solar</v>
          </cell>
          <cell r="D20">
            <v>27.074997694249255</v>
          </cell>
          <cell r="E20">
            <v>65.861265387584822</v>
          </cell>
          <cell r="F20">
            <v>130.30238151674408</v>
          </cell>
          <cell r="G20">
            <v>207.82996424630667</v>
          </cell>
          <cell r="H20">
            <v>285.35754697586236</v>
          </cell>
          <cell r="I20">
            <v>351.39235841595337</v>
          </cell>
          <cell r="J20">
            <v>417.42716985600674</v>
          </cell>
          <cell r="K20">
            <v>496.42086189094732</v>
          </cell>
          <cell r="L20">
            <v>591.00888856788367</v>
          </cell>
        </row>
        <row r="21">
          <cell r="C21" t="str">
            <v xml:space="preserve">    - Biomass (&amp; renewable waste)</v>
          </cell>
          <cell r="D21">
            <v>7730.324246098221</v>
          </cell>
          <cell r="E21">
            <v>8019.8487079127517</v>
          </cell>
          <cell r="F21">
            <v>8485.5618230470482</v>
          </cell>
          <cell r="G21">
            <v>8731.7310078414466</v>
          </cell>
          <cell r="H21">
            <v>8977.8627818248624</v>
          </cell>
          <cell r="I21">
            <v>9050.8109659797592</v>
          </cell>
          <cell r="J21">
            <v>9124.7147683915246</v>
          </cell>
          <cell r="K21">
            <v>9201.1989571528902</v>
          </cell>
          <cell r="L21">
            <v>9341.5438287625002</v>
          </cell>
        </row>
        <row r="22">
          <cell r="C22" t="str">
            <v xml:space="preserve">    - Geothermal</v>
          </cell>
          <cell r="D22">
            <v>5.4000000000000002E-15</v>
          </cell>
          <cell r="E22">
            <v>2.3604046850765119</v>
          </cell>
          <cell r="F22">
            <v>5.5098883016740379</v>
          </cell>
          <cell r="G22">
            <v>9.0696772313698002</v>
          </cell>
          <cell r="H22">
            <v>12.380999999997472</v>
          </cell>
          <cell r="I22">
            <v>15.749529411761021</v>
          </cell>
          <cell r="J22">
            <v>18.765999999994857</v>
          </cell>
          <cell r="K22">
            <v>22.378455340128244</v>
          </cell>
          <cell r="L22">
            <v>26.716496614070497</v>
          </cell>
        </row>
        <row r="23">
          <cell r="C23" t="str">
            <v xml:space="preserve">    - Ocean energy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1.08666</v>
          </cell>
          <cell r="J23">
            <v>2.1733199999999999</v>
          </cell>
          <cell r="K23">
            <v>3.2599799999999997</v>
          </cell>
          <cell r="L23">
            <v>4.3466399999999998</v>
          </cell>
        </row>
        <row r="25">
          <cell r="C25" t="str">
            <v>Net electricity imports (final energy)</v>
          </cell>
          <cell r="D25">
            <v>17.244</v>
          </cell>
          <cell r="E25">
            <v>90.124241363999289</v>
          </cell>
          <cell r="F25">
            <v>18.368636364000359</v>
          </cell>
          <cell r="G25">
            <v>18.71551616400227</v>
          </cell>
          <cell r="H25">
            <v>19.062395963998455</v>
          </cell>
          <cell r="I25">
            <v>19.457315964001623</v>
          </cell>
          <cell r="J25">
            <v>19.852235964001547</v>
          </cell>
          <cell r="K25">
            <v>19.852235964001551</v>
          </cell>
          <cell r="L25">
            <v>19.852235964001551</v>
          </cell>
        </row>
        <row r="26">
          <cell r="C26" t="str">
            <v xml:space="preserve">  - net RES electricity import</v>
          </cell>
          <cell r="D26">
            <v>2.6932412606877429</v>
          </cell>
          <cell r="E26">
            <v>14.425100713385362</v>
          </cell>
          <cell r="F26">
            <v>3.0240656047052314</v>
          </cell>
          <cell r="G26">
            <v>2.9594843371304438</v>
          </cell>
          <cell r="H26">
            <v>2.9382550519390853</v>
          </cell>
          <cell r="I26">
            <v>2.856579821675485</v>
          </cell>
          <cell r="J26">
            <v>2.8134074619186431</v>
          </cell>
          <cell r="K26">
            <v>2.7879962437524504</v>
          </cell>
          <cell r="L26">
            <v>2.7602506882557476</v>
          </cell>
        </row>
        <row r="30">
          <cell r="C30" t="str">
            <v>Total incl. net elec. &amp; synfuel import</v>
          </cell>
          <cell r="D30">
            <v>32958.381076067235</v>
          </cell>
          <cell r="E30">
            <v>36915.895899466799</v>
          </cell>
          <cell r="F30">
            <v>43254.253193234465</v>
          </cell>
          <cell r="G30">
            <v>52383.622240228266</v>
          </cell>
          <cell r="H30">
            <v>61513.82056019087</v>
          </cell>
          <cell r="I30">
            <v>71491.486444631053</v>
          </cell>
          <cell r="J30">
            <v>81470.520684413888</v>
          </cell>
          <cell r="K30">
            <v>90393.208359750453</v>
          </cell>
          <cell r="L30">
            <v>99304.701566329633</v>
          </cell>
        </row>
        <row r="31">
          <cell r="C31" t="str">
            <v xml:space="preserve">  - of which non-energy use</v>
          </cell>
          <cell r="D31">
            <v>1491.8510000000001</v>
          </cell>
          <cell r="E31">
            <v>1721.7042924303328</v>
          </cell>
          <cell r="F31">
            <v>2104.7931131475411</v>
          </cell>
          <cell r="G31">
            <v>2423.127284043112</v>
          </cell>
          <cell r="H31">
            <v>2741.4614549386743</v>
          </cell>
          <cell r="I31">
            <v>2973.03912722921</v>
          </cell>
          <cell r="J31">
            <v>3204.6167995197402</v>
          </cell>
          <cell r="K31">
            <v>3436.1944718102704</v>
          </cell>
          <cell r="L31">
            <v>3667.7721441007998</v>
          </cell>
        </row>
        <row r="33">
          <cell r="C33" t="str">
            <v>Total RES incl. electr. &amp; synfuel import</v>
          </cell>
          <cell r="D33">
            <v>8314.974485053157</v>
          </cell>
          <cell r="E33">
            <v>8748.7017653205075</v>
          </cell>
          <cell r="F33">
            <v>9422.8342545175128</v>
          </cell>
          <cell r="G33">
            <v>9939.0181140920868</v>
          </cell>
          <cell r="H33">
            <v>10454.955504293301</v>
          </cell>
          <cell r="I33">
            <v>10785.720654637636</v>
          </cell>
          <cell r="J33">
            <v>11117.140891596546</v>
          </cell>
          <cell r="K33">
            <v>11464.714141393437</v>
          </cell>
          <cell r="L33">
            <v>11892.465660277043</v>
          </cell>
        </row>
        <row r="34">
          <cell r="C34" t="str">
            <v>RES share</v>
          </cell>
          <cell r="D34">
            <v>0.25228710311536162</v>
          </cell>
          <cell r="E34">
            <v>0.23699009741347957</v>
          </cell>
          <cell r="F34">
            <v>0.21784757703298802</v>
          </cell>
          <cell r="G34">
            <v>0.18973522045711777</v>
          </cell>
          <cell r="H34">
            <v>0.16996108206387855</v>
          </cell>
          <cell r="I34">
            <v>0.15086720378923713</v>
          </cell>
          <cell r="J34">
            <v>0.13645599412160581</v>
          </cell>
          <cell r="K34">
            <v>0.12683158778661463</v>
          </cell>
          <cell r="L34">
            <v>0.11975732742455888</v>
          </cell>
        </row>
      </sheetData>
      <sheetData sheetId="31">
        <row r="4">
          <cell r="D4" t="str">
            <v>Final energy demand in PJ/a   1)</v>
          </cell>
        </row>
        <row r="5">
          <cell r="D5" t="str">
            <v>Scenario:</v>
          </cell>
          <cell r="E5" t="str">
            <v>India Reference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Total (incl. non-energy use)</v>
          </cell>
          <cell r="D10">
            <v>21417.100999949271</v>
          </cell>
          <cell r="E10">
            <v>24023.992377540293</v>
          </cell>
          <cell r="F10">
            <v>28466.501187537498</v>
          </cell>
          <cell r="G10">
            <v>34160.641297133872</v>
          </cell>
          <cell r="H10">
            <v>39854.781406729424</v>
          </cell>
          <cell r="I10">
            <v>45918.170062123507</v>
          </cell>
          <cell r="J10">
            <v>51981.558717515902</v>
          </cell>
          <cell r="K10">
            <v>58244.280898843739</v>
          </cell>
          <cell r="L10">
            <v>64886.622904293748</v>
          </cell>
        </row>
        <row r="11">
          <cell r="C11" t="str">
            <v>Total energy use 1)</v>
          </cell>
          <cell r="D11">
            <v>19925.249999949272</v>
          </cell>
          <cell r="E11">
            <v>22302.288085109962</v>
          </cell>
          <cell r="F11">
            <v>26361.708074389957</v>
          </cell>
          <cell r="G11">
            <v>31737.514013090757</v>
          </cell>
          <cell r="H11">
            <v>37113.319951790749</v>
          </cell>
          <cell r="I11">
            <v>42945.130934894296</v>
          </cell>
          <cell r="J11">
            <v>48776.941917996162</v>
          </cell>
          <cell r="K11">
            <v>54808.086427033471</v>
          </cell>
          <cell r="L11">
            <v>61218.850760192945</v>
          </cell>
        </row>
        <row r="12">
          <cell r="C12" t="str">
            <v>Transport</v>
          </cell>
          <cell r="D12">
            <v>3078.4460000000004</v>
          </cell>
          <cell r="E12">
            <v>3763.3999063499973</v>
          </cell>
          <cell r="F12">
            <v>4904.9911116000003</v>
          </cell>
          <cell r="G12">
            <v>6833.7054269999944</v>
          </cell>
          <cell r="H12">
            <v>8762.4197424000122</v>
          </cell>
          <cell r="I12">
            <v>11330.108819999959</v>
          </cell>
          <cell r="J12">
            <v>13897.79789759999</v>
          </cell>
          <cell r="K12">
            <v>16465.486975200023</v>
          </cell>
          <cell r="L12">
            <v>19033.176052800012</v>
          </cell>
        </row>
        <row r="13">
          <cell r="C13" t="str">
            <v xml:space="preserve">    - Oil products</v>
          </cell>
          <cell r="D13">
            <v>2945.0619978851105</v>
          </cell>
          <cell r="E13">
            <v>3577.3224273311366</v>
          </cell>
          <cell r="F13">
            <v>4631.1040907176384</v>
          </cell>
          <cell r="G13">
            <v>6431.4900164522915</v>
          </cell>
          <cell r="H13">
            <v>8231.8693277129023</v>
          </cell>
          <cell r="I13">
            <v>10638.586512207135</v>
          </cell>
          <cell r="J13">
            <v>13045.305743429459</v>
          </cell>
          <cell r="K13">
            <v>15425.776304846237</v>
          </cell>
          <cell r="L13">
            <v>17778.724261283256</v>
          </cell>
        </row>
        <row r="14">
          <cell r="C14" t="str">
            <v xml:space="preserve">    - Natural gas</v>
          </cell>
          <cell r="D14">
            <v>69.053999999999974</v>
          </cell>
          <cell r="E14">
            <v>99.412949250000054</v>
          </cell>
          <cell r="F14">
            <v>150.01304400000015</v>
          </cell>
          <cell r="G14">
            <v>240.16322159999976</v>
          </cell>
          <cell r="H14">
            <v>330.31339920000022</v>
          </cell>
          <cell r="I14">
            <v>394.38190619999864</v>
          </cell>
          <cell r="J14">
            <v>458.45041319999945</v>
          </cell>
          <cell r="K14">
            <v>532.92703863717759</v>
          </cell>
          <cell r="L14">
            <v>619.50261213242732</v>
          </cell>
        </row>
        <row r="15">
          <cell r="C15" t="str">
            <v xml:space="preserve">    - Biofuels</v>
          </cell>
          <cell r="D15">
            <v>8.7679999999999989</v>
          </cell>
          <cell r="E15">
            <v>23.444370603149999</v>
          </cell>
          <cell r="F15">
            <v>47.891927084560898</v>
          </cell>
          <cell r="G15">
            <v>78.5276180744969</v>
          </cell>
          <cell r="H15">
            <v>109.169923389141</v>
          </cell>
          <cell r="I15">
            <v>196.67184893219499</v>
          </cell>
          <cell r="J15">
            <v>284.17172760439502</v>
          </cell>
          <cell r="K15">
            <v>386.63240510381701</v>
          </cell>
          <cell r="L15">
            <v>503.55466310348692</v>
          </cell>
        </row>
        <row r="16">
          <cell r="C16" t="str">
            <v xml:space="preserve">    - Synfuels</v>
          </cell>
          <cell r="D16">
            <v>2.114889998093605E-6</v>
          </cell>
          <cell r="E16">
            <v>2.5157100010356902E-6</v>
          </cell>
          <cell r="F16">
            <v>3.3978002338600161E-6</v>
          </cell>
          <cell r="G16">
            <v>4.2732063154907228E-6</v>
          </cell>
          <cell r="H16">
            <v>5.2979690980453496E-6</v>
          </cell>
          <cell r="I16">
            <v>6.4606294297485352E-6</v>
          </cell>
          <cell r="J16">
            <v>7.76613729171753E-6</v>
          </cell>
          <cell r="K16">
            <v>9.2704630418701168E-6</v>
          </cell>
          <cell r="L16">
            <v>1.1019765601867677E-5</v>
          </cell>
        </row>
        <row r="17">
          <cell r="C17" t="str">
            <v xml:space="preserve">    - Electricity</v>
          </cell>
          <cell r="D17">
            <v>55.562000000000054</v>
          </cell>
          <cell r="E17">
            <v>63.220156650000042</v>
          </cell>
          <cell r="F17">
            <v>75.982046399999987</v>
          </cell>
          <cell r="G17">
            <v>83.524566600000142</v>
          </cell>
          <cell r="H17">
            <v>91.067086800000155</v>
          </cell>
          <cell r="I17">
            <v>100.46854619999969</v>
          </cell>
          <cell r="J17">
            <v>109.87000559999998</v>
          </cell>
          <cell r="K17">
            <v>120.15121734232919</v>
          </cell>
          <cell r="L17">
            <v>131.39450526107566</v>
          </cell>
        </row>
        <row r="18">
          <cell r="C18" t="str">
            <v xml:space="preserve">         RES electricity</v>
          </cell>
          <cell r="D18">
            <v>8.6779094714876202</v>
          </cell>
          <cell r="E18">
            <v>10.118888247935223</v>
          </cell>
          <cell r="F18">
            <v>12.509077350111804</v>
          </cell>
          <cell r="G18">
            <v>13.20773867267191</v>
          </cell>
          <cell r="H18">
            <v>14.036972496050776</v>
          </cell>
          <cell r="I18">
            <v>14.750051976283279</v>
          </cell>
          <cell r="J18">
            <v>15.570492621415378</v>
          </cell>
          <cell r="K18">
            <v>16.873723606757743</v>
          </cell>
          <cell r="L18">
            <v>18.26906421209004</v>
          </cell>
        </row>
        <row r="19">
          <cell r="C19" t="str">
            <v xml:space="preserve">    - Hydrogen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</row>
        <row r="20">
          <cell r="C20" t="str">
            <v xml:space="preserve">    RES share Transport</v>
          </cell>
          <cell r="D20">
            <v>5.66711574664624E-3</v>
          </cell>
          <cell r="E20">
            <v>8.9183345084090562E-3</v>
          </cell>
          <cell r="F20">
            <v>1.2314192547916093E-2</v>
          </cell>
          <cell r="G20">
            <v>1.342395548108412E-2</v>
          </cell>
          <cell r="H20">
            <v>1.4060830264228849E-2</v>
          </cell>
          <cell r="I20">
            <v>1.8660182811640554E-2</v>
          </cell>
          <cell r="J20">
            <v>2.1567605424609733E-2</v>
          </cell>
          <cell r="K20">
            <v>2.4506176502416661E-2</v>
          </cell>
          <cell r="L20">
            <v>2.7416534549996777E-2</v>
          </cell>
        </row>
        <row r="22">
          <cell r="C22" t="str">
            <v>Industry</v>
          </cell>
          <cell r="D22">
            <v>7034.2479999750467</v>
          </cell>
          <cell r="E22">
            <v>8422.3453423210831</v>
          </cell>
          <cell r="F22">
            <v>10442.766801569622</v>
          </cell>
          <cell r="G22">
            <v>12814.463397567717</v>
          </cell>
          <cell r="H22">
            <v>15186.159993565429</v>
          </cell>
          <cell r="I22">
            <v>17476.701751762441</v>
          </cell>
          <cell r="J22">
            <v>19767.243509958669</v>
          </cell>
          <cell r="K22">
            <v>22377.692269761719</v>
          </cell>
          <cell r="L22">
            <v>25339.692597000001</v>
          </cell>
        </row>
        <row r="23">
          <cell r="C23" t="str">
            <v xml:space="preserve">    - Electricity</v>
          </cell>
          <cell r="D23">
            <v>1380.7659999991138</v>
          </cell>
          <cell r="E23">
            <v>1616.9128523991399</v>
          </cell>
          <cell r="F23">
            <v>2010.4929863992684</v>
          </cell>
          <cell r="G23">
            <v>2534.8917797993586</v>
          </cell>
          <cell r="H23">
            <v>3059.2905731994192</v>
          </cell>
          <cell r="I23">
            <v>3640.1965127994349</v>
          </cell>
          <cell r="J23">
            <v>4221.1024523994556</v>
          </cell>
          <cell r="K23">
            <v>4900.3025046137391</v>
          </cell>
          <cell r="L23">
            <v>5694.4288501723668</v>
          </cell>
        </row>
        <row r="24">
          <cell r="C24" t="str">
            <v xml:space="preserve">         RES electricity</v>
          </cell>
          <cell r="D24">
            <v>215.65390643426034</v>
          </cell>
          <cell r="E24">
            <v>258.7997456358259</v>
          </cell>
          <cell r="F24">
            <v>330.99151010396753</v>
          </cell>
          <cell r="G24">
            <v>400.84240546174902</v>
          </cell>
          <cell r="H24">
            <v>471.55541197599382</v>
          </cell>
          <cell r="I24">
            <v>534.42684102138401</v>
          </cell>
          <cell r="J24">
            <v>598.20370655668819</v>
          </cell>
          <cell r="K24">
            <v>688.18570366015433</v>
          </cell>
          <cell r="L24">
            <v>791.75218254576021</v>
          </cell>
        </row>
        <row r="25">
          <cell r="C25" t="str">
            <v xml:space="preserve">    - Public district heat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</row>
        <row r="26">
          <cell r="C26" t="str">
            <v xml:space="preserve">         RES district heat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</row>
        <row r="27">
          <cell r="C27" t="str">
            <v xml:space="preserve">    - Hard coal &amp; lignite</v>
          </cell>
          <cell r="D27">
            <v>2925.5369999874674</v>
          </cell>
          <cell r="E27">
            <v>3797.3239766842689</v>
          </cell>
          <cell r="F27">
            <v>4743.723949183257</v>
          </cell>
          <cell r="G27">
            <v>5818.5299375820177</v>
          </cell>
          <cell r="H27">
            <v>6893.3359259806148</v>
          </cell>
          <cell r="I27">
            <v>7851.8472641789549</v>
          </cell>
          <cell r="J27">
            <v>8810.3586023768385</v>
          </cell>
          <cell r="K27">
            <v>9874.6181107271495</v>
          </cell>
          <cell r="L27">
            <v>11054.854132900091</v>
          </cell>
        </row>
        <row r="28">
          <cell r="C28" t="str">
            <v xml:space="preserve">    - Oil products</v>
          </cell>
          <cell r="D28">
            <v>789.44899999676375</v>
          </cell>
          <cell r="E28">
            <v>936.82633094625987</v>
          </cell>
          <cell r="F28">
            <v>1182.452803195948</v>
          </cell>
          <cell r="G28">
            <v>1384.7275781958381</v>
          </cell>
          <cell r="H28">
            <v>1587.0023531956458</v>
          </cell>
          <cell r="I28">
            <v>1782.3919355953233</v>
          </cell>
          <cell r="J28">
            <v>1977.7815179948925</v>
          </cell>
          <cell r="K28">
            <v>2196.3020650936905</v>
          </cell>
          <cell r="L28">
            <v>2439.4040550802815</v>
          </cell>
        </row>
        <row r="29">
          <cell r="C29" t="str">
            <v xml:space="preserve">    - Gas</v>
          </cell>
          <cell r="D29">
            <v>683.75999999707426</v>
          </cell>
          <cell r="E29">
            <v>709.66783349705781</v>
          </cell>
          <cell r="F29">
            <v>966.35530799658977</v>
          </cell>
          <cell r="G29">
            <v>1298.5192727959943</v>
          </cell>
          <cell r="H29">
            <v>1630.6832375954164</v>
          </cell>
          <cell r="I29">
            <v>1955.0681279947548</v>
          </cell>
          <cell r="J29">
            <v>2279.4530183939992</v>
          </cell>
          <cell r="K29">
            <v>2671.3816484077252</v>
          </cell>
          <cell r="L29">
            <v>3131.3011405733077</v>
          </cell>
        </row>
        <row r="30">
          <cell r="C30" t="str">
            <v xml:space="preserve">    - Solar</v>
          </cell>
          <cell r="D30">
            <v>1.1709999999949876</v>
          </cell>
          <cell r="E30">
            <v>5.1618010499786111</v>
          </cell>
          <cell r="F30">
            <v>11.81096279995829</v>
          </cell>
          <cell r="G30">
            <v>19.194384599940705</v>
          </cell>
          <cell r="H30">
            <v>26.577806399925304</v>
          </cell>
          <cell r="I30">
            <v>33.961228199909002</v>
          </cell>
          <cell r="J30">
            <v>41.34464999989131</v>
          </cell>
          <cell r="K30">
            <v>50.333282222636548</v>
          </cell>
          <cell r="L30">
            <v>61.276109467849729</v>
          </cell>
        </row>
        <row r="31">
          <cell r="C31" t="str">
            <v xml:space="preserve">    - Biomass</v>
          </cell>
          <cell r="D31">
            <v>1253.5649999946329</v>
          </cell>
          <cell r="E31">
            <v>1356.4525477443776</v>
          </cell>
          <cell r="F31">
            <v>1527.9307919946009</v>
          </cell>
          <cell r="G31">
            <v>1758.6004445945671</v>
          </cell>
          <cell r="H31">
            <v>1989.270097194405</v>
          </cell>
          <cell r="I31">
            <v>2213.2366829940643</v>
          </cell>
          <cell r="J31">
            <v>2437.2032687935944</v>
          </cell>
          <cell r="K31">
            <v>2684.7546586967787</v>
          </cell>
          <cell r="L31">
            <v>2958.4283088061034</v>
          </cell>
        </row>
        <row r="32">
          <cell r="C32" t="str">
            <v xml:space="preserve">    - Geothermal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</row>
        <row r="33">
          <cell r="C33" t="str">
            <v xml:space="preserve">    - Hydrogen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</row>
        <row r="34">
          <cell r="C34" t="str">
            <v xml:space="preserve">    RES share Industry</v>
          </cell>
          <cell r="D34">
            <v>0.20903299207450524</v>
          </cell>
          <cell r="E34">
            <v>0.19239463932781675</v>
          </cell>
          <cell r="F34">
            <v>0.17914153408245623</v>
          </cell>
          <cell r="G34">
            <v>0.17001392622259776</v>
          </cell>
          <cell r="H34">
            <v>0.16379409387391342</v>
          </cell>
          <cell r="I34">
            <v>0.15916188258661815</v>
          </cell>
          <cell r="J34">
            <v>0.15564899697826443</v>
          </cell>
          <cell r="K34">
            <v>0.15297706319812671</v>
          </cell>
          <cell r="L34">
            <v>0.15041447666460472</v>
          </cell>
        </row>
        <row r="36">
          <cell r="C36" t="str">
            <v>Other Sectors</v>
          </cell>
          <cell r="D36">
            <v>9812.5559999742236</v>
          </cell>
          <cell r="E36">
            <v>10116.542836438881</v>
          </cell>
          <cell r="F36">
            <v>11013.950161220335</v>
          </cell>
          <cell r="G36">
            <v>12089.345188523046</v>
          </cell>
          <cell r="H36">
            <v>13164.740215825308</v>
          </cell>
          <cell r="I36">
            <v>14138.320363131897</v>
          </cell>
          <cell r="J36">
            <v>15111.900510437505</v>
          </cell>
          <cell r="K36">
            <v>15964.907182071733</v>
          </cell>
          <cell r="L36">
            <v>16845.982110392932</v>
          </cell>
        </row>
        <row r="37">
          <cell r="C37" t="str">
            <v xml:space="preserve">    - Electricity</v>
          </cell>
          <cell r="D37">
            <v>1691.7429999997692</v>
          </cell>
          <cell r="E37">
            <v>2027.7813302997149</v>
          </cell>
          <cell r="F37">
            <v>2587.8443327997093</v>
          </cell>
          <cell r="G37">
            <v>3532.834400399694</v>
          </cell>
          <cell r="H37">
            <v>4477.824467999676</v>
          </cell>
          <cell r="I37">
            <v>5565.8586509996185</v>
          </cell>
          <cell r="J37">
            <v>6653.8928339995782</v>
          </cell>
          <cell r="K37">
            <v>7561.9528066524317</v>
          </cell>
          <cell r="L37">
            <v>8434.0407591920957</v>
          </cell>
        </row>
        <row r="38">
          <cell r="C38" t="str">
            <v xml:space="preserve">         RES electricity</v>
          </cell>
          <cell r="D38">
            <v>264.22361691481342</v>
          </cell>
          <cell r="E38">
            <v>324.56250917170456</v>
          </cell>
          <cell r="F38">
            <v>426.04202522558069</v>
          </cell>
          <cell r="G38">
            <v>558.64705958623483</v>
          </cell>
          <cell r="H38">
            <v>690.20654012459909</v>
          </cell>
          <cell r="I38">
            <v>817.13837315275657</v>
          </cell>
          <cell r="J38">
            <v>942.97245831285454</v>
          </cell>
          <cell r="K38">
            <v>1061.98093044078</v>
          </cell>
          <cell r="L38">
            <v>1172.6672427504495</v>
          </cell>
        </row>
        <row r="39">
          <cell r="C39" t="str">
            <v xml:space="preserve">    - Public district heat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</row>
        <row r="40">
          <cell r="C40" t="str">
            <v xml:space="preserve">         RES district heat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 xml:space="preserve">    - Hard coal &amp; lignite</v>
          </cell>
          <cell r="D41">
            <v>468.690941094393</v>
          </cell>
          <cell r="E41">
            <v>474.02635589817112</v>
          </cell>
          <cell r="F41">
            <v>482.91807239814096</v>
          </cell>
          <cell r="G41">
            <v>488.37556619804712</v>
          </cell>
          <cell r="H41">
            <v>493.83305999792452</v>
          </cell>
          <cell r="I41">
            <v>466.81145279785585</v>
          </cell>
          <cell r="J41">
            <v>439.7898455977471</v>
          </cell>
          <cell r="K41">
            <v>414.37855292508976</v>
          </cell>
          <cell r="L41">
            <v>390.48161035923414</v>
          </cell>
        </row>
        <row r="42">
          <cell r="C42" t="str">
            <v xml:space="preserve">    - Oil products</v>
          </cell>
          <cell r="D42">
            <v>1524.698828981547</v>
          </cell>
          <cell r="E42">
            <v>1408.6707174005467</v>
          </cell>
          <cell r="F42">
            <v>1599.8739503932304</v>
          </cell>
          <cell r="G42">
            <v>1799.037517831111</v>
          </cell>
          <cell r="H42">
            <v>1998.2010852688463</v>
          </cell>
          <cell r="I42">
            <v>2177.4268273598464</v>
          </cell>
          <cell r="J42">
            <v>2356.6525694504262</v>
          </cell>
          <cell r="K42">
            <v>2551.397141948331</v>
          </cell>
          <cell r="L42">
            <v>2763.0206769262686</v>
          </cell>
        </row>
        <row r="43">
          <cell r="C43" t="str">
            <v xml:space="preserve">    - Gas</v>
          </cell>
          <cell r="D43">
            <v>110.59198610067438</v>
          </cell>
          <cell r="E43">
            <v>113.43882971390627</v>
          </cell>
          <cell r="F43">
            <v>124.37506325323476</v>
          </cell>
          <cell r="G43">
            <v>158.18258851864596</v>
          </cell>
          <cell r="H43">
            <v>191.99011378403898</v>
          </cell>
          <cell r="I43">
            <v>251.43970180062931</v>
          </cell>
          <cell r="J43">
            <v>310.88928981713173</v>
          </cell>
          <cell r="K43">
            <v>384.39494570996357</v>
          </cell>
          <cell r="L43">
            <v>475.28004060293927</v>
          </cell>
        </row>
        <row r="44">
          <cell r="C44" t="str">
            <v xml:space="preserve">    - Solar</v>
          </cell>
          <cell r="D44">
            <v>18.345997694254269</v>
          </cell>
          <cell r="E44">
            <v>27.424586699894363</v>
          </cell>
          <cell r="F44">
            <v>42.354635199836686</v>
          </cell>
          <cell r="G44">
            <v>61.007795599755895</v>
          </cell>
          <cell r="H44">
            <v>79.660955999665973</v>
          </cell>
          <cell r="I44">
            <v>104.73666759951908</v>
          </cell>
          <cell r="J44">
            <v>129.81237919933599</v>
          </cell>
          <cell r="K44">
            <v>160.94154701873038</v>
          </cell>
          <cell r="L44">
            <v>199.57395545076938</v>
          </cell>
        </row>
        <row r="45">
          <cell r="C45" t="str">
            <v xml:space="preserve">    - Biomass</v>
          </cell>
          <cell r="D45">
            <v>5998.4852461035862</v>
          </cell>
          <cell r="E45">
            <v>6065.2010164266467</v>
          </cell>
          <cell r="F45">
            <v>6176.3841071761844</v>
          </cell>
          <cell r="G45">
            <v>6049.5073199757953</v>
          </cell>
          <cell r="H45">
            <v>5922.6305327751588</v>
          </cell>
          <cell r="I45">
            <v>5571.2470625744309</v>
          </cell>
          <cell r="J45">
            <v>5219.86359237329</v>
          </cell>
          <cell r="K45">
            <v>4890.6421878171923</v>
          </cell>
          <cell r="L45">
            <v>4582.185067861632</v>
          </cell>
        </row>
        <row r="46">
          <cell r="C46" t="str">
            <v xml:space="preserve">    - Geothermal</v>
          </cell>
          <cell r="D46">
            <v>0</v>
          </cell>
          <cell r="E46">
            <v>0</v>
          </cell>
          <cell r="F46">
            <v>0.19999999999922871</v>
          </cell>
          <cell r="G46">
            <v>0.39999999999839952</v>
          </cell>
          <cell r="H46">
            <v>0.59999999999748377</v>
          </cell>
          <cell r="I46">
            <v>0.79999999999633031</v>
          </cell>
          <cell r="J46">
            <v>0.99999999999488109</v>
          </cell>
          <cell r="K46">
            <v>1.1999999999930004</v>
          </cell>
          <cell r="L46">
            <v>1.3999999999902595</v>
          </cell>
        </row>
        <row r="47">
          <cell r="C47" t="str">
            <v xml:space="preserve">    - Hydrogen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</row>
        <row r="48">
          <cell r="C48" t="str">
            <v xml:space="preserve">    RES share Other Sectors</v>
          </cell>
          <cell r="D48">
            <v>0.64010384865361825</v>
          </cell>
          <cell r="E48">
            <v>0.63432619384401845</v>
          </cell>
          <cell r="F48">
            <v>0.60332402728662282</v>
          </cell>
          <cell r="G48">
            <v>0.55168928268286166</v>
          </cell>
          <cell r="H48">
            <v>0.50841094614640869</v>
          </cell>
          <cell r="I48">
            <v>0.45931354903095295</v>
          </cell>
          <cell r="J48">
            <v>0.41646968397777445</v>
          </cell>
          <cell r="K48">
            <v>0.38301285410186736</v>
          </cell>
          <cell r="L48">
            <v>0.35354580261535856</v>
          </cell>
        </row>
        <row r="50">
          <cell r="C50" t="str">
            <v>Total RES</v>
          </cell>
          <cell r="D50">
            <v>7768.8906769433424</v>
          </cell>
          <cell r="E50">
            <v>8071.1654659821734</v>
          </cell>
          <cell r="F50">
            <v>8576.1150374941863</v>
          </cell>
          <cell r="G50">
            <v>8939.9347672409331</v>
          </cell>
          <cell r="H50">
            <v>9303.7082411715601</v>
          </cell>
          <cell r="I50">
            <v>9486.9687573990395</v>
          </cell>
          <cell r="J50">
            <v>9670.1422765620573</v>
          </cell>
          <cell r="K50">
            <v>9941.5444398687596</v>
          </cell>
          <cell r="L50">
            <v>10289.106595730318</v>
          </cell>
        </row>
        <row r="51">
          <cell r="C51" t="str">
            <v>RES share</v>
          </cell>
          <cell r="D51">
            <v>0.38990179179498985</v>
          </cell>
          <cell r="E51">
            <v>0.36189853862442289</v>
          </cell>
          <cell r="F51">
            <v>0.32532471011716296</v>
          </cell>
          <cell r="G51">
            <v>0.28168352327638146</v>
          </cell>
          <cell r="H51">
            <v>0.25068380444694355</v>
          </cell>
          <cell r="I51">
            <v>0.22090906584454195</v>
          </cell>
          <cell r="J51">
            <v>0.19825232776625293</v>
          </cell>
          <cell r="K51">
            <v>0.18138827840858907</v>
          </cell>
          <cell r="L51">
            <v>0.16807088777335763</v>
          </cell>
        </row>
        <row r="53">
          <cell r="C53" t="str">
            <v>Non energy use</v>
          </cell>
          <cell r="D53">
            <v>1491.8510000000001</v>
          </cell>
          <cell r="E53">
            <v>1721.7042924303328</v>
          </cell>
          <cell r="F53">
            <v>2104.7931131475411</v>
          </cell>
          <cell r="G53">
            <v>2423.127284043112</v>
          </cell>
          <cell r="H53">
            <v>2741.4614549386743</v>
          </cell>
          <cell r="I53">
            <v>2973.03912722921</v>
          </cell>
          <cell r="J53">
            <v>3204.6167995197402</v>
          </cell>
          <cell r="K53">
            <v>3436.1944718102704</v>
          </cell>
          <cell r="L53">
            <v>3667.7721441007998</v>
          </cell>
        </row>
        <row r="54">
          <cell r="C54" t="str">
            <v xml:space="preserve">    - Oil</v>
          </cell>
          <cell r="D54">
            <v>954.78700000000003</v>
          </cell>
          <cell r="E54">
            <v>1101.8934707666399</v>
          </cell>
          <cell r="F54">
            <v>1347.07092204436</v>
          </cell>
          <cell r="G54">
            <v>1550.8052949990799</v>
          </cell>
          <cell r="H54">
            <v>1754.5396679537901</v>
          </cell>
          <cell r="I54">
            <v>1902.7497445588001</v>
          </cell>
          <cell r="J54">
            <v>2050.9598211638099</v>
          </cell>
          <cell r="K54">
            <v>2199.1698977688202</v>
          </cell>
          <cell r="L54">
            <v>2347.37997437383</v>
          </cell>
        </row>
        <row r="55">
          <cell r="C55" t="str">
            <v xml:space="preserve">    - Gas</v>
          </cell>
          <cell r="D55">
            <v>537.06399999999996</v>
          </cell>
          <cell r="E55">
            <v>619.81082166369299</v>
          </cell>
          <cell r="F55">
            <v>757.72219110318099</v>
          </cell>
          <cell r="G55">
            <v>872.32198904403197</v>
          </cell>
          <cell r="H55">
            <v>986.92178698488397</v>
          </cell>
          <cell r="I55">
            <v>1070.2893826704101</v>
          </cell>
          <cell r="J55">
            <v>1153.6569783559301</v>
          </cell>
          <cell r="K55">
            <v>1237.02457404145</v>
          </cell>
          <cell r="L55">
            <v>1320.39216972697</v>
          </cell>
        </row>
        <row r="56">
          <cell r="C56" t="str">
            <v xml:space="preserve">    - Coal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</row>
      </sheetData>
      <sheetData sheetId="32">
        <row r="4">
          <cell r="D4" t="str">
            <v>final energy consumption transport in PJ/a</v>
          </cell>
        </row>
        <row r="5">
          <cell r="D5" t="str">
            <v>Scenario:</v>
          </cell>
          <cell r="E5" t="str">
            <v>India Reference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road</v>
          </cell>
          <cell r="D10">
            <v>2811.3949978851106</v>
          </cell>
          <cell r="E10">
            <v>3448.6259038342873</v>
          </cell>
          <cell r="F10">
            <v>4489.7760953886145</v>
          </cell>
          <cell r="G10">
            <v>6325.7177687832491</v>
          </cell>
          <cell r="H10">
            <v>8146.7238525638832</v>
          </cell>
          <cell r="I10">
            <v>10594.914810782106</v>
          </cell>
          <cell r="J10">
            <v>13030.821074095733</v>
          </cell>
          <cell r="K10">
            <v>15449.845728568513</v>
          </cell>
          <cell r="L10">
            <v>17844.372498167912</v>
          </cell>
        </row>
        <row r="11">
          <cell r="C11" t="str">
            <v xml:space="preserve"> - fossil fuels</v>
          </cell>
          <cell r="D11">
            <v>2733.5729999999999</v>
          </cell>
          <cell r="E11">
            <v>3325.7514298468473</v>
          </cell>
          <cell r="F11">
            <v>4291.3240813018529</v>
          </cell>
          <cell r="G11">
            <v>6004.1693667819591</v>
          </cell>
          <cell r="H11">
            <v>7702.0724484727098</v>
          </cell>
          <cell r="I11">
            <v>9992.5235159105414</v>
          </cell>
          <cell r="J11">
            <v>12268.691935457475</v>
          </cell>
          <cell r="K11">
            <v>14498.730076755652</v>
          </cell>
          <cell r="L11">
            <v>16676.747728690687</v>
          </cell>
        </row>
        <row r="12">
          <cell r="C12" t="str">
            <v xml:space="preserve"> - biofuels</v>
          </cell>
          <cell r="D12">
            <v>8.7679978851105087</v>
          </cell>
          <cell r="E12">
            <v>23.444368087440267</v>
          </cell>
          <cell r="F12">
            <v>47.891923686761025</v>
          </cell>
          <cell r="G12">
            <v>78.527613801290585</v>
          </cell>
          <cell r="H12">
            <v>109.16991809117242</v>
          </cell>
          <cell r="I12">
            <v>196.67184247156518</v>
          </cell>
          <cell r="J12">
            <v>284.1717198382571</v>
          </cell>
          <cell r="K12">
            <v>386.63239583335496</v>
          </cell>
          <cell r="L12">
            <v>503.55465208372169</v>
          </cell>
        </row>
        <row r="13">
          <cell r="C13" t="str">
            <v xml:space="preserve"> - synfuels</v>
          </cell>
          <cell r="D13">
            <v>2.1148894879705862E-6</v>
          </cell>
          <cell r="E13">
            <v>2.51570973108619E-6</v>
          </cell>
          <cell r="F13">
            <v>3.3977999927954794E-6</v>
          </cell>
          <cell r="G13">
            <v>4.2732060829573461E-6</v>
          </cell>
          <cell r="H13">
            <v>5.2979688409372288E-6</v>
          </cell>
          <cell r="I13">
            <v>6.460629217518186E-6</v>
          </cell>
          <cell r="J13">
            <v>7.7661370794765234E-6</v>
          </cell>
          <cell r="K13">
            <v>9.2704628195879835E-6</v>
          </cell>
          <cell r="L13">
            <v>1.1019765360711672E-5</v>
          </cell>
        </row>
        <row r="14">
          <cell r="C14" t="str">
            <v xml:space="preserve"> - natural gas</v>
          </cell>
          <cell r="D14">
            <v>69.053999999999988</v>
          </cell>
          <cell r="E14">
            <v>99.412949250000054</v>
          </cell>
          <cell r="F14">
            <v>150.01304400000015</v>
          </cell>
          <cell r="G14">
            <v>240.16322159999979</v>
          </cell>
          <cell r="H14">
            <v>330.31339920000028</v>
          </cell>
          <cell r="I14">
            <v>394.38190619999864</v>
          </cell>
          <cell r="J14">
            <v>458.45041319999945</v>
          </cell>
          <cell r="K14">
            <v>532.92703863717759</v>
          </cell>
          <cell r="L14">
            <v>619.5026121324272</v>
          </cell>
        </row>
        <row r="15">
          <cell r="C15" t="str">
            <v xml:space="preserve"> - hydrogen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</row>
        <row r="16">
          <cell r="C16" t="str">
            <v xml:space="preserve"> - electricity</v>
          </cell>
          <cell r="D16">
            <v>0</v>
          </cell>
          <cell r="E16">
            <v>1.7156650000011108E-2</v>
          </cell>
          <cell r="F16">
            <v>0.5470464000000278</v>
          </cell>
          <cell r="G16">
            <v>2.8575666000000539</v>
          </cell>
          <cell r="H16">
            <v>5.1680868000000713</v>
          </cell>
          <cell r="I16">
            <v>11.337546200000052</v>
          </cell>
          <cell r="J16">
            <v>19.507005600000074</v>
          </cell>
          <cell r="K16">
            <v>31.556217342329219</v>
          </cell>
          <cell r="L16">
            <v>44.567505261075624</v>
          </cell>
        </row>
        <row r="18">
          <cell r="C18" t="str">
            <v>rail</v>
          </cell>
          <cell r="D18">
            <v>167.59399999999999</v>
          </cell>
          <cell r="E18">
            <v>188.84799999999984</v>
          </cell>
          <cell r="F18">
            <v>226.07999999999976</v>
          </cell>
          <cell r="G18">
            <v>261.31200000000007</v>
          </cell>
          <cell r="H18">
            <v>296.54400000000032</v>
          </cell>
          <cell r="I18">
            <v>329.77599999999859</v>
          </cell>
          <cell r="J18">
            <v>356.00799999999936</v>
          </cell>
          <cell r="K18">
            <v>374.24000000000024</v>
          </cell>
          <cell r="L18">
            <v>386.87200000000058</v>
          </cell>
        </row>
        <row r="19">
          <cell r="C19" t="str">
            <v xml:space="preserve"> - fossil fuels</v>
          </cell>
          <cell r="D19">
            <v>112.03199887967993</v>
          </cell>
          <cell r="E19">
            <v>125.64499874354982</v>
          </cell>
          <cell r="F19">
            <v>150.64499849354976</v>
          </cell>
          <cell r="G19">
            <v>180.64499819354995</v>
          </cell>
          <cell r="H19">
            <v>210.64499789355023</v>
          </cell>
          <cell r="I19">
            <v>240.64499759354896</v>
          </cell>
          <cell r="J19">
            <v>265.64499734354951</v>
          </cell>
          <cell r="K19">
            <v>285.64499714355026</v>
          </cell>
          <cell r="L19">
            <v>300.04499699955056</v>
          </cell>
        </row>
        <row r="20">
          <cell r="C20" t="str">
            <v xml:space="preserve"> - biofuels</v>
          </cell>
          <cell r="D20">
            <v>1.1203197297726965E-6</v>
          </cell>
          <cell r="E20">
            <v>1.2564498651760125E-6</v>
          </cell>
          <cell r="F20">
            <v>1.5064498931215297E-6</v>
          </cell>
          <cell r="G20">
            <v>1.8064499016991302E-6</v>
          </cell>
          <cell r="H20">
            <v>2.1064498977749008E-6</v>
          </cell>
          <cell r="I20">
            <v>2.4064499209486089E-6</v>
          </cell>
          <cell r="J20">
            <v>2.656449927401799E-6</v>
          </cell>
          <cell r="K20">
            <v>2.856449931509588E-6</v>
          </cell>
          <cell r="L20">
            <v>3.0004499343383064E-6</v>
          </cell>
        </row>
        <row r="21">
          <cell r="C21" t="str">
            <v xml:space="preserve"> - synfuels</v>
          </cell>
          <cell r="D21">
            <v>2.7022730282427083E-13</v>
          </cell>
          <cell r="E21">
            <v>1.3482398589956362E-13</v>
          </cell>
          <cell r="F21">
            <v>1.0687846805807146E-13</v>
          </cell>
          <cell r="G21">
            <v>9.8300869399033711E-14</v>
          </cell>
          <cell r="H21">
            <v>1.0222510118663573E-13</v>
          </cell>
          <cell r="I21">
            <v>7.9051380586027329E-14</v>
          </cell>
          <cell r="J21">
            <v>7.2598196233988638E-14</v>
          </cell>
          <cell r="K21">
            <v>6.8490414076651413E-14</v>
          </cell>
          <cell r="L21">
            <v>6.5661699511959972E-14</v>
          </cell>
        </row>
        <row r="22">
          <cell r="C22" t="str">
            <v xml:space="preserve"> - electricity</v>
          </cell>
          <cell r="D22">
            <v>55.562000000000054</v>
          </cell>
          <cell r="E22">
            <v>63.203000000000031</v>
          </cell>
          <cell r="F22">
            <v>75.434999999999974</v>
          </cell>
          <cell r="G22">
            <v>80.667000000000101</v>
          </cell>
          <cell r="H22">
            <v>85.899000000000086</v>
          </cell>
          <cell r="I22">
            <v>89.130999999999631</v>
          </cell>
          <cell r="J22">
            <v>90.362999999999914</v>
          </cell>
          <cell r="K22">
            <v>88.59499999999997</v>
          </cell>
          <cell r="L22">
            <v>86.827000000000055</v>
          </cell>
        </row>
        <row r="24">
          <cell r="C24" t="str">
            <v>navigation</v>
          </cell>
          <cell r="D24">
            <v>28.943999999999999</v>
          </cell>
          <cell r="E24">
            <v>42.000000000000028</v>
          </cell>
          <cell r="F24">
            <v>57.000000000000092</v>
          </cell>
          <cell r="G24">
            <v>71.999999999999602</v>
          </cell>
          <cell r="H24">
            <v>92.000000000000256</v>
          </cell>
          <cell r="I24">
            <v>111.99999999999962</v>
          </cell>
          <cell r="J24">
            <v>131.99999999999983</v>
          </cell>
          <cell r="K24">
            <v>152.00000000000023</v>
          </cell>
          <cell r="L24">
            <v>169.99999999999994</v>
          </cell>
        </row>
        <row r="25">
          <cell r="C25" t="str">
            <v xml:space="preserve"> - fossil fuels</v>
          </cell>
          <cell r="D25">
            <v>28.943999710559996</v>
          </cell>
          <cell r="E25">
            <v>41.999999580000029</v>
          </cell>
          <cell r="F25">
            <v>56.999999430000088</v>
          </cell>
          <cell r="G25">
            <v>71.999999279999599</v>
          </cell>
          <cell r="H25">
            <v>91.999999080000251</v>
          </cell>
          <cell r="I25">
            <v>111.99999887999961</v>
          </cell>
          <cell r="J25">
            <v>131.99999867999983</v>
          </cell>
          <cell r="K25">
            <v>151.99999848000024</v>
          </cell>
          <cell r="L25">
            <v>169.99999829999996</v>
          </cell>
        </row>
        <row r="26">
          <cell r="C26" t="str">
            <v xml:space="preserve"> - biofuels</v>
          </cell>
          <cell r="D26">
            <v>2.8943993018549115E-7</v>
          </cell>
          <cell r="E26">
            <v>4.1999995493169351E-7</v>
          </cell>
          <cell r="F26">
            <v>5.6999995956007471E-7</v>
          </cell>
          <cell r="G26">
            <v>7.1999996082004304E-7</v>
          </cell>
          <cell r="H26">
            <v>9.1999995535280312E-7</v>
          </cell>
          <cell r="I26">
            <v>1.1199999632082295E-6</v>
          </cell>
          <cell r="J26">
            <v>1.3199999639256817E-6</v>
          </cell>
          <cell r="K26">
            <v>1.5199999635542641E-6</v>
          </cell>
          <cell r="L26">
            <v>1.6999999627972838E-6</v>
          </cell>
        </row>
        <row r="27">
          <cell r="C27" t="str">
            <v xml:space="preserve"> - synfuels</v>
          </cell>
          <cell r="D27">
            <v>6.9814508827350202E-14</v>
          </cell>
          <cell r="E27">
            <v>4.5068306799169752E-14</v>
          </cell>
          <cell r="F27">
            <v>4.0439926179495451E-14</v>
          </cell>
          <cell r="G27">
            <v>3.9179952928286907E-14</v>
          </cell>
          <cell r="H27">
            <v>4.4647199359920732E-14</v>
          </cell>
          <cell r="I27">
            <v>3.6791766401276021E-14</v>
          </cell>
          <cell r="J27">
            <v>3.6074316862303102E-14</v>
          </cell>
          <cell r="K27">
            <v>3.6445738380335814E-14</v>
          </cell>
          <cell r="L27">
            <v>3.7202715982713166E-14</v>
          </cell>
        </row>
        <row r="29">
          <cell r="C29" t="str">
            <v>aviation</v>
          </cell>
          <cell r="D29">
            <v>70.513000000000062</v>
          </cell>
          <cell r="E29">
            <v>83.925999999999789</v>
          </cell>
          <cell r="F29">
            <v>132.13501281358683</v>
          </cell>
          <cell r="G29">
            <v>174.67565394354003</v>
          </cell>
          <cell r="H29">
            <v>227.15188453816032</v>
          </cell>
          <cell r="I29">
            <v>293.418002757225</v>
          </cell>
          <cell r="J29">
            <v>378.96881573812243</v>
          </cell>
          <cell r="K29">
            <v>489.40123736104488</v>
          </cell>
          <cell r="L29">
            <v>631.93154361233269</v>
          </cell>
        </row>
        <row r="30">
          <cell r="C30" t="str">
            <v xml:space="preserve"> - fossil fuels</v>
          </cell>
          <cell r="D30">
            <v>70.512999294870056</v>
          </cell>
          <cell r="E30">
            <v>83.925999160739792</v>
          </cell>
          <cell r="F30">
            <v>132.13501149223671</v>
          </cell>
          <cell r="G30">
            <v>174.67565219678349</v>
          </cell>
          <cell r="H30">
            <v>227.15188226664148</v>
          </cell>
          <cell r="I30">
            <v>293.41799982304497</v>
          </cell>
          <cell r="J30">
            <v>378.96881194843428</v>
          </cell>
          <cell r="K30">
            <v>489.40123246703251</v>
          </cell>
          <cell r="L30">
            <v>631.9315372930173</v>
          </cell>
        </row>
        <row r="31">
          <cell r="C31" t="str">
            <v xml:space="preserve"> - biofuels</v>
          </cell>
          <cell r="D31">
            <v>7.051298299187934E-7</v>
          </cell>
          <cell r="E31">
            <v>8.3925990994279034E-7</v>
          </cell>
          <cell r="F31">
            <v>1.3213500343897253E-6</v>
          </cell>
          <cell r="G31">
            <v>1.7467564443828461E-6</v>
          </cell>
          <cell r="H31">
            <v>2.2715187351457833E-6</v>
          </cell>
          <cell r="I31">
            <v>2.9341799311850483E-6</v>
          </cell>
          <cell r="J31">
            <v>3.7896880538127312E-6</v>
          </cell>
          <cell r="K31">
            <v>4.8940122562644653E-6</v>
          </cell>
          <cell r="L31">
            <v>6.3193152978317412E-6</v>
          </cell>
        </row>
        <row r="32">
          <cell r="C32" t="str">
            <v xml:space="preserve"> - synfuels</v>
          </cell>
          <cell r="D32">
            <v>1.7008120719122961E-13</v>
          </cell>
          <cell r="E32">
            <v>9.0057207533978762E-14</v>
          </cell>
          <cell r="F32">
            <v>9.3746143226458399E-14</v>
          </cell>
          <cell r="G32">
            <v>9.5052554155912088E-14</v>
          </cell>
          <cell r="H32">
            <v>1.1023582036909689E-13</v>
          </cell>
          <cell r="I32">
            <v>9.6387201922971651E-14</v>
          </cell>
          <cell r="J32">
            <v>1.0356849348385457E-13</v>
          </cell>
          <cell r="K32">
            <v>1.1734598328863976E-13</v>
          </cell>
          <cell r="L32">
            <v>1.382915866913361E-13</v>
          </cell>
        </row>
        <row r="34">
          <cell r="C34" t="str">
            <v>total (incl. pipelines)</v>
          </cell>
          <cell r="D34">
            <v>3078.4459999999999</v>
          </cell>
          <cell r="E34">
            <v>3763.3999063499973</v>
          </cell>
          <cell r="F34">
            <v>4904.9911116000012</v>
          </cell>
          <cell r="G34">
            <v>6833.7054269999953</v>
          </cell>
          <cell r="H34">
            <v>8762.4197424000122</v>
          </cell>
          <cell r="I34">
            <v>11330.108819999958</v>
          </cell>
          <cell r="J34">
            <v>13897.79789759999</v>
          </cell>
          <cell r="K34">
            <v>16465.486975200023</v>
          </cell>
          <cell r="L34">
            <v>19033.176052800012</v>
          </cell>
        </row>
        <row r="35">
          <cell r="C35" t="str">
            <v xml:space="preserve"> - fossil fuels</v>
          </cell>
          <cell r="D35">
            <v>2945.06199788511</v>
          </cell>
          <cell r="E35">
            <v>3577.3224273311366</v>
          </cell>
          <cell r="F35">
            <v>4631.1040907176393</v>
          </cell>
          <cell r="G35">
            <v>6431.4900164522924</v>
          </cell>
          <cell r="H35">
            <v>8231.8693277129023</v>
          </cell>
          <cell r="I35">
            <v>10638.586512207134</v>
          </cell>
          <cell r="J35">
            <v>13045.305743429459</v>
          </cell>
          <cell r="K35">
            <v>15425.776304846235</v>
          </cell>
          <cell r="L35">
            <v>17778.724261283256</v>
          </cell>
        </row>
        <row r="36">
          <cell r="C36" t="str">
            <v xml:space="preserve"> - biofuels (incl. biogas)</v>
          </cell>
          <cell r="D36">
            <v>8.7679999999999989</v>
          </cell>
          <cell r="E36">
            <v>23.444370603150002</v>
          </cell>
          <cell r="F36">
            <v>47.891927084560912</v>
          </cell>
          <cell r="G36">
            <v>78.527618074496885</v>
          </cell>
          <cell r="H36">
            <v>109.16992338914102</v>
          </cell>
          <cell r="I36">
            <v>196.67184893219496</v>
          </cell>
          <cell r="J36">
            <v>284.17172760439502</v>
          </cell>
          <cell r="K36">
            <v>386.63240510381712</v>
          </cell>
          <cell r="L36">
            <v>503.55466310348686</v>
          </cell>
        </row>
        <row r="37">
          <cell r="C37" t="str">
            <v xml:space="preserve"> - synfuels</v>
          </cell>
          <cell r="D37">
            <v>2.114889998093605E-6</v>
          </cell>
          <cell r="E37">
            <v>2.5157100010356902E-6</v>
          </cell>
          <cell r="F37">
            <v>3.3978002338600161E-6</v>
          </cell>
          <cell r="G37">
            <v>4.2732063154907228E-6</v>
          </cell>
          <cell r="H37">
            <v>5.2979690980453496E-6</v>
          </cell>
          <cell r="I37">
            <v>6.4606294297485352E-6</v>
          </cell>
          <cell r="J37">
            <v>7.76613729171753E-6</v>
          </cell>
          <cell r="K37">
            <v>9.2704630418701168E-6</v>
          </cell>
          <cell r="L37">
            <v>1.1019765601867677E-5</v>
          </cell>
        </row>
        <row r="38">
          <cell r="C38" t="str">
            <v xml:space="preserve"> - natural gas</v>
          </cell>
          <cell r="D38">
            <v>69.053999999999988</v>
          </cell>
          <cell r="E38">
            <v>99.412949250000054</v>
          </cell>
          <cell r="F38">
            <v>150.01304400000015</v>
          </cell>
          <cell r="G38">
            <v>240.16322159999979</v>
          </cell>
          <cell r="H38">
            <v>330.31339920000028</v>
          </cell>
          <cell r="I38">
            <v>394.38190619999864</v>
          </cell>
          <cell r="J38">
            <v>458.45041319999945</v>
          </cell>
          <cell r="K38">
            <v>532.92703863717759</v>
          </cell>
          <cell r="L38">
            <v>619.5026121324272</v>
          </cell>
        </row>
        <row r="39">
          <cell r="C39" t="str">
            <v xml:space="preserve"> - hydrogen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</row>
        <row r="40">
          <cell r="C40" t="str">
            <v xml:space="preserve"> - electricity</v>
          </cell>
          <cell r="D40">
            <v>55.562000000000054</v>
          </cell>
          <cell r="E40">
            <v>63.220156650000042</v>
          </cell>
          <cell r="F40">
            <v>75.982046400000002</v>
          </cell>
          <cell r="G40">
            <v>83.524566600000156</v>
          </cell>
          <cell r="H40">
            <v>91.067086800000155</v>
          </cell>
          <cell r="I40">
            <v>100.46854619999968</v>
          </cell>
          <cell r="J40">
            <v>109.87000559999998</v>
          </cell>
          <cell r="K40">
            <v>120.15121734232919</v>
          </cell>
          <cell r="L40">
            <v>131.39450526107566</v>
          </cell>
        </row>
        <row r="42">
          <cell r="C42" t="str">
            <v>total RES</v>
          </cell>
          <cell r="D42">
            <v>17.445909801800134</v>
          </cell>
          <cell r="E42">
            <v>33.56325925374459</v>
          </cell>
          <cell r="F42">
            <v>60.401004994059413</v>
          </cell>
          <cell r="G42">
            <v>91.735357422890857</v>
          </cell>
          <cell r="H42">
            <v>123.20689670181446</v>
          </cell>
          <cell r="I42">
            <v>211.42190185698027</v>
          </cell>
          <cell r="J42">
            <v>299.74222132640728</v>
          </cell>
          <cell r="K42">
            <v>403.50613001249451</v>
          </cell>
          <cell r="L42">
            <v>521.82372884776282</v>
          </cell>
        </row>
        <row r="43">
          <cell r="C43" t="str">
            <v>RES share</v>
          </cell>
          <cell r="D43">
            <v>5.66711574664624E-3</v>
          </cell>
          <cell r="E43">
            <v>8.9183345084090562E-3</v>
          </cell>
          <cell r="F43">
            <v>1.2314192547916093E-2</v>
          </cell>
          <cell r="G43">
            <v>1.342395548108412E-2</v>
          </cell>
          <cell r="H43">
            <v>1.4060830264228849E-2</v>
          </cell>
          <cell r="I43">
            <v>1.8660182811640554E-2</v>
          </cell>
          <cell r="J43">
            <v>2.1567605424609733E-2</v>
          </cell>
          <cell r="K43">
            <v>2.4506176502416661E-2</v>
          </cell>
          <cell r="L43">
            <v>2.7416534549996777E-2</v>
          </cell>
        </row>
      </sheetData>
      <sheetData sheetId="33">
        <row r="4">
          <cell r="D4" t="str">
            <v>CO2 emissions in Mill t/a</v>
          </cell>
        </row>
        <row r="5">
          <cell r="D5" t="str">
            <v>Scenario:</v>
          </cell>
          <cell r="E5" t="str">
            <v>India Reference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Condensation power plants</v>
          </cell>
          <cell r="D10">
            <v>1038.6120680836902</v>
          </cell>
          <cell r="E10">
            <v>1147.6394055965109</v>
          </cell>
          <cell r="F10">
            <v>1318.8435582440061</v>
          </cell>
          <cell r="G10">
            <v>1647.4388388777643</v>
          </cell>
          <cell r="H10">
            <v>1977.8241707675206</v>
          </cell>
          <cell r="I10">
            <v>2379.3791797572117</v>
          </cell>
          <cell r="J10">
            <v>2785.9234221285601</v>
          </cell>
          <cell r="K10">
            <v>3123.4020698309391</v>
          </cell>
          <cell r="L10">
            <v>3431.4268516047614</v>
          </cell>
        </row>
        <row r="11">
          <cell r="C11" t="str">
            <v xml:space="preserve">  - Hard coal (&amp; non-renewable waste)</v>
          </cell>
          <cell r="D11">
            <v>774.28455928368987</v>
          </cell>
          <cell r="E11">
            <v>832.82334580962629</v>
          </cell>
          <cell r="F11">
            <v>974.59902401338809</v>
          </cell>
          <cell r="G11">
            <v>1238.0474563354474</v>
          </cell>
          <cell r="H11">
            <v>1492.0087004776719</v>
          </cell>
          <cell r="I11">
            <v>1796.300049089253</v>
          </cell>
          <cell r="J11">
            <v>2088.686447908512</v>
          </cell>
          <cell r="K11">
            <v>2303.8890961894049</v>
          </cell>
          <cell r="L11">
            <v>2558.6727479070696</v>
          </cell>
        </row>
        <row r="12">
          <cell r="C12" t="str">
            <v xml:space="preserve">  - Lignite</v>
          </cell>
          <cell r="D12">
            <v>199.02285792000026</v>
          </cell>
          <cell r="E12">
            <v>244.85109085795739</v>
          </cell>
          <cell r="F12">
            <v>267.1289336196939</v>
          </cell>
          <cell r="G12">
            <v>307.79322802254092</v>
          </cell>
          <cell r="H12">
            <v>359.78094055760317</v>
          </cell>
          <cell r="I12">
            <v>427.24750176414449</v>
          </cell>
          <cell r="J12">
            <v>508.92319654276378</v>
          </cell>
          <cell r="K12">
            <v>602.25887682573614</v>
          </cell>
          <cell r="L12">
            <v>644.64774948543004</v>
          </cell>
        </row>
        <row r="13">
          <cell r="C13" t="str">
            <v xml:space="preserve">  - Gas</v>
          </cell>
          <cell r="D13">
            <v>40.928186879999991</v>
          </cell>
          <cell r="E13">
            <v>47.896672699327183</v>
          </cell>
          <cell r="F13">
            <v>58.894178089323937</v>
          </cell>
          <cell r="G13">
            <v>85.572943058976094</v>
          </cell>
          <cell r="H13">
            <v>112.2055293322456</v>
          </cell>
          <cell r="I13">
            <v>144.93000556941419</v>
          </cell>
          <cell r="J13">
            <v>180.33953140848428</v>
          </cell>
          <cell r="K13">
            <v>211.22827824158827</v>
          </cell>
          <cell r="L13">
            <v>223.55288442147261</v>
          </cell>
        </row>
        <row r="14">
          <cell r="C14" t="str">
            <v xml:space="preserve">  - Oil</v>
          </cell>
          <cell r="D14">
            <v>24.376463999999988</v>
          </cell>
          <cell r="E14">
            <v>22.068296229599984</v>
          </cell>
          <cell r="F14">
            <v>18.221422521599987</v>
          </cell>
          <cell r="G14">
            <v>16.025211460800005</v>
          </cell>
          <cell r="H14">
            <v>13.829000399999986</v>
          </cell>
          <cell r="I14">
            <v>10.901623334399984</v>
          </cell>
          <cell r="J14">
            <v>7.9742462687999973</v>
          </cell>
          <cell r="K14">
            <v>6.0258185742100849</v>
          </cell>
          <cell r="L14">
            <v>4.553469790789328</v>
          </cell>
        </row>
        <row r="15">
          <cell r="C15" t="str">
            <v xml:space="preserve">  - Diesel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</row>
        <row r="17">
          <cell r="C17" t="str">
            <v>Combined heat and power plants</v>
          </cell>
          <cell r="D17">
            <v>3.2140798806693498E-8</v>
          </cell>
          <cell r="E17">
            <v>1.7807860773897758E-8</v>
          </cell>
          <cell r="F17">
            <v>1.727658471675165E-8</v>
          </cell>
          <cell r="G17">
            <v>1.4398950460059251E-8</v>
          </cell>
          <cell r="H17">
            <v>1.3971290168136925E-8</v>
          </cell>
          <cell r="I17">
            <v>1.3630400161928884E-8</v>
          </cell>
          <cell r="J17">
            <v>1.3345592693651897E-8</v>
          </cell>
          <cell r="K17">
            <v>1.3050550235079242E-8</v>
          </cell>
          <cell r="L17">
            <v>1.246265298552146E-8</v>
          </cell>
        </row>
        <row r="18">
          <cell r="C18" t="str">
            <v xml:space="preserve">    - Hard coal (&amp; non-renewable waste)</v>
          </cell>
          <cell r="D18">
            <v>3.2140798178687958E-8</v>
          </cell>
          <cell r="E18">
            <v>1.0488613757184013E-8</v>
          </cell>
          <cell r="F18">
            <v>1.0424332371455985E-8</v>
          </cell>
          <cell r="G18">
            <v>6.1398436958014609E-9</v>
          </cell>
          <cell r="H18">
            <v>5.861290310073457E-9</v>
          </cell>
          <cell r="I18">
            <v>5.5559529243454517E-9</v>
          </cell>
          <cell r="J18">
            <v>5.2934699386174537E-9</v>
          </cell>
          <cell r="K18">
            <v>4.9827755386174532E-9</v>
          </cell>
          <cell r="L18">
            <v>4.189969352889456E-9</v>
          </cell>
        </row>
        <row r="19">
          <cell r="C19" t="str">
            <v xml:space="preserve">    - Lignite</v>
          </cell>
          <cell r="D19">
            <v>2.6015337931034504E-16</v>
          </cell>
          <cell r="E19">
            <v>3.3070370842924243E-10</v>
          </cell>
          <cell r="F19">
            <v>2.6456301877406997E-10</v>
          </cell>
          <cell r="G19">
            <v>2.3810674291199972E-10</v>
          </cell>
          <cell r="H19">
            <v>1.9842232911889601E-10</v>
          </cell>
          <cell r="I19">
            <v>1.5873791532579323E-10</v>
          </cell>
          <cell r="J19">
            <v>1.322816394637241E-10</v>
          </cell>
          <cell r="K19">
            <v>1.322816394637242E-10</v>
          </cell>
          <cell r="L19">
            <v>1.3228163946372423E-10</v>
          </cell>
        </row>
        <row r="20">
          <cell r="C20" t="str">
            <v xml:space="preserve">    - Gas</v>
          </cell>
          <cell r="D20">
            <v>1.3333787234042557E-16</v>
          </cell>
          <cell r="E20">
            <v>5.8036289361702178E-9</v>
          </cell>
          <cell r="F20">
            <v>5.9359863829787372E-9</v>
          </cell>
          <cell r="G20">
            <v>7.576657077802933E-9</v>
          </cell>
          <cell r="H20">
            <v>7.6894060139731441E-9</v>
          </cell>
          <cell r="I20">
            <v>7.7675949501433533E-9</v>
          </cell>
          <cell r="J20">
            <v>7.8457838863135756E-9</v>
          </cell>
          <cell r="K20">
            <v>7.9354928224837777E-9</v>
          </cell>
          <cell r="L20">
            <v>8.140401758653992E-9</v>
          </cell>
        </row>
        <row r="21">
          <cell r="C21" t="str">
            <v xml:space="preserve">    - Oil</v>
          </cell>
          <cell r="D21">
            <v>2.3451428571428609E-16</v>
          </cell>
          <cell r="E21">
            <v>1.184914372114284E-9</v>
          </cell>
          <cell r="F21">
            <v>6.5170294354285592E-10</v>
          </cell>
          <cell r="G21">
            <v>4.4434294354285701E-10</v>
          </cell>
          <cell r="H21">
            <v>2.2217151497142892E-10</v>
          </cell>
          <cell r="I21">
            <v>1.4811437211428574E-10</v>
          </cell>
          <cell r="J21">
            <v>7.405722925714292E-11</v>
          </cell>
          <cell r="K21">
            <v>2.3451428571428585E-16</v>
          </cell>
          <cell r="L21">
            <v>2.3451428571428599E-16</v>
          </cell>
        </row>
        <row r="24">
          <cell r="C24" t="str">
            <v>CO2 emissions power and CHP plants</v>
          </cell>
          <cell r="D24">
            <v>1038.6120681158309</v>
          </cell>
          <cell r="E24">
            <v>1147.6394056143188</v>
          </cell>
          <cell r="F24">
            <v>1318.8435582612826</v>
          </cell>
          <cell r="G24">
            <v>1647.4388388921634</v>
          </cell>
          <cell r="H24">
            <v>1977.8241707814921</v>
          </cell>
          <cell r="I24">
            <v>2379.3791797708423</v>
          </cell>
          <cell r="J24">
            <v>2785.9234221419056</v>
          </cell>
          <cell r="K24">
            <v>3123.4020698439895</v>
          </cell>
          <cell r="L24">
            <v>3431.4268516172247</v>
          </cell>
        </row>
        <row r="25">
          <cell r="C25" t="str">
            <v xml:space="preserve">  - Hard coal (&amp; non-renewable waste)</v>
          </cell>
          <cell r="D25">
            <v>774.28455931583062</v>
          </cell>
          <cell r="E25">
            <v>832.82334582011492</v>
          </cell>
          <cell r="F25">
            <v>974.59902402381238</v>
          </cell>
          <cell r="G25">
            <v>1238.0474563415871</v>
          </cell>
          <cell r="H25">
            <v>1492.0087004835332</v>
          </cell>
          <cell r="I25">
            <v>1796.3000490948089</v>
          </cell>
          <cell r="J25">
            <v>2088.6864479138053</v>
          </cell>
          <cell r="K25">
            <v>2303.8890961943875</v>
          </cell>
          <cell r="L25">
            <v>2558.6727479112596</v>
          </cell>
        </row>
        <row r="26">
          <cell r="C26" t="str">
            <v xml:space="preserve">  - Lignite</v>
          </cell>
          <cell r="D26">
            <v>199.02285792000026</v>
          </cell>
          <cell r="E26">
            <v>244.8510908582881</v>
          </cell>
          <cell r="F26">
            <v>267.12893361995845</v>
          </cell>
          <cell r="G26">
            <v>307.79322802277903</v>
          </cell>
          <cell r="H26">
            <v>359.78094055780161</v>
          </cell>
          <cell r="I26">
            <v>427.24750176430325</v>
          </cell>
          <cell r="J26">
            <v>508.92319654289605</v>
          </cell>
          <cell r="K26">
            <v>602.25887682586847</v>
          </cell>
          <cell r="L26">
            <v>644.64774948556237</v>
          </cell>
        </row>
        <row r="27">
          <cell r="C27" t="str">
            <v xml:space="preserve">  - Gas</v>
          </cell>
          <cell r="D27">
            <v>40.928186879999991</v>
          </cell>
          <cell r="E27">
            <v>47.896672705130811</v>
          </cell>
          <cell r="F27">
            <v>58.894178095259925</v>
          </cell>
          <cell r="G27">
            <v>85.572943066552753</v>
          </cell>
          <cell r="H27">
            <v>112.20552933993501</v>
          </cell>
          <cell r="I27">
            <v>144.93000557718179</v>
          </cell>
          <cell r="J27">
            <v>180.33953141633006</v>
          </cell>
          <cell r="K27">
            <v>211.22827824952375</v>
          </cell>
          <cell r="L27">
            <v>223.55288442961302</v>
          </cell>
        </row>
        <row r="28">
          <cell r="C28" t="str">
            <v xml:space="preserve">  - Oil &amp; diesel</v>
          </cell>
          <cell r="D28">
            <v>24.376463999999988</v>
          </cell>
          <cell r="E28">
            <v>22.068296230784899</v>
          </cell>
          <cell r="F28">
            <v>18.221422522251689</v>
          </cell>
          <cell r="G28">
            <v>16.025211461244346</v>
          </cell>
          <cell r="H28">
            <v>13.829000400222156</v>
          </cell>
          <cell r="I28">
            <v>10.901623334548098</v>
          </cell>
          <cell r="J28">
            <v>7.9742462688740545</v>
          </cell>
          <cell r="K28">
            <v>6.0258185742100849</v>
          </cell>
          <cell r="L28">
            <v>4.553469790789328</v>
          </cell>
        </row>
        <row r="30">
          <cell r="C30" t="str">
            <v>CO2 intensity (g/kWh)</v>
          </cell>
        </row>
        <row r="31">
          <cell r="C31" t="str">
            <v>without credit for CHP heat</v>
          </cell>
        </row>
        <row r="32">
          <cell r="C32" t="str">
            <v xml:space="preserve">  - CO2 intensity fossil electr. generation</v>
          </cell>
          <cell r="D32">
            <v>1130.4437250919195</v>
          </cell>
          <cell r="E32">
            <v>1046.1341093965441</v>
          </cell>
          <cell r="F32">
            <v>952.34555791426897</v>
          </cell>
          <cell r="G32">
            <v>904.99416074702879</v>
          </cell>
          <cell r="H32">
            <v>876.72033097082419</v>
          </cell>
          <cell r="I32">
            <v>859.36112037125019</v>
          </cell>
          <cell r="J32">
            <v>848.94796050948662</v>
          </cell>
          <cell r="K32">
            <v>839.29338340490744</v>
          </cell>
          <cell r="L32">
            <v>819.60761375988477</v>
          </cell>
        </row>
        <row r="33">
          <cell r="C33" t="str">
            <v xml:space="preserve">  - CO2 intensity total electr. generation</v>
          </cell>
          <cell r="D33">
            <v>920.93748833747543</v>
          </cell>
          <cell r="E33">
            <v>844.37947953594698</v>
          </cell>
          <cell r="F33">
            <v>760.36756823192411</v>
          </cell>
          <cell r="G33">
            <v>722.5408966191244</v>
          </cell>
          <cell r="H33">
            <v>699.95503616180849</v>
          </cell>
          <cell r="I33">
            <v>690.82632064736731</v>
          </cell>
          <cell r="J33">
            <v>685.7054731091024</v>
          </cell>
          <cell r="K33">
            <v>677.52923786502811</v>
          </cell>
          <cell r="L33">
            <v>661.8958431162531</v>
          </cell>
        </row>
        <row r="36">
          <cell r="C36" t="str">
            <v>CO2 emissions by sector</v>
          </cell>
          <cell r="D36">
            <v>1952.8542791924865</v>
          </cell>
          <cell r="E36">
            <v>2203.1380768367071</v>
          </cell>
          <cell r="F36">
            <v>2620.2777021525162</v>
          </cell>
          <cell r="G36">
            <v>3269.0479525546707</v>
          </cell>
          <cell r="H36">
            <v>3917.8182029292843</v>
          </cell>
          <cell r="I36">
            <v>4666.5069035391325</v>
          </cell>
          <cell r="J36">
            <v>5415.1956040952291</v>
          </cell>
          <cell r="K36">
            <v>6117.1071271078954</v>
          </cell>
          <cell r="L36">
            <v>6802.2516419973135</v>
          </cell>
        </row>
        <row r="37">
          <cell r="C37" t="str">
            <v xml:space="preserve">  - % of 1990 emissions (580 Mill t)</v>
          </cell>
          <cell r="D37">
            <v>3.36699013653877</v>
          </cell>
          <cell r="E37">
            <v>3.7985139255805294</v>
          </cell>
          <cell r="F37">
            <v>4.5177201761250281</v>
          </cell>
          <cell r="G37">
            <v>5.6362895733701217</v>
          </cell>
          <cell r="H37">
            <v>6.7548589705677315</v>
          </cell>
          <cell r="I37">
            <v>8.0457015578260904</v>
          </cell>
          <cell r="J37">
            <v>9.336544144991775</v>
          </cell>
          <cell r="K37">
            <v>10.546736426048096</v>
          </cell>
          <cell r="L37">
            <v>11.728020072409162</v>
          </cell>
        </row>
        <row r="39">
          <cell r="C39" t="str">
            <v xml:space="preserve">  - Industry 1)</v>
          </cell>
          <cell r="D39">
            <v>355.9076179291996</v>
          </cell>
          <cell r="E39">
            <v>445.90935871985187</v>
          </cell>
          <cell r="F39">
            <v>562.05319945563917</v>
          </cell>
          <cell r="G39">
            <v>690.59742320743283</v>
          </cell>
          <cell r="H39">
            <v>819.1416469591901</v>
          </cell>
          <cell r="I39">
            <v>936.38914743407724</v>
          </cell>
          <cell r="J39">
            <v>1053.6366479089133</v>
          </cell>
          <cell r="K39">
            <v>1185.6359973722372</v>
          </cell>
          <cell r="L39">
            <v>1333.4300637420313</v>
          </cell>
        </row>
        <row r="40">
          <cell r="C40" t="str">
            <v xml:space="preserve">  - Other sectors 1)</v>
          </cell>
          <cell r="D40">
            <v>157.79967446200635</v>
          </cell>
          <cell r="E40">
            <v>150.07504259702796</v>
          </cell>
          <cell r="F40">
            <v>165.22345973644983</v>
          </cell>
          <cell r="G40">
            <v>181.86797419659655</v>
          </cell>
          <cell r="H40">
            <v>198.51248865672616</v>
          </cell>
          <cell r="I40">
            <v>212.20026284813272</v>
          </cell>
          <cell r="J40">
            <v>225.88803703955423</v>
          </cell>
          <cell r="K40">
            <v>241.59259011033012</v>
          </cell>
          <cell r="L40">
            <v>259.58194829780433</v>
          </cell>
        </row>
        <row r="41">
          <cell r="C41" t="str">
            <v xml:space="preserve">  - Transport</v>
          </cell>
          <cell r="D41">
            <v>215.75680688772795</v>
          </cell>
          <cell r="E41">
            <v>262.91165491952194</v>
          </cell>
          <cell r="F41">
            <v>341.50419577711011</v>
          </cell>
          <cell r="G41">
            <v>475.9784559777811</v>
          </cell>
          <cell r="H41">
            <v>610.45223993632101</v>
          </cell>
          <cell r="I41">
            <v>787.18020015622574</v>
          </cell>
          <cell r="J41">
            <v>963.90830774055314</v>
          </cell>
          <cell r="K41">
            <v>1139.3060515460638</v>
          </cell>
          <cell r="L41">
            <v>1313.3726072406339</v>
          </cell>
        </row>
        <row r="42">
          <cell r="C42" t="str">
            <v xml:space="preserve">  - Power generation 2) </v>
          </cell>
          <cell r="D42">
            <v>1038.6120680944039</v>
          </cell>
          <cell r="E42">
            <v>1147.6394056055844</v>
          </cell>
          <cell r="F42">
            <v>1318.8435582527864</v>
          </cell>
          <cell r="G42">
            <v>1647.4388388838277</v>
          </cell>
          <cell r="H42">
            <v>1977.8241707733368</v>
          </cell>
          <cell r="I42">
            <v>2379.3791797628878</v>
          </cell>
          <cell r="J42">
            <v>2785.9234221340962</v>
          </cell>
          <cell r="K42">
            <v>3123.4020698363347</v>
          </cell>
          <cell r="L42">
            <v>3431.4268516100169</v>
          </cell>
        </row>
        <row r="43">
          <cell r="C43" t="str">
            <v xml:space="preserve">  - Other conversion 3)</v>
          </cell>
          <cell r="D43">
            <v>184.77811181914876</v>
          </cell>
          <cell r="E43">
            <v>196.6026149947208</v>
          </cell>
          <cell r="F43">
            <v>232.65328893053101</v>
          </cell>
          <cell r="G43">
            <v>273.16526028903257</v>
          </cell>
          <cell r="H43">
            <v>311.88765660371018</v>
          </cell>
          <cell r="I43">
            <v>351.35811333780936</v>
          </cell>
          <cell r="J43">
            <v>385.83918927211187</v>
          </cell>
          <cell r="K43">
            <v>427.17041824292966</v>
          </cell>
          <cell r="L43">
            <v>464.44017110682694</v>
          </cell>
        </row>
        <row r="45">
          <cell r="C45" t="str">
            <v>Population (Mill.)</v>
          </cell>
          <cell r="D45">
            <v>1236.6867319999999</v>
          </cell>
          <cell r="E45">
            <v>1282.3903029999999</v>
          </cell>
          <cell r="F45">
            <v>1353.305278</v>
          </cell>
          <cell r="G45">
            <v>1418.744193</v>
          </cell>
          <cell r="H45">
            <v>1476.3779030000001</v>
          </cell>
          <cell r="I45">
            <v>1525.369019</v>
          </cell>
          <cell r="J45">
            <v>1565.508908</v>
          </cell>
          <cell r="K45">
            <v>1596.8765309999999</v>
          </cell>
          <cell r="L45">
            <v>1620.050849</v>
          </cell>
        </row>
        <row r="46">
          <cell r="C46" t="str">
            <v>CO2 emissions per capita (t/capita)</v>
          </cell>
          <cell r="D46">
            <v>1.579101828022593</v>
          </cell>
          <cell r="E46">
            <v>1.7179934000457795</v>
          </cell>
          <cell r="F46">
            <v>1.9362059283659396</v>
          </cell>
          <cell r="G46">
            <v>2.3041841994377563</v>
          </cell>
          <cell r="H46">
            <v>2.6536689522162837</v>
          </cell>
          <cell r="I46">
            <v>3.0592642471514182</v>
          </cell>
          <cell r="J46">
            <v>3.4590640630805205</v>
          </cell>
          <cell r="K46">
            <v>3.8306700664435378</v>
          </cell>
          <cell r="L46">
            <v>4.1987889739362823</v>
          </cell>
        </row>
      </sheetData>
      <sheetData sheetId="34">
        <row r="4">
          <cell r="D4" t="str">
            <v>Electricity generation in TWh/a</v>
          </cell>
        </row>
        <row r="5">
          <cell r="D5" t="str">
            <v>Scenario:</v>
          </cell>
          <cell r="E5" t="str">
            <v>India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Power plants</v>
          </cell>
          <cell r="D10">
            <v>1127.7769460369775</v>
          </cell>
          <cell r="E10">
            <v>1359.1512249796822</v>
          </cell>
          <cell r="F10">
            <v>1711.2784723499112</v>
          </cell>
          <cell r="G10">
            <v>2229.7215434282439</v>
          </cell>
          <cell r="H10">
            <v>2836.3874012833376</v>
          </cell>
          <cell r="I10">
            <v>3532.4590441103987</v>
          </cell>
          <cell r="J10">
            <v>4277.3691516947756</v>
          </cell>
          <cell r="K10">
            <v>5068.1303350776607</v>
          </cell>
          <cell r="L10">
            <v>5630.4649167219231</v>
          </cell>
        </row>
        <row r="11">
          <cell r="C11" t="str">
            <v xml:space="preserve">  - Hard coal (&amp; non-renewable waste)</v>
          </cell>
          <cell r="D11">
            <v>642.33194603697768</v>
          </cell>
          <cell r="E11">
            <v>771.41874997968227</v>
          </cell>
          <cell r="F11">
            <v>890.41058062407672</v>
          </cell>
          <cell r="G11">
            <v>853.74149484942893</v>
          </cell>
          <cell r="H11">
            <v>726.60913535484087</v>
          </cell>
          <cell r="I11">
            <v>565.99546392967966</v>
          </cell>
          <cell r="J11">
            <v>396.40846495855868</v>
          </cell>
          <cell r="K11">
            <v>290.7553751192662</v>
          </cell>
          <cell r="L11">
            <v>122.67281882692504</v>
          </cell>
        </row>
        <row r="12">
          <cell r="C12" t="str">
            <v xml:space="preserve">  - Lignite</v>
          </cell>
          <cell r="D12">
            <v>158.35</v>
          </cell>
          <cell r="E12">
            <v>190.02</v>
          </cell>
          <cell r="F12">
            <v>213.02</v>
          </cell>
          <cell r="G12">
            <v>212.62880000000001</v>
          </cell>
          <cell r="H12">
            <v>190.35455999999999</v>
          </cell>
          <cell r="I12">
            <v>140</v>
          </cell>
          <cell r="J12">
            <v>90</v>
          </cell>
          <cell r="K12">
            <v>30</v>
          </cell>
          <cell r="L12">
            <v>4.8500000000000002E-6</v>
          </cell>
        </row>
        <row r="13">
          <cell r="C13" t="str">
            <v xml:space="preserve">  - Gas</v>
          </cell>
          <cell r="D13">
            <v>95.367000000000004</v>
          </cell>
          <cell r="E13">
            <v>113.01537500000001</v>
          </cell>
          <cell r="F13">
            <v>155.12700000000001</v>
          </cell>
          <cell r="G13">
            <v>286.67349999999999</v>
          </cell>
          <cell r="H13">
            <v>283.166</v>
          </cell>
          <cell r="I13">
            <v>279.20049999999998</v>
          </cell>
          <cell r="J13">
            <v>259.32499999999999</v>
          </cell>
          <cell r="K13">
            <v>200.35</v>
          </cell>
          <cell r="L13">
            <v>181.77</v>
          </cell>
        </row>
        <row r="14">
          <cell r="C14" t="str">
            <v>of which from H2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C15" t="str">
            <v xml:space="preserve">  - Oil</v>
          </cell>
          <cell r="D15">
            <v>22.716000000000005</v>
          </cell>
          <cell r="E15">
            <v>22.574825000000001</v>
          </cell>
          <cell r="F15">
            <v>14.9991998</v>
          </cell>
          <cell r="G15">
            <v>13.724999399999998</v>
          </cell>
          <cell r="H15">
            <v>4.9999989500000002</v>
          </cell>
          <cell r="I15">
            <v>0.99999830000000001</v>
          </cell>
          <cell r="J15">
            <v>-2.7999999999999999E-6</v>
          </cell>
          <cell r="K15">
            <v>-3.8999999999999999E-6</v>
          </cell>
          <cell r="L15">
            <v>0</v>
          </cell>
        </row>
        <row r="16">
          <cell r="C16" t="str">
            <v xml:space="preserve">  - Diesel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C17" t="str">
            <v xml:space="preserve">  - Nuclear</v>
          </cell>
          <cell r="D17">
            <v>32.871000000000002</v>
          </cell>
          <cell r="E17">
            <v>44.579324999999997</v>
          </cell>
          <cell r="F17">
            <v>53</v>
          </cell>
          <cell r="G17">
            <v>47.8</v>
          </cell>
          <cell r="H17">
            <v>42.8</v>
          </cell>
          <cell r="I17">
            <v>33.299999999999997</v>
          </cell>
          <cell r="J17">
            <v>23.8</v>
          </cell>
          <cell r="K17">
            <v>11.9</v>
          </cell>
          <cell r="L17">
            <v>0</v>
          </cell>
        </row>
        <row r="18">
          <cell r="C18" t="str">
            <v xml:space="preserve">  - Biomass (&amp; renewable waste)</v>
          </cell>
          <cell r="D18">
            <v>19.936</v>
          </cell>
          <cell r="E18">
            <v>28.755700000000001</v>
          </cell>
          <cell r="F18">
            <v>54.948999999999991</v>
          </cell>
          <cell r="G18">
            <v>70.099999999999994</v>
          </cell>
          <cell r="H18">
            <v>70.150000000000006</v>
          </cell>
          <cell r="I18">
            <v>70</v>
          </cell>
          <cell r="J18">
            <v>68.5</v>
          </cell>
          <cell r="K18">
            <v>68</v>
          </cell>
          <cell r="L18">
            <v>67.5</v>
          </cell>
        </row>
        <row r="19">
          <cell r="C19" t="str">
            <v xml:space="preserve">  - Hydro</v>
          </cell>
          <cell r="D19">
            <v>125.82699999999998</v>
          </cell>
          <cell r="E19">
            <v>139.208125</v>
          </cell>
          <cell r="F19">
            <v>161.50999999999996</v>
          </cell>
          <cell r="G19">
            <v>196.24100000000004</v>
          </cell>
          <cell r="H19">
            <v>199</v>
          </cell>
          <cell r="I19">
            <v>202</v>
          </cell>
          <cell r="J19">
            <v>205</v>
          </cell>
          <cell r="K19">
            <v>208</v>
          </cell>
          <cell r="L19">
            <v>210.00000000000003</v>
          </cell>
        </row>
        <row r="20">
          <cell r="C20" t="str">
            <v xml:space="preserve">  - Wind</v>
          </cell>
          <cell r="D20">
            <v>28.279</v>
          </cell>
          <cell r="E20">
            <v>40.267000000000003</v>
          </cell>
          <cell r="F20">
            <v>78.188814998019595</v>
          </cell>
          <cell r="G20">
            <v>305.41022727989196</v>
          </cell>
          <cell r="H20">
            <v>653.01755651485098</v>
          </cell>
          <cell r="I20">
            <v>1034.3508898481841</v>
          </cell>
          <cell r="J20">
            <v>1450.85088984818</v>
          </cell>
          <cell r="K20">
            <v>1881.51755651485</v>
          </cell>
          <cell r="L20">
            <v>2230.0175565148502</v>
          </cell>
        </row>
        <row r="21">
          <cell r="C21" t="str">
            <v>of which wind offshore</v>
          </cell>
          <cell r="D21">
            <v>0</v>
          </cell>
          <cell r="E21">
            <v>0</v>
          </cell>
          <cell r="F21">
            <v>0.90499999999999992</v>
          </cell>
          <cell r="G21">
            <v>31.905000000000001</v>
          </cell>
          <cell r="H21">
            <v>110.655</v>
          </cell>
          <cell r="I21">
            <v>208.155</v>
          </cell>
          <cell r="J21">
            <v>291.90499999999997</v>
          </cell>
          <cell r="K21">
            <v>376.90499999999997</v>
          </cell>
          <cell r="L21">
            <v>430.40499999999997</v>
          </cell>
        </row>
        <row r="22">
          <cell r="C22" t="str">
            <v xml:space="preserve">  - PV</v>
          </cell>
          <cell r="D22">
            <v>2.0990000000000002</v>
          </cell>
          <cell r="E22">
            <v>9.1845499999999998</v>
          </cell>
          <cell r="F22">
            <v>88.035276927814706</v>
          </cell>
          <cell r="G22">
            <v>213.919718015428</v>
          </cell>
          <cell r="H22">
            <v>425.24014974276503</v>
          </cell>
          <cell r="I22">
            <v>665.24014974276497</v>
          </cell>
          <cell r="J22">
            <v>921.24014974276497</v>
          </cell>
          <cell r="K22">
            <v>1185.24014974277</v>
          </cell>
          <cell r="L22">
            <v>1430.0401497427699</v>
          </cell>
        </row>
        <row r="23">
          <cell r="C23" t="str">
            <v xml:space="preserve">  - Geothermal</v>
          </cell>
          <cell r="D23">
            <v>0</v>
          </cell>
          <cell r="E23">
            <v>7.0724999999999996E-2</v>
          </cell>
          <cell r="F23">
            <v>0.28860000000000002</v>
          </cell>
          <cell r="G23">
            <v>5.7318038834951404</v>
          </cell>
          <cell r="H23">
            <v>24.931579668248499</v>
          </cell>
          <cell r="I23">
            <v>95.161515973981011</v>
          </cell>
          <cell r="J23">
            <v>157.488070997904</v>
          </cell>
          <cell r="K23">
            <v>220.06462602182799</v>
          </cell>
          <cell r="L23">
            <v>268.46175520843099</v>
          </cell>
        </row>
        <row r="24">
          <cell r="C24" t="str">
            <v xml:space="preserve">  - Solar thermal power plants</v>
          </cell>
          <cell r="D24">
            <v>0</v>
          </cell>
          <cell r="E24">
            <v>5.6850000000000699E-2</v>
          </cell>
          <cell r="F24">
            <v>1.7500000000000002</v>
          </cell>
          <cell r="G24">
            <v>20.75</v>
          </cell>
          <cell r="H24">
            <v>186.11842105263199</v>
          </cell>
          <cell r="I24">
            <v>386.21052631578902</v>
          </cell>
          <cell r="J24">
            <v>614.75657894736798</v>
          </cell>
          <cell r="K24">
            <v>852.30263157894694</v>
          </cell>
          <cell r="L24">
            <v>970.00263157894699</v>
          </cell>
        </row>
        <row r="25">
          <cell r="C25" t="str">
            <v xml:space="preserve">  - Ocean energy</v>
          </cell>
          <cell r="D25">
            <v>0</v>
          </cell>
          <cell r="E25">
            <v>0</v>
          </cell>
          <cell r="F25">
            <v>0</v>
          </cell>
          <cell r="G25">
            <v>3</v>
          </cell>
          <cell r="H25">
            <v>30</v>
          </cell>
          <cell r="I25">
            <v>60</v>
          </cell>
          <cell r="J25">
            <v>90</v>
          </cell>
          <cell r="K25">
            <v>120</v>
          </cell>
          <cell r="L25">
            <v>150</v>
          </cell>
        </row>
        <row r="27">
          <cell r="C27" t="str">
            <v>Combined heat and power plants</v>
          </cell>
          <cell r="D27">
            <v>2.9999999999999977E-8</v>
          </cell>
          <cell r="E27">
            <v>3.0000000000000004E-8</v>
          </cell>
          <cell r="F27">
            <v>20.200000009999997</v>
          </cell>
          <cell r="G27">
            <v>66</v>
          </cell>
          <cell r="H27">
            <v>117.99999999999999</v>
          </cell>
          <cell r="I27">
            <v>190.00000000000006</v>
          </cell>
          <cell r="J27">
            <v>307</v>
          </cell>
          <cell r="K27">
            <v>424.00000000000011</v>
          </cell>
          <cell r="L27">
            <v>541</v>
          </cell>
        </row>
        <row r="28">
          <cell r="C28" t="str">
            <v xml:space="preserve">    - Hard coal (&amp; non-renewable waste)</v>
          </cell>
          <cell r="D28">
            <v>2.9999998299999995E-8</v>
          </cell>
          <cell r="E28">
            <v>9.7899995000000002E-9</v>
          </cell>
          <cell r="F28">
            <v>3.9993959999975919E-3</v>
          </cell>
          <cell r="G28">
            <v>-1.989999996402264E-6</v>
          </cell>
          <cell r="H28">
            <v>-2.389999998825341E-6</v>
          </cell>
          <cell r="I28">
            <v>-3.8500000096597522E-6</v>
          </cell>
          <cell r="J28">
            <v>-6.2099999942567946E-6</v>
          </cell>
          <cell r="K28">
            <v>-8.5699999994292854E-6</v>
          </cell>
          <cell r="L28">
            <v>-1.0929999969161748E-5</v>
          </cell>
        </row>
        <row r="29">
          <cell r="C29" t="str">
            <v xml:space="preserve">    - Lignite</v>
          </cell>
          <cell r="D29">
            <v>3.0000000000000004E-16</v>
          </cell>
          <cell r="E29">
            <v>5.1000009999999993E-10</v>
          </cell>
          <cell r="F29">
            <v>4.0002000000001004E-3</v>
          </cell>
          <cell r="G29">
            <v>6.5999999999999993E-7</v>
          </cell>
          <cell r="H29">
            <v>1.1799999999999999E-6</v>
          </cell>
          <cell r="I29">
            <v>1.9E-6</v>
          </cell>
          <cell r="J29">
            <v>3.0699999999999998E-6</v>
          </cell>
          <cell r="K29">
            <v>4.2400000000000001E-6</v>
          </cell>
          <cell r="L29">
            <v>5.409999999999999E-6</v>
          </cell>
        </row>
        <row r="30">
          <cell r="C30" t="str">
            <v xml:space="preserve">    - Gas</v>
          </cell>
          <cell r="D30">
            <v>3.0000000000000004E-16</v>
          </cell>
          <cell r="E30">
            <v>1.26E-8</v>
          </cell>
          <cell r="F30">
            <v>9.7340000050000004</v>
          </cell>
          <cell r="G30">
            <v>29.500000000000004</v>
          </cell>
          <cell r="H30">
            <v>44.32</v>
          </cell>
          <cell r="I30">
            <v>56.350000000000009</v>
          </cell>
          <cell r="J30">
            <v>74.290000000000006</v>
          </cell>
          <cell r="K30">
            <v>89.649999999999991</v>
          </cell>
          <cell r="L30">
            <v>98.22999999999999</v>
          </cell>
        </row>
        <row r="31">
          <cell r="C31" t="str">
            <v>of which from H2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7.2000000000000008E-2</v>
          </cell>
          <cell r="J31">
            <v>0.47</v>
          </cell>
          <cell r="K31">
            <v>1.1500000000000001</v>
          </cell>
          <cell r="L31">
            <v>2.7000000000000006</v>
          </cell>
        </row>
        <row r="32">
          <cell r="C32" t="str">
            <v xml:space="preserve">    - Oil</v>
          </cell>
          <cell r="D32">
            <v>3.0000000000000004E-16</v>
          </cell>
          <cell r="E32">
            <v>1.6000001000000003E-9</v>
          </cell>
          <cell r="F32">
            <v>7.0002000000001013E-3</v>
          </cell>
          <cell r="G32">
            <v>6.5999999999999993E-7</v>
          </cell>
          <cell r="H32">
            <v>1.1799999999999999E-6</v>
          </cell>
          <cell r="I32">
            <v>1.9E-6</v>
          </cell>
          <cell r="J32">
            <v>3.0699999999999998E-6</v>
          </cell>
          <cell r="K32">
            <v>4.2400000000000001E-6</v>
          </cell>
          <cell r="L32">
            <v>5.409999999999999E-6</v>
          </cell>
        </row>
        <row r="33">
          <cell r="C33" t="str">
            <v xml:space="preserve">    - Biomass (&amp; renewable waste)</v>
          </cell>
          <cell r="D33">
            <v>3.0000000000000004E-16</v>
          </cell>
          <cell r="E33">
            <v>5.4999999999999996E-9</v>
          </cell>
          <cell r="F33">
            <v>10.051000004999999</v>
          </cell>
          <cell r="G33">
            <v>32.9</v>
          </cell>
          <cell r="H33">
            <v>58.850000000000009</v>
          </cell>
          <cell r="I33">
            <v>95</v>
          </cell>
          <cell r="J33">
            <v>153.5</v>
          </cell>
          <cell r="K33">
            <v>212</v>
          </cell>
          <cell r="L33">
            <v>270.5</v>
          </cell>
        </row>
        <row r="34">
          <cell r="C34" t="str">
            <v xml:space="preserve">    - Geothermal</v>
          </cell>
          <cell r="D34">
            <v>3.0000000000000004E-16</v>
          </cell>
          <cell r="E34">
            <v>1.0000000000000001E-16</v>
          </cell>
          <cell r="F34">
            <v>0.40000000200000008</v>
          </cell>
          <cell r="G34">
            <v>3.6000000600000002</v>
          </cell>
          <cell r="H34">
            <v>13.750000030000002</v>
          </cell>
          <cell r="I34">
            <v>33.450000049999993</v>
          </cell>
          <cell r="J34">
            <v>62.200000070000002</v>
          </cell>
          <cell r="K34">
            <v>90.700000089999989</v>
          </cell>
          <cell r="L34">
            <v>121.50000010999999</v>
          </cell>
        </row>
        <row r="35">
          <cell r="C35" t="str">
            <v xml:space="preserve">    - Hydrogen</v>
          </cell>
          <cell r="D35">
            <v>2.0000000000000002E-16</v>
          </cell>
          <cell r="E35">
            <v>2.0000000000000002E-16</v>
          </cell>
          <cell r="F35">
            <v>2.0199999999999996E-7</v>
          </cell>
          <cell r="G35">
            <v>6.0999999999999998E-7</v>
          </cell>
          <cell r="H35">
            <v>1.08</v>
          </cell>
          <cell r="I35">
            <v>5.1999999999999993</v>
          </cell>
          <cell r="J35">
            <v>17.009999999999998</v>
          </cell>
          <cell r="K35">
            <v>31.649999999999995</v>
          </cell>
          <cell r="L35">
            <v>50.77</v>
          </cell>
        </row>
        <row r="37">
          <cell r="C37" t="str">
            <v>CHP by producer</v>
          </cell>
        </row>
        <row r="38">
          <cell r="C38" t="str">
            <v xml:space="preserve">    - Main activity producers</v>
          </cell>
          <cell r="D38">
            <v>9.9999999999999969E-9</v>
          </cell>
          <cell r="E38">
            <v>1E-8</v>
          </cell>
          <cell r="F38">
            <v>9.9999999999999986E-9</v>
          </cell>
          <cell r="G38">
            <v>4.9999999999999973</v>
          </cell>
          <cell r="H38">
            <v>9.9999999999999964</v>
          </cell>
          <cell r="I38">
            <v>15.000000000000002</v>
          </cell>
          <cell r="J38">
            <v>19.999999999999996</v>
          </cell>
          <cell r="K38">
            <v>25</v>
          </cell>
          <cell r="L38">
            <v>30</v>
          </cell>
        </row>
        <row r="39">
          <cell r="C39" t="str">
            <v xml:space="preserve">    - Autoproducers</v>
          </cell>
          <cell r="D39">
            <v>1.9999999999999984E-8</v>
          </cell>
          <cell r="E39">
            <v>2E-8</v>
          </cell>
          <cell r="F39">
            <v>20.199999999999996</v>
          </cell>
          <cell r="G39">
            <v>61.000000000000007</v>
          </cell>
          <cell r="H39">
            <v>107.99999999999999</v>
          </cell>
          <cell r="I39">
            <v>175.00000000000006</v>
          </cell>
          <cell r="J39">
            <v>287</v>
          </cell>
          <cell r="K39">
            <v>399.00000000000011</v>
          </cell>
          <cell r="L39">
            <v>510.99999999999994</v>
          </cell>
        </row>
        <row r="42">
          <cell r="C42" t="str">
            <v>Total generation</v>
          </cell>
          <cell r="D42">
            <v>1127.7769460669776</v>
          </cell>
          <cell r="E42">
            <v>1359.1512250096821</v>
          </cell>
          <cell r="F42">
            <v>1731.4784723599109</v>
          </cell>
          <cell r="G42">
            <v>2295.7215434282443</v>
          </cell>
          <cell r="H42">
            <v>2954.3874012833376</v>
          </cell>
          <cell r="I42">
            <v>3722.4590441103987</v>
          </cell>
          <cell r="J42">
            <v>4584.3691516947756</v>
          </cell>
          <cell r="K42">
            <v>5492.1303350776607</v>
          </cell>
          <cell r="L42">
            <v>6171.4649167219231</v>
          </cell>
        </row>
        <row r="43">
          <cell r="C43" t="str">
            <v xml:space="preserve">  - Fossil</v>
          </cell>
          <cell r="D43">
            <v>918.7649460669777</v>
          </cell>
          <cell r="E43">
            <v>1097.0289500041822</v>
          </cell>
          <cell r="F43">
            <v>1283.3057802250769</v>
          </cell>
          <cell r="G43">
            <v>1396.268793579429</v>
          </cell>
          <cell r="H43">
            <v>1249.449694274841</v>
          </cell>
          <cell r="I43">
            <v>1042.4739621796796</v>
          </cell>
          <cell r="J43">
            <v>819.5534620885586</v>
          </cell>
          <cell r="K43">
            <v>609.60537112926636</v>
          </cell>
          <cell r="L43">
            <v>399.97282356692511</v>
          </cell>
        </row>
        <row r="44">
          <cell r="C44" t="str">
            <v xml:space="preserve">    - Hard coal (&amp; non-renewable waste)</v>
          </cell>
          <cell r="D44">
            <v>642.33194606697771</v>
          </cell>
          <cell r="E44">
            <v>771.4187499894723</v>
          </cell>
          <cell r="F44">
            <v>890.41458002007676</v>
          </cell>
          <cell r="G44">
            <v>853.74149285942894</v>
          </cell>
          <cell r="H44">
            <v>726.60913296484091</v>
          </cell>
          <cell r="I44">
            <v>565.99546007967967</v>
          </cell>
          <cell r="J44">
            <v>396.4084587485587</v>
          </cell>
          <cell r="K44">
            <v>290.75536654926623</v>
          </cell>
          <cell r="L44">
            <v>122.67280789692506</v>
          </cell>
        </row>
        <row r="45">
          <cell r="C45" t="str">
            <v xml:space="preserve">    - Lignite</v>
          </cell>
          <cell r="D45">
            <v>158.35</v>
          </cell>
          <cell r="E45">
            <v>190.02000000051001</v>
          </cell>
          <cell r="F45">
            <v>213.02400020000002</v>
          </cell>
          <cell r="G45">
            <v>212.62880066000002</v>
          </cell>
          <cell r="H45">
            <v>190.35456117999999</v>
          </cell>
          <cell r="I45">
            <v>140.0000019</v>
          </cell>
          <cell r="J45">
            <v>90.000003070000005</v>
          </cell>
          <cell r="K45">
            <v>30.000004239999999</v>
          </cell>
          <cell r="L45">
            <v>1.026E-5</v>
          </cell>
        </row>
        <row r="46">
          <cell r="C46" t="str">
            <v xml:space="preserve">    - Gas</v>
          </cell>
          <cell r="D46">
            <v>95.367000000000004</v>
          </cell>
          <cell r="E46">
            <v>113.0153750126</v>
          </cell>
          <cell r="F46">
            <v>164.86100000500002</v>
          </cell>
          <cell r="G46">
            <v>316.17349999999999</v>
          </cell>
          <cell r="H46">
            <v>327.48599999999999</v>
          </cell>
          <cell r="I46">
            <v>335.4785</v>
          </cell>
          <cell r="J46">
            <v>333.14499999999998</v>
          </cell>
          <cell r="K46">
            <v>288.85000000000002</v>
          </cell>
          <cell r="L46">
            <v>277.3</v>
          </cell>
        </row>
        <row r="47">
          <cell r="C47" t="str">
            <v xml:space="preserve">    - Oil</v>
          </cell>
          <cell r="D47">
            <v>22.716000000000005</v>
          </cell>
          <cell r="E47">
            <v>22.574825001600001</v>
          </cell>
          <cell r="F47">
            <v>15.0062</v>
          </cell>
          <cell r="G47">
            <v>13.725000059999998</v>
          </cell>
          <cell r="H47">
            <v>5.0000001300000001</v>
          </cell>
          <cell r="I47">
            <v>1.0000002000000001</v>
          </cell>
          <cell r="J47">
            <v>2.6999999999999996E-7</v>
          </cell>
          <cell r="K47">
            <v>3.4000000000000013E-7</v>
          </cell>
          <cell r="L47">
            <v>5.409999999999999E-6</v>
          </cell>
        </row>
        <row r="48">
          <cell r="C48" t="str">
            <v xml:space="preserve">    - Diesel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</row>
        <row r="49">
          <cell r="C49" t="str">
            <v xml:space="preserve">  - Nuclear</v>
          </cell>
          <cell r="D49">
            <v>32.871000000000002</v>
          </cell>
          <cell r="E49">
            <v>44.579324999999997</v>
          </cell>
          <cell r="F49">
            <v>53</v>
          </cell>
          <cell r="G49">
            <v>47.8</v>
          </cell>
          <cell r="H49">
            <v>42.8</v>
          </cell>
          <cell r="I49">
            <v>33.299999999999997</v>
          </cell>
          <cell r="J49">
            <v>23.8</v>
          </cell>
          <cell r="K49">
            <v>11.9</v>
          </cell>
          <cell r="L49">
            <v>0</v>
          </cell>
        </row>
        <row r="50">
          <cell r="C50" t="str">
            <v xml:space="preserve">  - Hydrogen</v>
          </cell>
          <cell r="D50">
            <v>2.0000000000000002E-16</v>
          </cell>
          <cell r="E50">
            <v>2.0000000000000002E-16</v>
          </cell>
          <cell r="F50">
            <v>2.0199999999999996E-7</v>
          </cell>
          <cell r="G50">
            <v>6.0999999999999998E-7</v>
          </cell>
          <cell r="H50">
            <v>1.08</v>
          </cell>
          <cell r="I50">
            <v>5.2719999999999994</v>
          </cell>
          <cell r="J50">
            <v>17.479999999999997</v>
          </cell>
          <cell r="K50">
            <v>32.799999999999997</v>
          </cell>
          <cell r="L50">
            <v>53.470000000000006</v>
          </cell>
        </row>
        <row r="51">
          <cell r="C51" t="str">
            <v xml:space="preserve"> - of which renewable H2</v>
          </cell>
          <cell r="D51">
            <v>3.1236850622683174E-17</v>
          </cell>
          <cell r="E51">
            <v>3.2011588703670605E-17</v>
          </cell>
          <cell r="F51">
            <v>4.6102152035969671E-8</v>
          </cell>
          <cell r="G51">
            <v>2.2629407240650156E-7</v>
          </cell>
          <cell r="H51">
            <v>0.60743501431298075</v>
          </cell>
          <cell r="I51">
            <v>3.7462547896271987</v>
          </cell>
          <cell r="J51">
            <v>14.252021823249788</v>
          </cell>
          <cell r="K51">
            <v>29.065956642693259</v>
          </cell>
          <cell r="L51">
            <v>49.974320914411201</v>
          </cell>
        </row>
        <row r="52">
          <cell r="C52" t="str">
            <v xml:space="preserve">  - Renewables (w/o renewable hydrogen)</v>
          </cell>
          <cell r="D52">
            <v>176.14099999999999</v>
          </cell>
          <cell r="E52">
            <v>217.54295000549999</v>
          </cell>
          <cell r="F52">
            <v>395.17269193283425</v>
          </cell>
          <cell r="G52">
            <v>851.6527492388152</v>
          </cell>
          <cell r="H52">
            <v>1661.0577070084964</v>
          </cell>
          <cell r="I52">
            <v>2641.4130819307193</v>
          </cell>
          <cell r="J52">
            <v>3723.5356896062167</v>
          </cell>
          <cell r="K52">
            <v>4837.8249639483947</v>
          </cell>
          <cell r="L52">
            <v>5718.0220931549984</v>
          </cell>
        </row>
        <row r="53">
          <cell r="C53" t="str">
            <v xml:space="preserve">    - Hydro</v>
          </cell>
          <cell r="D53">
            <v>125.82699999999998</v>
          </cell>
          <cell r="E53">
            <v>139.208125</v>
          </cell>
          <cell r="F53">
            <v>161.50999999999996</v>
          </cell>
          <cell r="G53">
            <v>196.24100000000004</v>
          </cell>
          <cell r="H53">
            <v>199</v>
          </cell>
          <cell r="I53">
            <v>202</v>
          </cell>
          <cell r="J53">
            <v>205</v>
          </cell>
          <cell r="K53">
            <v>208</v>
          </cell>
          <cell r="L53">
            <v>210.00000000000003</v>
          </cell>
        </row>
        <row r="54">
          <cell r="C54" t="str">
            <v xml:space="preserve">    - Wind</v>
          </cell>
          <cell r="D54">
            <v>28.279</v>
          </cell>
          <cell r="E54">
            <v>40.267000000000003</v>
          </cell>
          <cell r="F54">
            <v>78.188814998019595</v>
          </cell>
          <cell r="G54">
            <v>305.41022727989196</v>
          </cell>
          <cell r="H54">
            <v>653.01755651485098</v>
          </cell>
          <cell r="I54">
            <v>1034.3508898481841</v>
          </cell>
          <cell r="J54">
            <v>1450.85088984818</v>
          </cell>
          <cell r="K54">
            <v>1881.51755651485</v>
          </cell>
          <cell r="L54">
            <v>2230.0175565148502</v>
          </cell>
        </row>
        <row r="55">
          <cell r="C55" t="str">
            <v xml:space="preserve">    - PV</v>
          </cell>
          <cell r="D55">
            <v>2.0990000000000002</v>
          </cell>
          <cell r="E55">
            <v>9.1845499999999998</v>
          </cell>
          <cell r="F55">
            <v>88.035276927814706</v>
          </cell>
          <cell r="G55">
            <v>213.919718015428</v>
          </cell>
          <cell r="H55">
            <v>425.24014974276503</v>
          </cell>
          <cell r="I55">
            <v>665.24014974276497</v>
          </cell>
          <cell r="J55">
            <v>921.24014974276497</v>
          </cell>
          <cell r="K55">
            <v>1185.24014974277</v>
          </cell>
          <cell r="L55">
            <v>1430.0401497427699</v>
          </cell>
        </row>
        <row r="56">
          <cell r="C56" t="str">
            <v xml:space="preserve">    - Biomass (&amp; renewable waste)</v>
          </cell>
          <cell r="D56">
            <v>19.936</v>
          </cell>
          <cell r="E56">
            <v>28.7557000055</v>
          </cell>
          <cell r="F56">
            <v>65.00000000499999</v>
          </cell>
          <cell r="G56">
            <v>103</v>
          </cell>
          <cell r="H56">
            <v>129</v>
          </cell>
          <cell r="I56">
            <v>165</v>
          </cell>
          <cell r="J56">
            <v>222</v>
          </cell>
          <cell r="K56">
            <v>280</v>
          </cell>
          <cell r="L56">
            <v>338</v>
          </cell>
        </row>
        <row r="57">
          <cell r="C57" t="str">
            <v xml:space="preserve">    - Geothermal</v>
          </cell>
          <cell r="D57">
            <v>3.0000000000000004E-16</v>
          </cell>
          <cell r="E57">
            <v>7.0725000000000093E-2</v>
          </cell>
          <cell r="F57">
            <v>0.68860000200000004</v>
          </cell>
          <cell r="G57">
            <v>9.3318039434951405</v>
          </cell>
          <cell r="H57">
            <v>38.681579698248498</v>
          </cell>
          <cell r="I57">
            <v>128.61151602398101</v>
          </cell>
          <cell r="J57">
            <v>219.68807106790399</v>
          </cell>
          <cell r="K57">
            <v>310.76462611182797</v>
          </cell>
          <cell r="L57">
            <v>389.96175531843096</v>
          </cell>
        </row>
        <row r="58">
          <cell r="C58" t="str">
            <v xml:space="preserve">    - Solar thermal power plants</v>
          </cell>
          <cell r="D58">
            <v>0</v>
          </cell>
          <cell r="E58">
            <v>5.6850000000000699E-2</v>
          </cell>
          <cell r="F58">
            <v>1.7500000000000002</v>
          </cell>
          <cell r="G58">
            <v>20.75</v>
          </cell>
          <cell r="H58">
            <v>186.11842105263199</v>
          </cell>
          <cell r="I58">
            <v>386.21052631578902</v>
          </cell>
          <cell r="J58">
            <v>614.75657894736798</v>
          </cell>
          <cell r="K58">
            <v>852.30263157894694</v>
          </cell>
          <cell r="L58">
            <v>970.00263157894699</v>
          </cell>
        </row>
        <row r="59">
          <cell r="C59" t="str">
            <v xml:space="preserve">    - Ocean energy</v>
          </cell>
          <cell r="D59">
            <v>0</v>
          </cell>
          <cell r="E59">
            <v>0</v>
          </cell>
          <cell r="F59">
            <v>0</v>
          </cell>
          <cell r="G59">
            <v>3</v>
          </cell>
          <cell r="H59">
            <v>30</v>
          </cell>
          <cell r="I59">
            <v>60</v>
          </cell>
          <cell r="J59">
            <v>90</v>
          </cell>
          <cell r="K59">
            <v>120</v>
          </cell>
          <cell r="L59">
            <v>150</v>
          </cell>
        </row>
        <row r="61">
          <cell r="C61" t="str">
            <v>Import</v>
          </cell>
          <cell r="D61">
            <v>4.7949999999999999</v>
          </cell>
          <cell r="E61">
            <v>25.034511499999802</v>
          </cell>
          <cell r="F61">
            <v>5.1023990000000996</v>
          </cell>
          <cell r="G61">
            <v>5.1987545000006303</v>
          </cell>
          <cell r="H61">
            <v>5.2951099999995703</v>
          </cell>
          <cell r="I61">
            <v>5.4048100000004498</v>
          </cell>
          <cell r="J61">
            <v>5.5145100000004303</v>
          </cell>
          <cell r="K61">
            <v>5.5145100000004303</v>
          </cell>
          <cell r="L61">
            <v>5.5145100000004303</v>
          </cell>
        </row>
        <row r="62">
          <cell r="C62" t="str">
            <v xml:space="preserve">  - Import RES</v>
          </cell>
          <cell r="D62">
            <v>0</v>
          </cell>
          <cell r="E62">
            <v>0</v>
          </cell>
          <cell r="F62">
            <v>0.25511995000000504</v>
          </cell>
          <cell r="G62">
            <v>0.77981317500009451</v>
          </cell>
          <cell r="H62">
            <v>2.6475549999997852</v>
          </cell>
          <cell r="I62">
            <v>3.7833670000003146</v>
          </cell>
          <cell r="J62">
            <v>4.4116080000003448</v>
          </cell>
          <cell r="K62">
            <v>4.9630590000003876</v>
          </cell>
          <cell r="L62">
            <v>5.238784500000409</v>
          </cell>
        </row>
        <row r="63">
          <cell r="C63" t="str">
            <v>Export</v>
          </cell>
          <cell r="D63">
            <v>5.0000000000000001E-3</v>
          </cell>
          <cell r="E63">
            <v>1E-8</v>
          </cell>
          <cell r="F63">
            <v>1E-8</v>
          </cell>
          <cell r="G63">
            <v>1E-8</v>
          </cell>
          <cell r="H63">
            <v>1E-8</v>
          </cell>
          <cell r="I63">
            <v>1E-8</v>
          </cell>
          <cell r="J63">
            <v>1E-8</v>
          </cell>
          <cell r="K63">
            <v>1E-8</v>
          </cell>
          <cell r="L63">
            <v>1E-8</v>
          </cell>
        </row>
        <row r="64">
          <cell r="C64" t="str">
            <v>Distribution losses</v>
          </cell>
          <cell r="D64">
            <v>192.613611111111</v>
          </cell>
          <cell r="E64">
            <v>228.31795396999399</v>
          </cell>
          <cell r="F64">
            <v>277.82515885822698</v>
          </cell>
          <cell r="G64">
            <v>348.76845480523502</v>
          </cell>
          <cell r="H64">
            <v>419.71175075224301</v>
          </cell>
          <cell r="I64">
            <v>473.05704975183608</v>
          </cell>
          <cell r="J64">
            <v>496.40234875142897</v>
          </cell>
          <cell r="K64">
            <v>524.77229830892497</v>
          </cell>
          <cell r="L64">
            <v>518.06316451001203</v>
          </cell>
        </row>
        <row r="65">
          <cell r="C65" t="str">
            <v>Own consumption electricity</v>
          </cell>
          <cell r="D65">
            <v>71.044722222222205</v>
          </cell>
          <cell r="E65">
            <v>125.891577155006</v>
          </cell>
          <cell r="F65">
            <v>143.336794141773</v>
          </cell>
          <cell r="G65">
            <v>162.81263669476499</v>
          </cell>
          <cell r="H65">
            <v>167.28847924775701</v>
          </cell>
          <cell r="I65">
            <v>171.453185248164</v>
          </cell>
          <cell r="J65">
            <v>160.617891248571</v>
          </cell>
          <cell r="K65">
            <v>145.617891248571</v>
          </cell>
          <cell r="L65">
            <v>124.7</v>
          </cell>
        </row>
        <row r="66">
          <cell r="C66" t="str">
            <v>Electricity for hydrogen production</v>
          </cell>
          <cell r="D66">
            <v>9.3240093240093224E-16</v>
          </cell>
          <cell r="E66">
            <v>9.0456806874717309E-16</v>
          </cell>
          <cell r="F66">
            <v>0.16311492318975157</v>
          </cell>
          <cell r="G66">
            <v>2.1636015512914524</v>
          </cell>
          <cell r="H66">
            <v>29.742709276083204</v>
          </cell>
          <cell r="I66">
            <v>111.89685560910419</v>
          </cell>
          <cell r="J66">
            <v>257.65125201437189</v>
          </cell>
          <cell r="K66">
            <v>467.31702452158754</v>
          </cell>
          <cell r="L66">
            <v>618.16737880900939</v>
          </cell>
        </row>
        <row r="67">
          <cell r="C67" t="str">
            <v>Electricity for synfuel production</v>
          </cell>
          <cell r="D67">
            <v>1.6228437677206916E-6</v>
          </cell>
          <cell r="E67">
            <v>0</v>
          </cell>
          <cell r="F67">
            <v>0</v>
          </cell>
          <cell r="G67">
            <v>-1.9838438814107847E-13</v>
          </cell>
          <cell r="H67">
            <v>1.2657859108664773E-13</v>
          </cell>
          <cell r="I67">
            <v>-1.0126287286931819E-12</v>
          </cell>
          <cell r="J67">
            <v>-4.9263019233722358E-13</v>
          </cell>
          <cell r="K67">
            <v>4.1052516028101965E-13</v>
          </cell>
          <cell r="L67">
            <v>7.9944373317882785E-14</v>
          </cell>
        </row>
        <row r="68">
          <cell r="C68" t="str">
            <v>Final energy consumption (electricity)</v>
          </cell>
          <cell r="D68">
            <v>868.90861111080062</v>
          </cell>
          <cell r="E68">
            <v>1029.976205374682</v>
          </cell>
          <cell r="F68">
            <v>1315.2558034267213</v>
          </cell>
          <cell r="G68">
            <v>1787.1756048669538</v>
          </cell>
          <cell r="H68">
            <v>2342.939571997254</v>
          </cell>
          <cell r="I68">
            <v>2971.456763491296</v>
          </cell>
          <cell r="J68">
            <v>3675.2121696704044</v>
          </cell>
          <cell r="K68">
            <v>4359.9376309885774</v>
          </cell>
          <cell r="L68">
            <v>4916.048883392903</v>
          </cell>
        </row>
        <row r="70">
          <cell r="C70" t="str">
            <v>Fluctuating RES (PV, Wind, Ocean)</v>
          </cell>
          <cell r="D70">
            <v>30.378</v>
          </cell>
          <cell r="E70">
            <v>49.451550000000005</v>
          </cell>
          <cell r="F70">
            <v>166.2240919258343</v>
          </cell>
          <cell r="G70">
            <v>522.32994529531993</v>
          </cell>
          <cell r="H70">
            <v>1108.2577062576161</v>
          </cell>
          <cell r="I70">
            <v>1759.5910395909491</v>
          </cell>
          <cell r="J70">
            <v>2462.091039590945</v>
          </cell>
          <cell r="K70">
            <v>3186.7577062576202</v>
          </cell>
          <cell r="L70">
            <v>3810.0577062576203</v>
          </cell>
        </row>
        <row r="71">
          <cell r="C71" t="str">
            <v>Share of fluctuating RES</v>
          </cell>
          <cell r="D71">
            <v>2.6936177500294353E-2</v>
          </cell>
          <cell r="E71">
            <v>3.6384141139002193E-2</v>
          </cell>
          <cell r="F71">
            <v>9.6001246668276446E-2</v>
          </cell>
          <cell r="G71">
            <v>0.22752321455994823</v>
          </cell>
          <cell r="H71">
            <v>0.37512267544067074</v>
          </cell>
          <cell r="I71">
            <v>0.47269587623131526</v>
          </cell>
          <cell r="J71">
            <v>0.53706212526117036</v>
          </cell>
          <cell r="K71">
            <v>0.58024072842993779</v>
          </cell>
          <cell r="L71">
            <v>0.61736682581376423</v>
          </cell>
        </row>
        <row r="72">
          <cell r="C72" t="str">
            <v>RES share (domestic generation)</v>
          </cell>
          <cell r="D72">
            <v>0.15618425311341586</v>
          </cell>
          <cell r="E72">
            <v>0.16005794351835301</v>
          </cell>
          <cell r="F72">
            <v>0.22822847542559252</v>
          </cell>
          <cell r="G72">
            <v>0.37097388919098617</v>
          </cell>
          <cell r="H72">
            <v>0.56243982806757475</v>
          </cell>
          <cell r="I72">
            <v>0.71059461108254907</v>
          </cell>
          <cell r="J72">
            <v>0.81533305624998809</v>
          </cell>
          <cell r="K72">
            <v>0.88615721471625786</v>
          </cell>
          <cell r="L72">
            <v>0.93462354431290795</v>
          </cell>
        </row>
      </sheetData>
      <sheetData sheetId="35">
        <row r="4">
          <cell r="D4" t="str">
            <v>Installed capacity in GW</v>
          </cell>
        </row>
        <row r="5">
          <cell r="D5" t="str">
            <v>Scenario:</v>
          </cell>
          <cell r="E5" t="str">
            <v>India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40">
          <cell r="C40" t="str">
            <v>Total generation</v>
          </cell>
          <cell r="D40">
            <v>234.95301297287443</v>
          </cell>
          <cell r="E40">
            <v>305.67979905078334</v>
          </cell>
          <cell r="F40">
            <v>451.47900422033626</v>
          </cell>
          <cell r="G40">
            <v>692.03836105241498</v>
          </cell>
          <cell r="H40">
            <v>1064.3643937183147</v>
          </cell>
          <cell r="I40">
            <v>1440.7856694490608</v>
          </cell>
          <cell r="J40">
            <v>1815.0442264679527</v>
          </cell>
          <cell r="K40">
            <v>2177.2010779362126</v>
          </cell>
          <cell r="L40">
            <v>2447.4784000400418</v>
          </cell>
        </row>
        <row r="41">
          <cell r="C41" t="str">
            <v xml:space="preserve">  - Fossil</v>
          </cell>
          <cell r="D41">
            <v>162.39174338245897</v>
          </cell>
          <cell r="E41">
            <v>214.60643750221638</v>
          </cell>
          <cell r="F41">
            <v>267.68196857085451</v>
          </cell>
          <cell r="G41">
            <v>279.8847466622662</v>
          </cell>
          <cell r="H41">
            <v>283.39310546761959</v>
          </cell>
          <cell r="I41">
            <v>277.72137752868429</v>
          </cell>
          <cell r="J41">
            <v>255.72403553865175</v>
          </cell>
          <cell r="K41">
            <v>229.71437521056856</v>
          </cell>
          <cell r="L41">
            <v>192.53238656832463</v>
          </cell>
        </row>
        <row r="42">
          <cell r="C42" t="str">
            <v xml:space="preserve">    - Hard coal (&amp; non-renewable waste)</v>
          </cell>
          <cell r="D42">
            <v>105.72115829121286</v>
          </cell>
          <cell r="E42">
            <v>140.41558155814147</v>
          </cell>
          <cell r="F42">
            <v>172.74613140112834</v>
          </cell>
          <cell r="G42">
            <v>161.08330051002659</v>
          </cell>
          <cell r="H42">
            <v>151.37690269838913</v>
          </cell>
          <cell r="I42">
            <v>141.49886516618</v>
          </cell>
          <cell r="J42">
            <v>120.12377593235756</v>
          </cell>
          <cell r="K42">
            <v>100.26047238499471</v>
          </cell>
          <cell r="L42">
            <v>61.336407217302153</v>
          </cell>
        </row>
        <row r="43">
          <cell r="C43" t="str">
            <v xml:space="preserve">    - Lignite</v>
          </cell>
          <cell r="D43">
            <v>26.062763214439176</v>
          </cell>
          <cell r="E43">
            <v>34.587918439987718</v>
          </cell>
          <cell r="F43">
            <v>39.448148186949432</v>
          </cell>
          <cell r="G43">
            <v>39.37570383597707</v>
          </cell>
          <cell r="H43">
            <v>35.250844685288136</v>
          </cell>
          <cell r="I43">
            <v>29.681451588511461</v>
          </cell>
          <cell r="J43">
            <v>19.243648856931546</v>
          </cell>
          <cell r="K43">
            <v>6.2802666893175347</v>
          </cell>
          <cell r="L43">
            <v>2.0394352973443493E-6</v>
          </cell>
        </row>
        <row r="44">
          <cell r="C44" t="str">
            <v xml:space="preserve">    - Gas (w/o H2)</v>
          </cell>
          <cell r="D44">
            <v>23.476766188184168</v>
          </cell>
          <cell r="E44">
            <v>31.522662503514479</v>
          </cell>
          <cell r="F44">
            <v>48.685070964445892</v>
          </cell>
          <cell r="G44">
            <v>72.610599500195704</v>
          </cell>
          <cell r="H44">
            <v>94.006139755376878</v>
          </cell>
          <cell r="I44">
            <v>105.93473473480378</v>
          </cell>
          <cell r="J44">
            <v>116.35661056143144</v>
          </cell>
          <cell r="K44">
            <v>123.17363589960222</v>
          </cell>
          <cell r="L44">
            <v>131.1959735460027</v>
          </cell>
        </row>
        <row r="45">
          <cell r="C45" t="str">
            <v xml:space="preserve">    - Oil</v>
          </cell>
          <cell r="D45">
            <v>7.1310556886227552</v>
          </cell>
          <cell r="E45">
            <v>8.0802750005726924</v>
          </cell>
          <cell r="F45">
            <v>6.802618018330854</v>
          </cell>
          <cell r="G45">
            <v>6.8151428160668246</v>
          </cell>
          <cell r="H45">
            <v>2.7592183285654572</v>
          </cell>
          <cell r="I45">
            <v>0.60632603918903505</v>
          </cell>
          <cell r="J45">
            <v>1.8793120262422922E-7</v>
          </cell>
          <cell r="K45">
            <v>2.366541070082885E-7</v>
          </cell>
          <cell r="L45">
            <v>3.7655844673965953E-6</v>
          </cell>
        </row>
        <row r="46">
          <cell r="C46" t="str">
            <v xml:space="preserve">    - Diesel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</row>
        <row r="47">
          <cell r="C47" t="str">
            <v xml:space="preserve">  - Nuclear</v>
          </cell>
          <cell r="D47">
            <v>4.7800000000000029</v>
          </cell>
          <cell r="E47">
            <v>6.6099999999999968</v>
          </cell>
          <cell r="F47">
            <v>7.9880548950590651</v>
          </cell>
          <cell r="G47">
            <v>6.987446863027154</v>
          </cell>
          <cell r="H47">
            <v>6.1637767574980602</v>
          </cell>
          <cell r="I47">
            <v>4.7831816482102489</v>
          </cell>
          <cell r="J47">
            <v>3.4127917220299708</v>
          </cell>
          <cell r="K47">
            <v>1.7063958610149854</v>
          </cell>
          <cell r="L47">
            <v>0</v>
          </cell>
        </row>
        <row r="48">
          <cell r="C48" t="str">
            <v xml:space="preserve">  - Hydrogen (fuel cells, gas power plants, gas CHP)</v>
          </cell>
          <cell r="D48">
            <v>5.3850296176628976E-17</v>
          </cell>
          <cell r="E48">
            <v>5.3850296176628976E-17</v>
          </cell>
          <cell r="F48">
            <v>5.4388799138395254E-8</v>
          </cell>
          <cell r="G48">
            <v>1.6424340333871834E-7</v>
          </cell>
          <cell r="H48">
            <v>0.29079159935379645</v>
          </cell>
          <cell r="I48">
            <v>1.424107700592353</v>
          </cell>
          <cell r="J48">
            <v>4.7540417638963675</v>
          </cell>
          <cell r="K48">
            <v>8.8600446640691803</v>
          </cell>
          <cell r="L48">
            <v>14.464015331496087</v>
          </cell>
        </row>
        <row r="49">
          <cell r="C49" t="str">
            <v xml:space="preserve">  - Renewables</v>
          </cell>
          <cell r="D49">
            <v>67.781269590415477</v>
          </cell>
          <cell r="E49">
            <v>84.463361548567008</v>
          </cell>
          <cell r="F49">
            <v>175.80898070003391</v>
          </cell>
          <cell r="G49">
            <v>405.16616736287818</v>
          </cell>
          <cell r="H49">
            <v>774.51671989384329</v>
          </cell>
          <cell r="I49">
            <v>1156.857002571574</v>
          </cell>
          <cell r="J49">
            <v>1551.1533574433745</v>
          </cell>
          <cell r="K49">
            <v>1936.92026220056</v>
          </cell>
          <cell r="L49">
            <v>2240.4819981402211</v>
          </cell>
        </row>
        <row r="50">
          <cell r="C50" t="str">
            <v xml:space="preserve">    - Hydro</v>
          </cell>
          <cell r="D50">
            <v>42.380299999999998</v>
          </cell>
          <cell r="E50">
            <v>46.695462499999941</v>
          </cell>
          <cell r="F50">
            <v>53.887400000000078</v>
          </cell>
          <cell r="G50">
            <v>65.036149999999935</v>
          </cell>
          <cell r="H50">
            <v>65.639103874062712</v>
          </cell>
          <cell r="I50">
            <v>66.646583585451239</v>
          </cell>
          <cell r="J50">
            <v>67.650080094811443</v>
          </cell>
          <cell r="K50">
            <v>68.640081266930636</v>
          </cell>
          <cell r="L50">
            <v>69.300082048343441</v>
          </cell>
        </row>
        <row r="51">
          <cell r="C51" t="str">
            <v xml:space="preserve">    - Wind</v>
          </cell>
          <cell r="D51">
            <v>18.420400000000047</v>
          </cell>
          <cell r="E51">
            <v>24.104912499999994</v>
          </cell>
          <cell r="F51">
            <v>43.371413033884821</v>
          </cell>
          <cell r="G51">
            <v>157.47059846268328</v>
          </cell>
          <cell r="H51">
            <v>320.42138927912879</v>
          </cell>
          <cell r="I51">
            <v>487.73789222983794</v>
          </cell>
          <cell r="J51">
            <v>666.60876581961236</v>
          </cell>
          <cell r="K51">
            <v>827.33658153368208</v>
          </cell>
          <cell r="L51">
            <v>940.97856464960716</v>
          </cell>
        </row>
        <row r="52">
          <cell r="C52" t="str">
            <v>of which wind offshore</v>
          </cell>
          <cell r="D52">
            <v>0</v>
          </cell>
          <cell r="E52">
            <v>0</v>
          </cell>
          <cell r="F52">
            <v>0.29672131147540987</v>
          </cell>
          <cell r="G52">
            <v>10.291935483870967</v>
          </cell>
          <cell r="H52">
            <v>35.128571428571426</v>
          </cell>
          <cell r="I52">
            <v>64.047692307692316</v>
          </cell>
          <cell r="J52">
            <v>87.135820895522372</v>
          </cell>
          <cell r="K52">
            <v>110.85441176470587</v>
          </cell>
          <cell r="L52">
            <v>122.97285714285714</v>
          </cell>
        </row>
        <row r="53">
          <cell r="C53" t="str">
            <v xml:space="preserve">    - PV</v>
          </cell>
          <cell r="D53">
            <v>1.2826000000000009</v>
          </cell>
          <cell r="E53">
            <v>6.5249124999999992</v>
          </cell>
          <cell r="F53">
            <v>64.000000000000213</v>
          </cell>
          <cell r="G53">
            <v>152.94006515061673</v>
          </cell>
          <cell r="H53">
            <v>301.84503192628608</v>
          </cell>
          <cell r="I53">
            <v>443.49343316184331</v>
          </cell>
          <cell r="J53">
            <v>575.77509358922816</v>
          </cell>
          <cell r="K53">
            <v>718.3273634804666</v>
          </cell>
          <cell r="L53">
            <v>841.20008808398234</v>
          </cell>
        </row>
        <row r="54">
          <cell r="C54" t="str">
            <v xml:space="preserve">    - Biomass (&amp; renewable waste)</v>
          </cell>
          <cell r="D54">
            <v>5.6979695904154317</v>
          </cell>
          <cell r="E54">
            <v>7.078875001353949</v>
          </cell>
          <cell r="F54">
            <v>13.924569362496648</v>
          </cell>
          <cell r="G54">
            <v>21.639323126830035</v>
          </cell>
          <cell r="H54">
            <v>29.724845650008454</v>
          </cell>
          <cell r="I54">
            <v>37.774010072428325</v>
          </cell>
          <cell r="J54">
            <v>51.175123938500057</v>
          </cell>
          <cell r="K54">
            <v>64.164012756496916</v>
          </cell>
          <cell r="L54">
            <v>79.053219393929226</v>
          </cell>
        </row>
        <row r="55">
          <cell r="C55" t="str">
            <v xml:space="preserve">    - Geothermal</v>
          </cell>
          <cell r="D55">
            <v>1.5000000000000002E-16</v>
          </cell>
          <cell r="E55">
            <v>2.1393185315453988E-2</v>
          </cell>
          <cell r="F55">
            <v>0.125598303652174</v>
          </cell>
          <cell r="G55">
            <v>1.6195043069587176</v>
          </cell>
          <cell r="H55">
            <v>6.58975727479711</v>
          </cell>
          <cell r="I55">
            <v>21.451952704616144</v>
          </cell>
          <cell r="J55">
            <v>36.181880892980246</v>
          </cell>
          <cell r="K55">
            <v>51.181880896274251</v>
          </cell>
          <cell r="L55">
            <v>64.22537971753512</v>
          </cell>
        </row>
        <row r="56">
          <cell r="C56" t="str">
            <v xml:space="preserve">    - Solar thermal power plants</v>
          </cell>
          <cell r="D56">
            <v>0</v>
          </cell>
          <cell r="E56">
            <v>3.7805861897665556E-2</v>
          </cell>
          <cell r="F56">
            <v>0.49999999999999994</v>
          </cell>
          <cell r="G56">
            <v>5.4605263157894726</v>
          </cell>
          <cell r="H56">
            <v>40.460526315789558</v>
          </cell>
          <cell r="I56">
            <v>80.46052631578938</v>
          </cell>
          <cell r="J56">
            <v>125.46052631578938</v>
          </cell>
          <cell r="K56">
            <v>170.46052631578939</v>
          </cell>
          <cell r="L56">
            <v>194.00052631578941</v>
          </cell>
        </row>
        <row r="57">
          <cell r="C57" t="str">
            <v xml:space="preserve">    - Ocean energy</v>
          </cell>
          <cell r="D57">
            <v>0</v>
          </cell>
          <cell r="E57">
            <v>0</v>
          </cell>
          <cell r="F57">
            <v>0</v>
          </cell>
          <cell r="G57">
            <v>0.99999999999999989</v>
          </cell>
          <cell r="H57">
            <v>9.8360655737704921</v>
          </cell>
          <cell r="I57">
            <v>19.292604501607713</v>
          </cell>
          <cell r="J57">
            <v>28.301886792452827</v>
          </cell>
          <cell r="K57">
            <v>36.809815950920239</v>
          </cell>
          <cell r="L57">
            <v>51.724137931034477</v>
          </cell>
        </row>
        <row r="59">
          <cell r="C59" t="str">
            <v>Fluctuating RES (PV, Wind, Ocean)</v>
          </cell>
          <cell r="D59">
            <v>19.703000000000049</v>
          </cell>
          <cell r="E59">
            <v>30.629824999999993</v>
          </cell>
          <cell r="F59">
            <v>107.37141303388503</v>
          </cell>
          <cell r="G59">
            <v>311.41066361330002</v>
          </cell>
          <cell r="H59">
            <v>632.10248677918537</v>
          </cell>
          <cell r="I59">
            <v>950.52392989328894</v>
          </cell>
          <cell r="J59">
            <v>1270.6857462012936</v>
          </cell>
          <cell r="K59">
            <v>1582.473760965069</v>
          </cell>
          <cell r="L59">
            <v>1833.9027906646238</v>
          </cell>
        </row>
        <row r="60">
          <cell r="C60" t="str">
            <v>Share of fluctuating RES</v>
          </cell>
          <cell r="D60">
            <v>8.385932042622829E-2</v>
          </cell>
          <cell r="E60">
            <v>0.10020231986252838</v>
          </cell>
          <cell r="F60">
            <v>0.23782149785526757</v>
          </cell>
          <cell r="G60">
            <v>0.44999046460332531</v>
          </cell>
          <cell r="H60">
            <v>0.59387789605678232</v>
          </cell>
          <cell r="I60">
            <v>0.65972611336199494</v>
          </cell>
          <cell r="J60">
            <v>0.70008528038681894</v>
          </cell>
          <cell r="K60">
            <v>0.72683858969292325</v>
          </cell>
          <cell r="L60">
            <v>0.74930295222814647</v>
          </cell>
        </row>
        <row r="62">
          <cell r="C62" t="str">
            <v>RES share (domestic generation)</v>
          </cell>
          <cell r="D62">
            <v>0.2884886162248998</v>
          </cell>
          <cell r="E62">
            <v>0.27631319377612812</v>
          </cell>
          <cell r="F62">
            <v>0.38940676987546796</v>
          </cell>
          <cell r="G62">
            <v>0.58546778641970532</v>
          </cell>
          <cell r="H62">
            <v>0.72768003558264471</v>
          </cell>
          <cell r="I62">
            <v>0.8029348341685979</v>
          </cell>
          <cell r="J62">
            <v>0.85460912457317595</v>
          </cell>
          <cell r="K62">
            <v>0.88963774721101241</v>
          </cell>
          <cell r="L62">
            <v>0.9154246256488171</v>
          </cell>
        </row>
      </sheetData>
      <sheetData sheetId="36"/>
      <sheetData sheetId="37">
        <row r="4">
          <cell r="D4" t="str">
            <v>Heat supply in PJ/a</v>
          </cell>
        </row>
        <row r="5">
          <cell r="D5" t="str">
            <v>Scenario:</v>
          </cell>
          <cell r="E5" t="str">
            <v>India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District heating plants</v>
          </cell>
          <cell r="D10">
            <v>-6.5454544982450579E-8</v>
          </cell>
          <cell r="E10">
            <v>-6.7465612241264827E-8</v>
          </cell>
          <cell r="F10">
            <v>-3.3093167705440988E-8</v>
          </cell>
          <cell r="G10">
            <v>38.182474668911411</v>
          </cell>
          <cell r="H10">
            <v>129.3184591038291</v>
          </cell>
          <cell r="I10">
            <v>237.71231250912746</v>
          </cell>
          <cell r="J10">
            <v>414.03996704365596</v>
          </cell>
          <cell r="K10">
            <v>626.97688231952634</v>
          </cell>
          <cell r="L10">
            <v>796.4410416637927</v>
          </cell>
        </row>
        <row r="11">
          <cell r="C11" t="str">
            <v xml:space="preserve">  - Fossil fuels</v>
          </cell>
          <cell r="D11">
            <v>-6.5454544982450579E-8</v>
          </cell>
          <cell r="E11">
            <v>-6.6790956118852174E-8</v>
          </cell>
          <cell r="F11">
            <v>4.5132647619183788E-24</v>
          </cell>
          <cell r="G11">
            <v>-2.4670958518981935E-15</v>
          </cell>
          <cell r="H11">
            <v>1.5977382659912111E-14</v>
          </cell>
          <cell r="I11">
            <v>2.6315689086914065E-14</v>
          </cell>
          <cell r="J11">
            <v>-3.0075073242187499E-14</v>
          </cell>
          <cell r="K11">
            <v>0</v>
          </cell>
          <cell r="L11">
            <v>1.5037536621093749E-14</v>
          </cell>
        </row>
        <row r="12">
          <cell r="C12" t="str">
            <v xml:space="preserve">  - Biomass</v>
          </cell>
          <cell r="D12">
            <v>0</v>
          </cell>
          <cell r="E12">
            <v>-6.7465612241264835E-10</v>
          </cell>
          <cell r="F12">
            <v>-2.6441440996647354E-8</v>
          </cell>
          <cell r="G12">
            <v>28.617764764349104</v>
          </cell>
          <cell r="H12">
            <v>90.522921372680372</v>
          </cell>
          <cell r="I12">
            <v>136.68457969274829</v>
          </cell>
          <cell r="J12">
            <v>186.3179851696452</v>
          </cell>
          <cell r="K12">
            <v>203.76748675384607</v>
          </cell>
          <cell r="L12">
            <v>199.11026041594818</v>
          </cell>
        </row>
        <row r="13">
          <cell r="C13" t="str">
            <v xml:space="preserve">  - Solar collectors</v>
          </cell>
          <cell r="D13">
            <v>0</v>
          </cell>
          <cell r="E13">
            <v>0</v>
          </cell>
          <cell r="F13">
            <v>-6.6186335410881987E-9</v>
          </cell>
          <cell r="G13">
            <v>8.5910568005050685</v>
          </cell>
          <cell r="H13">
            <v>32.329614775957275</v>
          </cell>
          <cell r="I13">
            <v>82.010747815648955</v>
          </cell>
          <cell r="J13">
            <v>182.17758549920865</v>
          </cell>
          <cell r="K13">
            <v>332.29774762934903</v>
          </cell>
          <cell r="L13">
            <v>469.90021458163767</v>
          </cell>
        </row>
        <row r="14">
          <cell r="C14" t="str">
            <v xml:space="preserve">  - Geothermal</v>
          </cell>
          <cell r="D14">
            <v>0</v>
          </cell>
          <cell r="E14">
            <v>0</v>
          </cell>
          <cell r="F14">
            <v>-3.3093167705440996E-11</v>
          </cell>
          <cell r="G14">
            <v>0.97365310405724081</v>
          </cell>
          <cell r="H14">
            <v>6.4659229551914557</v>
          </cell>
          <cell r="I14">
            <v>19.016985000730195</v>
          </cell>
          <cell r="J14">
            <v>45.544396374802162</v>
          </cell>
          <cell r="K14">
            <v>90.91164793633132</v>
          </cell>
          <cell r="L14">
            <v>127.43056666620683</v>
          </cell>
        </row>
        <row r="16">
          <cell r="C16" t="str">
            <v xml:space="preserve">Heat from CHP 1) </v>
          </cell>
          <cell r="D16">
            <v>1.0545454736745055E-7</v>
          </cell>
          <cell r="E16">
            <v>1.1402158818695849E-7</v>
          </cell>
          <cell r="F16">
            <v>83.555160234023532</v>
          </cell>
          <cell r="G16">
            <v>283.27458360570517</v>
          </cell>
          <cell r="H16">
            <v>549.63713157856864</v>
          </cell>
          <cell r="I16">
            <v>959.97444504767418</v>
          </cell>
          <cell r="J16">
            <v>1628.3445232810241</v>
          </cell>
          <cell r="K16">
            <v>2305.2445667317652</v>
          </cell>
          <cell r="L16">
            <v>3010.4205753998976</v>
          </cell>
        </row>
        <row r="17">
          <cell r="C17" t="str">
            <v xml:space="preserve">  - Fossil fuels</v>
          </cell>
          <cell r="D17">
            <v>1.0545454224745054E-7</v>
          </cell>
          <cell r="E17">
            <v>9.4200808417520436E-8</v>
          </cell>
          <cell r="F17">
            <v>34.864070375439084</v>
          </cell>
          <cell r="G17">
            <v>103.02886458239087</v>
          </cell>
          <cell r="H17">
            <v>153.01690279114004</v>
          </cell>
          <cell r="I17">
            <v>193.06298878705292</v>
          </cell>
          <cell r="J17">
            <v>253.599022155906</v>
          </cell>
          <cell r="K17">
            <v>304.34399465519385</v>
          </cell>
          <cell r="L17">
            <v>328.66934976317759</v>
          </cell>
        </row>
        <row r="18">
          <cell r="C18" t="str">
            <v xml:space="preserve">  - Biomass</v>
          </cell>
          <cell r="D18">
            <v>1.1600000000000001E-15</v>
          </cell>
          <cell r="E18">
            <v>1.9820777249438045E-8</v>
          </cell>
          <cell r="F18">
            <v>45.091088392664453</v>
          </cell>
          <cell r="G18">
            <v>147.84571428571428</v>
          </cell>
          <cell r="H18">
            <v>265.4614285714286</v>
          </cell>
          <cell r="I18">
            <v>429.35714285714289</v>
          </cell>
          <cell r="J18">
            <v>693.54285714285697</v>
          </cell>
          <cell r="K18">
            <v>957.7285714285714</v>
          </cell>
          <cell r="L18">
            <v>1221.9142857142858</v>
          </cell>
        </row>
        <row r="19">
          <cell r="C19" t="str">
            <v xml:space="preserve">  - Geothermal</v>
          </cell>
          <cell r="D19">
            <v>2.5200000000000003E-15</v>
          </cell>
          <cell r="E19">
            <v>1.0799999999999998E-15</v>
          </cell>
          <cell r="F19">
            <v>3.6000000143999999</v>
          </cell>
          <cell r="G19">
            <v>32.400000360000007</v>
          </cell>
          <cell r="H19">
            <v>123.42600021600001</v>
          </cell>
          <cell r="I19">
            <v>300.07800036000003</v>
          </cell>
          <cell r="J19">
            <v>557.85600050400012</v>
          </cell>
          <cell r="K19">
            <v>813.06000064799991</v>
          </cell>
          <cell r="L19">
            <v>1088.6400007919999</v>
          </cell>
        </row>
        <row r="20">
          <cell r="C20" t="str">
            <v xml:space="preserve">  - Hydrogen</v>
          </cell>
          <cell r="D20">
            <v>1.4400000000000003E-15</v>
          </cell>
          <cell r="E20">
            <v>1.4400000000000003E-15</v>
          </cell>
          <cell r="F20">
            <v>1.4515199999999997E-6</v>
          </cell>
          <cell r="G20">
            <v>4.3776000000000002E-6</v>
          </cell>
          <cell r="H20">
            <v>7.7328000000000001</v>
          </cell>
          <cell r="I20">
            <v>37.476313043478257</v>
          </cell>
          <cell r="J20">
            <v>123.34664347826086</v>
          </cell>
          <cell r="K20">
            <v>230.11199999999999</v>
          </cell>
          <cell r="L20">
            <v>371.19693913043477</v>
          </cell>
        </row>
        <row r="22">
          <cell r="C22" t="str">
            <v>Direct heating</v>
          </cell>
          <cell r="D22">
            <v>10904.062578271929</v>
          </cell>
          <cell r="E22">
            <v>11829.680472586741</v>
          </cell>
          <cell r="F22">
            <v>13216.172161104863</v>
          </cell>
          <cell r="G22">
            <v>14053.772067883341</v>
          </cell>
          <cell r="H22">
            <v>14954.532100652959</v>
          </cell>
          <cell r="I22">
            <v>15430.743829627916</v>
          </cell>
          <cell r="J22">
            <v>15512.385073820466</v>
          </cell>
          <cell r="K22">
            <v>15221.394208376183</v>
          </cell>
          <cell r="L22">
            <v>14289.299325926542</v>
          </cell>
        </row>
        <row r="23">
          <cell r="C23" t="str">
            <v xml:space="preserve">  - Fossil fuels</v>
          </cell>
          <cell r="D23">
            <v>5172.3914903000459</v>
          </cell>
          <cell r="E23">
            <v>5956.3642127261674</v>
          </cell>
          <cell r="F23">
            <v>6882.2943941508393</v>
          </cell>
          <cell r="G23">
            <v>6812.8663341998708</v>
          </cell>
          <cell r="H23">
            <v>6368.3069615857348</v>
          </cell>
          <cell r="I23">
            <v>5787.8169959708748</v>
          </cell>
          <cell r="J23">
            <v>4636.9381415546413</v>
          </cell>
          <cell r="K23">
            <v>3192.9294512166653</v>
          </cell>
          <cell r="L23">
            <v>1765.4346035540291</v>
          </cell>
        </row>
        <row r="24">
          <cell r="C24" t="str">
            <v xml:space="preserve">  - Biomass</v>
          </cell>
          <cell r="D24">
            <v>5433.0391993275607</v>
          </cell>
          <cell r="E24">
            <v>5560.1749721118431</v>
          </cell>
          <cell r="F24">
            <v>5787.1759900697216</v>
          </cell>
          <cell r="G24">
            <v>5778.7043644440555</v>
          </cell>
          <cell r="H24">
            <v>5549.3812636319326</v>
          </cell>
          <cell r="I24">
            <v>5257.7577382792388</v>
          </cell>
          <cell r="J24">
            <v>4800.425414445931</v>
          </cell>
          <cell r="K24">
            <v>4299.7176856539099</v>
          </cell>
          <cell r="L24">
            <v>3902.4751816329963</v>
          </cell>
        </row>
        <row r="25">
          <cell r="C25" t="str">
            <v xml:space="preserve">  - Solar collectors</v>
          </cell>
          <cell r="D25">
            <v>19.516997694249255</v>
          </cell>
          <cell r="E25">
            <v>32.586387749872976</v>
          </cell>
          <cell r="F25">
            <v>82.490622118543115</v>
          </cell>
          <cell r="G25">
            <v>513.88796580870303</v>
          </cell>
          <cell r="H25">
            <v>1144.5108945990655</v>
          </cell>
          <cell r="I25">
            <v>1527.5476063928077</v>
          </cell>
          <cell r="J25">
            <v>2208.9531822809959</v>
          </cell>
          <cell r="K25">
            <v>2705.2786303582629</v>
          </cell>
          <cell r="L25">
            <v>2850.4530021160267</v>
          </cell>
        </row>
        <row r="26">
          <cell r="C26" t="str">
            <v xml:space="preserve">  - Geothermal</v>
          </cell>
          <cell r="D26">
            <v>0</v>
          </cell>
          <cell r="E26">
            <v>0</v>
          </cell>
          <cell r="F26">
            <v>0</v>
          </cell>
          <cell r="G26">
            <v>29.917552722480181</v>
          </cell>
          <cell r="H26">
            <v>124.32157922878848</v>
          </cell>
          <cell r="I26">
            <v>195.40463755206912</v>
          </cell>
          <cell r="J26">
            <v>274.49825610761593</v>
          </cell>
          <cell r="K26">
            <v>412.89848311202343</v>
          </cell>
          <cell r="L26">
            <v>508.5467614073865</v>
          </cell>
        </row>
        <row r="27">
          <cell r="C27" t="str">
            <v xml:space="preserve">  - Heat pumps 2)</v>
          </cell>
          <cell r="D27">
            <v>0</v>
          </cell>
          <cell r="E27">
            <v>0</v>
          </cell>
          <cell r="F27">
            <v>6.7895319911955108</v>
          </cell>
          <cell r="G27">
            <v>112.19082270930068</v>
          </cell>
          <cell r="H27">
            <v>386.5905182691846</v>
          </cell>
          <cell r="I27">
            <v>573.77100317945269</v>
          </cell>
          <cell r="J27">
            <v>799.95939889684223</v>
          </cell>
          <cell r="K27">
            <v>1097.1806193171192</v>
          </cell>
          <cell r="L27">
            <v>1215.8154304988529</v>
          </cell>
        </row>
        <row r="28">
          <cell r="C28" t="str">
            <v xml:space="preserve">  - Electric direct heating</v>
          </cell>
          <cell r="D28">
            <v>279.11489095007278</v>
          </cell>
          <cell r="E28">
            <v>280.55489999885862</v>
          </cell>
          <cell r="F28">
            <v>457.42162277456617</v>
          </cell>
          <cell r="G28">
            <v>806.20502799893177</v>
          </cell>
          <cell r="H28">
            <v>1381.420883338254</v>
          </cell>
          <cell r="I28">
            <v>2075.0700773077874</v>
          </cell>
          <cell r="J28">
            <v>2751.0364624504227</v>
          </cell>
          <cell r="K28">
            <v>3406.6765677082785</v>
          </cell>
          <cell r="L28">
            <v>3804.1670571130626</v>
          </cell>
        </row>
        <row r="29">
          <cell r="C29" t="str">
            <v xml:space="preserve">  - Hydrogen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13.375770945688437</v>
          </cell>
          <cell r="J29">
            <v>40.574218084019471</v>
          </cell>
          <cell r="K29">
            <v>106.71277100992324</v>
          </cell>
          <cell r="L29">
            <v>242.40728960418755</v>
          </cell>
        </row>
        <row r="31">
          <cell r="C31" t="str">
            <v>Total heat supply 3)</v>
          </cell>
          <cell r="D31">
            <v>10904.062578311929</v>
          </cell>
          <cell r="E31">
            <v>11829.680472633296</v>
          </cell>
          <cell r="F31">
            <v>13299.727321305794</v>
          </cell>
          <cell r="G31">
            <v>14375.229126157959</v>
          </cell>
          <cell r="H31">
            <v>15633.487691335356</v>
          </cell>
          <cell r="I31">
            <v>16628.430587184721</v>
          </cell>
          <cell r="J31">
            <v>17554.76956414515</v>
          </cell>
          <cell r="K31">
            <v>18153.615657427476</v>
          </cell>
          <cell r="L31">
            <v>18096.160942990231</v>
          </cell>
        </row>
        <row r="32">
          <cell r="C32" t="str">
            <v xml:space="preserve">  - Fossil fuels</v>
          </cell>
          <cell r="D32">
            <v>5172.3914903400455</v>
          </cell>
          <cell r="E32">
            <v>5956.3642127535768</v>
          </cell>
          <cell r="F32">
            <v>6917.1584645262783</v>
          </cell>
          <cell r="G32">
            <v>6915.895198782262</v>
          </cell>
          <cell r="H32">
            <v>6521.3238643768746</v>
          </cell>
          <cell r="I32">
            <v>5980.8799847579276</v>
          </cell>
          <cell r="J32">
            <v>4890.5371637105472</v>
          </cell>
          <cell r="K32">
            <v>3497.2734458718592</v>
          </cell>
          <cell r="L32">
            <v>2094.1039533172066</v>
          </cell>
        </row>
        <row r="33">
          <cell r="C33" t="str">
            <v xml:space="preserve">  - Biomass</v>
          </cell>
          <cell r="D33">
            <v>5433.0391993275607</v>
          </cell>
          <cell r="E33">
            <v>5560.1749721309889</v>
          </cell>
          <cell r="F33">
            <v>5832.2670784359443</v>
          </cell>
          <cell r="G33">
            <v>5955.1678434941186</v>
          </cell>
          <cell r="H33">
            <v>5905.3656135760411</v>
          </cell>
          <cell r="I33">
            <v>5823.7994608291301</v>
          </cell>
          <cell r="J33">
            <v>5680.2862567584334</v>
          </cell>
          <cell r="K33">
            <v>5461.2137438363279</v>
          </cell>
          <cell r="L33">
            <v>5323.4997277632301</v>
          </cell>
        </row>
        <row r="34">
          <cell r="C34" t="str">
            <v xml:space="preserve">  - Solar collectors</v>
          </cell>
          <cell r="D34">
            <v>19.516997694249255</v>
          </cell>
          <cell r="E34">
            <v>32.586387749872976</v>
          </cell>
          <cell r="F34">
            <v>82.49062211192448</v>
          </cell>
          <cell r="G34">
            <v>522.47902260920807</v>
          </cell>
          <cell r="H34">
            <v>1176.8405093750227</v>
          </cell>
          <cell r="I34">
            <v>1609.5583542084566</v>
          </cell>
          <cell r="J34">
            <v>2391.1307677802047</v>
          </cell>
          <cell r="K34">
            <v>3037.576377987612</v>
          </cell>
          <cell r="L34">
            <v>3320.3532166976643</v>
          </cell>
        </row>
        <row r="35">
          <cell r="C35" t="str">
            <v xml:space="preserve">  - Geothermal</v>
          </cell>
          <cell r="D35">
            <v>2.5200000000000003E-15</v>
          </cell>
          <cell r="E35">
            <v>1.0799999999999998E-15</v>
          </cell>
          <cell r="F35">
            <v>3.6000000143669069</v>
          </cell>
          <cell r="G35">
            <v>63.29120618653743</v>
          </cell>
          <cell r="H35">
            <v>254.21350239997992</v>
          </cell>
          <cell r="I35">
            <v>514.4996229127994</v>
          </cell>
          <cell r="J35">
            <v>877.89865298641826</v>
          </cell>
          <cell r="K35">
            <v>1316.8701316963545</v>
          </cell>
          <cell r="L35">
            <v>1724.6173288655934</v>
          </cell>
        </row>
        <row r="36">
          <cell r="C36" t="str">
            <v xml:space="preserve">  - Heat pumps 2)</v>
          </cell>
          <cell r="D36">
            <v>0</v>
          </cell>
          <cell r="E36">
            <v>0</v>
          </cell>
          <cell r="F36">
            <v>6.7895319911955108</v>
          </cell>
          <cell r="G36">
            <v>112.19082270930068</v>
          </cell>
          <cell r="H36">
            <v>386.5905182691846</v>
          </cell>
          <cell r="I36">
            <v>573.77100317945269</v>
          </cell>
          <cell r="J36">
            <v>799.95939889684223</v>
          </cell>
          <cell r="K36">
            <v>1097.1806193171192</v>
          </cell>
          <cell r="L36">
            <v>1215.8154304988529</v>
          </cell>
        </row>
        <row r="37">
          <cell r="C37" t="str">
            <v xml:space="preserve">  - Electric direct heating</v>
          </cell>
          <cell r="D37">
            <v>279.11489095007278</v>
          </cell>
          <cell r="E37">
            <v>280.55489999885862</v>
          </cell>
          <cell r="F37">
            <v>457.42162277456617</v>
          </cell>
          <cell r="G37">
            <v>806.20502799893177</v>
          </cell>
          <cell r="H37">
            <v>1381.420883338254</v>
          </cell>
          <cell r="I37">
            <v>2075.0700773077874</v>
          </cell>
          <cell r="J37">
            <v>2751.0364624504227</v>
          </cell>
          <cell r="K37">
            <v>3406.6765677082785</v>
          </cell>
          <cell r="L37">
            <v>3804.1670571130626</v>
          </cell>
        </row>
        <row r="38">
          <cell r="C38" t="str">
            <v xml:space="preserve">  - Hydrogen</v>
          </cell>
          <cell r="D38">
            <v>1.4400000000000003E-15</v>
          </cell>
          <cell r="E38">
            <v>1.4400000000000003E-15</v>
          </cell>
          <cell r="F38">
            <v>1.4515199999999997E-6</v>
          </cell>
          <cell r="G38">
            <v>4.3776000000000002E-6</v>
          </cell>
          <cell r="H38">
            <v>7.7328000000000001</v>
          </cell>
          <cell r="I38">
            <v>50.852083989166694</v>
          </cell>
          <cell r="J38">
            <v>163.92086156228032</v>
          </cell>
          <cell r="K38">
            <v>336.82477100992321</v>
          </cell>
          <cell r="L38">
            <v>613.60422873462232</v>
          </cell>
        </row>
        <row r="40">
          <cell r="C40" t="str">
            <v>RES share (including RES electricity)</v>
          </cell>
          <cell r="D40">
            <v>0.50404603865071962</v>
          </cell>
          <cell r="E40">
            <v>0.47656962614170484</v>
          </cell>
          <cell r="F40">
            <v>0.45347777694507202</v>
          </cell>
          <cell r="G40">
            <v>0.48506351294996697</v>
          </cell>
          <cell r="H40">
            <v>0.54705523984418214</v>
          </cell>
          <cell r="I40">
            <v>0.60606839606275886</v>
          </cell>
          <cell r="J40">
            <v>0.69299165177597333</v>
          </cell>
          <cell r="K40">
            <v>0.78565049392790776</v>
          </cell>
          <cell r="L40">
            <v>0.86941701261595117</v>
          </cell>
        </row>
        <row r="41">
          <cell r="C41" t="str">
            <v>electricity consumption heat pumps (TWh/a)</v>
          </cell>
          <cell r="D41">
            <v>0</v>
          </cell>
          <cell r="E41">
            <v>0</v>
          </cell>
          <cell r="F41">
            <v>0.57116326731236211</v>
          </cell>
          <cell r="G41">
            <v>9.1363580824538797</v>
          </cell>
          <cell r="H41">
            <v>30.507458828060653</v>
          </cell>
          <cell r="I41">
            <v>43.834112820823613</v>
          </cell>
          <cell r="J41">
            <v>59.224665281986063</v>
          </cell>
          <cell r="K41">
            <v>78.63064867253749</v>
          </cell>
          <cell r="L41">
            <v>84.431627117975907</v>
          </cell>
        </row>
      </sheetData>
      <sheetData sheetId="38">
        <row r="4">
          <cell r="D4" t="str">
            <v>Primary energy demand in PJ/a</v>
          </cell>
        </row>
        <row r="5">
          <cell r="D5" t="str">
            <v>Scenario:</v>
          </cell>
          <cell r="E5" t="str">
            <v>India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Total</v>
          </cell>
          <cell r="D10">
            <v>32941.137076067236</v>
          </cell>
          <cell r="E10">
            <v>36825.771637748665</v>
          </cell>
          <cell r="F10">
            <v>41229.90791924316</v>
          </cell>
          <cell r="G10">
            <v>45622.523855362175</v>
          </cell>
          <cell r="H10">
            <v>48484.700266991349</v>
          </cell>
          <cell r="I10">
            <v>51001.361061324613</v>
          </cell>
          <cell r="J10">
            <v>52473.501097467015</v>
          </cell>
          <cell r="K10">
            <v>53228.014581057141</v>
          </cell>
          <cell r="L10">
            <v>52419.816294150485</v>
          </cell>
        </row>
        <row r="11">
          <cell r="C11" t="str">
            <v xml:space="preserve">  - Fossil</v>
          </cell>
          <cell r="D11">
            <v>24270.198832274767</v>
          </cell>
          <cell r="E11">
            <v>27605.133781091539</v>
          </cell>
          <cell r="F11">
            <v>31046.107475510107</v>
          </cell>
          <cell r="G11">
            <v>32912.819843366087</v>
          </cell>
          <cell r="H11">
            <v>31437.138376961695</v>
          </cell>
          <cell r="I11">
            <v>28424.965779605845</v>
          </cell>
          <cell r="J11">
            <v>23864.508274353444</v>
          </cell>
          <cell r="K11">
            <v>18658.330722698985</v>
          </cell>
          <cell r="L11">
            <v>13505.764742667259</v>
          </cell>
        </row>
        <row r="12">
          <cell r="C12" t="str">
            <v xml:space="preserve">    - Hard coal (&amp; non-renewable waste)</v>
          </cell>
          <cell r="D12">
            <v>12857.821049745204</v>
          </cell>
          <cell r="E12">
            <v>14292.619367883155</v>
          </cell>
          <cell r="F12">
            <v>15697.536496864197</v>
          </cell>
          <cell r="G12">
            <v>14707.988812435131</v>
          </cell>
          <cell r="H12">
            <v>12930.796195841116</v>
          </cell>
          <cell r="I12">
            <v>10633.38698309244</v>
          </cell>
          <cell r="J12">
            <v>7784.136015795515</v>
          </cell>
          <cell r="K12">
            <v>5466.3559149513785</v>
          </cell>
          <cell r="L12">
            <v>2707.6930330160344</v>
          </cell>
        </row>
        <row r="13">
          <cell r="C13" t="str">
            <v xml:space="preserve">    - Lignite</v>
          </cell>
          <cell r="D13">
            <v>1945.6939983181126</v>
          </cell>
          <cell r="E13">
            <v>2385.2907535528693</v>
          </cell>
          <cell r="F13">
            <v>2436.047210220343</v>
          </cell>
          <cell r="G13">
            <v>2294.2418140983236</v>
          </cell>
          <cell r="H13">
            <v>1957.3305618825893</v>
          </cell>
          <cell r="I13">
            <v>1424.5872891290749</v>
          </cell>
          <cell r="J13">
            <v>909.06516919382011</v>
          </cell>
          <cell r="K13">
            <v>298.82954879603716</v>
          </cell>
          <cell r="L13">
            <v>1.1404451211840833E-4</v>
          </cell>
        </row>
        <row r="14">
          <cell r="C14" t="str">
            <v xml:space="preserve">    - Natural gas</v>
          </cell>
          <cell r="D14">
            <v>2048.5049841212626</v>
          </cell>
          <cell r="E14">
            <v>2424.2130087635724</v>
          </cell>
          <cell r="F14">
            <v>3334.1342528892887</v>
          </cell>
          <cell r="G14">
            <v>5344.2985152878864</v>
          </cell>
          <cell r="H14">
            <v>5768.8481534644752</v>
          </cell>
          <cell r="I14">
            <v>6179.7615465671724</v>
          </cell>
          <cell r="J14">
            <v>6258.3584073647116</v>
          </cell>
          <cell r="K14">
            <v>5941.347047205436</v>
          </cell>
          <cell r="L14">
            <v>5399.7928822954709</v>
          </cell>
        </row>
        <row r="15">
          <cell r="C15" t="str">
            <v xml:space="preserve">    - Crude oil</v>
          </cell>
          <cell r="D15">
            <v>7418.1788000901861</v>
          </cell>
          <cell r="E15">
            <v>8503.0106508919453</v>
          </cell>
          <cell r="F15">
            <v>9578.389515536277</v>
          </cell>
          <cell r="G15">
            <v>10566.290701544745</v>
          </cell>
          <cell r="H15">
            <v>10780.163465773514</v>
          </cell>
          <cell r="I15">
            <v>10187.22996081716</v>
          </cell>
          <cell r="J15">
            <v>8912.9486819993999</v>
          </cell>
          <cell r="K15">
            <v>6951.7982117461333</v>
          </cell>
          <cell r="L15">
            <v>5398.2787133112415</v>
          </cell>
        </row>
        <row r="16">
          <cell r="C16" t="str">
            <v xml:space="preserve">  - Nuclear</v>
          </cell>
          <cell r="D16">
            <v>358.65700000000004</v>
          </cell>
          <cell r="E16">
            <v>486.36119204999994</v>
          </cell>
          <cell r="F16">
            <v>578.18284467619094</v>
          </cell>
          <cell r="G16">
            <v>521.4548308772462</v>
          </cell>
          <cell r="H16">
            <v>466.90907256931564</v>
          </cell>
          <cell r="I16">
            <v>363.27212408398509</v>
          </cell>
          <cell r="J16">
            <v>259.6356576705071</v>
          </cell>
          <cell r="K16">
            <v>129.81782883525355</v>
          </cell>
          <cell r="L16">
            <v>0</v>
          </cell>
        </row>
        <row r="17">
          <cell r="C17" t="str">
            <v xml:space="preserve">  - Renewables </v>
          </cell>
          <cell r="D17">
            <v>8312.2812437924695</v>
          </cell>
          <cell r="E17">
            <v>8734.2766646071213</v>
          </cell>
          <cell r="F17">
            <v>9605.6175990568609</v>
          </cell>
          <cell r="G17">
            <v>12188.249181118841</v>
          </cell>
          <cell r="H17">
            <v>16580.652817460341</v>
          </cell>
          <cell r="I17">
            <v>22213.123157634778</v>
          </cell>
          <cell r="J17">
            <v>28349.357165443063</v>
          </cell>
          <cell r="K17">
            <v>34439.866029522906</v>
          </cell>
          <cell r="L17">
            <v>38914.051551483222</v>
          </cell>
        </row>
        <row r="18">
          <cell r="C18" t="str">
            <v xml:space="preserve">    - Hydro</v>
          </cell>
          <cell r="D18">
            <v>453.05900000000003</v>
          </cell>
          <cell r="E18">
            <v>501.21893336303089</v>
          </cell>
          <cell r="F18">
            <v>581.50776585697122</v>
          </cell>
          <cell r="G18">
            <v>706.54365366875504</v>
          </cell>
          <cell r="H18">
            <v>716.46582192765447</v>
          </cell>
          <cell r="I18">
            <v>727.25542361320447</v>
          </cell>
          <cell r="J18">
            <v>738.05624673617285</v>
          </cell>
          <cell r="K18">
            <v>748.85706985914123</v>
          </cell>
          <cell r="L18">
            <v>756.05761860778694</v>
          </cell>
        </row>
        <row r="19">
          <cell r="C19" t="str">
            <v xml:space="preserve">    - Wind</v>
          </cell>
          <cell r="D19">
            <v>101.82300000000005</v>
          </cell>
          <cell r="E19">
            <v>144.98735325867878</v>
          </cell>
          <cell r="F19">
            <v>281.53051732176095</v>
          </cell>
          <cell r="G19">
            <v>1099.6751809532143</v>
          </cell>
          <cell r="H19">
            <v>2351.2873357970038</v>
          </cell>
          <cell r="I19">
            <v>3724.3350103024168</v>
          </cell>
          <cell r="J19">
            <v>5224.0055254199851</v>
          </cell>
          <cell r="K19">
            <v>6774.6852417320551</v>
          </cell>
          <cell r="L19">
            <v>8029.5115911161556</v>
          </cell>
        </row>
        <row r="20">
          <cell r="C20" t="str">
            <v xml:space="preserve">    - Solar</v>
          </cell>
          <cell r="D20">
            <v>27.074997694249255</v>
          </cell>
          <cell r="E20">
            <v>65.861265387584822</v>
          </cell>
          <cell r="F20">
            <v>405.77357367722323</v>
          </cell>
          <cell r="G20">
            <v>1367.4259733872159</v>
          </cell>
          <cell r="H20">
            <v>3378.0016439946435</v>
          </cell>
          <cell r="I20">
            <v>5395.2036101483227</v>
          </cell>
          <cell r="J20">
            <v>7921.3045250581627</v>
          </cell>
          <cell r="K20">
            <v>10373.483721349443</v>
          </cell>
          <cell r="L20">
            <v>11961.41615327983</v>
          </cell>
        </row>
        <row r="21">
          <cell r="C21" t="str">
            <v xml:space="preserve">    - Biomass (&amp; renewable waste)</v>
          </cell>
          <cell r="D21">
            <v>7730.324246098221</v>
          </cell>
          <cell r="E21">
            <v>8019.8487079127517</v>
          </cell>
          <cell r="F21">
            <v>8316.7470863567614</v>
          </cell>
          <cell r="G21">
            <v>8688.2920096370472</v>
          </cell>
          <cell r="H21">
            <v>8804.4203810381114</v>
          </cell>
          <cell r="I21">
            <v>8883.6372639379242</v>
          </cell>
          <cell r="J21">
            <v>8920.2917942717504</v>
          </cell>
          <cell r="K21">
            <v>8899.7623862048567</v>
          </cell>
          <cell r="L21">
            <v>8932.4851251337514</v>
          </cell>
        </row>
        <row r="22">
          <cell r="C22" t="str">
            <v xml:space="preserve">    - Geothermal</v>
          </cell>
          <cell r="D22">
            <v>5.4000000000000002E-15</v>
          </cell>
          <cell r="E22">
            <v>2.3604046850765119</v>
          </cell>
          <cell r="F22">
            <v>20.058655844143903</v>
          </cell>
          <cell r="G22">
            <v>315.51236347260931</v>
          </cell>
          <cell r="H22">
            <v>1222.477634702929</v>
          </cell>
          <cell r="I22">
            <v>3266.691849632909</v>
          </cell>
          <cell r="J22">
            <v>5221.6990739569919</v>
          </cell>
          <cell r="K22">
            <v>7211.0776103774115</v>
          </cell>
          <cell r="L22">
            <v>8694.5810633456986</v>
          </cell>
        </row>
        <row r="23">
          <cell r="C23" t="str">
            <v xml:space="preserve">    - Ocean energy</v>
          </cell>
          <cell r="D23">
            <v>0</v>
          </cell>
          <cell r="E23">
            <v>0</v>
          </cell>
          <cell r="F23">
            <v>0</v>
          </cell>
          <cell r="G23">
            <v>10.8</v>
          </cell>
          <cell r="H23">
            <v>108</v>
          </cell>
          <cell r="I23">
            <v>216</v>
          </cell>
          <cell r="J23">
            <v>324</v>
          </cell>
          <cell r="K23">
            <v>432</v>
          </cell>
          <cell r="L23">
            <v>540</v>
          </cell>
        </row>
        <row r="25">
          <cell r="C25" t="str">
            <v>Net electricity imports (final energy)</v>
          </cell>
          <cell r="D25">
            <v>17.244</v>
          </cell>
          <cell r="E25">
            <v>90.124241363999289</v>
          </cell>
          <cell r="F25">
            <v>18.368636364000359</v>
          </cell>
          <cell r="G25">
            <v>18.71551616400227</v>
          </cell>
          <cell r="H25">
            <v>19.062395963998455</v>
          </cell>
          <cell r="I25">
            <v>19.457315964001619</v>
          </cell>
          <cell r="J25">
            <v>19.852235964001551</v>
          </cell>
          <cell r="K25">
            <v>19.852235964001551</v>
          </cell>
          <cell r="L25">
            <v>19.852235964001551</v>
          </cell>
        </row>
        <row r="26">
          <cell r="C26" t="str">
            <v xml:space="preserve">  - net RES electricity import</v>
          </cell>
          <cell r="D26">
            <v>2.6932412606877429</v>
          </cell>
          <cell r="E26">
            <v>14.425100733873412</v>
          </cell>
          <cell r="F26">
            <v>4.1922458730029009</v>
          </cell>
          <cell r="G26">
            <v>3.7431032328004541</v>
          </cell>
          <cell r="H26">
            <v>9.5311979797513935</v>
          </cell>
          <cell r="I26">
            <v>13.620121174419728</v>
          </cell>
          <cell r="J26">
            <v>15.881788770649251</v>
          </cell>
          <cell r="K26">
            <v>17.867012368099736</v>
          </cell>
          <cell r="L26">
            <v>18.859624166355022</v>
          </cell>
        </row>
        <row r="30">
          <cell r="C30" t="str">
            <v>Total incl. net elec. &amp; synfuel import</v>
          </cell>
          <cell r="D30">
            <v>32958.381076067235</v>
          </cell>
          <cell r="E30">
            <v>36915.895879112664</v>
          </cell>
          <cell r="F30">
            <v>41248.276555607161</v>
          </cell>
          <cell r="G30">
            <v>45641.239371526179</v>
          </cell>
          <cell r="H30">
            <v>48503.762662955349</v>
          </cell>
          <cell r="I30">
            <v>51020.818377288611</v>
          </cell>
          <cell r="J30">
            <v>52493.35333343102</v>
          </cell>
          <cell r="K30">
            <v>53247.866817021146</v>
          </cell>
          <cell r="L30">
            <v>52439.66853011449</v>
          </cell>
        </row>
        <row r="31">
          <cell r="C31" t="str">
            <v xml:space="preserve">  - of which non-energy use</v>
          </cell>
          <cell r="D31">
            <v>1491.8510000000001</v>
          </cell>
          <cell r="E31">
            <v>1721.7042924303328</v>
          </cell>
          <cell r="F31">
            <v>2062.697250884587</v>
          </cell>
          <cell r="G31">
            <v>2301.9709198409528</v>
          </cell>
          <cell r="H31">
            <v>2467.3153094448098</v>
          </cell>
          <cell r="I31">
            <v>2616.2744319617032</v>
          </cell>
          <cell r="J31">
            <v>2755.9704475869767</v>
          </cell>
          <cell r="K31">
            <v>2920.7653010387276</v>
          </cell>
          <cell r="L31">
            <v>2999.973158162652</v>
          </cell>
        </row>
        <row r="33">
          <cell r="C33" t="str">
            <v>Total RES incl. electr. &amp; synfuel import</v>
          </cell>
          <cell r="D33">
            <v>8314.974485053157</v>
          </cell>
          <cell r="E33">
            <v>8748.7017653409948</v>
          </cell>
          <cell r="F33">
            <v>9609.8098449298632</v>
          </cell>
          <cell r="G33">
            <v>12191.992284351642</v>
          </cell>
          <cell r="H33">
            <v>16590.184015440092</v>
          </cell>
          <cell r="I33">
            <v>22226.743278809197</v>
          </cell>
          <cell r="J33">
            <v>28365.238954213713</v>
          </cell>
          <cell r="K33">
            <v>34457.733041891006</v>
          </cell>
          <cell r="L33">
            <v>38932.911175649577</v>
          </cell>
        </row>
        <row r="34">
          <cell r="C34" t="str">
            <v>RES share</v>
          </cell>
          <cell r="D34">
            <v>0.25228710311536162</v>
          </cell>
          <cell r="E34">
            <v>0.2369900975447026</v>
          </cell>
          <cell r="F34">
            <v>0.23297482094736235</v>
          </cell>
          <cell r="G34">
            <v>0.26712666992031242</v>
          </cell>
          <cell r="H34">
            <v>0.34203911417599797</v>
          </cell>
          <cell r="I34">
            <v>0.43564066562882109</v>
          </cell>
          <cell r="J34">
            <v>0.54035867691746364</v>
          </cell>
          <cell r="K34">
            <v>0.64711950171262622</v>
          </cell>
          <cell r="L34">
            <v>0.74243244221293281</v>
          </cell>
        </row>
      </sheetData>
      <sheetData sheetId="39">
        <row r="4">
          <cell r="D4" t="str">
            <v>Final energy demand in PJ/a   1)</v>
          </cell>
        </row>
        <row r="5">
          <cell r="D5" t="str">
            <v>Scenario:</v>
          </cell>
          <cell r="E5" t="str">
            <v>India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Total (incl. non-energy use)</v>
          </cell>
          <cell r="D10">
            <v>21417.100999949271</v>
          </cell>
          <cell r="E10">
            <v>24023.992377540293</v>
          </cell>
          <cell r="F10">
            <v>27718.63878821363</v>
          </cell>
          <cell r="G10">
            <v>31451.537122719594</v>
          </cell>
          <cell r="H10">
            <v>34756.647390151738</v>
          </cell>
          <cell r="I10">
            <v>37116.209319128757</v>
          </cell>
          <cell r="J10">
            <v>38487.221855050811</v>
          </cell>
          <cell r="K10">
            <v>39076.452729928373</v>
          </cell>
          <cell r="L10">
            <v>38599.114748803215</v>
          </cell>
        </row>
        <row r="11">
          <cell r="C11" t="str">
            <v>Total energy use 1)</v>
          </cell>
          <cell r="D11">
            <v>19925.249999949272</v>
          </cell>
          <cell r="E11">
            <v>22302.288085109962</v>
          </cell>
          <cell r="F11">
            <v>25655.941537329043</v>
          </cell>
          <cell r="G11">
            <v>29149.566202878639</v>
          </cell>
          <cell r="H11">
            <v>32289.332080706929</v>
          </cell>
          <cell r="I11">
            <v>34499.934887167052</v>
          </cell>
          <cell r="J11">
            <v>35731.251407463838</v>
          </cell>
          <cell r="K11">
            <v>36155.687428889643</v>
          </cell>
          <cell r="L11">
            <v>35599.14159064056</v>
          </cell>
        </row>
        <row r="12">
          <cell r="C12" t="str">
            <v>Transport</v>
          </cell>
          <cell r="D12">
            <v>3078.4460000000004</v>
          </cell>
          <cell r="E12">
            <v>3763.3999063499978</v>
          </cell>
          <cell r="F12">
            <v>4806.8912893680008</v>
          </cell>
          <cell r="G12">
            <v>6355.3460471100061</v>
          </cell>
          <cell r="H12">
            <v>7710.9293733120048</v>
          </cell>
          <cell r="I12">
            <v>8610.8827031999826</v>
          </cell>
          <cell r="J12">
            <v>9033.5686334399907</v>
          </cell>
          <cell r="K12">
            <v>9385.327575864012</v>
          </cell>
          <cell r="L12">
            <v>9499.5880264000079</v>
          </cell>
        </row>
        <row r="13">
          <cell r="C13" t="str">
            <v xml:space="preserve">    - Oil products</v>
          </cell>
          <cell r="D13">
            <v>2945.0619978851105</v>
          </cell>
          <cell r="E13">
            <v>3577.3224298468472</v>
          </cell>
          <cell r="F13">
            <v>4475.6805715491491</v>
          </cell>
          <cell r="G13">
            <v>5823.5616358456364</v>
          </cell>
          <cell r="H13">
            <v>6693.1076610776954</v>
          </cell>
          <cell r="I13">
            <v>6888.2125903758906</v>
          </cell>
          <cell r="J13">
            <v>6237.2096819645667</v>
          </cell>
          <cell r="K13">
            <v>5091.9278993471771</v>
          </cell>
          <cell r="L13">
            <v>4000.0421142585496</v>
          </cell>
        </row>
        <row r="14">
          <cell r="C14" t="str">
            <v xml:space="preserve">    - Natural gas</v>
          </cell>
          <cell r="D14">
            <v>69.053999999999974</v>
          </cell>
          <cell r="E14">
            <v>99.412949250000054</v>
          </cell>
          <cell r="F14">
            <v>171.34703884575825</v>
          </cell>
          <cell r="G14">
            <v>247.73891055337282</v>
          </cell>
          <cell r="H14">
            <v>323.19980305696259</v>
          </cell>
          <cell r="I14">
            <v>339.86276065089419</v>
          </cell>
          <cell r="J14">
            <v>352.50952190360687</v>
          </cell>
          <cell r="K14">
            <v>371.85559225493836</v>
          </cell>
          <cell r="L14">
            <v>391.33546894387234</v>
          </cell>
        </row>
        <row r="15">
          <cell r="C15" t="str">
            <v xml:space="preserve">    - Biofuels</v>
          </cell>
          <cell r="D15">
            <v>8.7679999999999989</v>
          </cell>
          <cell r="E15">
            <v>23.444370603149999</v>
          </cell>
          <cell r="F15">
            <v>77.855935779843605</v>
          </cell>
          <cell r="G15">
            <v>143.93257518589604</v>
          </cell>
          <cell r="H15">
            <v>273.16214418920799</v>
          </cell>
          <cell r="I15">
            <v>395.44293710931402</v>
          </cell>
          <cell r="J15">
            <v>479.82329390228699</v>
          </cell>
          <cell r="K15">
            <v>574.57737806327202</v>
          </cell>
          <cell r="L15">
            <v>625.40120324389</v>
          </cell>
        </row>
        <row r="16">
          <cell r="C16" t="str">
            <v xml:space="preserve">    - Synfuels</v>
          </cell>
          <cell r="D16">
            <v>2.114889998093605E-6</v>
          </cell>
          <cell r="E16">
            <v>0</v>
          </cell>
          <cell r="F16">
            <v>0</v>
          </cell>
          <cell r="G16">
            <v>-2.7067565917968751E-13</v>
          </cell>
          <cell r="H16">
            <v>1.8045043945312502E-13</v>
          </cell>
          <cell r="I16">
            <v>-1.4436035156250001E-12</v>
          </cell>
          <cell r="J16">
            <v>-7.2180175781250007E-13</v>
          </cell>
          <cell r="K16">
            <v>6.0150146484375007E-13</v>
          </cell>
          <cell r="L16">
            <v>1.2030029296874999E-13</v>
          </cell>
        </row>
        <row r="17">
          <cell r="C17" t="str">
            <v xml:space="preserve">    - Electricity</v>
          </cell>
          <cell r="D17">
            <v>55.562000000000054</v>
          </cell>
          <cell r="E17">
            <v>63.220156650000042</v>
          </cell>
          <cell r="F17">
            <v>81.608440064917346</v>
          </cell>
          <cell r="G17">
            <v>134.8164355820841</v>
          </cell>
          <cell r="H17">
            <v>357.2192182602862</v>
          </cell>
          <cell r="I17">
            <v>773.37872578720214</v>
          </cell>
          <cell r="J17">
            <v>1519.9187731723175</v>
          </cell>
          <cell r="K17">
            <v>2586.642988876989</v>
          </cell>
          <cell r="L17">
            <v>3643.0274306283222</v>
          </cell>
        </row>
        <row r="18">
          <cell r="C18" t="str">
            <v xml:space="preserve">         RES electricity</v>
          </cell>
          <cell r="D18">
            <v>8.6779094714876202</v>
          </cell>
          <cell r="E18">
            <v>10.118888262307136</v>
          </cell>
          <cell r="F18">
            <v>18.62536985787693</v>
          </cell>
          <cell r="G18">
            <v>50.013377434751789</v>
          </cell>
          <cell r="H18">
            <v>200.91431570074883</v>
          </cell>
          <cell r="I18">
            <v>549.55875487027424</v>
          </cell>
          <cell r="J18">
            <v>1239.240018582318</v>
          </cell>
          <cell r="K18">
            <v>2292.172346488569</v>
          </cell>
          <cell r="L18">
            <v>3404.859209242989</v>
          </cell>
        </row>
        <row r="19">
          <cell r="C19" t="str">
            <v xml:space="preserve">    - Hydrogen</v>
          </cell>
          <cell r="D19">
            <v>0</v>
          </cell>
          <cell r="E19">
            <v>0</v>
          </cell>
          <cell r="F19">
            <v>0.39930312833214832</v>
          </cell>
          <cell r="G19">
            <v>5.2964899430160228</v>
          </cell>
          <cell r="H19">
            <v>64.240546727850486</v>
          </cell>
          <cell r="I19">
            <v>213.98568927668154</v>
          </cell>
          <cell r="J19">
            <v>444.10736249721151</v>
          </cell>
          <cell r="K19">
            <v>760.32371732163438</v>
          </cell>
          <cell r="L19">
            <v>839.78180932537214</v>
          </cell>
        </row>
        <row r="20">
          <cell r="C20" t="str">
            <v xml:space="preserve">    RES share Transport</v>
          </cell>
          <cell r="D20">
            <v>5.66711574664624E-3</v>
          </cell>
          <cell r="E20">
            <v>8.9183344052344085E-3</v>
          </cell>
          <cell r="F20">
            <v>2.0090414400578127E-2</v>
          </cell>
          <cell r="G20">
            <v>3.0826143948991837E-2</v>
          </cell>
          <cell r="H20">
            <v>6.6166849318111606E-2</v>
          </cell>
          <cell r="I20">
            <v>0.12740375260490916</v>
          </cell>
          <cell r="J20">
            <v>0.23038057384638147</v>
          </cell>
          <cell r="K20">
            <v>0.37723947763755628</v>
          </cell>
          <cell r="L20">
            <v>0.50687885097611163</v>
          </cell>
        </row>
        <row r="22">
          <cell r="C22" t="str">
            <v>Industry</v>
          </cell>
          <cell r="D22">
            <v>7034.2479999750467</v>
          </cell>
          <cell r="E22">
            <v>8422.3453423210831</v>
          </cell>
          <cell r="F22">
            <v>10068.265941614291</v>
          </cell>
          <cell r="G22">
            <v>11164.272877533695</v>
          </cell>
          <cell r="H22">
            <v>12196.11217357247</v>
          </cell>
          <cell r="I22">
            <v>13011.418877137117</v>
          </cell>
          <cell r="J22">
            <v>13366.362841457863</v>
          </cell>
          <cell r="K22">
            <v>13481.35064208008</v>
          </cell>
          <cell r="L22">
            <v>12881.052335355806</v>
          </cell>
        </row>
        <row r="23">
          <cell r="C23" t="str">
            <v xml:space="preserve">    - Electricity</v>
          </cell>
          <cell r="D23">
            <v>1380.7659999991138</v>
          </cell>
          <cell r="E23">
            <v>1616.9128523991399</v>
          </cell>
          <cell r="F23">
            <v>2069.606411440172</v>
          </cell>
          <cell r="G23">
            <v>2692.0311412493611</v>
          </cell>
          <cell r="H23">
            <v>3386.4528463170936</v>
          </cell>
          <cell r="I23">
            <v>4126.3848715269442</v>
          </cell>
          <cell r="J23">
            <v>4946.2840285513703</v>
          </cell>
          <cell r="K23">
            <v>5744.3535993161659</v>
          </cell>
          <cell r="L23">
            <v>6209.441816391588</v>
          </cell>
        </row>
        <row r="24">
          <cell r="C24" t="str">
            <v xml:space="preserve">         RES electricity</v>
          </cell>
          <cell r="D24">
            <v>215.65390643426034</v>
          </cell>
          <cell r="E24">
            <v>258.79974600340057</v>
          </cell>
          <cell r="F24">
            <v>472.34311601402203</v>
          </cell>
          <cell r="G24">
            <v>998.67326229252456</v>
          </cell>
          <cell r="H24">
            <v>1904.6759566415353</v>
          </cell>
          <cell r="I24">
            <v>2932.1868529596031</v>
          </cell>
          <cell r="J24">
            <v>4032.8688740792923</v>
          </cell>
          <cell r="K24">
            <v>5090.4003859153245</v>
          </cell>
          <cell r="L24">
            <v>5803.4905186406868</v>
          </cell>
        </row>
        <row r="25">
          <cell r="C25" t="str">
            <v xml:space="preserve">    - Public district heat</v>
          </cell>
          <cell r="D25">
            <v>0</v>
          </cell>
          <cell r="E25">
            <v>0</v>
          </cell>
          <cell r="F25">
            <v>0</v>
          </cell>
          <cell r="G25">
            <v>42.632512629534261</v>
          </cell>
          <cell r="H25">
            <v>124.32157922878848</v>
          </cell>
          <cell r="I25">
            <v>222.05072449098768</v>
          </cell>
          <cell r="J25">
            <v>365.99767481015465</v>
          </cell>
          <cell r="K25">
            <v>541.35578896909738</v>
          </cell>
          <cell r="L25">
            <v>678.06234854318211</v>
          </cell>
        </row>
        <row r="26">
          <cell r="C26" t="str">
            <v xml:space="preserve">         RES district heat</v>
          </cell>
          <cell r="D26">
            <v>0</v>
          </cell>
          <cell r="E26">
            <v>0</v>
          </cell>
          <cell r="F26">
            <v>0</v>
          </cell>
          <cell r="G26">
            <v>37.755458358564205</v>
          </cell>
          <cell r="H26">
            <v>114.94702939019547</v>
          </cell>
          <cell r="I26">
            <v>208.2629465932732</v>
          </cell>
          <cell r="J26">
            <v>348.85746345114552</v>
          </cell>
          <cell r="K26">
            <v>521.42574245148683</v>
          </cell>
          <cell r="L26">
            <v>657.36594333419691</v>
          </cell>
        </row>
        <row r="27">
          <cell r="C27" t="str">
            <v xml:space="preserve">    - Hard coal &amp; lignite</v>
          </cell>
          <cell r="D27">
            <v>2925.5369999874674</v>
          </cell>
          <cell r="E27">
            <v>3797.3239766842689</v>
          </cell>
          <cell r="F27">
            <v>4534.4258581813328</v>
          </cell>
          <cell r="G27">
            <v>4414.2094542074328</v>
          </cell>
          <cell r="H27">
            <v>4272.2362637324677</v>
          </cell>
          <cell r="I27">
            <v>3941.2708511939964</v>
          </cell>
          <cell r="J27">
            <v>2962.9731379741092</v>
          </cell>
          <cell r="K27">
            <v>1654.5785396080807</v>
          </cell>
          <cell r="L27">
            <v>468.66074090484608</v>
          </cell>
        </row>
        <row r="28">
          <cell r="C28" t="str">
            <v xml:space="preserve">    - Oil products</v>
          </cell>
          <cell r="D28">
            <v>789.44899999676375</v>
          </cell>
          <cell r="E28">
            <v>936.82633094625987</v>
          </cell>
          <cell r="F28">
            <v>933.616572501532</v>
          </cell>
          <cell r="G28">
            <v>832.66250809211488</v>
          </cell>
          <cell r="H28">
            <v>575.8579526805147</v>
          </cell>
          <cell r="I28">
            <v>374.38005615680498</v>
          </cell>
          <cell r="J28">
            <v>124.34452443469257</v>
          </cell>
          <cell r="K28">
            <v>11.594855575067175</v>
          </cell>
          <cell r="L28">
            <v>7.8845017910456985</v>
          </cell>
        </row>
        <row r="29">
          <cell r="C29" t="str">
            <v xml:space="preserve">    - Gas</v>
          </cell>
          <cell r="D29">
            <v>683.75999999707426</v>
          </cell>
          <cell r="E29">
            <v>709.66783349705781</v>
          </cell>
          <cell r="F29">
            <v>939.06970775802085</v>
          </cell>
          <cell r="G29">
            <v>1268.5694954471585</v>
          </cell>
          <cell r="H29">
            <v>1336.7545070639246</v>
          </cell>
          <cell r="I29">
            <v>1479.3590476948891</v>
          </cell>
          <cell r="J29">
            <v>1442.5399005959662</v>
          </cell>
          <cell r="K29">
            <v>1336.7631652647517</v>
          </cell>
          <cell r="L29">
            <v>1052.2002791818145</v>
          </cell>
        </row>
        <row r="30">
          <cell r="C30" t="str">
            <v xml:space="preserve">    - Solar</v>
          </cell>
          <cell r="D30">
            <v>1.1709999999949876</v>
          </cell>
          <cell r="E30">
            <v>5.1618010499786111</v>
          </cell>
          <cell r="F30">
            <v>18.224220419449569</v>
          </cell>
          <cell r="G30">
            <v>149.58776361240092</v>
          </cell>
          <cell r="H30">
            <v>497.28631691515392</v>
          </cell>
          <cell r="I30">
            <v>710.56231837116059</v>
          </cell>
          <cell r="J30">
            <v>1189.4924431330026</v>
          </cell>
          <cell r="K30">
            <v>1468.0834955094167</v>
          </cell>
          <cell r="L30">
            <v>1525.6402842221596</v>
          </cell>
        </row>
        <row r="31">
          <cell r="C31" t="str">
            <v xml:space="preserve">    - Biomass</v>
          </cell>
          <cell r="D31">
            <v>1253.5649999946329</v>
          </cell>
          <cell r="E31">
            <v>1356.4525477443776</v>
          </cell>
          <cell r="F31">
            <v>1568.5898270849111</v>
          </cell>
          <cell r="G31">
            <v>1655.3625159607464</v>
          </cell>
          <cell r="H31">
            <v>1611.8722821075462</v>
          </cell>
          <cell r="I31">
            <v>1560.8973654165286</v>
          </cell>
          <cell r="J31">
            <v>1479.4207441847984</v>
          </cell>
          <cell r="K31">
            <v>1482.9681232793052</v>
          </cell>
          <cell r="L31">
            <v>1412.6298927982959</v>
          </cell>
        </row>
        <row r="32">
          <cell r="C32" t="str">
            <v xml:space="preserve">    - Geothermal</v>
          </cell>
          <cell r="D32">
            <v>0</v>
          </cell>
          <cell r="E32">
            <v>0</v>
          </cell>
          <cell r="F32">
            <v>4.7333442288710073</v>
          </cell>
          <cell r="G32">
            <v>109.21748633494687</v>
          </cell>
          <cell r="H32">
            <v>391.33042552698191</v>
          </cell>
          <cell r="I32">
            <v>581.75824135288985</v>
          </cell>
          <cell r="J32">
            <v>811.39889634084921</v>
          </cell>
          <cell r="K32">
            <v>1127.7653787098266</v>
          </cell>
          <cell r="L32">
            <v>1271.3669035184662</v>
          </cell>
        </row>
        <row r="33">
          <cell r="C33" t="str">
            <v xml:space="preserve">    - Hydrogen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14.755400932916093</v>
          </cell>
          <cell r="J33">
            <v>43.911491432921501</v>
          </cell>
          <cell r="K33">
            <v>113.8876958483706</v>
          </cell>
          <cell r="L33">
            <v>255.16556800440793</v>
          </cell>
        </row>
        <row r="34">
          <cell r="C34" t="str">
            <v xml:space="preserve">    RES share Industry</v>
          </cell>
          <cell r="D34">
            <v>0.20903299207450524</v>
          </cell>
          <cell r="E34">
            <v>0.19239463937145954</v>
          </cell>
          <cell r="F34">
            <v>0.20498966949380568</v>
          </cell>
          <cell r="G34">
            <v>0.26428917663744894</v>
          </cell>
          <cell r="H34">
            <v>0.37061909125237136</v>
          </cell>
          <cell r="I34">
            <v>0.46145258174962639</v>
          </cell>
          <cell r="J34">
            <v>0.59087434670015093</v>
          </cell>
          <cell r="K34">
            <v>0.72630449197321922</v>
          </cell>
          <cell r="L34">
            <v>0.84690109208902375</v>
          </cell>
        </row>
        <row r="36">
          <cell r="C36" t="str">
            <v>Other Sectors</v>
          </cell>
          <cell r="D36">
            <v>9812.5559999742236</v>
          </cell>
          <cell r="E36">
            <v>10116.542836438881</v>
          </cell>
          <cell r="F36">
            <v>10780.784306346752</v>
          </cell>
          <cell r="G36">
            <v>11629.947278234942</v>
          </cell>
          <cell r="H36">
            <v>12382.290533822455</v>
          </cell>
          <cell r="I36">
            <v>12877.633306829946</v>
          </cell>
          <cell r="J36">
            <v>13331.319932565986</v>
          </cell>
          <cell r="K36">
            <v>13289.009210945549</v>
          </cell>
          <cell r="L36">
            <v>13218.501228884747</v>
          </cell>
        </row>
        <row r="37">
          <cell r="C37" t="str">
            <v xml:space="preserve">    - Electricity</v>
          </cell>
          <cell r="D37">
            <v>1691.7429999997692</v>
          </cell>
          <cell r="E37">
            <v>2027.7813302997149</v>
          </cell>
          <cell r="F37">
            <v>2583.706040831109</v>
          </cell>
          <cell r="G37">
            <v>3606.9846006895891</v>
          </cell>
          <cell r="H37">
            <v>4690.9103946127325</v>
          </cell>
          <cell r="I37">
            <v>5797.4807512545185</v>
          </cell>
          <cell r="J37">
            <v>6764.5610090897717</v>
          </cell>
          <cell r="K37">
            <v>7364.7788833657269</v>
          </cell>
          <cell r="L37">
            <v>7845.3067331945394</v>
          </cell>
        </row>
        <row r="38">
          <cell r="C38" t="str">
            <v xml:space="preserve">         RES electricity</v>
          </cell>
          <cell r="D38">
            <v>264.22361691481342</v>
          </cell>
          <cell r="E38">
            <v>324.56250963268252</v>
          </cell>
          <cell r="F38">
            <v>589.67529064677774</v>
          </cell>
          <cell r="G38">
            <v>1338.097105569813</v>
          </cell>
          <cell r="H38">
            <v>2638.3548358263847</v>
          </cell>
          <cell r="I38">
            <v>4119.658579696269</v>
          </cell>
          <cell r="J38">
            <v>5515.3702017306668</v>
          </cell>
          <cell r="K38">
            <v>6526.3519422844838</v>
          </cell>
          <cell r="L38">
            <v>7332.4083852002013</v>
          </cell>
        </row>
        <row r="39">
          <cell r="C39" t="str">
            <v xml:space="preserve">    - Public district heat</v>
          </cell>
          <cell r="D39">
            <v>0</v>
          </cell>
          <cell r="E39">
            <v>0</v>
          </cell>
          <cell r="F39">
            <v>0</v>
          </cell>
          <cell r="G39">
            <v>6.6236400399327646</v>
          </cell>
          <cell r="H39">
            <v>22.141893447081188</v>
          </cell>
          <cell r="I39">
            <v>37.445159034325492</v>
          </cell>
          <cell r="J39">
            <v>67.964049276532904</v>
          </cell>
          <cell r="K39">
            <v>100.31311904179834</v>
          </cell>
          <cell r="L39">
            <v>132.48127178938671</v>
          </cell>
        </row>
        <row r="40">
          <cell r="C40" t="str">
            <v xml:space="preserve">         RES district heat</v>
          </cell>
          <cell r="D40">
            <v>0</v>
          </cell>
          <cell r="E40">
            <v>0</v>
          </cell>
          <cell r="F40">
            <v>0</v>
          </cell>
          <cell r="G40">
            <v>5.8659119597974314</v>
          </cell>
          <cell r="H40">
            <v>20.47226951752598</v>
          </cell>
          <cell r="I40">
            <v>35.120079765643212</v>
          </cell>
          <cell r="J40">
            <v>64.781192527461641</v>
          </cell>
          <cell r="K40">
            <v>96.620085422195231</v>
          </cell>
          <cell r="L40">
            <v>128.43756387750253</v>
          </cell>
        </row>
        <row r="41">
          <cell r="C41" t="str">
            <v xml:space="preserve">    - Hard coal &amp; lignite</v>
          </cell>
          <cell r="D41">
            <v>468.690941094393</v>
          </cell>
          <cell r="E41">
            <v>474.02635589817112</v>
          </cell>
          <cell r="F41">
            <v>472.94026343425162</v>
          </cell>
          <cell r="G41">
            <v>384.86044712799003</v>
          </cell>
          <cell r="H41">
            <v>249.1946565547303</v>
          </cell>
          <cell r="I41">
            <v>157.42446701020964</v>
          </cell>
          <cell r="J41">
            <v>79.957705031215497</v>
          </cell>
          <cell r="K41">
            <v>39.338478055606927</v>
          </cell>
          <cell r="L41">
            <v>-5.6611902573529415E-13</v>
          </cell>
        </row>
        <row r="42">
          <cell r="C42" t="str">
            <v xml:space="preserve">    - Oil products</v>
          </cell>
          <cell r="D42">
            <v>1524.698828981547</v>
          </cell>
          <cell r="E42">
            <v>1408.6707174005467</v>
          </cell>
          <cell r="F42">
            <v>1453.9806501821727</v>
          </cell>
          <cell r="G42">
            <v>1211.5596935122196</v>
          </cell>
          <cell r="H42">
            <v>1023.0540423338059</v>
          </cell>
          <cell r="I42">
            <v>681.77252587157</v>
          </cell>
          <cell r="J42">
            <v>540.04597892977938</v>
          </cell>
          <cell r="K42">
            <v>276.73319873482285</v>
          </cell>
          <cell r="L42">
            <v>23.064653894001804</v>
          </cell>
        </row>
        <row r="43">
          <cell r="C43" t="str">
            <v xml:space="preserve">    - Gas</v>
          </cell>
          <cell r="D43">
            <v>110.59198610067438</v>
          </cell>
          <cell r="E43">
            <v>113.43882971390627</v>
          </cell>
          <cell r="F43">
            <v>175.64459654502124</v>
          </cell>
          <cell r="G43">
            <v>243.90872414725706</v>
          </cell>
          <cell r="H43">
            <v>293.15623581742022</v>
          </cell>
          <cell r="I43">
            <v>342.12359011301317</v>
          </cell>
          <cell r="J43">
            <v>384.30283184488161</v>
          </cell>
          <cell r="K43">
            <v>451.61379927301937</v>
          </cell>
          <cell r="L43">
            <v>510.62052648986003</v>
          </cell>
        </row>
        <row r="44">
          <cell r="C44" t="str">
            <v xml:space="preserve">    - Solar</v>
          </cell>
          <cell r="D44">
            <v>18.345997694254269</v>
          </cell>
          <cell r="E44">
            <v>27.424586699894363</v>
          </cell>
          <cell r="F44">
            <v>64.266401699093549</v>
          </cell>
          <cell r="G44">
            <v>364.30020219630205</v>
          </cell>
          <cell r="H44">
            <v>647.22457768391166</v>
          </cell>
          <cell r="I44">
            <v>816.98528802164719</v>
          </cell>
          <cell r="J44">
            <v>1019.4607391479934</v>
          </cell>
          <cell r="K44">
            <v>1237.1951348488462</v>
          </cell>
          <cell r="L44">
            <v>1324.8127178938671</v>
          </cell>
        </row>
        <row r="45">
          <cell r="C45" t="str">
            <v xml:space="preserve">    - Biomass</v>
          </cell>
          <cell r="D45">
            <v>5998.4852461035862</v>
          </cell>
          <cell r="E45">
            <v>6065.2010164266467</v>
          </cell>
          <cell r="F45">
            <v>6030.2463536551031</v>
          </cell>
          <cell r="G45">
            <v>5811.7099705216515</v>
          </cell>
          <cell r="H45">
            <v>5446.8539131827993</v>
          </cell>
          <cell r="I45">
            <v>5014.7869323009963</v>
          </cell>
          <cell r="J45">
            <v>4425.177655597352</v>
          </cell>
          <cell r="K45">
            <v>3719.7932091275493</v>
          </cell>
          <cell r="L45">
            <v>3233.1738948600328</v>
          </cell>
        </row>
        <row r="46">
          <cell r="C46" t="str">
            <v xml:space="preserve">    - Geothermal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9.7548201899728308</v>
          </cell>
          <cell r="I46">
            <v>29.614593223666965</v>
          </cell>
          <cell r="J46">
            <v>49.849963648459102</v>
          </cell>
          <cell r="K46">
            <v>99.243388498180963</v>
          </cell>
          <cell r="L46">
            <v>149.04143076306005</v>
          </cell>
        </row>
        <row r="47">
          <cell r="C47" t="str">
            <v xml:space="preserve">    - Hydrogen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</row>
        <row r="48">
          <cell r="C48" t="str">
            <v xml:space="preserve">    RES share Other Sectors</v>
          </cell>
          <cell r="D48">
            <v>0.64010384865361825</v>
          </cell>
          <cell r="E48">
            <v>0.63432619388958511</v>
          </cell>
          <cell r="F48">
            <v>0.62000944050665485</v>
          </cell>
          <cell r="G48">
            <v>0.64660423734860284</v>
          </cell>
          <cell r="H48">
            <v>0.70767685449353868</v>
          </cell>
          <cell r="I48">
            <v>0.7777955183500932</v>
          </cell>
          <cell r="J48">
            <v>0.83072342488747908</v>
          </cell>
          <cell r="K48">
            <v>0.87886189066387499</v>
          </cell>
          <cell r="L48">
            <v>0.9205184295785156</v>
          </cell>
        </row>
        <row r="50">
          <cell r="C50" t="str">
            <v>Total RES</v>
          </cell>
          <cell r="D50">
            <v>7768.8906769433424</v>
          </cell>
          <cell r="E50">
            <v>8071.165466422437</v>
          </cell>
          <cell r="F50">
            <v>8844.650991730161</v>
          </cell>
          <cell r="G50">
            <v>10666.480488900615</v>
          </cell>
          <cell r="H50">
            <v>13792.980328928543</v>
          </cell>
          <cell r="I50">
            <v>17117.377075717355</v>
          </cell>
          <cell r="J50">
            <v>21053.639390008098</v>
          </cell>
          <cell r="K50">
            <v>25011.285361566352</v>
          </cell>
          <cell r="L50">
            <v>27891.991546231431</v>
          </cell>
        </row>
        <row r="51">
          <cell r="C51" t="str">
            <v>RES share</v>
          </cell>
          <cell r="D51">
            <v>0.38990179179498985</v>
          </cell>
          <cell r="E51">
            <v>0.3618985386441636</v>
          </cell>
          <cell r="F51">
            <v>0.34474084604773969</v>
          </cell>
          <cell r="G51">
            <v>0.36592244339633628</v>
          </cell>
          <cell r="H51">
            <v>0.4271683382751027</v>
          </cell>
          <cell r="I51">
            <v>0.49615679367802257</v>
          </cell>
          <cell r="J51">
            <v>0.58922199924994068</v>
          </cell>
          <cell r="K51">
            <v>0.69176627911606159</v>
          </cell>
          <cell r="L51">
            <v>0.783501800885125</v>
          </cell>
        </row>
        <row r="53">
          <cell r="C53" t="str">
            <v>Non energy use</v>
          </cell>
          <cell r="D53">
            <v>1491.8510000000001</v>
          </cell>
          <cell r="E53">
            <v>1721.7042924303328</v>
          </cell>
          <cell r="F53">
            <v>2062.697250884587</v>
          </cell>
          <cell r="G53">
            <v>2301.9709198409528</v>
          </cell>
          <cell r="H53">
            <v>2467.3153094448103</v>
          </cell>
          <cell r="I53">
            <v>2616.2744319617032</v>
          </cell>
          <cell r="J53">
            <v>2755.9704475869767</v>
          </cell>
          <cell r="K53">
            <v>2920.7653010387276</v>
          </cell>
          <cell r="L53">
            <v>2999.973158162652</v>
          </cell>
        </row>
        <row r="54">
          <cell r="C54" t="str">
            <v xml:space="preserve">    - Oil</v>
          </cell>
          <cell r="D54">
            <v>954.78700000000003</v>
          </cell>
          <cell r="E54">
            <v>1101.8934707666399</v>
          </cell>
          <cell r="F54">
            <v>1320.1295036034701</v>
          </cell>
          <cell r="G54">
            <v>1404.2022611029797</v>
          </cell>
          <cell r="H54">
            <v>1431.04287947799</v>
          </cell>
          <cell r="I54">
            <v>1412.78819325932</v>
          </cell>
          <cell r="J54">
            <v>1377.9852237934899</v>
          </cell>
          <cell r="K54">
            <v>1197.5137734258799</v>
          </cell>
          <cell r="L54">
            <v>1109.9900685201801</v>
          </cell>
        </row>
        <row r="55">
          <cell r="C55" t="str">
            <v xml:space="preserve">    - Gas</v>
          </cell>
          <cell r="D55">
            <v>537.06399999999996</v>
          </cell>
          <cell r="E55">
            <v>619.81082166369299</v>
          </cell>
          <cell r="F55">
            <v>742.56774728111702</v>
          </cell>
          <cell r="G55">
            <v>782.67011274592505</v>
          </cell>
          <cell r="H55">
            <v>789.54089902233898</v>
          </cell>
          <cell r="I55">
            <v>811.04507390812796</v>
          </cell>
          <cell r="J55">
            <v>826.79113427609195</v>
          </cell>
          <cell r="K55">
            <v>847.02193730122997</v>
          </cell>
          <cell r="L55">
            <v>839.99248428554199</v>
          </cell>
        </row>
        <row r="56">
          <cell r="C56" t="str">
            <v xml:space="preserve">    - Coal</v>
          </cell>
          <cell r="D56">
            <v>0</v>
          </cell>
          <cell r="E56">
            <v>0</v>
          </cell>
          <cell r="F56">
            <v>0</v>
          </cell>
          <cell r="G56">
            <v>115.098545992048</v>
          </cell>
          <cell r="H56">
            <v>246.73153094448099</v>
          </cell>
          <cell r="I56">
            <v>392.44116479425497</v>
          </cell>
          <cell r="J56">
            <v>551.19408951739501</v>
          </cell>
          <cell r="K56">
            <v>876.22959031161804</v>
          </cell>
          <cell r="L56">
            <v>1049.99060535693</v>
          </cell>
        </row>
      </sheetData>
      <sheetData sheetId="40">
        <row r="4">
          <cell r="D4" t="str">
            <v>final energy consumption transport in PJ/a</v>
          </cell>
        </row>
        <row r="5">
          <cell r="D5" t="str">
            <v>Scenario:</v>
          </cell>
          <cell r="E5" t="str">
            <v>India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road</v>
          </cell>
          <cell r="D10">
            <v>2811.3949978851106</v>
          </cell>
          <cell r="E10">
            <v>3448.6259063499974</v>
          </cell>
          <cell r="F10">
            <v>4389.6891765544142</v>
          </cell>
          <cell r="G10">
            <v>5838.5566497059008</v>
          </cell>
          <cell r="H10">
            <v>7093.4319830007516</v>
          </cell>
          <cell r="I10">
            <v>7896.8066007184807</v>
          </cell>
          <cell r="J10">
            <v>8209.0790900625852</v>
          </cell>
          <cell r="K10">
            <v>8439.2850359751756</v>
          </cell>
          <cell r="L10">
            <v>8477.2224458713717</v>
          </cell>
        </row>
        <row r="11">
          <cell r="C11" t="str">
            <v xml:space="preserve"> - fossil fuels</v>
          </cell>
          <cell r="D11">
            <v>2733.5729999999999</v>
          </cell>
          <cell r="E11">
            <v>3325.7514298468473</v>
          </cell>
          <cell r="F11">
            <v>4149.145063735562</v>
          </cell>
          <cell r="G11">
            <v>5433.3090663472231</v>
          </cell>
          <cell r="H11">
            <v>6277.9701233851192</v>
          </cell>
          <cell r="I11">
            <v>6435.8256201921686</v>
          </cell>
          <cell r="J11">
            <v>5785.6180472626447</v>
          </cell>
          <cell r="K11">
            <v>4647.4376960261034</v>
          </cell>
          <cell r="L11">
            <v>3569.5044869149378</v>
          </cell>
        </row>
        <row r="12">
          <cell r="C12" t="str">
            <v xml:space="preserve"> - biofuels</v>
          </cell>
          <cell r="D12">
            <v>8.7679978851105087</v>
          </cell>
          <cell r="E12">
            <v>23.444370603149999</v>
          </cell>
          <cell r="F12">
            <v>67.624330779843618</v>
          </cell>
          <cell r="G12">
            <v>127.39574728020455</v>
          </cell>
          <cell r="H12">
            <v>220.8022915705329</v>
          </cell>
          <cell r="I12">
            <v>333.75380481153377</v>
          </cell>
          <cell r="J12">
            <v>366.9253852268061</v>
          </cell>
          <cell r="K12">
            <v>393.02504149550981</v>
          </cell>
          <cell r="L12">
            <v>393.57325005886833</v>
          </cell>
        </row>
        <row r="13">
          <cell r="C13" t="str">
            <v xml:space="preserve"> - synfuels</v>
          </cell>
          <cell r="D13">
            <v>2.1148894879705862E-6</v>
          </cell>
          <cell r="E13">
            <v>0</v>
          </cell>
          <cell r="F13">
            <v>0</v>
          </cell>
          <cell r="G13">
            <v>-2.3957695349521713E-13</v>
          </cell>
          <cell r="H13">
            <v>1.4586161147776584E-13</v>
          </cell>
          <cell r="I13">
            <v>-1.218401242670221E-12</v>
          </cell>
          <cell r="J13">
            <v>-5.5196859220567956E-13</v>
          </cell>
          <cell r="K13">
            <v>4.1144177826261736E-13</v>
          </cell>
          <cell r="L13">
            <v>7.5706565707199141E-14</v>
          </cell>
        </row>
        <row r="14">
          <cell r="C14" t="str">
            <v xml:space="preserve"> - natural gas</v>
          </cell>
          <cell r="D14">
            <v>69.053999999999988</v>
          </cell>
          <cell r="E14">
            <v>99.412949250000054</v>
          </cell>
          <cell r="F14">
            <v>171.34703884575825</v>
          </cell>
          <cell r="G14">
            <v>247.73891055337285</v>
          </cell>
          <cell r="H14">
            <v>323.19980305696259</v>
          </cell>
          <cell r="I14">
            <v>339.86276065089419</v>
          </cell>
          <cell r="J14">
            <v>352.50952190360687</v>
          </cell>
          <cell r="K14">
            <v>371.85559225493836</v>
          </cell>
          <cell r="L14">
            <v>391.33546894387234</v>
          </cell>
        </row>
        <row r="15">
          <cell r="C15" t="str">
            <v xml:space="preserve"> - hydrogen</v>
          </cell>
          <cell r="D15">
            <v>0</v>
          </cell>
          <cell r="E15">
            <v>0</v>
          </cell>
          <cell r="F15">
            <v>0.39930312833214832</v>
          </cell>
          <cell r="G15">
            <v>5.2964899430160228</v>
          </cell>
          <cell r="H15">
            <v>64.240546727850486</v>
          </cell>
          <cell r="I15">
            <v>213.98568927668157</v>
          </cell>
          <cell r="J15">
            <v>444.10736249721157</v>
          </cell>
          <cell r="K15">
            <v>760.32371732163426</v>
          </cell>
          <cell r="L15">
            <v>839.78180932537225</v>
          </cell>
        </row>
        <row r="16">
          <cell r="C16" t="str">
            <v xml:space="preserve"> - electricity</v>
          </cell>
          <cell r="D16">
            <v>0</v>
          </cell>
          <cell r="E16">
            <v>1.7156650000011108E-2</v>
          </cell>
          <cell r="F16">
            <v>1.1734400649175178</v>
          </cell>
          <cell r="G16">
            <v>24.816435582084015</v>
          </cell>
          <cell r="H16">
            <v>207.21921826028611</v>
          </cell>
          <cell r="I16">
            <v>573.37872578720226</v>
          </cell>
          <cell r="J16">
            <v>1259.9187731723175</v>
          </cell>
          <cell r="K16">
            <v>2266.642988876989</v>
          </cell>
          <cell r="L16">
            <v>3283.0274306283218</v>
          </cell>
        </row>
        <row r="18">
          <cell r="C18" t="str">
            <v>rail</v>
          </cell>
          <cell r="D18">
            <v>167.59399999999999</v>
          </cell>
          <cell r="E18">
            <v>188.84799999999984</v>
          </cell>
          <cell r="F18">
            <v>228.06709999999993</v>
          </cell>
          <cell r="G18">
            <v>272.58050000000026</v>
          </cell>
          <cell r="H18">
            <v>314.30310000000031</v>
          </cell>
          <cell r="I18">
            <v>349.1998999999995</v>
          </cell>
          <cell r="J18">
            <v>390.16604999999981</v>
          </cell>
          <cell r="K18">
            <v>431.40155000000061</v>
          </cell>
          <cell r="L18">
            <v>450.01350000000065</v>
          </cell>
        </row>
        <row r="19">
          <cell r="C19" t="str">
            <v xml:space="preserve"> - fossil fuels</v>
          </cell>
          <cell r="D19">
            <v>112.03199887967993</v>
          </cell>
          <cell r="E19">
            <v>125.64499999999983</v>
          </cell>
          <cell r="F19">
            <v>140.25049500000009</v>
          </cell>
          <cell r="G19">
            <v>154.45147500000022</v>
          </cell>
          <cell r="H19">
            <v>132.7569048000002</v>
          </cell>
          <cell r="I19">
            <v>131.29591199999967</v>
          </cell>
          <cell r="J19">
            <v>104.13283999999979</v>
          </cell>
          <cell r="K19">
            <v>79.095100500000228</v>
          </cell>
          <cell r="L19">
            <v>58.508775000000199</v>
          </cell>
        </row>
        <row r="20">
          <cell r="C20" t="str">
            <v xml:space="preserve"> - biofuels</v>
          </cell>
          <cell r="D20">
            <v>1.1203197297726965E-6</v>
          </cell>
          <cell r="E20">
            <v>0</v>
          </cell>
          <cell r="F20">
            <v>7.3816050000000049</v>
          </cell>
          <cell r="G20">
            <v>8.1290250000000253</v>
          </cell>
          <cell r="H20">
            <v>31.546195200000028</v>
          </cell>
          <cell r="I20">
            <v>17.903988000000016</v>
          </cell>
          <cell r="J20">
            <v>26.03320999999999</v>
          </cell>
          <cell r="K20">
            <v>32.306449500000049</v>
          </cell>
          <cell r="L20">
            <v>31.5047250000001</v>
          </cell>
        </row>
        <row r="21">
          <cell r="C21" t="str">
            <v xml:space="preserve"> - synfuels</v>
          </cell>
          <cell r="D21">
            <v>2.7022730282427083E-13</v>
          </cell>
          <cell r="E21">
            <v>0</v>
          </cell>
          <cell r="F21">
            <v>0</v>
          </cell>
          <cell r="G21">
            <v>-1.5287221794797546E-14</v>
          </cell>
          <cell r="H21">
            <v>2.0839361924802782E-14</v>
          </cell>
          <cell r="I21">
            <v>-6.5360277286639318E-14</v>
          </cell>
          <cell r="J21">
            <v>-3.9161951864989235E-14</v>
          </cell>
          <cell r="K21">
            <v>3.3820295472911553E-14</v>
          </cell>
          <cell r="L21">
            <v>6.0601540702855082E-15</v>
          </cell>
        </row>
        <row r="22">
          <cell r="C22" t="str">
            <v xml:space="preserve"> - electricity</v>
          </cell>
          <cell r="D22">
            <v>55.562000000000054</v>
          </cell>
          <cell r="E22">
            <v>63.203000000000031</v>
          </cell>
          <cell r="F22">
            <v>80.434999999999832</v>
          </cell>
          <cell r="G22">
            <v>110.00000000000007</v>
          </cell>
          <cell r="H22">
            <v>150.00000000000009</v>
          </cell>
          <cell r="I22">
            <v>199.99999999999989</v>
          </cell>
          <cell r="J22">
            <v>260.00000000000006</v>
          </cell>
          <cell r="K22">
            <v>320.00000000000028</v>
          </cell>
          <cell r="L22">
            <v>360.00000000000034</v>
          </cell>
        </row>
        <row r="24">
          <cell r="C24" t="str">
            <v>navigation</v>
          </cell>
          <cell r="D24">
            <v>28.943999999999999</v>
          </cell>
          <cell r="E24">
            <v>42.000000000000028</v>
          </cell>
          <cell r="F24">
            <v>56.999999999999773</v>
          </cell>
          <cell r="G24">
            <v>71.280000000000115</v>
          </cell>
          <cell r="H24">
            <v>87.400000000000034</v>
          </cell>
          <cell r="I24">
            <v>100.79999999999937</v>
          </cell>
          <cell r="J24">
            <v>112.20000000000012</v>
          </cell>
          <cell r="K24">
            <v>123.12000000000027</v>
          </cell>
          <cell r="L24">
            <v>129.99999999999989</v>
          </cell>
        </row>
        <row r="25">
          <cell r="C25" t="str">
            <v xml:space="preserve"> - fossil fuels</v>
          </cell>
          <cell r="D25">
            <v>28.943999710559996</v>
          </cell>
          <cell r="E25">
            <v>42.000000000000028</v>
          </cell>
          <cell r="F25">
            <v>54.149999999999785</v>
          </cell>
          <cell r="G25">
            <v>67.716000000000108</v>
          </cell>
          <cell r="H25">
            <v>79.534000000000034</v>
          </cell>
          <cell r="I25">
            <v>88.703999999999454</v>
          </cell>
          <cell r="J25">
            <v>89.76000000000009</v>
          </cell>
          <cell r="K25">
            <v>87.415200000000183</v>
          </cell>
          <cell r="L25">
            <v>84.499999999999929</v>
          </cell>
        </row>
        <row r="26">
          <cell r="C26" t="str">
            <v xml:space="preserve"> - biofuels</v>
          </cell>
          <cell r="D26">
            <v>2.8943993018549115E-7</v>
          </cell>
          <cell r="E26">
            <v>0</v>
          </cell>
          <cell r="F26">
            <v>2.849999999999989</v>
          </cell>
          <cell r="G26">
            <v>3.564000000000012</v>
          </cell>
          <cell r="H26">
            <v>7.8659999999999979</v>
          </cell>
          <cell r="I26">
            <v>12.095999999999966</v>
          </cell>
          <cell r="J26">
            <v>22.440000000000058</v>
          </cell>
          <cell r="K26">
            <v>35.704800000000041</v>
          </cell>
          <cell r="L26">
            <v>45.499999999999957</v>
          </cell>
        </row>
        <row r="27">
          <cell r="C27" t="str">
            <v xml:space="preserve"> - synfuels</v>
          </cell>
          <cell r="D27">
            <v>6.9814508827350202E-14</v>
          </cell>
          <cell r="E27">
            <v>0</v>
          </cell>
          <cell r="F27">
            <v>0</v>
          </cell>
          <cell r="G27">
            <v>-6.7023607968555241E-15</v>
          </cell>
          <cell r="H27">
            <v>5.1962659795022913E-15</v>
          </cell>
          <cell r="I27">
            <v>-4.4157643205479491E-14</v>
          </cell>
          <cell r="J27">
            <v>-3.3756659276760762E-14</v>
          </cell>
          <cell r="K27">
            <v>3.7377889074477585E-14</v>
          </cell>
          <cell r="L27">
            <v>8.7522430428448255E-15</v>
          </cell>
        </row>
        <row r="29">
          <cell r="C29" t="str">
            <v>aviation</v>
          </cell>
          <cell r="D29">
            <v>70.513000000000062</v>
          </cell>
          <cell r="E29">
            <v>83.925999999999789</v>
          </cell>
          <cell r="F29">
            <v>132.13501281358668</v>
          </cell>
          <cell r="G29">
            <v>172.92889740410504</v>
          </cell>
          <cell r="H29">
            <v>215.79429031125164</v>
          </cell>
          <cell r="I29">
            <v>264.07620248150209</v>
          </cell>
          <cell r="J29">
            <v>322.12349337740335</v>
          </cell>
          <cell r="K29">
            <v>391.52098988883523</v>
          </cell>
          <cell r="L29">
            <v>442.35208052863334</v>
          </cell>
        </row>
        <row r="30">
          <cell r="C30" t="str">
            <v xml:space="preserve"> - fossil fuels</v>
          </cell>
          <cell r="D30">
            <v>70.512999294870056</v>
          </cell>
          <cell r="E30">
            <v>83.925999999999789</v>
          </cell>
          <cell r="F30">
            <v>132.13501281358668</v>
          </cell>
          <cell r="G30">
            <v>168.08509449841361</v>
          </cell>
          <cell r="H30">
            <v>202.84663289257657</v>
          </cell>
          <cell r="I30">
            <v>232.38705818372185</v>
          </cell>
          <cell r="J30">
            <v>257.69879470192268</v>
          </cell>
          <cell r="K30">
            <v>277.97990282107304</v>
          </cell>
          <cell r="L30">
            <v>287.52885234361167</v>
          </cell>
        </row>
        <row r="31">
          <cell r="C31" t="str">
            <v xml:space="preserve"> - biofuels</v>
          </cell>
          <cell r="D31">
            <v>7.051298299187934E-7</v>
          </cell>
          <cell r="E31">
            <v>0</v>
          </cell>
          <cell r="F31">
            <v>0</v>
          </cell>
          <cell r="G31">
            <v>4.8438029056914269</v>
          </cell>
          <cell r="H31">
            <v>12.947657418675091</v>
          </cell>
          <cell r="I31">
            <v>31.689144297780363</v>
          </cell>
          <cell r="J31">
            <v>64.424698675480784</v>
          </cell>
          <cell r="K31">
            <v>113.54108706776209</v>
          </cell>
          <cell r="L31">
            <v>154.82322818502161</v>
          </cell>
        </row>
        <row r="32">
          <cell r="C32" t="str">
            <v xml:space="preserve"> - synfuels</v>
          </cell>
          <cell r="D32">
            <v>1.7008120719122961E-13</v>
          </cell>
          <cell r="E32">
            <v>0</v>
          </cell>
          <cell r="F32">
            <v>0</v>
          </cell>
          <cell r="G32">
            <v>-9.1091230928173349E-15</v>
          </cell>
          <cell r="H32">
            <v>8.5532000710541377E-15</v>
          </cell>
          <cell r="I32">
            <v>-1.156843524626607E-13</v>
          </cell>
          <cell r="J32">
            <v>-9.6914554465070398E-14</v>
          </cell>
          <cell r="K32">
            <v>1.1886150203374359E-13</v>
          </cell>
          <cell r="L32">
            <v>2.978133014842052E-14</v>
          </cell>
        </row>
        <row r="34">
          <cell r="C34" t="str">
            <v>total (incl. pipelines)</v>
          </cell>
          <cell r="D34">
            <v>3078.4459999999999</v>
          </cell>
          <cell r="E34">
            <v>3763.3999063499978</v>
          </cell>
          <cell r="F34">
            <v>4806.8912893679999</v>
          </cell>
          <cell r="G34">
            <v>6355.346047110007</v>
          </cell>
          <cell r="H34">
            <v>7710.929373312003</v>
          </cell>
          <cell r="I34">
            <v>8610.8827031999808</v>
          </cell>
          <cell r="J34">
            <v>9033.5686334399888</v>
          </cell>
          <cell r="K34">
            <v>9385.327575864012</v>
          </cell>
          <cell r="L34">
            <v>9499.5880264000061</v>
          </cell>
        </row>
        <row r="35">
          <cell r="C35" t="str">
            <v xml:space="preserve"> - fossil fuels</v>
          </cell>
          <cell r="D35">
            <v>2945.06199788511</v>
          </cell>
          <cell r="E35">
            <v>3577.3224298468472</v>
          </cell>
          <cell r="F35">
            <v>4475.6805715491482</v>
          </cell>
          <cell r="G35">
            <v>5823.5616358456373</v>
          </cell>
          <cell r="H35">
            <v>6693.1076610776963</v>
          </cell>
          <cell r="I35">
            <v>6888.2125903758897</v>
          </cell>
          <cell r="J35">
            <v>6237.2096819645676</v>
          </cell>
          <cell r="K35">
            <v>5091.9278993471771</v>
          </cell>
          <cell r="L35">
            <v>4000.0421142585496</v>
          </cell>
        </row>
        <row r="36">
          <cell r="C36" t="str">
            <v xml:space="preserve"> - biofuels (incl. biogas)</v>
          </cell>
          <cell r="D36">
            <v>8.7679999999999989</v>
          </cell>
          <cell r="E36">
            <v>23.444370603149999</v>
          </cell>
          <cell r="F36">
            <v>77.85593577984362</v>
          </cell>
          <cell r="G36">
            <v>143.93257518589601</v>
          </cell>
          <cell r="H36">
            <v>273.16214418920799</v>
          </cell>
          <cell r="I36">
            <v>395.44293710931413</v>
          </cell>
          <cell r="J36">
            <v>479.82329390228693</v>
          </cell>
          <cell r="K36">
            <v>574.57737806327202</v>
          </cell>
          <cell r="L36">
            <v>625.40120324389</v>
          </cell>
        </row>
        <row r="37">
          <cell r="C37" t="str">
            <v xml:space="preserve"> - synfuels</v>
          </cell>
          <cell r="D37">
            <v>2.114889998093605E-6</v>
          </cell>
          <cell r="E37">
            <v>0</v>
          </cell>
          <cell r="F37">
            <v>0</v>
          </cell>
          <cell r="G37">
            <v>-2.7067565917968751E-13</v>
          </cell>
          <cell r="H37">
            <v>1.8045043945312502E-13</v>
          </cell>
          <cell r="I37">
            <v>-1.4436035156250001E-12</v>
          </cell>
          <cell r="J37">
            <v>-7.2180175781250007E-13</v>
          </cell>
          <cell r="K37">
            <v>6.0150146484375007E-13</v>
          </cell>
          <cell r="L37">
            <v>1.2030029296874999E-13</v>
          </cell>
        </row>
        <row r="38">
          <cell r="C38" t="str">
            <v xml:space="preserve"> - natural gas</v>
          </cell>
          <cell r="D38">
            <v>69.053999999999988</v>
          </cell>
          <cell r="E38">
            <v>99.412949250000054</v>
          </cell>
          <cell r="F38">
            <v>171.34703884575825</v>
          </cell>
          <cell r="G38">
            <v>247.73891055337285</v>
          </cell>
          <cell r="H38">
            <v>323.19980305696259</v>
          </cell>
          <cell r="I38">
            <v>339.86276065089419</v>
          </cell>
          <cell r="J38">
            <v>352.50952190360687</v>
          </cell>
          <cell r="K38">
            <v>371.85559225493836</v>
          </cell>
          <cell r="L38">
            <v>391.33546894387234</v>
          </cell>
        </row>
        <row r="39">
          <cell r="C39" t="str">
            <v xml:space="preserve"> - hydrogen</v>
          </cell>
          <cell r="D39">
            <v>0</v>
          </cell>
          <cell r="E39">
            <v>0</v>
          </cell>
          <cell r="F39">
            <v>0.39930312833214832</v>
          </cell>
          <cell r="G39">
            <v>5.2964899430160228</v>
          </cell>
          <cell r="H39">
            <v>64.240546727850486</v>
          </cell>
          <cell r="I39">
            <v>213.98568927668157</v>
          </cell>
          <cell r="J39">
            <v>444.10736249721157</v>
          </cell>
          <cell r="K39">
            <v>760.32371732163426</v>
          </cell>
          <cell r="L39">
            <v>839.78180932537225</v>
          </cell>
        </row>
        <row r="40">
          <cell r="C40" t="str">
            <v xml:space="preserve"> - electricity</v>
          </cell>
          <cell r="D40">
            <v>55.562000000000054</v>
          </cell>
          <cell r="E40">
            <v>63.220156650000042</v>
          </cell>
          <cell r="F40">
            <v>81.608440064917346</v>
          </cell>
          <cell r="G40">
            <v>134.8164355820841</v>
          </cell>
          <cell r="H40">
            <v>357.2192182602862</v>
          </cell>
          <cell r="I40">
            <v>773.37872578720214</v>
          </cell>
          <cell r="J40">
            <v>1519.9187731723175</v>
          </cell>
          <cell r="K40">
            <v>2586.6429888769894</v>
          </cell>
          <cell r="L40">
            <v>3643.0274306283222</v>
          </cell>
        </row>
        <row r="42">
          <cell r="C42" t="str">
            <v>total RES</v>
          </cell>
          <cell r="D42">
            <v>17.445909801800134</v>
          </cell>
          <cell r="E42">
            <v>33.563258865457136</v>
          </cell>
          <cell r="F42">
            <v>96.572437981932467</v>
          </cell>
          <cell r="G42">
            <v>195.91081209386931</v>
          </cell>
          <cell r="H42">
            <v>510.20790194653614</v>
          </cell>
          <cell r="I42">
            <v>1097.0587696283819</v>
          </cell>
          <cell r="J42">
            <v>2081.1587256525772</v>
          </cell>
          <cell r="K42">
            <v>3540.5160721762927</v>
          </cell>
          <cell r="L42">
            <v>4815.1402635680643</v>
          </cell>
        </row>
        <row r="43">
          <cell r="C43" t="str">
            <v>RES share</v>
          </cell>
          <cell r="D43">
            <v>5.66711574664624E-3</v>
          </cell>
          <cell r="E43">
            <v>8.9183344052344085E-3</v>
          </cell>
          <cell r="F43">
            <v>2.0090414400578127E-2</v>
          </cell>
          <cell r="G43">
            <v>3.0826143948991837E-2</v>
          </cell>
          <cell r="H43">
            <v>6.6166849318111606E-2</v>
          </cell>
          <cell r="I43">
            <v>0.12740375260490916</v>
          </cell>
          <cell r="J43">
            <v>0.23038057384638147</v>
          </cell>
          <cell r="K43">
            <v>0.37723947763755628</v>
          </cell>
          <cell r="L43">
            <v>0.50687885097611163</v>
          </cell>
        </row>
      </sheetData>
      <sheetData sheetId="41">
        <row r="4">
          <cell r="D4" t="str">
            <v>CO2 emissions in Mill t/a</v>
          </cell>
        </row>
        <row r="5">
          <cell r="D5" t="str">
            <v>Scenario:</v>
          </cell>
          <cell r="E5" t="str">
            <v>India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Condensation power plants</v>
          </cell>
          <cell r="D10">
            <v>1038.6120680836902</v>
          </cell>
          <cell r="E10">
            <v>1147.639403512441</v>
          </cell>
          <cell r="F10">
            <v>1200.9577677754501</v>
          </cell>
          <cell r="G10">
            <v>1170.2536512731913</v>
          </cell>
          <cell r="H10">
            <v>990.79217221876218</v>
          </cell>
          <cell r="I10">
            <v>771.86491607767641</v>
          </cell>
          <cell r="J10">
            <v>551.0502254575855</v>
          </cell>
          <cell r="K10">
            <v>366.44613316219312</v>
          </cell>
          <cell r="L10">
            <v>173.80965601105925</v>
          </cell>
        </row>
        <row r="11">
          <cell r="C11" t="str">
            <v xml:space="preserve">  - Hard coal (&amp; non-renewable waste)</v>
          </cell>
          <cell r="D11">
            <v>774.28455928368987</v>
          </cell>
          <cell r="E11">
            <v>832.82334372555647</v>
          </cell>
          <cell r="F11">
            <v>873.95818167313178</v>
          </cell>
          <cell r="G11">
            <v>804.60664410970719</v>
          </cell>
          <cell r="H11">
            <v>667.04621536590378</v>
          </cell>
          <cell r="I11">
            <v>514.1953612683933</v>
          </cell>
          <cell r="J11">
            <v>357.47822428741398</v>
          </cell>
          <cell r="K11">
            <v>258.57357607489905</v>
          </cell>
          <cell r="L11">
            <v>106.15765346320899</v>
          </cell>
        </row>
        <row r="12">
          <cell r="C12" t="str">
            <v xml:space="preserve">  - Lignite</v>
          </cell>
          <cell r="D12">
            <v>199.02285792000026</v>
          </cell>
          <cell r="E12">
            <v>244.85109085795739</v>
          </cell>
          <cell r="F12">
            <v>249.5518254204259</v>
          </cell>
          <cell r="G12">
            <v>239.17696062168619</v>
          </cell>
          <cell r="H12">
            <v>208.57314311769784</v>
          </cell>
          <cell r="I12">
            <v>151.80401902286212</v>
          </cell>
          <cell r="J12">
            <v>96.869980377073915</v>
          </cell>
          <cell r="K12">
            <v>31.843271121998686</v>
          </cell>
          <cell r="L12">
            <v>5.0093887285789695E-6</v>
          </cell>
        </row>
        <row r="13">
          <cell r="C13" t="str">
            <v xml:space="preserve">  - Gas</v>
          </cell>
          <cell r="D13">
            <v>40.928186879999991</v>
          </cell>
          <cell r="E13">
            <v>47.896672699327183</v>
          </cell>
          <cell r="F13">
            <v>63.067886901668196</v>
          </cell>
          <cell r="G13">
            <v>113.48058430851786</v>
          </cell>
          <cell r="H13">
            <v>110.51943718614004</v>
          </cell>
          <cell r="I13">
            <v>104.95260677909437</v>
          </cell>
          <cell r="J13">
            <v>96.702023267485885</v>
          </cell>
          <cell r="K13">
            <v>76.029289411764708</v>
          </cell>
          <cell r="L13">
            <v>67.651997538461544</v>
          </cell>
        </row>
        <row r="14">
          <cell r="C14" t="str">
            <v xml:space="preserve">  - Oil</v>
          </cell>
          <cell r="D14">
            <v>24.376463999999988</v>
          </cell>
          <cell r="E14">
            <v>22.068296229599984</v>
          </cell>
          <cell r="F14">
            <v>14.379873780224242</v>
          </cell>
          <cell r="G14">
            <v>12.989462233280269</v>
          </cell>
          <cell r="H14">
            <v>4.6533765490204333</v>
          </cell>
          <cell r="I14">
            <v>0.91292900732666871</v>
          </cell>
          <cell r="J14">
            <v>-2.474388221180016E-6</v>
          </cell>
          <cell r="K14">
            <v>-3.4464693080721647E-6</v>
          </cell>
          <cell r="L14">
            <v>0</v>
          </cell>
        </row>
        <row r="15">
          <cell r="C15" t="str">
            <v xml:space="preserve">  - Diesel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</row>
        <row r="17">
          <cell r="C17" t="str">
            <v>Combined heat and power plants</v>
          </cell>
          <cell r="D17">
            <v>3.2140798806693498E-8</v>
          </cell>
          <cell r="E17">
            <v>1.7807860748752378E-8</v>
          </cell>
          <cell r="F17">
            <v>4.494896407591602</v>
          </cell>
          <cell r="G17">
            <v>13.449599230610451</v>
          </cell>
          <cell r="H17">
            <v>20.14041585588523</v>
          </cell>
          <cell r="I17">
            <v>25.522329361543438</v>
          </cell>
          <cell r="J17">
            <v>33.501887631501027</v>
          </cell>
          <cell r="K17">
            <v>40.184639501458591</v>
          </cell>
          <cell r="L17">
            <v>43.398143371416204</v>
          </cell>
        </row>
        <row r="18">
          <cell r="C18" t="str">
            <v xml:space="preserve">    - Hard coal (&amp; non-renewable waste)</v>
          </cell>
          <cell r="D18">
            <v>3.2140798178687958E-8</v>
          </cell>
          <cell r="E18">
            <v>1.0488613864320012E-8</v>
          </cell>
          <cell r="F18">
            <v>4.2847928985574411E-3</v>
          </cell>
          <cell r="G18">
            <v>-2.1219623961067373E-6</v>
          </cell>
          <cell r="H18">
            <v>-2.5471583987131031E-6</v>
          </cell>
          <cell r="I18">
            <v>-4.1046480104113369E-6</v>
          </cell>
          <cell r="J18">
            <v>-6.62636159392998E-6</v>
          </cell>
          <cell r="K18">
            <v>-9.1480751994224128E-6</v>
          </cell>
          <cell r="L18">
            <v>-1.1669788766805968E-5</v>
          </cell>
        </row>
        <row r="19">
          <cell r="C19" t="str">
            <v xml:space="preserve">    - Lignite</v>
          </cell>
          <cell r="D19">
            <v>2.6015337931034504E-16</v>
          </cell>
          <cell r="E19">
            <v>3.3070357614786314E-10</v>
          </cell>
          <cell r="F19">
            <v>2.645627587485618E-7</v>
          </cell>
          <cell r="G19">
            <v>8.5762427586206939E-7</v>
          </cell>
          <cell r="H19">
            <v>1.5168264827586215E-6</v>
          </cell>
          <cell r="I19">
            <v>2.4405914482758637E-6</v>
          </cell>
          <cell r="J19">
            <v>3.9596226206896573E-6</v>
          </cell>
          <cell r="K19">
            <v>5.4786537931034508E-6</v>
          </cell>
          <cell r="L19">
            <v>6.9976849655172444E-6</v>
          </cell>
        </row>
        <row r="20">
          <cell r="C20" t="str">
            <v xml:space="preserve">    - Gas</v>
          </cell>
          <cell r="D20">
            <v>1.3333787234042557E-16</v>
          </cell>
          <cell r="E20">
            <v>5.8036289361702178E-9</v>
          </cell>
          <cell r="F20">
            <v>4.485427202016</v>
          </cell>
          <cell r="G20">
            <v>13.4496</v>
          </cell>
          <cell r="H20">
            <v>20.140416000000002</v>
          </cell>
          <cell r="I20">
            <v>25.522329599999999</v>
          </cell>
          <cell r="J20">
            <v>33.501888000000001</v>
          </cell>
          <cell r="K20">
            <v>40.184639999999995</v>
          </cell>
          <cell r="L20">
            <v>43.398144000000002</v>
          </cell>
        </row>
        <row r="21">
          <cell r="C21" t="str">
            <v xml:space="preserve">    - Oil</v>
          </cell>
          <cell r="D21">
            <v>2.3451428571428609E-16</v>
          </cell>
          <cell r="E21">
            <v>1.184914372114284E-9</v>
          </cell>
          <cell r="F21">
            <v>5.1841481142857991E-3</v>
          </cell>
          <cell r="G21">
            <v>4.949485714285718E-7</v>
          </cell>
          <cell r="H21">
            <v>8.8621714285714357E-7</v>
          </cell>
          <cell r="I21">
            <v>1.4256000000000012E-6</v>
          </cell>
          <cell r="J21">
            <v>2.2982400000000018E-6</v>
          </cell>
          <cell r="K21">
            <v>3.170880000000002E-6</v>
          </cell>
          <cell r="L21">
            <v>4.0435200000000034E-6</v>
          </cell>
        </row>
        <row r="24">
          <cell r="C24" t="str">
            <v>CO2 emissions power and CHP plants</v>
          </cell>
          <cell r="D24">
            <v>1038.6120681158309</v>
          </cell>
          <cell r="E24">
            <v>1147.639403530249</v>
          </cell>
          <cell r="F24">
            <v>1205.4526641830419</v>
          </cell>
          <cell r="G24">
            <v>1183.7032505038019</v>
          </cell>
          <cell r="H24">
            <v>1010.9325880746472</v>
          </cell>
          <cell r="I24">
            <v>797.38724543922001</v>
          </cell>
          <cell r="J24">
            <v>584.55211308908656</v>
          </cell>
          <cell r="K24">
            <v>406.63077266365173</v>
          </cell>
          <cell r="L24">
            <v>217.20779938247546</v>
          </cell>
        </row>
        <row r="25">
          <cell r="C25" t="str">
            <v xml:space="preserve">  - Hard coal (&amp; non-renewable waste)</v>
          </cell>
          <cell r="D25">
            <v>774.28455931583062</v>
          </cell>
          <cell r="E25">
            <v>832.8233437360451</v>
          </cell>
          <cell r="F25">
            <v>873.96246646603038</v>
          </cell>
          <cell r="G25">
            <v>804.60664198774475</v>
          </cell>
          <cell r="H25">
            <v>667.0462128187454</v>
          </cell>
          <cell r="I25">
            <v>514.19535716374526</v>
          </cell>
          <cell r="J25">
            <v>357.47821766105238</v>
          </cell>
          <cell r="K25">
            <v>258.57356692682384</v>
          </cell>
          <cell r="L25">
            <v>106.15764179342023</v>
          </cell>
        </row>
        <row r="26">
          <cell r="C26" t="str">
            <v xml:space="preserve">  - Lignite</v>
          </cell>
          <cell r="D26">
            <v>199.02285792000026</v>
          </cell>
          <cell r="E26">
            <v>244.8510908582881</v>
          </cell>
          <cell r="F26">
            <v>249.55182568498867</v>
          </cell>
          <cell r="G26">
            <v>239.17696147931048</v>
          </cell>
          <cell r="H26">
            <v>208.57314463452431</v>
          </cell>
          <cell r="I26">
            <v>151.80402146345358</v>
          </cell>
          <cell r="J26">
            <v>96.869984336696533</v>
          </cell>
          <cell r="K26">
            <v>31.84327660065248</v>
          </cell>
          <cell r="L26">
            <v>1.2007073694096214E-5</v>
          </cell>
        </row>
        <row r="27">
          <cell r="C27" t="str">
            <v xml:space="preserve">  - Gas</v>
          </cell>
          <cell r="D27">
            <v>40.928186879999991</v>
          </cell>
          <cell r="E27">
            <v>47.896672705130811</v>
          </cell>
          <cell r="F27">
            <v>67.553314103684201</v>
          </cell>
          <cell r="G27">
            <v>126.93018430851787</v>
          </cell>
          <cell r="H27">
            <v>130.65985318614003</v>
          </cell>
          <cell r="I27">
            <v>130.47493637909437</v>
          </cell>
          <cell r="J27">
            <v>130.20391126748589</v>
          </cell>
          <cell r="K27">
            <v>116.2139294117647</v>
          </cell>
          <cell r="L27">
            <v>111.05014153846155</v>
          </cell>
        </row>
        <row r="28">
          <cell r="C28" t="str">
            <v xml:space="preserve">  - Oil &amp; diesel</v>
          </cell>
          <cell r="D28">
            <v>24.376463999999988</v>
          </cell>
          <cell r="E28">
            <v>22.068296230784899</v>
          </cell>
          <cell r="F28">
            <v>14.385057928338528</v>
          </cell>
          <cell r="G28">
            <v>12.98946272822884</v>
          </cell>
          <cell r="H28">
            <v>4.6533774352375765</v>
          </cell>
          <cell r="I28">
            <v>0.91293043292666876</v>
          </cell>
          <cell r="J28">
            <v>-1.761482211800142E-7</v>
          </cell>
          <cell r="K28">
            <v>-2.7558930807216268E-7</v>
          </cell>
          <cell r="L28">
            <v>4.0435200000000034E-6</v>
          </cell>
        </row>
        <row r="30">
          <cell r="C30" t="str">
            <v>CO2 intensity (g/kWh)</v>
          </cell>
        </row>
        <row r="31">
          <cell r="C31" t="str">
            <v>without credit for CHP heat</v>
          </cell>
        </row>
        <row r="32">
          <cell r="C32" t="str">
            <v xml:space="preserve">  - CO2 intensity fossil electr. generation</v>
          </cell>
          <cell r="D32">
            <v>1130.4437250919195</v>
          </cell>
          <cell r="E32">
            <v>1046.1341093376559</v>
          </cell>
          <cell r="F32">
            <v>939.33393175523565</v>
          </cell>
          <cell r="G32">
            <v>847.76173180043577</v>
          </cell>
          <cell r="H32">
            <v>809.1022733503288</v>
          </cell>
          <cell r="I32">
            <v>764.89895610628525</v>
          </cell>
          <cell r="J32">
            <v>713.25684062075447</v>
          </cell>
          <cell r="K32">
            <v>667.03935352535791</v>
          </cell>
          <cell r="L32">
            <v>543.05639429557732</v>
          </cell>
        </row>
        <row r="33">
          <cell r="C33" t="str">
            <v xml:space="preserve">  - CO2 intensity total electr. generation</v>
          </cell>
          <cell r="D33">
            <v>920.93748833747543</v>
          </cell>
          <cell r="E33">
            <v>844.37947920186252</v>
          </cell>
          <cell r="F33">
            <v>696.19847051293414</v>
          </cell>
          <cell r="G33">
            <v>515.61272920589295</v>
          </cell>
          <cell r="H33">
            <v>342.18010394828877</v>
          </cell>
          <cell r="I33">
            <v>214.20981023305828</v>
          </cell>
          <cell r="J33">
            <v>127.50982605163593</v>
          </cell>
          <cell r="K33">
            <v>74.038806046998488</v>
          </cell>
          <cell r="L33">
            <v>35.195500956983324</v>
          </cell>
        </row>
        <row r="36">
          <cell r="C36" t="str">
            <v>CO2 emissions by sector</v>
          </cell>
          <cell r="D36">
            <v>1952.8542791924865</v>
          </cell>
          <cell r="E36">
            <v>2203.1380749891746</v>
          </cell>
          <cell r="F36">
            <v>2440.6427722546946</v>
          </cell>
          <cell r="G36">
            <v>2524.5022421885046</v>
          </cell>
          <cell r="H36">
            <v>2358.9312953645458</v>
          </cell>
          <cell r="I36">
            <v>2071.5849016836896</v>
          </cell>
          <cell r="J36">
            <v>1658.7431192481461</v>
          </cell>
          <cell r="K36">
            <v>1215.8799453031938</v>
          </cell>
          <cell r="L36">
            <v>779.76021199321599</v>
          </cell>
        </row>
        <row r="37">
          <cell r="C37" t="str">
            <v xml:space="preserve">  - % of 1990 emissions (580 Mill t)</v>
          </cell>
          <cell r="D37">
            <v>3.36699013653877</v>
          </cell>
          <cell r="E37">
            <v>3.7985139223951285</v>
          </cell>
          <cell r="F37">
            <v>4.2080047797494737</v>
          </cell>
          <cell r="G37">
            <v>4.3525900727388009</v>
          </cell>
          <cell r="H37">
            <v>4.0671229230423203</v>
          </cell>
          <cell r="I37">
            <v>3.5716981063511888</v>
          </cell>
          <cell r="J37">
            <v>2.8599019297381827</v>
          </cell>
          <cell r="K37">
            <v>2.0963447332813687</v>
          </cell>
          <cell r="L37">
            <v>1.344414158608993</v>
          </cell>
        </row>
        <row r="39">
          <cell r="C39" t="str">
            <v xml:space="preserve">  - Industry 1)</v>
          </cell>
          <cell r="D39">
            <v>355.9076179291996</v>
          </cell>
          <cell r="E39">
            <v>445.90935871985187</v>
          </cell>
          <cell r="F39">
            <v>528.3616071869385</v>
          </cell>
          <cell r="G39">
            <v>535.16156353046676</v>
          </cell>
          <cell r="H39">
            <v>512.16918843548683</v>
          </cell>
          <cell r="I39">
            <v>479.90476790709812</v>
          </cell>
          <cell r="J39">
            <v>379.42327235152817</v>
          </cell>
          <cell r="K39">
            <v>254.56526907284174</v>
          </cell>
          <cell r="L39">
            <v>135.84000168908042</v>
          </cell>
        </row>
        <row r="40">
          <cell r="C40" t="str">
            <v xml:space="preserve">  - Other sectors 1)</v>
          </cell>
          <cell r="D40">
            <v>157.79967446200635</v>
          </cell>
          <cell r="E40">
            <v>150.07504259702796</v>
          </cell>
          <cell r="F40">
            <v>156.65115171567035</v>
          </cell>
          <cell r="G40">
            <v>135.09486946841491</v>
          </cell>
          <cell r="H40">
            <v>112.4145651485796</v>
          </cell>
          <cell r="I40">
            <v>82.640962358224726</v>
          </cell>
          <cell r="J40">
            <v>68.198086454966273</v>
          </cell>
          <cell r="K40">
            <v>49.581927256013586</v>
          </cell>
          <cell r="L40">
            <v>31.291198312377013</v>
          </cell>
        </row>
        <row r="41">
          <cell r="C41" t="str">
            <v xml:space="preserve">  - Transport</v>
          </cell>
          <cell r="D41">
            <v>215.75680688772795</v>
          </cell>
          <cell r="E41">
            <v>262.91165510065304</v>
          </cell>
          <cell r="F41">
            <v>331.46061795988675</v>
          </cell>
          <cell r="G41">
            <v>432.61488161223525</v>
          </cell>
          <cell r="H41">
            <v>499.27897300993646</v>
          </cell>
          <cell r="I41">
            <v>514.22232851965634</v>
          </cell>
          <cell r="J41">
            <v>468.03000899898677</v>
          </cell>
          <cell r="K41">
            <v>386.60976539262231</v>
          </cell>
          <cell r="L41">
            <v>309.04122703703825</v>
          </cell>
        </row>
        <row r="42">
          <cell r="C42" t="str">
            <v xml:space="preserve">  - Power generation 2) </v>
          </cell>
          <cell r="D42">
            <v>1038.6120680944039</v>
          </cell>
          <cell r="E42">
            <v>1147.6394035215146</v>
          </cell>
          <cell r="F42">
            <v>1200.957767777466</v>
          </cell>
          <cell r="G42">
            <v>1171.2616512296672</v>
          </cell>
          <cell r="H42">
            <v>992.76785223215415</v>
          </cell>
          <cell r="I42">
            <v>774.73892569776444</v>
          </cell>
          <cell r="J42">
            <v>554.65080148436948</v>
          </cell>
          <cell r="K42">
            <v>370.61925319567314</v>
          </cell>
          <cell r="L42">
            <v>178.16421605123523</v>
          </cell>
        </row>
        <row r="43">
          <cell r="C43" t="str">
            <v xml:space="preserve">  - Other conversion 3)</v>
          </cell>
          <cell r="D43">
            <v>184.77811181914876</v>
          </cell>
          <cell r="E43">
            <v>196.60261505012707</v>
          </cell>
          <cell r="F43">
            <v>223.21162761473306</v>
          </cell>
          <cell r="G43">
            <v>250.3692763477207</v>
          </cell>
          <cell r="H43">
            <v>242.30071653838863</v>
          </cell>
          <cell r="I43">
            <v>220.07791720094616</v>
          </cell>
          <cell r="J43">
            <v>188.44094995829556</v>
          </cell>
          <cell r="K43">
            <v>154.50373038604323</v>
          </cell>
          <cell r="L43">
            <v>125.42356890348506</v>
          </cell>
        </row>
        <row r="45">
          <cell r="C45" t="str">
            <v>Population (Mill.)</v>
          </cell>
          <cell r="D45">
            <v>1236.6867319999999</v>
          </cell>
          <cell r="E45">
            <v>1282.3903029999999</v>
          </cell>
          <cell r="F45">
            <v>1353.305278</v>
          </cell>
          <cell r="G45">
            <v>1418.744193</v>
          </cell>
          <cell r="H45">
            <v>1476.3779030000001</v>
          </cell>
          <cell r="I45">
            <v>1525.369019</v>
          </cell>
          <cell r="J45">
            <v>1565.508908</v>
          </cell>
          <cell r="K45">
            <v>1596.8765309999999</v>
          </cell>
          <cell r="L45">
            <v>1620.050849</v>
          </cell>
        </row>
        <row r="46">
          <cell r="C46" t="str">
            <v>CO2 emissions per capita (t/capita)</v>
          </cell>
          <cell r="D46">
            <v>1.579101828022593</v>
          </cell>
          <cell r="E46">
            <v>1.717993398605085</v>
          </cell>
          <cell r="F46">
            <v>1.8034680067616602</v>
          </cell>
          <cell r="G46">
            <v>1.7793921234315879</v>
          </cell>
          <cell r="H46">
            <v>1.5977828512409982</v>
          </cell>
          <cell r="I46">
            <v>1.3580876993566955</v>
          </cell>
          <cell r="J46">
            <v>1.0595552096648599</v>
          </cell>
          <cell r="K46">
            <v>0.76141136881871674</v>
          </cell>
          <cell r="L46">
            <v>0.48131835644204279</v>
          </cell>
        </row>
      </sheetData>
      <sheetData sheetId="42">
        <row r="4">
          <cell r="D4" t="str">
            <v>Electricity generation in TWh/a</v>
          </cell>
        </row>
        <row r="5">
          <cell r="D5" t="str">
            <v>Scenario:</v>
          </cell>
          <cell r="E5" t="str">
            <v>India Advanced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Power plants</v>
          </cell>
          <cell r="D10">
            <v>1127.7769460369775</v>
          </cell>
          <cell r="E10">
            <v>1359.1512249796822</v>
          </cell>
          <cell r="F10">
            <v>1725.4275578303827</v>
          </cell>
          <cell r="G10">
            <v>2323.7769119398145</v>
          </cell>
          <cell r="H10">
            <v>3115.9860442038762</v>
          </cell>
          <cell r="I10">
            <v>4253.9031025026397</v>
          </cell>
          <cell r="J10">
            <v>5397.1747204302228</v>
          </cell>
          <cell r="K10">
            <v>6708.052567947354</v>
          </cell>
          <cell r="L10">
            <v>7759.3850956392089</v>
          </cell>
        </row>
        <row r="11">
          <cell r="C11" t="str">
            <v xml:space="preserve">  - Hard coal (&amp; non-renewable waste)</v>
          </cell>
          <cell r="D11">
            <v>642.33194603697768</v>
          </cell>
          <cell r="E11">
            <v>771.41874997968227</v>
          </cell>
          <cell r="F11">
            <v>889.55966610654821</v>
          </cell>
          <cell r="G11">
            <v>827.55970324015368</v>
          </cell>
          <cell r="H11">
            <v>572.97992081812492</v>
          </cell>
          <cell r="I11">
            <v>267.62071056809896</v>
          </cell>
          <cell r="J11">
            <v>142.02948031338579</v>
          </cell>
          <cell r="K11">
            <v>87.057312981550552</v>
          </cell>
          <cell r="L11">
            <v>2.7368044972229004E-6</v>
          </cell>
        </row>
        <row r="12">
          <cell r="C12" t="str">
            <v xml:space="preserve">  - Lignite</v>
          </cell>
          <cell r="D12">
            <v>158.35</v>
          </cell>
          <cell r="E12">
            <v>190.02</v>
          </cell>
          <cell r="F12">
            <v>213.02</v>
          </cell>
          <cell r="G12">
            <v>212.62880000000001</v>
          </cell>
          <cell r="H12">
            <v>190.35455999999999</v>
          </cell>
          <cell r="I12">
            <v>140</v>
          </cell>
          <cell r="J12">
            <v>90</v>
          </cell>
          <cell r="K12">
            <v>30</v>
          </cell>
          <cell r="L12">
            <v>4.8500000000000002E-6</v>
          </cell>
        </row>
        <row r="13">
          <cell r="C13" t="str">
            <v xml:space="preserve">  - Gas</v>
          </cell>
          <cell r="D13">
            <v>95.367000000000004</v>
          </cell>
          <cell r="E13">
            <v>113.01537500000001</v>
          </cell>
          <cell r="F13">
            <v>155.12700000000001</v>
          </cell>
          <cell r="G13">
            <v>286.67349999999999</v>
          </cell>
          <cell r="H13">
            <v>283.166</v>
          </cell>
          <cell r="I13">
            <v>279.25049999999999</v>
          </cell>
          <cell r="J13">
            <v>259.53500000000003</v>
          </cell>
          <cell r="K13">
            <v>212.84</v>
          </cell>
          <cell r="L13">
            <v>168.99000000000004</v>
          </cell>
        </row>
        <row r="14">
          <cell r="C14" t="str">
            <v>of which from H2</v>
          </cell>
          <cell r="D14">
            <v>0</v>
          </cell>
          <cell r="E14">
            <v>0</v>
          </cell>
          <cell r="F14">
            <v>0</v>
          </cell>
          <cell r="G14">
            <v>1.4333674999999999</v>
          </cell>
          <cell r="H14">
            <v>5.6633199999999997</v>
          </cell>
          <cell r="I14">
            <v>13.962524999999999</v>
          </cell>
          <cell r="J14">
            <v>36.334900000000005</v>
          </cell>
          <cell r="K14">
            <v>80.879199999999997</v>
          </cell>
          <cell r="L14">
            <v>168.99000000000004</v>
          </cell>
        </row>
        <row r="15">
          <cell r="C15" t="str">
            <v xml:space="preserve">  - Oil</v>
          </cell>
          <cell r="D15">
            <v>22.716000000000005</v>
          </cell>
          <cell r="E15">
            <v>22.574825000000001</v>
          </cell>
          <cell r="F15">
            <v>14.9991998</v>
          </cell>
          <cell r="G15">
            <v>13.724999399999998</v>
          </cell>
          <cell r="H15">
            <v>4.9999989500000002</v>
          </cell>
          <cell r="I15">
            <v>0.99999830000000001</v>
          </cell>
          <cell r="J15">
            <v>-2.7999999999999999E-6</v>
          </cell>
          <cell r="K15">
            <v>-3.8999999999999999E-6</v>
          </cell>
          <cell r="L15">
            <v>0</v>
          </cell>
        </row>
        <row r="16">
          <cell r="C16" t="str">
            <v xml:space="preserve">  - Diesel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C17" t="str">
            <v xml:space="preserve">  - Nuclear</v>
          </cell>
          <cell r="D17">
            <v>32.871000000000002</v>
          </cell>
          <cell r="E17">
            <v>44.579324999999997</v>
          </cell>
          <cell r="F17">
            <v>53</v>
          </cell>
          <cell r="G17">
            <v>47.8</v>
          </cell>
          <cell r="H17">
            <v>42.8</v>
          </cell>
          <cell r="I17">
            <v>33.299999999999997</v>
          </cell>
          <cell r="J17">
            <v>23.8</v>
          </cell>
          <cell r="K17">
            <v>11.9</v>
          </cell>
          <cell r="L17">
            <v>0</v>
          </cell>
        </row>
        <row r="18">
          <cell r="C18" t="str">
            <v xml:space="preserve">  - Biomass (&amp; renewable waste)</v>
          </cell>
          <cell r="D18">
            <v>19.936</v>
          </cell>
          <cell r="E18">
            <v>28.755700000000001</v>
          </cell>
          <cell r="F18">
            <v>56.948999999999998</v>
          </cell>
          <cell r="G18">
            <v>65.099999999999994</v>
          </cell>
          <cell r="H18">
            <v>68.150000000000006</v>
          </cell>
          <cell r="I18">
            <v>70</v>
          </cell>
          <cell r="J18">
            <v>70</v>
          </cell>
          <cell r="K18">
            <v>71.95</v>
          </cell>
          <cell r="L18">
            <v>72.989450000000005</v>
          </cell>
        </row>
        <row r="19">
          <cell r="C19" t="str">
            <v xml:space="preserve">  - Hydro</v>
          </cell>
          <cell r="D19">
            <v>125.82699999999998</v>
          </cell>
          <cell r="E19">
            <v>139.208125</v>
          </cell>
          <cell r="F19">
            <v>161.50999999999996</v>
          </cell>
          <cell r="G19">
            <v>196.24100000000004</v>
          </cell>
          <cell r="H19">
            <v>199</v>
          </cell>
          <cell r="I19">
            <v>202</v>
          </cell>
          <cell r="J19">
            <v>205</v>
          </cell>
          <cell r="K19">
            <v>208</v>
          </cell>
          <cell r="L19">
            <v>210.00000000000003</v>
          </cell>
        </row>
        <row r="20">
          <cell r="C20" t="str">
            <v xml:space="preserve">  - Wind</v>
          </cell>
          <cell r="D20">
            <v>28.279</v>
          </cell>
          <cell r="E20">
            <v>40.267000000000003</v>
          </cell>
          <cell r="F20">
            <v>84.188814998019595</v>
          </cell>
          <cell r="G20">
            <v>405.66022727989196</v>
          </cell>
          <cell r="H20">
            <v>925.51755651485098</v>
          </cell>
          <cell r="I20">
            <v>1689.3508898481803</v>
          </cell>
          <cell r="J20">
            <v>2269.35088984818</v>
          </cell>
          <cell r="K20">
            <v>2954.0175565148502</v>
          </cell>
          <cell r="L20">
            <v>3570.0208065148495</v>
          </cell>
        </row>
        <row r="21">
          <cell r="C21" t="str">
            <v>of which wind offshore</v>
          </cell>
          <cell r="D21">
            <v>0</v>
          </cell>
          <cell r="E21">
            <v>0</v>
          </cell>
          <cell r="F21">
            <v>2.9049999999999998</v>
          </cell>
          <cell r="G21">
            <v>57.155000000000001</v>
          </cell>
          <cell r="H21">
            <v>183.155</v>
          </cell>
          <cell r="I21">
            <v>313.15499999999997</v>
          </cell>
          <cell r="J21">
            <v>430.40499999999997</v>
          </cell>
          <cell r="K21">
            <v>549.40499999999997</v>
          </cell>
          <cell r="L21">
            <v>634.95500000000004</v>
          </cell>
        </row>
        <row r="22">
          <cell r="C22" t="str">
            <v xml:space="preserve">  - PV</v>
          </cell>
          <cell r="D22">
            <v>2.0990000000000002</v>
          </cell>
          <cell r="E22">
            <v>9.1845499999999998</v>
          </cell>
          <cell r="F22">
            <v>93.035276927814692</v>
          </cell>
          <cell r="G22">
            <v>232.90687813627403</v>
          </cell>
          <cell r="H22">
            <v>549.88752572728004</v>
          </cell>
          <cell r="I22">
            <v>924.88752572728004</v>
          </cell>
          <cell r="J22">
            <v>1324.88752572728</v>
          </cell>
          <cell r="K22">
            <v>1737.38752572728</v>
          </cell>
          <cell r="L22">
            <v>2077.68752572728</v>
          </cell>
        </row>
        <row r="23">
          <cell r="C23" t="str">
            <v xml:space="preserve">  - Geothermal</v>
          </cell>
          <cell r="D23">
            <v>0</v>
          </cell>
          <cell r="E23">
            <v>7.0724999999999996E-2</v>
          </cell>
          <cell r="F23">
            <v>1.288599998</v>
          </cell>
          <cell r="G23">
            <v>10.7318038834951</v>
          </cell>
          <cell r="H23">
            <v>35.801534825199198</v>
          </cell>
          <cell r="I23">
            <v>121.01979384855402</v>
          </cell>
          <cell r="J23">
            <v>198.52577470979799</v>
          </cell>
          <cell r="K23">
            <v>276.28175557104203</v>
          </cell>
          <cell r="L23">
            <v>319.67888475764499</v>
          </cell>
        </row>
        <row r="24">
          <cell r="C24" t="str">
            <v xml:space="preserve">  - Solar thermal power plants</v>
          </cell>
          <cell r="D24">
            <v>0</v>
          </cell>
          <cell r="E24">
            <v>5.6850000000000699E-2</v>
          </cell>
          <cell r="F24">
            <v>2.75</v>
          </cell>
          <cell r="G24">
            <v>21.749999999999996</v>
          </cell>
          <cell r="H24">
            <v>210.32894736842101</v>
          </cell>
          <cell r="I24">
            <v>459.47368421052602</v>
          </cell>
          <cell r="J24">
            <v>714.04605263157896</v>
          </cell>
          <cell r="K24">
            <v>978.61842105263202</v>
          </cell>
          <cell r="L24">
            <v>1170.0184210526299</v>
          </cell>
        </row>
        <row r="25">
          <cell r="C25" t="str">
            <v xml:space="preserve">  - Ocean energy</v>
          </cell>
          <cell r="D25">
            <v>0</v>
          </cell>
          <cell r="E25">
            <v>0</v>
          </cell>
          <cell r="F25">
            <v>0</v>
          </cell>
          <cell r="G25">
            <v>3</v>
          </cell>
          <cell r="H25">
            <v>33</v>
          </cell>
          <cell r="I25">
            <v>66</v>
          </cell>
          <cell r="J25">
            <v>100</v>
          </cell>
          <cell r="K25">
            <v>140</v>
          </cell>
          <cell r="L25">
            <v>170</v>
          </cell>
        </row>
        <row r="27">
          <cell r="C27" t="str">
            <v>Combined heat and power plants</v>
          </cell>
          <cell r="D27">
            <v>2.9999999999999977E-8</v>
          </cell>
          <cell r="E27">
            <v>3.0000000000000004E-8</v>
          </cell>
          <cell r="F27">
            <v>20.200000009999997</v>
          </cell>
          <cell r="G27">
            <v>66</v>
          </cell>
          <cell r="H27">
            <v>117.99999999999999</v>
          </cell>
          <cell r="I27">
            <v>190.00000000000006</v>
          </cell>
          <cell r="J27">
            <v>307</v>
          </cell>
          <cell r="K27">
            <v>424.00000000000006</v>
          </cell>
          <cell r="L27">
            <v>541</v>
          </cell>
        </row>
        <row r="28">
          <cell r="C28" t="str">
            <v xml:space="preserve">    - Hard coal (&amp; non-renewable waste)</v>
          </cell>
          <cell r="D28">
            <v>2.9999998299999995E-8</v>
          </cell>
          <cell r="E28">
            <v>9.7899995000000002E-9</v>
          </cell>
          <cell r="F28">
            <v>3.9993959999975919E-3</v>
          </cell>
          <cell r="G28">
            <v>-1.989999996402264E-6</v>
          </cell>
          <cell r="H28">
            <v>-2.389999998825341E-6</v>
          </cell>
          <cell r="I28">
            <v>-3.8500000094802676E-6</v>
          </cell>
          <cell r="J28">
            <v>-6.2099999944525956E-6</v>
          </cell>
          <cell r="K28">
            <v>-8.5699999912708978E-6</v>
          </cell>
          <cell r="L28">
            <v>-1.0929999968900681E-5</v>
          </cell>
        </row>
        <row r="29">
          <cell r="C29" t="str">
            <v xml:space="preserve">    - Lignite</v>
          </cell>
          <cell r="D29">
            <v>3.0000000000000004E-16</v>
          </cell>
          <cell r="E29">
            <v>5.1000009999999993E-10</v>
          </cell>
          <cell r="F29">
            <v>4.0002000000001004E-3</v>
          </cell>
          <cell r="G29">
            <v>6.5999999999999993E-7</v>
          </cell>
          <cell r="H29">
            <v>1.1799999999999999E-6</v>
          </cell>
          <cell r="I29">
            <v>1.9E-6</v>
          </cell>
          <cell r="J29">
            <v>3.0699999999999998E-6</v>
          </cell>
          <cell r="K29">
            <v>4.2400000000000001E-6</v>
          </cell>
          <cell r="L29">
            <v>5.409999999999999E-6</v>
          </cell>
        </row>
        <row r="30">
          <cell r="C30" t="str">
            <v xml:space="preserve">    - Gas</v>
          </cell>
          <cell r="D30">
            <v>3.0000000000000004E-16</v>
          </cell>
          <cell r="E30">
            <v>1.26E-8</v>
          </cell>
          <cell r="F30">
            <v>9.7340000050000004</v>
          </cell>
          <cell r="G30">
            <v>29.500000000000004</v>
          </cell>
          <cell r="H30">
            <v>44.32</v>
          </cell>
          <cell r="I30">
            <v>56.300000000000011</v>
          </cell>
          <cell r="J30">
            <v>74.08</v>
          </cell>
          <cell r="K30">
            <v>77.16</v>
          </cell>
          <cell r="L30">
            <v>61.010000000000005</v>
          </cell>
        </row>
        <row r="31">
          <cell r="C31" t="str">
            <v>of which from H2</v>
          </cell>
          <cell r="D31">
            <v>0</v>
          </cell>
          <cell r="E31">
            <v>0</v>
          </cell>
          <cell r="F31">
            <v>0</v>
          </cell>
          <cell r="G31">
            <v>0.14750000000000002</v>
          </cell>
          <cell r="H31">
            <v>0.88640000000000008</v>
          </cell>
          <cell r="I31">
            <v>2.8150000000000004</v>
          </cell>
          <cell r="J31">
            <v>10.371200000000002</v>
          </cell>
          <cell r="K31">
            <v>29.320799999999995</v>
          </cell>
          <cell r="L31">
            <v>61.010000000000005</v>
          </cell>
        </row>
        <row r="32">
          <cell r="C32" t="str">
            <v xml:space="preserve">    - Oil</v>
          </cell>
          <cell r="D32">
            <v>3.0000000000000004E-16</v>
          </cell>
          <cell r="E32">
            <v>1.6000001000000003E-9</v>
          </cell>
          <cell r="F32">
            <v>7.0002000000001013E-3</v>
          </cell>
          <cell r="G32">
            <v>6.5999999999999993E-7</v>
          </cell>
          <cell r="H32">
            <v>1.1799999999999999E-6</v>
          </cell>
          <cell r="I32">
            <v>1.9E-6</v>
          </cell>
          <cell r="J32">
            <v>3.0699999999999998E-6</v>
          </cell>
          <cell r="K32">
            <v>4.2400000000000001E-6</v>
          </cell>
          <cell r="L32">
            <v>5.409999999999999E-6</v>
          </cell>
        </row>
        <row r="33">
          <cell r="C33" t="str">
            <v xml:space="preserve">    - Biomass (&amp; renewable waste)</v>
          </cell>
          <cell r="D33">
            <v>3.0000000000000004E-16</v>
          </cell>
          <cell r="E33">
            <v>5.4999999999999996E-9</v>
          </cell>
          <cell r="F33">
            <v>10.051000004999999</v>
          </cell>
          <cell r="G33">
            <v>32.9</v>
          </cell>
          <cell r="H33">
            <v>58.850000000000009</v>
          </cell>
          <cell r="I33">
            <v>95</v>
          </cell>
          <cell r="J33">
            <v>153.5</v>
          </cell>
          <cell r="K33">
            <v>212.25</v>
          </cell>
          <cell r="L33">
            <v>271.39999999999998</v>
          </cell>
        </row>
        <row r="34">
          <cell r="C34" t="str">
            <v xml:space="preserve">    - Geothermal</v>
          </cell>
          <cell r="D34">
            <v>3.0000000000000004E-16</v>
          </cell>
          <cell r="E34">
            <v>1.0000000000000001E-16</v>
          </cell>
          <cell r="F34">
            <v>0.40000000200000008</v>
          </cell>
          <cell r="G34">
            <v>3.6000000600000002</v>
          </cell>
          <cell r="H34">
            <v>13.750000030000002</v>
          </cell>
          <cell r="I34">
            <v>33.450000049999993</v>
          </cell>
          <cell r="J34">
            <v>62.200000070000002</v>
          </cell>
          <cell r="K34">
            <v>90.700000089999989</v>
          </cell>
          <cell r="L34">
            <v>126.50000011</v>
          </cell>
        </row>
        <row r="35">
          <cell r="C35" t="str">
            <v xml:space="preserve">    - Hydrogen</v>
          </cell>
          <cell r="D35">
            <v>2.0000000000000002E-16</v>
          </cell>
          <cell r="E35">
            <v>2.0000000000000002E-16</v>
          </cell>
          <cell r="F35">
            <v>2.0199999999999996E-7</v>
          </cell>
          <cell r="G35">
            <v>6.0999999999999998E-7</v>
          </cell>
          <cell r="H35">
            <v>1.08</v>
          </cell>
          <cell r="I35">
            <v>5.25</v>
          </cell>
          <cell r="J35">
            <v>17.22</v>
          </cell>
          <cell r="K35">
            <v>43.889999999999993</v>
          </cell>
          <cell r="L35">
            <v>82.089999999999989</v>
          </cell>
        </row>
        <row r="37">
          <cell r="C37" t="str">
            <v>CHP by producer</v>
          </cell>
        </row>
        <row r="38">
          <cell r="C38" t="str">
            <v xml:space="preserve">    - Main activity producers</v>
          </cell>
          <cell r="D38">
            <v>9.9999999999999969E-9</v>
          </cell>
          <cell r="E38">
            <v>1E-8</v>
          </cell>
          <cell r="F38">
            <v>9.9999999999999986E-9</v>
          </cell>
          <cell r="G38">
            <v>4.9999999999999973</v>
          </cell>
          <cell r="H38">
            <v>9.9999999999999964</v>
          </cell>
          <cell r="I38">
            <v>15.000000000000002</v>
          </cell>
          <cell r="J38">
            <v>19.999999999999996</v>
          </cell>
          <cell r="K38">
            <v>25</v>
          </cell>
          <cell r="L38">
            <v>30</v>
          </cell>
        </row>
        <row r="39">
          <cell r="C39" t="str">
            <v xml:space="preserve">    - Autoproducers</v>
          </cell>
          <cell r="D39">
            <v>1.9999999999999984E-8</v>
          </cell>
          <cell r="E39">
            <v>2E-8</v>
          </cell>
          <cell r="F39">
            <v>20.199999999999996</v>
          </cell>
          <cell r="G39">
            <v>61.000000000000007</v>
          </cell>
          <cell r="H39">
            <v>107.99999999999999</v>
          </cell>
          <cell r="I39">
            <v>175.00000000000006</v>
          </cell>
          <cell r="J39">
            <v>287</v>
          </cell>
          <cell r="K39">
            <v>399.00000000000006</v>
          </cell>
          <cell r="L39">
            <v>510.99999999999994</v>
          </cell>
        </row>
        <row r="42">
          <cell r="C42" t="str">
            <v>Total generation</v>
          </cell>
          <cell r="D42">
            <v>1127.7769460669776</v>
          </cell>
          <cell r="E42">
            <v>1359.1512250096821</v>
          </cell>
          <cell r="F42">
            <v>1745.6275578403825</v>
          </cell>
          <cell r="G42">
            <v>2389.7769119398149</v>
          </cell>
          <cell r="H42">
            <v>3233.9860442038762</v>
          </cell>
          <cell r="I42">
            <v>4443.9031025026388</v>
          </cell>
          <cell r="J42">
            <v>5704.1747204302228</v>
          </cell>
          <cell r="K42">
            <v>7132.0525679473549</v>
          </cell>
          <cell r="L42">
            <v>8300.3850956392089</v>
          </cell>
        </row>
        <row r="43">
          <cell r="C43" t="str">
            <v xml:space="preserve">  - Fossil</v>
          </cell>
          <cell r="D43">
            <v>918.7649460669777</v>
          </cell>
          <cell r="E43">
            <v>1097.0289500041822</v>
          </cell>
          <cell r="F43">
            <v>1282.4548657075484</v>
          </cell>
          <cell r="G43">
            <v>1368.5061344701537</v>
          </cell>
          <cell r="H43">
            <v>1089.270759738125</v>
          </cell>
          <cell r="I43">
            <v>727.39368381809902</v>
          </cell>
          <cell r="J43">
            <v>518.93837744338578</v>
          </cell>
          <cell r="K43">
            <v>296.85730899155055</v>
          </cell>
          <cell r="L43">
            <v>7.4768045283222186E-6</v>
          </cell>
        </row>
        <row r="44">
          <cell r="C44" t="str">
            <v xml:space="preserve">    - Hard coal (&amp; non-renewable waste)</v>
          </cell>
          <cell r="D44">
            <v>642.33194606697771</v>
          </cell>
          <cell r="E44">
            <v>771.4187499894723</v>
          </cell>
          <cell r="F44">
            <v>889.56366550254825</v>
          </cell>
          <cell r="G44">
            <v>827.55970125015369</v>
          </cell>
          <cell r="H44">
            <v>572.97991842812496</v>
          </cell>
          <cell r="I44">
            <v>267.62070671809897</v>
          </cell>
          <cell r="J44">
            <v>142.02947410338581</v>
          </cell>
          <cell r="K44">
            <v>87.057304411550561</v>
          </cell>
          <cell r="L44">
            <v>-8.1931954716777805E-6</v>
          </cell>
        </row>
        <row r="45">
          <cell r="C45" t="str">
            <v xml:space="preserve">    - Lignite</v>
          </cell>
          <cell r="D45">
            <v>158.35</v>
          </cell>
          <cell r="E45">
            <v>190.02000000051001</v>
          </cell>
          <cell r="F45">
            <v>213.02400020000002</v>
          </cell>
          <cell r="G45">
            <v>212.62880066000002</v>
          </cell>
          <cell r="H45">
            <v>190.35456117999999</v>
          </cell>
          <cell r="I45">
            <v>140.0000019</v>
          </cell>
          <cell r="J45">
            <v>90.000003070000005</v>
          </cell>
          <cell r="K45">
            <v>30.000004239999999</v>
          </cell>
          <cell r="L45">
            <v>1.026E-5</v>
          </cell>
        </row>
        <row r="46">
          <cell r="C46" t="str">
            <v xml:space="preserve">    - Gas</v>
          </cell>
          <cell r="D46">
            <v>95.367000000000004</v>
          </cell>
          <cell r="E46">
            <v>113.0153750126</v>
          </cell>
          <cell r="F46">
            <v>164.86100000500002</v>
          </cell>
          <cell r="G46">
            <v>314.59263250000004</v>
          </cell>
          <cell r="H46">
            <v>320.93628000000001</v>
          </cell>
          <cell r="I46">
            <v>318.77297500000003</v>
          </cell>
          <cell r="J46">
            <v>286.90890000000002</v>
          </cell>
          <cell r="K46">
            <v>179.8</v>
          </cell>
          <cell r="L46">
            <v>0</v>
          </cell>
        </row>
        <row r="47">
          <cell r="C47" t="str">
            <v xml:space="preserve">    - Oil</v>
          </cell>
          <cell r="D47">
            <v>22.716000000000005</v>
          </cell>
          <cell r="E47">
            <v>22.574825001600001</v>
          </cell>
          <cell r="F47">
            <v>15.0062</v>
          </cell>
          <cell r="G47">
            <v>13.725000059999998</v>
          </cell>
          <cell r="H47">
            <v>5.0000001300000001</v>
          </cell>
          <cell r="I47">
            <v>1.0000002000000001</v>
          </cell>
          <cell r="J47">
            <v>2.6999999999999996E-7</v>
          </cell>
          <cell r="K47">
            <v>3.4000000000000013E-7</v>
          </cell>
          <cell r="L47">
            <v>5.409999999999999E-6</v>
          </cell>
        </row>
        <row r="48">
          <cell r="C48" t="str">
            <v xml:space="preserve">    - Diesel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</row>
        <row r="49">
          <cell r="C49" t="str">
            <v xml:space="preserve">  - Nuclear</v>
          </cell>
          <cell r="D49">
            <v>32.871000000000002</v>
          </cell>
          <cell r="E49">
            <v>44.579324999999997</v>
          </cell>
          <cell r="F49">
            <v>53</v>
          </cell>
          <cell r="G49">
            <v>47.8</v>
          </cell>
          <cell r="H49">
            <v>42.8</v>
          </cell>
          <cell r="I49">
            <v>33.299999999999997</v>
          </cell>
          <cell r="J49">
            <v>23.8</v>
          </cell>
          <cell r="K49">
            <v>11.9</v>
          </cell>
          <cell r="L49">
            <v>0</v>
          </cell>
        </row>
        <row r="50">
          <cell r="C50" t="str">
            <v xml:space="preserve">  - Hydrogen</v>
          </cell>
          <cell r="D50">
            <v>2.0000000000000002E-16</v>
          </cell>
          <cell r="E50">
            <v>2.0000000000000002E-16</v>
          </cell>
          <cell r="F50">
            <v>2.0199999999999996E-7</v>
          </cell>
          <cell r="G50">
            <v>1.5808681099999999</v>
          </cell>
          <cell r="H50">
            <v>7.6297199999999998</v>
          </cell>
          <cell r="I50">
            <v>22.027525000000001</v>
          </cell>
          <cell r="J50">
            <v>63.926100000000005</v>
          </cell>
          <cell r="K50">
            <v>154.08999999999997</v>
          </cell>
          <cell r="L50">
            <v>312.09000000000003</v>
          </cell>
        </row>
        <row r="51">
          <cell r="C51" t="str">
            <v xml:space="preserve"> - of which renewable H2</v>
          </cell>
          <cell r="D51">
            <v>3.1236850622683174E-17</v>
          </cell>
          <cell r="E51">
            <v>3.2011588703670605E-17</v>
          </cell>
          <cell r="F51">
            <v>4.7464239096981766E-8</v>
          </cell>
          <cell r="G51">
            <v>0.64334323310978836</v>
          </cell>
          <cell r="H51">
            <v>4.952587641062399</v>
          </cell>
          <cell r="I51">
            <v>18.238137704053351</v>
          </cell>
          <cell r="J51">
            <v>57.774749212977916</v>
          </cell>
          <cell r="K51">
            <v>147.27190470653338</v>
          </cell>
          <cell r="L51">
            <v>312.08999970789313</v>
          </cell>
        </row>
        <row r="52">
          <cell r="C52" t="str">
            <v xml:space="preserve">  - Renewables (w/o renewable hydrogen)</v>
          </cell>
          <cell r="D52">
            <v>176.14099999999999</v>
          </cell>
          <cell r="E52">
            <v>217.54295000549999</v>
          </cell>
          <cell r="F52">
            <v>410.17269193083428</v>
          </cell>
          <cell r="G52">
            <v>971.88990935966115</v>
          </cell>
          <cell r="H52">
            <v>2094.2855644657511</v>
          </cell>
          <cell r="I52">
            <v>3661.1818936845402</v>
          </cell>
          <cell r="J52">
            <v>5097.5102429868366</v>
          </cell>
          <cell r="K52">
            <v>6669.2052589558043</v>
          </cell>
          <cell r="L52">
            <v>7988.2950881624038</v>
          </cell>
        </row>
        <row r="53">
          <cell r="C53" t="str">
            <v xml:space="preserve">    - Hydro</v>
          </cell>
          <cell r="D53">
            <v>125.82699999999998</v>
          </cell>
          <cell r="E53">
            <v>139.208125</v>
          </cell>
          <cell r="F53">
            <v>161.50999999999996</v>
          </cell>
          <cell r="G53">
            <v>196.24100000000004</v>
          </cell>
          <cell r="H53">
            <v>199</v>
          </cell>
          <cell r="I53">
            <v>202</v>
          </cell>
          <cell r="J53">
            <v>205</v>
          </cell>
          <cell r="K53">
            <v>208</v>
          </cell>
          <cell r="L53">
            <v>210.00000000000003</v>
          </cell>
        </row>
        <row r="54">
          <cell r="C54" t="str">
            <v xml:space="preserve">    - Wind</v>
          </cell>
          <cell r="D54">
            <v>28.279</v>
          </cell>
          <cell r="E54">
            <v>40.267000000000003</v>
          </cell>
          <cell r="F54">
            <v>84.188814998019595</v>
          </cell>
          <cell r="G54">
            <v>405.66022727989196</v>
          </cell>
          <cell r="H54">
            <v>925.51755651485098</v>
          </cell>
          <cell r="I54">
            <v>1689.3508898481803</v>
          </cell>
          <cell r="J54">
            <v>2269.35088984818</v>
          </cell>
          <cell r="K54">
            <v>2954.0175565148502</v>
          </cell>
          <cell r="L54">
            <v>3570.0208065148495</v>
          </cell>
        </row>
        <row r="55">
          <cell r="C55" t="str">
            <v xml:space="preserve">    - PV</v>
          </cell>
          <cell r="D55">
            <v>2.0990000000000002</v>
          </cell>
          <cell r="E55">
            <v>9.1845499999999998</v>
          </cell>
          <cell r="F55">
            <v>93.035276927814692</v>
          </cell>
          <cell r="G55">
            <v>232.90687813627403</v>
          </cell>
          <cell r="H55">
            <v>549.88752572728004</v>
          </cell>
          <cell r="I55">
            <v>924.88752572728004</v>
          </cell>
          <cell r="J55">
            <v>1324.88752572728</v>
          </cell>
          <cell r="K55">
            <v>1737.38752572728</v>
          </cell>
          <cell r="L55">
            <v>2077.68752572728</v>
          </cell>
        </row>
        <row r="56">
          <cell r="C56" t="str">
            <v xml:space="preserve">    - Biomass (&amp; renewable waste)</v>
          </cell>
          <cell r="D56">
            <v>19.936</v>
          </cell>
          <cell r="E56">
            <v>28.7557000055</v>
          </cell>
          <cell r="F56">
            <v>67.000000005000004</v>
          </cell>
          <cell r="G56">
            <v>98</v>
          </cell>
          <cell r="H56">
            <v>127.00000000000001</v>
          </cell>
          <cell r="I56">
            <v>165</v>
          </cell>
          <cell r="J56">
            <v>223.5</v>
          </cell>
          <cell r="K56">
            <v>284.2</v>
          </cell>
          <cell r="L56">
            <v>344.38945000000001</v>
          </cell>
        </row>
        <row r="57">
          <cell r="C57" t="str">
            <v xml:space="preserve">    - Geothermal</v>
          </cell>
          <cell r="D57">
            <v>3.0000000000000004E-16</v>
          </cell>
          <cell r="E57">
            <v>7.0725000000000093E-2</v>
          </cell>
          <cell r="F57">
            <v>1.6886000000000001</v>
          </cell>
          <cell r="G57">
            <v>14.3318039434951</v>
          </cell>
          <cell r="H57">
            <v>49.551534855199201</v>
          </cell>
          <cell r="I57">
            <v>154.469793898554</v>
          </cell>
          <cell r="J57">
            <v>260.72577477979797</v>
          </cell>
          <cell r="K57">
            <v>366.98175566104203</v>
          </cell>
          <cell r="L57">
            <v>446.17888486764502</v>
          </cell>
        </row>
        <row r="58">
          <cell r="C58" t="str">
            <v xml:space="preserve">    - Solar thermal power plants</v>
          </cell>
          <cell r="D58">
            <v>0</v>
          </cell>
          <cell r="E58">
            <v>5.6850000000000699E-2</v>
          </cell>
          <cell r="F58">
            <v>2.75</v>
          </cell>
          <cell r="G58">
            <v>21.749999999999996</v>
          </cell>
          <cell r="H58">
            <v>210.32894736842101</v>
          </cell>
          <cell r="I58">
            <v>459.47368421052602</v>
          </cell>
          <cell r="J58">
            <v>714.04605263157896</v>
          </cell>
          <cell r="K58">
            <v>978.61842105263202</v>
          </cell>
          <cell r="L58">
            <v>1170.0184210526299</v>
          </cell>
        </row>
        <row r="59">
          <cell r="C59" t="str">
            <v xml:space="preserve">    - Ocean energy</v>
          </cell>
          <cell r="D59">
            <v>0</v>
          </cell>
          <cell r="E59">
            <v>0</v>
          </cell>
          <cell r="F59">
            <v>0</v>
          </cell>
          <cell r="G59">
            <v>3</v>
          </cell>
          <cell r="H59">
            <v>33</v>
          </cell>
          <cell r="I59">
            <v>66</v>
          </cell>
          <cell r="J59">
            <v>100</v>
          </cell>
          <cell r="K59">
            <v>140</v>
          </cell>
          <cell r="L59">
            <v>170</v>
          </cell>
        </row>
        <row r="61">
          <cell r="C61" t="str">
            <v>Import</v>
          </cell>
          <cell r="D61">
            <v>4.7949999999999999</v>
          </cell>
          <cell r="E61">
            <v>25.034511499999802</v>
          </cell>
          <cell r="F61">
            <v>5.1023990000000996</v>
          </cell>
          <cell r="G61">
            <v>5.1987545000006303</v>
          </cell>
          <cell r="H61">
            <v>5.2951099999995703</v>
          </cell>
          <cell r="I61">
            <v>5.4048100000004498</v>
          </cell>
          <cell r="J61">
            <v>5.5145100000004303</v>
          </cell>
          <cell r="K61">
            <v>5.5145100000004303</v>
          </cell>
          <cell r="L61">
            <v>5.5145100000004303</v>
          </cell>
        </row>
        <row r="62">
          <cell r="C62" t="str">
            <v xml:space="preserve">  - Import RES</v>
          </cell>
          <cell r="D62">
            <v>0</v>
          </cell>
          <cell r="E62">
            <v>0</v>
          </cell>
          <cell r="F62">
            <v>0.25511995000000504</v>
          </cell>
          <cell r="G62">
            <v>0.77981317500009451</v>
          </cell>
          <cell r="H62">
            <v>2.6475549999997852</v>
          </cell>
          <cell r="I62">
            <v>3.7833670000003146</v>
          </cell>
          <cell r="J62">
            <v>4.4116080000003448</v>
          </cell>
          <cell r="K62">
            <v>4.9630590000003876</v>
          </cell>
          <cell r="L62">
            <v>5.238784500000409</v>
          </cell>
        </row>
        <row r="63">
          <cell r="C63" t="str">
            <v>Export</v>
          </cell>
          <cell r="D63">
            <v>5.0000000000000001E-3</v>
          </cell>
          <cell r="E63">
            <v>1E-8</v>
          </cell>
          <cell r="F63">
            <v>1E-8</v>
          </cell>
          <cell r="G63">
            <v>1E-8</v>
          </cell>
          <cell r="H63">
            <v>1E-8</v>
          </cell>
          <cell r="I63">
            <v>1E-8</v>
          </cell>
          <cell r="J63">
            <v>1E-8</v>
          </cell>
          <cell r="K63">
            <v>1E-8</v>
          </cell>
          <cell r="L63">
            <v>1E-8</v>
          </cell>
        </row>
        <row r="64">
          <cell r="C64" t="str">
            <v>Distribution losses</v>
          </cell>
          <cell r="D64">
            <v>192.613611111111</v>
          </cell>
          <cell r="E64">
            <v>228.31795396999399</v>
          </cell>
          <cell r="F64">
            <v>277.82515885822698</v>
          </cell>
          <cell r="G64">
            <v>348.76845480523502</v>
          </cell>
          <cell r="H64">
            <v>419.71175075224301</v>
          </cell>
          <cell r="I64">
            <v>473.05704975183608</v>
          </cell>
          <cell r="J64">
            <v>496.40234875142897</v>
          </cell>
          <cell r="K64">
            <v>524.77229830892497</v>
          </cell>
          <cell r="L64">
            <v>518.06316451001203</v>
          </cell>
        </row>
        <row r="65">
          <cell r="C65" t="str">
            <v>Own consumption electricity</v>
          </cell>
          <cell r="D65">
            <v>71.044722222222205</v>
          </cell>
          <cell r="E65">
            <v>125.891577155006</v>
          </cell>
          <cell r="F65">
            <v>143.336794141773</v>
          </cell>
          <cell r="G65">
            <v>162.81263669476499</v>
          </cell>
          <cell r="H65">
            <v>167.28847924775701</v>
          </cell>
          <cell r="I65">
            <v>171.453185248164</v>
          </cell>
          <cell r="J65">
            <v>160.617891248571</v>
          </cell>
          <cell r="K65">
            <v>145.617891248571</v>
          </cell>
          <cell r="L65">
            <v>124.7</v>
          </cell>
        </row>
        <row r="66">
          <cell r="C66" t="str">
            <v>Electricity for hydrogen production</v>
          </cell>
          <cell r="D66">
            <v>9.3240093240093224E-16</v>
          </cell>
          <cell r="E66">
            <v>9.0456806874717309E-16</v>
          </cell>
          <cell r="F66">
            <v>7.1563424947362559</v>
          </cell>
          <cell r="G66">
            <v>28.297172442443902</v>
          </cell>
          <cell r="H66">
            <v>109.10188771365083</v>
          </cell>
          <cell r="I66">
            <v>359.25111383852391</v>
          </cell>
          <cell r="J66">
            <v>650.37517252060968</v>
          </cell>
          <cell r="K66">
            <v>1150.7553310291544</v>
          </cell>
          <cell r="L66">
            <v>1651.9056680918682</v>
          </cell>
        </row>
        <row r="67">
          <cell r="C67" t="str">
            <v>Electricity for synfuel production</v>
          </cell>
          <cell r="D67">
            <v>1.6228437677206916E-6</v>
          </cell>
          <cell r="E67">
            <v>0</v>
          </cell>
          <cell r="F67">
            <v>-1.3402439056233287E-13</v>
          </cell>
          <cell r="G67">
            <v>6.6128129380359491E-14</v>
          </cell>
          <cell r="H67">
            <v>22.809990635622601</v>
          </cell>
          <cell r="I67">
            <v>105.45842395238222</v>
          </cell>
          <cell r="J67">
            <v>245.90192289467441</v>
          </cell>
          <cell r="K67">
            <v>404.80517042999605</v>
          </cell>
          <cell r="L67">
            <v>542.45986287744472</v>
          </cell>
        </row>
        <row r="68">
          <cell r="C68" t="str">
            <v>Final energy consumption (electricity)</v>
          </cell>
          <cell r="D68">
            <v>868.90861111080062</v>
          </cell>
          <cell r="E68">
            <v>1029.976205374682</v>
          </cell>
          <cell r="F68">
            <v>1322.4116613356466</v>
          </cell>
          <cell r="G68">
            <v>1855.0974024873717</v>
          </cell>
          <cell r="H68">
            <v>2520.3690458446026</v>
          </cell>
          <cell r="I68">
            <v>3340.0881397017329</v>
          </cell>
          <cell r="J68">
            <v>4156.3918950049401</v>
          </cell>
          <cell r="K68">
            <v>4911.6163869207094</v>
          </cell>
          <cell r="L68">
            <v>5468.7709101498849</v>
          </cell>
        </row>
        <row r="70">
          <cell r="C70" t="str">
            <v>Fluctuating RES (PV, Wind, Ocean)</v>
          </cell>
          <cell r="D70">
            <v>30.378</v>
          </cell>
          <cell r="E70">
            <v>49.451550000000005</v>
          </cell>
          <cell r="F70">
            <v>177.22409192583427</v>
          </cell>
          <cell r="G70">
            <v>641.56710541616599</v>
          </cell>
          <cell r="H70">
            <v>1508.4050822421309</v>
          </cell>
          <cell r="I70">
            <v>2680.2384155754603</v>
          </cell>
          <cell r="J70">
            <v>3694.2384155754598</v>
          </cell>
          <cell r="K70">
            <v>4831.4050822421304</v>
          </cell>
          <cell r="L70">
            <v>5817.7083322421295</v>
          </cell>
        </row>
        <row r="71">
          <cell r="C71" t="str">
            <v>Share of fluctuating RES</v>
          </cell>
          <cell r="D71">
            <v>2.6936177500294353E-2</v>
          </cell>
          <cell r="E71">
            <v>3.6384141139002193E-2</v>
          </cell>
          <cell r="F71">
            <v>0.10152457271302964</v>
          </cell>
          <cell r="G71">
            <v>0.26846317838739059</v>
          </cell>
          <cell r="H71">
            <v>0.46642287926553538</v>
          </cell>
          <cell r="I71">
            <v>0.60312710555413573</v>
          </cell>
          <cell r="J71">
            <v>0.64763766831055825</v>
          </cell>
          <cell r="K71">
            <v>0.67742140656047301</v>
          </cell>
          <cell r="L71">
            <v>0.70089619520166502</v>
          </cell>
        </row>
        <row r="72">
          <cell r="C72" t="str">
            <v>RES share (domestic generation)</v>
          </cell>
          <cell r="D72">
            <v>0.15618425311341586</v>
          </cell>
          <cell r="E72">
            <v>0.16005794351835301</v>
          </cell>
          <cell r="F72">
            <v>0.23497148067812762</v>
          </cell>
          <cell r="G72">
            <v>0.4069556650806172</v>
          </cell>
          <cell r="H72">
            <v>0.64911787602459858</v>
          </cell>
          <cell r="I72">
            <v>0.82797035545542896</v>
          </cell>
          <cell r="J72">
            <v>0.90377403303154624</v>
          </cell>
          <cell r="K72">
            <v>0.95575251285958451</v>
          </cell>
          <cell r="L72">
            <v>0.99999999906402981</v>
          </cell>
        </row>
      </sheetData>
      <sheetData sheetId="43">
        <row r="4">
          <cell r="D4" t="str">
            <v>Installed capacity in GW</v>
          </cell>
        </row>
        <row r="5">
          <cell r="D5" t="str">
            <v>Scenario:</v>
          </cell>
          <cell r="E5" t="str">
            <v>India Advanced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40">
          <cell r="C40" t="str">
            <v>Total generation</v>
          </cell>
          <cell r="D40">
            <v>234.95301297287443</v>
          </cell>
          <cell r="E40">
            <v>305.67979905078334</v>
          </cell>
          <cell r="F40">
            <v>458.7305535863652</v>
          </cell>
          <cell r="G40">
            <v>738.30028868001546</v>
          </cell>
          <cell r="H40">
            <v>1243.3905590013792</v>
          </cell>
          <cell r="I40">
            <v>1875.1705592936821</v>
          </cell>
          <cell r="J40">
            <v>2408.7118112489943</v>
          </cell>
          <cell r="K40">
            <v>2979.9278835870978</v>
          </cell>
          <cell r="L40">
            <v>3413.8895206929092</v>
          </cell>
        </row>
        <row r="41">
          <cell r="C41" t="str">
            <v xml:space="preserve">  - Fossil</v>
          </cell>
          <cell r="D41">
            <v>162.39174338245897</v>
          </cell>
          <cell r="E41">
            <v>214.60643750221638</v>
          </cell>
          <cell r="F41">
            <v>267.51688570456452</v>
          </cell>
          <cell r="G41">
            <v>263.6243055989284</v>
          </cell>
          <cell r="H41">
            <v>236.24347221768409</v>
          </cell>
          <cell r="I41">
            <v>197.85603397985463</v>
          </cell>
          <cell r="J41">
            <v>165.69832844892377</v>
          </cell>
          <cell r="K41">
            <v>121.26097256400976</v>
          </cell>
          <cell r="L41">
            <v>5.4333957280900033E-6</v>
          </cell>
        </row>
        <row r="42">
          <cell r="C42" t="str">
            <v xml:space="preserve">    - Hard coal (&amp; non-renewable waste)</v>
          </cell>
          <cell r="D42">
            <v>105.72115829121286</v>
          </cell>
          <cell r="E42">
            <v>140.41558155814147</v>
          </cell>
          <cell r="F42">
            <v>172.58104853483835</v>
          </cell>
          <cell r="G42">
            <v>145.18591244418977</v>
          </cell>
          <cell r="H42">
            <v>106.10739224356115</v>
          </cell>
          <cell r="I42">
            <v>66.905176825784835</v>
          </cell>
          <cell r="J42">
            <v>43.039235130790019</v>
          </cell>
          <cell r="K42">
            <v>34.82292339855762</v>
          </cell>
          <cell r="L42">
            <v>-3.7162403665094177E-7</v>
          </cell>
        </row>
        <row r="43">
          <cell r="C43" t="str">
            <v xml:space="preserve">    - Lignite</v>
          </cell>
          <cell r="D43">
            <v>26.062763214439176</v>
          </cell>
          <cell r="E43">
            <v>34.587918439987718</v>
          </cell>
          <cell r="F43">
            <v>39.448148186949432</v>
          </cell>
          <cell r="G43">
            <v>39.37570383597707</v>
          </cell>
          <cell r="H43">
            <v>35.250844685288136</v>
          </cell>
          <cell r="I43">
            <v>29.681451588511461</v>
          </cell>
          <cell r="J43">
            <v>19.243648856931546</v>
          </cell>
          <cell r="K43">
            <v>6.2802666893175347</v>
          </cell>
          <cell r="L43">
            <v>2.0394352973443493E-6</v>
          </cell>
        </row>
        <row r="44">
          <cell r="C44" t="str">
            <v xml:space="preserve">    - Gas (w/o H2)</v>
          </cell>
          <cell r="D44">
            <v>23.476766188184168</v>
          </cell>
          <cell r="E44">
            <v>31.522662503514479</v>
          </cell>
          <cell r="F44">
            <v>48.685070964445892</v>
          </cell>
          <cell r="G44">
            <v>72.247546502694703</v>
          </cell>
          <cell r="H44">
            <v>92.12601696026934</v>
          </cell>
          <cell r="I44">
            <v>100.66307952636929</v>
          </cell>
          <cell r="J44">
            <v>103.41544427327102</v>
          </cell>
          <cell r="K44">
            <v>80.157782239480497</v>
          </cell>
          <cell r="L44">
            <v>0</v>
          </cell>
        </row>
        <row r="45">
          <cell r="C45" t="str">
            <v xml:space="preserve">    - Oil</v>
          </cell>
          <cell r="D45">
            <v>7.1310556886227552</v>
          </cell>
          <cell r="E45">
            <v>8.0802750005726924</v>
          </cell>
          <cell r="F45">
            <v>6.802618018330854</v>
          </cell>
          <cell r="G45">
            <v>6.8151428160668246</v>
          </cell>
          <cell r="H45">
            <v>2.7592183285654572</v>
          </cell>
          <cell r="I45">
            <v>0.60632603918903505</v>
          </cell>
          <cell r="J45">
            <v>1.8793120262422922E-7</v>
          </cell>
          <cell r="K45">
            <v>2.366541070082885E-7</v>
          </cell>
          <cell r="L45">
            <v>3.7655844673965953E-6</v>
          </cell>
        </row>
        <row r="46">
          <cell r="C46" t="str">
            <v xml:space="preserve">    - Diesel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</row>
        <row r="47">
          <cell r="C47" t="str">
            <v xml:space="preserve">  - Nuclear</v>
          </cell>
          <cell r="D47">
            <v>4.7800000000000029</v>
          </cell>
          <cell r="E47">
            <v>6.6099999999999968</v>
          </cell>
          <cell r="F47">
            <v>7.9880548950590651</v>
          </cell>
          <cell r="G47">
            <v>6.987446863027154</v>
          </cell>
          <cell r="H47">
            <v>6.1637767574980602</v>
          </cell>
          <cell r="I47">
            <v>4.7831816482102489</v>
          </cell>
          <cell r="J47">
            <v>3.4127917220299708</v>
          </cell>
          <cell r="K47">
            <v>1.7063958610149854</v>
          </cell>
          <cell r="L47">
            <v>0</v>
          </cell>
        </row>
        <row r="48">
          <cell r="C48" t="str">
            <v xml:space="preserve">  - Hydrogen (fuel cells, gas power plants, gas CHP)</v>
          </cell>
          <cell r="D48">
            <v>5.3850296176628976E-17</v>
          </cell>
          <cell r="E48">
            <v>5.3850296176628976E-17</v>
          </cell>
          <cell r="F48">
            <v>5.4388799138395254E-8</v>
          </cell>
          <cell r="G48">
            <v>0.36305316174438179</v>
          </cell>
          <cell r="H48">
            <v>2.1709143944613341</v>
          </cell>
          <cell r="I48">
            <v>6.7116270918138419</v>
          </cell>
          <cell r="J48">
            <v>21.471582824363502</v>
          </cell>
          <cell r="K48">
            <v>60.946410804029924</v>
          </cell>
          <cell r="L48">
            <v>151.27790740749117</v>
          </cell>
        </row>
        <row r="49">
          <cell r="C49" t="str">
            <v xml:space="preserve">  - Renewables</v>
          </cell>
          <cell r="D49">
            <v>67.781269590415477</v>
          </cell>
          <cell r="E49">
            <v>84.463361548567008</v>
          </cell>
          <cell r="F49">
            <v>183.22561293235285</v>
          </cell>
          <cell r="G49">
            <v>467.32548305631542</v>
          </cell>
          <cell r="H49">
            <v>998.81239563173574</v>
          </cell>
          <cell r="I49">
            <v>1665.8197165738034</v>
          </cell>
          <cell r="J49">
            <v>2218.1291082536773</v>
          </cell>
          <cell r="K49">
            <v>2796.0141043580429</v>
          </cell>
          <cell r="L49">
            <v>3262.6116078520222</v>
          </cell>
        </row>
        <row r="50">
          <cell r="C50" t="str">
            <v xml:space="preserve">    - Hydro</v>
          </cell>
          <cell r="D50">
            <v>42.380299999999998</v>
          </cell>
          <cell r="E50">
            <v>46.695462499999941</v>
          </cell>
          <cell r="F50">
            <v>53.887400000000078</v>
          </cell>
          <cell r="G50">
            <v>65.036149999999935</v>
          </cell>
          <cell r="H50">
            <v>65.639103874062712</v>
          </cell>
          <cell r="I50">
            <v>66.646583585451239</v>
          </cell>
          <cell r="J50">
            <v>67.650080094811443</v>
          </cell>
          <cell r="K50">
            <v>68.640081266930636</v>
          </cell>
          <cell r="L50">
            <v>69.300082048343441</v>
          </cell>
        </row>
        <row r="51">
          <cell r="C51" t="str">
            <v xml:space="preserve">    - Wind</v>
          </cell>
          <cell r="D51">
            <v>18.420400000000047</v>
          </cell>
          <cell r="E51">
            <v>24.104912499999994</v>
          </cell>
          <cell r="F51">
            <v>46.256579590031961</v>
          </cell>
          <cell r="G51">
            <v>205.97476800009417</v>
          </cell>
          <cell r="H51">
            <v>448.64099158037538</v>
          </cell>
          <cell r="I51">
            <v>802.09686658881026</v>
          </cell>
          <cell r="J51">
            <v>1047.952049401702</v>
          </cell>
          <cell r="K51">
            <v>1306.6433042227577</v>
          </cell>
          <cell r="L51">
            <v>1518.1657486793454</v>
          </cell>
        </row>
        <row r="52">
          <cell r="C52" t="str">
            <v>of which wind offshore</v>
          </cell>
          <cell r="D52">
            <v>0</v>
          </cell>
          <cell r="E52">
            <v>0</v>
          </cell>
          <cell r="F52">
            <v>0.95245901639344255</v>
          </cell>
          <cell r="G52">
            <v>18.437096774193545</v>
          </cell>
          <cell r="H52">
            <v>58.144444444444453</v>
          </cell>
          <cell r="I52">
            <v>96.355384615384622</v>
          </cell>
          <cell r="J52">
            <v>128.47910447761191</v>
          </cell>
          <cell r="K52">
            <v>161.58970588235294</v>
          </cell>
          <cell r="L52">
            <v>184.04492753623191</v>
          </cell>
        </row>
        <row r="53">
          <cell r="C53" t="str">
            <v xml:space="preserve">    - PV</v>
          </cell>
          <cell r="D53">
            <v>1.2826000000000009</v>
          </cell>
          <cell r="E53">
            <v>6.5249124999999992</v>
          </cell>
          <cell r="F53">
            <v>67.634906496203868</v>
          </cell>
          <cell r="G53">
            <v>166.5147722082333</v>
          </cell>
          <cell r="H53">
            <v>390.32254564725815</v>
          </cell>
          <cell r="I53">
            <v>616.59168381818665</v>
          </cell>
          <cell r="J53">
            <v>828.05470357955005</v>
          </cell>
          <cell r="K53">
            <v>1052.962136804412</v>
          </cell>
          <cell r="L53">
            <v>1222.1691327807528</v>
          </cell>
        </row>
        <row r="54">
          <cell r="C54" t="str">
            <v xml:space="preserve">    - Biomass (&amp; renewable waste)</v>
          </cell>
          <cell r="D54">
            <v>5.6979695904154317</v>
          </cell>
          <cell r="E54">
            <v>7.078875001353949</v>
          </cell>
          <cell r="F54">
            <v>14.35301765054051</v>
          </cell>
          <cell r="G54">
            <v>20.588870547857706</v>
          </cell>
          <cell r="H54">
            <v>29.224845650008454</v>
          </cell>
          <cell r="I54">
            <v>37.774010072428325</v>
          </cell>
          <cell r="J54">
            <v>54.361398448303973</v>
          </cell>
          <cell r="K54">
            <v>68.659460935768621</v>
          </cell>
          <cell r="L54">
            <v>86.868120015047239</v>
          </cell>
        </row>
        <row r="55">
          <cell r="C55" t="str">
            <v xml:space="preserve">    - Geothermal</v>
          </cell>
          <cell r="D55">
            <v>1.5000000000000002E-16</v>
          </cell>
          <cell r="E55">
            <v>2.1393185315453988E-2</v>
          </cell>
          <cell r="F55">
            <v>0.30799490986214234</v>
          </cell>
          <cell r="G55">
            <v>2.487238089604034</v>
          </cell>
          <cell r="H55">
            <v>8.4415525383570849</v>
          </cell>
          <cell r="I55">
            <v>25.765023346631832</v>
          </cell>
          <cell r="J55">
            <v>42.940651638280357</v>
          </cell>
          <cell r="K55">
            <v>60.440651641574277</v>
          </cell>
          <cell r="L55">
            <v>73.484150462835132</v>
          </cell>
        </row>
        <row r="56">
          <cell r="C56" t="str">
            <v xml:space="preserve">    - Solar thermal power plants</v>
          </cell>
          <cell r="D56">
            <v>0</v>
          </cell>
          <cell r="E56">
            <v>3.7805861897665556E-2</v>
          </cell>
          <cell r="F56">
            <v>0.7857142857142857</v>
          </cell>
          <cell r="G56">
            <v>5.7236842105263159</v>
          </cell>
          <cell r="H56">
            <v>45.723684210526308</v>
          </cell>
          <cell r="I56">
            <v>95.723684210526244</v>
          </cell>
          <cell r="J56">
            <v>145.72368421052636</v>
          </cell>
          <cell r="K56">
            <v>195.72368421052639</v>
          </cell>
          <cell r="L56">
            <v>234.00368421052593</v>
          </cell>
        </row>
        <row r="57">
          <cell r="C57" t="str">
            <v xml:space="preserve">    - Ocean energy</v>
          </cell>
          <cell r="D57">
            <v>0</v>
          </cell>
          <cell r="E57">
            <v>0</v>
          </cell>
          <cell r="F57">
            <v>0</v>
          </cell>
          <cell r="G57">
            <v>0.99999999999999989</v>
          </cell>
          <cell r="H57">
            <v>10.819672131147541</v>
          </cell>
          <cell r="I57">
            <v>21.221864951768488</v>
          </cell>
          <cell r="J57">
            <v>31.446540880503143</v>
          </cell>
          <cell r="K57">
            <v>42.944785276073617</v>
          </cell>
          <cell r="L57">
            <v>58.620689655172413</v>
          </cell>
        </row>
        <row r="59">
          <cell r="C59" t="str">
            <v>Fluctuating RES (PV, Wind, Ocean)</v>
          </cell>
          <cell r="D59">
            <v>19.703000000000049</v>
          </cell>
          <cell r="E59">
            <v>30.629824999999993</v>
          </cell>
          <cell r="F59">
            <v>113.89148608623583</v>
          </cell>
          <cell r="G59">
            <v>373.48954020832747</v>
          </cell>
          <cell r="H59">
            <v>849.78320935878105</v>
          </cell>
          <cell r="I59">
            <v>1439.9104153587655</v>
          </cell>
          <cell r="J59">
            <v>1907.4532938617551</v>
          </cell>
          <cell r="K59">
            <v>2402.5502263032436</v>
          </cell>
          <cell r="L59">
            <v>2798.9555711152707</v>
          </cell>
        </row>
        <row r="60">
          <cell r="C60" t="str">
            <v>Share of fluctuating RES</v>
          </cell>
          <cell r="D60">
            <v>8.385932042622829E-2</v>
          </cell>
          <cell r="E60">
            <v>0.10020231986252838</v>
          </cell>
          <cell r="F60">
            <v>0.24827534419896335</v>
          </cell>
          <cell r="G60">
            <v>0.50587754865446144</v>
          </cell>
          <cell r="H60">
            <v>0.68344029412711538</v>
          </cell>
          <cell r="I60">
            <v>0.76788237113808699</v>
          </cell>
          <cell r="J60">
            <v>0.79189767947900724</v>
          </cell>
          <cell r="K60">
            <v>0.80624441938211133</v>
          </cell>
          <cell r="L60">
            <v>0.81987292035952386</v>
          </cell>
        </row>
        <row r="62">
          <cell r="C62" t="str">
            <v>RES share (domestic generation)</v>
          </cell>
          <cell r="D62">
            <v>0.2884886162248998</v>
          </cell>
          <cell r="E62">
            <v>0.27631319377612812</v>
          </cell>
          <cell r="F62">
            <v>0.39941881241589666</v>
          </cell>
          <cell r="G62">
            <v>0.63297480743483436</v>
          </cell>
          <cell r="H62">
            <v>0.80329739388879162</v>
          </cell>
          <cell r="I62">
            <v>0.88835637287376423</v>
          </cell>
          <cell r="J62">
            <v>0.92087774797081523</v>
          </cell>
          <cell r="K62">
            <v>0.93828247312895774</v>
          </cell>
          <cell r="L62">
            <v>0.95568751949237585</v>
          </cell>
        </row>
      </sheetData>
      <sheetData sheetId="44"/>
      <sheetData sheetId="45">
        <row r="4">
          <cell r="D4" t="str">
            <v>Heat supply in PJ/a</v>
          </cell>
        </row>
        <row r="5">
          <cell r="D5" t="str">
            <v>Scenario:</v>
          </cell>
          <cell r="E5" t="str">
            <v>India Advanced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District heating plants</v>
          </cell>
          <cell r="D10">
            <v>-6.5454544982450579E-8</v>
          </cell>
          <cell r="E10">
            <v>-6.7465612241264827E-8</v>
          </cell>
          <cell r="F10">
            <v>-4.1366459631801245E-8</v>
          </cell>
          <cell r="G10">
            <v>34.044637594615978</v>
          </cell>
          <cell r="H10">
            <v>120.95160791423568</v>
          </cell>
          <cell r="I10">
            <v>225.02121632373388</v>
          </cell>
          <cell r="J10">
            <v>396.90473322470939</v>
          </cell>
          <cell r="K10">
            <v>602.0036339725516</v>
          </cell>
          <cell r="L10">
            <v>756.18764076250693</v>
          </cell>
        </row>
        <row r="11">
          <cell r="C11" t="str">
            <v xml:space="preserve">  - Fossil fuels</v>
          </cell>
          <cell r="D11">
            <v>-6.5454544982450579E-8</v>
          </cell>
          <cell r="E11">
            <v>-6.6790956118852174E-8</v>
          </cell>
          <cell r="F11">
            <v>2.1403816219400798E-24</v>
          </cell>
          <cell r="G11">
            <v>-7.048845291137696E-16</v>
          </cell>
          <cell r="H11">
            <v>8.4586143493652348E-15</v>
          </cell>
          <cell r="I11">
            <v>2.2556304931640627E-14</v>
          </cell>
          <cell r="J11">
            <v>7.5187683105468747E-15</v>
          </cell>
          <cell r="K11">
            <v>-4.5112609863281254E-14</v>
          </cell>
          <cell r="L11">
            <v>0</v>
          </cell>
        </row>
        <row r="12">
          <cell r="C12" t="str">
            <v xml:space="preserve">  - Biomass</v>
          </cell>
          <cell r="D12">
            <v>0</v>
          </cell>
          <cell r="E12">
            <v>-6.7465612241264835E-10</v>
          </cell>
          <cell r="F12">
            <v>-3.3051801245809196E-8</v>
          </cell>
          <cell r="G12">
            <v>25.516455877164674</v>
          </cell>
          <cell r="H12">
            <v>84.666125539964952</v>
          </cell>
          <cell r="I12">
            <v>129.38719938614696</v>
          </cell>
          <cell r="J12">
            <v>178.60712995111922</v>
          </cell>
          <cell r="K12">
            <v>195.65118104107927</v>
          </cell>
          <cell r="L12">
            <v>189.04691019062673</v>
          </cell>
        </row>
        <row r="13">
          <cell r="C13" t="str">
            <v xml:space="preserve">  - Solar collectors</v>
          </cell>
          <cell r="D13">
            <v>0</v>
          </cell>
          <cell r="E13">
            <v>0</v>
          </cell>
          <cell r="F13">
            <v>-8.2732919263602488E-9</v>
          </cell>
          <cell r="G13">
            <v>7.6600434587885946</v>
          </cell>
          <cell r="H13">
            <v>30.237901978558916</v>
          </cell>
          <cell r="I13">
            <v>77.632319631688176</v>
          </cell>
          <cell r="J13">
            <v>174.63808261887212</v>
          </cell>
          <cell r="K13">
            <v>319.06192600545234</v>
          </cell>
          <cell r="L13">
            <v>446.15070804987909</v>
          </cell>
        </row>
        <row r="14">
          <cell r="C14" t="str">
            <v xml:space="preserve">  - Geothermal</v>
          </cell>
          <cell r="D14">
            <v>0</v>
          </cell>
          <cell r="E14">
            <v>0</v>
          </cell>
          <cell r="F14">
            <v>-4.1366459631801243E-11</v>
          </cell>
          <cell r="G14">
            <v>0.86813825866270733</v>
          </cell>
          <cell r="H14">
            <v>6.0475803957117842</v>
          </cell>
          <cell r="I14">
            <v>18.001697305898709</v>
          </cell>
          <cell r="J14">
            <v>43.65952065471803</v>
          </cell>
          <cell r="K14">
            <v>87.290526926019965</v>
          </cell>
          <cell r="L14">
            <v>120.99002252200111</v>
          </cell>
        </row>
        <row r="16">
          <cell r="C16" t="str">
            <v xml:space="preserve">Heat from CHP 1) </v>
          </cell>
          <cell r="D16">
            <v>1.0545454736745055E-7</v>
          </cell>
          <cell r="E16">
            <v>1.1402158818695849E-7</v>
          </cell>
          <cell r="F16">
            <v>83.653950310151814</v>
          </cell>
          <cell r="G16">
            <v>288.48322955999856</v>
          </cell>
          <cell r="H16">
            <v>561.36141473754651</v>
          </cell>
          <cell r="I16">
            <v>978.68055673756476</v>
          </cell>
          <cell r="J16">
            <v>1654.4066548061753</v>
          </cell>
          <cell r="K16">
            <v>2382.0728149865868</v>
          </cell>
          <cell r="L16">
            <v>3191.3389006328375</v>
          </cell>
        </row>
        <row r="17">
          <cell r="C17" t="str">
            <v xml:space="preserve">  - Fossil fuels</v>
          </cell>
          <cell r="D17">
            <v>1.0545454224745054E-7</v>
          </cell>
          <cell r="E17">
            <v>9.4200808417520436E-8</v>
          </cell>
          <cell r="F17">
            <v>34.940088346921236</v>
          </cell>
          <cell r="G17">
            <v>104.50095142607309</v>
          </cell>
          <cell r="H17">
            <v>154.10610614456505</v>
          </cell>
          <cell r="I17">
            <v>189.33417119439687</v>
          </cell>
          <cell r="J17">
            <v>225.55571057369065</v>
          </cell>
          <cell r="K17">
            <v>168.94589690950616</v>
          </cell>
          <cell r="L17">
            <v>-7.1894607669991987E-6</v>
          </cell>
        </row>
        <row r="18">
          <cell r="C18" t="str">
            <v xml:space="preserve">  - Biomass</v>
          </cell>
          <cell r="D18">
            <v>1.1600000000000001E-15</v>
          </cell>
          <cell r="E18">
            <v>1.9820777249438045E-8</v>
          </cell>
          <cell r="F18">
            <v>45.113860490830568</v>
          </cell>
          <cell r="G18">
            <v>151.05714285714285</v>
          </cell>
          <cell r="H18">
            <v>272.76428571428573</v>
          </cell>
          <cell r="I18">
            <v>441.07142857142861</v>
          </cell>
          <cell r="J18">
            <v>709.42857142857133</v>
          </cell>
          <cell r="K18">
            <v>979.07142857142856</v>
          </cell>
          <cell r="L18">
            <v>1250.7714285714285</v>
          </cell>
        </row>
        <row r="19">
          <cell r="C19" t="str">
            <v xml:space="preserve">  - Geothermal</v>
          </cell>
          <cell r="D19">
            <v>2.5200000000000003E-15</v>
          </cell>
          <cell r="E19">
            <v>1.0799999999999998E-15</v>
          </cell>
          <cell r="F19">
            <v>3.6000000180000007</v>
          </cell>
          <cell r="G19">
            <v>32.400000450000007</v>
          </cell>
          <cell r="H19">
            <v>123.57000027000001</v>
          </cell>
          <cell r="I19">
            <v>300.51000045000006</v>
          </cell>
          <cell r="J19">
            <v>558.72000063000019</v>
          </cell>
          <cell r="K19">
            <v>814.50000080999996</v>
          </cell>
          <cell r="L19">
            <v>1135.8000009899999</v>
          </cell>
        </row>
        <row r="20">
          <cell r="C20" t="str">
            <v xml:space="preserve">  - Hydrogen</v>
          </cell>
          <cell r="D20">
            <v>1.4400000000000003E-15</v>
          </cell>
          <cell r="E20">
            <v>1.4400000000000003E-15</v>
          </cell>
          <cell r="F20">
            <v>1.4543999999999998E-6</v>
          </cell>
          <cell r="G20">
            <v>0.52513482678260881</v>
          </cell>
          <cell r="H20">
            <v>10.921022608695653</v>
          </cell>
          <cell r="I20">
            <v>47.76495652173913</v>
          </cell>
          <cell r="J20">
            <v>160.70237217391306</v>
          </cell>
          <cell r="K20">
            <v>419.55548869565206</v>
          </cell>
          <cell r="L20">
            <v>804.76747826086955</v>
          </cell>
        </row>
        <row r="22">
          <cell r="C22" t="str">
            <v>Direct heating</v>
          </cell>
          <cell r="D22">
            <v>10904.062578271929</v>
          </cell>
          <cell r="E22">
            <v>11829.680472586741</v>
          </cell>
          <cell r="F22">
            <v>13216.071217765981</v>
          </cell>
          <cell r="G22">
            <v>14052.70113987914</v>
          </cell>
          <cell r="H22">
            <v>14951.173451844303</v>
          </cell>
          <cell r="I22">
            <v>15424.725115613523</v>
          </cell>
          <cell r="J22">
            <v>15503.448145800408</v>
          </cell>
          <cell r="K22">
            <v>15169.241908350517</v>
          </cell>
          <cell r="L22">
            <v>14147.394253895332</v>
          </cell>
        </row>
        <row r="23">
          <cell r="C23" t="str">
            <v xml:space="preserve">  - Fossil fuels</v>
          </cell>
          <cell r="D23">
            <v>5172.3914903000459</v>
          </cell>
          <cell r="E23">
            <v>5956.3642127261674</v>
          </cell>
          <cell r="F23">
            <v>6882.2685370778472</v>
          </cell>
          <cell r="G23">
            <v>6694.6746691107865</v>
          </cell>
          <cell r="H23">
            <v>6218.3102412729095</v>
          </cell>
          <cell r="I23">
            <v>5468.4876404986317</v>
          </cell>
          <cell r="J23">
            <v>4088.6339508367464</v>
          </cell>
          <cell r="K23">
            <v>2072.6982906776761</v>
          </cell>
          <cell r="L23">
            <v>-9.0949470177292824E-13</v>
          </cell>
        </row>
        <row r="24">
          <cell r="C24" t="str">
            <v xml:space="preserve">  - Biomass</v>
          </cell>
          <cell r="D24">
            <v>5433.0391993275607</v>
          </cell>
          <cell r="E24">
            <v>5560.1749721118431</v>
          </cell>
          <cell r="F24">
            <v>5787.1038155824199</v>
          </cell>
          <cell r="G24">
            <v>5777.9754044411957</v>
          </cell>
          <cell r="H24">
            <v>5547.2584156264602</v>
          </cell>
          <cell r="I24">
            <v>5254.1870582706979</v>
          </cell>
          <cell r="J24">
            <v>4795.6409984351903</v>
          </cell>
          <cell r="K24">
            <v>4288.2557954496888</v>
          </cell>
          <cell r="L24">
            <v>3876.167957619939</v>
          </cell>
        </row>
        <row r="25">
          <cell r="C25" t="str">
            <v xml:space="preserve">  - Solar collectors</v>
          </cell>
          <cell r="D25">
            <v>19.516997694249255</v>
          </cell>
          <cell r="E25">
            <v>32.586387749872976</v>
          </cell>
          <cell r="F25">
            <v>82.489612685154285</v>
          </cell>
          <cell r="G25">
            <v>513.82900580847172</v>
          </cell>
          <cell r="H25">
            <v>1144.1907825982405</v>
          </cell>
          <cell r="I25">
            <v>1526.8213663910706</v>
          </cell>
          <cell r="J25">
            <v>2217.7801688694058</v>
          </cell>
          <cell r="K25">
            <v>2787.5224688227809</v>
          </cell>
          <cell r="L25">
            <v>2989.3553092454531</v>
          </cell>
        </row>
        <row r="26">
          <cell r="C26" t="str">
            <v xml:space="preserve">  - Geothermal</v>
          </cell>
          <cell r="D26">
            <v>0</v>
          </cell>
          <cell r="E26">
            <v>0</v>
          </cell>
          <cell r="F26">
            <v>0</v>
          </cell>
          <cell r="G26">
            <v>29.917552722480181</v>
          </cell>
          <cell r="H26">
            <v>124.32157922878848</v>
          </cell>
          <cell r="I26">
            <v>195.40463755206912</v>
          </cell>
          <cell r="J26">
            <v>320.24796545888529</v>
          </cell>
          <cell r="K26">
            <v>502.33710158136188</v>
          </cell>
          <cell r="L26">
            <v>725.64780404071041</v>
          </cell>
        </row>
        <row r="27">
          <cell r="C27" t="str">
            <v xml:space="preserve">  - Heat pumps 2)</v>
          </cell>
          <cell r="D27">
            <v>0</v>
          </cell>
          <cell r="E27">
            <v>0</v>
          </cell>
          <cell r="F27">
            <v>6.7895319911955108</v>
          </cell>
          <cell r="G27">
            <v>112.19082270930068</v>
          </cell>
          <cell r="H27">
            <v>386.58377906916724</v>
          </cell>
          <cell r="I27">
            <v>573.73469117936588</v>
          </cell>
          <cell r="J27">
            <v>799.8691268966395</v>
          </cell>
          <cell r="K27">
            <v>1092.5038593165978</v>
          </cell>
          <cell r="L27">
            <v>1199.0734384978978</v>
          </cell>
        </row>
        <row r="28">
          <cell r="C28" t="str">
            <v xml:space="preserve">  - Electric direct heating</v>
          </cell>
          <cell r="D28">
            <v>279.11489095007278</v>
          </cell>
          <cell r="E28">
            <v>280.55489999885862</v>
          </cell>
          <cell r="F28">
            <v>457.41972042936436</v>
          </cell>
          <cell r="G28">
            <v>918.34348814608575</v>
          </cell>
          <cell r="H28">
            <v>1505.4262401849624</v>
          </cell>
          <cell r="I28">
            <v>2340.6301326790817</v>
          </cell>
          <cell r="J28">
            <v>3103.5061485436231</v>
          </cell>
          <cell r="K28">
            <v>4018.807111784527</v>
          </cell>
          <cell r="L28">
            <v>4616.1529076569295</v>
          </cell>
        </row>
        <row r="29">
          <cell r="C29" t="str">
            <v xml:space="preserve">  - Hydrogen</v>
          </cell>
          <cell r="D29">
            <v>0</v>
          </cell>
          <cell r="E29">
            <v>0</v>
          </cell>
          <cell r="F29">
            <v>0</v>
          </cell>
          <cell r="G29">
            <v>5.7701969408208171</v>
          </cell>
          <cell r="H29">
            <v>25.082413863775326</v>
          </cell>
          <cell r="I29">
            <v>65.459589042606623</v>
          </cell>
          <cell r="J29">
            <v>177.76978675991541</v>
          </cell>
          <cell r="K29">
            <v>407.11728071788446</v>
          </cell>
          <cell r="L29">
            <v>740.99683683440333</v>
          </cell>
        </row>
        <row r="31">
          <cell r="C31" t="str">
            <v>Total heat supply 3)</v>
          </cell>
          <cell r="D31">
            <v>10904.062578311929</v>
          </cell>
          <cell r="E31">
            <v>11829.680472633296</v>
          </cell>
          <cell r="F31">
            <v>13299.725168034769</v>
          </cell>
          <cell r="G31">
            <v>14375.229007033755</v>
          </cell>
          <cell r="H31">
            <v>15633.486474496087</v>
          </cell>
          <cell r="I31">
            <v>16628.426888674821</v>
          </cell>
          <cell r="J31">
            <v>17554.759533831293</v>
          </cell>
          <cell r="K31">
            <v>18153.318357309654</v>
          </cell>
          <cell r="L31">
            <v>18094.920795290673</v>
          </cell>
        </row>
        <row r="32">
          <cell r="C32" t="str">
            <v xml:space="preserve">  - Fossil fuels</v>
          </cell>
          <cell r="D32">
            <v>5172.3914903400455</v>
          </cell>
          <cell r="E32">
            <v>5956.3642127535768</v>
          </cell>
          <cell r="F32">
            <v>6917.2086254247688</v>
          </cell>
          <cell r="G32">
            <v>6799.1756205368592</v>
          </cell>
          <cell r="H32">
            <v>6372.4163474174748</v>
          </cell>
          <cell r="I32">
            <v>5657.8218116930284</v>
          </cell>
          <cell r="J32">
            <v>4314.1896614104371</v>
          </cell>
          <cell r="K32">
            <v>2241.6441875871824</v>
          </cell>
          <cell r="L32">
            <v>-7.1894616764939005E-6</v>
          </cell>
        </row>
        <row r="33">
          <cell r="C33" t="str">
            <v xml:space="preserve">  - Biomass</v>
          </cell>
          <cell r="D33">
            <v>5433.0391993275607</v>
          </cell>
          <cell r="E33">
            <v>5560.1749721309889</v>
          </cell>
          <cell r="F33">
            <v>5832.217676040199</v>
          </cell>
          <cell r="G33">
            <v>5954.5490031755035</v>
          </cell>
          <cell r="H33">
            <v>5904.6888268807106</v>
          </cell>
          <cell r="I33">
            <v>5824.6456862282739</v>
          </cell>
          <cell r="J33">
            <v>5683.6766998148805</v>
          </cell>
          <cell r="K33">
            <v>5462.9784050621965</v>
          </cell>
          <cell r="L33">
            <v>5315.9862963819942</v>
          </cell>
        </row>
        <row r="34">
          <cell r="C34" t="str">
            <v xml:space="preserve">  - Solar collectors</v>
          </cell>
          <cell r="D34">
            <v>19.516997694249255</v>
          </cell>
          <cell r="E34">
            <v>32.586387749872976</v>
          </cell>
          <cell r="F34">
            <v>82.489612676880995</v>
          </cell>
          <cell r="G34">
            <v>521.48904926726027</v>
          </cell>
          <cell r="H34">
            <v>1174.4286845767995</v>
          </cell>
          <cell r="I34">
            <v>1604.4536860227588</v>
          </cell>
          <cell r="J34">
            <v>2392.4182514882777</v>
          </cell>
          <cell r="K34">
            <v>3106.5843948282331</v>
          </cell>
          <cell r="L34">
            <v>3435.5060172953322</v>
          </cell>
        </row>
        <row r="35">
          <cell r="C35" t="str">
            <v xml:space="preserve">  - Geothermal</v>
          </cell>
          <cell r="D35">
            <v>2.5200000000000003E-15</v>
          </cell>
          <cell r="E35">
            <v>1.0799999999999998E-15</v>
          </cell>
          <cell r="F35">
            <v>3.6000000179586342</v>
          </cell>
          <cell r="G35">
            <v>63.185691431142899</v>
          </cell>
          <cell r="H35">
            <v>253.93915989450025</v>
          </cell>
          <cell r="I35">
            <v>513.91633530796787</v>
          </cell>
          <cell r="J35">
            <v>922.62748674360353</v>
          </cell>
          <cell r="K35">
            <v>1404.1276293173819</v>
          </cell>
          <cell r="L35">
            <v>1982.4378275527113</v>
          </cell>
        </row>
        <row r="36">
          <cell r="C36" t="str">
            <v xml:space="preserve">  - Heat pumps 2)</v>
          </cell>
          <cell r="D36">
            <v>0</v>
          </cell>
          <cell r="E36">
            <v>0</v>
          </cell>
          <cell r="F36">
            <v>6.7895319911955108</v>
          </cell>
          <cell r="G36">
            <v>112.19082270930068</v>
          </cell>
          <cell r="H36">
            <v>386.58377906916724</v>
          </cell>
          <cell r="I36">
            <v>573.73469117936588</v>
          </cell>
          <cell r="J36">
            <v>799.8691268966395</v>
          </cell>
          <cell r="K36">
            <v>1092.5038593165978</v>
          </cell>
          <cell r="L36">
            <v>1199.0734384978978</v>
          </cell>
        </row>
        <row r="37">
          <cell r="C37" t="str">
            <v xml:space="preserve">  - Electric direct heating</v>
          </cell>
          <cell r="D37">
            <v>279.11489095007278</v>
          </cell>
          <cell r="E37">
            <v>280.55489999885862</v>
          </cell>
          <cell r="F37">
            <v>457.41972042936436</v>
          </cell>
          <cell r="G37">
            <v>918.34348814608575</v>
          </cell>
          <cell r="H37">
            <v>1505.4262401849624</v>
          </cell>
          <cell r="I37">
            <v>2340.6301326790817</v>
          </cell>
          <cell r="J37">
            <v>3103.5061485436231</v>
          </cell>
          <cell r="K37">
            <v>4018.807111784527</v>
          </cell>
          <cell r="L37">
            <v>4616.1529076569295</v>
          </cell>
        </row>
        <row r="38">
          <cell r="C38" t="str">
            <v xml:space="preserve">  - Hydrogen</v>
          </cell>
          <cell r="D38">
            <v>1.4400000000000003E-15</v>
          </cell>
          <cell r="E38">
            <v>1.4400000000000003E-15</v>
          </cell>
          <cell r="F38">
            <v>1.4543999999999998E-6</v>
          </cell>
          <cell r="G38">
            <v>6.2953317676034262</v>
          </cell>
          <cell r="H38">
            <v>36.00343647247098</v>
          </cell>
          <cell r="I38">
            <v>113.22454556434576</v>
          </cell>
          <cell r="J38">
            <v>338.4721589338285</v>
          </cell>
          <cell r="K38">
            <v>826.67276941353657</v>
          </cell>
          <cell r="L38">
            <v>1545.7643150952729</v>
          </cell>
        </row>
        <row r="40">
          <cell r="C40" t="str">
            <v>RES share (including RES electricity)</v>
          </cell>
          <cell r="D40">
            <v>0.50404603865071962</v>
          </cell>
          <cell r="E40">
            <v>0.47656962614170484</v>
          </cell>
          <cell r="F40">
            <v>0.45370489811704379</v>
          </cell>
          <cell r="G40">
            <v>0.490232699910499</v>
          </cell>
          <cell r="H40">
            <v>0.56025542541043039</v>
          </cell>
          <cell r="I40">
            <v>0.63599608323429901</v>
          </cell>
          <cell r="J40">
            <v>0.73654532629054692</v>
          </cell>
          <cell r="K40">
            <v>0.86539250367470244</v>
          </cell>
          <cell r="L40">
            <v>1.0000000000940965</v>
          </cell>
        </row>
        <row r="41">
          <cell r="C41" t="str">
            <v>electricity consumption heat pumps (TWh/a)</v>
          </cell>
          <cell r="D41">
            <v>0</v>
          </cell>
          <cell r="E41">
            <v>0</v>
          </cell>
          <cell r="F41">
            <v>0.57116326731236211</v>
          </cell>
          <cell r="G41">
            <v>9.1363580824538797</v>
          </cell>
          <cell r="H41">
            <v>30.506927009877465</v>
          </cell>
          <cell r="I41">
            <v>43.831338710072572</v>
          </cell>
          <cell r="J41">
            <v>59.217982031556467</v>
          </cell>
          <cell r="K41">
            <v>78.2954835538211</v>
          </cell>
          <cell r="L41">
            <v>83.268988784576223</v>
          </cell>
        </row>
      </sheetData>
      <sheetData sheetId="46">
        <row r="4">
          <cell r="D4" t="str">
            <v>Primary energy demand in PJ/a</v>
          </cell>
        </row>
        <row r="5">
          <cell r="D5" t="str">
            <v>Scenario:</v>
          </cell>
          <cell r="E5" t="str">
            <v>India Advanced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Total</v>
          </cell>
          <cell r="D10">
            <v>32941.137076067236</v>
          </cell>
          <cell r="E10">
            <v>36825.771637748665</v>
          </cell>
          <cell r="F10">
            <v>41120.334158155158</v>
          </cell>
          <cell r="G10">
            <v>45103.98453811332</v>
          </cell>
          <cell r="H10">
            <v>46996.538427412132</v>
          </cell>
          <cell r="I10">
            <v>48317.050880250317</v>
          </cell>
          <cell r="J10">
            <v>50081.792447091262</v>
          </cell>
          <cell r="K10">
            <v>51691.16316824004</v>
          </cell>
          <cell r="L10">
            <v>51287.424512946287</v>
          </cell>
        </row>
        <row r="11">
          <cell r="C11" t="str">
            <v xml:space="preserve">  - Fossil</v>
          </cell>
          <cell r="D11">
            <v>24270.198832274767</v>
          </cell>
          <cell r="E11">
            <v>27605.133781091539</v>
          </cell>
          <cell r="F11">
            <v>30862.045447378565</v>
          </cell>
          <cell r="G11">
            <v>31917.39573672603</v>
          </cell>
          <cell r="H11">
            <v>28222.020395390202</v>
          </cell>
          <cell r="I11">
            <v>21634.311989834601</v>
          </cell>
          <cell r="J11">
            <v>15816.666347099614</v>
          </cell>
          <cell r="K11">
            <v>9519.1323826711796</v>
          </cell>
          <cell r="L11">
            <v>3093.3057260230635</v>
          </cell>
        </row>
        <row r="12">
          <cell r="C12" t="str">
            <v xml:space="preserve">    - Hard coal (&amp; non-renewable waste)</v>
          </cell>
          <cell r="D12">
            <v>12857.821049745204</v>
          </cell>
          <cell r="E12">
            <v>14292.619367883155</v>
          </cell>
          <cell r="F12">
            <v>15489.120215658791</v>
          </cell>
          <cell r="G12">
            <v>14140.57339955011</v>
          </cell>
          <cell r="H12">
            <v>10936.229856272896</v>
          </cell>
          <cell r="I12">
            <v>7309.9275183879499</v>
          </cell>
          <cell r="J12">
            <v>4990.0124288489087</v>
          </cell>
          <cell r="K12">
            <v>3174.0859778149661</v>
          </cell>
          <cell r="L12">
            <v>1049.9905011741994</v>
          </cell>
        </row>
        <row r="13">
          <cell r="C13" t="str">
            <v xml:space="preserve">    - Lignite</v>
          </cell>
          <cell r="D13">
            <v>1945.6939983181126</v>
          </cell>
          <cell r="E13">
            <v>2385.2907535528693</v>
          </cell>
          <cell r="F13">
            <v>2436.0470042766074</v>
          </cell>
          <cell r="G13">
            <v>2294.2407536996016</v>
          </cell>
          <cell r="H13">
            <v>1957.3305618825893</v>
          </cell>
          <cell r="I13">
            <v>1424.5872891290749</v>
          </cell>
          <cell r="J13">
            <v>909.06516919382011</v>
          </cell>
          <cell r="K13">
            <v>298.82954879603716</v>
          </cell>
          <cell r="L13">
            <v>1.1404451211840833E-4</v>
          </cell>
        </row>
        <row r="14">
          <cell r="C14" t="str">
            <v xml:space="preserve">    - Natural gas</v>
          </cell>
          <cell r="D14">
            <v>2048.5049841212626</v>
          </cell>
          <cell r="E14">
            <v>2424.2130087635724</v>
          </cell>
          <cell r="F14">
            <v>3436.9569156230705</v>
          </cell>
          <cell r="G14">
            <v>5293.1897175118729</v>
          </cell>
          <cell r="H14">
            <v>5606.4828279039639</v>
          </cell>
          <cell r="I14">
            <v>5486.2958336255242</v>
          </cell>
          <cell r="J14">
            <v>4911.0825375464747</v>
          </cell>
          <cell r="K14">
            <v>3398.052559093639</v>
          </cell>
          <cell r="L14">
            <v>933.32498253949109</v>
          </cell>
        </row>
        <row r="15">
          <cell r="C15" t="str">
            <v xml:space="preserve">    - Crude oil</v>
          </cell>
          <cell r="D15">
            <v>7418.1788000901861</v>
          </cell>
          <cell r="E15">
            <v>8503.0106508919453</v>
          </cell>
          <cell r="F15">
            <v>9499.9213118200951</v>
          </cell>
          <cell r="G15">
            <v>10189.39186596445</v>
          </cell>
          <cell r="H15">
            <v>9721.9771493307508</v>
          </cell>
          <cell r="I15">
            <v>7413.5013486920516</v>
          </cell>
          <cell r="J15">
            <v>5006.506211510411</v>
          </cell>
          <cell r="K15">
            <v>2648.1642969665368</v>
          </cell>
          <cell r="L15">
            <v>1109.9901282648609</v>
          </cell>
        </row>
        <row r="16">
          <cell r="C16" t="str">
            <v xml:space="preserve">  - Nuclear</v>
          </cell>
          <cell r="D16">
            <v>358.65700000000004</v>
          </cell>
          <cell r="E16">
            <v>486.36119204999994</v>
          </cell>
          <cell r="F16">
            <v>578.18284467619094</v>
          </cell>
          <cell r="G16">
            <v>521.4548308772462</v>
          </cell>
          <cell r="H16">
            <v>466.90907256931564</v>
          </cell>
          <cell r="I16">
            <v>363.27212408398509</v>
          </cell>
          <cell r="J16">
            <v>259.6356576705071</v>
          </cell>
          <cell r="K16">
            <v>129.81782883525355</v>
          </cell>
          <cell r="L16">
            <v>0</v>
          </cell>
        </row>
        <row r="17">
          <cell r="C17" t="str">
            <v xml:space="preserve">  - Renewables </v>
          </cell>
          <cell r="D17">
            <v>8312.2812437924695</v>
          </cell>
          <cell r="E17">
            <v>8734.2766646071213</v>
          </cell>
          <cell r="F17">
            <v>9680.1058661004045</v>
          </cell>
          <cell r="G17">
            <v>12665.133970510045</v>
          </cell>
          <cell r="H17">
            <v>18307.608959452613</v>
          </cell>
          <cell r="I17">
            <v>26319.466766331727</v>
          </cell>
          <cell r="J17">
            <v>34005.490442321141</v>
          </cell>
          <cell r="K17">
            <v>42042.212956733609</v>
          </cell>
          <cell r="L17">
            <v>48194.118786923224</v>
          </cell>
        </row>
        <row r="18">
          <cell r="C18" t="str">
            <v xml:space="preserve">    - Hydro</v>
          </cell>
          <cell r="D18">
            <v>453.05900000000003</v>
          </cell>
          <cell r="E18">
            <v>501.21893336303089</v>
          </cell>
          <cell r="F18">
            <v>581.50776585697122</v>
          </cell>
          <cell r="G18">
            <v>706.54365366875504</v>
          </cell>
          <cell r="H18">
            <v>716.46582192765447</v>
          </cell>
          <cell r="I18">
            <v>727.25542361320447</v>
          </cell>
          <cell r="J18">
            <v>738.05624673617285</v>
          </cell>
          <cell r="K18">
            <v>748.85706985914123</v>
          </cell>
          <cell r="L18">
            <v>756.05761860778694</v>
          </cell>
        </row>
        <row r="19">
          <cell r="C19" t="str">
            <v xml:space="preserve">    - Wind</v>
          </cell>
          <cell r="D19">
            <v>101.82300000000005</v>
          </cell>
          <cell r="E19">
            <v>144.98735325867878</v>
          </cell>
          <cell r="F19">
            <v>303.13441429824474</v>
          </cell>
          <cell r="G19">
            <v>1460.6402929352976</v>
          </cell>
          <cell r="H19">
            <v>3332.464323478976</v>
          </cell>
          <cell r="I19">
            <v>6082.7604302352156</v>
          </cell>
          <cell r="J19">
            <v>8171.1371379619823</v>
          </cell>
          <cell r="K19">
            <v>10636.381826278533</v>
          </cell>
          <cell r="L19">
            <v>12854.393617975064</v>
          </cell>
        </row>
        <row r="20">
          <cell r="C20" t="str">
            <v xml:space="preserve">    - Solar</v>
          </cell>
          <cell r="D20">
            <v>27.074997694249255</v>
          </cell>
          <cell r="E20">
            <v>65.861265387584822</v>
          </cell>
          <cell r="F20">
            <v>427.37574220828134</v>
          </cell>
          <cell r="G20">
            <v>1438.4018445905599</v>
          </cell>
          <cell r="H20">
            <v>3911.5574925046235</v>
          </cell>
          <cell r="I20">
            <v>6588.7418940397865</v>
          </cell>
          <cell r="J20">
            <v>9733.4212231092315</v>
          </cell>
          <cell r="K20">
            <v>12885.310074968369</v>
          </cell>
          <cell r="L20">
            <v>15128.567989808336</v>
          </cell>
        </row>
        <row r="21">
          <cell r="C21" t="str">
            <v xml:space="preserve">    - Biomass (&amp; renewable waste)</v>
          </cell>
          <cell r="D21">
            <v>7730.324246098221</v>
          </cell>
          <cell r="E21">
            <v>8019.8487079127517</v>
          </cell>
          <cell r="F21">
            <v>8319.8750551724461</v>
          </cell>
          <cell r="G21">
            <v>8611.715909962546</v>
          </cell>
          <cell r="H21">
            <v>8762.1112055805552</v>
          </cell>
          <cell r="I21">
            <v>8870.887008528347</v>
          </cell>
          <cell r="J21">
            <v>8918.508940706437</v>
          </cell>
          <cell r="K21">
            <v>8912.6934992315764</v>
          </cell>
          <cell r="L21">
            <v>8944.94670495629</v>
          </cell>
        </row>
        <row r="22">
          <cell r="C22" t="str">
            <v xml:space="preserve">    - Geothermal</v>
          </cell>
          <cell r="D22">
            <v>5.4000000000000002E-15</v>
          </cell>
          <cell r="E22">
            <v>2.3604046850765119</v>
          </cell>
          <cell r="F22">
            <v>48.212888564461572</v>
          </cell>
          <cell r="G22">
            <v>437.03226935288649</v>
          </cell>
          <cell r="H22">
            <v>1466.2101159608026</v>
          </cell>
          <cell r="I22">
            <v>3812.2220099151732</v>
          </cell>
          <cell r="J22">
            <v>6084.366893807317</v>
          </cell>
          <cell r="K22">
            <v>8354.9704863959887</v>
          </cell>
          <cell r="L22">
            <v>9898.152855575745</v>
          </cell>
        </row>
        <row r="23">
          <cell r="C23" t="str">
            <v xml:space="preserve">    - Ocean energy</v>
          </cell>
          <cell r="D23">
            <v>0</v>
          </cell>
          <cell r="E23">
            <v>0</v>
          </cell>
          <cell r="F23">
            <v>0</v>
          </cell>
          <cell r="G23">
            <v>10.8</v>
          </cell>
          <cell r="H23">
            <v>118.8</v>
          </cell>
          <cell r="I23">
            <v>237.6</v>
          </cell>
          <cell r="J23">
            <v>360</v>
          </cell>
          <cell r="K23">
            <v>504</v>
          </cell>
          <cell r="L23">
            <v>612</v>
          </cell>
        </row>
        <row r="25">
          <cell r="C25" t="str">
            <v>Net electricity imports (final energy)</v>
          </cell>
          <cell r="D25">
            <v>17.244</v>
          </cell>
          <cell r="E25">
            <v>90.124241363999289</v>
          </cell>
          <cell r="F25">
            <v>18.368636364000359</v>
          </cell>
          <cell r="G25">
            <v>18.71551616400227</v>
          </cell>
          <cell r="H25">
            <v>19.062395963998455</v>
          </cell>
          <cell r="I25">
            <v>19.457315964001619</v>
          </cell>
          <cell r="J25">
            <v>19.852235964001551</v>
          </cell>
          <cell r="K25">
            <v>19.852235964001551</v>
          </cell>
          <cell r="L25">
            <v>19.852235964001551</v>
          </cell>
        </row>
        <row r="26">
          <cell r="C26" t="str">
            <v xml:space="preserve">  - net RES electricity import</v>
          </cell>
          <cell r="D26">
            <v>2.6932412606877429</v>
          </cell>
          <cell r="E26">
            <v>14.425100733873412</v>
          </cell>
          <cell r="F26">
            <v>4.3161056844872627</v>
          </cell>
          <cell r="G26">
            <v>3.7431032328004541</v>
          </cell>
          <cell r="H26">
            <v>9.5311979766309829</v>
          </cell>
          <cell r="I26">
            <v>13.620121170194199</v>
          </cell>
          <cell r="J26">
            <v>15.881788767465377</v>
          </cell>
          <cell r="K26">
            <v>17.867012365594306</v>
          </cell>
          <cell r="L26">
            <v>18.859624164001474</v>
          </cell>
        </row>
        <row r="30">
          <cell r="C30" t="str">
            <v>Total incl. net elec. &amp; synfuel import</v>
          </cell>
          <cell r="D30">
            <v>32958.381076067235</v>
          </cell>
          <cell r="E30">
            <v>36915.895879112664</v>
          </cell>
          <cell r="F30">
            <v>41138.702794519158</v>
          </cell>
          <cell r="G30">
            <v>45122.700054277324</v>
          </cell>
          <cell r="H30">
            <v>47015.600823376131</v>
          </cell>
          <cell r="I30">
            <v>48336.508196214316</v>
          </cell>
          <cell r="J30">
            <v>50101.644683055267</v>
          </cell>
          <cell r="K30">
            <v>51711.015404204045</v>
          </cell>
          <cell r="L30">
            <v>51307.276748910292</v>
          </cell>
        </row>
        <row r="31">
          <cell r="C31" t="str">
            <v xml:space="preserve">  - of which non-energy use</v>
          </cell>
          <cell r="D31">
            <v>1491.8510000000001</v>
          </cell>
          <cell r="E31">
            <v>1721.7042924303328</v>
          </cell>
          <cell r="F31">
            <v>2062.697250884587</v>
          </cell>
          <cell r="G31">
            <v>2301.9709198409528</v>
          </cell>
          <cell r="H31">
            <v>2467.3153094448098</v>
          </cell>
          <cell r="I31">
            <v>2616.2744319617032</v>
          </cell>
          <cell r="J31">
            <v>2755.9704475869767</v>
          </cell>
          <cell r="K31">
            <v>2920.7653010387276</v>
          </cell>
          <cell r="L31">
            <v>2999.973158162652</v>
          </cell>
        </row>
        <row r="33">
          <cell r="C33" t="str">
            <v>Total RES incl. electr. &amp; synfuel import</v>
          </cell>
          <cell r="D33">
            <v>8314.974485053157</v>
          </cell>
          <cell r="E33">
            <v>8748.7017653409948</v>
          </cell>
          <cell r="F33">
            <v>9684.4219717848919</v>
          </cell>
          <cell r="G33">
            <v>12668.877073742846</v>
          </cell>
          <cell r="H33">
            <v>18317.140157429243</v>
          </cell>
          <cell r="I33">
            <v>26333.086887501922</v>
          </cell>
          <cell r="J33">
            <v>34021.372231088608</v>
          </cell>
          <cell r="K33">
            <v>42060.079969099206</v>
          </cell>
          <cell r="L33">
            <v>48212.978411087228</v>
          </cell>
        </row>
        <row r="34">
          <cell r="C34" t="str">
            <v>RES share</v>
          </cell>
          <cell r="D34">
            <v>0.25228710311536162</v>
          </cell>
          <cell r="E34">
            <v>0.2369900975447026</v>
          </cell>
          <cell r="F34">
            <v>0.23540902638950326</v>
          </cell>
          <cell r="G34">
            <v>0.28076504860089646</v>
          </cell>
          <cell r="H34">
            <v>0.3895970664342116</v>
          </cell>
          <cell r="I34">
            <v>0.54478670202255763</v>
          </cell>
          <cell r="J34">
            <v>0.67904701425090896</v>
          </cell>
          <cell r="K34">
            <v>0.81336789928282416</v>
          </cell>
          <cell r="L34">
            <v>0.93969084827935667</v>
          </cell>
        </row>
      </sheetData>
      <sheetData sheetId="47">
        <row r="4">
          <cell r="D4" t="str">
            <v>Final energy demand in PJ/a   1)</v>
          </cell>
        </row>
        <row r="5">
          <cell r="D5" t="str">
            <v>Scenario:</v>
          </cell>
          <cell r="E5" t="str">
            <v>India Advanced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Total (incl. non-energy use)</v>
          </cell>
          <cell r="D10">
            <v>21417.100999949271</v>
          </cell>
          <cell r="E10">
            <v>24023.992377540293</v>
          </cell>
          <cell r="F10">
            <v>27690.26064067343</v>
          </cell>
          <cell r="G10">
            <v>31237.375458766372</v>
          </cell>
          <cell r="H10">
            <v>34339.928657044933</v>
          </cell>
          <cell r="I10">
            <v>35990.621691718028</v>
          </cell>
          <cell r="J10">
            <v>36805.146856979685</v>
          </cell>
          <cell r="K10">
            <v>37030.076806994563</v>
          </cell>
          <cell r="L10">
            <v>36161.601000778646</v>
          </cell>
        </row>
        <row r="11">
          <cell r="C11" t="str">
            <v>Total energy use 1)</v>
          </cell>
          <cell r="D11">
            <v>19925.249999949272</v>
          </cell>
          <cell r="E11">
            <v>22302.288085109962</v>
          </cell>
          <cell r="F11">
            <v>25627.563389788844</v>
          </cell>
          <cell r="G11">
            <v>28935.404538925421</v>
          </cell>
          <cell r="H11">
            <v>31872.61334760012</v>
          </cell>
          <cell r="I11">
            <v>33374.347259756323</v>
          </cell>
          <cell r="J11">
            <v>34049.176409392705</v>
          </cell>
          <cell r="K11">
            <v>34109.311505955833</v>
          </cell>
          <cell r="L11">
            <v>33161.627842615992</v>
          </cell>
        </row>
        <row r="12">
          <cell r="C12" t="str">
            <v>Transport</v>
          </cell>
          <cell r="D12">
            <v>3078.4460000000004</v>
          </cell>
          <cell r="E12">
            <v>3763.3999063499978</v>
          </cell>
          <cell r="F12">
            <v>4778.6411163493303</v>
          </cell>
          <cell r="G12">
            <v>6159.1234252835566</v>
          </cell>
          <cell r="H12">
            <v>7196.357402971078</v>
          </cell>
          <cell r="I12">
            <v>7312.6247489220768</v>
          </cell>
          <cell r="J12">
            <v>7107.1372819316002</v>
          </cell>
          <cell r="K12">
            <v>7114.4318152662963</v>
          </cell>
          <cell r="L12">
            <v>6933.8213194785922</v>
          </cell>
        </row>
        <row r="13">
          <cell r="C13" t="str">
            <v xml:space="preserve">    - Oil products</v>
          </cell>
          <cell r="D13">
            <v>2945.0619978851105</v>
          </cell>
          <cell r="E13">
            <v>3577.3224298468472</v>
          </cell>
          <cell r="F13">
            <v>4408.5892289499579</v>
          </cell>
          <cell r="G13">
            <v>5492.6614372381619</v>
          </cell>
          <cell r="H13">
            <v>5774.806368168327</v>
          </cell>
          <cell r="I13">
            <v>4413.2580176055781</v>
          </cell>
          <cell r="J13">
            <v>2705.0404818557818</v>
          </cell>
          <cell r="K13">
            <v>1110.3164554572295</v>
          </cell>
          <cell r="L13">
            <v>-7.5187683105468759E-14</v>
          </cell>
        </row>
        <row r="14">
          <cell r="C14" t="str">
            <v xml:space="preserve">    - Natural gas/biogas</v>
          </cell>
          <cell r="D14">
            <v>69.053999999999974</v>
          </cell>
          <cell r="E14">
            <v>99.412949250000054</v>
          </cell>
          <cell r="F14">
            <v>168.785400615014</v>
          </cell>
          <cell r="G14">
            <v>211.91614804512889</v>
          </cell>
          <cell r="H14">
            <v>212.23848434677942</v>
          </cell>
          <cell r="I14">
            <v>118.71495139931947</v>
          </cell>
          <cell r="J14">
            <v>56.842813934060665</v>
          </cell>
          <cell r="K14">
            <v>41.989120302902286</v>
          </cell>
          <cell r="L14">
            <v>0</v>
          </cell>
        </row>
        <row r="15">
          <cell r="C15" t="str">
            <v xml:space="preserve">    - Biofuels </v>
          </cell>
          <cell r="D15">
            <v>8.7679999999999989</v>
          </cell>
          <cell r="E15">
            <v>23.444370603149999</v>
          </cell>
          <cell r="F15">
            <v>76.376331678630095</v>
          </cell>
          <cell r="G15">
            <v>135.47068378609401</v>
          </cell>
          <cell r="H15">
            <v>273.16214418920799</v>
          </cell>
          <cell r="I15">
            <v>395.44293710931407</v>
          </cell>
          <cell r="J15">
            <v>479.82329390228693</v>
          </cell>
          <cell r="K15">
            <v>574.57737806327191</v>
          </cell>
          <cell r="L15">
            <v>625.40120324389</v>
          </cell>
        </row>
        <row r="16">
          <cell r="C16" t="str">
            <v xml:space="preserve">    - Synfuels</v>
          </cell>
          <cell r="D16">
            <v>2.114889998093605E-6</v>
          </cell>
          <cell r="E16">
            <v>0</v>
          </cell>
          <cell r="F16">
            <v>-1.8045043945312502E-13</v>
          </cell>
          <cell r="G16">
            <v>9.0225219726562509E-14</v>
          </cell>
          <cell r="H16">
            <v>32.517922650143582</v>
          </cell>
          <cell r="I16">
            <v>150.34152918651608</v>
          </cell>
          <cell r="J16">
            <v>360.29549742527701</v>
          </cell>
          <cell r="K16">
            <v>593.12053571403021</v>
          </cell>
          <cell r="L16">
            <v>816.2936016579788</v>
          </cell>
        </row>
        <row r="17">
          <cell r="C17" t="str">
            <v xml:space="preserve">    - Electricity</v>
          </cell>
          <cell r="D17">
            <v>55.562000000000054</v>
          </cell>
          <cell r="E17">
            <v>63.220156650000042</v>
          </cell>
          <cell r="F17">
            <v>107.37143088225073</v>
          </cell>
          <cell r="G17">
            <v>267.19644686843463</v>
          </cell>
          <cell r="H17">
            <v>709.38771909615355</v>
          </cell>
          <cell r="I17">
            <v>1547.9890859749596</v>
          </cell>
          <cell r="J17">
            <v>2492.2554754221364</v>
          </cell>
          <cell r="K17">
            <v>3459.7095752118171</v>
          </cell>
          <cell r="L17">
            <v>4267.9415720789666</v>
          </cell>
        </row>
        <row r="18">
          <cell r="C18" t="str">
            <v xml:space="preserve">         RES electricity</v>
          </cell>
          <cell r="D18">
            <v>8.6779094714876202</v>
          </cell>
          <cell r="E18">
            <v>10.118888262307136</v>
          </cell>
          <cell r="F18">
            <v>25.229224096931695</v>
          </cell>
          <cell r="G18">
            <v>108.73710774252162</v>
          </cell>
          <cell r="H18">
            <v>460.47624949762974</v>
          </cell>
          <cell r="I18">
            <v>1281.6890737558119</v>
          </cell>
          <cell r="J18">
            <v>2252.4357823672181</v>
          </cell>
          <cell r="K18">
            <v>3306.6261202730598</v>
          </cell>
          <cell r="L18">
            <v>4267.9415680843003</v>
          </cell>
        </row>
        <row r="19">
          <cell r="C19" t="str">
            <v xml:space="preserve">    - Hydrogen</v>
          </cell>
          <cell r="D19">
            <v>0</v>
          </cell>
          <cell r="E19">
            <v>0</v>
          </cell>
          <cell r="F19">
            <v>17.518724223477996</v>
          </cell>
          <cell r="G19">
            <v>51.878709345737512</v>
          </cell>
          <cell r="H19">
            <v>194.24476452046582</v>
          </cell>
          <cell r="I19">
            <v>686.87822764639009</v>
          </cell>
          <cell r="J19">
            <v>1012.879719392057</v>
          </cell>
          <cell r="K19">
            <v>1334.718750517045</v>
          </cell>
          <cell r="L19">
            <v>1224.1849424977579</v>
          </cell>
        </row>
        <row r="20">
          <cell r="C20" t="str">
            <v xml:space="preserve">    RES share Transport</v>
          </cell>
          <cell r="D20">
            <v>5.66711574664624E-3</v>
          </cell>
          <cell r="E20">
            <v>8.9183344052344085E-3</v>
          </cell>
          <cell r="F20">
            <v>2.2123853575074712E-2</v>
          </cell>
          <cell r="G20">
            <v>4.3077579043923668E-2</v>
          </cell>
          <cell r="H20">
            <v>0.12239999463909258</v>
          </cell>
          <cell r="I20">
            <v>0.32414149938074899</v>
          </cell>
          <cell r="J20">
            <v>0.55905760961347284</v>
          </cell>
          <cell r="K20">
            <v>0.8045253492006188</v>
          </cell>
          <cell r="L20">
            <v>0.99999999914845061</v>
          </cell>
        </row>
        <row r="22">
          <cell r="C22" t="str">
            <v>Industry</v>
          </cell>
          <cell r="D22">
            <v>7034.2479999750467</v>
          </cell>
          <cell r="E22">
            <v>8422.3453423210831</v>
          </cell>
          <cell r="F22">
            <v>10068.265941614291</v>
          </cell>
          <cell r="G22">
            <v>11147.656785536565</v>
          </cell>
          <cell r="H22">
            <v>12201.421870926093</v>
          </cell>
          <cell r="I22">
            <v>13022.569706906135</v>
          </cell>
          <cell r="J22">
            <v>13390.353982475872</v>
          </cell>
          <cell r="K22">
            <v>13452.497799525006</v>
          </cell>
          <cell r="L22">
            <v>12742.906507768139</v>
          </cell>
        </row>
        <row r="23">
          <cell r="C23" t="str">
            <v xml:space="preserve">    - Electricity</v>
          </cell>
          <cell r="D23">
            <v>1380.7659999991138</v>
          </cell>
          <cell r="E23">
            <v>1616.9128523991399</v>
          </cell>
          <cell r="F23">
            <v>2069.606411440172</v>
          </cell>
          <cell r="G23">
            <v>2804.2219639586619</v>
          </cell>
          <cell r="H23">
            <v>3539.6193067738627</v>
          </cell>
          <cell r="I23">
            <v>4446.3398842843735</v>
          </cell>
          <cell r="J23">
            <v>5348.3780333636705</v>
          </cell>
          <cell r="K23">
            <v>6302.7692835116804</v>
          </cell>
          <cell r="L23">
            <v>6900.1174036057037</v>
          </cell>
        </row>
        <row r="24">
          <cell r="C24" t="str">
            <v xml:space="preserve">         RES electricity</v>
          </cell>
          <cell r="D24">
            <v>215.65390643426034</v>
          </cell>
          <cell r="E24">
            <v>258.79974600340057</v>
          </cell>
          <cell r="F24">
            <v>486.29848291704343</v>
          </cell>
          <cell r="G24">
            <v>1141.1940143764718</v>
          </cell>
          <cell r="H24">
            <v>2297.630166348712</v>
          </cell>
          <cell r="I24">
            <v>3681.4376144665835</v>
          </cell>
          <cell r="J24">
            <v>4833.7251853904145</v>
          </cell>
          <cell r="K24">
            <v>6023.8875806904916</v>
          </cell>
          <cell r="L24">
            <v>6900.1173971473991</v>
          </cell>
        </row>
        <row r="25">
          <cell r="C25" t="str">
            <v xml:space="preserve">    - Public district heat</v>
          </cell>
          <cell r="D25">
            <v>0</v>
          </cell>
          <cell r="E25">
            <v>0</v>
          </cell>
          <cell r="F25">
            <v>0</v>
          </cell>
          <cell r="G25">
            <v>42.632512629534261</v>
          </cell>
          <cell r="H25">
            <v>124.32157922878848</v>
          </cell>
          <cell r="I25">
            <v>222.05072449098768</v>
          </cell>
          <cell r="J25">
            <v>365.99767481015465</v>
          </cell>
          <cell r="K25">
            <v>538.87070896909734</v>
          </cell>
          <cell r="L25">
            <v>667.26234854318204</v>
          </cell>
        </row>
        <row r="26">
          <cell r="C26" t="str">
            <v xml:space="preserve">         RES district heat</v>
          </cell>
          <cell r="D26">
            <v>0</v>
          </cell>
          <cell r="E26">
            <v>0</v>
          </cell>
          <cell r="F26">
            <v>0</v>
          </cell>
          <cell r="G26">
            <v>36.548467034970123</v>
          </cell>
          <cell r="H26">
            <v>112.7546567607835</v>
          </cell>
          <cell r="I26">
            <v>205.40912026484327</v>
          </cell>
          <cell r="J26">
            <v>346.48390964860511</v>
          </cell>
          <cell r="K26">
            <v>521.84909835093288</v>
          </cell>
          <cell r="L26">
            <v>667.26234896899723</v>
          </cell>
        </row>
        <row r="27">
          <cell r="C27" t="str">
            <v xml:space="preserve">    - Hard coal &amp; lignite</v>
          </cell>
          <cell r="D27">
            <v>2925.5369999874674</v>
          </cell>
          <cell r="E27">
            <v>3797.3239766842689</v>
          </cell>
          <cell r="F27">
            <v>4534.4258581813328</v>
          </cell>
          <cell r="G27">
            <v>4414.2094542074337</v>
          </cell>
          <cell r="H27">
            <v>4272.2362637324677</v>
          </cell>
          <cell r="I27">
            <v>3941.2708511939959</v>
          </cell>
          <cell r="J27">
            <v>2908.4442829666373</v>
          </cell>
          <cell r="K27">
            <v>1430.680057152967</v>
          </cell>
          <cell r="L27">
            <v>-9.9070829503676482E-13</v>
          </cell>
        </row>
        <row r="28">
          <cell r="C28" t="str">
            <v xml:space="preserve">    - Oil products</v>
          </cell>
          <cell r="D28">
            <v>789.44899999676375</v>
          </cell>
          <cell r="E28">
            <v>936.82633094625987</v>
          </cell>
          <cell r="F28">
            <v>933.616572501532</v>
          </cell>
          <cell r="G28">
            <v>832.66250809211488</v>
          </cell>
          <cell r="H28">
            <v>571.05047247585219</v>
          </cell>
          <cell r="I28">
            <v>366.95031402232644</v>
          </cell>
          <cell r="J28">
            <v>115.25052006209087</v>
          </cell>
          <cell r="K28">
            <v>2.3189711150134436</v>
          </cell>
          <cell r="L28">
            <v>0</v>
          </cell>
        </row>
        <row r="29">
          <cell r="C29" t="str">
            <v xml:space="preserve">    - Gas</v>
          </cell>
          <cell r="D29">
            <v>683.75999999707426</v>
          </cell>
          <cell r="E29">
            <v>709.66783349705781</v>
          </cell>
          <cell r="F29">
            <v>939.06970775802085</v>
          </cell>
          <cell r="G29">
            <v>1134.1173271084667</v>
          </cell>
          <cell r="H29">
            <v>1170.058382382716</v>
          </cell>
          <cell r="I29">
            <v>1133.6602380452648</v>
          </cell>
          <cell r="J29">
            <v>969.82380391868753</v>
          </cell>
          <cell r="K29">
            <v>581.8165734958651</v>
          </cell>
          <cell r="L29">
            <v>0</v>
          </cell>
        </row>
        <row r="30">
          <cell r="C30" t="str">
            <v xml:space="preserve">    - Solar</v>
          </cell>
          <cell r="D30">
            <v>1.1709999999949876</v>
          </cell>
          <cell r="E30">
            <v>5.1618010499786111</v>
          </cell>
          <cell r="F30">
            <v>18.224220419449569</v>
          </cell>
          <cell r="G30">
            <v>149.58776361240092</v>
          </cell>
          <cell r="H30">
            <v>497.28631691515392</v>
          </cell>
          <cell r="I30">
            <v>710.56231837116059</v>
          </cell>
          <cell r="J30">
            <v>1189.4924431330026</v>
          </cell>
          <cell r="K30">
            <v>1552.6783139787551</v>
          </cell>
          <cell r="L30">
            <v>1668.1558713579552</v>
          </cell>
        </row>
        <row r="31">
          <cell r="C31" t="str">
            <v xml:space="preserve">    - Biomass</v>
          </cell>
          <cell r="D31">
            <v>1253.5649999946329</v>
          </cell>
          <cell r="E31">
            <v>1356.4525477443776</v>
          </cell>
          <cell r="F31">
            <v>1568.5898270849111</v>
          </cell>
          <cell r="G31">
            <v>1655.3625159607464</v>
          </cell>
          <cell r="H31">
            <v>1611.8722821075462</v>
          </cell>
          <cell r="I31">
            <v>1560.8973654165286</v>
          </cell>
          <cell r="J31">
            <v>1479.4207441847984</v>
          </cell>
          <cell r="K31">
            <v>1476.1605957735649</v>
          </cell>
          <cell r="L31">
            <v>1390.1298927982959</v>
          </cell>
        </row>
        <row r="32">
          <cell r="C32" t="str">
            <v xml:space="preserve">    - Geothermal</v>
          </cell>
          <cell r="D32">
            <v>0</v>
          </cell>
          <cell r="E32">
            <v>0</v>
          </cell>
          <cell r="F32">
            <v>4.7333442288710073</v>
          </cell>
          <cell r="G32">
            <v>109.21748633494687</v>
          </cell>
          <cell r="H32">
            <v>391.33042552698191</v>
          </cell>
          <cell r="I32">
            <v>581.75824135288985</v>
          </cell>
          <cell r="J32">
            <v>857.14860569211862</v>
          </cell>
          <cell r="K32">
            <v>1213.9224188509916</v>
          </cell>
          <cell r="L32">
            <v>1476.3179461517902</v>
          </cell>
        </row>
        <row r="33">
          <cell r="C33" t="str">
            <v xml:space="preserve">    - Hydrogen</v>
          </cell>
          <cell r="D33">
            <v>0</v>
          </cell>
          <cell r="E33">
            <v>0</v>
          </cell>
          <cell r="F33">
            <v>0</v>
          </cell>
          <cell r="G33">
            <v>5.6452536322613209</v>
          </cell>
          <cell r="H33">
            <v>23.646841782724767</v>
          </cell>
          <cell r="I33">
            <v>59.079769728607751</v>
          </cell>
          <cell r="J33">
            <v>156.39787434471165</v>
          </cell>
          <cell r="K33">
            <v>353.28087667707013</v>
          </cell>
          <cell r="L33">
            <v>640.9230453112142</v>
          </cell>
        </row>
        <row r="34">
          <cell r="C34" t="str">
            <v xml:space="preserve">    RES share Industry</v>
          </cell>
          <cell r="D34">
            <v>0.20903299207450524</v>
          </cell>
          <cell r="E34">
            <v>0.19239463937145954</v>
          </cell>
          <cell r="F34">
            <v>0.20637574401586822</v>
          </cell>
          <cell r="G34">
            <v>0.27756574092598152</v>
          </cell>
          <cell r="H34">
            <v>0.40374175136999563</v>
          </cell>
          <cell r="I34">
            <v>0.52132421715616462</v>
          </cell>
          <cell r="J34">
            <v>0.66074573064177489</v>
          </cell>
          <cell r="K34">
            <v>0.82706923718411129</v>
          </cell>
          <cell r="L34">
            <v>0.99999999947952445</v>
          </cell>
        </row>
        <row r="36">
          <cell r="C36" t="str">
            <v>Other Sectors</v>
          </cell>
          <cell r="D36">
            <v>9812.5559999742236</v>
          </cell>
          <cell r="E36">
            <v>10116.542836438881</v>
          </cell>
          <cell r="F36">
            <v>10780.656331825223</v>
          </cell>
          <cell r="G36">
            <v>11628.624328105299</v>
          </cell>
          <cell r="H36">
            <v>12474.834073702952</v>
          </cell>
          <cell r="I36">
            <v>13039.152803928107</v>
          </cell>
          <cell r="J36">
            <v>13551.685144985237</v>
          </cell>
          <cell r="K36">
            <v>13542.38189116453</v>
          </cell>
          <cell r="L36">
            <v>13484.900015369263</v>
          </cell>
        </row>
        <row r="37">
          <cell r="C37" t="str">
            <v xml:space="preserve">    - Electricity</v>
          </cell>
          <cell r="D37">
            <v>1691.7429999997692</v>
          </cell>
          <cell r="E37">
            <v>2027.7813302997149</v>
          </cell>
          <cell r="F37">
            <v>2583.7041384859067</v>
          </cell>
          <cell r="G37">
            <v>3606.9322381274424</v>
          </cell>
          <cell r="H37">
            <v>4824.3215391705517</v>
          </cell>
          <cell r="I37">
            <v>6029.9883326669096</v>
          </cell>
          <cell r="J37">
            <v>7122.3773132319775</v>
          </cell>
          <cell r="K37">
            <v>7919.340134191053</v>
          </cell>
          <cell r="L37">
            <v>8519.5163008549171</v>
          </cell>
        </row>
        <row r="38">
          <cell r="C38" t="str">
            <v xml:space="preserve">         RES electricity</v>
          </cell>
          <cell r="D38">
            <v>264.22361691481342</v>
          </cell>
          <cell r="E38">
            <v>324.56250963268252</v>
          </cell>
          <cell r="F38">
            <v>607.0967870542396</v>
          </cell>
          <cell r="G38">
            <v>1467.8615078678724</v>
          </cell>
          <cell r="H38">
            <v>3131.5533507661107</v>
          </cell>
          <cell r="I38">
            <v>4992.6515831903107</v>
          </cell>
          <cell r="J38">
            <v>6437.0196691520532</v>
          </cell>
          <cell r="K38">
            <v>7568.9292334428583</v>
          </cell>
          <cell r="L38">
            <v>8519.5162928809041</v>
          </cell>
        </row>
        <row r="39">
          <cell r="C39" t="str">
            <v xml:space="preserve">    - Public district heat</v>
          </cell>
          <cell r="D39">
            <v>0</v>
          </cell>
          <cell r="E39">
            <v>0</v>
          </cell>
          <cell r="F39">
            <v>0</v>
          </cell>
          <cell r="G39">
            <v>6.6225680399285594</v>
          </cell>
          <cell r="H39">
            <v>22.13094224705296</v>
          </cell>
          <cell r="I39">
            <v>37.411873034245879</v>
          </cell>
          <cell r="J39">
            <v>67.873777276330244</v>
          </cell>
          <cell r="K39">
            <v>100.12249904140752</v>
          </cell>
          <cell r="L39">
            <v>132.11994378874979</v>
          </cell>
        </row>
        <row r="40">
          <cell r="C40" t="str">
            <v xml:space="preserve">         RES district heat</v>
          </cell>
          <cell r="D40">
            <v>0</v>
          </cell>
          <cell r="E40">
            <v>0</v>
          </cell>
          <cell r="F40">
            <v>0</v>
          </cell>
          <cell r="G40">
            <v>5.6774676125116734</v>
          </cell>
          <cell r="H40">
            <v>20.071871772694955</v>
          </cell>
          <cell r="I40">
            <v>34.608038073464414</v>
          </cell>
          <cell r="J40">
            <v>64.254975733165693</v>
          </cell>
          <cell r="K40">
            <v>96.959873638997465</v>
          </cell>
          <cell r="L40">
            <v>132.11994387306245</v>
          </cell>
        </row>
        <row r="41">
          <cell r="C41" t="str">
            <v xml:space="preserve">    - Hard coal &amp; lignite</v>
          </cell>
          <cell r="D41">
            <v>468.690941094393</v>
          </cell>
          <cell r="E41">
            <v>474.02635589817112</v>
          </cell>
          <cell r="F41">
            <v>472.93283495404665</v>
          </cell>
          <cell r="G41">
            <v>384.79815956428683</v>
          </cell>
          <cell r="H41">
            <v>249.07140690869497</v>
          </cell>
          <cell r="I41">
            <v>157.28452820485947</v>
          </cell>
          <cell r="J41">
            <v>67.873777276329406</v>
          </cell>
          <cell r="K41">
            <v>4.0689804974724265E-13</v>
          </cell>
          <cell r="L41">
            <v>-7.0764878216911769E-14</v>
          </cell>
        </row>
        <row r="42">
          <cell r="C42" t="str">
            <v xml:space="preserve">    - Oil products</v>
          </cell>
          <cell r="D42">
            <v>1524.698828981547</v>
          </cell>
          <cell r="E42">
            <v>1408.6707174005467</v>
          </cell>
          <cell r="F42">
            <v>1453.9602240006577</v>
          </cell>
          <cell r="G42">
            <v>1211.3831288056447</v>
          </cell>
          <cell r="H42">
            <v>1000.3099416929148</v>
          </cell>
          <cell r="I42">
            <v>648.81930611626683</v>
          </cell>
          <cell r="J42">
            <v>503.22891556520881</v>
          </cell>
          <cell r="K42">
            <v>243.72281676590069</v>
          </cell>
          <cell r="L42">
            <v>0</v>
          </cell>
        </row>
        <row r="43">
          <cell r="C43" t="str">
            <v xml:space="preserve">    - Gas</v>
          </cell>
          <cell r="D43">
            <v>110.59198610067438</v>
          </cell>
          <cell r="E43">
            <v>113.43882971390627</v>
          </cell>
          <cell r="F43">
            <v>175.64210563873769</v>
          </cell>
          <cell r="G43">
            <v>242.91667036536936</v>
          </cell>
          <cell r="H43">
            <v>273.67574669788405</v>
          </cell>
          <cell r="I43">
            <v>296.43012016507396</v>
          </cell>
          <cell r="J43">
            <v>257.01068420724073</v>
          </cell>
          <cell r="K43">
            <v>151.41302388289753</v>
          </cell>
          <cell r="L43">
            <v>0</v>
          </cell>
        </row>
        <row r="44">
          <cell r="C44" t="str">
            <v xml:space="preserve">    - Solar</v>
          </cell>
          <cell r="D44">
            <v>18.345997694254269</v>
          </cell>
          <cell r="E44">
            <v>27.424586699894363</v>
          </cell>
          <cell r="F44">
            <v>64.265392265704719</v>
          </cell>
          <cell r="G44">
            <v>364.2412421960708</v>
          </cell>
          <cell r="H44">
            <v>646.90446568308653</v>
          </cell>
          <cell r="I44">
            <v>816.2590480199101</v>
          </cell>
          <cell r="J44">
            <v>1028.2877257364032</v>
          </cell>
          <cell r="K44">
            <v>1234.844154844026</v>
          </cell>
          <cell r="L44">
            <v>1321.1994378874979</v>
          </cell>
        </row>
        <row r="45">
          <cell r="C45" t="str">
            <v xml:space="preserve">    - Biomass</v>
          </cell>
          <cell r="D45">
            <v>5998.4852461035862</v>
          </cell>
          <cell r="E45">
            <v>6065.2010164266467</v>
          </cell>
          <cell r="F45">
            <v>6030.1516364801682</v>
          </cell>
          <cell r="G45">
            <v>5810.7693769695752</v>
          </cell>
          <cell r="H45">
            <v>5444.1599436327078</v>
          </cell>
          <cell r="I45">
            <v>5010.3291545125558</v>
          </cell>
          <cell r="J45">
            <v>4419.299994650496</v>
          </cell>
          <cell r="K45">
            <v>3712.7246722327659</v>
          </cell>
          <cell r="L45">
            <v>3224.3557710349646</v>
          </cell>
        </row>
        <row r="46">
          <cell r="C46" t="str">
            <v xml:space="preserve">    - Geothermal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9.749995535414941</v>
          </cell>
          <cell r="I46">
            <v>29.588268022283867</v>
          </cell>
          <cell r="J46">
            <v>49.783751349802998</v>
          </cell>
          <cell r="K46">
            <v>99.054801253212247</v>
          </cell>
          <cell r="L46">
            <v>148.6349367623435</v>
          </cell>
        </row>
        <row r="47">
          <cell r="C47" t="str">
            <v xml:space="preserve">    - Hydrogen</v>
          </cell>
          <cell r="D47">
            <v>0</v>
          </cell>
          <cell r="E47">
            <v>0</v>
          </cell>
          <cell r="F47">
            <v>0</v>
          </cell>
          <cell r="G47">
            <v>0.96094403698285469</v>
          </cell>
          <cell r="H47">
            <v>4.5100921346447302</v>
          </cell>
          <cell r="I47">
            <v>13.042173186001849</v>
          </cell>
          <cell r="J47">
            <v>35.949205691447325</v>
          </cell>
          <cell r="K47">
            <v>81.159788953266457</v>
          </cell>
          <cell r="L47">
            <v>139.07362504078924</v>
          </cell>
        </row>
        <row r="48">
          <cell r="C48" t="str">
            <v xml:space="preserve">    RES share Other Sectors</v>
          </cell>
          <cell r="D48">
            <v>0.64010384865361825</v>
          </cell>
          <cell r="E48">
            <v>0.63432619388958511</v>
          </cell>
          <cell r="F48">
            <v>0.6216239169053922</v>
          </cell>
          <cell r="G48">
            <v>0.65776831725305029</v>
          </cell>
          <cell r="H48">
            <v>0.74192307121162571</v>
          </cell>
          <cell r="I48">
            <v>0.83550172226720976</v>
          </cell>
          <cell r="J48">
            <v>0.88779631068140974</v>
          </cell>
          <cell r="K48">
            <v>0.94444843679912349</v>
          </cell>
          <cell r="L48">
            <v>0.9999999994052704</v>
          </cell>
        </row>
        <row r="50">
          <cell r="C50" t="str">
            <v>Total RES</v>
          </cell>
          <cell r="D50">
            <v>7768.8906769433424</v>
          </cell>
          <cell r="E50">
            <v>8071.165466422437</v>
          </cell>
          <cell r="F50">
            <v>8885.0816467963323</v>
          </cell>
          <cell r="G50">
            <v>11008.468397725641</v>
          </cell>
          <cell r="H50">
            <v>15062.424751733655</v>
          </cell>
          <cell r="I50">
            <v>20053.540732926049</v>
          </cell>
          <cell r="J50">
            <v>24852.054480968454</v>
          </cell>
          <cell r="K50">
            <v>29639.969241462291</v>
          </cell>
          <cell r="L50">
            <v>33161.627822059265</v>
          </cell>
        </row>
        <row r="51">
          <cell r="C51" t="str">
            <v>RES share</v>
          </cell>
          <cell r="D51">
            <v>0.38990179179498985</v>
          </cell>
          <cell r="E51">
            <v>0.3618985386441636</v>
          </cell>
          <cell r="F51">
            <v>0.34670021147373464</v>
          </cell>
          <cell r="G51">
            <v>0.38044978368684884</v>
          </cell>
          <cell r="H51">
            <v>0.47258204363301121</v>
          </cell>
          <cell r="I51">
            <v>0.60086690465725279</v>
          </cell>
          <cell r="J51">
            <v>0.72988709571585531</v>
          </cell>
          <cell r="K51">
            <v>0.86897002410285684</v>
          </cell>
          <cell r="L51">
            <v>0.99999999938010498</v>
          </cell>
        </row>
        <row r="53">
          <cell r="C53" t="str">
            <v>Non energy use</v>
          </cell>
          <cell r="D53">
            <v>1491.8510000000001</v>
          </cell>
          <cell r="E53">
            <v>1721.7042924303328</v>
          </cell>
          <cell r="F53">
            <v>2062.697250884587</v>
          </cell>
          <cell r="G53">
            <v>2301.9709198409528</v>
          </cell>
          <cell r="H53">
            <v>2467.3153094448103</v>
          </cell>
          <cell r="I53">
            <v>2616.2744319617032</v>
          </cell>
          <cell r="J53">
            <v>2755.9704475869767</v>
          </cell>
          <cell r="K53">
            <v>2920.7653010387276</v>
          </cell>
          <cell r="L53">
            <v>2999.973158162652</v>
          </cell>
        </row>
        <row r="54">
          <cell r="C54" t="str">
            <v xml:space="preserve">    - Oil</v>
          </cell>
          <cell r="D54">
            <v>954.78700000000003</v>
          </cell>
          <cell r="E54">
            <v>1101.8934707666399</v>
          </cell>
          <cell r="F54">
            <v>1320.1295036034701</v>
          </cell>
          <cell r="G54">
            <v>1404.2022611029797</v>
          </cell>
          <cell r="H54">
            <v>1431.04287947799</v>
          </cell>
          <cell r="I54">
            <v>1412.78819325932</v>
          </cell>
          <cell r="J54">
            <v>1377.9852237934899</v>
          </cell>
          <cell r="K54">
            <v>1197.5137734258799</v>
          </cell>
          <cell r="L54">
            <v>1109.9900685201801</v>
          </cell>
        </row>
        <row r="55">
          <cell r="C55" t="str">
            <v xml:space="preserve">    - Gas</v>
          </cell>
          <cell r="D55">
            <v>537.06399999999996</v>
          </cell>
          <cell r="E55">
            <v>619.81082166369299</v>
          </cell>
          <cell r="F55">
            <v>742.56774728111702</v>
          </cell>
          <cell r="G55">
            <v>782.67011274592505</v>
          </cell>
          <cell r="H55">
            <v>789.54089902233898</v>
          </cell>
          <cell r="I55">
            <v>811.04507390812796</v>
          </cell>
          <cell r="J55">
            <v>826.79113427609195</v>
          </cell>
          <cell r="K55">
            <v>847.02193730122997</v>
          </cell>
          <cell r="L55">
            <v>839.99248428554199</v>
          </cell>
        </row>
        <row r="56">
          <cell r="C56" t="str">
            <v xml:space="preserve">    - Coal</v>
          </cell>
          <cell r="D56">
            <v>0</v>
          </cell>
          <cell r="E56">
            <v>0</v>
          </cell>
          <cell r="F56">
            <v>0</v>
          </cell>
          <cell r="G56">
            <v>115.098545992048</v>
          </cell>
          <cell r="H56">
            <v>246.73153094448099</v>
          </cell>
          <cell r="I56">
            <v>392.44116479425497</v>
          </cell>
          <cell r="J56">
            <v>551.19408951739501</v>
          </cell>
          <cell r="K56">
            <v>876.22959031161804</v>
          </cell>
          <cell r="L56">
            <v>1049.99060535693</v>
          </cell>
        </row>
      </sheetData>
      <sheetData sheetId="48">
        <row r="4">
          <cell r="D4" t="str">
            <v>final energy consumption transport in PJ/a</v>
          </cell>
        </row>
        <row r="5">
          <cell r="D5" t="str">
            <v>Scenario:</v>
          </cell>
          <cell r="E5" t="str">
            <v>India Advanced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road</v>
          </cell>
          <cell r="D10">
            <v>2811.3949978851106</v>
          </cell>
          <cell r="E10">
            <v>3448.6259063499974</v>
          </cell>
          <cell r="F10">
            <v>4356.3731382189826</v>
          </cell>
          <cell r="G10">
            <v>5595.4728752088422</v>
          </cell>
          <cell r="H10">
            <v>6431.9444202844807</v>
          </cell>
          <cell r="I10">
            <v>6200.7747662012007</v>
          </cell>
          <cell r="J10">
            <v>5557.1287912462158</v>
          </cell>
          <cell r="K10">
            <v>5181.8715344944612</v>
          </cell>
          <cell r="L10">
            <v>4629.1005464669333</v>
          </cell>
        </row>
        <row r="11">
          <cell r="C11" t="str">
            <v xml:space="preserve"> - fossil fuels</v>
          </cell>
          <cell r="D11">
            <v>2733.5729999999999</v>
          </cell>
          <cell r="E11">
            <v>3325.7514298468473</v>
          </cell>
          <cell r="F11">
            <v>4094.5951108645063</v>
          </cell>
          <cell r="G11">
            <v>5130.6191418247026</v>
          </cell>
          <cell r="H11">
            <v>5419.8629816274934</v>
          </cell>
          <cell r="I11">
            <v>4079.8746333409877</v>
          </cell>
          <cell r="J11">
            <v>2421.9340927134372</v>
          </cell>
          <cell r="K11">
            <v>949.85701455946503</v>
          </cell>
          <cell r="L11">
            <v>-7.5187683105468759E-14</v>
          </cell>
        </row>
        <row r="12">
          <cell r="C12" t="str">
            <v xml:space="preserve"> - biofuels</v>
          </cell>
          <cell r="D12">
            <v>8.7679978851105087</v>
          </cell>
          <cell r="E12">
            <v>23.444370603149999</v>
          </cell>
          <cell r="F12">
            <v>66.735255078630061</v>
          </cell>
          <cell r="G12">
            <v>120.29852371757336</v>
          </cell>
          <cell r="H12">
            <v>222.78637641399942</v>
          </cell>
          <cell r="I12">
            <v>325.90293196739191</v>
          </cell>
          <cell r="J12">
            <v>389.32681493697589</v>
          </cell>
          <cell r="K12">
            <v>427.94542951689101</v>
          </cell>
          <cell r="L12">
            <v>434.34970944553578</v>
          </cell>
        </row>
        <row r="13">
          <cell r="C13" t="str">
            <v xml:space="preserve"> - synfuels</v>
          </cell>
          <cell r="D13">
            <v>2.1148894879705862E-6</v>
          </cell>
          <cell r="E13">
            <v>0</v>
          </cell>
          <cell r="F13">
            <v>-1.5767196252140274E-13</v>
          </cell>
          <cell r="G13">
            <v>8.0120365763690797E-14</v>
          </cell>
          <cell r="H13">
            <v>26.521061976721814</v>
          </cell>
          <cell r="I13">
            <v>123.90345245893825</v>
          </cell>
          <cell r="J13">
            <v>292.34241069855642</v>
          </cell>
          <cell r="K13">
            <v>441.75637973599152</v>
          </cell>
          <cell r="L13">
            <v>566.92709713915463</v>
          </cell>
        </row>
        <row r="14">
          <cell r="C14" t="str">
            <v xml:space="preserve"> - natural gas</v>
          </cell>
          <cell r="D14">
            <v>69.053999999999988</v>
          </cell>
          <cell r="E14">
            <v>99.412949250000054</v>
          </cell>
          <cell r="F14">
            <v>168.785400615014</v>
          </cell>
          <cell r="G14">
            <v>211.91614804512886</v>
          </cell>
          <cell r="H14">
            <v>212.23848434677942</v>
          </cell>
          <cell r="I14">
            <v>118.71495139931947</v>
          </cell>
          <cell r="J14">
            <v>56.842813934060665</v>
          </cell>
          <cell r="K14">
            <v>41.989120302902286</v>
          </cell>
          <cell r="L14">
            <v>0</v>
          </cell>
        </row>
        <row r="15">
          <cell r="C15" t="str">
            <v xml:space="preserve"> - hydrogen</v>
          </cell>
          <cell r="D15">
            <v>0</v>
          </cell>
          <cell r="E15">
            <v>0</v>
          </cell>
          <cell r="F15">
            <v>17.518724223477992</v>
          </cell>
          <cell r="G15">
            <v>51.878709345737519</v>
          </cell>
          <cell r="H15">
            <v>194.24476452046585</v>
          </cell>
          <cell r="I15">
            <v>686.87822764638997</v>
          </cell>
          <cell r="J15">
            <v>1012.879719392057</v>
          </cell>
          <cell r="K15">
            <v>1334.718750517045</v>
          </cell>
          <cell r="L15">
            <v>1224.1849424977579</v>
          </cell>
        </row>
        <row r="16">
          <cell r="C16" t="str">
            <v xml:space="preserve"> - electricity</v>
          </cell>
          <cell r="D16">
            <v>0</v>
          </cell>
          <cell r="E16">
            <v>1.7156650000011108E-2</v>
          </cell>
          <cell r="F16">
            <v>8.7386474373545067</v>
          </cell>
          <cell r="G16">
            <v>80.76035227569966</v>
          </cell>
          <cell r="H16">
            <v>382.81181337574225</v>
          </cell>
          <cell r="I16">
            <v>989.40402184711206</v>
          </cell>
          <cell r="J16">
            <v>1676.1453502696847</v>
          </cell>
          <cell r="K16">
            <v>2427.3612195981582</v>
          </cell>
          <cell r="L16">
            <v>2970.5658945236396</v>
          </cell>
        </row>
        <row r="18">
          <cell r="C18" t="str">
            <v>rail</v>
          </cell>
          <cell r="D18">
            <v>167.59399999999999</v>
          </cell>
          <cell r="E18">
            <v>188.84799999999984</v>
          </cell>
          <cell r="F18">
            <v>234.454315444896</v>
          </cell>
          <cell r="G18">
            <v>324.62951959273471</v>
          </cell>
          <cell r="H18">
            <v>449.80323072041142</v>
          </cell>
          <cell r="I18">
            <v>660.04099612784682</v>
          </cell>
          <cell r="J18">
            <v>894.20975515245198</v>
          </cell>
          <cell r="K18">
            <v>1093.6192081136585</v>
          </cell>
          <cell r="L18">
            <v>1342.3824275553275</v>
          </cell>
        </row>
        <row r="19">
          <cell r="C19" t="str">
            <v xml:space="preserve"> - fossil fuels</v>
          </cell>
          <cell r="D19">
            <v>112.03199887967993</v>
          </cell>
          <cell r="E19">
            <v>125.64499999999983</v>
          </cell>
          <cell r="F19">
            <v>129.03045539999979</v>
          </cell>
          <cell r="G19">
            <v>131.28375374999982</v>
          </cell>
          <cell r="H19">
            <v>104.74322625000012</v>
          </cell>
          <cell r="I19">
            <v>78.121067639999637</v>
          </cell>
          <cell r="J19">
            <v>46.859778000000212</v>
          </cell>
          <cell r="K19">
            <v>21.444798374999937</v>
          </cell>
          <cell r="L19">
            <v>0</v>
          </cell>
        </row>
        <row r="20">
          <cell r="C20" t="str">
            <v xml:space="preserve"> - biofuels</v>
          </cell>
          <cell r="D20">
            <v>1.1203197297726965E-6</v>
          </cell>
          <cell r="E20">
            <v>0</v>
          </cell>
          <cell r="F20">
            <v>6.7910766000000065</v>
          </cell>
          <cell r="G20">
            <v>6.9096712499999855</v>
          </cell>
          <cell r="H20">
            <v>16.517779847936961</v>
          </cell>
          <cell r="I20">
            <v>16.907053735318652</v>
          </cell>
          <cell r="J20">
            <v>17.842249027632494</v>
          </cell>
          <cell r="K20">
            <v>19.596806235377553</v>
          </cell>
          <cell r="L20">
            <v>19.523740744847068</v>
          </cell>
        </row>
        <row r="21">
          <cell r="C21" t="str">
            <v xml:space="preserve"> - synfuels</v>
          </cell>
          <cell r="D21">
            <v>2.7022730282427083E-13</v>
          </cell>
          <cell r="E21">
            <v>0</v>
          </cell>
          <cell r="F21">
            <v>-1.6044928185163334E-14</v>
          </cell>
          <cell r="G21">
            <v>4.6019300216565E-15</v>
          </cell>
          <cell r="H21">
            <v>1.9663189020630591</v>
          </cell>
          <cell r="I21">
            <v>6.4278106246812401</v>
          </cell>
          <cell r="J21">
            <v>13.397602972367649</v>
          </cell>
          <cell r="K21">
            <v>20.229247889622339</v>
          </cell>
          <cell r="L21">
            <v>25.483009255152957</v>
          </cell>
        </row>
        <row r="22">
          <cell r="C22" t="str">
            <v xml:space="preserve"> - electricity</v>
          </cell>
          <cell r="D22">
            <v>55.562000000000054</v>
          </cell>
          <cell r="E22">
            <v>63.203000000000031</v>
          </cell>
          <cell r="F22">
            <v>98.632783444896248</v>
          </cell>
          <cell r="G22">
            <v>186.43609459273495</v>
          </cell>
          <cell r="H22">
            <v>326.57590572041124</v>
          </cell>
          <cell r="I22">
            <v>558.58506412784732</v>
          </cell>
          <cell r="J22">
            <v>816.11012515245159</v>
          </cell>
          <cell r="K22">
            <v>1032.3483556136587</v>
          </cell>
          <cell r="L22">
            <v>1297.3756775553275</v>
          </cell>
        </row>
        <row r="24">
          <cell r="C24" t="str">
            <v>navigation</v>
          </cell>
          <cell r="D24">
            <v>28.943999999999999</v>
          </cell>
          <cell r="E24">
            <v>42.000000000000028</v>
          </cell>
          <cell r="F24">
            <v>57.000000000000171</v>
          </cell>
          <cell r="G24">
            <v>71.279999999999788</v>
          </cell>
          <cell r="H24">
            <v>87.399999999999977</v>
          </cell>
          <cell r="I24">
            <v>100.79999999999973</v>
          </cell>
          <cell r="J24">
            <v>112.19999999999978</v>
          </cell>
          <cell r="K24">
            <v>123.12000000000027</v>
          </cell>
          <cell r="L24">
            <v>129.99999999999957</v>
          </cell>
        </row>
        <row r="25">
          <cell r="C25" t="str">
            <v xml:space="preserve"> - fossil fuels</v>
          </cell>
          <cell r="D25">
            <v>28.943999710559996</v>
          </cell>
          <cell r="E25">
            <v>42.000000000000028</v>
          </cell>
          <cell r="F25">
            <v>54.150000000000162</v>
          </cell>
          <cell r="G25">
            <v>67.715999999999795</v>
          </cell>
          <cell r="H25">
            <v>75.600999999999971</v>
          </cell>
          <cell r="I25">
            <v>78.119999999999791</v>
          </cell>
          <cell r="J25">
            <v>72.929999999999865</v>
          </cell>
          <cell r="K25">
            <v>43.092000000000084</v>
          </cell>
          <cell r="L25">
            <v>0</v>
          </cell>
        </row>
        <row r="26">
          <cell r="C26" t="str">
            <v xml:space="preserve"> - biofuels</v>
          </cell>
          <cell r="D26">
            <v>2.8943993018549115E-7</v>
          </cell>
          <cell r="E26">
            <v>0</v>
          </cell>
          <cell r="F26">
            <v>2.8500000000000161</v>
          </cell>
          <cell r="G26">
            <v>3.5639999999999872</v>
          </cell>
          <cell r="H26">
            <v>10.543834842140084</v>
          </cell>
          <cell r="I26">
            <v>16.432578000081751</v>
          </cell>
          <cell r="J26">
            <v>22.428567181276129</v>
          </cell>
          <cell r="K26">
            <v>39.378573746785989</v>
          </cell>
          <cell r="L26">
            <v>56.393458688532476</v>
          </cell>
        </row>
        <row r="27">
          <cell r="C27" t="str">
            <v xml:space="preserve"> - synfuels</v>
          </cell>
          <cell r="D27">
            <v>6.9814508827350202E-14</v>
          </cell>
          <cell r="E27">
            <v>0</v>
          </cell>
          <cell r="F27">
            <v>-6.7335487465589352E-15</v>
          </cell>
          <cell r="G27">
            <v>2.3736698901823647E-15</v>
          </cell>
          <cell r="H27">
            <v>1.255165157859915</v>
          </cell>
          <cell r="I27">
            <v>6.2474219999181857</v>
          </cell>
          <cell r="J27">
            <v>16.841432818723792</v>
          </cell>
          <cell r="K27">
            <v>40.649426253214202</v>
          </cell>
          <cell r="L27">
            <v>73.606541311467097</v>
          </cell>
        </row>
        <row r="29">
          <cell r="C29" t="str">
            <v>aviation</v>
          </cell>
          <cell r="D29">
            <v>70.513000000000062</v>
          </cell>
          <cell r="E29">
            <v>83.925999999999789</v>
          </cell>
          <cell r="F29">
            <v>130.81366268545077</v>
          </cell>
          <cell r="G29">
            <v>167.74103048198151</v>
          </cell>
          <cell r="H29">
            <v>200.68868998946422</v>
          </cell>
          <cell r="I29">
            <v>227.10553413409167</v>
          </cell>
          <cell r="J29">
            <v>251.2563248343757</v>
          </cell>
          <cell r="K29">
            <v>274.06469292218412</v>
          </cell>
          <cell r="L29">
            <v>265.41124831717906</v>
          </cell>
        </row>
        <row r="30">
          <cell r="C30" t="str">
            <v xml:space="preserve"> - fossil fuels</v>
          </cell>
          <cell r="D30">
            <v>70.512999294870056</v>
          </cell>
          <cell r="E30">
            <v>83.925999999999789</v>
          </cell>
          <cell r="F30">
            <v>130.81366268545077</v>
          </cell>
          <cell r="G30">
            <v>163.04254166346084</v>
          </cell>
          <cell r="H30">
            <v>174.59916029083388</v>
          </cell>
          <cell r="I30">
            <v>177.1423166245915</v>
          </cell>
          <cell r="J30">
            <v>163.31661114234421</v>
          </cell>
          <cell r="K30">
            <v>95.922642522764463</v>
          </cell>
          <cell r="L30">
            <v>0</v>
          </cell>
        </row>
        <row r="31">
          <cell r="C31" t="str">
            <v xml:space="preserve"> - biofuels</v>
          </cell>
          <cell r="D31">
            <v>7.051298299187934E-7</v>
          </cell>
          <cell r="E31">
            <v>0</v>
          </cell>
          <cell r="F31">
            <v>0</v>
          </cell>
          <cell r="G31">
            <v>4.6984888185206604</v>
          </cell>
          <cell r="H31">
            <v>23.314153085131558</v>
          </cell>
          <cell r="I31">
            <v>36.200373406521784</v>
          </cell>
          <cell r="J31">
            <v>50.225662756402365</v>
          </cell>
          <cell r="K31">
            <v>87.656568564217508</v>
          </cell>
          <cell r="L31">
            <v>115.13429436497478</v>
          </cell>
        </row>
        <row r="32">
          <cell r="C32" t="str">
            <v xml:space="preserve"> - synfuels</v>
          </cell>
          <cell r="D32">
            <v>1.7008120719122961E-13</v>
          </cell>
          <cell r="E32">
            <v>0</v>
          </cell>
          <cell r="F32">
            <v>0</v>
          </cell>
          <cell r="G32">
            <v>3.1292540510328412E-15</v>
          </cell>
          <cell r="H32">
            <v>2.7753766134987976</v>
          </cell>
          <cell r="I32">
            <v>13.762844102978384</v>
          </cell>
          <cell r="J32">
            <v>37.714050935629139</v>
          </cell>
          <cell r="K32">
            <v>90.485481835202194</v>
          </cell>
          <cell r="L32">
            <v>150.27695395220428</v>
          </cell>
        </row>
        <row r="34">
          <cell r="C34" t="str">
            <v>total (incl. pipelines)</v>
          </cell>
          <cell r="D34">
            <v>3078.4459999999999</v>
          </cell>
          <cell r="E34">
            <v>3763.3999063499978</v>
          </cell>
          <cell r="F34">
            <v>4778.6411163493303</v>
          </cell>
          <cell r="G34">
            <v>6159.1234252835575</v>
          </cell>
          <cell r="H34">
            <v>7196.357402971078</v>
          </cell>
          <cell r="I34">
            <v>7312.6247489220768</v>
          </cell>
          <cell r="J34">
            <v>7107.1372819315993</v>
          </cell>
          <cell r="K34">
            <v>7114.4318152662963</v>
          </cell>
          <cell r="L34">
            <v>6933.821319478594</v>
          </cell>
        </row>
        <row r="35">
          <cell r="C35" t="str">
            <v xml:space="preserve"> - fossil fuels</v>
          </cell>
          <cell r="D35">
            <v>2945.06199788511</v>
          </cell>
          <cell r="E35">
            <v>3577.3224298468472</v>
          </cell>
          <cell r="F35">
            <v>4408.5892289499579</v>
          </cell>
          <cell r="G35">
            <v>5492.6614372381628</v>
          </cell>
          <cell r="H35">
            <v>5774.806368168327</v>
          </cell>
          <cell r="I35">
            <v>4413.258017605579</v>
          </cell>
          <cell r="J35">
            <v>2705.0404818557813</v>
          </cell>
          <cell r="K35">
            <v>1110.3164554572295</v>
          </cell>
          <cell r="L35">
            <v>-7.5187683105468759E-14</v>
          </cell>
        </row>
        <row r="36">
          <cell r="C36" t="str">
            <v xml:space="preserve"> - biofuels (incl. biogas)</v>
          </cell>
          <cell r="D36">
            <v>8.7679999999999989</v>
          </cell>
          <cell r="E36">
            <v>23.444370603149999</v>
          </cell>
          <cell r="F36">
            <v>76.376331678630095</v>
          </cell>
          <cell r="G36">
            <v>135.47068378609401</v>
          </cell>
          <cell r="H36">
            <v>273.16214418920805</v>
          </cell>
          <cell r="I36">
            <v>395.44293710931413</v>
          </cell>
          <cell r="J36">
            <v>479.82329390228688</v>
          </cell>
          <cell r="K36">
            <v>574.57737806327202</v>
          </cell>
          <cell r="L36">
            <v>625.40120324389011</v>
          </cell>
        </row>
        <row r="37">
          <cell r="C37" t="str">
            <v xml:space="preserve"> - synfuels</v>
          </cell>
          <cell r="D37">
            <v>2.114889998093605E-6</v>
          </cell>
          <cell r="E37">
            <v>0</v>
          </cell>
          <cell r="F37">
            <v>-1.8045043945312502E-13</v>
          </cell>
          <cell r="G37">
            <v>9.0225219726562509E-14</v>
          </cell>
          <cell r="H37">
            <v>32.517922650143582</v>
          </cell>
          <cell r="I37">
            <v>150.34152918651608</v>
          </cell>
          <cell r="J37">
            <v>360.29549742527701</v>
          </cell>
          <cell r="K37">
            <v>593.12053571403021</v>
          </cell>
          <cell r="L37">
            <v>816.2936016579788</v>
          </cell>
        </row>
        <row r="38">
          <cell r="C38" t="str">
            <v xml:space="preserve"> - natural gas</v>
          </cell>
          <cell r="D38">
            <v>69.053999999999988</v>
          </cell>
          <cell r="E38">
            <v>99.412949250000054</v>
          </cell>
          <cell r="F38">
            <v>168.785400615014</v>
          </cell>
          <cell r="G38">
            <v>211.91614804512886</v>
          </cell>
          <cell r="H38">
            <v>212.23848434677942</v>
          </cell>
          <cell r="I38">
            <v>118.71495139931947</v>
          </cell>
          <cell r="J38">
            <v>56.842813934060665</v>
          </cell>
          <cell r="K38">
            <v>41.989120302902286</v>
          </cell>
          <cell r="L38">
            <v>0</v>
          </cell>
        </row>
        <row r="39">
          <cell r="C39" t="str">
            <v xml:space="preserve"> - hydrogen</v>
          </cell>
          <cell r="D39">
            <v>0</v>
          </cell>
          <cell r="E39">
            <v>0</v>
          </cell>
          <cell r="F39">
            <v>17.518724223477992</v>
          </cell>
          <cell r="G39">
            <v>51.878709345737519</v>
          </cell>
          <cell r="H39">
            <v>194.24476452046585</v>
          </cell>
          <cell r="I39">
            <v>686.87822764638997</v>
          </cell>
          <cell r="J39">
            <v>1012.879719392057</v>
          </cell>
          <cell r="K39">
            <v>1334.718750517045</v>
          </cell>
          <cell r="L39">
            <v>1224.1849424977579</v>
          </cell>
        </row>
        <row r="40">
          <cell r="C40" t="str">
            <v xml:space="preserve"> - electricity</v>
          </cell>
          <cell r="D40">
            <v>55.562000000000054</v>
          </cell>
          <cell r="E40">
            <v>63.220156650000042</v>
          </cell>
          <cell r="F40">
            <v>107.37143088225075</v>
          </cell>
          <cell r="G40">
            <v>267.19644686843458</v>
          </cell>
          <cell r="H40">
            <v>709.38771909615343</v>
          </cell>
          <cell r="I40">
            <v>1547.9890859749594</v>
          </cell>
          <cell r="J40">
            <v>2492.2554754221364</v>
          </cell>
          <cell r="K40">
            <v>3459.7095752118166</v>
          </cell>
          <cell r="L40">
            <v>4267.9415720789675</v>
          </cell>
        </row>
        <row r="42">
          <cell r="C42" t="str">
            <v>total RES</v>
          </cell>
          <cell r="D42">
            <v>17.445909801800134</v>
          </cell>
          <cell r="E42">
            <v>33.563258865457136</v>
          </cell>
          <cell r="F42">
            <v>105.72195634594415</v>
          </cell>
          <cell r="G42">
            <v>265.32012619393424</v>
          </cell>
          <cell r="H42">
            <v>880.83410754465422</v>
          </cell>
          <cell r="I42">
            <v>2370.3251505243747</v>
          </cell>
          <cell r="J42">
            <v>3973.2991800314749</v>
          </cell>
          <cell r="K42">
            <v>5723.7407405411095</v>
          </cell>
          <cell r="L42">
            <v>6933.8213135741016</v>
          </cell>
        </row>
        <row r="43">
          <cell r="C43" t="str">
            <v>RES share</v>
          </cell>
          <cell r="D43">
            <v>5.66711574664624E-3</v>
          </cell>
          <cell r="E43">
            <v>8.9183344052344085E-3</v>
          </cell>
          <cell r="F43">
            <v>2.2123853575074712E-2</v>
          </cell>
          <cell r="G43">
            <v>4.3077579043923668E-2</v>
          </cell>
          <cell r="H43">
            <v>0.12239999463909258</v>
          </cell>
          <cell r="I43">
            <v>0.32414149938074899</v>
          </cell>
          <cell r="J43">
            <v>0.55905760961347284</v>
          </cell>
          <cell r="K43">
            <v>0.8045253492006188</v>
          </cell>
          <cell r="L43">
            <v>0.99999999914845061</v>
          </cell>
        </row>
      </sheetData>
      <sheetData sheetId="49">
        <row r="4">
          <cell r="D4" t="str">
            <v>CO2 emissions in Mill t/a</v>
          </cell>
        </row>
        <row r="5">
          <cell r="D5" t="str">
            <v>Scenario:</v>
          </cell>
          <cell r="E5" t="str">
            <v>India Advanced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Condensation power plants</v>
          </cell>
          <cell r="D10">
            <v>1038.6120680836902</v>
          </cell>
          <cell r="E10">
            <v>1147.639403512441</v>
          </cell>
          <cell r="F10">
            <v>1200.122575875577</v>
          </cell>
          <cell r="G10">
            <v>1145.0112810335452</v>
          </cell>
          <cell r="H10">
            <v>847.5461411467777</v>
          </cell>
          <cell r="I10">
            <v>495.56774952367795</v>
          </cell>
          <cell r="J10">
            <v>308.18219923057939</v>
          </cell>
          <cell r="K10">
            <v>159.34157447728657</v>
          </cell>
          <cell r="L10">
            <v>7.3777433990837979E-6</v>
          </cell>
        </row>
        <row r="11">
          <cell r="C11" t="str">
            <v xml:space="preserve">  - Hard coal (&amp; non-renewable waste)</v>
          </cell>
          <cell r="D11">
            <v>774.28455928368987</v>
          </cell>
          <cell r="E11">
            <v>832.82334372555647</v>
          </cell>
          <cell r="F11">
            <v>873.12298977325884</v>
          </cell>
          <cell r="G11">
            <v>779.93167679160354</v>
          </cell>
          <cell r="H11">
            <v>526.01057303764208</v>
          </cell>
          <cell r="I11">
            <v>243.12796960960208</v>
          </cell>
          <cell r="J11">
            <v>128.08113576535561</v>
          </cell>
          <cell r="K11">
            <v>77.421511921757201</v>
          </cell>
          <cell r="L11">
            <v>2.3683546705048288E-6</v>
          </cell>
        </row>
        <row r="12">
          <cell r="C12" t="str">
            <v xml:space="preserve">  - Lignite</v>
          </cell>
          <cell r="D12">
            <v>199.02285792000026</v>
          </cell>
          <cell r="E12">
            <v>244.85109085795739</v>
          </cell>
          <cell r="F12">
            <v>249.5518254204259</v>
          </cell>
          <cell r="G12">
            <v>239.17696062168619</v>
          </cell>
          <cell r="H12">
            <v>208.57314311769784</v>
          </cell>
          <cell r="I12">
            <v>151.80401902286212</v>
          </cell>
          <cell r="J12">
            <v>96.869980377073915</v>
          </cell>
          <cell r="K12">
            <v>31.843271121998686</v>
          </cell>
          <cell r="L12">
            <v>5.0093887285789695E-6</v>
          </cell>
        </row>
        <row r="13">
          <cell r="C13" t="str">
            <v xml:space="preserve">  - Gas</v>
          </cell>
          <cell r="D13">
            <v>40.928186879999991</v>
          </cell>
          <cell r="E13">
            <v>47.896672699327183</v>
          </cell>
          <cell r="F13">
            <v>63.067886901668196</v>
          </cell>
          <cell r="G13">
            <v>112.91318138697527</v>
          </cell>
          <cell r="H13">
            <v>108.30904844241725</v>
          </cell>
          <cell r="I13">
            <v>99.722831883887082</v>
          </cell>
          <cell r="J13">
            <v>83.231085562538055</v>
          </cell>
          <cell r="K13">
            <v>50.076794880000001</v>
          </cell>
          <cell r="L13">
            <v>0</v>
          </cell>
        </row>
        <row r="14">
          <cell r="C14" t="str">
            <v xml:space="preserve">  - Oil</v>
          </cell>
          <cell r="D14">
            <v>24.376463999999988</v>
          </cell>
          <cell r="E14">
            <v>22.068296229599984</v>
          </cell>
          <cell r="F14">
            <v>14.379873780224242</v>
          </cell>
          <cell r="G14">
            <v>12.989462233280269</v>
          </cell>
          <cell r="H14">
            <v>4.6533765490204333</v>
          </cell>
          <cell r="I14">
            <v>0.91292900732666871</v>
          </cell>
          <cell r="J14">
            <v>-2.474388221180016E-6</v>
          </cell>
          <cell r="K14">
            <v>-3.4464693080721647E-6</v>
          </cell>
          <cell r="L14">
            <v>0</v>
          </cell>
        </row>
        <row r="15">
          <cell r="C15" t="str">
            <v xml:space="preserve">  - Diesel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</row>
        <row r="17">
          <cell r="C17" t="str">
            <v>Combined heat and power plants</v>
          </cell>
          <cell r="D17">
            <v>3.2140798806693498E-8</v>
          </cell>
          <cell r="E17">
            <v>1.7807860748752378E-8</v>
          </cell>
          <cell r="F17">
            <v>4.494896407591602</v>
          </cell>
          <cell r="G17">
            <v>13.382351230610452</v>
          </cell>
          <cell r="H17">
            <v>19.737607535885235</v>
          </cell>
          <cell r="I17">
            <v>24.251903761543442</v>
          </cell>
          <cell r="J17">
            <v>28.891376271501027</v>
          </cell>
          <cell r="K17">
            <v>21.642542861458601</v>
          </cell>
          <cell r="L17">
            <v>-6.2858380100902112E-7</v>
          </cell>
        </row>
        <row r="18">
          <cell r="C18" t="str">
            <v xml:space="preserve">    - Hard coal (&amp; non-renewable waste)</v>
          </cell>
          <cell r="D18">
            <v>3.2140798178687958E-8</v>
          </cell>
          <cell r="E18">
            <v>1.0488613864320012E-8</v>
          </cell>
          <cell r="F18">
            <v>4.2847928985574307E-3</v>
          </cell>
          <cell r="G18">
            <v>-2.1219623961067377E-6</v>
          </cell>
          <cell r="H18">
            <v>-2.5471583987131031E-6</v>
          </cell>
          <cell r="I18">
            <v>-4.1046480102190452E-6</v>
          </cell>
          <cell r="J18">
            <v>-6.6263615941397537E-6</v>
          </cell>
          <cell r="K18">
            <v>-9.1480751906818426E-6</v>
          </cell>
          <cell r="L18">
            <v>-1.1669788766526269E-5</v>
          </cell>
        </row>
        <row r="19">
          <cell r="C19" t="str">
            <v xml:space="preserve">    - Lignite</v>
          </cell>
          <cell r="D19">
            <v>2.6015337931034504E-16</v>
          </cell>
          <cell r="E19">
            <v>3.3070357614786314E-10</v>
          </cell>
          <cell r="F19">
            <v>2.645627587485618E-7</v>
          </cell>
          <cell r="G19">
            <v>8.5762427586206939E-7</v>
          </cell>
          <cell r="H19">
            <v>1.5168264827586215E-6</v>
          </cell>
          <cell r="I19">
            <v>2.4405914482758637E-6</v>
          </cell>
          <cell r="J19">
            <v>3.9596226206896573E-6</v>
          </cell>
          <cell r="K19">
            <v>5.4786537931034508E-6</v>
          </cell>
          <cell r="L19">
            <v>6.9976849655172444E-6</v>
          </cell>
        </row>
        <row r="20">
          <cell r="C20" t="str">
            <v xml:space="preserve">    - Gas</v>
          </cell>
          <cell r="D20">
            <v>1.3333787234042557E-16</v>
          </cell>
          <cell r="E20">
            <v>5.8036289361702178E-9</v>
          </cell>
          <cell r="F20">
            <v>4.485427202016</v>
          </cell>
          <cell r="G20">
            <v>13.382352000000001</v>
          </cell>
          <cell r="H20">
            <v>19.737607680000007</v>
          </cell>
          <cell r="I20">
            <v>24.251904000000003</v>
          </cell>
          <cell r="J20">
            <v>28.891376640000001</v>
          </cell>
          <cell r="K20">
            <v>21.642543359999998</v>
          </cell>
          <cell r="L20">
            <v>0</v>
          </cell>
        </row>
        <row r="21">
          <cell r="C21" t="str">
            <v xml:space="preserve">    - Oil</v>
          </cell>
          <cell r="D21">
            <v>2.3451428571428609E-16</v>
          </cell>
          <cell r="E21">
            <v>1.184914372114284E-9</v>
          </cell>
          <cell r="F21">
            <v>5.1841481142857965E-3</v>
          </cell>
          <cell r="G21">
            <v>4.949485714285718E-7</v>
          </cell>
          <cell r="H21">
            <v>8.8621714285714378E-7</v>
          </cell>
          <cell r="I21">
            <v>1.4256000000000014E-6</v>
          </cell>
          <cell r="J21">
            <v>2.2982400000000022E-6</v>
          </cell>
          <cell r="K21">
            <v>3.170880000000002E-6</v>
          </cell>
          <cell r="L21">
            <v>4.0435200000000034E-6</v>
          </cell>
        </row>
        <row r="24">
          <cell r="C24" t="str">
            <v>CO2 emissions power and CHP plants</v>
          </cell>
          <cell r="D24">
            <v>1038.6120681158309</v>
          </cell>
          <cell r="E24">
            <v>1147.639403530249</v>
          </cell>
          <cell r="F24">
            <v>1204.6174722831688</v>
          </cell>
          <cell r="G24">
            <v>1158.3936322641555</v>
          </cell>
          <cell r="H24">
            <v>867.2837486826628</v>
          </cell>
          <cell r="I24">
            <v>519.81965328522142</v>
          </cell>
          <cell r="J24">
            <v>337.07357550208042</v>
          </cell>
          <cell r="K24">
            <v>180.98411733874516</v>
          </cell>
          <cell r="L24">
            <v>6.7491595980747768E-6</v>
          </cell>
        </row>
        <row r="25">
          <cell r="C25" t="str">
            <v xml:space="preserve">  - Hard coal (&amp; non-renewable waste)</v>
          </cell>
          <cell r="D25">
            <v>774.28455931583062</v>
          </cell>
          <cell r="E25">
            <v>832.8233437360451</v>
          </cell>
          <cell r="F25">
            <v>873.12727456615744</v>
          </cell>
          <cell r="G25">
            <v>779.9316746696411</v>
          </cell>
          <cell r="H25">
            <v>526.0105704904837</v>
          </cell>
          <cell r="I25">
            <v>243.12796550495406</v>
          </cell>
          <cell r="J25">
            <v>128.08112913899402</v>
          </cell>
          <cell r="K25">
            <v>77.421502773682008</v>
          </cell>
          <cell r="L25">
            <v>-9.3014340960214405E-6</v>
          </cell>
        </row>
        <row r="26">
          <cell r="C26" t="str">
            <v xml:space="preserve">  - Lignite</v>
          </cell>
          <cell r="D26">
            <v>199.02285792000026</v>
          </cell>
          <cell r="E26">
            <v>244.8510908582881</v>
          </cell>
          <cell r="F26">
            <v>249.55182568498867</v>
          </cell>
          <cell r="G26">
            <v>239.17696147931048</v>
          </cell>
          <cell r="H26">
            <v>208.57314463452431</v>
          </cell>
          <cell r="I26">
            <v>151.80402146345358</v>
          </cell>
          <cell r="J26">
            <v>96.869984336696533</v>
          </cell>
          <cell r="K26">
            <v>31.84327660065248</v>
          </cell>
          <cell r="L26">
            <v>1.2007073694096214E-5</v>
          </cell>
        </row>
        <row r="27">
          <cell r="C27" t="str">
            <v xml:space="preserve">  - Gas</v>
          </cell>
          <cell r="D27">
            <v>40.928186879999991</v>
          </cell>
          <cell r="E27">
            <v>47.896672705130811</v>
          </cell>
          <cell r="F27">
            <v>67.553314103684201</v>
          </cell>
          <cell r="G27">
            <v>126.29553338697526</v>
          </cell>
          <cell r="H27">
            <v>128.04665612241726</v>
          </cell>
          <cell r="I27">
            <v>123.97473588388709</v>
          </cell>
          <cell r="J27">
            <v>112.12246220253806</v>
          </cell>
          <cell r="K27">
            <v>71.719338239999999</v>
          </cell>
          <cell r="L27">
            <v>0</v>
          </cell>
        </row>
        <row r="28">
          <cell r="C28" t="str">
            <v xml:space="preserve">  - Oil &amp; diesel</v>
          </cell>
          <cell r="D28">
            <v>24.376463999999988</v>
          </cell>
          <cell r="E28">
            <v>22.068296230784899</v>
          </cell>
          <cell r="F28">
            <v>14.385057928338528</v>
          </cell>
          <cell r="G28">
            <v>12.98946272822884</v>
          </cell>
          <cell r="H28">
            <v>4.6533774352375765</v>
          </cell>
          <cell r="I28">
            <v>0.91293043292666876</v>
          </cell>
          <cell r="J28">
            <v>-1.7614822118001378E-7</v>
          </cell>
          <cell r="K28">
            <v>-2.7558930807216268E-7</v>
          </cell>
          <cell r="L28">
            <v>4.0435200000000034E-6</v>
          </cell>
        </row>
        <row r="30">
          <cell r="C30" t="str">
            <v>CO2 intensity (g/kWh)</v>
          </cell>
        </row>
        <row r="31">
          <cell r="C31" t="str">
            <v>without credit for CHP heat</v>
          </cell>
        </row>
        <row r="32">
          <cell r="C32" t="str">
            <v xml:space="preserve">  - CO2 intensity fossil electr. generation</v>
          </cell>
          <cell r="D32">
            <v>1130.4437250919195</v>
          </cell>
          <cell r="E32">
            <v>1046.1341093376559</v>
          </cell>
          <cell r="F32">
            <v>939.30593933110015</v>
          </cell>
          <cell r="G32">
            <v>846.46579440628682</v>
          </cell>
          <cell r="H32">
            <v>796.20584774640349</v>
          </cell>
          <cell r="I32">
            <v>714.63316887312135</v>
          </cell>
          <cell r="J32">
            <v>649.54451270826257</v>
          </cell>
          <cell r="K32">
            <v>609.66704156136007</v>
          </cell>
        </row>
        <row r="33">
          <cell r="C33" t="str">
            <v xml:space="preserve">  - CO2 intensity total electr. generation</v>
          </cell>
          <cell r="D33">
            <v>920.93748833747543</v>
          </cell>
          <cell r="E33">
            <v>844.37947920186252</v>
          </cell>
          <cell r="F33">
            <v>690.07702523525188</v>
          </cell>
          <cell r="G33">
            <v>484.72877383515743</v>
          </cell>
          <cell r="H33">
            <v>268.17795031523264</v>
          </cell>
          <cell r="I33">
            <v>116.97366960870019</v>
          </cell>
          <cell r="J33">
            <v>59.092435281620816</v>
          </cell>
          <cell r="K33">
            <v>25.37616143662741</v>
          </cell>
          <cell r="L33">
            <v>8.1311403269959084E-7</v>
          </cell>
        </row>
        <row r="36">
          <cell r="C36" t="str">
            <v>CO2 emissions by sector</v>
          </cell>
          <cell r="D36">
            <v>1952.8542791924865</v>
          </cell>
          <cell r="E36">
            <v>2203.1380749891746</v>
          </cell>
          <cell r="F36">
            <v>2431.7391418205243</v>
          </cell>
          <cell r="G36">
            <v>2454.4056959261507</v>
          </cell>
          <cell r="H36">
            <v>2025.7546813631329</v>
          </cell>
          <cell r="I36">
            <v>1439.670884533326</v>
          </cell>
          <cell r="J36">
            <v>951.52459578178309</v>
          </cell>
          <cell r="K36">
            <v>460.85942618030987</v>
          </cell>
          <cell r="L36">
            <v>6.7491594978929392E-6</v>
          </cell>
        </row>
        <row r="37">
          <cell r="C37" t="str">
            <v xml:space="preserve">  - % of 1990 emissions (580 Mill t)</v>
          </cell>
          <cell r="D37">
            <v>3.36699013653877</v>
          </cell>
          <cell r="E37">
            <v>3.7985139223951285</v>
          </cell>
          <cell r="F37">
            <v>4.192653692794007</v>
          </cell>
          <cell r="G37">
            <v>4.2317339584933631</v>
          </cell>
          <cell r="H37">
            <v>3.49268048510885</v>
          </cell>
          <cell r="I37">
            <v>2.4821911802298722</v>
          </cell>
          <cell r="J37">
            <v>1.6405596478996261</v>
          </cell>
          <cell r="K37">
            <v>0.79458521755225842</v>
          </cell>
          <cell r="L37">
            <v>1.1636481892918861E-8</v>
          </cell>
        </row>
        <row r="39">
          <cell r="C39" t="str">
            <v xml:space="preserve">  - Industry 1)</v>
          </cell>
          <cell r="D39">
            <v>355.9076179291996</v>
          </cell>
          <cell r="E39">
            <v>445.90935871985187</v>
          </cell>
          <cell r="F39">
            <v>528.3616071869385</v>
          </cell>
          <cell r="G39">
            <v>527.87258936057879</v>
          </cell>
          <cell r="H39">
            <v>502.51310139788939</v>
          </cell>
          <cell r="I39">
            <v>459.70793846665174</v>
          </cell>
          <cell r="J39">
            <v>344.51301130426316</v>
          </cell>
          <cell r="K39">
            <v>177.00397050462993</v>
          </cell>
          <cell r="L39">
            <v>-3.9667394427468906E-7</v>
          </cell>
        </row>
        <row r="40">
          <cell r="C40" t="str">
            <v xml:space="preserve">  - Other sectors 1)</v>
          </cell>
          <cell r="D40">
            <v>157.79967446200635</v>
          </cell>
          <cell r="E40">
            <v>150.07504259702796</v>
          </cell>
          <cell r="F40">
            <v>156.648880346059</v>
          </cell>
          <cell r="G40">
            <v>135.02186224084988</v>
          </cell>
          <cell r="H40">
            <v>109.70378515897113</v>
          </cell>
          <cell r="I40">
            <v>77.722171854900012</v>
          </cell>
          <cell r="J40">
            <v>57.329714005761389</v>
          </cell>
          <cell r="K40">
            <v>26.690799708473687</v>
          </cell>
          <cell r="L40">
            <v>-2.7208594917503144E-7</v>
          </cell>
        </row>
        <row r="41">
          <cell r="C41" t="str">
            <v xml:space="preserve">  - Transport</v>
          </cell>
          <cell r="D41">
            <v>215.75680688772795</v>
          </cell>
          <cell r="E41">
            <v>262.91165510065304</v>
          </cell>
          <cell r="F41">
            <v>326.49232762146011</v>
          </cell>
          <cell r="G41">
            <v>406.8642356000538</v>
          </cell>
          <cell r="H41">
            <v>427.1959994266025</v>
          </cell>
          <cell r="I41">
            <v>324.13669305482915</v>
          </cell>
          <cell r="J41">
            <v>197.81878437071143</v>
          </cell>
          <cell r="K41">
            <v>82.200119900404573</v>
          </cell>
          <cell r="L41">
            <v>-5.4135131835937506E-15</v>
          </cell>
        </row>
        <row r="42">
          <cell r="C42" t="str">
            <v xml:space="preserve">  - Power generation 2) </v>
          </cell>
          <cell r="D42">
            <v>1038.6120680944039</v>
          </cell>
          <cell r="E42">
            <v>1147.6394035215146</v>
          </cell>
          <cell r="F42">
            <v>1200.1225758775929</v>
          </cell>
          <cell r="G42">
            <v>1146.0142409900211</v>
          </cell>
          <cell r="H42">
            <v>849.48230756016972</v>
          </cell>
          <cell r="I42">
            <v>498.32563754376594</v>
          </cell>
          <cell r="J42">
            <v>311.44166805736342</v>
          </cell>
          <cell r="K42">
            <v>162.15389451076658</v>
          </cell>
          <cell r="L42">
            <v>7.4179193967561728E-6</v>
          </cell>
        </row>
        <row r="43">
          <cell r="C43" t="str">
            <v xml:space="preserve">  - Other conversion 3)</v>
          </cell>
          <cell r="D43">
            <v>184.77811181914876</v>
          </cell>
          <cell r="E43">
            <v>196.60261505012707</v>
          </cell>
          <cell r="F43">
            <v>220.11375078847391</v>
          </cell>
          <cell r="G43">
            <v>238.63276773464719</v>
          </cell>
          <cell r="H43">
            <v>136.85948781949992</v>
          </cell>
          <cell r="I43">
            <v>79.778443613179249</v>
          </cell>
          <cell r="J43">
            <v>40.421418043683587</v>
          </cell>
          <cell r="K43">
            <v>12.810641556035073</v>
          </cell>
          <cell r="L43">
            <v>0</v>
          </cell>
        </row>
        <row r="45">
          <cell r="C45" t="str">
            <v>Population (Mill.)</v>
          </cell>
          <cell r="D45">
            <v>1236.6867319999999</v>
          </cell>
          <cell r="E45">
            <v>1282.3903029999999</v>
          </cell>
          <cell r="F45">
            <v>1353.305278</v>
          </cell>
          <cell r="G45">
            <v>1418.744193</v>
          </cell>
          <cell r="H45">
            <v>1476.3779030000001</v>
          </cell>
          <cell r="I45">
            <v>1525.369019</v>
          </cell>
          <cell r="J45">
            <v>1565.508908</v>
          </cell>
          <cell r="K45">
            <v>1596.8765309999999</v>
          </cell>
          <cell r="L45">
            <v>1620.050849</v>
          </cell>
        </row>
        <row r="46">
          <cell r="C46" t="str">
            <v>CO2 emissions per capita (t/capita)</v>
          </cell>
          <cell r="D46">
            <v>1.579101828022593</v>
          </cell>
          <cell r="E46">
            <v>1.717993398605085</v>
          </cell>
          <cell r="F46">
            <v>1.7968888331051971</v>
          </cell>
          <cell r="G46">
            <v>1.7299846639274672</v>
          </cell>
          <cell r="H46">
            <v>1.3721112170852727</v>
          </cell>
          <cell r="I46">
            <v>0.9438180968675659</v>
          </cell>
          <cell r="J46">
            <v>0.60780528997269878</v>
          </cell>
          <cell r="K46">
            <v>0.28860053813409692</v>
          </cell>
          <cell r="L46">
            <v>4.1660170741300847E-9</v>
          </cell>
        </row>
      </sheetData>
      <sheetData sheetId="50"/>
      <sheetData sheetId="51">
        <row r="6">
          <cell r="BF6">
            <v>7.09</v>
          </cell>
        </row>
      </sheetData>
      <sheetData sheetId="52">
        <row r="26">
          <cell r="BH26">
            <v>75.851775869209817</v>
          </cell>
        </row>
      </sheetData>
      <sheetData sheetId="53">
        <row r="29">
          <cell r="BH29">
            <v>2.8581308138119144E-17</v>
          </cell>
        </row>
      </sheetData>
      <sheetData sheetId="54">
        <row r="42">
          <cell r="D42">
            <v>0</v>
          </cell>
        </row>
      </sheetData>
      <sheetData sheetId="55">
        <row r="26">
          <cell r="BH26">
            <v>75.851775869209817</v>
          </cell>
        </row>
      </sheetData>
      <sheetData sheetId="56">
        <row r="29">
          <cell r="BH29">
            <v>2.8581308138119144E-17</v>
          </cell>
        </row>
      </sheetData>
      <sheetData sheetId="57">
        <row r="42">
          <cell r="D42">
            <v>0</v>
          </cell>
        </row>
      </sheetData>
      <sheetData sheetId="58">
        <row r="26">
          <cell r="BH26">
            <v>75.851775869209817</v>
          </cell>
        </row>
      </sheetData>
      <sheetData sheetId="59">
        <row r="29">
          <cell r="BH29">
            <v>2.8581308138119144E-17</v>
          </cell>
        </row>
      </sheetData>
      <sheetData sheetId="60">
        <row r="42">
          <cell r="D42">
            <v>0</v>
          </cell>
        </row>
      </sheetData>
      <sheetData sheetId="61"/>
      <sheetData sheetId="62">
        <row r="3">
          <cell r="J3">
            <v>1.0000000000000001E-16</v>
          </cell>
        </row>
      </sheetData>
      <sheetData sheetId="63">
        <row r="3">
          <cell r="J3">
            <v>2.8581308138119144E-17</v>
          </cell>
        </row>
      </sheetData>
      <sheetData sheetId="64">
        <row r="3">
          <cell r="J3">
            <v>8.0000000000000008E-16</v>
          </cell>
        </row>
      </sheetData>
      <sheetData sheetId="65">
        <row r="3">
          <cell r="J3">
            <v>44.108999558910092</v>
          </cell>
        </row>
      </sheetData>
      <sheetData sheetId="66">
        <row r="3">
          <cell r="J3">
            <v>179.29968959332916</v>
          </cell>
        </row>
      </sheetData>
      <sheetData sheetId="67">
        <row r="3">
          <cell r="J3">
            <v>6728.9079044737728</v>
          </cell>
        </row>
      </sheetData>
      <sheetData sheetId="68">
        <row r="3">
          <cell r="J3">
            <v>31577701.074440438</v>
          </cell>
        </row>
      </sheetData>
      <sheetData sheetId="69">
        <row r="3">
          <cell r="J3">
            <v>3.1758479682415275</v>
          </cell>
        </row>
      </sheetData>
      <sheetData sheetId="70">
        <row r="3">
          <cell r="J3">
            <v>1.0000000000000001E-16</v>
          </cell>
        </row>
      </sheetData>
      <sheetData sheetId="71">
        <row r="3">
          <cell r="J3">
            <v>2.8581308138119144E-17</v>
          </cell>
        </row>
      </sheetData>
      <sheetData sheetId="72">
        <row r="3">
          <cell r="J3">
            <v>8.0000000000000008E-16</v>
          </cell>
        </row>
      </sheetData>
      <sheetData sheetId="73">
        <row r="3">
          <cell r="J3">
            <v>44.108999558910092</v>
          </cell>
        </row>
      </sheetData>
      <sheetData sheetId="74">
        <row r="3">
          <cell r="J3">
            <v>179.29968959332916</v>
          </cell>
        </row>
      </sheetData>
      <sheetData sheetId="75">
        <row r="3">
          <cell r="J3">
            <v>6728.9079044737728</v>
          </cell>
        </row>
      </sheetData>
      <sheetData sheetId="76">
        <row r="3">
          <cell r="J3">
            <v>31577701.074440438</v>
          </cell>
        </row>
      </sheetData>
      <sheetData sheetId="77">
        <row r="3">
          <cell r="J3">
            <v>3.1758479682415275</v>
          </cell>
        </row>
      </sheetData>
      <sheetData sheetId="78">
        <row r="3">
          <cell r="J3">
            <v>1.0000000000000001E-16</v>
          </cell>
        </row>
      </sheetData>
      <sheetData sheetId="79">
        <row r="3">
          <cell r="J3">
            <v>2.8581308138119144E-17</v>
          </cell>
        </row>
      </sheetData>
      <sheetData sheetId="80">
        <row r="3">
          <cell r="J3">
            <v>8.0000000000000008E-16</v>
          </cell>
        </row>
      </sheetData>
      <sheetData sheetId="81">
        <row r="3">
          <cell r="J3">
            <v>44.108999558910092</v>
          </cell>
        </row>
      </sheetData>
      <sheetData sheetId="82">
        <row r="3">
          <cell r="J3">
            <v>179.29968959332916</v>
          </cell>
        </row>
      </sheetData>
      <sheetData sheetId="83">
        <row r="3">
          <cell r="J3">
            <v>6728.9079044737728</v>
          </cell>
        </row>
      </sheetData>
      <sheetData sheetId="84">
        <row r="3">
          <cell r="J3">
            <v>31577701.074440438</v>
          </cell>
        </row>
      </sheetData>
      <sheetData sheetId="85">
        <row r="3">
          <cell r="J3">
            <v>3.1758479682415275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richtseigenschaften"/>
      <sheetName val="Currency"/>
      <sheetName val="REF EU-ASIA"/>
      <sheetName val="ER EU-ASIA"/>
      <sheetName val="ADV EU-Asia"/>
      <sheetName val="P1-Demand (1)"/>
      <sheetName val="P2 Demand (2)"/>
      <sheetName val="P3 Power (1)"/>
      <sheetName val="P4 Power costs + invest."/>
      <sheetName val="P5 Heat (1)"/>
      <sheetName val="P6 Heat Invest + Cap."/>
      <sheetName val="P7 Jobs "/>
      <sheetName val="P8 Transport"/>
      <sheetName val="P9 Primary + CO2 (2)"/>
      <sheetName val="P9 Primary + CO2"/>
      <sheetName val="P10 Power Invest +Fuel cost (1)"/>
      <sheetName val="P10 Invest + Fuel cost (2)"/>
      <sheetName val="Fig. Energy intensity"/>
      <sheetName val="Overview costs + investments"/>
      <sheetName val="Fuel cost savings"/>
      <sheetName val="Capacity credits"/>
      <sheetName val="Compare MESAP-Excel"/>
      <sheetName val="Compare REF-ER"/>
      <sheetName val="Compare REF-ADV"/>
      <sheetName val="Compare ER-ADV"/>
      <sheetName val="Inv PP REF"/>
      <sheetName val="Inv CHP REF"/>
      <sheetName val="Inv Heat REF"/>
      <sheetName val="Inv PP ER"/>
      <sheetName val="Inv CHP ER"/>
      <sheetName val="Inv Heat ER"/>
      <sheetName val="Inv PP ADV"/>
      <sheetName val="Inv CHP ADV"/>
      <sheetName val="Inv Heat ADV"/>
      <sheetName val="WEO Check"/>
      <sheetName val="Electricity generation REF"/>
      <sheetName val="Installed capacity REF"/>
      <sheetName val="Costs Electricity REF"/>
      <sheetName val="Heat supply REF"/>
      <sheetName val="Primary energy demand REF"/>
      <sheetName val="Final energy demand REF"/>
      <sheetName val="Transport REF"/>
      <sheetName val="CO2-emissions REF"/>
      <sheetName val="Electricity generation ER"/>
      <sheetName val="Installed capacity ER"/>
      <sheetName val="Costs Electricity ER"/>
      <sheetName val="Heat supply ER"/>
      <sheetName val="Primary energy demand ER"/>
      <sheetName val="Final energy demand ER"/>
      <sheetName val="Transport ER"/>
      <sheetName val="CO2-emissions ER"/>
      <sheetName val="Electricity generation ADV"/>
      <sheetName val="Installed capacity ADV"/>
      <sheetName val="Costs Electricity ADV"/>
      <sheetName val="Heat supply ADV"/>
      <sheetName val="Primary energy demand ADV"/>
      <sheetName val="Final energy demand ADV"/>
      <sheetName val="Transport ADV"/>
      <sheetName val="CO2-emissions ADV"/>
      <sheetName val="heat costs input"/>
      <sheetName val="fuel costs"/>
      <sheetName val="technical lifetime"/>
      <sheetName val="electricity REF"/>
      <sheetName val="capacity REF"/>
      <sheetName val="heat REF"/>
      <sheetName val="trans REF"/>
      <sheetName val="final energy REF"/>
      <sheetName val="prim energy REF"/>
      <sheetName val="costs REF"/>
      <sheetName val="co2 REF"/>
      <sheetName val="electricity ER"/>
      <sheetName val="capacity ER"/>
      <sheetName val="heat ER"/>
      <sheetName val="trans ER"/>
      <sheetName val="final energy ER"/>
      <sheetName val="prim energy ER"/>
      <sheetName val="costs ER"/>
      <sheetName val="co2 ER"/>
      <sheetName val="electricity ADV"/>
      <sheetName val="capacity ADV"/>
      <sheetName val="heat ADV"/>
      <sheetName val="trans ADV"/>
      <sheetName val="final energy ADV"/>
      <sheetName val="prim energy ADV"/>
      <sheetName val="costs ADV"/>
      <sheetName val="co2 ADV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6">
          <cell r="BK6">
            <v>400.85499999999979</v>
          </cell>
        </row>
      </sheetData>
      <sheetData sheetId="20"/>
      <sheetData sheetId="21"/>
      <sheetData sheetId="22"/>
      <sheetData sheetId="23"/>
      <sheetData sheetId="24"/>
      <sheetData sheetId="25">
        <row r="26">
          <cell r="BH26">
            <v>13.196141577865246</v>
          </cell>
        </row>
      </sheetData>
      <sheetData sheetId="26">
        <row r="29">
          <cell r="BH29">
            <v>6.5829325789721902E-3</v>
          </cell>
        </row>
      </sheetData>
      <sheetData sheetId="27">
        <row r="42">
          <cell r="D42">
            <v>8.33333058328273E-4</v>
          </cell>
        </row>
      </sheetData>
      <sheetData sheetId="28">
        <row r="26">
          <cell r="BH26">
            <v>13.196141577865246</v>
          </cell>
        </row>
      </sheetData>
      <sheetData sheetId="29">
        <row r="29">
          <cell r="BH29">
            <v>6.5829325789721902E-3</v>
          </cell>
        </row>
      </sheetData>
      <sheetData sheetId="30">
        <row r="42">
          <cell r="D42">
            <v>8.33333058328273E-4</v>
          </cell>
        </row>
      </sheetData>
      <sheetData sheetId="31">
        <row r="26">
          <cell r="BH26">
            <v>13.196141577865246</v>
          </cell>
        </row>
      </sheetData>
      <sheetData sheetId="32">
        <row r="29">
          <cell r="BH29">
            <v>6.5829325789721902E-3</v>
          </cell>
        </row>
      </sheetData>
      <sheetData sheetId="33">
        <row r="42">
          <cell r="D42">
            <v>8.33333058328273E-4</v>
          </cell>
        </row>
      </sheetData>
      <sheetData sheetId="34"/>
      <sheetData sheetId="35">
        <row r="4">
          <cell r="D4" t="str">
            <v>Electricity generation in TWh/a</v>
          </cell>
        </row>
        <row r="5">
          <cell r="D5" t="str">
            <v>Scenario:</v>
          </cell>
          <cell r="E5" t="str">
            <v>Eurasia Reference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Power plants</v>
          </cell>
          <cell r="D10">
            <v>810.10039629788537</v>
          </cell>
          <cell r="E10">
            <v>846.95867266518053</v>
          </cell>
          <cell r="F10">
            <v>973.99735795408458</v>
          </cell>
          <cell r="G10">
            <v>1152.4381477341894</v>
          </cell>
          <cell r="H10">
            <v>1328.5932370030582</v>
          </cell>
          <cell r="I10">
            <v>1511.4729853381593</v>
          </cell>
          <cell r="J10">
            <v>1693.1591265606316</v>
          </cell>
          <cell r="K10">
            <v>1871.7965385347304</v>
          </cell>
          <cell r="L10">
            <v>2066.9401756487132</v>
          </cell>
        </row>
        <row r="11">
          <cell r="C11" t="str">
            <v xml:space="preserve">  - Hard coal (&amp; non-renewable waste)</v>
          </cell>
          <cell r="D11">
            <v>82.109396987845429</v>
          </cell>
          <cell r="E11">
            <v>55.082196187595116</v>
          </cell>
          <cell r="F11">
            <v>60.846519261449735</v>
          </cell>
          <cell r="G11">
            <v>75.737074876320591</v>
          </cell>
          <cell r="H11">
            <v>90.0042636644053</v>
          </cell>
          <cell r="I11">
            <v>117.65525649604618</v>
          </cell>
          <cell r="J11">
            <v>145.93805913500131</v>
          </cell>
          <cell r="K11">
            <v>189.12218336696185</v>
          </cell>
          <cell r="L11">
            <v>282.28349116772796</v>
          </cell>
        </row>
        <row r="12">
          <cell r="C12" t="str">
            <v xml:space="preserve">  - Lignite</v>
          </cell>
          <cell r="D12">
            <v>68.728999999999999</v>
          </cell>
          <cell r="E12">
            <v>70.593978782364204</v>
          </cell>
          <cell r="F12">
            <v>75.646363007681998</v>
          </cell>
          <cell r="G12">
            <v>81.318906699403996</v>
          </cell>
          <cell r="H12">
            <v>87.126644887672285</v>
          </cell>
          <cell r="I12">
            <v>93.626360385221801</v>
          </cell>
          <cell r="J12">
            <v>100.305065322131</v>
          </cell>
          <cell r="K12">
            <v>107.197978814948</v>
          </cell>
          <cell r="L12">
            <v>113.37629687340601</v>
          </cell>
        </row>
        <row r="13">
          <cell r="C13" t="str">
            <v xml:space="preserve">  - Gas</v>
          </cell>
          <cell r="D13">
            <v>61.780999999999899</v>
          </cell>
          <cell r="E13">
            <v>84.457481699999917</v>
          </cell>
          <cell r="F13">
            <v>136.28840509330001</v>
          </cell>
          <cell r="G13">
            <v>222.52840867818603</v>
          </cell>
          <cell r="H13">
            <v>306.84337564923902</v>
          </cell>
          <cell r="I13">
            <v>402.77266714759099</v>
          </cell>
          <cell r="J13">
            <v>497.47069197683697</v>
          </cell>
          <cell r="K13">
            <v>572.61069490428702</v>
          </cell>
          <cell r="L13">
            <v>614.10287858398601</v>
          </cell>
        </row>
        <row r="14">
          <cell r="C14" t="str">
            <v>of which from H2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C15" t="str">
            <v xml:space="preserve">  - Oil</v>
          </cell>
          <cell r="D15">
            <v>6.8520000000000003</v>
          </cell>
          <cell r="E15">
            <v>3.9896232</v>
          </cell>
          <cell r="F15">
            <v>3.0220959599999997</v>
          </cell>
          <cell r="G15">
            <v>2.3029589450799999</v>
          </cell>
          <cell r="H15">
            <v>1.8072464009828599</v>
          </cell>
          <cell r="I15">
            <v>1.51409135833641</v>
          </cell>
          <cell r="J15">
            <v>0.52831818355690097</v>
          </cell>
          <cell r="K15">
            <v>0.26073603394307898</v>
          </cell>
          <cell r="L15">
            <v>5.460198796633E-2</v>
          </cell>
        </row>
        <row r="16">
          <cell r="C16" t="str">
            <v xml:space="preserve">  - Diesel</v>
          </cell>
          <cell r="D16">
            <v>3.3059999999999996</v>
          </cell>
          <cell r="E16">
            <v>3.20682</v>
          </cell>
          <cell r="F16">
            <v>3.0464790000000002</v>
          </cell>
          <cell r="G16">
            <v>2.95508463</v>
          </cell>
          <cell r="H16">
            <v>2.8368812447999998</v>
          </cell>
          <cell r="I16">
            <v>2.7234059950080001</v>
          </cell>
          <cell r="J16">
            <v>2.5872356952576001</v>
          </cell>
          <cell r="K16">
            <v>2.4578739104947198</v>
          </cell>
          <cell r="L16">
            <v>2.3349802149699799</v>
          </cell>
        </row>
        <row r="17">
          <cell r="C17" t="str">
            <v xml:space="preserve">  - Nuclear</v>
          </cell>
          <cell r="D17">
            <v>297.233</v>
          </cell>
          <cell r="E17">
            <v>310.72958749999998</v>
          </cell>
          <cell r="F17">
            <v>333.22389999999996</v>
          </cell>
          <cell r="G17">
            <v>369.16944999999998</v>
          </cell>
          <cell r="H17">
            <v>405.11500000000001</v>
          </cell>
          <cell r="I17">
            <v>411.29399999999998</v>
          </cell>
          <cell r="J17">
            <v>417.47300000000001</v>
          </cell>
          <cell r="K17">
            <v>423.65199999999999</v>
          </cell>
          <cell r="L17">
            <v>429.83100000000002</v>
          </cell>
        </row>
        <row r="18">
          <cell r="C18" t="str">
            <v xml:space="preserve">  - Biomass (&amp; renewable waste)</v>
          </cell>
          <cell r="D18">
            <v>0.17199999999999996</v>
          </cell>
          <cell r="E18">
            <v>6.2968147000000005</v>
          </cell>
          <cell r="F18">
            <v>11.51446943312</v>
          </cell>
          <cell r="G18">
            <v>17.7474191062853</v>
          </cell>
          <cell r="H18">
            <v>23.911261224104202</v>
          </cell>
          <cell r="I18">
            <v>35.160270722931799</v>
          </cell>
          <cell r="J18">
            <v>46.351453344119498</v>
          </cell>
          <cell r="K18">
            <v>57.502612253931304</v>
          </cell>
          <cell r="L18">
            <v>68.6123979857596</v>
          </cell>
        </row>
        <row r="19">
          <cell r="C19" t="str">
            <v xml:space="preserve">  - Hydro</v>
          </cell>
          <cell r="D19">
            <v>282.90899999999999</v>
          </cell>
          <cell r="E19">
            <v>299.06287500000002</v>
          </cell>
          <cell r="F19">
            <v>325.98599999999999</v>
          </cell>
          <cell r="G19">
            <v>346.39269999999999</v>
          </cell>
          <cell r="H19">
            <v>366.79939999999993</v>
          </cell>
          <cell r="I19">
            <v>389.72255000000001</v>
          </cell>
          <cell r="J19">
            <v>412.64569999999992</v>
          </cell>
          <cell r="K19">
            <v>435.56885</v>
          </cell>
          <cell r="L19">
            <v>458.49200000000002</v>
          </cell>
        </row>
        <row r="20">
          <cell r="C20" t="str">
            <v xml:space="preserve">  - Wind</v>
          </cell>
          <cell r="D20">
            <v>5.335</v>
          </cell>
          <cell r="E20">
            <v>9.4612374999999993</v>
          </cell>
          <cell r="F20">
            <v>16.3383</v>
          </cell>
          <cell r="G20">
            <v>22.869649999999996</v>
          </cell>
          <cell r="H20">
            <v>29.401</v>
          </cell>
          <cell r="I20">
            <v>38.784350000000003</v>
          </cell>
          <cell r="J20">
            <v>48.167700000000011</v>
          </cell>
          <cell r="K20">
            <v>57.551049999999996</v>
          </cell>
          <cell r="L20">
            <v>66.934399999999997</v>
          </cell>
        </row>
        <row r="21">
          <cell r="C21" t="str">
            <v>of which wind offshore</v>
          </cell>
          <cell r="D21">
            <v>0</v>
          </cell>
          <cell r="E21">
            <v>0</v>
          </cell>
          <cell r="F21">
            <v>0</v>
          </cell>
          <cell r="G21">
            <v>0.5</v>
          </cell>
          <cell r="H21">
            <v>2</v>
          </cell>
          <cell r="I21">
            <v>4</v>
          </cell>
          <cell r="J21">
            <v>6</v>
          </cell>
          <cell r="K21">
            <v>8</v>
          </cell>
          <cell r="L21">
            <v>9.9999999999999982</v>
          </cell>
        </row>
        <row r="22">
          <cell r="C22" t="str">
            <v xml:space="preserve">  - PV</v>
          </cell>
          <cell r="D22">
            <v>1.1970000000000001</v>
          </cell>
          <cell r="E22">
            <v>2.5739999999999998</v>
          </cell>
          <cell r="F22">
            <v>4.8690000000000007</v>
          </cell>
          <cell r="G22">
            <v>5.7784000000000013</v>
          </cell>
          <cell r="H22">
            <v>6.6878000000000002</v>
          </cell>
          <cell r="I22">
            <v>7.5909000000000004</v>
          </cell>
          <cell r="J22">
            <v>8.4939999999999998</v>
          </cell>
          <cell r="K22">
            <v>9.5045430713090724</v>
          </cell>
          <cell r="L22">
            <v>10.635311866537499</v>
          </cell>
        </row>
        <row r="23">
          <cell r="C23" t="str">
            <v xml:space="preserve">  - Geothermal</v>
          </cell>
          <cell r="D23">
            <v>0.47699931004000001</v>
          </cell>
          <cell r="E23">
            <v>1.5040580952214</v>
          </cell>
          <cell r="F23">
            <v>3.2158261985328598</v>
          </cell>
          <cell r="G23">
            <v>5.6380947989134702</v>
          </cell>
          <cell r="H23">
            <v>8.0603639318546598</v>
          </cell>
          <cell r="I23">
            <v>10.583083233024601</v>
          </cell>
          <cell r="J23">
            <v>13.1058029037286</v>
          </cell>
          <cell r="K23">
            <v>16.2298661788553</v>
          </cell>
          <cell r="L23">
            <v>20.0986169683596</v>
          </cell>
        </row>
        <row r="24">
          <cell r="C24" t="str">
            <v xml:space="preserve">  - Solar thermal power plants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</row>
        <row r="25">
          <cell r="C25" t="str">
            <v xml:space="preserve">  - Ocean energy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4.6049999999999994E-2</v>
          </cell>
          <cell r="J25">
            <v>9.2099999999999987E-2</v>
          </cell>
          <cell r="K25">
            <v>0.13815</v>
          </cell>
          <cell r="L25">
            <v>0.18419999999999997</v>
          </cell>
        </row>
        <row r="27">
          <cell r="C27" t="str">
            <v>Combined heat and power plants</v>
          </cell>
          <cell r="D27">
            <v>932.83100000000013</v>
          </cell>
          <cell r="E27">
            <v>952.70125999999993</v>
          </cell>
          <cell r="F27">
            <v>975.08245000000011</v>
          </cell>
          <cell r="G27">
            <v>993.39831061000007</v>
          </cell>
          <cell r="H27">
            <v>1013.9998715151497</v>
          </cell>
          <cell r="I27">
            <v>1028.2690236227011</v>
          </cell>
          <cell r="J27">
            <v>1043.7317825905691</v>
          </cell>
          <cell r="K27">
            <v>1059.399176021278</v>
          </cell>
          <cell r="L27">
            <v>1075.2832509467748</v>
          </cell>
        </row>
        <row r="28">
          <cell r="C28" t="str">
            <v xml:space="preserve">    - Hard coal (&amp; non-renewable waste)</v>
          </cell>
          <cell r="D28">
            <v>175.2739893607658</v>
          </cell>
          <cell r="E28">
            <v>180.06675262168983</v>
          </cell>
          <cell r="F28">
            <v>187.46573814915004</v>
          </cell>
          <cell r="G28">
            <v>192.96610736303535</v>
          </cell>
          <cell r="H28">
            <v>198.94013550157888</v>
          </cell>
          <cell r="I28">
            <v>200.33756276808163</v>
          </cell>
          <cell r="J28">
            <v>200.94435603680643</v>
          </cell>
          <cell r="K28">
            <v>201.65284643463178</v>
          </cell>
          <cell r="L28">
            <v>201.59532523399159</v>
          </cell>
        </row>
        <row r="29">
          <cell r="C29" t="str">
            <v xml:space="preserve">    - Lignite</v>
          </cell>
          <cell r="D29">
            <v>91.168000620964037</v>
          </cell>
          <cell r="E29">
            <v>90.901991857635792</v>
          </cell>
          <cell r="F29">
            <v>90.694486772318044</v>
          </cell>
          <cell r="G29">
            <v>90.012168593596044</v>
          </cell>
          <cell r="H29">
            <v>89.344362702517799</v>
          </cell>
          <cell r="I29">
            <v>88.138777449273846</v>
          </cell>
          <cell r="J29">
            <v>86.913026672799901</v>
          </cell>
          <cell r="K29">
            <v>85.636655963730092</v>
          </cell>
          <cell r="L29">
            <v>84.643376971033206</v>
          </cell>
        </row>
        <row r="30">
          <cell r="C30" t="str">
            <v xml:space="preserve">    - Gas</v>
          </cell>
          <cell r="D30">
            <v>635.40300000000036</v>
          </cell>
          <cell r="E30">
            <v>653.36959330000025</v>
          </cell>
          <cell r="F30">
            <v>676.78379490669965</v>
          </cell>
          <cell r="G30">
            <v>697.50014132181377</v>
          </cell>
          <cell r="H30">
            <v>720.14152435076085</v>
          </cell>
          <cell r="I30">
            <v>735.13448285240895</v>
          </cell>
          <cell r="J30">
            <v>751.35870802316413</v>
          </cell>
          <cell r="K30">
            <v>767.95356449452231</v>
          </cell>
          <cell r="L30">
            <v>784.93477826288085</v>
          </cell>
        </row>
        <row r="31">
          <cell r="C31" t="str">
            <v>of which from H2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</row>
        <row r="32">
          <cell r="C32" t="str">
            <v xml:space="preserve">    - Oil</v>
          </cell>
          <cell r="D32">
            <v>29.936999999999969</v>
          </cell>
          <cell r="E32">
            <v>27.10810679999998</v>
          </cell>
          <cell r="F32">
            <v>18.585225040000001</v>
          </cell>
          <cell r="G32">
            <v>11.043356424919985</v>
          </cell>
          <cell r="H32">
            <v>3.3048732352341785</v>
          </cell>
          <cell r="I32">
            <v>2.0027535777743286</v>
          </cell>
          <cell r="J32">
            <v>1.4159471134161219</v>
          </cell>
          <cell r="K32">
            <v>0.57204328741262722</v>
          </cell>
          <cell r="L32">
            <v>1.0752832509467748E-5</v>
          </cell>
        </row>
        <row r="33">
          <cell r="C33" t="str">
            <v xml:space="preserve">    - Biomass (&amp; renewable waste)</v>
          </cell>
          <cell r="D33">
            <v>1.0489999999999995</v>
          </cell>
          <cell r="E33">
            <v>1.2548227999999999</v>
          </cell>
          <cell r="F33">
            <v>1.5532305668799997</v>
          </cell>
          <cell r="G33">
            <v>1.876580893714648</v>
          </cell>
          <cell r="H33">
            <v>2.2690387758958126</v>
          </cell>
          <cell r="I33">
            <v>2.6555292770682346</v>
          </cell>
          <cell r="J33">
            <v>3.0998466558805156</v>
          </cell>
          <cell r="K33">
            <v>3.5841877460687046</v>
          </cell>
          <cell r="L33">
            <v>4.1099020142403822</v>
          </cell>
        </row>
        <row r="34">
          <cell r="C34" t="str">
            <v xml:space="preserve">    - Geothermal</v>
          </cell>
          <cell r="D34">
            <v>9.3283099999999991E-6</v>
          </cell>
          <cell r="E34">
            <v>-8.0952214000000006E-6</v>
          </cell>
          <cell r="F34">
            <v>-2.6198532859999999E-5</v>
          </cell>
          <cell r="G34">
            <v>-4.4798913474499994E-5</v>
          </cell>
          <cell r="H34">
            <v>-6.3931854657260499E-5</v>
          </cell>
          <cell r="I34">
            <v>-8.3233024646443084E-5</v>
          </cell>
          <cell r="J34">
            <v>-1.029037286118906E-4</v>
          </cell>
          <cell r="K34">
            <v>-1.2295954129232372E-4</v>
          </cell>
          <cell r="L34">
            <v>-1.4340610278546005E-4</v>
          </cell>
        </row>
        <row r="35">
          <cell r="C35" t="str">
            <v xml:space="preserve">    - Hydrogen</v>
          </cell>
          <cell r="D35">
            <v>6.8996000000000002E-7</v>
          </cell>
          <cell r="E35">
            <v>7.1589560000000002E-7</v>
          </cell>
          <cell r="F35">
            <v>7.6348515999999993E-7</v>
          </cell>
          <cell r="G35">
            <v>8.1183367599999998E-7</v>
          </cell>
          <cell r="H35">
            <v>8.8101704360000003E-7</v>
          </cell>
          <cell r="I35">
            <v>9.3111874796000014E-7</v>
          </cell>
          <cell r="J35">
            <v>9.922306227559999E-7</v>
          </cell>
          <cell r="K35">
            <v>1.0544536850315999E-6</v>
          </cell>
          <cell r="L35">
            <v>1.11789905353476E-6</v>
          </cell>
        </row>
        <row r="37">
          <cell r="C37" t="str">
            <v>CHP by producer</v>
          </cell>
        </row>
        <row r="38">
          <cell r="C38" t="str">
            <v xml:space="preserve">    - Main activity producers</v>
          </cell>
          <cell r="D38">
            <v>863.83500000000015</v>
          </cell>
          <cell r="E38">
            <v>881.11169999999993</v>
          </cell>
          <cell r="F38">
            <v>898.73393400000009</v>
          </cell>
          <cell r="G38">
            <v>912.21494301000007</v>
          </cell>
          <cell r="H38">
            <v>925.89816715514974</v>
          </cell>
          <cell r="I38">
            <v>935.15714882670113</v>
          </cell>
          <cell r="J38">
            <v>944.50872031496908</v>
          </cell>
          <cell r="K38">
            <v>953.95380751811786</v>
          </cell>
          <cell r="L38">
            <v>963.49334559329873</v>
          </cell>
        </row>
        <row r="39">
          <cell r="C39" t="str">
            <v xml:space="preserve">    - Autoproducers</v>
          </cell>
          <cell r="D39">
            <v>68.995999999999995</v>
          </cell>
          <cell r="E39">
            <v>71.589560000000006</v>
          </cell>
          <cell r="F39">
            <v>76.348516000000004</v>
          </cell>
          <cell r="G39">
            <v>81.183367599999983</v>
          </cell>
          <cell r="H39">
            <v>88.101704359999957</v>
          </cell>
          <cell r="I39">
            <v>93.111874795999995</v>
          </cell>
          <cell r="J39">
            <v>99.223062275599958</v>
          </cell>
          <cell r="K39">
            <v>105.44536850316001</v>
          </cell>
          <cell r="L39">
            <v>111.78990535347602</v>
          </cell>
        </row>
        <row r="42">
          <cell r="C42" t="str">
            <v>Total generation</v>
          </cell>
          <cell r="D42">
            <v>1742.9313962978854</v>
          </cell>
          <cell r="E42">
            <v>1799.6599326651808</v>
          </cell>
          <cell r="F42">
            <v>1949.0798079540846</v>
          </cell>
          <cell r="G42">
            <v>2145.8364583441894</v>
          </cell>
          <cell r="H42">
            <v>2342.5931085182083</v>
          </cell>
          <cell r="I42">
            <v>2539.7420089608609</v>
          </cell>
          <cell r="J42">
            <v>2736.8909091512005</v>
          </cell>
          <cell r="K42">
            <v>2931.1957145560082</v>
          </cell>
          <cell r="L42">
            <v>3142.223426595488</v>
          </cell>
        </row>
        <row r="43">
          <cell r="C43" t="str">
            <v xml:space="preserve">  - Fossil</v>
          </cell>
          <cell r="D43">
            <v>1154.5593869695756</v>
          </cell>
          <cell r="E43">
            <v>1168.7765444492852</v>
          </cell>
          <cell r="F43">
            <v>1252.3791071905994</v>
          </cell>
          <cell r="G43">
            <v>1376.3642075323557</v>
          </cell>
          <cell r="H43">
            <v>1500.3493076371913</v>
          </cell>
          <cell r="I43">
            <v>1643.9053580297423</v>
          </cell>
          <cell r="J43">
            <v>1787.4614081589702</v>
          </cell>
          <cell r="K43">
            <v>1927.4645772109316</v>
          </cell>
          <cell r="L43">
            <v>2083.3257400487946</v>
          </cell>
        </row>
        <row r="44">
          <cell r="C44" t="str">
            <v xml:space="preserve">    - Hard coal (&amp; non-renewable waste)</v>
          </cell>
          <cell r="D44">
            <v>257.38338634861123</v>
          </cell>
          <cell r="E44">
            <v>235.14894880928495</v>
          </cell>
          <cell r="F44">
            <v>248.31225741059978</v>
          </cell>
          <cell r="G44">
            <v>268.70318223935595</v>
          </cell>
          <cell r="H44">
            <v>288.94439916598418</v>
          </cell>
          <cell r="I44">
            <v>317.99281926412777</v>
          </cell>
          <cell r="J44">
            <v>346.88241517180774</v>
          </cell>
          <cell r="K44">
            <v>390.77502980159363</v>
          </cell>
          <cell r="L44">
            <v>483.87881640171952</v>
          </cell>
        </row>
        <row r="45">
          <cell r="C45" t="str">
            <v xml:space="preserve">    - Lignite</v>
          </cell>
          <cell r="D45">
            <v>159.89700062096404</v>
          </cell>
          <cell r="E45">
            <v>161.49597064</v>
          </cell>
          <cell r="F45">
            <v>166.34084978000004</v>
          </cell>
          <cell r="G45">
            <v>171.33107529300003</v>
          </cell>
          <cell r="H45">
            <v>176.47100759019008</v>
          </cell>
          <cell r="I45">
            <v>181.76513783449565</v>
          </cell>
          <cell r="J45">
            <v>187.21809199493089</v>
          </cell>
          <cell r="K45">
            <v>192.83463477867809</v>
          </cell>
          <cell r="L45">
            <v>198.01967384443921</v>
          </cell>
        </row>
        <row r="46">
          <cell r="C46" t="str">
            <v xml:space="preserve">    - Gas</v>
          </cell>
          <cell r="D46">
            <v>697.18400000000031</v>
          </cell>
          <cell r="E46">
            <v>737.82707500000015</v>
          </cell>
          <cell r="F46">
            <v>813.07219999999961</v>
          </cell>
          <cell r="G46">
            <v>920.02854999999977</v>
          </cell>
          <cell r="H46">
            <v>1026.9848999999999</v>
          </cell>
          <cell r="I46">
            <v>1137.90715</v>
          </cell>
          <cell r="J46">
            <v>1248.829400000001</v>
          </cell>
          <cell r="K46">
            <v>1340.5642593988093</v>
          </cell>
          <cell r="L46">
            <v>1399.0376568468669</v>
          </cell>
        </row>
        <row r="47">
          <cell r="C47" t="str">
            <v xml:space="preserve">    - Oil</v>
          </cell>
          <cell r="D47">
            <v>36.788999999999973</v>
          </cell>
          <cell r="E47">
            <v>31.097729999999981</v>
          </cell>
          <cell r="F47">
            <v>21.607320999999999</v>
          </cell>
          <cell r="G47">
            <v>13.346315369999985</v>
          </cell>
          <cell r="H47">
            <v>5.112119636217038</v>
          </cell>
          <cell r="I47">
            <v>3.5168449361107386</v>
          </cell>
          <cell r="J47">
            <v>1.9442652969730227</v>
          </cell>
          <cell r="K47">
            <v>0.8327793213557062</v>
          </cell>
          <cell r="L47">
            <v>5.4612740798839467E-2</v>
          </cell>
        </row>
        <row r="48">
          <cell r="C48" t="str">
            <v xml:space="preserve">    - Diesel</v>
          </cell>
          <cell r="D48">
            <v>3.3059999999999996</v>
          </cell>
          <cell r="E48">
            <v>3.20682</v>
          </cell>
          <cell r="F48">
            <v>3.0464790000000002</v>
          </cell>
          <cell r="G48">
            <v>2.95508463</v>
          </cell>
          <cell r="H48">
            <v>2.8368812447999998</v>
          </cell>
          <cell r="I48">
            <v>2.7234059950080001</v>
          </cell>
          <cell r="J48">
            <v>2.5872356952576001</v>
          </cell>
          <cell r="K48">
            <v>2.4578739104947198</v>
          </cell>
          <cell r="L48">
            <v>2.3349802149699799</v>
          </cell>
        </row>
        <row r="49">
          <cell r="C49" t="str">
            <v xml:space="preserve">  - Nuclear</v>
          </cell>
          <cell r="D49">
            <v>297.233</v>
          </cell>
          <cell r="E49">
            <v>310.72958749999998</v>
          </cell>
          <cell r="F49">
            <v>333.22389999999996</v>
          </cell>
          <cell r="G49">
            <v>369.16944999999998</v>
          </cell>
          <cell r="H49">
            <v>405.11500000000001</v>
          </cell>
          <cell r="I49">
            <v>411.29399999999998</v>
          </cell>
          <cell r="J49">
            <v>417.47300000000001</v>
          </cell>
          <cell r="K49">
            <v>423.65199999999999</v>
          </cell>
          <cell r="L49">
            <v>429.83100000000002</v>
          </cell>
        </row>
        <row r="50">
          <cell r="C50" t="str">
            <v xml:space="preserve">  - Hydrogen</v>
          </cell>
          <cell r="D50">
            <v>6.8996000000000002E-7</v>
          </cell>
          <cell r="E50">
            <v>7.1589560000000002E-7</v>
          </cell>
          <cell r="F50">
            <v>7.6348515999999993E-7</v>
          </cell>
          <cell r="G50">
            <v>8.1183367599999998E-7</v>
          </cell>
          <cell r="H50">
            <v>8.8101704360000003E-7</v>
          </cell>
          <cell r="I50">
            <v>9.3111874796000014E-7</v>
          </cell>
          <cell r="J50">
            <v>9.922306227559999E-7</v>
          </cell>
          <cell r="K50">
            <v>1.0544536850315999E-6</v>
          </cell>
          <cell r="L50">
            <v>1.11789905353476E-6</v>
          </cell>
        </row>
        <row r="51">
          <cell r="C51" t="str">
            <v xml:space="preserve"> - of which renewable H2</v>
          </cell>
          <cell r="D51">
            <v>1.1525081876791372E-7</v>
          </cell>
          <cell r="E51">
            <v>1.2735555905555319E-7</v>
          </cell>
          <cell r="F51">
            <v>1.4237956895376657E-7</v>
          </cell>
          <cell r="G51">
            <v>1.514464406158933E-7</v>
          </cell>
          <cell r="H51">
            <v>1.6439812863483447E-7</v>
          </cell>
          <cell r="I51">
            <v>1.7764274645802412E-7</v>
          </cell>
          <cell r="J51">
            <v>1.9285515827488867E-7</v>
          </cell>
          <cell r="K51">
            <v>2.0867476711096479E-7</v>
          </cell>
          <cell r="L51">
            <v>2.2380109783065884E-7</v>
          </cell>
        </row>
        <row r="52">
          <cell r="C52" t="str">
            <v xml:space="preserve">  - Renewables (w/o renewable hydrogen)</v>
          </cell>
          <cell r="D52">
            <v>291.13900863834999</v>
          </cell>
          <cell r="E52">
            <v>320.15380000000005</v>
          </cell>
          <cell r="F52">
            <v>363.47680000000003</v>
          </cell>
          <cell r="G52">
            <v>400.30279999999993</v>
          </cell>
          <cell r="H52">
            <v>437.1287999999999</v>
          </cell>
          <cell r="I52">
            <v>484.54264999999998</v>
          </cell>
          <cell r="J52">
            <v>531.95649999999989</v>
          </cell>
          <cell r="K52">
            <v>580.07913629062307</v>
          </cell>
          <cell r="L52">
            <v>629.06668542879436</v>
          </cell>
        </row>
        <row r="53">
          <cell r="C53" t="str">
            <v xml:space="preserve">    - Hydro</v>
          </cell>
          <cell r="D53">
            <v>282.90899999999999</v>
          </cell>
          <cell r="E53">
            <v>299.06287500000002</v>
          </cell>
          <cell r="F53">
            <v>325.98599999999999</v>
          </cell>
          <cell r="G53">
            <v>346.39269999999999</v>
          </cell>
          <cell r="H53">
            <v>366.79939999999993</v>
          </cell>
          <cell r="I53">
            <v>389.72255000000001</v>
          </cell>
          <cell r="J53">
            <v>412.64569999999992</v>
          </cell>
          <cell r="K53">
            <v>435.56885</v>
          </cell>
          <cell r="L53">
            <v>458.49200000000002</v>
          </cell>
        </row>
        <row r="54">
          <cell r="C54" t="str">
            <v xml:space="preserve">    - Wind</v>
          </cell>
          <cell r="D54">
            <v>5.335</v>
          </cell>
          <cell r="E54">
            <v>9.4612374999999993</v>
          </cell>
          <cell r="F54">
            <v>16.3383</v>
          </cell>
          <cell r="G54">
            <v>22.869649999999996</v>
          </cell>
          <cell r="H54">
            <v>29.401</v>
          </cell>
          <cell r="I54">
            <v>38.784350000000003</v>
          </cell>
          <cell r="J54">
            <v>48.167700000000011</v>
          </cell>
          <cell r="K54">
            <v>57.551049999999996</v>
          </cell>
          <cell r="L54">
            <v>66.934399999999997</v>
          </cell>
        </row>
        <row r="55">
          <cell r="C55" t="str">
            <v xml:space="preserve">    - PV</v>
          </cell>
          <cell r="D55">
            <v>1.1970000000000001</v>
          </cell>
          <cell r="E55">
            <v>2.5739999999999998</v>
          </cell>
          <cell r="F55">
            <v>4.8690000000000007</v>
          </cell>
          <cell r="G55">
            <v>5.7784000000000013</v>
          </cell>
          <cell r="H55">
            <v>6.6878000000000002</v>
          </cell>
          <cell r="I55">
            <v>7.5909000000000004</v>
          </cell>
          <cell r="J55">
            <v>8.4939999999999998</v>
          </cell>
          <cell r="K55">
            <v>9.5045430713090724</v>
          </cell>
          <cell r="L55">
            <v>10.635311866537499</v>
          </cell>
        </row>
        <row r="56">
          <cell r="C56" t="str">
            <v xml:space="preserve">    - Biomass (&amp; renewable waste)</v>
          </cell>
          <cell r="D56">
            <v>1.2209999999999994</v>
          </cell>
          <cell r="E56">
            <v>7.5516375</v>
          </cell>
          <cell r="F56">
            <v>13.0677</v>
          </cell>
          <cell r="G56">
            <v>19.623999999999949</v>
          </cell>
          <cell r="H56">
            <v>26.180300000000013</v>
          </cell>
          <cell r="I56">
            <v>37.815800000000031</v>
          </cell>
          <cell r="J56">
            <v>49.451300000000018</v>
          </cell>
          <cell r="K56">
            <v>61.086800000000011</v>
          </cell>
          <cell r="L56">
            <v>72.722299999999976</v>
          </cell>
        </row>
        <row r="57">
          <cell r="C57" t="str">
            <v xml:space="preserve">    - Geothermal</v>
          </cell>
          <cell r="D57">
            <v>0.47700863835000001</v>
          </cell>
          <cell r="E57">
            <v>1.5040499999999999</v>
          </cell>
          <cell r="F57">
            <v>3.2157999999999998</v>
          </cell>
          <cell r="G57">
            <v>5.6380499999999953</v>
          </cell>
          <cell r="H57">
            <v>8.0603000000000034</v>
          </cell>
          <cell r="I57">
            <v>10.582999999999954</v>
          </cell>
          <cell r="J57">
            <v>13.105699999999988</v>
          </cell>
          <cell r="K57">
            <v>16.229743219314006</v>
          </cell>
          <cell r="L57">
            <v>20.098473562256814</v>
          </cell>
        </row>
        <row r="58">
          <cell r="C58" t="str">
            <v xml:space="preserve">    - Solar thermal power plants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C59" t="str">
            <v xml:space="preserve">    - Ocean energy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4.6049999999999994E-2</v>
          </cell>
          <cell r="J59">
            <v>9.2099999999999987E-2</v>
          </cell>
          <cell r="K59">
            <v>0.13815</v>
          </cell>
          <cell r="L59">
            <v>0.18419999999999997</v>
          </cell>
        </row>
        <row r="61">
          <cell r="C61" t="str">
            <v>Import</v>
          </cell>
          <cell r="D61">
            <v>83.768055555555506</v>
          </cell>
          <cell r="E61">
            <v>104.990081013889</v>
          </cell>
          <cell r="F61">
            <v>86.11186788888871</v>
          </cell>
          <cell r="G61">
            <v>86.145866388888805</v>
          </cell>
          <cell r="H61">
            <v>86.179864888888787</v>
          </cell>
          <cell r="I61">
            <v>86.214707388888996</v>
          </cell>
          <cell r="J61">
            <v>86.249549888888296</v>
          </cell>
          <cell r="K61">
            <v>86.249549888888282</v>
          </cell>
          <cell r="L61">
            <v>86.249549888888296</v>
          </cell>
        </row>
        <row r="62">
          <cell r="C62" t="str">
            <v xml:space="preserve">  - Import RES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1.723597297777776</v>
          </cell>
          <cell r="I62">
            <v>3.4485882955555596</v>
          </cell>
          <cell r="J62">
            <v>5.1749729933332977</v>
          </cell>
          <cell r="K62">
            <v>6.899963991111064</v>
          </cell>
          <cell r="L62">
            <v>8.6249549888888293</v>
          </cell>
        </row>
        <row r="63">
          <cell r="C63" t="str">
            <v>Export</v>
          </cell>
          <cell r="D63">
            <v>94.338888888888903</v>
          </cell>
          <cell r="E63">
            <v>94.338888888888903</v>
          </cell>
          <cell r="F63">
            <v>94.338888888888903</v>
          </cell>
          <cell r="G63">
            <v>94.338888888888903</v>
          </cell>
          <cell r="H63">
            <v>94.338888888888903</v>
          </cell>
          <cell r="I63">
            <v>94.338888888888903</v>
          </cell>
          <cell r="J63">
            <v>94.338888888888903</v>
          </cell>
          <cell r="K63">
            <v>94.338888888888903</v>
          </cell>
          <cell r="L63">
            <v>94.338888888888903</v>
          </cell>
        </row>
        <row r="64">
          <cell r="C64" t="str">
            <v>Distribution losses</v>
          </cell>
          <cell r="D64">
            <v>184.210277777778</v>
          </cell>
          <cell r="E64">
            <v>194.09786101238299</v>
          </cell>
          <cell r="F64">
            <v>210.577259175004</v>
          </cell>
          <cell r="G64">
            <v>234.29216861443999</v>
          </cell>
          <cell r="H64">
            <v>258.007078053876</v>
          </cell>
          <cell r="I64">
            <v>280.28669230446502</v>
          </cell>
          <cell r="J64">
            <v>302.56630655505307</v>
          </cell>
          <cell r="K64">
            <v>326.80869226850695</v>
          </cell>
          <cell r="L64">
            <v>353.19261453306899</v>
          </cell>
        </row>
        <row r="65">
          <cell r="C65" t="str">
            <v>Own consumption electricity</v>
          </cell>
          <cell r="D65">
            <v>293.89277777777801</v>
          </cell>
          <cell r="E65">
            <v>294.63282723761699</v>
          </cell>
          <cell r="F65">
            <v>296.48957782499599</v>
          </cell>
          <cell r="G65">
            <v>308.09439688556</v>
          </cell>
          <cell r="H65">
            <v>319.69921594612396</v>
          </cell>
          <cell r="I65">
            <v>342.90511319553502</v>
          </cell>
          <cell r="J65">
            <v>366.111010444947</v>
          </cell>
          <cell r="K65">
            <v>371.111010444947</v>
          </cell>
          <cell r="L65">
            <v>376.11101044494706</v>
          </cell>
        </row>
        <row r="66">
          <cell r="C66" t="str">
            <v>Electricity for hydrogen production</v>
          </cell>
          <cell r="D66">
            <v>3.2165967365967363E-6</v>
          </cell>
          <cell r="E66">
            <v>3.2378815015829934E-6</v>
          </cell>
          <cell r="F66">
            <v>3.4023402852049904E-6</v>
          </cell>
          <cell r="G66">
            <v>3.6177971301247763E-6</v>
          </cell>
          <cell r="H66">
            <v>3.7602093196756287E-6</v>
          </cell>
          <cell r="I66">
            <v>3.9740450190354241E-6</v>
          </cell>
          <cell r="J66">
            <v>4.1188485793109166E-6</v>
          </cell>
          <cell r="K66">
            <v>4.3771427357061007E-6</v>
          </cell>
          <cell r="L66">
            <v>4.5167638526656953E-6</v>
          </cell>
        </row>
        <row r="67">
          <cell r="C67" t="str">
            <v>Electricity for synfuel production</v>
          </cell>
          <cell r="D67">
            <v>4.0815530211885993E-6</v>
          </cell>
          <cell r="E67">
            <v>4.4050030086053669E-6</v>
          </cell>
          <cell r="F67">
            <v>4.53621264218009E-6</v>
          </cell>
          <cell r="G67">
            <v>4.7160301445530705E-6</v>
          </cell>
          <cell r="H67">
            <v>4.7358612947030495E-6</v>
          </cell>
          <cell r="I67">
            <v>4.9686484611034385E-6</v>
          </cell>
          <cell r="J67">
            <v>5.0170870019176962E-6</v>
          </cell>
          <cell r="K67">
            <v>5.2118232294499728E-6</v>
          </cell>
          <cell r="L67">
            <v>5.2681291693135308E-6</v>
          </cell>
        </row>
        <row r="68">
          <cell r="C68" t="str">
            <v>Final energy consumption (electricity)</v>
          </cell>
          <cell r="D68">
            <v>1254.2575001108462</v>
          </cell>
          <cell r="E68">
            <v>1321.5804288972965</v>
          </cell>
          <cell r="F68">
            <v>1433.7859420155314</v>
          </cell>
          <cell r="G68">
            <v>1595.2568620103621</v>
          </cell>
          <cell r="H68">
            <v>1756.7277820221375</v>
          </cell>
          <cell r="I68">
            <v>1908.4260130181669</v>
          </cell>
          <cell r="J68">
            <v>2060.1242440152641</v>
          </cell>
          <cell r="K68">
            <v>2225.1866632535875</v>
          </cell>
          <cell r="L68">
            <v>2404.830452832578</v>
          </cell>
        </row>
        <row r="70">
          <cell r="C70" t="str">
            <v>Fluctuating RES (PV, Wind, Ocean)</v>
          </cell>
          <cell r="D70">
            <v>6.532</v>
          </cell>
          <cell r="E70">
            <v>12.035237499999999</v>
          </cell>
          <cell r="F70">
            <v>21.2073</v>
          </cell>
          <cell r="G70">
            <v>28.648049999999998</v>
          </cell>
          <cell r="H70">
            <v>36.088799999999999</v>
          </cell>
          <cell r="I70">
            <v>46.421300000000002</v>
          </cell>
          <cell r="J70">
            <v>56.753800000000012</v>
          </cell>
          <cell r="K70">
            <v>67.193743071309058</v>
          </cell>
          <cell r="L70">
            <v>77.753911866537493</v>
          </cell>
        </row>
        <row r="71">
          <cell r="C71" t="str">
            <v>Share of fluctuating RES</v>
          </cell>
          <cell r="D71">
            <v>3.7477091834334092E-3</v>
          </cell>
          <cell r="E71">
            <v>6.6875065013958417E-3</v>
          </cell>
          <cell r="F71">
            <v>1.0880672978835555E-2</v>
          </cell>
          <cell r="G71">
            <v>1.3350528130231297E-2</v>
          </cell>
          <cell r="H71">
            <v>1.5405492259314179E-2</v>
          </cell>
          <cell r="I71">
            <v>1.827795887779694E-2</v>
          </cell>
          <cell r="J71">
            <v>2.0736595605705462E-2</v>
          </cell>
          <cell r="K71">
            <v>2.292366311046104E-2</v>
          </cell>
          <cell r="L71">
            <v>2.4744870529713317E-2</v>
          </cell>
        </row>
        <row r="72">
          <cell r="C72" t="str">
            <v>RES share (domestic generation)</v>
          </cell>
          <cell r="D72">
            <v>0.16703985559730092</v>
          </cell>
          <cell r="E72">
            <v>0.17789683168265485</v>
          </cell>
          <cell r="F72">
            <v>0.18648636072214761</v>
          </cell>
          <cell r="G72">
            <v>0.18654860606680881</v>
          </cell>
          <cell r="H72">
            <v>0.18660039533749884</v>
          </cell>
          <cell r="I72">
            <v>0.19078420109918726</v>
          </cell>
          <cell r="J72">
            <v>0.19436525526617801</v>
          </cell>
          <cell r="K72">
            <v>0.19789846635578995</v>
          </cell>
          <cell r="L72">
            <v>0.2001979491108854</v>
          </cell>
        </row>
      </sheetData>
      <sheetData sheetId="36">
        <row r="4">
          <cell r="D4" t="str">
            <v>Installed capacity in GW</v>
          </cell>
        </row>
        <row r="5">
          <cell r="D5" t="str">
            <v>Scenario:</v>
          </cell>
          <cell r="E5" t="str">
            <v>Eurasia Reference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40">
          <cell r="C40" t="str">
            <v>Total generation</v>
          </cell>
          <cell r="D40">
            <v>431.69337747144942</v>
          </cell>
          <cell r="E40">
            <v>448.53098182179917</v>
          </cell>
          <cell r="F40">
            <v>475.89938597647438</v>
          </cell>
          <cell r="G40">
            <v>507.6035014024506</v>
          </cell>
          <cell r="H40">
            <v>539.16754192689177</v>
          </cell>
          <cell r="I40">
            <v>575.44142076175103</v>
          </cell>
          <cell r="J40">
            <v>611.72826310271557</v>
          </cell>
          <cell r="K40">
            <v>646.75133081967442</v>
          </cell>
          <cell r="L40">
            <v>681.19511724845984</v>
          </cell>
        </row>
        <row r="41">
          <cell r="C41" t="str">
            <v xml:space="preserve">  - Fossil</v>
          </cell>
          <cell r="D41">
            <v>289.7332155409274</v>
          </cell>
          <cell r="E41">
            <v>296.72760201977388</v>
          </cell>
          <cell r="F41">
            <v>309.84098577090487</v>
          </cell>
          <cell r="G41">
            <v>326.81209598895185</v>
          </cell>
          <cell r="H41">
            <v>343.78374833614083</v>
          </cell>
          <cell r="I41">
            <v>367.39950022270818</v>
          </cell>
          <cell r="J41">
            <v>391.01569199253504</v>
          </cell>
          <cell r="K41">
            <v>411.43493259339488</v>
          </cell>
          <cell r="L41">
            <v>431.25789589029148</v>
          </cell>
        </row>
        <row r="42">
          <cell r="C42" t="str">
            <v xml:space="preserve">    - Hard coal (&amp; non-renewable waste)</v>
          </cell>
          <cell r="D42">
            <v>67.664838124547416</v>
          </cell>
          <cell r="E42">
            <v>64.694513263546398</v>
          </cell>
          <cell r="F42">
            <v>64.62789448447586</v>
          </cell>
          <cell r="G42">
            <v>66.120355127708336</v>
          </cell>
          <cell r="H42">
            <v>67.446542326346048</v>
          </cell>
          <cell r="I42">
            <v>69.493067500095663</v>
          </cell>
          <cell r="J42">
            <v>71.306448995682516</v>
          </cell>
          <cell r="K42">
            <v>78.711163157979456</v>
          </cell>
          <cell r="L42">
            <v>93.690152881872308</v>
          </cell>
        </row>
        <row r="43">
          <cell r="C43" t="str">
            <v xml:space="preserve">    - Lignite</v>
          </cell>
          <cell r="D43">
            <v>41.947283783533706</v>
          </cell>
          <cell r="E43">
            <v>44.339151256227652</v>
          </cell>
          <cell r="F43">
            <v>43.208591286428891</v>
          </cell>
          <cell r="G43">
            <v>42.082990861243495</v>
          </cell>
          <cell r="H43">
            <v>41.124205316285995</v>
          </cell>
          <cell r="I43">
            <v>39.664081918040132</v>
          </cell>
          <cell r="J43">
            <v>38.437542005585065</v>
          </cell>
          <cell r="K43">
            <v>38.803488882528285</v>
          </cell>
          <cell r="L43">
            <v>38.306867366100207</v>
          </cell>
        </row>
        <row r="44">
          <cell r="C44" t="str">
            <v xml:space="preserve">    - Gas (w/o H2)</v>
          </cell>
          <cell r="D44">
            <v>156.88089363284629</v>
          </cell>
          <cell r="E44">
            <v>166.86611249999987</v>
          </cell>
          <cell r="F44">
            <v>185.19730000000015</v>
          </cell>
          <cell r="G44">
            <v>207.07655</v>
          </cell>
          <cell r="H44">
            <v>228.95580000000021</v>
          </cell>
          <cell r="I44">
            <v>252.85020000000017</v>
          </cell>
          <cell r="J44">
            <v>276.74460000000028</v>
          </cell>
          <cell r="K44">
            <v>290.63282248251079</v>
          </cell>
          <cell r="L44">
            <v>296.87360293569623</v>
          </cell>
        </row>
        <row r="45">
          <cell r="C45" t="str">
            <v xml:space="preserve">    - Oil</v>
          </cell>
          <cell r="D45">
            <v>21.323948567152968</v>
          </cell>
          <cell r="E45">
            <v>18.880821300301243</v>
          </cell>
          <cell r="F45">
            <v>14.730328205436894</v>
          </cell>
          <cell r="G45">
            <v>9.4416662439983039</v>
          </cell>
          <cell r="H45">
            <v>4.0240979982057166</v>
          </cell>
          <cell r="I45">
            <v>3.0388775164856443</v>
          </cell>
          <cell r="J45">
            <v>1.9423774524829736</v>
          </cell>
          <cell r="K45">
            <v>0.83197070853126509</v>
          </cell>
          <cell r="L45">
            <v>5.4559712870004808E-2</v>
          </cell>
        </row>
        <row r="46">
          <cell r="C46" t="str">
            <v xml:space="preserve">    - Diesel</v>
          </cell>
          <cell r="D46">
            <v>1.9162514328469862</v>
          </cell>
          <cell r="E46">
            <v>1.9470036996987266</v>
          </cell>
          <cell r="F46">
            <v>2.0768717945631101</v>
          </cell>
          <cell r="G46">
            <v>2.0905337560016952</v>
          </cell>
          <cell r="H46">
            <v>2.2331026953028745</v>
          </cell>
          <cell r="I46">
            <v>2.3532732880865996</v>
          </cell>
          <cell r="J46">
            <v>2.5847235387842242</v>
          </cell>
          <cell r="K46">
            <v>2.4554873618450128</v>
          </cell>
          <cell r="L46">
            <v>2.3327129937527578</v>
          </cell>
        </row>
        <row r="47">
          <cell r="C47" t="str">
            <v xml:space="preserve">  - Nuclear</v>
          </cell>
          <cell r="D47">
            <v>42.89699999999997</v>
          </cell>
          <cell r="E47">
            <v>44.599499999999978</v>
          </cell>
          <cell r="F47">
            <v>47.436999999999976</v>
          </cell>
          <cell r="G47">
            <v>51.922499999999964</v>
          </cell>
          <cell r="H47">
            <v>56.408000000000015</v>
          </cell>
          <cell r="I47">
            <v>56.790999999999961</v>
          </cell>
          <cell r="J47">
            <v>57.173999999999978</v>
          </cell>
          <cell r="K47">
            <v>58.020229926246706</v>
          </cell>
          <cell r="L47">
            <v>58.866459852493435</v>
          </cell>
        </row>
        <row r="48">
          <cell r="C48" t="str">
            <v xml:space="preserve">  - Hydrogen (fuel cells, gas power plants, gas CHP)</v>
          </cell>
          <cell r="D48">
            <v>1.8577275175013463E-7</v>
          </cell>
          <cell r="E48">
            <v>1.9275595045772751E-7</v>
          </cell>
          <cell r="F48">
            <v>2.0556950996230476E-7</v>
          </cell>
          <cell r="G48">
            <v>2.1858741949380719E-7</v>
          </cell>
          <cell r="H48">
            <v>2.372151436725902E-7</v>
          </cell>
          <cell r="I48">
            <v>2.5070510176628971E-7</v>
          </cell>
          <cell r="J48">
            <v>2.67159564554658E-7</v>
          </cell>
          <cell r="K48">
            <v>2.8391321621744752E-7</v>
          </cell>
          <cell r="L48">
            <v>3.0099597564210012E-7</v>
          </cell>
        </row>
        <row r="49">
          <cell r="C49" t="str">
            <v xml:space="preserve">  - Renewables</v>
          </cell>
          <cell r="D49">
            <v>99.06316174474928</v>
          </cell>
          <cell r="E49">
            <v>107.20387960926935</v>
          </cell>
          <cell r="F49">
            <v>118.62140000000004</v>
          </cell>
          <cell r="G49">
            <v>128.86890519491135</v>
          </cell>
          <cell r="H49">
            <v>138.97579335353572</v>
          </cell>
          <cell r="I49">
            <v>151.25092028833785</v>
          </cell>
          <cell r="J49">
            <v>163.53857084302092</v>
          </cell>
          <cell r="K49">
            <v>177.29616801611968</v>
          </cell>
          <cell r="L49">
            <v>191.07076120467897</v>
          </cell>
        </row>
        <row r="50">
          <cell r="C50" t="str">
            <v xml:space="preserve">    - Hydro</v>
          </cell>
          <cell r="D50">
            <v>93.498200000000125</v>
          </cell>
          <cell r="E50">
            <v>96.951500000000038</v>
          </cell>
          <cell r="F50">
            <v>102.70700000000004</v>
          </cell>
          <cell r="G50">
            <v>108.11399999999993</v>
          </cell>
          <cell r="H50">
            <v>113.52100000000009</v>
          </cell>
          <cell r="I50">
            <v>119.43799999999985</v>
          </cell>
          <cell r="J50">
            <v>125.35499999999983</v>
          </cell>
          <cell r="K50">
            <v>132.31867723751861</v>
          </cell>
          <cell r="L50">
            <v>139.28235447503738</v>
          </cell>
        </row>
        <row r="51">
          <cell r="C51" t="str">
            <v xml:space="preserve">    - Wind</v>
          </cell>
          <cell r="D51">
            <v>3.5428000000000019</v>
          </cell>
          <cell r="E51">
            <v>5.3620749999999955</v>
          </cell>
          <cell r="F51">
            <v>8.3942000000000156</v>
          </cell>
          <cell r="G51">
            <v>11.009905194911433</v>
          </cell>
          <cell r="H51">
            <v>13.484993353535623</v>
          </cell>
          <cell r="I51">
            <v>16.904520288337967</v>
          </cell>
          <cell r="J51">
            <v>20.336570843021075</v>
          </cell>
          <cell r="K51">
            <v>23.870118799322469</v>
          </cell>
          <cell r="L51">
            <v>27.310646091802365</v>
          </cell>
        </row>
        <row r="52">
          <cell r="C52" t="str">
            <v>of which wind offshore</v>
          </cell>
          <cell r="D52">
            <v>0</v>
          </cell>
          <cell r="E52">
            <v>0</v>
          </cell>
          <cell r="F52">
            <v>0</v>
          </cell>
          <cell r="G52">
            <v>0.16129032258064516</v>
          </cell>
          <cell r="H52">
            <v>0.63492063492063489</v>
          </cell>
          <cell r="I52">
            <v>1.25</v>
          </cell>
          <cell r="J52">
            <v>1.8461538461538463</v>
          </cell>
          <cell r="K52">
            <v>2.4242424242424239</v>
          </cell>
          <cell r="L52">
            <v>2.9850746268656709</v>
          </cell>
        </row>
        <row r="53">
          <cell r="C53" t="str">
            <v xml:space="preserve">    - PV</v>
          </cell>
          <cell r="D53">
            <v>1.4258000000000006</v>
          </cell>
          <cell r="E53">
            <v>2.4615500000000003</v>
          </cell>
          <cell r="F53">
            <v>4.187800000000002</v>
          </cell>
          <cell r="G53">
            <v>5.0048499999999834</v>
          </cell>
          <cell r="H53">
            <v>5.8219000000000172</v>
          </cell>
          <cell r="I53">
            <v>6.5732500000000105</v>
          </cell>
          <cell r="J53">
            <v>7.3245999999999922</v>
          </cell>
          <cell r="K53">
            <v>8.0913570604236718</v>
          </cell>
          <cell r="L53">
            <v>8.8653177583617442</v>
          </cell>
        </row>
        <row r="54">
          <cell r="C54" t="str">
            <v xml:space="preserve">    - Biomass (&amp; renewable waste)</v>
          </cell>
          <cell r="D54">
            <v>0.50236004243281474</v>
          </cell>
          <cell r="E54">
            <v>2.1717125000000013</v>
          </cell>
          <cell r="F54">
            <v>2.882399999999997</v>
          </cell>
          <cell r="G54">
            <v>3.9568999999999881</v>
          </cell>
          <cell r="H54">
            <v>5.0313999999999997</v>
          </cell>
          <cell r="I54">
            <v>6.8491500000000078</v>
          </cell>
          <cell r="J54">
            <v>8.6669000000000036</v>
          </cell>
          <cell r="K54">
            <v>10.706153062103525</v>
          </cell>
          <cell r="L54">
            <v>12.745406124207044</v>
          </cell>
        </row>
        <row r="55">
          <cell r="C55" t="str">
            <v xml:space="preserve">    - Geothermal</v>
          </cell>
          <cell r="D55">
            <v>9.4001702316352242E-2</v>
          </cell>
          <cell r="E55">
            <v>0.25704210926932392</v>
          </cell>
          <cell r="F55">
            <v>0.45000000000000012</v>
          </cell>
          <cell r="G55">
            <v>0.783249999999999</v>
          </cell>
          <cell r="H55">
            <v>1.1165000000000007</v>
          </cell>
          <cell r="I55">
            <v>1.4629499999999942</v>
          </cell>
          <cell r="J55">
            <v>1.8093999999999975</v>
          </cell>
          <cell r="K55">
            <v>2.2407118567513944</v>
          </cell>
          <cell r="L55">
            <v>2.7748367552704138</v>
          </cell>
        </row>
        <row r="56">
          <cell r="C56" t="str">
            <v xml:space="preserve">    - Solar thermal power plants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</row>
        <row r="57">
          <cell r="C57" t="str">
            <v xml:space="preserve">    - Ocean energy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2.3049999999999963E-2</v>
          </cell>
          <cell r="J57">
            <v>4.6099999999999926E-2</v>
          </cell>
          <cell r="K57">
            <v>6.9149999999999892E-2</v>
          </cell>
          <cell r="L57">
            <v>9.2199999999999852E-2</v>
          </cell>
        </row>
        <row r="59">
          <cell r="C59" t="str">
            <v>Fluctuating RES (PV, Wind, Ocean)</v>
          </cell>
          <cell r="D59">
            <v>4.9686000000000021</v>
          </cell>
          <cell r="E59">
            <v>7.8236249999999963</v>
          </cell>
          <cell r="F59">
            <v>12.582000000000019</v>
          </cell>
          <cell r="G59">
            <v>16.014755194911416</v>
          </cell>
          <cell r="H59">
            <v>19.306893353535642</v>
          </cell>
          <cell r="I59">
            <v>23.50082028833798</v>
          </cell>
          <cell r="J59">
            <v>27.707270843021067</v>
          </cell>
          <cell r="K59">
            <v>32.030625859746138</v>
          </cell>
          <cell r="L59">
            <v>36.268163850164107</v>
          </cell>
        </row>
        <row r="60">
          <cell r="C60" t="str">
            <v>Share of fluctuating RES</v>
          </cell>
          <cell r="D60">
            <v>1.1509558078241788E-2</v>
          </cell>
          <cell r="E60">
            <v>1.7442775007922001E-2</v>
          </cell>
          <cell r="F60">
            <v>2.6438361491439279E-2</v>
          </cell>
          <cell r="G60">
            <v>3.1549733503934613E-2</v>
          </cell>
          <cell r="H60">
            <v>3.5808708522282587E-2</v>
          </cell>
          <cell r="I60">
            <v>4.0839639693000099E-2</v>
          </cell>
          <cell r="J60">
            <v>4.5293429312041986E-2</v>
          </cell>
          <cell r="K60">
            <v>4.9525411596991108E-2</v>
          </cell>
          <cell r="L60">
            <v>5.3241960976851244E-2</v>
          </cell>
        </row>
        <row r="62">
          <cell r="C62" t="str">
            <v>RES share (domestic generation)</v>
          </cell>
          <cell r="D62">
            <v>0.2294757504157009</v>
          </cell>
          <cell r="E62">
            <v>0.23901109166158185</v>
          </cell>
          <cell r="F62">
            <v>0.24925730836278903</v>
          </cell>
          <cell r="G62">
            <v>0.25387710060876501</v>
          </cell>
          <cell r="H62">
            <v>0.257759940179003</v>
          </cell>
          <cell r="I62">
            <v>0.26284329704336662</v>
          </cell>
          <cell r="J62">
            <v>0.2673385892185941</v>
          </cell>
          <cell r="K62">
            <v>0.27413344135128337</v>
          </cell>
          <cell r="L62">
            <v>0.2804934392020717</v>
          </cell>
        </row>
      </sheetData>
      <sheetData sheetId="37"/>
      <sheetData sheetId="38">
        <row r="4">
          <cell r="D4" t="str">
            <v>Heat supply in PJ/a</v>
          </cell>
        </row>
        <row r="5">
          <cell r="D5" t="str">
            <v>Scenario:</v>
          </cell>
          <cell r="E5" t="str">
            <v>Eurasia Reference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District heating plants</v>
          </cell>
          <cell r="D10">
            <v>4068.6452380786245</v>
          </cell>
          <cell r="E10">
            <v>3750.9162291088824</v>
          </cell>
          <cell r="F10">
            <v>3831.740605256562</v>
          </cell>
          <cell r="G10">
            <v>4131.6940596881932</v>
          </cell>
          <cell r="H10">
            <v>4430.9082332488997</v>
          </cell>
          <cell r="I10">
            <v>4649.6419122551351</v>
          </cell>
          <cell r="J10">
            <v>4866.3883713511768</v>
          </cell>
          <cell r="K10">
            <v>5081.6460542477489</v>
          </cell>
          <cell r="L10">
            <v>5295.3658765373739</v>
          </cell>
        </row>
        <row r="11">
          <cell r="C11" t="str">
            <v xml:space="preserve">  - Fossil fuels</v>
          </cell>
          <cell r="D11">
            <v>4002.2892505048849</v>
          </cell>
          <cell r="E11">
            <v>3678.4793544879608</v>
          </cell>
          <cell r="F11">
            <v>3746.2374142075364</v>
          </cell>
          <cell r="G11">
            <v>4027.0914566704059</v>
          </cell>
          <cell r="H11">
            <v>4305.4258318814163</v>
          </cell>
          <cell r="I11">
            <v>4504.0036767999791</v>
          </cell>
          <cell r="J11">
            <v>4699.3489431502767</v>
          </cell>
          <cell r="K11">
            <v>4891.9593697328755</v>
          </cell>
          <cell r="L11">
            <v>5081.8012626499594</v>
          </cell>
        </row>
        <row r="12">
          <cell r="C12" t="str">
            <v xml:space="preserve">  - Biomass</v>
          </cell>
          <cell r="D12">
            <v>66.236987596024463</v>
          </cell>
          <cell r="E12">
            <v>72.317151505238471</v>
          </cell>
          <cell r="F12">
            <v>85.370656230615239</v>
          </cell>
          <cell r="G12">
            <v>104.44866031946127</v>
          </cell>
          <cell r="H12">
            <v>125.30547837305352</v>
          </cell>
          <cell r="I12">
            <v>145.44016261379886</v>
          </cell>
          <cell r="J12">
            <v>166.8191273020532</v>
          </cell>
          <cell r="K12">
            <v>189.44306937193792</v>
          </cell>
          <cell r="L12">
            <v>213.29661272444289</v>
          </cell>
        </row>
        <row r="13">
          <cell r="C13" t="str">
            <v xml:space="preserve">  - Solar collectors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C14" t="str">
            <v xml:space="preserve">  - Geothermal</v>
          </cell>
          <cell r="D14">
            <v>0.11899997771527812</v>
          </cell>
          <cell r="E14">
            <v>0.11972311568275194</v>
          </cell>
          <cell r="F14">
            <v>0.13253481841068879</v>
          </cell>
          <cell r="G14">
            <v>0.15394269832628832</v>
          </cell>
          <cell r="H14">
            <v>0.17692299443064755</v>
          </cell>
          <cell r="I14">
            <v>0.19807284135728095</v>
          </cell>
          <cell r="J14">
            <v>0.22030089884711973</v>
          </cell>
          <cell r="K14">
            <v>0.24361514293578507</v>
          </cell>
          <cell r="L14">
            <v>0.26800116297142829</v>
          </cell>
        </row>
        <row r="16">
          <cell r="C16" t="str">
            <v xml:space="preserve">Heat from CHP 1) </v>
          </cell>
          <cell r="D16">
            <v>4031.244006064067</v>
          </cell>
          <cell r="E16">
            <v>4061.4311102415641</v>
          </cell>
          <cell r="F16">
            <v>4045.2628659094953</v>
          </cell>
          <cell r="G16">
            <v>4026.7354168839393</v>
          </cell>
          <cell r="H16">
            <v>4033.4734907675711</v>
          </cell>
          <cell r="I16">
            <v>4012.2257611854179</v>
          </cell>
          <cell r="J16">
            <v>4003.9651519924919</v>
          </cell>
          <cell r="K16">
            <v>4005.2161848252113</v>
          </cell>
          <cell r="L16">
            <v>4015.6461464434219</v>
          </cell>
        </row>
        <row r="17">
          <cell r="C17" t="str">
            <v xml:space="preserve">  - Fossil fuels</v>
          </cell>
          <cell r="D17">
            <v>4014.9629326905952</v>
          </cell>
          <cell r="E17">
            <v>4042.7923369240098</v>
          </cell>
          <cell r="F17">
            <v>4025.0526846008511</v>
          </cell>
          <cell r="G17">
            <v>4004.9778976725388</v>
          </cell>
          <cell r="H17">
            <v>4009.7012049689629</v>
          </cell>
          <cell r="I17">
            <v>3986.8717276228167</v>
          </cell>
          <cell r="J17">
            <v>3976.7622944724922</v>
          </cell>
          <cell r="K17">
            <v>3976.1189758405399</v>
          </cell>
          <cell r="L17">
            <v>3984.6091383588691</v>
          </cell>
        </row>
        <row r="18">
          <cell r="C18" t="str">
            <v xml:space="preserve">  - Biomass</v>
          </cell>
          <cell r="D18">
            <v>16.281000000000002</v>
          </cell>
          <cell r="E18">
            <v>18.638825160088054</v>
          </cell>
          <cell r="F18">
            <v>20.210363066714347</v>
          </cell>
          <cell r="G18">
            <v>21.757834457074107</v>
          </cell>
          <cell r="H18">
            <v>23.772738178808616</v>
          </cell>
          <cell r="I18">
            <v>25.354624460309857</v>
          </cell>
          <cell r="J18">
            <v>27.20358949677011</v>
          </cell>
          <cell r="K18">
            <v>29.098084803285346</v>
          </cell>
          <cell r="L18">
            <v>31.038030547401267</v>
          </cell>
        </row>
        <row r="19">
          <cell r="C19" t="str">
            <v xml:space="preserve">  - Geothermal</v>
          </cell>
          <cell r="D19">
            <v>6.8405760000000006E-5</v>
          </cell>
          <cell r="E19">
            <v>-5.6996982000000007E-5</v>
          </cell>
          <cell r="F19">
            <v>-1.8725516330400001E-4</v>
          </cell>
          <cell r="G19">
            <v>-3.2109087639959998E-4</v>
          </cell>
          <cell r="H19">
            <v>-4.587235228537956E-4</v>
          </cell>
          <cell r="I19">
            <v>-5.976017637080623E-4</v>
          </cell>
          <cell r="J19">
            <v>-7.3912083088465157E-4</v>
          </cell>
          <cell r="K19">
            <v>-8.8341068067167403E-4</v>
          </cell>
          <cell r="L19">
            <v>-1.0305117217589499E-3</v>
          </cell>
        </row>
        <row r="20">
          <cell r="C20" t="str">
            <v xml:space="preserve">  - Hydrogen</v>
          </cell>
          <cell r="D20">
            <v>4.9677120000000002E-6</v>
          </cell>
          <cell r="E20">
            <v>5.1544483200000009E-6</v>
          </cell>
          <cell r="F20">
            <v>5.4970931519999992E-6</v>
          </cell>
          <cell r="G20">
            <v>5.8452024671999998E-6</v>
          </cell>
          <cell r="H20">
            <v>6.3433227139200002E-6</v>
          </cell>
          <cell r="I20">
            <v>6.7040549853120008E-6</v>
          </cell>
          <cell r="J20">
            <v>7.1440604838432E-6</v>
          </cell>
          <cell r="K20">
            <v>7.5920665322275197E-6</v>
          </cell>
          <cell r="L20">
            <v>8.0488731854502723E-6</v>
          </cell>
        </row>
        <row r="22">
          <cell r="C22" t="str">
            <v>Direct heating</v>
          </cell>
          <cell r="D22">
            <v>9640.4656241520188</v>
          </cell>
          <cell r="E22">
            <v>10973.862905939217</v>
          </cell>
          <cell r="F22">
            <v>11542.89449546522</v>
          </cell>
          <cell r="G22">
            <v>12474.726773686616</v>
          </cell>
          <cell r="H22">
            <v>13430.871821281471</v>
          </cell>
          <cell r="I22">
            <v>14311.086343986899</v>
          </cell>
          <cell r="J22">
            <v>15213.469387365016</v>
          </cell>
          <cell r="K22">
            <v>16172.966690092004</v>
          </cell>
          <cell r="L22">
            <v>17196.08633910324</v>
          </cell>
        </row>
        <row r="23">
          <cell r="C23" t="str">
            <v xml:space="preserve">  - Fossil fuels</v>
          </cell>
          <cell r="D23">
            <v>8396.7878979576453</v>
          </cell>
          <cell r="E23">
            <v>9494.9883631362318</v>
          </cell>
          <cell r="F23">
            <v>9996.5769750419076</v>
          </cell>
          <cell r="G23">
            <v>10850.578554689217</v>
          </cell>
          <cell r="H23">
            <v>11727.102694724115</v>
          </cell>
          <cell r="I23">
            <v>12521.791413768597</v>
          </cell>
          <cell r="J23">
            <v>13336.395490270224</v>
          </cell>
          <cell r="K23">
            <v>14199.087194671025</v>
          </cell>
          <cell r="L23">
            <v>15114.915050390382</v>
          </cell>
        </row>
        <row r="24">
          <cell r="C24" t="str">
            <v xml:space="preserve">  - Biomass</v>
          </cell>
          <cell r="D24">
            <v>426.65033579459589</v>
          </cell>
          <cell r="E24">
            <v>653.07234923177123</v>
          </cell>
          <cell r="F24">
            <v>710.13067636450739</v>
          </cell>
          <cell r="G24">
            <v>777.30034663127378</v>
          </cell>
          <cell r="H24">
            <v>846.11442568693906</v>
          </cell>
          <cell r="I24">
            <v>920.23999212490776</v>
          </cell>
          <cell r="J24">
            <v>996.4667927524938</v>
          </cell>
          <cell r="K24">
            <v>1081.3780087606233</v>
          </cell>
          <cell r="L24">
            <v>1176.3299043249872</v>
          </cell>
        </row>
        <row r="25">
          <cell r="C25" t="str">
            <v xml:space="preserve">  - Solar collectors</v>
          </cell>
          <cell r="D25">
            <v>4.2219995632348439</v>
          </cell>
          <cell r="E25">
            <v>4.5706760396561315</v>
          </cell>
          <cell r="F25">
            <v>5.5817577037950485</v>
          </cell>
          <cell r="G25">
            <v>6.6686149632240825</v>
          </cell>
          <cell r="H25">
            <v>7.7553785102826565</v>
          </cell>
          <cell r="I25">
            <v>9.0518350409835406</v>
          </cell>
          <cell r="J25">
            <v>10.348188253650743</v>
          </cell>
          <cell r="K25">
            <v>11.834654393855196</v>
          </cell>
          <cell r="L25">
            <v>13.540199812553427</v>
          </cell>
        </row>
        <row r="26">
          <cell r="C26" t="str">
            <v xml:space="preserve">  - Geothermal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</row>
        <row r="27">
          <cell r="C27" t="str">
            <v xml:space="preserve">  - Heat pumps 2)</v>
          </cell>
          <cell r="D27">
            <v>5.4496560877623397</v>
          </cell>
          <cell r="E27">
            <v>5.7638188512910808</v>
          </cell>
          <cell r="F27">
            <v>6.8632817270815485</v>
          </cell>
          <cell r="G27">
            <v>7.997864702165959</v>
          </cell>
          <cell r="H27">
            <v>9.109549763754563</v>
          </cell>
          <cell r="I27">
            <v>10.432783020010687</v>
          </cell>
          <cell r="J27">
            <v>11.732437667358749</v>
          </cell>
          <cell r="K27">
            <v>13.195765138821491</v>
          </cell>
          <cell r="L27">
            <v>14.85442494576596</v>
          </cell>
        </row>
        <row r="28">
          <cell r="C28" t="str">
            <v xml:space="preserve">  - Electric direct heating</v>
          </cell>
          <cell r="D28">
            <v>807.35573474878038</v>
          </cell>
          <cell r="E28">
            <v>815.46769868026354</v>
          </cell>
          <cell r="F28">
            <v>823.74180462792958</v>
          </cell>
          <cell r="G28">
            <v>832.18139270073698</v>
          </cell>
          <cell r="H28">
            <v>840.78977259637861</v>
          </cell>
          <cell r="I28">
            <v>849.57032003240033</v>
          </cell>
          <cell r="J28">
            <v>858.52647842128863</v>
          </cell>
          <cell r="K28">
            <v>867.47106712767823</v>
          </cell>
          <cell r="L28">
            <v>876.44675962955125</v>
          </cell>
        </row>
        <row r="29">
          <cell r="C29" t="str">
            <v xml:space="preserve">  - Hydrogen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</row>
        <row r="31">
          <cell r="C31" t="str">
            <v>Total heat supply 3)</v>
          </cell>
          <cell r="D31">
            <v>17740.354868294708</v>
          </cell>
          <cell r="E31">
            <v>18786.210245289662</v>
          </cell>
          <cell r="F31">
            <v>19419.897966631281</v>
          </cell>
          <cell r="G31">
            <v>20633.156250258744</v>
          </cell>
          <cell r="H31">
            <v>21895.253545297943</v>
          </cell>
          <cell r="I31">
            <v>22972.954017427452</v>
          </cell>
          <cell r="J31">
            <v>24083.822910708685</v>
          </cell>
          <cell r="K31">
            <v>25259.828929164963</v>
          </cell>
          <cell r="L31">
            <v>26507.098362084034</v>
          </cell>
        </row>
        <row r="32">
          <cell r="C32" t="str">
            <v xml:space="preserve">  - Fossil fuels</v>
          </cell>
          <cell r="D32">
            <v>16414.040081153125</v>
          </cell>
          <cell r="E32">
            <v>17216.260054548202</v>
          </cell>
          <cell r="F32">
            <v>17767.867073850295</v>
          </cell>
          <cell r="G32">
            <v>18882.647909032159</v>
          </cell>
          <cell r="H32">
            <v>20042.229731574495</v>
          </cell>
          <cell r="I32">
            <v>21012.666818191392</v>
          </cell>
          <cell r="J32">
            <v>22012.506727892993</v>
          </cell>
          <cell r="K32">
            <v>23067.165540244441</v>
          </cell>
          <cell r="L32">
            <v>24181.325451399211</v>
          </cell>
        </row>
        <row r="33">
          <cell r="C33" t="str">
            <v xml:space="preserve">  - Biomass</v>
          </cell>
          <cell r="D33">
            <v>509.16832339062034</v>
          </cell>
          <cell r="E33">
            <v>744.02832589709772</v>
          </cell>
          <cell r="F33">
            <v>815.71169566183698</v>
          </cell>
          <cell r="G33">
            <v>903.50684140780913</v>
          </cell>
          <cell r="H33">
            <v>995.19264223880123</v>
          </cell>
          <cell r="I33">
            <v>1091.0347791990164</v>
          </cell>
          <cell r="J33">
            <v>1190.489509551317</v>
          </cell>
          <cell r="K33">
            <v>1299.9191629358465</v>
          </cell>
          <cell r="L33">
            <v>1420.6645475968314</v>
          </cell>
        </row>
        <row r="34">
          <cell r="C34" t="str">
            <v xml:space="preserve">  - Solar collectors</v>
          </cell>
          <cell r="D34">
            <v>4.2219995632348439</v>
          </cell>
          <cell r="E34">
            <v>4.5706760396561315</v>
          </cell>
          <cell r="F34">
            <v>5.5817577037950485</v>
          </cell>
          <cell r="G34">
            <v>6.6686149632240825</v>
          </cell>
          <cell r="H34">
            <v>7.7553785102826565</v>
          </cell>
          <cell r="I34">
            <v>9.0518350409835406</v>
          </cell>
          <cell r="J34">
            <v>10.348188253650743</v>
          </cell>
          <cell r="K34">
            <v>11.834654393855196</v>
          </cell>
          <cell r="L34">
            <v>13.540199812553427</v>
          </cell>
        </row>
        <row r="35">
          <cell r="C35" t="str">
            <v xml:space="preserve">  - Geothermal</v>
          </cell>
          <cell r="D35">
            <v>0.11906838347527812</v>
          </cell>
          <cell r="E35">
            <v>0.11966611870075194</v>
          </cell>
          <cell r="F35">
            <v>0.13234756324738478</v>
          </cell>
          <cell r="G35">
            <v>0.15362160744988873</v>
          </cell>
          <cell r="H35">
            <v>0.17646427090779376</v>
          </cell>
          <cell r="I35">
            <v>0.19747523959357288</v>
          </cell>
          <cell r="J35">
            <v>0.21956177801623508</v>
          </cell>
          <cell r="K35">
            <v>0.24273173225511338</v>
          </cell>
          <cell r="L35">
            <v>0.26697065124966934</v>
          </cell>
        </row>
        <row r="36">
          <cell r="C36" t="str">
            <v xml:space="preserve">  - Heat pumps 2)</v>
          </cell>
          <cell r="D36">
            <v>5.4496560877623397</v>
          </cell>
          <cell r="E36">
            <v>5.7638188512910808</v>
          </cell>
          <cell r="F36">
            <v>6.8632817270815485</v>
          </cell>
          <cell r="G36">
            <v>7.997864702165959</v>
          </cell>
          <cell r="H36">
            <v>9.109549763754563</v>
          </cell>
          <cell r="I36">
            <v>10.432783020010687</v>
          </cell>
          <cell r="J36">
            <v>11.732437667358749</v>
          </cell>
          <cell r="K36">
            <v>13.195765138821491</v>
          </cell>
          <cell r="L36">
            <v>14.85442494576596</v>
          </cell>
        </row>
        <row r="37">
          <cell r="C37" t="str">
            <v xml:space="preserve">  - Electric direct heating</v>
          </cell>
          <cell r="D37">
            <v>807.35573474878038</v>
          </cell>
          <cell r="E37">
            <v>815.46769868026354</v>
          </cell>
          <cell r="F37">
            <v>823.74180462792958</v>
          </cell>
          <cell r="G37">
            <v>832.18139270073698</v>
          </cell>
          <cell r="H37">
            <v>840.78977259637861</v>
          </cell>
          <cell r="I37">
            <v>849.57032003240033</v>
          </cell>
          <cell r="J37">
            <v>858.52647842128863</v>
          </cell>
          <cell r="K37">
            <v>867.47106712767823</v>
          </cell>
          <cell r="L37">
            <v>876.44675962955125</v>
          </cell>
        </row>
        <row r="38">
          <cell r="C38" t="str">
            <v xml:space="preserve">  - Hydrogen</v>
          </cell>
          <cell r="D38">
            <v>4.9677120000000002E-6</v>
          </cell>
          <cell r="E38">
            <v>5.1544483200000009E-6</v>
          </cell>
          <cell r="F38">
            <v>5.4970931519999992E-6</v>
          </cell>
          <cell r="G38">
            <v>5.8452024671999998E-6</v>
          </cell>
          <cell r="H38">
            <v>6.3433227139200002E-6</v>
          </cell>
          <cell r="I38">
            <v>6.7040549853120008E-6</v>
          </cell>
          <cell r="J38">
            <v>7.1440604838432E-6</v>
          </cell>
          <cell r="K38">
            <v>7.5920665322275197E-6</v>
          </cell>
          <cell r="L38">
            <v>8.0488731854502723E-6</v>
          </cell>
        </row>
        <row r="40">
          <cell r="C40" t="str">
            <v>RES share (including RES electricity)</v>
          </cell>
          <cell r="D40">
            <v>3.6937556332737202E-2</v>
          </cell>
          <cell r="E40">
            <v>4.7962483590107755E-2</v>
          </cell>
          <cell r="F40">
            <v>5.0648906765663131E-2</v>
          </cell>
          <cell r="G40">
            <v>5.2123704739697324E-2</v>
          </cell>
          <cell r="H40">
            <v>5.3492450640140743E-2</v>
          </cell>
          <cell r="I40">
            <v>5.5505415294762717E-2</v>
          </cell>
          <cell r="J40">
            <v>5.7390250189856551E-2</v>
          </cell>
          <cell r="K40">
            <v>5.9366761844138742E-2</v>
          </cell>
          <cell r="L40">
            <v>6.1408424115290794E-2</v>
          </cell>
        </row>
        <row r="41">
          <cell r="C41" t="str">
            <v>electricity consumption heat pumps (TWh/a)</v>
          </cell>
          <cell r="D41">
            <v>0.48879346390434641</v>
          </cell>
          <cell r="E41">
            <v>0.50064440025806756</v>
          </cell>
          <cell r="F41">
            <v>0.57736739745958243</v>
          </cell>
          <cell r="G41">
            <v>0.65131312926853957</v>
          </cell>
          <cell r="H41">
            <v>0.7188722982760859</v>
          </cell>
          <cell r="I41">
            <v>0.797028405758059</v>
          </cell>
          <cell r="J41">
            <v>0.86860620020128143</v>
          </cell>
          <cell r="K41">
            <v>0.94568893610405136</v>
          </cell>
          <cell r="L41">
            <v>1.0315572879004138</v>
          </cell>
        </row>
      </sheetData>
      <sheetData sheetId="39">
        <row r="4">
          <cell r="D4" t="str">
            <v>Primary energy demand in PJ/a</v>
          </cell>
        </row>
        <row r="5">
          <cell r="D5" t="str">
            <v>Scenario:</v>
          </cell>
          <cell r="E5" t="str">
            <v>Eurasia Reference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Total</v>
          </cell>
          <cell r="D10">
            <v>49311.507322419617</v>
          </cell>
          <cell r="E10">
            <v>49998.493281168485</v>
          </cell>
          <cell r="F10">
            <v>50888.057462166063</v>
          </cell>
          <cell r="G10">
            <v>53534.970167898806</v>
          </cell>
          <cell r="H10">
            <v>56178.239534194945</v>
          </cell>
          <cell r="I10">
            <v>58758.881199702206</v>
          </cell>
          <cell r="J10">
            <v>61337.33989316869</v>
          </cell>
          <cell r="K10">
            <v>63743.651448739583</v>
          </cell>
          <cell r="L10">
            <v>66227.401958557573</v>
          </cell>
        </row>
        <row r="11">
          <cell r="C11" t="str">
            <v xml:space="preserve">  - Fossil</v>
          </cell>
          <cell r="D11">
            <v>44261.350939083539</v>
          </cell>
          <cell r="E11">
            <v>44316.37492072313</v>
          </cell>
          <cell r="F11">
            <v>44663.119687587649</v>
          </cell>
          <cell r="G11">
            <v>46619.708939477961</v>
          </cell>
          <cell r="H11">
            <v>48574.883174739836</v>
          </cell>
          <cell r="I11">
            <v>50723.816011125869</v>
          </cell>
          <cell r="J11">
            <v>52873.878256153272</v>
          </cell>
          <cell r="K11">
            <v>54833.956193080747</v>
          </cell>
          <cell r="L11">
            <v>56851.024184515823</v>
          </cell>
        </row>
        <row r="12">
          <cell r="C12" t="str">
            <v xml:space="preserve">    - Hard coal (&amp; non-renewable waste)</v>
          </cell>
          <cell r="D12">
            <v>7500.2090178524386</v>
          </cell>
          <cell r="E12">
            <v>7702.865953164548</v>
          </cell>
          <cell r="F12">
            <v>7412.2769330488127</v>
          </cell>
          <cell r="G12">
            <v>7721.7285100657991</v>
          </cell>
          <cell r="H12">
            <v>8026.7792198371208</v>
          </cell>
          <cell r="I12">
            <v>8367.2631854434749</v>
          </cell>
          <cell r="J12">
            <v>8706.8695747223173</v>
          </cell>
          <cell r="K12">
            <v>9170.8525441214751</v>
          </cell>
          <cell r="L12">
            <v>10094.629915274227</v>
          </cell>
        </row>
        <row r="13">
          <cell r="C13" t="str">
            <v xml:space="preserve">    - Lignite</v>
          </cell>
          <cell r="D13">
            <v>2371.1039568473134</v>
          </cell>
          <cell r="E13">
            <v>2500.4959805396238</v>
          </cell>
          <cell r="F13">
            <v>2457.8802107796405</v>
          </cell>
          <cell r="G13">
            <v>2496.0150122551572</v>
          </cell>
          <cell r="H13">
            <v>2537.548478657754</v>
          </cell>
          <cell r="I13">
            <v>2566.3650104991484</v>
          </cell>
          <cell r="J13">
            <v>2595.9366432496381</v>
          </cell>
          <cell r="K13">
            <v>2635.740858172961</v>
          </cell>
          <cell r="L13">
            <v>2653.5232971537198</v>
          </cell>
        </row>
        <row r="14">
          <cell r="C14" t="str">
            <v xml:space="preserve">    - Natural gas</v>
          </cell>
          <cell r="D14">
            <v>23864.001412438654</v>
          </cell>
          <cell r="E14">
            <v>24123.74249299079</v>
          </cell>
          <cell r="F14">
            <v>24552.599576417462</v>
          </cell>
          <cell r="G14">
            <v>26030.318880029852</v>
          </cell>
          <cell r="H14">
            <v>27507.991095452609</v>
          </cell>
          <cell r="I14">
            <v>29318.2422379612</v>
          </cell>
          <cell r="J14">
            <v>31129.186075447946</v>
          </cell>
          <cell r="K14">
            <v>32626.420163810133</v>
          </cell>
          <cell r="L14">
            <v>33799.786344148059</v>
          </cell>
        </row>
        <row r="15">
          <cell r="C15" t="str">
            <v xml:space="preserve">    - Crude oil</v>
          </cell>
          <cell r="D15">
            <v>10526.036551945126</v>
          </cell>
          <cell r="E15">
            <v>9989.2704940281728</v>
          </cell>
          <cell r="F15">
            <v>10240.362967341731</v>
          </cell>
          <cell r="G15">
            <v>10371.646537127155</v>
          </cell>
          <cell r="H15">
            <v>10502.564380792348</v>
          </cell>
          <cell r="I15">
            <v>10471.945577222046</v>
          </cell>
          <cell r="J15">
            <v>10441.885962733377</v>
          </cell>
          <cell r="K15">
            <v>10400.942626976177</v>
          </cell>
          <cell r="L15">
            <v>10303.084627939819</v>
          </cell>
        </row>
        <row r="16">
          <cell r="C16" t="str">
            <v xml:space="preserve">  - Nuclear</v>
          </cell>
          <cell r="D16">
            <v>3265.9750000000017</v>
          </cell>
          <cell r="E16">
            <v>3410.4097516500019</v>
          </cell>
          <cell r="F16">
            <v>3651.1324343999972</v>
          </cell>
          <cell r="G16">
            <v>4042.2339827999976</v>
          </cell>
          <cell r="H16">
            <v>4433.3355312000022</v>
          </cell>
          <cell r="I16">
            <v>4499.8993710000004</v>
          </cell>
          <cell r="J16">
            <v>4566.4632107999951</v>
          </cell>
          <cell r="K16">
            <v>4634.0512372820258</v>
          </cell>
          <cell r="L16">
            <v>4701.6392637640583</v>
          </cell>
        </row>
        <row r="17">
          <cell r="C17" t="str">
            <v xml:space="preserve">  - Renewables </v>
          </cell>
          <cell r="D17">
            <v>1784.1813833360816</v>
          </cell>
          <cell r="E17">
            <v>2271.7086087953508</v>
          </cell>
          <cell r="F17">
            <v>2573.8053401784196</v>
          </cell>
          <cell r="G17">
            <v>2873.0272456208509</v>
          </cell>
          <cell r="H17">
            <v>3170.020828255103</v>
          </cell>
          <cell r="I17">
            <v>3535.1658175763346</v>
          </cell>
          <cell r="J17">
            <v>3896.9984262154248</v>
          </cell>
          <cell r="K17">
            <v>4275.6440183768127</v>
          </cell>
          <cell r="L17">
            <v>4674.7385102776889</v>
          </cell>
        </row>
        <row r="18">
          <cell r="C18" t="str">
            <v xml:space="preserve">    - Hydro</v>
          </cell>
          <cell r="D18">
            <v>1018.6560000000002</v>
          </cell>
          <cell r="E18">
            <v>1076.7760518000041</v>
          </cell>
          <cell r="F18">
            <v>1173.6944496356302</v>
          </cell>
          <cell r="G18">
            <v>1247.147965319097</v>
          </cell>
          <cell r="H18">
            <v>1320.5991638370374</v>
          </cell>
          <cell r="I18">
            <v>1403.108109860734</v>
          </cell>
          <cell r="J18">
            <v>1485.6377393844914</v>
          </cell>
          <cell r="K18">
            <v>1568.167368908249</v>
          </cell>
          <cell r="L18">
            <v>1650.6969984320067</v>
          </cell>
        </row>
        <row r="19">
          <cell r="C19" t="str">
            <v xml:space="preserve">    - Wind</v>
          </cell>
          <cell r="D19">
            <v>19.209000000000003</v>
          </cell>
          <cell r="E19">
            <v>34.066600036674174</v>
          </cell>
          <cell r="F19">
            <v>58.828491661814191</v>
          </cell>
          <cell r="G19">
            <v>82.3455937480404</v>
          </cell>
          <cell r="H19">
            <v>105.86269583426665</v>
          </cell>
          <cell r="I19">
            <v>139.64885028331486</v>
          </cell>
          <cell r="J19">
            <v>173.43500473236307</v>
          </cell>
          <cell r="K19">
            <v>207.22115918141122</v>
          </cell>
          <cell r="L19">
            <v>241.00731363045944</v>
          </cell>
        </row>
        <row r="20">
          <cell r="C20" t="str">
            <v xml:space="preserve">    - Solar</v>
          </cell>
          <cell r="D20">
            <v>8.5319995632348427</v>
          </cell>
          <cell r="E20">
            <v>13.83871205660528</v>
          </cell>
          <cell r="F20">
            <v>23.11325240718487</v>
          </cell>
          <cell r="G20">
            <v>27.474527675088481</v>
          </cell>
          <cell r="H20">
            <v>31.835709230621628</v>
          </cell>
          <cell r="I20">
            <v>36.383899765559796</v>
          </cell>
          <cell r="J20">
            <v>40.931986982464288</v>
          </cell>
          <cell r="K20">
            <v>46.057050473706376</v>
          </cell>
          <cell r="L20">
            <v>51.834082264206963</v>
          </cell>
        </row>
        <row r="21">
          <cell r="C21" t="str">
            <v xml:space="preserve">    - Biomass (&amp; renewable waste)</v>
          </cell>
          <cell r="D21">
            <v>716.55724131364855</v>
          </cell>
          <cell r="E21">
            <v>1092.6294036693005</v>
          </cell>
          <cell r="F21">
            <v>1222.5806699516129</v>
          </cell>
          <cell r="G21">
            <v>1372.8328314835949</v>
          </cell>
          <cell r="H21">
            <v>1523.4907661810096</v>
          </cell>
          <cell r="I21">
            <v>1723.7886986021817</v>
          </cell>
          <cell r="J21">
            <v>1925.5018721643207</v>
          </cell>
          <cell r="K21">
            <v>2135.9115439153184</v>
          </cell>
          <cell r="L21">
            <v>2357.0876507951257</v>
          </cell>
        </row>
        <row r="22">
          <cell r="C22" t="str">
            <v xml:space="preserve">    - Geothermal</v>
          </cell>
          <cell r="D22">
            <v>21.227142459198017</v>
          </cell>
          <cell r="E22">
            <v>54.397841232766659</v>
          </cell>
          <cell r="F22">
            <v>95.588476522177032</v>
          </cell>
          <cell r="G22">
            <v>143.22632739503018</v>
          </cell>
          <cell r="H22">
            <v>188.23249317216798</v>
          </cell>
          <cell r="I22">
            <v>232.07047906454414</v>
          </cell>
          <cell r="J22">
            <v>271.16026295178528</v>
          </cell>
          <cell r="K22">
            <v>317.78955589812836</v>
          </cell>
          <cell r="L22">
            <v>373.44934515589</v>
          </cell>
        </row>
        <row r="23">
          <cell r="C23" t="str">
            <v xml:space="preserve">    - Ocean energy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0.16577999999999998</v>
          </cell>
          <cell r="J23">
            <v>0.33155999999999997</v>
          </cell>
          <cell r="K23">
            <v>0.49733999999999995</v>
          </cell>
          <cell r="L23">
            <v>0.66311999999999993</v>
          </cell>
        </row>
        <row r="25">
          <cell r="C25" t="str">
            <v>Net electricity imports (final energy)</v>
          </cell>
          <cell r="D25">
            <v>-38.055000000000227</v>
          </cell>
          <cell r="E25">
            <v>38.344291650000336</v>
          </cell>
          <cell r="F25">
            <v>-29.617275600000692</v>
          </cell>
          <cell r="G25">
            <v>-29.494881000000351</v>
          </cell>
          <cell r="H25">
            <v>-29.372486400000419</v>
          </cell>
          <cell r="I25">
            <v>-29.247053399999665</v>
          </cell>
          <cell r="J25">
            <v>-29.121620400002183</v>
          </cell>
          <cell r="K25">
            <v>-29.121620400002236</v>
          </cell>
          <cell r="L25">
            <v>-29.121620400002183</v>
          </cell>
        </row>
        <row r="26">
          <cell r="C26" t="str">
            <v xml:space="preserve">  - net RES electricity import</v>
          </cell>
          <cell r="D26">
            <v>-6.3567017047553245</v>
          </cell>
          <cell r="E26">
            <v>6.8213279976507382</v>
          </cell>
          <cell r="F26">
            <v>-5.5232179411489897</v>
          </cell>
          <cell r="G26">
            <v>-5.5022289366564694</v>
          </cell>
          <cell r="H26">
            <v>-5.4809175742853862</v>
          </cell>
          <cell r="I26">
            <v>-5.579875717424204</v>
          </cell>
          <cell r="J26">
            <v>-5.6602311828111613</v>
          </cell>
          <cell r="K26">
            <v>-5.7631240149559284</v>
          </cell>
          <cell r="L26">
            <v>-5.8300886788661588</v>
          </cell>
        </row>
        <row r="30">
          <cell r="C30" t="str">
            <v>Total incl. net elec. &amp; synfuel import</v>
          </cell>
          <cell r="D30">
            <v>49273.452322419616</v>
          </cell>
          <cell r="E30">
            <v>50036.837572818484</v>
          </cell>
          <cell r="F30">
            <v>50858.440186566062</v>
          </cell>
          <cell r="G30">
            <v>53505.475286898807</v>
          </cell>
          <cell r="H30">
            <v>56148.867047794942</v>
          </cell>
          <cell r="I30">
            <v>58729.634146302204</v>
          </cell>
          <cell r="J30">
            <v>61308.218272768689</v>
          </cell>
          <cell r="K30">
            <v>63714.529828339582</v>
          </cell>
          <cell r="L30">
            <v>66198.280338157565</v>
          </cell>
        </row>
        <row r="31">
          <cell r="C31" t="str">
            <v xml:space="preserve">  - of which non-energy use</v>
          </cell>
          <cell r="D31">
            <v>3624.1669999999999</v>
          </cell>
          <cell r="E31">
            <v>3284.7696389992884</v>
          </cell>
          <cell r="F31">
            <v>3719.1073706647876</v>
          </cell>
          <cell r="G31">
            <v>3979.9915291706629</v>
          </cell>
          <cell r="H31">
            <v>4190.8756876765583</v>
          </cell>
          <cell r="I31">
            <v>4268.0323308406405</v>
          </cell>
          <cell r="J31">
            <v>4295.1889740047318</v>
          </cell>
          <cell r="K31">
            <v>4322.345617168814</v>
          </cell>
          <cell r="L31">
            <v>4349.5022603329053</v>
          </cell>
        </row>
        <row r="33">
          <cell r="C33" t="str">
            <v>Total RES incl. electr. &amp; synfuel import</v>
          </cell>
          <cell r="D33">
            <v>1777.8246816313263</v>
          </cell>
          <cell r="E33">
            <v>2278.5299367930015</v>
          </cell>
          <cell r="F33">
            <v>2568.2821222372704</v>
          </cell>
          <cell r="G33">
            <v>2867.5250166841943</v>
          </cell>
          <cell r="H33">
            <v>3164.5399106808177</v>
          </cell>
          <cell r="I33">
            <v>3529.5859418589102</v>
          </cell>
          <cell r="J33">
            <v>3891.3381950326138</v>
          </cell>
          <cell r="K33">
            <v>4269.8808943618569</v>
          </cell>
          <cell r="L33">
            <v>4668.9084215988223</v>
          </cell>
        </row>
        <row r="34">
          <cell r="C34" t="str">
            <v>RES share</v>
          </cell>
          <cell r="D34">
            <v>3.6080781797024786E-2</v>
          </cell>
          <cell r="E34">
            <v>4.5537049248507412E-2</v>
          </cell>
          <cell r="F34">
            <v>5.0498641185532586E-2</v>
          </cell>
          <cell r="G34">
            <v>5.3593113626379245E-2</v>
          </cell>
          <cell r="H34">
            <v>5.6359817696537022E-2</v>
          </cell>
          <cell r="I34">
            <v>6.0098892035770388E-2</v>
          </cell>
          <cell r="J34">
            <v>6.3471722138776165E-2</v>
          </cell>
          <cell r="K34">
            <v>6.7015811085255103E-2</v>
          </cell>
          <cell r="L34">
            <v>7.0529149665955929E-2</v>
          </cell>
        </row>
      </sheetData>
      <sheetData sheetId="40">
        <row r="4">
          <cell r="D4" t="str">
            <v>Final energy demand in PJ/a   1)</v>
          </cell>
        </row>
        <row r="5">
          <cell r="D5" t="str">
            <v>Scenario:</v>
          </cell>
          <cell r="E5" t="str">
            <v>Eurasia Reference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Total (incl. non-energy use)</v>
          </cell>
          <cell r="D10">
            <v>31062.579007943372</v>
          </cell>
          <cell r="E10">
            <v>32479.680863847792</v>
          </cell>
          <cell r="F10">
            <v>34176.235244856769</v>
          </cell>
          <cell r="G10">
            <v>36581.875462496413</v>
          </cell>
          <cell r="H10">
            <v>38937.515681648947</v>
          </cell>
          <cell r="I10">
            <v>40805.310822353538</v>
          </cell>
          <cell r="J10">
            <v>42623.105963133254</v>
          </cell>
          <cell r="K10">
            <v>44346.638379317701</v>
          </cell>
          <cell r="L10">
            <v>46113.70403327747</v>
          </cell>
        </row>
        <row r="11">
          <cell r="C11" t="str">
            <v>Total energy use 1)</v>
          </cell>
          <cell r="D11">
            <v>27438.412007943371</v>
          </cell>
          <cell r="E11">
            <v>29194.911224848503</v>
          </cell>
          <cell r="F11">
            <v>30457.127874191981</v>
          </cell>
          <cell r="G11">
            <v>32601.883933325749</v>
          </cell>
          <cell r="H11">
            <v>34746.639993972385</v>
          </cell>
          <cell r="I11">
            <v>36537.278491512901</v>
          </cell>
          <cell r="J11">
            <v>38327.91698912852</v>
          </cell>
          <cell r="K11">
            <v>40024.292762148885</v>
          </cell>
          <cell r="L11">
            <v>41764.201772944565</v>
          </cell>
        </row>
        <row r="12">
          <cell r="C12" t="str">
            <v>Transport</v>
          </cell>
          <cell r="D12">
            <v>6011.5839999999662</v>
          </cell>
          <cell r="E12">
            <v>6187.6178149499765</v>
          </cell>
          <cell r="F12">
            <v>6470.5068071999685</v>
          </cell>
          <cell r="G12">
            <v>6929.4449825999909</v>
          </cell>
          <cell r="H12">
            <v>7388.3831579999878</v>
          </cell>
          <cell r="I12">
            <v>7730.109774000015</v>
          </cell>
          <cell r="J12">
            <v>8071.8363900000104</v>
          </cell>
          <cell r="K12">
            <v>8213.563005999993</v>
          </cell>
          <cell r="L12">
            <v>8305.2896220000111</v>
          </cell>
        </row>
        <row r="13">
          <cell r="C13" t="str">
            <v xml:space="preserve">    - Oil products</v>
          </cell>
          <cell r="D13">
            <v>4198.2329946808977</v>
          </cell>
          <cell r="E13">
            <v>4348.0270126569112</v>
          </cell>
          <cell r="F13">
            <v>4582.1789939322025</v>
          </cell>
          <cell r="G13">
            <v>4940.3989784120895</v>
          </cell>
          <cell r="H13">
            <v>5298.6222270082135</v>
          </cell>
          <cell r="I13">
            <v>5529.0297547270839</v>
          </cell>
          <cell r="J13">
            <v>5759.4359530916572</v>
          </cell>
          <cell r="K13">
            <v>5782.9870661227933</v>
          </cell>
          <cell r="L13">
            <v>5748.7340456744596</v>
          </cell>
        </row>
        <row r="14">
          <cell r="C14" t="str">
            <v xml:space="preserve">    - Natural gas</v>
          </cell>
          <cell r="D14">
            <v>1392.6229999999916</v>
          </cell>
          <cell r="E14">
            <v>1404.4327523999955</v>
          </cell>
          <cell r="F14">
            <v>1429.4488823999941</v>
          </cell>
          <cell r="G14">
            <v>1482.9561864</v>
          </cell>
          <cell r="H14">
            <v>1536.4634903999981</v>
          </cell>
          <cell r="I14">
            <v>1592.8450326000027</v>
          </cell>
          <cell r="J14">
            <v>1649.2265748000029</v>
          </cell>
          <cell r="K14">
            <v>1707.6038405235026</v>
          </cell>
          <cell r="L14">
            <v>1768.0474719031363</v>
          </cell>
        </row>
        <row r="15">
          <cell r="C15" t="str">
            <v xml:space="preserve">    - Biofuels</v>
          </cell>
          <cell r="D15">
            <v>18.463999999999999</v>
          </cell>
          <cell r="E15">
            <v>20.291695602472</v>
          </cell>
          <cell r="F15">
            <v>23.007923960216104</v>
          </cell>
          <cell r="G15">
            <v>22.200401353350699</v>
          </cell>
          <cell r="H15">
            <v>21.389614640332901</v>
          </cell>
          <cell r="I15">
            <v>21.120015589622</v>
          </cell>
          <cell r="J15">
            <v>20.851745957313099</v>
          </cell>
          <cell r="K15">
            <v>20.2516421440572</v>
          </cell>
          <cell r="L15">
            <v>19.709975609716999</v>
          </cell>
        </row>
        <row r="16">
          <cell r="C16" t="str">
            <v xml:space="preserve">    - Synfuels</v>
          </cell>
          <cell r="D16">
            <v>5.319079897212982E-6</v>
          </cell>
          <cell r="E16">
            <v>5.7405999208145148E-6</v>
          </cell>
          <cell r="F16">
            <v>6.1075567014312746E-6</v>
          </cell>
          <cell r="G16">
            <v>6.434551529228211E-6</v>
          </cell>
          <cell r="H16">
            <v>6.7514438617286686E-6</v>
          </cell>
          <cell r="I16">
            <v>7.0833052461490636E-6</v>
          </cell>
          <cell r="J16">
            <v>7.3510358752098086E-6</v>
          </cell>
          <cell r="K16">
            <v>7.6363633957901011E-6</v>
          </cell>
          <cell r="L16">
            <v>7.9274807739830016E-6</v>
          </cell>
        </row>
        <row r="17">
          <cell r="C17" t="str">
            <v xml:space="preserve">    - Electricity</v>
          </cell>
          <cell r="D17">
            <v>402.26399999999785</v>
          </cell>
          <cell r="E17">
            <v>414.86634854999846</v>
          </cell>
          <cell r="F17">
            <v>435.87100079999766</v>
          </cell>
          <cell r="G17">
            <v>483.88940999999932</v>
          </cell>
          <cell r="H17">
            <v>531.90781919999881</v>
          </cell>
          <cell r="I17">
            <v>587.11496400000112</v>
          </cell>
          <cell r="J17">
            <v>642.32210880000059</v>
          </cell>
          <cell r="K17">
            <v>702.72044957327682</v>
          </cell>
          <cell r="L17">
            <v>768.79812088521817</v>
          </cell>
        </row>
        <row r="18">
          <cell r="C18" t="str">
            <v xml:space="preserve">         RES electricity</v>
          </cell>
          <cell r="D18">
            <v>67.194120471992292</v>
          </cell>
          <cell r="E18">
            <v>73.803408978796696</v>
          </cell>
          <cell r="F18">
            <v>81.283996683511859</v>
          </cell>
          <cell r="G18">
            <v>90.268894925990409</v>
          </cell>
          <cell r="H18">
            <v>99.254209345826638</v>
          </cell>
          <cell r="I18">
            <v>112.01225936011831</v>
          </cell>
          <cell r="J18">
            <v>124.84510064002188</v>
          </cell>
          <cell r="K18">
            <v>139.0672992474027</v>
          </cell>
          <cell r="L18">
            <v>153.91180708152322</v>
          </cell>
        </row>
        <row r="19">
          <cell r="C19" t="str">
            <v xml:space="preserve">    - Hydrogen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</row>
        <row r="20">
          <cell r="C20" t="str">
            <v xml:space="preserve">    RES share Transport</v>
          </cell>
          <cell r="D20">
            <v>1.4248843792333455E-2</v>
          </cell>
          <cell r="E20">
            <v>1.5207000240893829E-2</v>
          </cell>
          <cell r="F20">
            <v>1.6118045292318455E-2</v>
          </cell>
          <cell r="G20">
            <v>1.6230635752518555E-2</v>
          </cell>
          <cell r="H20">
            <v>1.6328853372385134E-2</v>
          </cell>
          <cell r="I20">
            <v>1.7222559600500027E-2</v>
          </cell>
          <cell r="J20">
            <v>1.805002492451668E-2</v>
          </cell>
          <cell r="K20">
            <v>1.9397056160195315E-2</v>
          </cell>
          <cell r="L20">
            <v>2.0904964448006262E-2</v>
          </cell>
        </row>
        <row r="22">
          <cell r="C22" t="str">
            <v>Industry</v>
          </cell>
          <cell r="D22">
            <v>9525.5580073856981</v>
          </cell>
          <cell r="E22">
            <v>10509.32174619786</v>
          </cell>
          <cell r="F22">
            <v>10982.432762456861</v>
          </cell>
          <cell r="G22">
            <v>11858.160597296443</v>
          </cell>
          <cell r="H22">
            <v>12733.888433494189</v>
          </cell>
          <cell r="I22">
            <v>13406.091733599966</v>
          </cell>
          <cell r="J22">
            <v>14078.295033779696</v>
          </cell>
          <cell r="K22">
            <v>14801.677679474689</v>
          </cell>
          <cell r="L22">
            <v>15557.172672186973</v>
          </cell>
        </row>
        <row r="23">
          <cell r="C23" t="str">
            <v xml:space="preserve">    - Electricity</v>
          </cell>
          <cell r="D23">
            <v>2008.8120003765198</v>
          </cell>
          <cell r="E23">
            <v>2125.4625144802726</v>
          </cell>
          <cell r="F23">
            <v>2319.8765724559285</v>
          </cell>
          <cell r="G23">
            <v>2568.1705596373008</v>
          </cell>
          <cell r="H23">
            <v>2816.4645468739941</v>
          </cell>
          <cell r="I23">
            <v>3034.006488059857</v>
          </cell>
          <cell r="J23">
            <v>3251.5484292495198</v>
          </cell>
          <cell r="K23">
            <v>3486.8785129379521</v>
          </cell>
          <cell r="L23">
            <v>3741.5217395409049</v>
          </cell>
        </row>
        <row r="24">
          <cell r="C24" t="str">
            <v xml:space="preserve">         RES electricity</v>
          </cell>
          <cell r="D24">
            <v>335.55166646501908</v>
          </cell>
          <cell r="E24">
            <v>378.11304718628941</v>
          </cell>
          <cell r="F24">
            <v>432.62533932187569</v>
          </cell>
          <cell r="G24">
            <v>479.08863804215474</v>
          </cell>
          <cell r="H24">
            <v>525.55339790073685</v>
          </cell>
          <cell r="I24">
            <v>578.84050395425061</v>
          </cell>
          <cell r="J24">
            <v>631.98804046142311</v>
          </cell>
          <cell r="K24">
            <v>690.0479100793782</v>
          </cell>
          <cell r="L24">
            <v>749.04497880988151</v>
          </cell>
        </row>
        <row r="25">
          <cell r="C25" t="str">
            <v xml:space="preserve">    - Public district heat</v>
          </cell>
          <cell r="D25">
            <v>2402.9776809642131</v>
          </cell>
          <cell r="E25">
            <v>2406.6124150807991</v>
          </cell>
          <cell r="F25">
            <v>2412.6728079358782</v>
          </cell>
          <cell r="G25">
            <v>2528.7978926347537</v>
          </cell>
          <cell r="H25">
            <v>2644.922977687133</v>
          </cell>
          <cell r="I25">
            <v>2705.0412388029786</v>
          </cell>
          <cell r="J25">
            <v>2765.1594999407698</v>
          </cell>
          <cell r="K25">
            <v>2825.2722345461789</v>
          </cell>
          <cell r="L25">
            <v>2885.6008243417336</v>
          </cell>
        </row>
        <row r="26">
          <cell r="C26" t="str">
            <v xml:space="preserve">         RES district heat</v>
          </cell>
          <cell r="D26">
            <v>11.993061076282629</v>
          </cell>
          <cell r="E26">
            <v>26.348427214770055</v>
          </cell>
          <cell r="F26">
            <v>30.04286392701346</v>
          </cell>
          <cell r="G26">
            <v>36.285298818295935</v>
          </cell>
          <cell r="H26">
            <v>43.185646670789602</v>
          </cell>
          <cell r="I26">
            <v>49.490572807043122</v>
          </cell>
          <cell r="J26">
            <v>56.16737983235457</v>
          </cell>
          <cell r="K26">
            <v>63.177762979465157</v>
          </cell>
          <cell r="L26">
            <v>70.50170509365941</v>
          </cell>
        </row>
        <row r="27">
          <cell r="C27" t="str">
            <v xml:space="preserve">    - Hard coal &amp; lignite</v>
          </cell>
          <cell r="D27">
            <v>1448.3168077115308</v>
          </cell>
          <cell r="E27">
            <v>1938.7260012873198</v>
          </cell>
          <cell r="F27">
            <v>2002.7474066788131</v>
          </cell>
          <cell r="G27">
            <v>2130.5578501977911</v>
          </cell>
          <cell r="H27">
            <v>2258.368294015947</v>
          </cell>
          <cell r="I27">
            <v>2347.7418201497499</v>
          </cell>
          <cell r="J27">
            <v>2437.1153463003529</v>
          </cell>
          <cell r="K27">
            <v>2512.3230881259574</v>
          </cell>
          <cell r="L27">
            <v>2570.9490873287441</v>
          </cell>
        </row>
        <row r="28">
          <cell r="C28" t="str">
            <v xml:space="preserve">    - Oil products</v>
          </cell>
          <cell r="D28">
            <v>788.84890025091511</v>
          </cell>
          <cell r="E28">
            <v>823.08458220708712</v>
          </cell>
          <cell r="F28">
            <v>866.19030491556737</v>
          </cell>
          <cell r="G28">
            <v>878.90770987831229</v>
          </cell>
          <cell r="H28">
            <v>891.62511495783997</v>
          </cell>
          <cell r="I28">
            <v>880.85247852616851</v>
          </cell>
          <cell r="J28">
            <v>870.07984210312986</v>
          </cell>
          <cell r="K28">
            <v>859.58799038744871</v>
          </cell>
          <cell r="L28">
            <v>848.95725122928025</v>
          </cell>
        </row>
        <row r="29">
          <cell r="C29" t="str">
            <v xml:space="preserve">    - Gas</v>
          </cell>
          <cell r="D29">
            <v>2825.8616248192407</v>
          </cell>
          <cell r="E29">
            <v>3131.1978171255532</v>
          </cell>
          <cell r="F29">
            <v>3269.7651964551974</v>
          </cell>
          <cell r="G29">
            <v>3603.7504191345465</v>
          </cell>
          <cell r="H29">
            <v>3937.7356423252422</v>
          </cell>
          <cell r="I29">
            <v>4215.2869878279671</v>
          </cell>
          <cell r="J29">
            <v>4492.8383333536913</v>
          </cell>
          <cell r="K29">
            <v>4811.1045599890867</v>
          </cell>
          <cell r="L29">
            <v>5150.9607738024279</v>
          </cell>
        </row>
        <row r="30">
          <cell r="C30" t="str">
            <v xml:space="preserve">    - Solar</v>
          </cell>
          <cell r="D30">
            <v>1.699999774296377E-2</v>
          </cell>
          <cell r="E30">
            <v>5.5362900011060479E-2</v>
          </cell>
          <cell r="F30">
            <v>0.12161340001693026</v>
          </cell>
          <cell r="G30">
            <v>0.21184875001966683</v>
          </cell>
          <cell r="H30">
            <v>0.30199038755562008</v>
          </cell>
          <cell r="I30">
            <v>0.40250062693496141</v>
          </cell>
          <cell r="J30">
            <v>0.50290754828072803</v>
          </cell>
          <cell r="K30">
            <v>0.62806351327788479</v>
          </cell>
          <cell r="L30">
            <v>0.78406995470731966</v>
          </cell>
        </row>
        <row r="31">
          <cell r="C31" t="str">
            <v xml:space="preserve">    - Biomass</v>
          </cell>
          <cell r="D31">
            <v>50.689993270049072</v>
          </cell>
          <cell r="E31">
            <v>84.147353116811075</v>
          </cell>
          <cell r="F31">
            <v>111.02137561545536</v>
          </cell>
          <cell r="G31">
            <v>147.72495781371435</v>
          </cell>
          <cell r="H31">
            <v>184.42854003396783</v>
          </cell>
          <cell r="I31">
            <v>222.71682603317825</v>
          </cell>
          <cell r="J31">
            <v>261.00511203216553</v>
          </cell>
          <cell r="K31">
            <v>305.83541617345276</v>
          </cell>
          <cell r="L31">
            <v>358.34881138455563</v>
          </cell>
        </row>
        <row r="32">
          <cell r="C32" t="str">
            <v xml:space="preserve">    - Geothermal</v>
          </cell>
          <cell r="D32">
            <v>3.3999995485927532E-2</v>
          </cell>
          <cell r="E32">
            <v>3.5700000007132221E-2</v>
          </cell>
          <cell r="F32">
            <v>3.7485000005218483E-2</v>
          </cell>
          <cell r="G32">
            <v>3.9359250003653826E-2</v>
          </cell>
          <cell r="H32">
            <v>4.1327212507611566E-2</v>
          </cell>
          <cell r="I32">
            <v>4.339357313146449E-2</v>
          </cell>
          <cell r="J32">
            <v>4.556325178686519E-2</v>
          </cell>
          <cell r="K32">
            <v>4.7813801334238508E-2</v>
          </cell>
          <cell r="L32">
            <v>5.0114604619323211E-2</v>
          </cell>
        </row>
        <row r="33">
          <cell r="C33" t="str">
            <v xml:space="preserve">    - Hydrogen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</row>
        <row r="34">
          <cell r="C34" t="str">
            <v xml:space="preserve">    RES share Industry</v>
          </cell>
          <cell r="D34">
            <v>4.1812324327432204E-2</v>
          </cell>
          <cell r="E34">
            <v>4.6501563299714763E-2</v>
          </cell>
          <cell r="F34">
            <v>5.2251508356696001E-2</v>
          </cell>
          <cell r="G34">
            <v>5.5940387822494692E-2</v>
          </cell>
          <cell r="H34">
            <v>5.9173669232375513E-2</v>
          </cell>
          <cell r="I34">
            <v>6.351543864647903E-2</v>
          </cell>
          <cell r="J34">
            <v>6.7459092230079232E-2</v>
          </cell>
          <cell r="K34">
            <v>7.159573323343156E-2</v>
          </cell>
          <cell r="L34">
            <v>7.5767602808365656E-2</v>
          </cell>
        </row>
        <row r="36">
          <cell r="C36" t="str">
            <v>Other Sectors</v>
          </cell>
          <cell r="D36">
            <v>11901.270000557708</v>
          </cell>
          <cell r="E36">
            <v>12497.97166370067</v>
          </cell>
          <cell r="F36">
            <v>13004.188304535151</v>
          </cell>
          <cell r="G36">
            <v>13814.278353429314</v>
          </cell>
          <cell r="H36">
            <v>14624.368402478207</v>
          </cell>
          <cell r="I36">
            <v>15401.076983912924</v>
          </cell>
          <cell r="J36">
            <v>16177.785565348815</v>
          </cell>
          <cell r="K36">
            <v>17009.052076674205</v>
          </cell>
          <cell r="L36">
            <v>17901.739478757587</v>
          </cell>
        </row>
        <row r="37">
          <cell r="C37" t="str">
            <v xml:space="preserve">    - Electricity</v>
          </cell>
          <cell r="D37">
            <v>2104.2510000225288</v>
          </cell>
          <cell r="E37">
            <v>2217.3606809999956</v>
          </cell>
          <cell r="F37">
            <v>2405.881817999988</v>
          </cell>
          <cell r="G37">
            <v>2690.8647336000017</v>
          </cell>
          <cell r="H37">
            <v>2975.8476492057025</v>
          </cell>
          <cell r="I37">
            <v>3249.2121948055451</v>
          </cell>
          <cell r="J37">
            <v>3522.5767404054345</v>
          </cell>
          <cell r="K37">
            <v>3821.0730252016897</v>
          </cell>
          <cell r="L37">
            <v>4147.0697697711594</v>
          </cell>
        </row>
        <row r="38">
          <cell r="C38" t="str">
            <v xml:space="preserve">         RES electricity</v>
          </cell>
          <cell r="D38">
            <v>351.49378318423925</v>
          </cell>
          <cell r="E38">
            <v>394.46143984759317</v>
          </cell>
          <cell r="F38">
            <v>448.66414456640206</v>
          </cell>
          <cell r="G38">
            <v>501.97706516741516</v>
          </cell>
          <cell r="H38">
            <v>555.29434780595068</v>
          </cell>
          <cell r="I38">
            <v>619.89835278771272</v>
          </cell>
          <cell r="J38">
            <v>684.66652734360355</v>
          </cell>
          <cell r="K38">
            <v>756.18449152089306</v>
          </cell>
          <cell r="L38">
            <v>830.23486272793775</v>
          </cell>
        </row>
        <row r="39">
          <cell r="C39" t="str">
            <v xml:space="preserve">    - Public district heat</v>
          </cell>
          <cell r="D39">
            <v>4122.177574049987</v>
          </cell>
          <cell r="E39">
            <v>3928.2525395999905</v>
          </cell>
          <cell r="F39">
            <v>4012.8677675999825</v>
          </cell>
          <cell r="G39">
            <v>4143.4080047999914</v>
          </cell>
          <cell r="H39">
            <v>4273.9482420552367</v>
          </cell>
          <cell r="I39">
            <v>4381.879759253874</v>
          </cell>
          <cell r="J39">
            <v>4489.8112764530124</v>
          </cell>
          <cell r="K39">
            <v>4600.4012902442009</v>
          </cell>
          <cell r="L39">
            <v>4713.7152829286451</v>
          </cell>
        </row>
        <row r="40">
          <cell r="C40" t="str">
            <v xml:space="preserve">         RES district heat</v>
          </cell>
          <cell r="D40">
            <v>20.573444274782805</v>
          </cell>
          <cell r="E40">
            <v>43.007870927737642</v>
          </cell>
          <cell r="F40">
            <v>49.968665416445738</v>
          </cell>
          <cell r="G40">
            <v>59.453069783937089</v>
          </cell>
          <cell r="H40">
            <v>69.783967332024488</v>
          </cell>
          <cell r="I40">
            <v>80.169476215832859</v>
          </cell>
          <cell r="J40">
            <v>91.199417373763353</v>
          </cell>
          <cell r="K40">
            <v>102.87258649684058</v>
          </cell>
          <cell r="L40">
            <v>115.16664466171304</v>
          </cell>
        </row>
        <row r="41">
          <cell r="C41" t="str">
            <v xml:space="preserve">    - Hard coal &amp; lignite</v>
          </cell>
          <cell r="D41">
            <v>467.30995171225038</v>
          </cell>
          <cell r="E41">
            <v>463.77003435600255</v>
          </cell>
          <cell r="F41">
            <v>464.68778106948525</v>
          </cell>
          <cell r="G41">
            <v>478.04744672556149</v>
          </cell>
          <cell r="H41">
            <v>491.40711238798701</v>
          </cell>
          <cell r="I41">
            <v>493.12431340598977</v>
          </cell>
          <cell r="J41">
            <v>494.84151442406318</v>
          </cell>
          <cell r="K41">
            <v>494.13409787613739</v>
          </cell>
          <cell r="L41">
            <v>493.42802979249973</v>
          </cell>
        </row>
        <row r="42">
          <cell r="C42" t="str">
            <v xml:space="preserve">    - Oil products</v>
          </cell>
          <cell r="D42">
            <v>1077.1139015744038</v>
          </cell>
          <cell r="E42">
            <v>1075.9767181859354</v>
          </cell>
          <cell r="F42">
            <v>1077.6603916671911</v>
          </cell>
          <cell r="G42">
            <v>1060.5682901101341</v>
          </cell>
          <cell r="H42">
            <v>1043.4761885650764</v>
          </cell>
          <cell r="I42">
            <v>1020.1721215362049</v>
          </cell>
          <cell r="J42">
            <v>996.86805450748261</v>
          </cell>
          <cell r="K42">
            <v>974.09735197906093</v>
          </cell>
          <cell r="L42">
            <v>951.84778595443311</v>
          </cell>
        </row>
        <row r="43">
          <cell r="C43" t="str">
            <v xml:space="preserve">    - Gas</v>
          </cell>
          <cell r="D43">
            <v>3603.6876276262346</v>
          </cell>
          <cell r="E43">
            <v>4016.5045778824942</v>
          </cell>
          <cell r="F43">
            <v>4211.6877741657108</v>
          </cell>
          <cell r="G43">
            <v>4573.1329920787875</v>
          </cell>
          <cell r="H43">
            <v>4934.5782100556298</v>
          </cell>
          <cell r="I43">
            <v>5312.7259134574088</v>
          </cell>
          <cell r="J43">
            <v>5690.8736168595033</v>
          </cell>
          <cell r="K43">
            <v>6095.9370106097595</v>
          </cell>
          <cell r="L43">
            <v>6529.8318921078662</v>
          </cell>
        </row>
        <row r="44">
          <cell r="C44" t="str">
            <v xml:space="preserve">    - Solar</v>
          </cell>
          <cell r="D44">
            <v>4.2049995654918799</v>
          </cell>
          <cell r="E44">
            <v>4.5153131396450714</v>
          </cell>
          <cell r="F44">
            <v>5.4601443037781179</v>
          </cell>
          <cell r="G44">
            <v>6.4567662132044159</v>
          </cell>
          <cell r="H44">
            <v>7.453388122727036</v>
          </cell>
          <cell r="I44">
            <v>8.6493344140485799</v>
          </cell>
          <cell r="J44">
            <v>9.8452807053700155</v>
          </cell>
          <cell r="K44">
            <v>11.206590880577311</v>
          </cell>
          <cell r="L44">
            <v>12.756129857846107</v>
          </cell>
        </row>
        <row r="45">
          <cell r="C45" t="str">
            <v xml:space="preserve">    - Biomass</v>
          </cell>
          <cell r="D45">
            <v>518.8689463845916</v>
          </cell>
          <cell r="E45">
            <v>787.66600052625222</v>
          </cell>
          <cell r="F45">
            <v>821.1953536327951</v>
          </cell>
          <cell r="G45">
            <v>856.18634171483802</v>
          </cell>
          <cell r="H45">
            <v>891.17732980839514</v>
          </cell>
          <cell r="I45">
            <v>927.79325985370338</v>
          </cell>
          <cell r="J45">
            <v>964.40918989910085</v>
          </cell>
          <cell r="K45">
            <v>1002.4592387152653</v>
          </cell>
          <cell r="L45">
            <v>1041.9998842404289</v>
          </cell>
        </row>
        <row r="46">
          <cell r="C46" t="str">
            <v xml:space="preserve">    - Geothermal</v>
          </cell>
          <cell r="D46">
            <v>3.6559996222207651</v>
          </cell>
          <cell r="E46">
            <v>3.925799010354905</v>
          </cell>
          <cell r="F46">
            <v>4.7472740962218332</v>
          </cell>
          <cell r="G46">
            <v>5.6137781867955621</v>
          </cell>
          <cell r="H46">
            <v>6.4802822774530409</v>
          </cell>
          <cell r="I46">
            <v>7.520087186150211</v>
          </cell>
          <cell r="J46">
            <v>8.559892094847271</v>
          </cell>
          <cell r="K46">
            <v>9.7434711675126682</v>
          </cell>
          <cell r="L46">
            <v>11.090704104705145</v>
          </cell>
        </row>
        <row r="47">
          <cell r="C47" t="str">
            <v xml:space="preserve">    - Hydrogen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</row>
        <row r="48">
          <cell r="C48" t="str">
            <v xml:space="preserve">    RES share Other Sectors</v>
          </cell>
          <cell r="D48">
            <v>7.5521114384364665E-2</v>
          </cell>
          <cell r="E48">
            <v>9.8702129965169E-2</v>
          </cell>
          <cell r="F48">
            <v>0.10227747790700624</v>
          </cell>
          <cell r="G48">
            <v>0.10349342792208026</v>
          </cell>
          <cell r="H48">
            <v>0.1046328479448896</v>
          </cell>
          <cell r="I48">
            <v>0.10674776265157995</v>
          </cell>
          <cell r="J48">
            <v>0.10870958205699061</v>
          </cell>
          <cell r="K48">
            <v>0.11067438504481134</v>
          </cell>
          <cell r="L48">
            <v>0.11234931823129264</v>
          </cell>
        </row>
        <row r="50">
          <cell r="C50" t="str">
            <v>Total RES</v>
          </cell>
          <cell r="D50">
            <v>1382.7410151963966</v>
          </cell>
          <cell r="E50">
            <v>1816.3714194719751</v>
          </cell>
          <cell r="F50">
            <v>2008.1761810627133</v>
          </cell>
          <cell r="G50">
            <v>2205.5064212200764</v>
          </cell>
          <cell r="H50">
            <v>2404.3440427980895</v>
          </cell>
          <cell r="I50">
            <v>2628.6565837531089</v>
          </cell>
          <cell r="J50">
            <v>2854.0861585688167</v>
          </cell>
          <cell r="K50">
            <v>3101.5222882306816</v>
          </cell>
          <cell r="L50">
            <v>3363.59968971836</v>
          </cell>
        </row>
        <row r="51">
          <cell r="C51" t="str">
            <v>RES share</v>
          </cell>
          <cell r="D51">
            <v>5.0394352807155735E-2</v>
          </cell>
          <cell r="E51">
            <v>6.2215343128908605E-2</v>
          </cell>
          <cell r="F51">
            <v>6.5934522432903223E-2</v>
          </cell>
          <cell r="G51">
            <v>6.7649661772018047E-2</v>
          </cell>
          <cell r="H51">
            <v>6.9196447288577517E-2</v>
          </cell>
          <cell r="I51">
            <v>7.194450961539757E-2</v>
          </cell>
          <cell r="J51">
            <v>7.4464943121703195E-2</v>
          </cell>
          <cell r="K51">
            <v>7.7490995447739727E-2</v>
          </cell>
          <cell r="L51">
            <v>8.0537866089358548E-2</v>
          </cell>
        </row>
        <row r="53">
          <cell r="C53" t="str">
            <v>Non energy use</v>
          </cell>
          <cell r="D53">
            <v>3624.1669999999999</v>
          </cell>
          <cell r="E53">
            <v>3284.7696389992884</v>
          </cell>
          <cell r="F53">
            <v>3719.1073706647871</v>
          </cell>
          <cell r="G53">
            <v>3979.9915291706634</v>
          </cell>
          <cell r="H53">
            <v>4190.8756876765583</v>
          </cell>
          <cell r="I53">
            <v>4268.0323308406405</v>
          </cell>
          <cell r="J53">
            <v>4295.1889740047318</v>
          </cell>
          <cell r="K53">
            <v>4322.3456171688131</v>
          </cell>
          <cell r="L53">
            <v>4349.5022603329044</v>
          </cell>
        </row>
        <row r="54">
          <cell r="C54" t="str">
            <v xml:space="preserve">    - Oil</v>
          </cell>
          <cell r="D54">
            <v>1825.087</v>
          </cell>
          <cell r="E54">
            <v>1654.17056281686</v>
          </cell>
          <cell r="F54">
            <v>1872.89783108904</v>
          </cell>
          <cell r="G54">
            <v>2004.27596189676</v>
          </cell>
          <cell r="H54">
            <v>2110.4746928589502</v>
          </cell>
          <cell r="I54">
            <v>2149.3298522383102</v>
          </cell>
          <cell r="J54">
            <v>2163.0056117721301</v>
          </cell>
          <cell r="K54">
            <v>2176.6813713059501</v>
          </cell>
          <cell r="L54">
            <v>2190.35713083978</v>
          </cell>
        </row>
        <row r="55">
          <cell r="C55" t="str">
            <v xml:space="preserve">    - Gas</v>
          </cell>
          <cell r="D55">
            <v>1770.925</v>
          </cell>
          <cell r="E55">
            <v>1605.08074626385</v>
          </cell>
          <cell r="F55">
            <v>1817.31697805166</v>
          </cell>
          <cell r="G55">
            <v>1944.79627975106</v>
          </cell>
          <cell r="H55">
            <v>2047.8434153830699</v>
          </cell>
          <cell r="I55">
            <v>2085.5454937628301</v>
          </cell>
          <cell r="J55">
            <v>2098.8154060751999</v>
          </cell>
          <cell r="K55">
            <v>2112.0853183875602</v>
          </cell>
          <cell r="L55">
            <v>2125.35523069992</v>
          </cell>
        </row>
        <row r="56">
          <cell r="C56" t="str">
            <v xml:space="preserve">    - Coal</v>
          </cell>
          <cell r="D56">
            <v>28.155000000000001</v>
          </cell>
          <cell r="E56">
            <v>25.518329918578601</v>
          </cell>
          <cell r="F56">
            <v>28.892561524087402</v>
          </cell>
          <cell r="G56">
            <v>30.919287522843199</v>
          </cell>
          <cell r="H56">
            <v>32.557579434538603</v>
          </cell>
          <cell r="I56">
            <v>33.156984839500602</v>
          </cell>
          <cell r="J56">
            <v>33.367956157401998</v>
          </cell>
          <cell r="K56">
            <v>33.578927475303402</v>
          </cell>
          <cell r="L56">
            <v>33.789898793204898</v>
          </cell>
        </row>
      </sheetData>
      <sheetData sheetId="41">
        <row r="4">
          <cell r="D4" t="str">
            <v>final energy consumption transport in PJ/a</v>
          </cell>
        </row>
        <row r="5">
          <cell r="D5" t="str">
            <v>Scenario:</v>
          </cell>
          <cell r="E5" t="str">
            <v>Eurasia Reference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road</v>
          </cell>
          <cell r="D10">
            <v>3712.2979946809023</v>
          </cell>
          <cell r="E10">
            <v>3826.9070912093875</v>
          </cell>
          <cell r="F10">
            <v>4052.7870788504993</v>
          </cell>
          <cell r="G10">
            <v>4450.2743931031182</v>
          </cell>
          <cell r="H10">
            <v>4845.8994465846799</v>
          </cell>
          <cell r="I10">
            <v>5121.9691384455127</v>
          </cell>
          <cell r="J10">
            <v>5403.575291396065</v>
          </cell>
          <cell r="K10">
            <v>5482.5143130742081</v>
          </cell>
          <cell r="L10">
            <v>5515.1082754795052</v>
          </cell>
        </row>
        <row r="11">
          <cell r="C11" t="str">
            <v xml:space="preserve"> - fossil fuels</v>
          </cell>
          <cell r="D11">
            <v>3666.3249999999807</v>
          </cell>
          <cell r="E11">
            <v>3773.9670183975136</v>
          </cell>
          <cell r="F11">
            <v>3971.4233191328385</v>
          </cell>
          <cell r="G11">
            <v>4296.9438308160425</v>
          </cell>
          <cell r="H11">
            <v>4623.4778425437835</v>
          </cell>
          <cell r="I11">
            <v>4820.6992392526563</v>
          </cell>
          <cell r="J11">
            <v>5024.332371466613</v>
          </cell>
          <cell r="K11">
            <v>5019.3507328857286</v>
          </cell>
          <cell r="L11">
            <v>4955.9859814031033</v>
          </cell>
        </row>
        <row r="12">
          <cell r="C12" t="str">
            <v xml:space="preserve"> - biofuels</v>
          </cell>
          <cell r="D12">
            <v>18.46399468092153</v>
          </cell>
          <cell r="E12">
            <v>20.291689861873625</v>
          </cell>
          <cell r="F12">
            <v>23.007917852660913</v>
          </cell>
          <cell r="G12">
            <v>22.200394918801027</v>
          </cell>
          <cell r="H12">
            <v>21.389607888891113</v>
          </cell>
          <cell r="I12">
            <v>21.120008506319152</v>
          </cell>
          <cell r="J12">
            <v>20.851738606279802</v>
          </cell>
          <cell r="K12">
            <v>20.251634507696668</v>
          </cell>
          <cell r="L12">
            <v>19.709967682239462</v>
          </cell>
        </row>
        <row r="13">
          <cell r="C13" t="str">
            <v xml:space="preserve"> - synfuels</v>
          </cell>
          <cell r="D13">
            <v>5.3190783649012756E-6</v>
          </cell>
          <cell r="E13">
            <v>5.7405982967768185E-6</v>
          </cell>
          <cell r="F13">
            <v>6.1075550801533319E-6</v>
          </cell>
          <cell r="G13">
            <v>6.4345496642420436E-6</v>
          </cell>
          <cell r="H13">
            <v>6.7514417306954088E-6</v>
          </cell>
          <cell r="I13">
            <v>7.0833028705259956E-6</v>
          </cell>
          <cell r="J13">
            <v>7.3510332836901541E-6</v>
          </cell>
          <cell r="K13">
            <v>7.6363605163187154E-6</v>
          </cell>
          <cell r="L13">
            <v>7.9274775854998208E-6</v>
          </cell>
        </row>
        <row r="14">
          <cell r="C14" t="str">
            <v xml:space="preserve"> - natural gas</v>
          </cell>
          <cell r="D14">
            <v>26.62299999999987</v>
          </cell>
          <cell r="E14">
            <v>31.602752399999961</v>
          </cell>
          <cell r="F14">
            <v>49.754732400000023</v>
          </cell>
          <cell r="G14">
            <v>89.465094900000125</v>
          </cell>
          <cell r="H14">
            <v>129.03748798500004</v>
          </cell>
          <cell r="I14">
            <v>171.34477016085052</v>
          </cell>
          <cell r="J14">
            <v>213.51130973645942</v>
          </cell>
          <cell r="K14">
            <v>257.5314228093232</v>
          </cell>
          <cell r="L14">
            <v>303.47433001181759</v>
          </cell>
        </row>
        <row r="15">
          <cell r="C15" t="str">
            <v xml:space="preserve"> - hydrogen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</row>
        <row r="16">
          <cell r="C16" t="str">
            <v xml:space="preserve"> - electricity</v>
          </cell>
          <cell r="D16">
            <v>0.88599999999999568</v>
          </cell>
          <cell r="E16">
            <v>1.0456305499999925</v>
          </cell>
          <cell r="F16">
            <v>8.6011094649999933</v>
          </cell>
          <cell r="G16">
            <v>41.665072468275049</v>
          </cell>
          <cell r="H16">
            <v>71.99450816700606</v>
          </cell>
          <cell r="I16">
            <v>108.80512052568665</v>
          </cell>
          <cell r="J16">
            <v>144.87987158671365</v>
          </cell>
          <cell r="K16">
            <v>185.38052287145996</v>
          </cell>
          <cell r="L16">
            <v>235.93799638234478</v>
          </cell>
        </row>
        <row r="18">
          <cell r="C18" t="str">
            <v>rail</v>
          </cell>
          <cell r="D18">
            <v>590.8779999999972</v>
          </cell>
          <cell r="E18">
            <v>612.88071799999773</v>
          </cell>
          <cell r="F18">
            <v>634.93389133499682</v>
          </cell>
          <cell r="G18">
            <v>657.63193753172391</v>
          </cell>
          <cell r="H18">
            <v>682.29015103299241</v>
          </cell>
          <cell r="I18">
            <v>706.95899947431496</v>
          </cell>
          <cell r="J18">
            <v>731.73647761328721</v>
          </cell>
          <cell r="K18">
            <v>756.71474306181722</v>
          </cell>
          <cell r="L18">
            <v>776.8074592268739</v>
          </cell>
        </row>
        <row r="19">
          <cell r="C19" t="str">
            <v xml:space="preserve"> - fossil fuels</v>
          </cell>
          <cell r="D19">
            <v>189.49999810499935</v>
          </cell>
          <cell r="E19">
            <v>199.05999800939921</v>
          </cell>
          <cell r="F19">
            <v>207.66399792335915</v>
          </cell>
          <cell r="G19">
            <v>215.40759784592365</v>
          </cell>
          <cell r="H19">
            <v>222.37683777623127</v>
          </cell>
          <cell r="I19">
            <v>228.64915371350895</v>
          </cell>
          <cell r="J19">
            <v>234.29423805705795</v>
          </cell>
          <cell r="K19">
            <v>239.37481396625211</v>
          </cell>
          <cell r="L19">
            <v>243.94733228452728</v>
          </cell>
        </row>
        <row r="20">
          <cell r="C20" t="str">
            <v xml:space="preserve"> - biofuels</v>
          </cell>
          <cell r="D20">
            <v>1.8949994540915499E-6</v>
          </cell>
          <cell r="E20">
            <v>1.9905994368516384E-6</v>
          </cell>
          <cell r="F20">
            <v>2.0766394487467274E-6</v>
          </cell>
          <cell r="G20">
            <v>2.1540753756640319E-6</v>
          </cell>
          <cell r="H20">
            <v>2.2237676980872678E-6</v>
          </cell>
          <cell r="I20">
            <v>2.2864907931486657E-6</v>
          </cell>
          <cell r="J20">
            <v>2.3429415780237219E-6</v>
          </cell>
          <cell r="K20">
            <v>2.3937472609806583E-6</v>
          </cell>
          <cell r="L20">
            <v>2.4394723660683065E-6</v>
          </cell>
        </row>
        <row r="21">
          <cell r="C21" t="str">
            <v xml:space="preserve"> - synfuels</v>
          </cell>
          <cell r="D21">
            <v>5.4590844353812489E-13</v>
          </cell>
          <cell r="E21">
            <v>5.6314835356449123E-13</v>
          </cell>
          <cell r="F21">
            <v>5.5125326403114975E-13</v>
          </cell>
          <cell r="G21">
            <v>6.243359650099238E-13</v>
          </cell>
          <cell r="H21">
            <v>7.0191272856555349E-13</v>
          </cell>
          <cell r="I21">
            <v>7.6685133880014099E-13</v>
          </cell>
          <cell r="J21">
            <v>8.2597628173829794E-13</v>
          </cell>
          <cell r="K21">
            <v>9.0261934476704145E-13</v>
          </cell>
          <cell r="L21">
            <v>9.8117170023971407E-13</v>
          </cell>
        </row>
        <row r="22">
          <cell r="C22" t="str">
            <v xml:space="preserve"> - electricity</v>
          </cell>
          <cell r="D22">
            <v>401.37799999999788</v>
          </cell>
          <cell r="E22">
            <v>413.82071799999852</v>
          </cell>
          <cell r="F22">
            <v>427.26989133499762</v>
          </cell>
          <cell r="G22">
            <v>442.22433753172425</v>
          </cell>
          <cell r="H22">
            <v>459.91331103299274</v>
          </cell>
          <cell r="I22">
            <v>478.30984347431445</v>
          </cell>
          <cell r="J22">
            <v>497.44223721328683</v>
          </cell>
          <cell r="K22">
            <v>517.33992670181692</v>
          </cell>
          <cell r="L22">
            <v>532.8601245028733</v>
          </cell>
        </row>
        <row r="24">
          <cell r="C24" t="str">
            <v>navigation</v>
          </cell>
          <cell r="D24">
            <v>44.968999999999767</v>
          </cell>
          <cell r="E24">
            <v>54.999999999999829</v>
          </cell>
          <cell r="F24">
            <v>65.878149979439414</v>
          </cell>
          <cell r="G24">
            <v>68.376586454279931</v>
          </cell>
          <cell r="H24">
            <v>70.639146990719922</v>
          </cell>
          <cell r="I24">
            <v>71.946629364960131</v>
          </cell>
          <cell r="J24">
            <v>72.053275020497281</v>
          </cell>
          <cell r="K24">
            <v>73.400330109267415</v>
          </cell>
          <cell r="L24">
            <v>74.694761706786608</v>
          </cell>
        </row>
        <row r="25">
          <cell r="C25" t="str">
            <v xml:space="preserve"> - fossil fuels</v>
          </cell>
          <cell r="D25">
            <v>44.968999550309768</v>
          </cell>
          <cell r="E25">
            <v>54.999999449999827</v>
          </cell>
          <cell r="F25">
            <v>65.878149320657911</v>
          </cell>
          <cell r="G25">
            <v>68.376585770514069</v>
          </cell>
          <cell r="H25">
            <v>70.639146284328447</v>
          </cell>
          <cell r="I25">
            <v>71.946628645493831</v>
          </cell>
          <cell r="J25">
            <v>72.053274299964528</v>
          </cell>
          <cell r="K25">
            <v>73.400329375264121</v>
          </cell>
          <cell r="L25">
            <v>74.694760959838987</v>
          </cell>
        </row>
        <row r="26">
          <cell r="C26" t="str">
            <v xml:space="preserve"> - biofuels</v>
          </cell>
          <cell r="D26">
            <v>4.4968987045405149E-7</v>
          </cell>
          <cell r="E26">
            <v>5.499998444028946E-7</v>
          </cell>
          <cell r="F26">
            <v>6.5878132491793412E-7</v>
          </cell>
          <cell r="G26">
            <v>6.837656663605528E-7</v>
          </cell>
          <cell r="H26">
            <v>7.0639124694101076E-7</v>
          </cell>
          <cell r="I26">
            <v>7.1946605235254162E-7</v>
          </cell>
          <cell r="J26">
            <v>7.2053249618978192E-7</v>
          </cell>
          <cell r="K26">
            <v>7.3400302431937424E-7</v>
          </cell>
          <cell r="L26">
            <v>7.4694731664078234E-7</v>
          </cell>
        </row>
        <row r="27">
          <cell r="C27" t="str">
            <v xml:space="preserve"> - synfuels</v>
          </cell>
          <cell r="D27">
            <v>1.295459461607699E-13</v>
          </cell>
          <cell r="E27">
            <v>1.5559710361723621E-13</v>
          </cell>
          <cell r="F27">
            <v>1.7487646007251976E-13</v>
          </cell>
          <cell r="G27">
            <v>1.9818224653177238E-13</v>
          </cell>
          <cell r="H27">
            <v>2.2296618842051851E-13</v>
          </cell>
          <cell r="I27">
            <v>2.4129705972182598E-13</v>
          </cell>
          <cell r="J27">
            <v>2.5401519084246869E-13</v>
          </cell>
          <cell r="K27">
            <v>2.7677330003367204E-13</v>
          </cell>
          <cell r="L27">
            <v>3.0042708368085173E-13</v>
          </cell>
        </row>
        <row r="29">
          <cell r="C29" t="str">
            <v>aviation</v>
          </cell>
          <cell r="D29">
            <v>297.43899999999809</v>
          </cell>
          <cell r="E29">
            <v>319.99999999999881</v>
          </cell>
          <cell r="F29">
            <v>337.21353092748194</v>
          </cell>
          <cell r="G29">
            <v>359.67096757631884</v>
          </cell>
          <cell r="H29">
            <v>382.12840422515421</v>
          </cell>
          <cell r="I29">
            <v>407.73473719277217</v>
          </cell>
          <cell r="J29">
            <v>428.7560735555823</v>
          </cell>
          <cell r="K29">
            <v>450.86119440416013</v>
          </cell>
          <cell r="L29">
            <v>474.10597576804946</v>
          </cell>
        </row>
        <row r="30">
          <cell r="C30" t="str">
            <v xml:space="preserve"> - fossil fuels</v>
          </cell>
          <cell r="D30">
            <v>297.4389970256081</v>
          </cell>
          <cell r="E30">
            <v>319.99999679999883</v>
          </cell>
          <cell r="F30">
            <v>337.21352755534662</v>
          </cell>
          <cell r="G30">
            <v>359.67096397960921</v>
          </cell>
          <cell r="H30">
            <v>382.12840040387016</v>
          </cell>
          <cell r="I30">
            <v>407.73473311542483</v>
          </cell>
          <cell r="J30">
            <v>428.75606926802152</v>
          </cell>
          <cell r="K30">
            <v>450.86118989554819</v>
          </cell>
          <cell r="L30">
            <v>474.10597102698966</v>
          </cell>
        </row>
        <row r="31">
          <cell r="C31" t="str">
            <v xml:space="preserve"> - biofuels</v>
          </cell>
          <cell r="D31">
            <v>2.974389143142664E-6</v>
          </cell>
          <cell r="E31">
            <v>3.1999990947077487E-6</v>
          </cell>
          <cell r="F31">
            <v>3.3721344141266009E-6</v>
          </cell>
          <cell r="G31">
            <v>3.5967086332952322E-6</v>
          </cell>
          <cell r="H31">
            <v>3.8212828360972014E-6</v>
          </cell>
          <cell r="I31">
            <v>4.0773460044530537E-6</v>
          </cell>
          <cell r="J31">
            <v>4.2875592240276401E-6</v>
          </cell>
          <cell r="K31">
            <v>4.5086102439628633E-6</v>
          </cell>
          <cell r="L31">
            <v>4.7410578507960971E-6</v>
          </cell>
        </row>
        <row r="32">
          <cell r="C32" t="str">
            <v xml:space="preserve"> - synfuels</v>
          </cell>
          <cell r="D32">
            <v>8.5685731682076976E-13</v>
          </cell>
          <cell r="E32">
            <v>9.0529223922755565E-13</v>
          </cell>
          <cell r="F32">
            <v>8.9514821827203658E-13</v>
          </cell>
          <cell r="G32">
            <v>1.0424679566914743E-12</v>
          </cell>
          <cell r="H32">
            <v>1.2061543408570747E-12</v>
          </cell>
          <cell r="I32">
            <v>1.3674746697582406E-12</v>
          </cell>
          <cell r="J32">
            <v>1.5115281826968527E-12</v>
          </cell>
          <cell r="K32">
            <v>1.7000787387004816E-12</v>
          </cell>
          <cell r="L32">
            <v>1.9068843972591239E-12</v>
          </cell>
        </row>
        <row r="34">
          <cell r="C34" t="str">
            <v>total (incl. pipelines)</v>
          </cell>
          <cell r="D34">
            <v>6011.583999999968</v>
          </cell>
          <cell r="E34">
            <v>6187.6178149499774</v>
          </cell>
          <cell r="F34">
            <v>6470.5068071999667</v>
          </cell>
          <cell r="G34">
            <v>6929.4449825999909</v>
          </cell>
          <cell r="H34">
            <v>7388.3831579999878</v>
          </cell>
          <cell r="I34">
            <v>7730.1097740000141</v>
          </cell>
          <cell r="J34">
            <v>8071.8363900000095</v>
          </cell>
          <cell r="K34">
            <v>8213.5630059999912</v>
          </cell>
          <cell r="L34">
            <v>8305.2896220000111</v>
          </cell>
        </row>
        <row r="35">
          <cell r="C35" t="str">
            <v xml:space="preserve"> - fossil fuels</v>
          </cell>
          <cell r="D35">
            <v>4198.2329946808986</v>
          </cell>
          <cell r="E35">
            <v>4348.0270126569121</v>
          </cell>
          <cell r="F35">
            <v>4582.1789939322016</v>
          </cell>
          <cell r="G35">
            <v>4940.3989784120895</v>
          </cell>
          <cell r="H35">
            <v>5298.6222270082135</v>
          </cell>
          <cell r="I35">
            <v>5529.0297547270839</v>
          </cell>
          <cell r="J35">
            <v>5759.4359530916572</v>
          </cell>
          <cell r="K35">
            <v>5782.9870661227924</v>
          </cell>
          <cell r="L35">
            <v>5748.7340456744587</v>
          </cell>
        </row>
        <row r="36">
          <cell r="C36" t="str">
            <v xml:space="preserve"> - biofuels (incl. biogas)</v>
          </cell>
          <cell r="D36">
            <v>18.463999999999999</v>
          </cell>
          <cell r="E36">
            <v>20.291695602472</v>
          </cell>
          <cell r="F36">
            <v>23.0079239602161</v>
          </cell>
          <cell r="G36">
            <v>22.200401353350703</v>
          </cell>
          <cell r="H36">
            <v>21.389614640332894</v>
          </cell>
          <cell r="I36">
            <v>21.120015589622003</v>
          </cell>
          <cell r="J36">
            <v>20.851745957313103</v>
          </cell>
          <cell r="K36">
            <v>20.251642144057197</v>
          </cell>
          <cell r="L36">
            <v>19.709975609716995</v>
          </cell>
        </row>
        <row r="37">
          <cell r="C37" t="str">
            <v xml:space="preserve"> - synfuels</v>
          </cell>
          <cell r="D37">
            <v>5.319079897212982E-6</v>
          </cell>
          <cell r="E37">
            <v>5.7405999208145148E-6</v>
          </cell>
          <cell r="F37">
            <v>6.1075567014312746E-6</v>
          </cell>
          <cell r="G37">
            <v>6.434551529228211E-6</v>
          </cell>
          <cell r="H37">
            <v>6.7514438617286686E-6</v>
          </cell>
          <cell r="I37">
            <v>7.0833052461490636E-6</v>
          </cell>
          <cell r="J37">
            <v>7.3510358752098086E-6</v>
          </cell>
          <cell r="K37">
            <v>7.6363633957901011E-6</v>
          </cell>
          <cell r="L37">
            <v>7.9274807739830016E-6</v>
          </cell>
        </row>
        <row r="38">
          <cell r="C38" t="str">
            <v xml:space="preserve"> - natural gas</v>
          </cell>
          <cell r="D38">
            <v>1392.6229999999914</v>
          </cell>
          <cell r="E38">
            <v>1404.4327523999955</v>
          </cell>
          <cell r="F38">
            <v>1429.4488823999941</v>
          </cell>
          <cell r="G38">
            <v>1482.9561864000002</v>
          </cell>
          <cell r="H38">
            <v>1536.4634903999984</v>
          </cell>
          <cell r="I38">
            <v>1592.8450326000025</v>
          </cell>
          <cell r="J38">
            <v>1649.2265748000029</v>
          </cell>
          <cell r="K38">
            <v>1707.6038405235024</v>
          </cell>
          <cell r="L38">
            <v>1768.0474719031361</v>
          </cell>
        </row>
        <row r="39">
          <cell r="C39" t="str">
            <v xml:space="preserve"> - hydrogen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</row>
        <row r="40">
          <cell r="C40" t="str">
            <v xml:space="preserve"> - electricity</v>
          </cell>
          <cell r="D40">
            <v>402.26399999999785</v>
          </cell>
          <cell r="E40">
            <v>414.86634854999852</v>
          </cell>
          <cell r="F40">
            <v>435.8710007999976</v>
          </cell>
          <cell r="G40">
            <v>483.88940999999932</v>
          </cell>
          <cell r="H40">
            <v>531.90781919999881</v>
          </cell>
          <cell r="I40">
            <v>587.11496400000112</v>
          </cell>
          <cell r="J40">
            <v>642.32210880000048</v>
          </cell>
          <cell r="K40">
            <v>702.72044957327694</v>
          </cell>
          <cell r="L40">
            <v>768.79812088521805</v>
          </cell>
        </row>
        <row r="42">
          <cell r="C42" t="str">
            <v>total RES</v>
          </cell>
          <cell r="D42">
            <v>85.65812136049064</v>
          </cell>
          <cell r="E42">
            <v>94.095105602503253</v>
          </cell>
          <cell r="F42">
            <v>104.29192178270397</v>
          </cell>
          <cell r="G42">
            <v>112.46929747969773</v>
          </cell>
          <cell r="H42">
            <v>120.64382524598162</v>
          </cell>
          <cell r="I42">
            <v>133.13227630112306</v>
          </cell>
          <cell r="J42">
            <v>145.69684802612093</v>
          </cell>
          <cell r="K42">
            <v>159.31894290268454</v>
          </cell>
          <cell r="L42">
            <v>173.62178427830557</v>
          </cell>
        </row>
        <row r="43">
          <cell r="C43" t="str">
            <v>RES share</v>
          </cell>
          <cell r="D43">
            <v>1.4248843792333455E-2</v>
          </cell>
          <cell r="E43">
            <v>1.5207000240893829E-2</v>
          </cell>
          <cell r="F43">
            <v>1.6118045292318455E-2</v>
          </cell>
          <cell r="G43">
            <v>1.6230635752518555E-2</v>
          </cell>
          <cell r="H43">
            <v>1.6328853372385134E-2</v>
          </cell>
          <cell r="I43">
            <v>1.7222559600500027E-2</v>
          </cell>
          <cell r="J43">
            <v>1.805002492451668E-2</v>
          </cell>
          <cell r="K43">
            <v>1.9397056160195315E-2</v>
          </cell>
          <cell r="L43">
            <v>2.0904964448006262E-2</v>
          </cell>
        </row>
      </sheetData>
      <sheetData sheetId="42">
        <row r="4">
          <cell r="D4" t="str">
            <v>CO2 emissions in Mill t/a</v>
          </cell>
        </row>
        <row r="5">
          <cell r="D5" t="str">
            <v>Scenario:</v>
          </cell>
          <cell r="E5" t="str">
            <v>Eurasia Reference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Condensation power plants</v>
          </cell>
          <cell r="D10">
            <v>207.80780330415701</v>
          </cell>
          <cell r="E10">
            <v>242.10237627900636</v>
          </cell>
          <cell r="F10">
            <v>251.56089684619934</v>
          </cell>
          <cell r="G10">
            <v>317.68189192806381</v>
          </cell>
          <cell r="H10">
            <v>379.93490090954879</v>
          </cell>
          <cell r="I10">
            <v>468.74487525305028</v>
          </cell>
          <cell r="J10">
            <v>553.19681681744692</v>
          </cell>
          <cell r="K10">
            <v>632.02704083613889</v>
          </cell>
          <cell r="L10">
            <v>730.05825547549045</v>
          </cell>
        </row>
        <row r="11">
          <cell r="C11" t="str">
            <v xml:space="preserve">  - Hard coal (&amp; non-renewable waste)</v>
          </cell>
          <cell r="D11">
            <v>80.306066664157115</v>
          </cell>
          <cell r="E11">
            <v>65.597908755279747</v>
          </cell>
          <cell r="F11">
            <v>65.431043473841754</v>
          </cell>
          <cell r="G11">
            <v>79.577083666167283</v>
          </cell>
          <cell r="H11">
            <v>92.707250102376605</v>
          </cell>
          <cell r="I11">
            <v>117.97905294381377</v>
          </cell>
          <cell r="J11">
            <v>142.5499321808189</v>
          </cell>
          <cell r="K11">
            <v>181.96643477837861</v>
          </cell>
          <cell r="L11">
            <v>263.70848403080623</v>
          </cell>
        </row>
        <row r="12">
          <cell r="C12" t="str">
            <v xml:space="preserve">  - Lignite</v>
          </cell>
          <cell r="D12">
            <v>83.109447359999919</v>
          </cell>
          <cell r="E12">
            <v>100.34285115697998</v>
          </cell>
          <cell r="F12">
            <v>97.090377499816995</v>
          </cell>
          <cell r="G12">
            <v>101.97907131336198</v>
          </cell>
          <cell r="H12">
            <v>107.11286518283829</v>
          </cell>
          <cell r="I12">
            <v>112.05512951998389</v>
          </cell>
          <cell r="J12">
            <v>116.93953004645611</v>
          </cell>
          <cell r="K12">
            <v>123.10492851009614</v>
          </cell>
          <cell r="L12">
            <v>126.41567276281785</v>
          </cell>
        </row>
        <row r="13">
          <cell r="C13" t="str">
            <v xml:space="preserve">  - Gas</v>
          </cell>
          <cell r="D13">
            <v>35.93200127999998</v>
          </cell>
          <cell r="E13">
            <v>67.91661750182584</v>
          </cell>
          <cell r="F13">
            <v>81.86366105762967</v>
          </cell>
          <cell r="G13">
            <v>129.64140930281397</v>
          </cell>
          <cell r="H13">
            <v>173.53807216786154</v>
          </cell>
          <cell r="I13">
            <v>232.68753849943295</v>
          </cell>
          <cell r="J13">
            <v>289.90555183042704</v>
          </cell>
          <cell r="K13">
            <v>323.93986875845007</v>
          </cell>
          <cell r="L13">
            <v>337.54620925244535</v>
          </cell>
        </row>
        <row r="14">
          <cell r="C14" t="str">
            <v xml:space="preserve">  - Oil</v>
          </cell>
          <cell r="D14">
            <v>5.2704000000000013</v>
          </cell>
          <cell r="E14">
            <v>5.1508075049208157</v>
          </cell>
          <cell r="F14">
            <v>4.2363330229109364</v>
          </cell>
          <cell r="G14">
            <v>3.6330303074805395</v>
          </cell>
          <cell r="H14">
            <v>3.8394680117619227</v>
          </cell>
          <cell r="I14">
            <v>3.3953986628976405</v>
          </cell>
          <cell r="J14">
            <v>1.3054349141690624</v>
          </cell>
          <cell r="K14">
            <v>0.64425933591703843</v>
          </cell>
          <cell r="L14">
            <v>0.13491744878890632</v>
          </cell>
        </row>
        <row r="15">
          <cell r="C15" t="str">
            <v xml:space="preserve">  - Diesel</v>
          </cell>
          <cell r="D15">
            <v>3.1898880000000007</v>
          </cell>
          <cell r="E15">
            <v>3.0941913600000013</v>
          </cell>
          <cell r="F15">
            <v>2.9394817920000014</v>
          </cell>
          <cell r="G15">
            <v>2.8512973382400011</v>
          </cell>
          <cell r="H15">
            <v>2.7372454447104011</v>
          </cell>
          <cell r="I15">
            <v>2.6277556269219851</v>
          </cell>
          <cell r="J15">
            <v>2.4963678455758855</v>
          </cell>
          <cell r="K15">
            <v>2.3715494532970913</v>
          </cell>
          <cell r="L15">
            <v>2.2529719806322328</v>
          </cell>
        </row>
        <row r="17">
          <cell r="C17" t="str">
            <v>Combined heat and power plants</v>
          </cell>
          <cell r="D17">
            <v>852.55419698802586</v>
          </cell>
          <cell r="E17">
            <v>835.04930237599206</v>
          </cell>
          <cell r="F17">
            <v>800.87691663310147</v>
          </cell>
          <cell r="G17">
            <v>768.66655329306684</v>
          </cell>
          <cell r="H17">
            <v>742.67214458603496</v>
          </cell>
          <cell r="I17">
            <v>715.63682497349203</v>
          </cell>
          <cell r="J17">
            <v>692.18277276415699</v>
          </cell>
          <cell r="K17">
            <v>671.23590714629518</v>
          </cell>
          <cell r="L17">
            <v>652.27462347085384</v>
          </cell>
        </row>
        <row r="18">
          <cell r="C18" t="str">
            <v xml:space="preserve">    - Hard coal (&amp; non-renewable waste)</v>
          </cell>
          <cell r="D18">
            <v>219.72386674747116</v>
          </cell>
          <cell r="E18">
            <v>223.39622221151123</v>
          </cell>
          <cell r="F18">
            <v>226.55887145234556</v>
          </cell>
          <cell r="G18">
            <v>227.4539547961223</v>
          </cell>
          <cell r="H18">
            <v>229.39886634496389</v>
          </cell>
          <cell r="I18">
            <v>226.32122243179526</v>
          </cell>
          <cell r="J18">
            <v>222.77163622347626</v>
          </cell>
          <cell r="K18">
            <v>219.6521732869914</v>
          </cell>
          <cell r="L18">
            <v>215.98116764268906</v>
          </cell>
        </row>
        <row r="19">
          <cell r="C19" t="str">
            <v xml:space="preserve">    - Lignite</v>
          </cell>
          <cell r="D19">
            <v>126.4366278405539</v>
          </cell>
          <cell r="E19">
            <v>124.68774147376399</v>
          </cell>
          <cell r="F19">
            <v>122.66239353840466</v>
          </cell>
          <cell r="G19">
            <v>120.24237421463924</v>
          </cell>
          <cell r="H19">
            <v>118.06646703535445</v>
          </cell>
          <cell r="I19">
            <v>115.31354834669609</v>
          </cell>
          <cell r="J19">
            <v>112.69720697470426</v>
          </cell>
          <cell r="K19">
            <v>110.15371644939624</v>
          </cell>
          <cell r="L19">
            <v>108.05972898509211</v>
          </cell>
        </row>
        <row r="20">
          <cell r="C20" t="str">
            <v xml:space="preserve">    - Gas</v>
          </cell>
          <cell r="D20">
            <v>476.10474240000082</v>
          </cell>
          <cell r="E20">
            <v>460.42141779660915</v>
          </cell>
          <cell r="F20">
            <v>434.33371695413899</v>
          </cell>
          <cell r="G20">
            <v>410.93576338493341</v>
          </cell>
          <cell r="H20">
            <v>392.24914860680923</v>
          </cell>
          <cell r="I20">
            <v>372.22561386251806</v>
          </cell>
          <cell r="J20">
            <v>355.46903203352008</v>
          </cell>
          <cell r="K20">
            <v>340.93146308934615</v>
          </cell>
          <cell r="L20">
            <v>328.23371769060594</v>
          </cell>
        </row>
        <row r="21">
          <cell r="C21" t="str">
            <v xml:space="preserve">    - Oil</v>
          </cell>
          <cell r="D21">
            <v>30.288959999999971</v>
          </cell>
          <cell r="E21">
            <v>26.543920894107746</v>
          </cell>
          <cell r="F21">
            <v>17.321934688212245</v>
          </cell>
          <cell r="G21">
            <v>10.034460897371947</v>
          </cell>
          <cell r="H21">
            <v>2.9576625989074263</v>
          </cell>
          <cell r="I21">
            <v>1.7764403324825864</v>
          </cell>
          <cell r="J21">
            <v>1.2448975324563698</v>
          </cell>
          <cell r="K21">
            <v>0.49855432056144255</v>
          </cell>
          <cell r="L21">
            <v>9.1524666050010003E-6</v>
          </cell>
        </row>
        <row r="24">
          <cell r="C24" t="str">
            <v>CO2 emissions power and CHP plants</v>
          </cell>
          <cell r="D24">
            <v>1060.362000292183</v>
          </cell>
          <cell r="E24">
            <v>1077.1516786549985</v>
          </cell>
          <cell r="F24">
            <v>1052.437813479301</v>
          </cell>
          <cell r="G24">
            <v>1086.3484452211308</v>
          </cell>
          <cell r="H24">
            <v>1122.6070454955836</v>
          </cell>
          <cell r="I24">
            <v>1184.3817002265423</v>
          </cell>
          <cell r="J24">
            <v>1245.379589581604</v>
          </cell>
          <cell r="K24">
            <v>1303.2629479824343</v>
          </cell>
          <cell r="L24">
            <v>1382.3328789463444</v>
          </cell>
        </row>
        <row r="25">
          <cell r="C25" t="str">
            <v xml:space="preserve">  - Hard coal (&amp; non-renewable waste)</v>
          </cell>
          <cell r="D25">
            <v>300.02993341162829</v>
          </cell>
          <cell r="E25">
            <v>288.99413096679098</v>
          </cell>
          <cell r="F25">
            <v>291.98991492618734</v>
          </cell>
          <cell r="G25">
            <v>307.03103846228959</v>
          </cell>
          <cell r="H25">
            <v>322.10611644734047</v>
          </cell>
          <cell r="I25">
            <v>344.30027537560903</v>
          </cell>
          <cell r="J25">
            <v>365.32156840429514</v>
          </cell>
          <cell r="K25">
            <v>401.61860806537004</v>
          </cell>
          <cell r="L25">
            <v>479.68965167349529</v>
          </cell>
        </row>
        <row r="26">
          <cell r="C26" t="str">
            <v xml:space="preserve">  - Lignite</v>
          </cell>
          <cell r="D26">
            <v>209.54607520055382</v>
          </cell>
          <cell r="E26">
            <v>225.03059263074397</v>
          </cell>
          <cell r="F26">
            <v>219.75277103822165</v>
          </cell>
          <cell r="G26">
            <v>222.22144552800123</v>
          </cell>
          <cell r="H26">
            <v>225.17933221819274</v>
          </cell>
          <cell r="I26">
            <v>227.36867786668</v>
          </cell>
          <cell r="J26">
            <v>229.63673702116037</v>
          </cell>
          <cell r="K26">
            <v>233.25864495949239</v>
          </cell>
          <cell r="L26">
            <v>234.47540174790996</v>
          </cell>
        </row>
        <row r="27">
          <cell r="C27" t="str">
            <v xml:space="preserve">  - Gas</v>
          </cell>
          <cell r="D27">
            <v>512.03674368000077</v>
          </cell>
          <cell r="E27">
            <v>528.33803529843499</v>
          </cell>
          <cell r="F27">
            <v>516.19737801176871</v>
          </cell>
          <cell r="G27">
            <v>540.57717268774741</v>
          </cell>
          <cell r="H27">
            <v>565.7872207746708</v>
          </cell>
          <cell r="I27">
            <v>604.91315236195101</v>
          </cell>
          <cell r="J27">
            <v>645.37458386394712</v>
          </cell>
          <cell r="K27">
            <v>664.87133184779623</v>
          </cell>
          <cell r="L27">
            <v>665.77992694305135</v>
          </cell>
        </row>
        <row r="28">
          <cell r="C28" t="str">
            <v xml:space="preserve">  - Oil &amp; diesel</v>
          </cell>
          <cell r="D28">
            <v>38.749247999999973</v>
          </cell>
          <cell r="E28">
            <v>34.788919759028559</v>
          </cell>
          <cell r="F28">
            <v>24.497749503123181</v>
          </cell>
          <cell r="G28">
            <v>16.518788543092487</v>
          </cell>
          <cell r="H28">
            <v>9.5343760553797505</v>
          </cell>
          <cell r="I28">
            <v>7.7995946223022123</v>
          </cell>
          <cell r="J28">
            <v>5.0467002922013178</v>
          </cell>
          <cell r="K28">
            <v>3.5143631097755725</v>
          </cell>
          <cell r="L28">
            <v>2.3878985818877441</v>
          </cell>
        </row>
        <row r="30">
          <cell r="C30" t="str">
            <v>CO2 intensity (g/kWh)</v>
          </cell>
        </row>
        <row r="31">
          <cell r="C31" t="str">
            <v>without credit for CHP heat</v>
          </cell>
        </row>
        <row r="32">
          <cell r="C32" t="str">
            <v xml:space="preserve">  - CO2 intensity fossil electr. generation</v>
          </cell>
          <cell r="D32">
            <v>918.41269687769216</v>
          </cell>
          <cell r="E32">
            <v>921.60617337041163</v>
          </cell>
          <cell r="F32">
            <v>840.35082303487411</v>
          </cell>
          <cell r="G32">
            <v>789.28850319990079</v>
          </cell>
          <cell r="H32">
            <v>748.23045525545592</v>
          </cell>
          <cell r="I32">
            <v>720.46830095258679</v>
          </cell>
          <cell r="J32">
            <v>696.73089662075915</v>
          </cell>
          <cell r="K32">
            <v>676.1540333302903</v>
          </cell>
          <cell r="L32">
            <v>663.52220028442025</v>
          </cell>
        </row>
        <row r="33">
          <cell r="C33" t="str">
            <v xml:space="preserve">  - CO2 intensity total electr. generation</v>
          </cell>
          <cell r="D33">
            <v>608.37850677569406</v>
          </cell>
          <cell r="E33">
            <v>598.53067743737904</v>
          </cell>
          <cell r="F33">
            <v>539.96650582719178</v>
          </cell>
          <cell r="G33">
            <v>506.25873234505451</v>
          </cell>
          <cell r="H33">
            <v>479.21555024367046</v>
          </cell>
          <cell r="I33">
            <v>466.33937464818871</v>
          </cell>
          <cell r="J33">
            <v>455.03442808680933</v>
          </cell>
          <cell r="K33">
            <v>444.61819506304818</v>
          </cell>
          <cell r="L33">
            <v>439.92189328308319</v>
          </cell>
        </row>
        <row r="36">
          <cell r="C36" t="str">
            <v>CO2 emissions by sector</v>
          </cell>
          <cell r="D36">
            <v>2712.8256876286441</v>
          </cell>
          <cell r="E36">
            <v>2746.5592818018986</v>
          </cell>
          <cell r="F36">
            <v>2802.7598311125366</v>
          </cell>
          <cell r="G36">
            <v>2921.2615229744288</v>
          </cell>
          <cell r="H36">
            <v>3039.7550865832791</v>
          </cell>
          <cell r="I36">
            <v>3168.8782483096875</v>
          </cell>
          <cell r="J36">
            <v>3297.9999626373233</v>
          </cell>
          <cell r="K36">
            <v>3420.982618673178</v>
          </cell>
          <cell r="L36">
            <v>3559.5497920746261</v>
          </cell>
        </row>
        <row r="37">
          <cell r="C37" t="str">
            <v xml:space="preserve">  - % of 1990 emissions (3986 Mill t)</v>
          </cell>
          <cell r="D37">
            <v>0.68058848159273555</v>
          </cell>
          <cell r="E37">
            <v>0.68905150070293497</v>
          </cell>
          <cell r="F37">
            <v>0.70315098622993899</v>
          </cell>
          <cell r="G37">
            <v>0.73288046236187376</v>
          </cell>
          <cell r="H37">
            <v>0.76260789929334649</v>
          </cell>
          <cell r="I37">
            <v>0.79500206932004203</v>
          </cell>
          <cell r="J37">
            <v>0.82739587622612221</v>
          </cell>
          <cell r="K37">
            <v>0.85824952801635168</v>
          </cell>
          <cell r="L37">
            <v>0.89301299349589214</v>
          </cell>
        </row>
        <row r="39">
          <cell r="C39" t="str">
            <v xml:space="preserve">  - Industry 1)</v>
          </cell>
          <cell r="D39">
            <v>415.31561045775834</v>
          </cell>
          <cell r="E39">
            <v>474.14100600358108</v>
          </cell>
          <cell r="F39">
            <v>483.98987384633716</v>
          </cell>
          <cell r="G39">
            <v>509.2039493611166</v>
          </cell>
          <cell r="H39">
            <v>537.02388954127139</v>
          </cell>
          <cell r="I39">
            <v>555.64580555068596</v>
          </cell>
          <cell r="J39">
            <v>575.40478183077573</v>
          </cell>
          <cell r="K39">
            <v>596.4136892062304</v>
          </cell>
          <cell r="L39">
            <v>617.40340962957293</v>
          </cell>
        </row>
        <row r="40">
          <cell r="C40" t="str">
            <v xml:space="preserve">  - Other sectors 1)</v>
          </cell>
          <cell r="D40">
            <v>322.40922838089176</v>
          </cell>
          <cell r="E40">
            <v>344.37434233009753</v>
          </cell>
          <cell r="F40">
            <v>354.71337291057483</v>
          </cell>
          <cell r="G40">
            <v>373.87159738827575</v>
          </cell>
          <cell r="H40">
            <v>393.19316312433841</v>
          </cell>
          <cell r="I40">
            <v>411.9784779356861</v>
          </cell>
          <cell r="J40">
            <v>430.82787903706156</v>
          </cell>
          <cell r="K40">
            <v>450.95633025209878</v>
          </cell>
          <cell r="L40">
            <v>472.66960001830336</v>
          </cell>
        </row>
        <row r="41">
          <cell r="C41" t="str">
            <v xml:space="preserve">  - Transport</v>
          </cell>
          <cell r="D41">
            <v>303.70402809702472</v>
          </cell>
          <cell r="E41">
            <v>314.75690888032176</v>
          </cell>
          <cell r="F41">
            <v>332.59170197694266</v>
          </cell>
          <cell r="G41">
            <v>360.51836994749453</v>
          </cell>
          <cell r="H41">
            <v>388.43785569866503</v>
          </cell>
          <cell r="I41">
            <v>407.30163718419749</v>
          </cell>
          <cell r="J41">
            <v>426.15775663403144</v>
          </cell>
          <cell r="K41">
            <v>430.21995805107042</v>
          </cell>
          <cell r="L41">
            <v>430.22363126999642</v>
          </cell>
        </row>
        <row r="42">
          <cell r="C42" t="str">
            <v xml:space="preserve">  - Power generation 2) </v>
          </cell>
          <cell r="D42">
            <v>977.40152155885335</v>
          </cell>
          <cell r="E42">
            <v>998.03927467188146</v>
          </cell>
          <cell r="F42">
            <v>980.31936540915581</v>
          </cell>
          <cell r="G42">
            <v>1019.7447801569135</v>
          </cell>
          <cell r="H42">
            <v>1058.7402573623269</v>
          </cell>
          <cell r="I42">
            <v>1124.2028429536472</v>
          </cell>
          <cell r="J42">
            <v>1187.6945698159666</v>
          </cell>
          <cell r="K42">
            <v>1247.7194081779953</v>
          </cell>
          <cell r="L42">
            <v>1328.6288006342315</v>
          </cell>
        </row>
        <row r="43">
          <cell r="C43" t="str">
            <v xml:space="preserve">  - Other conversion 3)</v>
          </cell>
          <cell r="D43">
            <v>693.99529913411607</v>
          </cell>
          <cell r="E43">
            <v>615.2477499160168</v>
          </cell>
          <cell r="F43">
            <v>651.14551696952662</v>
          </cell>
          <cell r="G43">
            <v>657.92282612062786</v>
          </cell>
          <cell r="H43">
            <v>662.35992085667738</v>
          </cell>
          <cell r="I43">
            <v>669.74948468547052</v>
          </cell>
          <cell r="J43">
            <v>677.91497531948778</v>
          </cell>
          <cell r="K43">
            <v>695.67323298578322</v>
          </cell>
          <cell r="L43">
            <v>710.62435052252192</v>
          </cell>
        </row>
        <row r="45">
          <cell r="C45" t="str">
            <v>Population (Mill.)</v>
          </cell>
          <cell r="D45">
            <v>341.01340599999997</v>
          </cell>
          <cell r="E45">
            <v>341.29346800000002</v>
          </cell>
          <cell r="F45">
            <v>340.972984</v>
          </cell>
          <cell r="G45">
            <v>338.59902099999999</v>
          </cell>
          <cell r="H45">
            <v>334.682051</v>
          </cell>
          <cell r="I45">
            <v>330.16711700000002</v>
          </cell>
          <cell r="J45">
            <v>325.64541000000003</v>
          </cell>
          <cell r="K45">
            <v>321.01834500000001</v>
          </cell>
          <cell r="L45">
            <v>315.84651100000002</v>
          </cell>
        </row>
        <row r="46">
          <cell r="C46" t="str">
            <v>CO2 emissions per capita (t/capita)</v>
          </cell>
          <cell r="D46">
            <v>7.9551878017037376</v>
          </cell>
          <cell r="E46">
            <v>8.047500287353575</v>
          </cell>
          <cell r="F46">
            <v>8.2198882686627641</v>
          </cell>
          <cell r="G46">
            <v>8.627495479304498</v>
          </cell>
          <cell r="H46">
            <v>9.0825160103470228</v>
          </cell>
          <cell r="I46">
            <v>9.5978008867239417</v>
          </cell>
          <cell r="J46">
            <v>10.127580065192145</v>
          </cell>
          <cell r="K46">
            <v>10.656657701830648</v>
          </cell>
          <cell r="L46">
            <v>11.269872131260065</v>
          </cell>
        </row>
      </sheetData>
      <sheetData sheetId="43">
        <row r="4">
          <cell r="D4" t="str">
            <v>Electricity generation in TWh/a</v>
          </cell>
        </row>
        <row r="5">
          <cell r="D5" t="str">
            <v>Scenario:</v>
          </cell>
          <cell r="E5" t="str">
            <v>Eurasia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Power plants</v>
          </cell>
          <cell r="D10">
            <v>810.10039629788537</v>
          </cell>
          <cell r="E10">
            <v>846.95866823788083</v>
          </cell>
          <cell r="F10">
            <v>927.31520488014087</v>
          </cell>
          <cell r="G10">
            <v>1131.6569475484837</v>
          </cell>
          <cell r="H10">
            <v>1387.0880324072641</v>
          </cell>
          <cell r="I10">
            <v>1656.9579977026365</v>
          </cell>
          <cell r="J10">
            <v>1961.9354909224166</v>
          </cell>
          <cell r="K10">
            <v>2209.318174488064</v>
          </cell>
          <cell r="L10">
            <v>2336.4848135303014</v>
          </cell>
        </row>
        <row r="11">
          <cell r="C11" t="str">
            <v xml:space="preserve">  - Hard coal (&amp; non-renewable waste)</v>
          </cell>
          <cell r="D11">
            <v>82.109396987845429</v>
          </cell>
          <cell r="E11">
            <v>55.082191760295444</v>
          </cell>
          <cell r="F11">
            <v>42.754063453720931</v>
          </cell>
          <cell r="G11">
            <v>37.003577384294175</v>
          </cell>
          <cell r="H11">
            <v>37.719719952671582</v>
          </cell>
          <cell r="I11">
            <v>29.947272437359782</v>
          </cell>
          <cell r="J11">
            <v>15.140050131311215</v>
          </cell>
          <cell r="K11">
            <v>-4.1845965183559659E-5</v>
          </cell>
          <cell r="L11">
            <v>-1.3005167611777783E-5</v>
          </cell>
        </row>
        <row r="12">
          <cell r="C12" t="str">
            <v xml:space="preserve">  - Lignite</v>
          </cell>
          <cell r="D12">
            <v>68.728999999999999</v>
          </cell>
          <cell r="E12">
            <v>70.593978782364204</v>
          </cell>
          <cell r="F12">
            <v>42.64334504592</v>
          </cell>
          <cell r="G12">
            <v>33.176735373367798</v>
          </cell>
          <cell r="H12">
            <v>14.843968696874599</v>
          </cell>
          <cell r="I12">
            <v>7.0000000000000009</v>
          </cell>
          <cell r="J12">
            <v>0.01</v>
          </cell>
          <cell r="K12">
            <v>4.3175000000000002E-3</v>
          </cell>
          <cell r="L12">
            <v>7.7999999999999999E-4</v>
          </cell>
        </row>
        <row r="13">
          <cell r="C13" t="str">
            <v xml:space="preserve">  - Gas</v>
          </cell>
          <cell r="D13">
            <v>61.780999999999899</v>
          </cell>
          <cell r="E13">
            <v>84.457481699999917</v>
          </cell>
          <cell r="F13">
            <v>169.52020373529999</v>
          </cell>
          <cell r="G13">
            <v>189.45403195656399</v>
          </cell>
          <cell r="H13">
            <v>208.56119748765201</v>
          </cell>
          <cell r="I13">
            <v>213.166241382001</v>
          </cell>
          <cell r="J13">
            <v>225.50795732975499</v>
          </cell>
          <cell r="K13">
            <v>171.51025246859999</v>
          </cell>
          <cell r="L13">
            <v>80.551374660109801</v>
          </cell>
        </row>
        <row r="14">
          <cell r="C14" t="str">
            <v>of which from H2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C15" t="str">
            <v xml:space="preserve">  - Oil</v>
          </cell>
          <cell r="D15">
            <v>6.8520000000000003</v>
          </cell>
          <cell r="E15">
            <v>3.9896232</v>
          </cell>
          <cell r="F15">
            <v>2.8550450492000001</v>
          </cell>
          <cell r="G15">
            <v>0.58498592930049897</v>
          </cell>
          <cell r="H15">
            <v>0.4</v>
          </cell>
          <cell r="I15">
            <v>0.32340000000000002</v>
          </cell>
          <cell r="J15">
            <v>0.28720000000000001</v>
          </cell>
          <cell r="K15">
            <v>0.2</v>
          </cell>
          <cell r="L15">
            <v>0</v>
          </cell>
        </row>
        <row r="16">
          <cell r="C16" t="str">
            <v xml:space="preserve">  - Diesel</v>
          </cell>
          <cell r="D16">
            <v>3.3059999999999996</v>
          </cell>
          <cell r="E16">
            <v>3.20682</v>
          </cell>
          <cell r="F16">
            <v>3.0464790000000002</v>
          </cell>
          <cell r="G16">
            <v>2.8</v>
          </cell>
          <cell r="H16">
            <v>2.6</v>
          </cell>
          <cell r="I16">
            <v>2.4</v>
          </cell>
          <cell r="J16">
            <v>2.2000000000000002</v>
          </cell>
          <cell r="K16">
            <v>1.8</v>
          </cell>
          <cell r="L16">
            <v>1</v>
          </cell>
        </row>
        <row r="17">
          <cell r="C17" t="str">
            <v xml:space="preserve">  - Nuclear</v>
          </cell>
          <cell r="D17">
            <v>297.233</v>
          </cell>
          <cell r="E17">
            <v>310.72958749999998</v>
          </cell>
          <cell r="F17">
            <v>269</v>
          </cell>
          <cell r="G17">
            <v>230</v>
          </cell>
          <cell r="H17">
            <v>150</v>
          </cell>
          <cell r="I17">
            <v>90</v>
          </cell>
          <cell r="J17">
            <v>0</v>
          </cell>
          <cell r="K17">
            <v>0</v>
          </cell>
          <cell r="L17">
            <v>0</v>
          </cell>
        </row>
        <row r="18">
          <cell r="C18" t="str">
            <v xml:space="preserve">  - Biomass (&amp; renewable waste)</v>
          </cell>
          <cell r="D18">
            <v>0.17199999999999996</v>
          </cell>
          <cell r="E18">
            <v>6.2968147000000005</v>
          </cell>
          <cell r="F18">
            <v>22.974335331199999</v>
          </cell>
          <cell r="G18">
            <v>38.866467044010008</v>
          </cell>
          <cell r="H18">
            <v>40.895018094359301</v>
          </cell>
          <cell r="I18">
            <v>40.830060249400603</v>
          </cell>
          <cell r="J18">
            <v>40.206393608511604</v>
          </cell>
          <cell r="K18">
            <v>36.900939986759703</v>
          </cell>
          <cell r="L18">
            <v>20.922246343802701</v>
          </cell>
        </row>
        <row r="19">
          <cell r="C19" t="str">
            <v xml:space="preserve">  - Hydro</v>
          </cell>
          <cell r="D19">
            <v>282.90899999999999</v>
          </cell>
          <cell r="E19">
            <v>299.06287500000002</v>
          </cell>
          <cell r="F19">
            <v>325.98599999999999</v>
          </cell>
          <cell r="G19">
            <v>346.39269999999999</v>
          </cell>
          <cell r="H19">
            <v>360</v>
          </cell>
          <cell r="I19">
            <v>367.5</v>
          </cell>
          <cell r="J19">
            <v>375</v>
          </cell>
          <cell r="K19">
            <v>377.5</v>
          </cell>
          <cell r="L19">
            <v>380</v>
          </cell>
        </row>
        <row r="20">
          <cell r="C20" t="str">
            <v xml:space="preserve">  - Wind</v>
          </cell>
          <cell r="D20">
            <v>5.335</v>
          </cell>
          <cell r="E20">
            <v>9.4612374999999993</v>
          </cell>
          <cell r="F20">
            <v>36.338300000000004</v>
          </cell>
          <cell r="G20">
            <v>192.857525625351</v>
          </cell>
          <cell r="H20">
            <v>415.29921405006797</v>
          </cell>
          <cell r="I20">
            <v>631.87923547696209</v>
          </cell>
          <cell r="J20">
            <v>892.24699834621617</v>
          </cell>
          <cell r="K20">
            <v>1109.960863451749</v>
          </cell>
          <cell r="L20">
            <v>1256.0028663631699</v>
          </cell>
        </row>
        <row r="21">
          <cell r="C21" t="str">
            <v>of which wind offshore</v>
          </cell>
          <cell r="D21">
            <v>0</v>
          </cell>
          <cell r="E21">
            <v>0</v>
          </cell>
          <cell r="F21">
            <v>1.2</v>
          </cell>
          <cell r="G21">
            <v>16.7</v>
          </cell>
          <cell r="H21">
            <v>48.2</v>
          </cell>
          <cell r="I21">
            <v>96.2</v>
          </cell>
          <cell r="J21">
            <v>161.20000000000002</v>
          </cell>
          <cell r="K21">
            <v>210.7</v>
          </cell>
          <cell r="L21">
            <v>239.8</v>
          </cell>
        </row>
        <row r="22">
          <cell r="C22" t="str">
            <v xml:space="preserve">  - PV</v>
          </cell>
          <cell r="D22">
            <v>1.1970000000000001</v>
          </cell>
          <cell r="E22">
            <v>2.5739999999999998</v>
          </cell>
          <cell r="F22">
            <v>8</v>
          </cell>
          <cell r="G22">
            <v>48.4096026853952</v>
          </cell>
          <cell r="H22">
            <v>123.077151080249</v>
          </cell>
          <cell r="I22">
            <v>198.14024772194099</v>
          </cell>
          <cell r="J22">
            <v>285.11428043362503</v>
          </cell>
          <cell r="K22">
            <v>355.50420660297198</v>
          </cell>
          <cell r="L22">
            <v>409.74445738253701</v>
          </cell>
        </row>
        <row r="23">
          <cell r="C23" t="str">
            <v xml:space="preserve">  - Geothermal</v>
          </cell>
          <cell r="D23">
            <v>0.47699931004000001</v>
          </cell>
          <cell r="E23">
            <v>1.5040580952214</v>
          </cell>
          <cell r="F23">
            <v>4.1974332647999999</v>
          </cell>
          <cell r="G23">
            <v>10.111321550200998</v>
          </cell>
          <cell r="H23">
            <v>23.691763045389798</v>
          </cell>
          <cell r="I23">
            <v>51.771540434972003</v>
          </cell>
          <cell r="J23">
            <v>76.222611072997594</v>
          </cell>
          <cell r="K23">
            <v>85.937636323948595</v>
          </cell>
          <cell r="L23">
            <v>104.26310178584998</v>
          </cell>
        </row>
        <row r="24">
          <cell r="C24" t="str">
            <v xml:space="preserve">  - Solar thermal power plants</v>
          </cell>
          <cell r="D24">
            <v>0</v>
          </cell>
          <cell r="E24">
            <v>0</v>
          </cell>
          <cell r="F24">
            <v>0</v>
          </cell>
          <cell r="G24">
            <v>1</v>
          </cell>
          <cell r="H24">
            <v>4.9999999999999991</v>
          </cell>
          <cell r="I24">
            <v>12</v>
          </cell>
          <cell r="J24">
            <v>26</v>
          </cell>
          <cell r="K24">
            <v>34</v>
          </cell>
          <cell r="L24">
            <v>39.999999999999993</v>
          </cell>
        </row>
        <row r="25">
          <cell r="C25" t="str">
            <v xml:space="preserve">  - Ocean energy</v>
          </cell>
          <cell r="D25">
            <v>0</v>
          </cell>
          <cell r="E25">
            <v>0</v>
          </cell>
          <cell r="F25">
            <v>0</v>
          </cell>
          <cell r="G25">
            <v>1</v>
          </cell>
          <cell r="H25">
            <v>4.9999999999999991</v>
          </cell>
          <cell r="I25">
            <v>12</v>
          </cell>
          <cell r="J25">
            <v>24</v>
          </cell>
          <cell r="K25">
            <v>36</v>
          </cell>
          <cell r="L25">
            <v>44</v>
          </cell>
        </row>
        <row r="27">
          <cell r="C27" t="str">
            <v>Combined heat and power plants</v>
          </cell>
          <cell r="D27">
            <v>932.83100000000013</v>
          </cell>
          <cell r="E27">
            <v>952.70125999999993</v>
          </cell>
          <cell r="F27">
            <v>975.91730159999997</v>
          </cell>
          <cell r="G27">
            <v>988.86784497989993</v>
          </cell>
          <cell r="H27">
            <v>1000.9541216962709</v>
          </cell>
          <cell r="I27">
            <v>1007.5305498636328</v>
          </cell>
          <cell r="J27">
            <v>1011.5073839228701</v>
          </cell>
          <cell r="K27">
            <v>990.8945322757861</v>
          </cell>
          <cell r="L27">
            <v>965.60427721023689</v>
          </cell>
        </row>
        <row r="28">
          <cell r="C28" t="str">
            <v xml:space="preserve">    - Hard coal (&amp; non-renewable waste)</v>
          </cell>
          <cell r="D28">
            <v>175.2739893607658</v>
          </cell>
          <cell r="E28">
            <v>180.06675326168983</v>
          </cell>
          <cell r="F28">
            <v>163.86613258724725</v>
          </cell>
          <cell r="G28">
            <v>135.96138597559269</v>
          </cell>
          <cell r="H28">
            <v>84.546057248971564</v>
          </cell>
          <cell r="I28">
            <v>15.298370681598774</v>
          </cell>
          <cell r="J28">
            <v>-2.0230147623119103E-5</v>
          </cell>
          <cell r="K28">
            <v>-1.9817890696442925E-5</v>
          </cell>
          <cell r="L28">
            <v>-1.9312085612483026E-5</v>
          </cell>
        </row>
        <row r="29">
          <cell r="C29" t="str">
            <v xml:space="preserve">    - Lignite</v>
          </cell>
          <cell r="D29">
            <v>91.168000620964037</v>
          </cell>
          <cell r="E29">
            <v>90.901991217635796</v>
          </cell>
          <cell r="F29">
            <v>80.356654954080014</v>
          </cell>
          <cell r="G29">
            <v>50.823264626632209</v>
          </cell>
          <cell r="H29">
            <v>18.156032083125417</v>
          </cell>
          <cell r="I29">
            <v>1.0075305498636329E-5</v>
          </cell>
          <cell r="J29">
            <v>1.0115073839228701E-5</v>
          </cell>
          <cell r="K29">
            <v>9.9089453227578581E-6</v>
          </cell>
          <cell r="L29">
            <v>9.6560427721023683E-6</v>
          </cell>
        </row>
        <row r="30">
          <cell r="C30" t="str">
            <v xml:space="preserve">    - Gas</v>
          </cell>
          <cell r="D30">
            <v>635.40300000000036</v>
          </cell>
          <cell r="E30">
            <v>653.36959330000025</v>
          </cell>
          <cell r="F30">
            <v>668.5519962646996</v>
          </cell>
          <cell r="G30">
            <v>690.54596804343601</v>
          </cell>
          <cell r="H30">
            <v>711.43880251234793</v>
          </cell>
          <cell r="I30">
            <v>714.83375861799902</v>
          </cell>
          <cell r="J30">
            <v>609.49204267024527</v>
          </cell>
          <cell r="K30">
            <v>476.48974753139981</v>
          </cell>
          <cell r="L30">
            <v>389.44862533989004</v>
          </cell>
        </row>
        <row r="31">
          <cell r="C31" t="str">
            <v>of which from H2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6.3111000902599903</v>
          </cell>
          <cell r="J31">
            <v>26.191226814334062</v>
          </cell>
          <cell r="K31">
            <v>39.493687631250083</v>
          </cell>
          <cell r="L31">
            <v>78.717406334972523</v>
          </cell>
        </row>
        <row r="32">
          <cell r="C32" t="str">
            <v xml:space="preserve">    - Oil</v>
          </cell>
          <cell r="D32">
            <v>29.936999999999969</v>
          </cell>
          <cell r="E32">
            <v>27.10810679999998</v>
          </cell>
          <cell r="F32">
            <v>14.098475950799999</v>
          </cell>
          <cell r="G32">
            <v>4.6150140706995</v>
          </cell>
          <cell r="H32">
            <v>1.0009541216962709E-5</v>
          </cell>
          <cell r="I32">
            <v>1.0075305498636329E-5</v>
          </cell>
          <cell r="J32">
            <v>1.0115073839228701E-5</v>
          </cell>
          <cell r="K32">
            <v>9.9089453227578581E-6</v>
          </cell>
          <cell r="L32">
            <v>9.6560427721023683E-6</v>
          </cell>
        </row>
        <row r="33">
          <cell r="C33" t="str">
            <v xml:space="preserve">    - Biomass (&amp; renewable waste)</v>
          </cell>
          <cell r="D33">
            <v>1.0489999999999995</v>
          </cell>
          <cell r="E33">
            <v>1.2548227999999999</v>
          </cell>
          <cell r="F33">
            <v>49.025664668799998</v>
          </cell>
          <cell r="G33">
            <v>97.033532955989998</v>
          </cell>
          <cell r="H33">
            <v>150.50498190564065</v>
          </cell>
          <cell r="I33">
            <v>219.16993975059927</v>
          </cell>
          <cell r="J33">
            <v>287.79360639148831</v>
          </cell>
          <cell r="K33">
            <v>348.09906001324015</v>
          </cell>
          <cell r="L33">
            <v>384.0777536561971</v>
          </cell>
        </row>
        <row r="34">
          <cell r="C34" t="str">
            <v xml:space="preserve">    - Geothermal</v>
          </cell>
          <cell r="D34">
            <v>9.3283099999999991E-6</v>
          </cell>
          <cell r="E34">
            <v>-8.0952214000000006E-6</v>
          </cell>
          <cell r="F34">
            <v>1.837640253934E-2</v>
          </cell>
          <cell r="G34">
            <v>9.8886784497990003</v>
          </cell>
          <cell r="H34">
            <v>36.308236954610159</v>
          </cell>
          <cell r="I34">
            <v>58.228459565027975</v>
          </cell>
          <cell r="J34">
            <v>113.77738892700239</v>
          </cell>
          <cell r="K34">
            <v>164.06236367605129</v>
          </cell>
          <cell r="L34">
            <v>185.73689821414976</v>
          </cell>
        </row>
        <row r="35">
          <cell r="C35" t="str">
            <v xml:space="preserve">    - Hydrogen</v>
          </cell>
          <cell r="D35">
            <v>6.8996000000000002E-7</v>
          </cell>
          <cell r="E35">
            <v>7.1589560000000002E-7</v>
          </cell>
          <cell r="F35">
            <v>7.7183367599999994E-7</v>
          </cell>
          <cell r="G35">
            <v>8.5775051400000003E-7</v>
          </cell>
          <cell r="H35">
            <v>9.8203408720000011E-7</v>
          </cell>
          <cell r="I35">
            <v>1.0977968699000001E-6</v>
          </cell>
          <cell r="J35">
            <v>0.44434593413399998</v>
          </cell>
          <cell r="K35">
            <v>2.2433610550948</v>
          </cell>
          <cell r="L35">
            <v>6.3409999999999993</v>
          </cell>
        </row>
        <row r="37">
          <cell r="C37" t="str">
            <v>CHP by producer</v>
          </cell>
        </row>
        <row r="38">
          <cell r="C38" t="str">
            <v xml:space="preserve">    - Main activity producers</v>
          </cell>
          <cell r="D38">
            <v>863.83500000000015</v>
          </cell>
          <cell r="E38">
            <v>881.11169999999993</v>
          </cell>
          <cell r="F38">
            <v>898.73393399999998</v>
          </cell>
          <cell r="G38">
            <v>903.09279357989988</v>
          </cell>
          <cell r="H38">
            <v>902.75071297627096</v>
          </cell>
          <cell r="I38">
            <v>897.75086287363285</v>
          </cell>
          <cell r="J38">
            <v>887.83819709607008</v>
          </cell>
          <cell r="K38">
            <v>858.55842676630607</v>
          </cell>
          <cell r="L38">
            <v>828.60427721023689</v>
          </cell>
        </row>
        <row r="39">
          <cell r="C39" t="str">
            <v xml:space="preserve">    - Autoproducers</v>
          </cell>
          <cell r="D39">
            <v>68.995999999999995</v>
          </cell>
          <cell r="E39">
            <v>71.589559999999992</v>
          </cell>
          <cell r="F39">
            <v>77.183367599999983</v>
          </cell>
          <cell r="G39">
            <v>85.775051400000009</v>
          </cell>
          <cell r="H39">
            <v>98.203408719999999</v>
          </cell>
          <cell r="I39">
            <v>109.77968699</v>
          </cell>
          <cell r="J39">
            <v>123.66918682679996</v>
          </cell>
          <cell r="K39">
            <v>132.33610550947998</v>
          </cell>
          <cell r="L39">
            <v>137.00000000000003</v>
          </cell>
        </row>
        <row r="42">
          <cell r="C42" t="str">
            <v>Total generation</v>
          </cell>
          <cell r="D42">
            <v>1742.9313962978854</v>
          </cell>
          <cell r="E42">
            <v>1799.6599282378811</v>
          </cell>
          <cell r="F42">
            <v>1903.2325064801407</v>
          </cell>
          <cell r="G42">
            <v>2120.5247925283838</v>
          </cell>
          <cell r="H42">
            <v>2388.0421541035353</v>
          </cell>
          <cell r="I42">
            <v>2664.4885475662695</v>
          </cell>
          <cell r="J42">
            <v>2973.4428748452865</v>
          </cell>
          <cell r="K42">
            <v>3200.2127067638503</v>
          </cell>
          <cell r="L42">
            <v>3302.0890907405392</v>
          </cell>
        </row>
        <row r="43">
          <cell r="C43" t="str">
            <v xml:space="preserve">  - Fossil</v>
          </cell>
          <cell r="D43">
            <v>1154.5593869695756</v>
          </cell>
          <cell r="E43">
            <v>1168.7765400219855</v>
          </cell>
          <cell r="F43">
            <v>1187.6923960409679</v>
          </cell>
          <cell r="G43">
            <v>1144.964963359887</v>
          </cell>
          <cell r="H43">
            <v>1078.2657879911842</v>
          </cell>
          <cell r="I43">
            <v>976.65796317930949</v>
          </cell>
          <cell r="J43">
            <v>826.44602331697752</v>
          </cell>
          <cell r="K43">
            <v>610.51058802278442</v>
          </cell>
          <cell r="L43">
            <v>392.28336065985962</v>
          </cell>
        </row>
        <row r="44">
          <cell r="C44" t="str">
            <v xml:space="preserve">    - Hard coal (&amp; non-renewable waste)</v>
          </cell>
          <cell r="D44">
            <v>257.38338634861123</v>
          </cell>
          <cell r="E44">
            <v>235.14894502198527</v>
          </cell>
          <cell r="F44">
            <v>206.62019604096818</v>
          </cell>
          <cell r="G44">
            <v>172.96496335988687</v>
          </cell>
          <cell r="H44">
            <v>122.26577720164315</v>
          </cell>
          <cell r="I44">
            <v>45.245643118958554</v>
          </cell>
          <cell r="J44">
            <v>15.140029901163592</v>
          </cell>
          <cell r="K44">
            <v>-6.1663855880002581E-5</v>
          </cell>
          <cell r="L44">
            <v>-3.231725322426081E-5</v>
          </cell>
        </row>
        <row r="45">
          <cell r="C45" t="str">
            <v xml:space="preserve">    - Lignite</v>
          </cell>
          <cell r="D45">
            <v>159.89700062096404</v>
          </cell>
          <cell r="E45">
            <v>161.49597</v>
          </cell>
          <cell r="F45">
            <v>123.00000000000001</v>
          </cell>
          <cell r="G45">
            <v>84</v>
          </cell>
          <cell r="H45">
            <v>33.000000780000015</v>
          </cell>
          <cell r="I45">
            <v>7.0000100753054992</v>
          </cell>
          <cell r="J45">
            <v>1.0010115073839228E-2</v>
          </cell>
          <cell r="K45">
            <v>4.327408945322758E-3</v>
          </cell>
          <cell r="L45">
            <v>7.8965604277210239E-4</v>
          </cell>
        </row>
        <row r="46">
          <cell r="C46" t="str">
            <v xml:space="preserve">    - Gas</v>
          </cell>
          <cell r="D46">
            <v>697.18400000000031</v>
          </cell>
          <cell r="E46">
            <v>737.82707500000015</v>
          </cell>
          <cell r="F46">
            <v>838.07219999999961</v>
          </cell>
          <cell r="G46">
            <v>880</v>
          </cell>
          <cell r="H46">
            <v>920</v>
          </cell>
          <cell r="I46">
            <v>921.68889990974003</v>
          </cell>
          <cell r="J46">
            <v>808.80877318566615</v>
          </cell>
          <cell r="K46">
            <v>608.50631236874972</v>
          </cell>
          <cell r="L46">
            <v>391.28259366502732</v>
          </cell>
        </row>
        <row r="47">
          <cell r="C47" t="str">
            <v xml:space="preserve">    - Oil</v>
          </cell>
          <cell r="D47">
            <v>36.788999999999973</v>
          </cell>
          <cell r="E47">
            <v>31.097729999999981</v>
          </cell>
          <cell r="F47">
            <v>16.953520999999999</v>
          </cell>
          <cell r="G47">
            <v>5.1999999999999993</v>
          </cell>
          <cell r="H47">
            <v>0.40001000954121696</v>
          </cell>
          <cell r="I47">
            <v>0.32341007530549865</v>
          </cell>
          <cell r="J47">
            <v>0.28721011507383926</v>
          </cell>
          <cell r="K47">
            <v>0.20000990894532278</v>
          </cell>
          <cell r="L47">
            <v>9.6560427721023683E-6</v>
          </cell>
        </row>
        <row r="48">
          <cell r="C48" t="str">
            <v xml:space="preserve">    - Diesel</v>
          </cell>
          <cell r="D48">
            <v>3.3059999999999996</v>
          </cell>
          <cell r="E48">
            <v>3.20682</v>
          </cell>
          <cell r="F48">
            <v>3.0464790000000002</v>
          </cell>
          <cell r="G48">
            <v>2.8</v>
          </cell>
          <cell r="H48">
            <v>2.6</v>
          </cell>
          <cell r="I48">
            <v>2.4</v>
          </cell>
          <cell r="J48">
            <v>2.2000000000000002</v>
          </cell>
          <cell r="K48">
            <v>1.8</v>
          </cell>
          <cell r="L48">
            <v>1</v>
          </cell>
        </row>
        <row r="49">
          <cell r="C49" t="str">
            <v xml:space="preserve">  - Nuclear</v>
          </cell>
          <cell r="D49">
            <v>297.233</v>
          </cell>
          <cell r="E49">
            <v>310.72958749999998</v>
          </cell>
          <cell r="F49">
            <v>269</v>
          </cell>
          <cell r="G49">
            <v>230</v>
          </cell>
          <cell r="H49">
            <v>150</v>
          </cell>
          <cell r="I49">
            <v>90</v>
          </cell>
          <cell r="J49">
            <v>0</v>
          </cell>
          <cell r="K49">
            <v>0</v>
          </cell>
          <cell r="L49">
            <v>0</v>
          </cell>
        </row>
        <row r="50">
          <cell r="C50" t="str">
            <v xml:space="preserve">  - Hydrogen</v>
          </cell>
          <cell r="D50">
            <v>6.8996000000000002E-7</v>
          </cell>
          <cell r="E50">
            <v>7.1589560000000002E-7</v>
          </cell>
          <cell r="F50">
            <v>7.7183367599999994E-7</v>
          </cell>
          <cell r="G50">
            <v>8.5775051400000003E-7</v>
          </cell>
          <cell r="H50">
            <v>9.8203408720000011E-7</v>
          </cell>
          <cell r="I50">
            <v>6.3111011880568606</v>
          </cell>
          <cell r="J50">
            <v>26.635572748468061</v>
          </cell>
          <cell r="K50">
            <v>41.737048686344885</v>
          </cell>
          <cell r="L50">
            <v>85.058406334972517</v>
          </cell>
        </row>
        <row r="51">
          <cell r="C51" t="str">
            <v xml:space="preserve"> - of which renewable H2</v>
          </cell>
          <cell r="D51">
            <v>1.1525081876791372E-7</v>
          </cell>
          <cell r="E51">
            <v>1.273555593688575E-7</v>
          </cell>
          <cell r="F51">
            <v>1.8108911722150255E-7</v>
          </cell>
          <cell r="G51">
            <v>3.0157833026204209E-7</v>
          </cell>
          <cell r="H51">
            <v>4.7693459790822078E-7</v>
          </cell>
          <cell r="I51">
            <v>3.7786192622007206</v>
          </cell>
          <cell r="J51">
            <v>19.165500592383033</v>
          </cell>
          <cell r="K51">
            <v>33.669577888945838</v>
          </cell>
          <cell r="L51">
            <v>74.68642025128355</v>
          </cell>
        </row>
        <row r="52">
          <cell r="C52" t="str">
            <v xml:space="preserve">  - Renewables (w/o renewable hydrogen)</v>
          </cell>
          <cell r="D52">
            <v>291.13900863834999</v>
          </cell>
          <cell r="E52">
            <v>320.15380000000005</v>
          </cell>
          <cell r="F52">
            <v>446.54010966733932</v>
          </cell>
          <cell r="G52">
            <v>745.55982831074618</v>
          </cell>
          <cell r="H52">
            <v>1159.7763651303169</v>
          </cell>
          <cell r="I52">
            <v>1591.5194831989029</v>
          </cell>
          <cell r="J52">
            <v>2120.3612787798411</v>
          </cell>
          <cell r="K52">
            <v>2547.9650700547209</v>
          </cell>
          <cell r="L52">
            <v>2824.747323745707</v>
          </cell>
        </row>
        <row r="53">
          <cell r="C53" t="str">
            <v xml:space="preserve">    - Hydro</v>
          </cell>
          <cell r="D53">
            <v>282.90899999999999</v>
          </cell>
          <cell r="E53">
            <v>299.06287500000002</v>
          </cell>
          <cell r="F53">
            <v>325.98599999999999</v>
          </cell>
          <cell r="G53">
            <v>346.39269999999999</v>
          </cell>
          <cell r="H53">
            <v>360</v>
          </cell>
          <cell r="I53">
            <v>367.5</v>
          </cell>
          <cell r="J53">
            <v>375</v>
          </cell>
          <cell r="K53">
            <v>377.5</v>
          </cell>
          <cell r="L53">
            <v>380</v>
          </cell>
        </row>
        <row r="54">
          <cell r="C54" t="str">
            <v xml:space="preserve">    - Wind</v>
          </cell>
          <cell r="D54">
            <v>5.335</v>
          </cell>
          <cell r="E54">
            <v>9.4612374999999993</v>
          </cell>
          <cell r="F54">
            <v>36.338300000000004</v>
          </cell>
          <cell r="G54">
            <v>192.857525625351</v>
          </cell>
          <cell r="H54">
            <v>415.29921405006797</v>
          </cell>
          <cell r="I54">
            <v>631.87923547696209</v>
          </cell>
          <cell r="J54">
            <v>892.24699834621617</v>
          </cell>
          <cell r="K54">
            <v>1109.960863451749</v>
          </cell>
          <cell r="L54">
            <v>1256.0028663631699</v>
          </cell>
        </row>
        <row r="55">
          <cell r="D55">
            <v>1.1970000000000001</v>
          </cell>
          <cell r="E55">
            <v>2.5739999999999998</v>
          </cell>
          <cell r="F55">
            <v>8</v>
          </cell>
          <cell r="G55">
            <v>48.4096026853952</v>
          </cell>
          <cell r="H55">
            <v>123.077151080249</v>
          </cell>
          <cell r="I55">
            <v>198.14024772194099</v>
          </cell>
          <cell r="J55">
            <v>285.11428043362503</v>
          </cell>
          <cell r="K55">
            <v>355.50420660297198</v>
          </cell>
          <cell r="L55">
            <v>409.74445738253701</v>
          </cell>
        </row>
        <row r="56">
          <cell r="C56" t="str">
            <v xml:space="preserve">    - Biomass (&amp; renewable waste)</v>
          </cell>
          <cell r="D56">
            <v>1.2209999999999994</v>
          </cell>
          <cell r="E56">
            <v>7.5516375</v>
          </cell>
          <cell r="F56">
            <v>72</v>
          </cell>
          <cell r="G56">
            <v>135.9</v>
          </cell>
          <cell r="H56">
            <v>191.39999999999995</v>
          </cell>
          <cell r="I56">
            <v>259.99999999999989</v>
          </cell>
          <cell r="J56">
            <v>327.99999999999989</v>
          </cell>
          <cell r="K56">
            <v>384.99999999999983</v>
          </cell>
          <cell r="L56">
            <v>404.99999999999983</v>
          </cell>
        </row>
        <row r="57">
          <cell r="C57" t="str">
            <v xml:space="preserve">    - Geothermal</v>
          </cell>
          <cell r="D57">
            <v>0.47700863835000001</v>
          </cell>
          <cell r="E57">
            <v>1.5040499999999999</v>
          </cell>
          <cell r="F57">
            <v>4.2158096673393395</v>
          </cell>
          <cell r="G57">
            <v>20</v>
          </cell>
          <cell r="H57">
            <v>59.999999999999957</v>
          </cell>
          <cell r="I57">
            <v>109.99999999999997</v>
          </cell>
          <cell r="J57">
            <v>190</v>
          </cell>
          <cell r="K57">
            <v>249.99999999999989</v>
          </cell>
          <cell r="L57">
            <v>289.99999999999977</v>
          </cell>
        </row>
        <row r="58">
          <cell r="C58" t="str">
            <v xml:space="preserve">    - Solar thermal power plants</v>
          </cell>
          <cell r="D58">
            <v>0</v>
          </cell>
          <cell r="E58">
            <v>0</v>
          </cell>
          <cell r="F58">
            <v>0</v>
          </cell>
          <cell r="G58">
            <v>1</v>
          </cell>
          <cell r="H58">
            <v>4.9999999999999991</v>
          </cell>
          <cell r="I58">
            <v>12</v>
          </cell>
          <cell r="J58">
            <v>26</v>
          </cell>
          <cell r="K58">
            <v>34</v>
          </cell>
          <cell r="L58">
            <v>39.999999999999993</v>
          </cell>
        </row>
        <row r="59">
          <cell r="C59" t="str">
            <v xml:space="preserve">    - Ocean energy</v>
          </cell>
          <cell r="D59">
            <v>0</v>
          </cell>
          <cell r="E59">
            <v>0</v>
          </cell>
          <cell r="F59">
            <v>0</v>
          </cell>
          <cell r="G59">
            <v>1</v>
          </cell>
          <cell r="H59">
            <v>4.9999999999999991</v>
          </cell>
          <cell r="I59">
            <v>12</v>
          </cell>
          <cell r="J59">
            <v>24</v>
          </cell>
          <cell r="K59">
            <v>36</v>
          </cell>
          <cell r="L59">
            <v>44</v>
          </cell>
        </row>
        <row r="61">
          <cell r="C61" t="str">
            <v>Import</v>
          </cell>
          <cell r="D61">
            <v>83.768055555555506</v>
          </cell>
          <cell r="E61">
            <v>104.990081013889</v>
          </cell>
          <cell r="F61">
            <v>86.111867888888696</v>
          </cell>
          <cell r="G61">
            <v>86.145866388888805</v>
          </cell>
          <cell r="H61">
            <v>86.179864888888801</v>
          </cell>
          <cell r="I61">
            <v>88.214707388888996</v>
          </cell>
          <cell r="J61">
            <v>90.249549888888282</v>
          </cell>
          <cell r="K61">
            <v>92.249549888888311</v>
          </cell>
          <cell r="L61">
            <v>94.249549888888282</v>
          </cell>
        </row>
        <row r="62">
          <cell r="C62" t="str">
            <v xml:space="preserve">  - Import RES</v>
          </cell>
          <cell r="D62">
            <v>0</v>
          </cell>
          <cell r="E62">
            <v>0</v>
          </cell>
          <cell r="F62">
            <v>21.527966972222178</v>
          </cell>
          <cell r="G62">
            <v>25.843759916666642</v>
          </cell>
          <cell r="H62">
            <v>34.471945955555526</v>
          </cell>
          <cell r="I62">
            <v>48.518089063888951</v>
          </cell>
          <cell r="J62">
            <v>63.1746849222218</v>
          </cell>
          <cell r="K62">
            <v>73.799639911110646</v>
          </cell>
          <cell r="L62">
            <v>84.824594899999454</v>
          </cell>
        </row>
        <row r="63">
          <cell r="C63" t="str">
            <v>Export</v>
          </cell>
          <cell r="D63">
            <v>94.338888888888903</v>
          </cell>
          <cell r="E63">
            <v>94.338888888888903</v>
          </cell>
          <cell r="F63">
            <v>86.11186788888871</v>
          </cell>
          <cell r="G63">
            <v>86.145866388888805</v>
          </cell>
          <cell r="H63">
            <v>86.179864888888801</v>
          </cell>
          <cell r="I63">
            <v>88.214707388888996</v>
          </cell>
          <cell r="J63">
            <v>90.249549888888296</v>
          </cell>
          <cell r="K63">
            <v>92.249549888888296</v>
          </cell>
          <cell r="L63">
            <v>94.338888888888903</v>
          </cell>
        </row>
        <row r="64">
          <cell r="C64" t="str">
            <v>Distribution losses</v>
          </cell>
          <cell r="D64">
            <v>184.210277777778</v>
          </cell>
          <cell r="E64">
            <v>194.09786101238299</v>
          </cell>
          <cell r="F64">
            <v>206.13928891070699</v>
          </cell>
          <cell r="G64">
            <v>233.97430051312801</v>
          </cell>
          <cell r="H64">
            <v>268.02446432182597</v>
          </cell>
          <cell r="I64">
            <v>296.19512361103</v>
          </cell>
          <cell r="J64">
            <v>327.75210606486201</v>
          </cell>
          <cell r="K64">
            <v>350.34376018029502</v>
          </cell>
          <cell r="L64">
            <v>347.04910174060302</v>
          </cell>
        </row>
        <row r="65">
          <cell r="C65" t="str">
            <v>Own consumption electricity</v>
          </cell>
          <cell r="D65">
            <v>293.89277777777801</v>
          </cell>
          <cell r="E65">
            <v>294.63282723761699</v>
          </cell>
          <cell r="F65">
            <v>293.52468204674602</v>
          </cell>
          <cell r="G65">
            <v>292.68967704128198</v>
          </cell>
          <cell r="H65">
            <v>287.72929435151201</v>
          </cell>
          <cell r="I65">
            <v>274.32409055642802</v>
          </cell>
          <cell r="J65">
            <v>224.32409055642799</v>
          </cell>
          <cell r="K65">
            <v>174.32409055642799</v>
          </cell>
          <cell r="L65">
            <v>124.324090556428</v>
          </cell>
        </row>
        <row r="66">
          <cell r="C66" t="str">
            <v>Electricity for hydrogen production</v>
          </cell>
          <cell r="D66">
            <v>3.2165967365967363E-6</v>
          </cell>
          <cell r="E66">
            <v>3.2378815015829934E-6</v>
          </cell>
          <cell r="F66">
            <v>3.4395440106951862E-6</v>
          </cell>
          <cell r="G66">
            <v>0.76826457402182569</v>
          </cell>
          <cell r="H66">
            <v>7.3538769349608675</v>
          </cell>
          <cell r="I66">
            <v>77.22542663758874</v>
          </cell>
          <cell r="J66">
            <v>189.75646545062145</v>
          </cell>
          <cell r="K66">
            <v>290.11178410281639</v>
          </cell>
          <cell r="L66">
            <v>467.62627524769022</v>
          </cell>
        </row>
        <row r="67">
          <cell r="C67" t="str">
            <v>Electricity for synfuel production</v>
          </cell>
          <cell r="D67">
            <v>4.0815530211885993E-6</v>
          </cell>
          <cell r="E67">
            <v>-6.0579394767297564E-14</v>
          </cell>
          <cell r="F67">
            <v>-3.2389227719230443E-13</v>
          </cell>
          <cell r="G67">
            <v>2.6451251752143796E-13</v>
          </cell>
          <cell r="H67">
            <v>-1.0970144560842801E-12</v>
          </cell>
          <cell r="I67">
            <v>-5.0631436434659094E-13</v>
          </cell>
          <cell r="J67">
            <v>1.0673654167306511E-12</v>
          </cell>
          <cell r="K67">
            <v>-9.0315535261824323E-13</v>
          </cell>
          <cell r="L67">
            <v>1.1192212264503589E-12</v>
          </cell>
        </row>
        <row r="68">
          <cell r="C68" t="str">
            <v>Final energy consumption (electricity)</v>
          </cell>
          <cell r="D68">
            <v>1254.2575001108462</v>
          </cell>
          <cell r="E68">
            <v>1321.5804288749998</v>
          </cell>
          <cell r="F68">
            <v>1403.568532083144</v>
          </cell>
          <cell r="G68">
            <v>1593.092550399952</v>
          </cell>
          <cell r="H68">
            <v>1824.9345184952376</v>
          </cell>
          <cell r="I68">
            <v>2016.7439067612233</v>
          </cell>
          <cell r="J68">
            <v>2231.6102127733743</v>
          </cell>
          <cell r="K68">
            <v>2385.4330719243117</v>
          </cell>
          <cell r="L68">
            <v>2363.0002841958167</v>
          </cell>
        </row>
        <row r="70">
          <cell r="C70" t="str">
            <v>Fluctuating RES (PV, Wind, Ocean)</v>
          </cell>
          <cell r="D70">
            <v>6.532</v>
          </cell>
          <cell r="E70">
            <v>12.035237499999999</v>
          </cell>
          <cell r="F70">
            <v>44.338300000000004</v>
          </cell>
          <cell r="G70">
            <v>242.26712831074622</v>
          </cell>
          <cell r="H70">
            <v>543.37636513031703</v>
          </cell>
          <cell r="I70">
            <v>842.01948319890312</v>
          </cell>
          <cell r="J70">
            <v>1201.3612787798411</v>
          </cell>
          <cell r="K70">
            <v>1501.4650700547209</v>
          </cell>
          <cell r="L70">
            <v>1709.747323745707</v>
          </cell>
        </row>
        <row r="71">
          <cell r="C71" t="str">
            <v>Share of fluctuating RES</v>
          </cell>
          <cell r="D71">
            <v>3.7477091834334092E-3</v>
          </cell>
          <cell r="E71">
            <v>6.6875065178476139E-3</v>
          </cell>
          <cell r="F71">
            <v>2.3296312903986569E-2</v>
          </cell>
          <cell r="G71">
            <v>0.11424866578517186</v>
          </cell>
          <cell r="H71">
            <v>0.22754052485907605</v>
          </cell>
          <cell r="I71">
            <v>0.31601542591278897</v>
          </cell>
          <cell r="J71">
            <v>0.40403038812116077</v>
          </cell>
          <cell r="K71">
            <v>0.46917664781509061</v>
          </cell>
          <cell r="L71">
            <v>0.51777746655595913</v>
          </cell>
        </row>
        <row r="72">
          <cell r="C72" t="str">
            <v>RES share (domestic generation)</v>
          </cell>
          <cell r="D72">
            <v>0.16703985559730092</v>
          </cell>
          <cell r="E72">
            <v>0.17789683212029453</v>
          </cell>
          <cell r="F72">
            <v>0.23462194362908642</v>
          </cell>
          <cell r="G72">
            <v>0.35159213004218859</v>
          </cell>
          <cell r="H72">
            <v>0.48565992171215611</v>
          </cell>
          <cell r="I72">
            <v>0.59872582448073974</v>
          </cell>
          <cell r="J72">
            <v>0.71954527778965571</v>
          </cell>
          <cell r="K72">
            <v>0.80670720495772663</v>
          </cell>
          <cell r="L72">
            <v>0.87806042305986121</v>
          </cell>
        </row>
      </sheetData>
      <sheetData sheetId="44">
        <row r="4">
          <cell r="D4" t="str">
            <v>Installed capacity in GW</v>
          </cell>
        </row>
        <row r="5">
          <cell r="D5" t="str">
            <v>Scenario:</v>
          </cell>
          <cell r="E5" t="str">
            <v>Eurasia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40">
          <cell r="C40" t="str">
            <v>Total generation</v>
          </cell>
          <cell r="D40">
            <v>431.69337747144942</v>
          </cell>
          <cell r="E40">
            <v>447.21008495150141</v>
          </cell>
          <cell r="F40">
            <v>473.04663466887433</v>
          </cell>
          <cell r="G40">
            <v>571.06213531265496</v>
          </cell>
          <cell r="H40">
            <v>722.88683635197071</v>
          </cell>
          <cell r="I40">
            <v>877.435264994769</v>
          </cell>
          <cell r="J40">
            <v>1070.7491840522591</v>
          </cell>
          <cell r="K40">
            <v>1227.6938904147864</v>
          </cell>
          <cell r="L40">
            <v>1333.777169722815</v>
          </cell>
        </row>
        <row r="41">
          <cell r="C41" t="str">
            <v xml:space="preserve">  - Fossil</v>
          </cell>
          <cell r="D41">
            <v>289.7332155409274</v>
          </cell>
          <cell r="E41">
            <v>295.40670514947612</v>
          </cell>
          <cell r="F41">
            <v>290.24675489208909</v>
          </cell>
          <cell r="G41">
            <v>266.90762674395569</v>
          </cell>
          <cell r="H41">
            <v>244.89472648691006</v>
          </cell>
          <cell r="I41">
            <v>232.1036313005981</v>
          </cell>
          <cell r="J41">
            <v>224.38632725790092</v>
          </cell>
          <cell r="K41">
            <v>203.50062100331817</v>
          </cell>
          <cell r="L41">
            <v>179.27779340719576</v>
          </cell>
        </row>
        <row r="42">
          <cell r="C42" t="str">
            <v xml:space="preserve">    - Hard coal (&amp; non-renewable waste)</v>
          </cell>
          <cell r="D42">
            <v>67.664838124547416</v>
          </cell>
          <cell r="E42">
            <v>64.694512221579132</v>
          </cell>
          <cell r="F42">
            <v>53.776758213013551</v>
          </cell>
          <cell r="G42">
            <v>42.561850986265384</v>
          </cell>
          <cell r="H42">
            <v>28.715960150654027</v>
          </cell>
          <cell r="I42">
            <v>11.899617369381785</v>
          </cell>
          <cell r="J42">
            <v>7.5700209070706608</v>
          </cell>
          <cell r="K42">
            <v>-2.4914765866281061E-5</v>
          </cell>
          <cell r="L42">
            <v>-8.0743232081385393E-6</v>
          </cell>
        </row>
        <row r="43">
          <cell r="C43" t="str">
            <v xml:space="preserve">    - Lignite</v>
          </cell>
          <cell r="D43">
            <v>41.947283783533706</v>
          </cell>
          <cell r="E43">
            <v>43.018255427897166</v>
          </cell>
          <cell r="F43">
            <v>31.943756907677912</v>
          </cell>
          <cell r="G43">
            <v>20.619211187588817</v>
          </cell>
          <cell r="H43">
            <v>8.7126452191461272</v>
          </cell>
          <cell r="I43">
            <v>2.8000021411141613</v>
          </cell>
          <cell r="J43">
            <v>4.0020039139241417E-3</v>
          </cell>
          <cell r="K43">
            <v>1.7289146453512746E-3</v>
          </cell>
          <cell r="L43">
            <v>3.1379218439205129E-4</v>
          </cell>
        </row>
        <row r="44">
          <cell r="C44" t="str">
            <v xml:space="preserve">    - Gas (w/o H2)</v>
          </cell>
          <cell r="D44">
            <v>156.88089363284629</v>
          </cell>
          <cell r="E44">
            <v>166.86611249999987</v>
          </cell>
          <cell r="F44">
            <v>190.8916682246178</v>
          </cell>
          <cell r="G44">
            <v>198.06707520109029</v>
          </cell>
          <cell r="H44">
            <v>205.10460864614484</v>
          </cell>
          <cell r="I44">
            <v>215.05073497626319</v>
          </cell>
          <cell r="J44">
            <v>214.32750926538688</v>
          </cell>
          <cell r="K44">
            <v>201.50084906593756</v>
          </cell>
          <cell r="L44">
            <v>178.27844902357904</v>
          </cell>
        </row>
        <row r="45">
          <cell r="C45" t="str">
            <v xml:space="preserve">    - Oil</v>
          </cell>
          <cell r="D45">
            <v>21.323948567152968</v>
          </cell>
          <cell r="E45">
            <v>18.880821300301243</v>
          </cell>
          <cell r="F45">
            <v>11.557699752216696</v>
          </cell>
          <cell r="G45">
            <v>3.678668089857315</v>
          </cell>
          <cell r="H45">
            <v>0.31487515809552175</v>
          </cell>
          <cell r="I45">
            <v>0.27945605345275365</v>
          </cell>
          <cell r="J45">
            <v>0.28693123953454286</v>
          </cell>
          <cell r="K45">
            <v>0.19981570314164696</v>
          </cell>
          <cell r="L45">
            <v>9.6466669388910418E-6</v>
          </cell>
        </row>
        <row r="46">
          <cell r="C46" t="str">
            <v xml:space="preserve">    - Diesel</v>
          </cell>
          <cell r="D46">
            <v>1.9162514328469862</v>
          </cell>
          <cell r="E46">
            <v>1.9470036996987266</v>
          </cell>
          <cell r="F46">
            <v>2.0768717945631101</v>
          </cell>
          <cell r="G46">
            <v>1.9808212791539395</v>
          </cell>
          <cell r="H46">
            <v>2.0466373128695428</v>
          </cell>
          <cell r="I46">
            <v>2.0738207603862047</v>
          </cell>
          <cell r="J46">
            <v>2.1978638419949306</v>
          </cell>
          <cell r="K46">
            <v>1.7982522343594884</v>
          </cell>
          <cell r="L46">
            <v>0.99902901908860475</v>
          </cell>
        </row>
        <row r="47">
          <cell r="C47" t="str">
            <v xml:space="preserve">  - Nuclear</v>
          </cell>
          <cell r="D47">
            <v>42.89699999999997</v>
          </cell>
          <cell r="E47">
            <v>44.599499999999978</v>
          </cell>
          <cell r="F47">
            <v>38.294230996035985</v>
          </cell>
          <cell r="G47">
            <v>32.34876287840175</v>
          </cell>
          <cell r="H47">
            <v>20.885921281611399</v>
          </cell>
          <cell r="I47">
            <v>12.427095945965652</v>
          </cell>
          <cell r="J47">
            <v>0</v>
          </cell>
          <cell r="K47">
            <v>0</v>
          </cell>
          <cell r="L47">
            <v>0</v>
          </cell>
        </row>
        <row r="48">
          <cell r="C48" t="str">
            <v xml:space="preserve">  - Hydrogen (fuel cells, gas power plants, gas CHP)</v>
          </cell>
          <cell r="D48">
            <v>1.8577275175013463E-7</v>
          </cell>
          <cell r="E48">
            <v>1.9275595045772751E-7</v>
          </cell>
          <cell r="F48">
            <v>2.0781736025848139E-7</v>
          </cell>
          <cell r="G48">
            <v>2.3095059612277867E-7</v>
          </cell>
          <cell r="H48">
            <v>2.6441413225632739E-7</v>
          </cell>
          <cell r="I48">
            <v>1.4023668419596096</v>
          </cell>
          <cell r="J48">
            <v>7.1039679512790679</v>
          </cell>
          <cell r="K48">
            <v>14.22254126253298</v>
          </cell>
          <cell r="L48">
            <v>35.204092293459816</v>
          </cell>
        </row>
        <row r="49">
          <cell r="C49" t="str">
            <v xml:space="preserve">  - Renewables</v>
          </cell>
          <cell r="D49">
            <v>99.06316174474928</v>
          </cell>
          <cell r="E49">
            <v>107.20387960926935</v>
          </cell>
          <cell r="F49">
            <v>144.50564857293188</v>
          </cell>
          <cell r="G49">
            <v>271.80574545934689</v>
          </cell>
          <cell r="H49">
            <v>457.10618831903503</v>
          </cell>
          <cell r="I49">
            <v>631.50217090624562</v>
          </cell>
          <cell r="J49">
            <v>839.25888884307915</v>
          </cell>
          <cell r="K49">
            <v>1009.9707281489353</v>
          </cell>
          <cell r="L49">
            <v>1119.2952840221594</v>
          </cell>
        </row>
        <row r="50">
          <cell r="C50" t="str">
            <v xml:space="preserve">    - Hydro</v>
          </cell>
          <cell r="D50">
            <v>93.498200000000125</v>
          </cell>
          <cell r="E50">
            <v>96.951500000000038</v>
          </cell>
          <cell r="F50">
            <v>102.70700000000004</v>
          </cell>
          <cell r="G50">
            <v>108.11399999999993</v>
          </cell>
          <cell r="H50">
            <v>111.41664899124707</v>
          </cell>
          <cell r="I50">
            <v>112.62747049150724</v>
          </cell>
          <cell r="J50">
            <v>113.91885338923912</v>
          </cell>
          <cell r="K50">
            <v>114.67831241183404</v>
          </cell>
          <cell r="L50">
            <v>115.43777143442897</v>
          </cell>
        </row>
        <row r="51">
          <cell r="C51" t="str">
            <v xml:space="preserve">    - Wind</v>
          </cell>
          <cell r="D51">
            <v>3.5428000000000019</v>
          </cell>
          <cell r="E51">
            <v>5.3620749999999955</v>
          </cell>
          <cell r="F51">
            <v>18.446601021315427</v>
          </cell>
          <cell r="G51">
            <v>90.818256956501926</v>
          </cell>
          <cell r="H51">
            <v>187.4577712178598</v>
          </cell>
          <cell r="I51">
            <v>271.14222291606632</v>
          </cell>
          <cell r="J51">
            <v>370.16203785669222</v>
          </cell>
          <cell r="K51">
            <v>453.05188833910603</v>
          </cell>
          <cell r="L51">
            <v>505.76099454800243</v>
          </cell>
        </row>
        <row r="52">
          <cell r="C52" t="str">
            <v>of which wind offshore</v>
          </cell>
          <cell r="D52">
            <v>0</v>
          </cell>
          <cell r="E52">
            <v>0</v>
          </cell>
          <cell r="F52">
            <v>0.39344262295081966</v>
          </cell>
          <cell r="G52">
            <v>5.3870967741935472</v>
          </cell>
          <cell r="H52">
            <v>15.301587301587301</v>
          </cell>
          <cell r="I52">
            <v>30.0625</v>
          </cell>
          <cell r="J52">
            <v>49.600000000000009</v>
          </cell>
          <cell r="K52">
            <v>63.848484848484837</v>
          </cell>
          <cell r="L52">
            <v>71.582089552238813</v>
          </cell>
        </row>
        <row r="53">
          <cell r="C53" t="str">
            <v xml:space="preserve">    - PV</v>
          </cell>
          <cell r="D53">
            <v>1.4258000000000006</v>
          </cell>
          <cell r="E53">
            <v>2.4615500000000003</v>
          </cell>
          <cell r="F53">
            <v>6.8807558020127368</v>
          </cell>
          <cell r="G53">
            <v>41.929046102727284</v>
          </cell>
          <cell r="H53">
            <v>107.14179040553003</v>
          </cell>
          <cell r="I53">
            <v>171.57720208911331</v>
          </cell>
          <cell r="J53">
            <v>245.86155621192938</v>
          </cell>
          <cell r="K53">
            <v>302.64595052343617</v>
          </cell>
          <cell r="L53">
            <v>341.55226099696188</v>
          </cell>
        </row>
        <row r="54">
          <cell r="C54" t="str">
            <v xml:space="preserve">    - Biomass (&amp; renewable waste)</v>
          </cell>
          <cell r="D54">
            <v>0.50236004243281474</v>
          </cell>
          <cell r="E54">
            <v>2.1717125000000013</v>
          </cell>
          <cell r="F54">
            <v>15.881356321311308</v>
          </cell>
          <cell r="G54">
            <v>27.40229871585813</v>
          </cell>
          <cell r="H54">
            <v>39.14820405090768</v>
          </cell>
          <cell r="I54">
            <v>52.650412152717323</v>
          </cell>
          <cell r="J54">
            <v>66.653479091305357</v>
          </cell>
          <cell r="K54">
            <v>82.202850953999928</v>
          </cell>
          <cell r="L54">
            <v>90.172924976057303</v>
          </cell>
        </row>
        <row r="55">
          <cell r="C55" t="str">
            <v xml:space="preserve">    - Geothermal</v>
          </cell>
          <cell r="D55">
            <v>9.4001702316352242E-2</v>
          </cell>
          <cell r="E55">
            <v>0.25704210926932392</v>
          </cell>
          <cell r="F55">
            <v>0.58993542829240109</v>
          </cell>
          <cell r="G55">
            <v>2.778442901357737</v>
          </cell>
          <cell r="H55">
            <v>8.3111050457178983</v>
          </cell>
          <cell r="I55">
            <v>15.205943494283286</v>
          </cell>
          <cell r="J55">
            <v>26.231792273590862</v>
          </cell>
          <cell r="K55">
            <v>34.515516149461646</v>
          </cell>
          <cell r="L55">
            <v>40.037998733375503</v>
          </cell>
        </row>
        <row r="56">
          <cell r="C56" t="str">
            <v xml:space="preserve">    - Solar thermal power plants</v>
          </cell>
          <cell r="D56">
            <v>0</v>
          </cell>
          <cell r="E56">
            <v>0</v>
          </cell>
          <cell r="F56">
            <v>0</v>
          </cell>
          <cell r="G56">
            <v>0.26315789473684209</v>
          </cell>
          <cell r="H56">
            <v>1.1890606420927465</v>
          </cell>
          <cell r="I56">
            <v>2.6058631921824107</v>
          </cell>
          <cell r="J56">
            <v>5.4110301768990627</v>
          </cell>
          <cell r="K56">
            <v>6.9317023445463812</v>
          </cell>
          <cell r="L56">
            <v>7.9999999999999991</v>
          </cell>
        </row>
        <row r="57">
          <cell r="C57" t="str">
            <v xml:space="preserve">    - Ocean energy</v>
          </cell>
          <cell r="D57">
            <v>0</v>
          </cell>
          <cell r="E57">
            <v>0</v>
          </cell>
          <cell r="F57">
            <v>0</v>
          </cell>
          <cell r="G57">
            <v>0.50054288816503723</v>
          </cell>
          <cell r="H57">
            <v>2.44160796567978</v>
          </cell>
          <cell r="I57">
            <v>5.6930565703759264</v>
          </cell>
          <cell r="J57">
            <v>11.020139843423159</v>
          </cell>
          <cell r="K57">
            <v>15.944507426551096</v>
          </cell>
          <cell r="L57">
            <v>18.333333333333336</v>
          </cell>
        </row>
        <row r="59">
          <cell r="C59" t="str">
            <v>Fluctuating RES (PV, Wind, Ocean)</v>
          </cell>
          <cell r="D59">
            <v>4.9686000000000021</v>
          </cell>
          <cell r="E59">
            <v>7.8236249999999963</v>
          </cell>
          <cell r="F59">
            <v>25.327356823328163</v>
          </cell>
          <cell r="G59">
            <v>133.24784594739424</v>
          </cell>
          <cell r="H59">
            <v>297.04116958906963</v>
          </cell>
          <cell r="I59">
            <v>448.41248157555555</v>
          </cell>
          <cell r="J59">
            <v>627.04373391204479</v>
          </cell>
          <cell r="K59">
            <v>771.64234628909333</v>
          </cell>
          <cell r="L59">
            <v>865.64658887829762</v>
          </cell>
        </row>
        <row r="60">
          <cell r="C60" t="str">
            <v>Share of fluctuating RES</v>
          </cell>
          <cell r="D60">
            <v>1.1509558078241788E-2</v>
          </cell>
          <cell r="E60">
            <v>1.749429465761812E-2</v>
          </cell>
          <cell r="F60">
            <v>5.3540930147525388E-2</v>
          </cell>
          <cell r="G60">
            <v>0.23333335850474732</v>
          </cell>
          <cell r="H60">
            <v>0.41090963986573614</v>
          </cell>
          <cell r="I60">
            <v>0.51104907617113937</v>
          </cell>
          <cell r="J60">
            <v>0.58561215198781902</v>
          </cell>
          <cell r="K60">
            <v>0.62852992290153664</v>
          </cell>
          <cell r="L60">
            <v>0.64901889800542611</v>
          </cell>
        </row>
        <row r="62">
          <cell r="C62" t="str">
            <v>RES share (domestic generation)</v>
          </cell>
          <cell r="D62">
            <v>0.2294757504157009</v>
          </cell>
          <cell r="E62">
            <v>0.23971704399487165</v>
          </cell>
          <cell r="F62">
            <v>0.30547865259433393</v>
          </cell>
          <cell r="G62">
            <v>0.47596527356963353</v>
          </cell>
          <cell r="H62">
            <v>0.63233436456777847</v>
          </cell>
          <cell r="I62">
            <v>0.71971368840527561</v>
          </cell>
          <cell r="J62">
            <v>0.78380530318678088</v>
          </cell>
          <cell r="K62">
            <v>0.82265680071740721</v>
          </cell>
          <cell r="L62">
            <v>0.83919211501781132</v>
          </cell>
        </row>
      </sheetData>
      <sheetData sheetId="45"/>
      <sheetData sheetId="46">
        <row r="4">
          <cell r="D4" t="str">
            <v>Heat supply in PJ/a</v>
          </cell>
        </row>
        <row r="5">
          <cell r="D5" t="str">
            <v>Scenario:</v>
          </cell>
          <cell r="E5" t="str">
            <v>Eurasia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District heating plants</v>
          </cell>
          <cell r="D10">
            <v>4068.6452380786245</v>
          </cell>
          <cell r="E10">
            <v>3750.9162286280889</v>
          </cell>
          <cell r="F10">
            <v>3755.74230418871</v>
          </cell>
          <cell r="G10">
            <v>4065.0729294969888</v>
          </cell>
          <cell r="H10">
            <v>4044.491648701322</v>
          </cell>
          <cell r="I10">
            <v>3997.444790847459</v>
          </cell>
          <cell r="J10">
            <v>3535.1644647579719</v>
          </cell>
          <cell r="K10">
            <v>2982.6126245306709</v>
          </cell>
          <cell r="L10">
            <v>2557.6619957813746</v>
          </cell>
        </row>
        <row r="11">
          <cell r="C11" t="str">
            <v xml:space="preserve">  - Fossil fuels</v>
          </cell>
          <cell r="D11">
            <v>4002.2892505048849</v>
          </cell>
          <cell r="E11">
            <v>3678.4793540164524</v>
          </cell>
          <cell r="F11">
            <v>3472.7191447081618</v>
          </cell>
          <cell r="G11">
            <v>3314.021712168686</v>
          </cell>
          <cell r="H11">
            <v>2846.8093962020112</v>
          </cell>
          <cell r="I11">
            <v>2198.5946349661026</v>
          </cell>
          <cell r="J11">
            <v>1325.6866742842392</v>
          </cell>
          <cell r="K11">
            <v>596.52252490613421</v>
          </cell>
          <cell r="L11">
            <v>255.76619957813739</v>
          </cell>
        </row>
        <row r="12">
          <cell r="C12" t="str">
            <v xml:space="preserve">  - Biomass</v>
          </cell>
          <cell r="D12">
            <v>66.236987596024463</v>
          </cell>
          <cell r="E12">
            <v>72.317151495968844</v>
          </cell>
          <cell r="F12">
            <v>275.38176873405689</v>
          </cell>
          <cell r="G12">
            <v>568.12293550093864</v>
          </cell>
          <cell r="H12">
            <v>793.23308762917895</v>
          </cell>
          <cell r="I12">
            <v>1079.3100935288139</v>
          </cell>
          <cell r="J12">
            <v>1219.6317403415003</v>
          </cell>
          <cell r="K12">
            <v>1267.6103654255353</v>
          </cell>
          <cell r="L12">
            <v>1112.5829681648981</v>
          </cell>
        </row>
        <row r="13">
          <cell r="C13" t="str">
            <v xml:space="preserve">  - Solar collectors</v>
          </cell>
          <cell r="D13">
            <v>0</v>
          </cell>
          <cell r="E13">
            <v>0</v>
          </cell>
          <cell r="F13">
            <v>3.7557423041887104</v>
          </cell>
          <cell r="G13">
            <v>101.62682323742472</v>
          </cell>
          <cell r="H13">
            <v>242.66949892207933</v>
          </cell>
          <cell r="I13">
            <v>399.74447908474588</v>
          </cell>
          <cell r="J13">
            <v>494.92302506611611</v>
          </cell>
          <cell r="K13">
            <v>521.95720929286745</v>
          </cell>
          <cell r="L13">
            <v>549.89732909299551</v>
          </cell>
        </row>
        <row r="14">
          <cell r="C14" t="str">
            <v xml:space="preserve">  - Geothermal</v>
          </cell>
          <cell r="D14">
            <v>0.11899997771527812</v>
          </cell>
          <cell r="E14">
            <v>0.11972311566740582</v>
          </cell>
          <cell r="F14">
            <v>3.8856484423025828</v>
          </cell>
          <cell r="G14">
            <v>81.30145858993977</v>
          </cell>
          <cell r="H14">
            <v>161.77966594805289</v>
          </cell>
          <cell r="I14">
            <v>319.79558326779676</v>
          </cell>
          <cell r="J14">
            <v>494.92302506611611</v>
          </cell>
          <cell r="K14">
            <v>596.52252490613421</v>
          </cell>
          <cell r="L14">
            <v>639.41549894534364</v>
          </cell>
        </row>
        <row r="16">
          <cell r="C16" t="str">
            <v xml:space="preserve">Heat from CHP 1) </v>
          </cell>
          <cell r="D16">
            <v>4031.244006064067</v>
          </cell>
          <cell r="E16">
            <v>4061.4311117789371</v>
          </cell>
          <cell r="F16">
            <v>4049.7859354521834</v>
          </cell>
          <cell r="G16">
            <v>3978.4372760079145</v>
          </cell>
          <cell r="H16">
            <v>3970.0704727609386</v>
          </cell>
          <cell r="I16">
            <v>3915.4278532144435</v>
          </cell>
          <cell r="J16">
            <v>4109.0798412665281</v>
          </cell>
          <cell r="K16">
            <v>4252.4083399309256</v>
          </cell>
          <cell r="L16">
            <v>4275.430484827054</v>
          </cell>
        </row>
        <row r="17">
          <cell r="C17" t="str">
            <v xml:space="preserve">  - Fossil fuels</v>
          </cell>
          <cell r="D17">
            <v>4014.9629326905952</v>
          </cell>
          <cell r="E17">
            <v>4042.7923384613828</v>
          </cell>
          <cell r="F17">
            <v>3852.4634157897376</v>
          </cell>
          <cell r="G17">
            <v>3513.0662078159894</v>
          </cell>
          <cell r="H17">
            <v>3089.4893474548471</v>
          </cell>
          <cell r="I17">
            <v>2564.9096706168766</v>
          </cell>
          <cell r="J17">
            <v>1993.5862851863831</v>
          </cell>
          <cell r="K17">
            <v>1455.5861066494094</v>
          </cell>
          <cell r="L17">
            <v>1007.7434996904399</v>
          </cell>
        </row>
        <row r="18">
          <cell r="C18" t="str">
            <v xml:space="preserve">  - Biomass</v>
          </cell>
          <cell r="D18">
            <v>16.281000000000002</v>
          </cell>
          <cell r="E18">
            <v>18.638825160088054</v>
          </cell>
          <cell r="F18">
            <v>197.15714265960003</v>
          </cell>
          <cell r="G18">
            <v>392.62862625236852</v>
          </cell>
          <cell r="H18">
            <v>614.74265876985294</v>
          </cell>
          <cell r="I18">
            <v>902.26560420771727</v>
          </cell>
          <cell r="J18">
            <v>1194.3047272483861</v>
          </cell>
          <cell r="K18">
            <v>1455.8663316881439</v>
          </cell>
          <cell r="L18">
            <v>1617.1924112069953</v>
          </cell>
        </row>
        <row r="19">
          <cell r="C19" t="str">
            <v xml:space="preserve">  - Geothermal</v>
          </cell>
          <cell r="D19">
            <v>6.8405760000000006E-5</v>
          </cell>
          <cell r="E19">
            <v>-5.6996982000000007E-5</v>
          </cell>
          <cell r="F19">
            <v>0.16537144564324802</v>
          </cell>
          <cell r="G19">
            <v>72.742435763752809</v>
          </cell>
          <cell r="H19">
            <v>265.83845946559313</v>
          </cell>
          <cell r="I19">
            <v>427.09904289489947</v>
          </cell>
          <cell r="J19">
            <v>832.22344977027046</v>
          </cell>
          <cell r="K19">
            <v>1198.3883428121783</v>
          </cell>
          <cell r="L19">
            <v>1358.4196671418783</v>
          </cell>
        </row>
        <row r="20">
          <cell r="C20" t="str">
            <v xml:space="preserve">  - Hydrogen</v>
          </cell>
          <cell r="D20">
            <v>4.9677120000000002E-6</v>
          </cell>
          <cell r="E20">
            <v>5.1544483200000009E-6</v>
          </cell>
          <cell r="F20">
            <v>5.5572024671999994E-6</v>
          </cell>
          <cell r="G20">
            <v>6.1758037007999994E-6</v>
          </cell>
          <cell r="H20">
            <v>7.0706454278400003E-6</v>
          </cell>
          <cell r="I20">
            <v>21.15353549495013</v>
          </cell>
          <cell r="J20">
            <v>88.965379061488392</v>
          </cell>
          <cell r="K20">
            <v>142.56755878119387</v>
          </cell>
          <cell r="L20">
            <v>292.07490678774008</v>
          </cell>
        </row>
        <row r="22">
          <cell r="C22" t="str">
            <v>Direct heating</v>
          </cell>
          <cell r="D22">
            <v>9640.4656241520188</v>
          </cell>
          <cell r="E22">
            <v>10973.862904882633</v>
          </cell>
          <cell r="F22">
            <v>11065.203638071818</v>
          </cell>
          <cell r="G22">
            <v>10690.284581248958</v>
          </cell>
          <cell r="H22">
            <v>10311.526793557607</v>
          </cell>
          <cell r="I22">
            <v>9894.0737795881159</v>
          </cell>
          <cell r="J22">
            <v>9371.3802022682758</v>
          </cell>
          <cell r="K22">
            <v>8663.8344915059806</v>
          </cell>
          <cell r="L22">
            <v>7932.5981713445117</v>
          </cell>
        </row>
        <row r="23">
          <cell r="C23" t="str">
            <v xml:space="preserve">  - Fossil fuels</v>
          </cell>
          <cell r="D23">
            <v>8396.7878979576453</v>
          </cell>
          <cell r="E23">
            <v>9494.9883621725457</v>
          </cell>
          <cell r="F23">
            <v>9126.4032858783776</v>
          </cell>
          <cell r="G23">
            <v>7874.1450019017029</v>
          </cell>
          <cell r="H23">
            <v>6335.3793443365012</v>
          </cell>
          <cell r="I23">
            <v>4584.6367047300782</v>
          </cell>
          <cell r="J23">
            <v>2865.2866036703281</v>
          </cell>
          <cell r="K23">
            <v>1543.8180707866561</v>
          </cell>
          <cell r="L23">
            <v>588.71802573342154</v>
          </cell>
        </row>
        <row r="24">
          <cell r="C24" t="str">
            <v xml:space="preserve">  - Biomass</v>
          </cell>
          <cell r="D24">
            <v>426.65033579459589</v>
          </cell>
          <cell r="E24">
            <v>653.07234921916302</v>
          </cell>
          <cell r="F24">
            <v>960.98121852197949</v>
          </cell>
          <cell r="G24">
            <v>1226.7732119545954</v>
          </cell>
          <cell r="H24">
            <v>1441.5605871900052</v>
          </cell>
          <cell r="I24">
            <v>1593.7682102391268</v>
          </cell>
          <cell r="J24">
            <v>1632.8393100994053</v>
          </cell>
          <cell r="K24">
            <v>1646.9059467740763</v>
          </cell>
          <cell r="L24">
            <v>1634.9778652515872</v>
          </cell>
        </row>
        <row r="25">
          <cell r="C25" t="str">
            <v xml:space="preserve">  - Solar collectors</v>
          </cell>
          <cell r="D25">
            <v>4.2219995632348439</v>
          </cell>
          <cell r="E25">
            <v>4.5706760396450719</v>
          </cell>
          <cell r="F25">
            <v>54.238895446283173</v>
          </cell>
          <cell r="G25">
            <v>259.26155521759307</v>
          </cell>
          <cell r="H25">
            <v>596.83643001253074</v>
          </cell>
          <cell r="I25">
            <v>1083.5492990202451</v>
          </cell>
          <cell r="J25">
            <v>1520.136436577699</v>
          </cell>
          <cell r="K25">
            <v>1661.570666677804</v>
          </cell>
          <cell r="L25">
            <v>1720.6457848783116</v>
          </cell>
        </row>
        <row r="26">
          <cell r="C26" t="str">
            <v xml:space="preserve">  - Geothermal</v>
          </cell>
          <cell r="D26">
            <v>0</v>
          </cell>
          <cell r="E26">
            <v>0</v>
          </cell>
          <cell r="F26">
            <v>0</v>
          </cell>
          <cell r="G26">
            <v>7.8449498958881536</v>
          </cell>
          <cell r="H26">
            <v>39.290902356788642</v>
          </cell>
          <cell r="I26">
            <v>75.582379729867327</v>
          </cell>
          <cell r="J26">
            <v>141.70023727147986</v>
          </cell>
          <cell r="K26">
            <v>157.86707323674085</v>
          </cell>
          <cell r="L26">
            <v>166.76513778938144</v>
          </cell>
        </row>
        <row r="27">
          <cell r="C27" t="str">
            <v xml:space="preserve">  - Heat pumps 2)</v>
          </cell>
          <cell r="D27">
            <v>5.4496560877623397</v>
          </cell>
          <cell r="E27">
            <v>5.7638188512807043</v>
          </cell>
          <cell r="F27">
            <v>46.449763960195803</v>
          </cell>
          <cell r="G27">
            <v>180.81205625871152</v>
          </cell>
          <cell r="H27">
            <v>455.38918152809163</v>
          </cell>
          <cell r="I27">
            <v>894.59334969557676</v>
          </cell>
          <cell r="J27">
            <v>1272.1610213526092</v>
          </cell>
          <cell r="K27">
            <v>1504.21243195226</v>
          </cell>
          <cell r="L27">
            <v>1629.5055691113869</v>
          </cell>
        </row>
        <row r="28">
          <cell r="C28" t="str">
            <v xml:space="preserve">  - Electric direct heating</v>
          </cell>
          <cell r="D28">
            <v>807.35573474878038</v>
          </cell>
          <cell r="E28">
            <v>815.46769859999949</v>
          </cell>
          <cell r="F28">
            <v>877.13047426498019</v>
          </cell>
          <cell r="G28">
            <v>1141.447806020466</v>
          </cell>
          <cell r="H28">
            <v>1443.0703481336902</v>
          </cell>
          <cell r="I28">
            <v>1637.0016508623648</v>
          </cell>
          <cell r="J28">
            <v>1881.867997201804</v>
          </cell>
          <cell r="K28">
            <v>2061.0547410658701</v>
          </cell>
          <cell r="L28">
            <v>2041.8971645699794</v>
          </cell>
        </row>
        <row r="29">
          <cell r="C29" t="str">
            <v xml:space="preserve">  - Hydrogen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24.942185310856217</v>
          </cell>
          <cell r="J29">
            <v>57.388596094949349</v>
          </cell>
          <cell r="K29">
            <v>88.405561012574879</v>
          </cell>
          <cell r="L29">
            <v>150.08862401044328</v>
          </cell>
        </row>
        <row r="31">
          <cell r="C31" t="str">
            <v>Total heat supply 3)</v>
          </cell>
          <cell r="D31">
            <v>17740.354868294708</v>
          </cell>
          <cell r="E31">
            <v>18786.210245289658</v>
          </cell>
          <cell r="F31">
            <v>18870.731877712708</v>
          </cell>
          <cell r="G31">
            <v>18733.794786753857</v>
          </cell>
          <cell r="H31">
            <v>18326.088915019867</v>
          </cell>
          <cell r="I31">
            <v>17806.946423650017</v>
          </cell>
          <cell r="J31">
            <v>17015.624508292778</v>
          </cell>
          <cell r="K31">
            <v>15898.855455967576</v>
          </cell>
          <cell r="L31">
            <v>14765.690651952938</v>
          </cell>
        </row>
        <row r="32">
          <cell r="C32" t="str">
            <v xml:space="preserve">  - Fossil fuels</v>
          </cell>
          <cell r="D32">
            <v>16414.040081153125</v>
          </cell>
          <cell r="E32">
            <v>17216.260054650382</v>
          </cell>
          <cell r="F32">
            <v>16451.585846376278</v>
          </cell>
          <cell r="G32">
            <v>14701.232921886378</v>
          </cell>
          <cell r="H32">
            <v>12271.678087993359</v>
          </cell>
          <cell r="I32">
            <v>9348.1410103130584</v>
          </cell>
          <cell r="J32">
            <v>6184.5595631409506</v>
          </cell>
          <cell r="K32">
            <v>3595.9267023421999</v>
          </cell>
          <cell r="L32">
            <v>1852.2277250019988</v>
          </cell>
        </row>
        <row r="33">
          <cell r="C33" t="str">
            <v xml:space="preserve">  - Biomass</v>
          </cell>
          <cell r="D33">
            <v>509.16832339062034</v>
          </cell>
          <cell r="E33">
            <v>744.02832587521993</v>
          </cell>
          <cell r="F33">
            <v>1433.5201299156365</v>
          </cell>
          <cell r="G33">
            <v>2187.5247737079026</v>
          </cell>
          <cell r="H33">
            <v>2849.536333589037</v>
          </cell>
          <cell r="I33">
            <v>3575.3439079756581</v>
          </cell>
          <cell r="J33">
            <v>4046.7757776892918</v>
          </cell>
          <cell r="K33">
            <v>4370.382643887755</v>
          </cell>
          <cell r="L33">
            <v>4364.7532446234809</v>
          </cell>
        </row>
        <row r="34">
          <cell r="C34" t="str">
            <v xml:space="preserve">  - Solar collectors</v>
          </cell>
          <cell r="D34">
            <v>4.2219995632348439</v>
          </cell>
          <cell r="E34">
            <v>4.5706760396450719</v>
          </cell>
          <cell r="F34">
            <v>57.994637750471881</v>
          </cell>
          <cell r="G34">
            <v>360.8883784550178</v>
          </cell>
          <cell r="H34">
            <v>839.5059289346101</v>
          </cell>
          <cell r="I34">
            <v>1483.2937781049909</v>
          </cell>
          <cell r="J34">
            <v>2015.0594616438152</v>
          </cell>
          <cell r="K34">
            <v>2183.5278759706716</v>
          </cell>
          <cell r="L34">
            <v>2270.5431139713073</v>
          </cell>
        </row>
        <row r="35">
          <cell r="C35" t="str">
            <v xml:space="preserve">  - Geothermal</v>
          </cell>
          <cell r="D35">
            <v>0.11906838347527812</v>
          </cell>
          <cell r="E35">
            <v>0.11966611868540582</v>
          </cell>
          <cell r="F35">
            <v>4.0510198879458308</v>
          </cell>
          <cell r="G35">
            <v>161.88884424958073</v>
          </cell>
          <cell r="H35">
            <v>466.9090277704347</v>
          </cell>
          <cell r="I35">
            <v>822.47700589256351</v>
          </cell>
          <cell r="J35">
            <v>1468.8467121078666</v>
          </cell>
          <cell r="K35">
            <v>1952.7779409550535</v>
          </cell>
          <cell r="L35">
            <v>2164.6003038766034</v>
          </cell>
        </row>
        <row r="36">
          <cell r="C36" t="str">
            <v xml:space="preserve">  - Heat pumps 2)</v>
          </cell>
          <cell r="D36">
            <v>5.4496560877623397</v>
          </cell>
          <cell r="E36">
            <v>5.7638188512807043</v>
          </cell>
          <cell r="F36">
            <v>46.449763960195803</v>
          </cell>
          <cell r="G36">
            <v>180.81205625871152</v>
          </cell>
          <cell r="H36">
            <v>455.38918152809163</v>
          </cell>
          <cell r="I36">
            <v>894.59334969557676</v>
          </cell>
          <cell r="J36">
            <v>1272.1610213526092</v>
          </cell>
          <cell r="K36">
            <v>1504.21243195226</v>
          </cell>
          <cell r="L36">
            <v>1629.5055691113869</v>
          </cell>
        </row>
        <row r="37">
          <cell r="C37" t="str">
            <v xml:space="preserve">  - Electric direct heating</v>
          </cell>
          <cell r="D37">
            <v>807.35573474878038</v>
          </cell>
          <cell r="E37">
            <v>815.46769859999949</v>
          </cell>
          <cell r="F37">
            <v>877.13047426498019</v>
          </cell>
          <cell r="G37">
            <v>1141.447806020466</v>
          </cell>
          <cell r="H37">
            <v>1443.0703481336902</v>
          </cell>
          <cell r="I37">
            <v>1637.0016508623648</v>
          </cell>
          <cell r="J37">
            <v>1881.867997201804</v>
          </cell>
          <cell r="K37">
            <v>2061.0547410658701</v>
          </cell>
          <cell r="L37">
            <v>2041.8971645699794</v>
          </cell>
        </row>
        <row r="38">
          <cell r="C38" t="str">
            <v xml:space="preserve">  - Hydrogen</v>
          </cell>
          <cell r="D38">
            <v>4.9677120000000002E-6</v>
          </cell>
          <cell r="E38">
            <v>5.1544483200000009E-6</v>
          </cell>
          <cell r="F38">
            <v>5.5572024671999994E-6</v>
          </cell>
          <cell r="G38">
            <v>6.1758037007999994E-6</v>
          </cell>
          <cell r="H38">
            <v>7.0706454278400003E-6</v>
          </cell>
          <cell r="I38">
            <v>46.095720805806351</v>
          </cell>
          <cell r="J38">
            <v>146.35397515643774</v>
          </cell>
          <cell r="K38">
            <v>230.97311979376875</v>
          </cell>
          <cell r="L38">
            <v>442.16353079818339</v>
          </cell>
        </row>
        <row r="40">
          <cell r="C40" t="str">
            <v>RES share (including RES electricity)</v>
          </cell>
          <cell r="D40">
            <v>3.6937556332737202E-2</v>
          </cell>
          <cell r="E40">
            <v>4.7962483607136001E-2</v>
          </cell>
          <cell r="F40">
            <v>9.3190678393510265E-2</v>
          </cell>
          <cell r="G40">
            <v>0.17758330859641164</v>
          </cell>
          <cell r="H40">
            <v>0.29350087186295432</v>
          </cell>
          <cell r="I40">
            <v>0.44264470285712676</v>
          </cell>
          <cell r="J40">
            <v>0.60869538341004303</v>
          </cell>
          <cell r="K40">
            <v>0.75067731125418125</v>
          </cell>
          <cell r="L40">
            <v>0.85740878771013762</v>
          </cell>
        </row>
        <row r="41">
          <cell r="C41" t="str">
            <v>electricity consumption heat pumps (TWh/a)</v>
          </cell>
          <cell r="D41">
            <v>0.48879346390434641</v>
          </cell>
          <cell r="E41">
            <v>0.50064440025716628</v>
          </cell>
          <cell r="F41">
            <v>3.9075445824244404</v>
          </cell>
          <cell r="G41">
            <v>14.724588444144072</v>
          </cell>
          <cell r="H41">
            <v>35.936646269577935</v>
          </cell>
          <cell r="I41">
            <v>68.343826373271654</v>
          </cell>
          <cell r="J41">
            <v>94.183918306725971</v>
          </cell>
          <cell r="K41">
            <v>107.80102854835025</v>
          </cell>
          <cell r="L41">
            <v>113.16010896606853</v>
          </cell>
        </row>
      </sheetData>
      <sheetData sheetId="47">
        <row r="4">
          <cell r="D4" t="str">
            <v>Primary energy demand in PJ/a</v>
          </cell>
        </row>
        <row r="5">
          <cell r="D5" t="str">
            <v>Scenario:</v>
          </cell>
          <cell r="E5" t="str">
            <v>Eurasia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Total</v>
          </cell>
          <cell r="D10">
            <v>49311.507322419617</v>
          </cell>
          <cell r="E10">
            <v>49998.493230919776</v>
          </cell>
          <cell r="F10">
            <v>48869.008047265394</v>
          </cell>
          <cell r="G10">
            <v>47431.665634353099</v>
          </cell>
          <cell r="H10">
            <v>45450.609989550248</v>
          </cell>
          <cell r="I10">
            <v>43553.657764975593</v>
          </cell>
          <cell r="J10">
            <v>41072.486968436635</v>
          </cell>
          <cell r="K10">
            <v>37979.102908028595</v>
          </cell>
          <cell r="L10">
            <v>34809.518203909509</v>
          </cell>
        </row>
        <row r="11">
          <cell r="C11" t="str">
            <v xml:space="preserve">  - Fossil</v>
          </cell>
          <cell r="D11">
            <v>44261.350939083539</v>
          </cell>
          <cell r="E11">
            <v>44316.374870501815</v>
          </cell>
          <cell r="F11">
            <v>41908.263126130849</v>
          </cell>
          <cell r="G11">
            <v>37706.272119284127</v>
          </cell>
          <cell r="H11">
            <v>32479.067713177708</v>
          </cell>
          <cell r="I11">
            <v>26650.728837328552</v>
          </cell>
          <cell r="J11">
            <v>20373.852557464823</v>
          </cell>
          <cell r="K11">
            <v>14079.34570213894</v>
          </cell>
          <cell r="L11">
            <v>9260.2103841749886</v>
          </cell>
        </row>
        <row r="12">
          <cell r="C12" t="str">
            <v xml:space="preserve">    - Hard coal (&amp; non-renewable waste)</v>
          </cell>
          <cell r="D12">
            <v>7500.2090178524386</v>
          </cell>
          <cell r="E12">
            <v>7702.8659126339862</v>
          </cell>
          <cell r="F12">
            <v>6438.3998152829199</v>
          </cell>
          <cell r="G12">
            <v>5169.8265989121728</v>
          </cell>
          <cell r="H12">
            <v>3635.5351029191588</v>
          </cell>
          <cell r="I12">
            <v>2016.4473497397839</v>
          </cell>
          <cell r="J12">
            <v>1204.7823257803782</v>
          </cell>
          <cell r="K12">
            <v>786.09955068553927</v>
          </cell>
          <cell r="L12">
            <v>730.71601190899071</v>
          </cell>
        </row>
        <row r="13">
          <cell r="C13" t="str">
            <v xml:space="preserve">    - Lignite</v>
          </cell>
          <cell r="D13">
            <v>2371.1039568473134</v>
          </cell>
          <cell r="E13">
            <v>2500.4959653608853</v>
          </cell>
          <cell r="F13">
            <v>1762.3320014760673</v>
          </cell>
          <cell r="G13">
            <v>1081.8498612966337</v>
          </cell>
          <cell r="H13">
            <v>418.43579628330605</v>
          </cell>
          <cell r="I13">
            <v>78.620921646681083</v>
          </cell>
          <cell r="J13">
            <v>0.10953250320853457</v>
          </cell>
          <cell r="K13">
            <v>4.6650678278417762E-2</v>
          </cell>
          <cell r="L13">
            <v>8.2781096402210139E-3</v>
          </cell>
        </row>
        <row r="14">
          <cell r="C14" t="str">
            <v xml:space="preserve">    - Natural gas</v>
          </cell>
          <cell r="D14">
            <v>23864.001412438654</v>
          </cell>
          <cell r="E14">
            <v>24123.742491903271</v>
          </cell>
          <cell r="F14">
            <v>24429.321140523498</v>
          </cell>
          <cell r="G14">
            <v>23767.971977788795</v>
          </cell>
          <cell r="H14">
            <v>22158.127816239718</v>
          </cell>
          <cell r="I14">
            <v>19677.480575809463</v>
          </cell>
          <cell r="J14">
            <v>15560.060250896067</v>
          </cell>
          <cell r="K14">
            <v>10960.450882910985</v>
          </cell>
          <cell r="L14">
            <v>7124.3288298639009</v>
          </cell>
        </row>
        <row r="15">
          <cell r="C15" t="str">
            <v xml:space="preserve">    - Crude oil</v>
          </cell>
          <cell r="D15">
            <v>10526.036551945126</v>
          </cell>
          <cell r="E15">
            <v>9989.2705006036722</v>
          </cell>
          <cell r="F15">
            <v>9278.2101688483654</v>
          </cell>
          <cell r="G15">
            <v>7686.6236812865245</v>
          </cell>
          <cell r="H15">
            <v>6266.9689977355265</v>
          </cell>
          <cell r="I15">
            <v>4878.1799901326231</v>
          </cell>
          <cell r="J15">
            <v>3608.9004482851674</v>
          </cell>
          <cell r="K15">
            <v>2332.7486178641366</v>
          </cell>
          <cell r="L15">
            <v>1405.1572642924557</v>
          </cell>
        </row>
        <row r="16">
          <cell r="C16" t="str">
            <v xml:space="preserve">  - Nuclear</v>
          </cell>
          <cell r="D16">
            <v>3265.9750000000017</v>
          </cell>
          <cell r="E16">
            <v>3410.4097516500019</v>
          </cell>
          <cell r="F16">
            <v>2947.4315163276083</v>
          </cell>
          <cell r="G16">
            <v>2518.3931553491211</v>
          </cell>
          <cell r="H16">
            <v>1641.5100148846632</v>
          </cell>
          <cell r="I16">
            <v>984.67505820653844</v>
          </cell>
          <cell r="J16">
            <v>0</v>
          </cell>
          <cell r="K16">
            <v>0</v>
          </cell>
          <cell r="L16">
            <v>0</v>
          </cell>
        </row>
        <row r="17">
          <cell r="C17" t="str">
            <v xml:space="preserve">  - Renewables </v>
          </cell>
          <cell r="D17">
            <v>1784.1813833360816</v>
          </cell>
          <cell r="E17">
            <v>2271.7086087679572</v>
          </cell>
          <cell r="F17">
            <v>4013.3134048069323</v>
          </cell>
          <cell r="G17">
            <v>7207.0003597198493</v>
          </cell>
          <cell r="H17">
            <v>11330.032261487875</v>
          </cell>
          <cell r="I17">
            <v>15918.253869440503</v>
          </cell>
          <cell r="J17">
            <v>20698.634410971812</v>
          </cell>
          <cell r="K17">
            <v>23899.757205889655</v>
          </cell>
          <cell r="L17">
            <v>25549.307819734524</v>
          </cell>
        </row>
        <row r="18">
          <cell r="C18" t="str">
            <v xml:space="preserve">    - Hydro</v>
          </cell>
          <cell r="D18">
            <v>1018.6560000000002</v>
          </cell>
          <cell r="E18">
            <v>1076.7760518000041</v>
          </cell>
          <cell r="F18">
            <v>1173.6944496356302</v>
          </cell>
          <cell r="G18">
            <v>1247.147965319097</v>
          </cell>
          <cell r="H18">
            <v>1296.1190748439979</v>
          </cell>
          <cell r="I18">
            <v>1323.1008325636271</v>
          </cell>
          <cell r="J18">
            <v>1350.102890371048</v>
          </cell>
          <cell r="K18">
            <v>1359.1035763068548</v>
          </cell>
          <cell r="L18">
            <v>1368.1042622426621</v>
          </cell>
        </row>
        <row r="19">
          <cell r="C19" t="str">
            <v xml:space="preserve">    - Wind</v>
          </cell>
          <cell r="D19">
            <v>19.209000000000003</v>
          </cell>
          <cell r="E19">
            <v>34.066600036674174</v>
          </cell>
          <cell r="F19">
            <v>130.84148158342683</v>
          </cell>
          <cell r="G19">
            <v>694.41235245827761</v>
          </cell>
          <cell r="H19">
            <v>1495.3469057920597</v>
          </cell>
          <cell r="I19">
            <v>2275.1756508039384</v>
          </cell>
          <cell r="J19">
            <v>3212.6687049747593</v>
          </cell>
          <cell r="K19">
            <v>3996.5800236567629</v>
          </cell>
          <cell r="L19">
            <v>4522.4260878463774</v>
          </cell>
        </row>
        <row r="20">
          <cell r="C20" t="str">
            <v xml:space="preserve">    - Solar</v>
          </cell>
          <cell r="D20">
            <v>8.5319995632348427</v>
          </cell>
          <cell r="E20">
            <v>13.838712056594218</v>
          </cell>
          <cell r="F20">
            <v>86.79972249623458</v>
          </cell>
          <cell r="G20">
            <v>538.79371693770656</v>
          </cell>
          <cell r="H20">
            <v>1300.6618998263114</v>
          </cell>
          <cell r="I20">
            <v>2239.9246065021061</v>
          </cell>
          <cell r="J20">
            <v>3135.2520879085296</v>
          </cell>
          <cell r="K20">
            <v>3585.9689758048885</v>
          </cell>
          <cell r="L20">
            <v>3889.8835913476232</v>
          </cell>
        </row>
        <row r="21">
          <cell r="C21" t="str">
            <v xml:space="preserve">    - Biomass (&amp; renewable waste)</v>
          </cell>
          <cell r="D21">
            <v>716.55724131364855</v>
          </cell>
          <cell r="E21">
            <v>1092.6294036419558</v>
          </cell>
          <cell r="F21">
            <v>2463.3175622962572</v>
          </cell>
          <cell r="G21">
            <v>4000.6265815396523</v>
          </cell>
          <cell r="H21">
            <v>5344.4239581107458</v>
          </cell>
          <cell r="I21">
            <v>6528.6728830542488</v>
          </cell>
          <cell r="J21">
            <v>7277.1203027193724</v>
          </cell>
          <cell r="K21">
            <v>7780.0491750607262</v>
          </cell>
          <cell r="L21">
            <v>7722.7685657842567</v>
          </cell>
        </row>
        <row r="22">
          <cell r="C22" t="str">
            <v xml:space="preserve">    - Geothermal</v>
          </cell>
          <cell r="D22">
            <v>21.227142459198017</v>
          </cell>
          <cell r="E22">
            <v>54.39784123272883</v>
          </cell>
          <cell r="F22">
            <v>158.66018879538359</v>
          </cell>
          <cell r="G22">
            <v>722.41974346511483</v>
          </cell>
          <cell r="H22">
            <v>1875.4804229147587</v>
          </cell>
          <cell r="I22">
            <v>3508.1798965165817</v>
          </cell>
          <cell r="J22">
            <v>5637.0904249981022</v>
          </cell>
          <cell r="K22">
            <v>7048.4554550604207</v>
          </cell>
          <cell r="L22">
            <v>7887.7253125136049</v>
          </cell>
        </row>
        <row r="23">
          <cell r="C23" t="str">
            <v xml:space="preserve">    - Ocean energy</v>
          </cell>
          <cell r="D23">
            <v>0</v>
          </cell>
          <cell r="E23">
            <v>0</v>
          </cell>
          <cell r="F23">
            <v>0</v>
          </cell>
          <cell r="G23">
            <v>3.6</v>
          </cell>
          <cell r="H23">
            <v>18</v>
          </cell>
          <cell r="I23">
            <v>43.2</v>
          </cell>
          <cell r="J23">
            <v>86.4</v>
          </cell>
          <cell r="K23">
            <v>129.6</v>
          </cell>
          <cell r="L23">
            <v>158.4</v>
          </cell>
        </row>
        <row r="25">
          <cell r="C25" t="str">
            <v>Net electricity imports (final energy)</v>
          </cell>
          <cell r="D25">
            <v>-38.055000000000227</v>
          </cell>
          <cell r="E25">
            <v>38.344291650000336</v>
          </cell>
          <cell r="F25">
            <v>-5.1159076974727215E-14</v>
          </cell>
          <cell r="G25">
            <v>0</v>
          </cell>
          <cell r="H25">
            <v>0</v>
          </cell>
          <cell r="I25">
            <v>0</v>
          </cell>
          <cell r="J25">
            <v>-5.1159076974727215E-14</v>
          </cell>
          <cell r="K25">
            <v>5.1159076974727215E-14</v>
          </cell>
          <cell r="L25">
            <v>-0.32162040000223441</v>
          </cell>
        </row>
        <row r="26">
          <cell r="C26" t="str">
            <v xml:space="preserve">  - net RES electricity import</v>
          </cell>
          <cell r="D26">
            <v>-6.3567017047553245</v>
          </cell>
          <cell r="E26">
            <v>6.821328014431721</v>
          </cell>
          <cell r="F26">
            <v>-1.2003042074080542E-14</v>
          </cell>
          <cell r="G26">
            <v>0</v>
          </cell>
          <cell r="H26">
            <v>0</v>
          </cell>
          <cell r="I26">
            <v>0</v>
          </cell>
          <cell r="J26">
            <v>-1.0231815394945444E-14</v>
          </cell>
          <cell r="K26">
            <v>1.0231815394945444E-14</v>
          </cell>
          <cell r="L26">
            <v>-6.4324080000446884E-2</v>
          </cell>
        </row>
        <row r="30">
          <cell r="C30" t="str">
            <v>Total incl. net elec. &amp; synfuel import</v>
          </cell>
          <cell r="D30">
            <v>49273.452322419616</v>
          </cell>
          <cell r="E30">
            <v>50036.837522569775</v>
          </cell>
          <cell r="F30">
            <v>48869.008047265394</v>
          </cell>
          <cell r="G30">
            <v>47431.665634353099</v>
          </cell>
          <cell r="H30">
            <v>45450.609989550248</v>
          </cell>
          <cell r="I30">
            <v>43553.657764975593</v>
          </cell>
          <cell r="J30">
            <v>41072.486968436635</v>
          </cell>
          <cell r="K30">
            <v>37979.102908028595</v>
          </cell>
          <cell r="L30">
            <v>34809.196583509503</v>
          </cell>
        </row>
        <row r="31">
          <cell r="C31" t="str">
            <v xml:space="preserve">  - of which non-energy use</v>
          </cell>
          <cell r="D31">
            <v>3624.1669999999999</v>
          </cell>
          <cell r="E31">
            <v>3284.7696389992884</v>
          </cell>
          <cell r="F31">
            <v>3681.9162969581416</v>
          </cell>
          <cell r="G31">
            <v>3780.9919527121374</v>
          </cell>
          <cell r="H31">
            <v>3855.6056326624334</v>
          </cell>
          <cell r="I31">
            <v>3755.8684511397641</v>
          </cell>
          <cell r="J31">
            <v>3650.910627904017</v>
          </cell>
          <cell r="K31">
            <v>3544.323406078428</v>
          </cell>
          <cell r="L31">
            <v>3479.6018082663204</v>
          </cell>
        </row>
        <row r="33">
          <cell r="C33" t="str">
            <v>Total RES incl. electr. &amp; synfuel import</v>
          </cell>
          <cell r="D33">
            <v>1777.8246816313263</v>
          </cell>
          <cell r="E33">
            <v>2278.5299367823891</v>
          </cell>
          <cell r="F33">
            <v>4013.3134048069323</v>
          </cell>
          <cell r="G33">
            <v>7207.0003597198493</v>
          </cell>
          <cell r="H33">
            <v>11330.032261487875</v>
          </cell>
          <cell r="I33">
            <v>15918.253869440503</v>
          </cell>
          <cell r="J33">
            <v>20698.634410971812</v>
          </cell>
          <cell r="K33">
            <v>23899.757205889655</v>
          </cell>
          <cell r="L33">
            <v>25549.243495654522</v>
          </cell>
        </row>
        <row r="34">
          <cell r="C34" t="str">
            <v>RES share</v>
          </cell>
          <cell r="D34">
            <v>3.6080781797024786E-2</v>
          </cell>
          <cell r="E34">
            <v>4.5537049294025189E-2</v>
          </cell>
          <cell r="F34">
            <v>8.2123897438747151E-2</v>
          </cell>
          <cell r="G34">
            <v>0.151944914084992</v>
          </cell>
          <cell r="H34">
            <v>0.24928229267094135</v>
          </cell>
          <cell r="I34">
            <v>0.3654860392056769</v>
          </cell>
          <cell r="J34">
            <v>0.50395376415551096</v>
          </cell>
          <cell r="K34">
            <v>0.62928703881621606</v>
          </cell>
          <cell r="L34">
            <v>0.73397969511764638</v>
          </cell>
        </row>
      </sheetData>
      <sheetData sheetId="48">
        <row r="4">
          <cell r="D4" t="str">
            <v>Final energy demand in PJ/a   1)</v>
          </cell>
        </row>
        <row r="5">
          <cell r="D5" t="str">
            <v>Scenario:</v>
          </cell>
          <cell r="E5" t="str">
            <v>Eurasia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Total (incl. non-energy use)</v>
          </cell>
          <cell r="D10">
            <v>31062.579007943372</v>
          </cell>
          <cell r="E10">
            <v>32479.680862099955</v>
          </cell>
          <cell r="F10">
            <v>33152.226897012326</v>
          </cell>
          <cell r="G10">
            <v>33032.995196053307</v>
          </cell>
          <cell r="H10">
            <v>32490.981520007968</v>
          </cell>
          <cell r="I10">
            <v>31352.127060210005</v>
          </cell>
          <cell r="J10">
            <v>29760.833052123911</v>
          </cell>
          <cell r="K10">
            <v>27667.056161187571</v>
          </cell>
          <cell r="L10">
            <v>25593.807723024562</v>
          </cell>
        </row>
        <row r="11">
          <cell r="C11" t="str">
            <v>Total energy use 1)</v>
          </cell>
          <cell r="D11">
            <v>27438.412007943371</v>
          </cell>
          <cell r="E11">
            <v>29194.911223100666</v>
          </cell>
          <cell r="F11">
            <v>29470.310600054181</v>
          </cell>
          <cell r="G11">
            <v>29252.003243341172</v>
          </cell>
          <cell r="H11">
            <v>28635.375887345537</v>
          </cell>
          <cell r="I11">
            <v>27596.258609070243</v>
          </cell>
          <cell r="J11">
            <v>26109.922424219894</v>
          </cell>
          <cell r="K11">
            <v>24122.732755109144</v>
          </cell>
          <cell r="L11">
            <v>22114.20591475824</v>
          </cell>
        </row>
        <row r="12">
          <cell r="C12" t="str">
            <v>Transport</v>
          </cell>
          <cell r="D12">
            <v>6011.5839999999662</v>
          </cell>
          <cell r="E12">
            <v>6187.6178149499774</v>
          </cell>
          <cell r="F12">
            <v>6289.3326165983663</v>
          </cell>
          <cell r="G12">
            <v>6305.7949341660078</v>
          </cell>
          <cell r="H12">
            <v>6206.2418527199861</v>
          </cell>
          <cell r="I12">
            <v>5952.1845259800075</v>
          </cell>
          <cell r="J12">
            <v>5569.5671091000104</v>
          </cell>
          <cell r="K12">
            <v>4928.1378035999915</v>
          </cell>
          <cell r="L12">
            <v>4249.6977072200079</v>
          </cell>
        </row>
        <row r="13">
          <cell r="C13" t="str">
            <v xml:space="preserve">    - Oil products</v>
          </cell>
          <cell r="D13">
            <v>4198.2329946808977</v>
          </cell>
          <cell r="E13">
            <v>4348.0270183975117</v>
          </cell>
          <cell r="F13">
            <v>4440.8066982130849</v>
          </cell>
          <cell r="G13">
            <v>4249.3227831980776</v>
          </cell>
          <cell r="H13">
            <v>3800.070651370364</v>
          </cell>
          <cell r="I13">
            <v>3196.2645431181431</v>
          </cell>
          <cell r="J13">
            <v>2392.5911054529365</v>
          </cell>
          <cell r="K13">
            <v>1451.8841667998854</v>
          </cell>
          <cell r="L13">
            <v>776.74903903583379</v>
          </cell>
        </row>
        <row r="14">
          <cell r="C14" t="str">
            <v xml:space="preserve">    - Natural gas</v>
          </cell>
          <cell r="D14">
            <v>1392.6229999999916</v>
          </cell>
          <cell r="E14">
            <v>1404.4327523999955</v>
          </cell>
          <cell r="F14">
            <v>1280.9650988542812</v>
          </cell>
          <cell r="G14">
            <v>1177.0596543936419</v>
          </cell>
          <cell r="H14">
            <v>1026.6006269032064</v>
          </cell>
          <cell r="I14">
            <v>866.8394418957206</v>
          </cell>
          <cell r="J14">
            <v>681.45288209170315</v>
          </cell>
          <cell r="K14">
            <v>400.18811405201171</v>
          </cell>
          <cell r="L14">
            <v>211.39142276736973</v>
          </cell>
        </row>
        <row r="15">
          <cell r="C15" t="str">
            <v xml:space="preserve">    - Biofuels</v>
          </cell>
          <cell r="D15">
            <v>18.463999999999999</v>
          </cell>
          <cell r="E15">
            <v>20.291695602471997</v>
          </cell>
          <cell r="F15">
            <v>112.12774454525801</v>
          </cell>
          <cell r="G15">
            <v>299.08378490668508</v>
          </cell>
          <cell r="H15">
            <v>548.29079687173407</v>
          </cell>
          <cell r="I15">
            <v>638.78086101279393</v>
          </cell>
          <cell r="J15">
            <v>642.92041332846702</v>
          </cell>
          <cell r="K15">
            <v>650.03630411792506</v>
          </cell>
          <cell r="L15">
            <v>650.30063833990903</v>
          </cell>
        </row>
        <row r="16">
          <cell r="C16" t="str">
            <v xml:space="preserve">    - Synfuels</v>
          </cell>
          <cell r="D16">
            <v>5.319079897212982E-6</v>
          </cell>
          <cell r="E16">
            <v>-7.8947067260742194E-14</v>
          </cell>
          <cell r="F16">
            <v>-4.3608856201171877E-13</v>
          </cell>
          <cell r="G16">
            <v>3.6090087890625003E-13</v>
          </cell>
          <cell r="H16">
            <v>-1.56390380859375E-12</v>
          </cell>
          <cell r="I16">
            <v>-7.2180175781250007E-13</v>
          </cell>
          <cell r="J16">
            <v>1.56390380859375E-12</v>
          </cell>
          <cell r="K16">
            <v>-1.32330322265625E-12</v>
          </cell>
          <cell r="L16">
            <v>1.6842041015625001E-12</v>
          </cell>
        </row>
        <row r="17">
          <cell r="C17" t="str">
            <v xml:space="preserve">    - Electricity</v>
          </cell>
          <cell r="D17">
            <v>402.26399999999785</v>
          </cell>
          <cell r="E17">
            <v>414.86634854999846</v>
          </cell>
          <cell r="F17">
            <v>455.43307498574239</v>
          </cell>
          <cell r="G17">
            <v>578.44800934767659</v>
          </cell>
          <cell r="H17">
            <v>812.48327884202376</v>
          </cell>
          <cell r="I17">
            <v>1137.9044951203671</v>
          </cell>
          <cell r="J17">
            <v>1643.5094442778</v>
          </cell>
          <cell r="K17">
            <v>2097.1567136125946</v>
          </cell>
          <cell r="L17">
            <v>2166.20878214912</v>
          </cell>
        </row>
        <row r="18">
          <cell r="C18" t="str">
            <v xml:space="preserve">         RES electricity</v>
          </cell>
          <cell r="D18">
            <v>67.194120471992292</v>
          </cell>
          <cell r="E18">
            <v>73.803409160358669</v>
          </cell>
          <cell r="F18">
            <v>106.85459324612634</v>
          </cell>
          <cell r="G18">
            <v>203.37776772521343</v>
          </cell>
          <cell r="H18">
            <v>394.59056559485316</v>
          </cell>
          <cell r="I18">
            <v>681.29280702128165</v>
          </cell>
          <cell r="J18">
            <v>1182.5794596327924</v>
          </cell>
          <cell r="K18">
            <v>1691.7914307967478</v>
          </cell>
          <cell r="L18">
            <v>1902.0621996898431</v>
          </cell>
        </row>
        <row r="19">
          <cell r="C19" t="str">
            <v xml:space="preserve">    - Hydrogen</v>
          </cell>
          <cell r="D19">
            <v>0</v>
          </cell>
          <cell r="E19">
            <v>0</v>
          </cell>
          <cell r="F19">
            <v>0</v>
          </cell>
          <cell r="G19">
            <v>1.8807023199270954</v>
          </cell>
          <cell r="H19">
            <v>18.796498732660847</v>
          </cell>
          <cell r="I19">
            <v>112.3951848329845</v>
          </cell>
          <cell r="J19">
            <v>209.09326394910332</v>
          </cell>
          <cell r="K19">
            <v>328.87250501757671</v>
          </cell>
          <cell r="L19">
            <v>445.04782492777315</v>
          </cell>
        </row>
        <row r="20">
          <cell r="C20" t="str">
            <v xml:space="preserve">    RES share Transport</v>
          </cell>
          <cell r="D20">
            <v>1.4248843792333455E-2</v>
          </cell>
          <cell r="E20">
            <v>1.5207000105191751E-2</v>
          </cell>
          <cell r="F20">
            <v>3.4818056404500114E-2</v>
          </cell>
          <cell r="G20">
            <v>7.9787369874735573E-2</v>
          </cell>
          <cell r="H20">
            <v>0.15339557999215248</v>
          </cell>
          <cell r="I20">
            <v>0.23308544311509624</v>
          </cell>
          <cell r="J20">
            <v>0.35477657508157023</v>
          </cell>
          <cell r="K20">
            <v>0.52902975893254123</v>
          </cell>
          <cell r="L20">
            <v>0.69255319371715907</v>
          </cell>
        </row>
        <row r="22">
          <cell r="C22" t="str">
            <v>Industry</v>
          </cell>
          <cell r="D22">
            <v>9525.5580073856981</v>
          </cell>
          <cell r="E22">
            <v>10509.321744450017</v>
          </cell>
          <cell r="F22">
            <v>10598.269509839423</v>
          </cell>
          <cell r="G22">
            <v>10598.755266586182</v>
          </cell>
          <cell r="H22">
            <v>10550.2159974269</v>
          </cell>
          <cell r="I22">
            <v>10097.701053408768</v>
          </cell>
          <cell r="J22">
            <v>9466.960479491454</v>
          </cell>
          <cell r="K22">
            <v>8514.4162625869576</v>
          </cell>
          <cell r="L22">
            <v>7614.2460914757949</v>
          </cell>
        </row>
        <row r="23">
          <cell r="C23" t="str">
            <v xml:space="preserve">    - Electricity</v>
          </cell>
          <cell r="D23">
            <v>2008.8120003765198</v>
          </cell>
          <cell r="E23">
            <v>2125.4625144000051</v>
          </cell>
          <cell r="F23">
            <v>2239.7125182945797</v>
          </cell>
          <cell r="G23">
            <v>2509.9319791699745</v>
          </cell>
          <cell r="H23">
            <v>2817.992634597188</v>
          </cell>
          <cell r="I23">
            <v>2983.8253291986684</v>
          </cell>
          <cell r="J23">
            <v>3174.6589521343676</v>
          </cell>
          <cell r="K23">
            <v>3216.3628439433292</v>
          </cell>
          <cell r="L23">
            <v>3073.9930308040193</v>
          </cell>
        </row>
        <row r="24">
          <cell r="C24" t="str">
            <v xml:space="preserve">         RES electricity</v>
          </cell>
          <cell r="D24">
            <v>335.55166646501908</v>
          </cell>
          <cell r="E24">
            <v>378.11304810219679</v>
          </cell>
          <cell r="F24">
            <v>525.48570421267004</v>
          </cell>
          <cell r="G24">
            <v>882.4723308173775</v>
          </cell>
          <cell r="H24">
            <v>1368.5860823039029</v>
          </cell>
          <cell r="I24">
            <v>1786.4932803309875</v>
          </cell>
          <cell r="J24">
            <v>2284.3108576009408</v>
          </cell>
          <cell r="K24">
            <v>2594.6630799674076</v>
          </cell>
          <cell r="L24">
            <v>2699.1516211108424</v>
          </cell>
        </row>
        <row r="25">
          <cell r="C25" t="str">
            <v xml:space="preserve">    - Public district heat</v>
          </cell>
          <cell r="D25">
            <v>2402.9776809642131</v>
          </cell>
          <cell r="E25">
            <v>2406.6124146000061</v>
          </cell>
          <cell r="F25">
            <v>2411.6134416316504</v>
          </cell>
          <cell r="G25">
            <v>2534.9829722514864</v>
          </cell>
          <cell r="H25">
            <v>2556.7915230213339</v>
          </cell>
          <cell r="I25">
            <v>2471.3189834254285</v>
          </cell>
          <cell r="J25">
            <v>2322.4668888795545</v>
          </cell>
          <cell r="K25">
            <v>2193.8328506502826</v>
          </cell>
          <cell r="L25">
            <v>2078.4495006483239</v>
          </cell>
        </row>
        <row r="26">
          <cell r="C26" t="str">
            <v xml:space="preserve">         RES district heat</v>
          </cell>
          <cell r="D26">
            <v>23.394316078148091</v>
          </cell>
          <cell r="E26">
            <v>26.348427208161809</v>
          </cell>
          <cell r="F26">
            <v>153.5430272251308</v>
          </cell>
          <cell r="G26">
            <v>397.23641974816968</v>
          </cell>
          <cell r="H26">
            <v>678.74248022014797</v>
          </cell>
          <cell r="I26">
            <v>1006.9093907386271</v>
          </cell>
          <cell r="J26">
            <v>1346.1389786025832</v>
          </cell>
          <cell r="K26">
            <v>1614.1450364138998</v>
          </cell>
          <cell r="L26">
            <v>1736.7412473319587</v>
          </cell>
        </row>
        <row r="27">
          <cell r="C27" t="str">
            <v xml:space="preserve">    - Hard coal &amp; lignite</v>
          </cell>
          <cell r="D27">
            <v>1448.3168077115308</v>
          </cell>
          <cell r="E27">
            <v>1938.726000900002</v>
          </cell>
          <cell r="F27">
            <v>1631.4262125369601</v>
          </cell>
          <cell r="G27">
            <v>1132.9644676042569</v>
          </cell>
          <cell r="H27">
            <v>633.16417630211311</v>
          </cell>
          <cell r="I27">
            <v>179.59041798065866</v>
          </cell>
          <cell r="J27">
            <v>4.1802559793958236E-2</v>
          </cell>
          <cell r="K27">
            <v>-2.0834897711109742E-2</v>
          </cell>
          <cell r="L27">
            <v>0</v>
          </cell>
        </row>
        <row r="28">
          <cell r="C28" t="str">
            <v xml:space="preserve">    - Oil products</v>
          </cell>
          <cell r="D28">
            <v>788.84890025091511</v>
          </cell>
          <cell r="E28">
            <v>823.08458205000079</v>
          </cell>
          <cell r="F28">
            <v>697.06936569891161</v>
          </cell>
          <cell r="G28">
            <v>503.66649405731357</v>
          </cell>
          <cell r="H28">
            <v>306.52674928236519</v>
          </cell>
          <cell r="I28">
            <v>153.31428091238854</v>
          </cell>
          <cell r="J28">
            <v>97.848049449075447</v>
          </cell>
          <cell r="K28">
            <v>47.18576490797529</v>
          </cell>
          <cell r="L28">
            <v>6.3873171534623401</v>
          </cell>
        </row>
        <row r="29">
          <cell r="C29" t="str">
            <v xml:space="preserve">    - Gas</v>
          </cell>
          <cell r="D29">
            <v>2825.8616248192407</v>
          </cell>
          <cell r="E29">
            <v>3131.1978165000032</v>
          </cell>
          <cell r="F29">
            <v>3187.4852017078101</v>
          </cell>
          <cell r="G29">
            <v>3152.6700954086664</v>
          </cell>
          <cell r="H29">
            <v>3087.2284558454262</v>
          </cell>
          <cell r="I29">
            <v>2740.9333183699041</v>
          </cell>
          <cell r="J29">
            <v>2028.1388569376006</v>
          </cell>
          <cell r="K29">
            <v>1107.8320728513695</v>
          </cell>
          <cell r="L29">
            <v>394.18799425353455</v>
          </cell>
        </row>
        <row r="30">
          <cell r="C30" t="str">
            <v xml:space="preserve">    - Solar</v>
          </cell>
          <cell r="D30">
            <v>1.699999774296377E-2</v>
          </cell>
          <cell r="E30">
            <v>5.5362900000000083E-2</v>
          </cell>
          <cell r="F30">
            <v>15.578262972174739</v>
          </cell>
          <cell r="G30">
            <v>117.67424843832229</v>
          </cell>
          <cell r="H30">
            <v>235.7454141407319</v>
          </cell>
          <cell r="I30">
            <v>377.91189864933665</v>
          </cell>
          <cell r="J30">
            <v>495.95083045017952</v>
          </cell>
          <cell r="K30">
            <v>505.17463435757077</v>
          </cell>
          <cell r="L30">
            <v>528.08960299970784</v>
          </cell>
        </row>
        <row r="31">
          <cell r="C31" t="str">
            <v xml:space="preserve">    - Biomass</v>
          </cell>
          <cell r="D31">
            <v>50.689993270049072</v>
          </cell>
          <cell r="E31">
            <v>84.147353100000132</v>
          </cell>
          <cell r="F31">
            <v>409.95428874144051</v>
          </cell>
          <cell r="G31">
            <v>611.29479708219378</v>
          </cell>
          <cell r="H31">
            <v>805.9672278315619</v>
          </cell>
          <cell r="I31">
            <v>950.721757608394</v>
          </cell>
          <cell r="J31">
            <v>962.16210492980144</v>
          </cell>
          <cell r="K31">
            <v>995.04094646188196</v>
          </cell>
          <cell r="L31">
            <v>999.92906031648954</v>
          </cell>
        </row>
        <row r="32">
          <cell r="C32" t="str">
            <v xml:space="preserve">    - Geothermal</v>
          </cell>
          <cell r="D32">
            <v>3.3999995485927532E-2</v>
          </cell>
          <cell r="E32">
            <v>3.5700000000000072E-2</v>
          </cell>
          <cell r="F32">
            <v>5.4302182558973735</v>
          </cell>
          <cell r="G32">
            <v>35.570212573968391</v>
          </cell>
          <cell r="H32">
            <v>106.79981640618004</v>
          </cell>
          <cell r="I32">
            <v>212.57024618196459</v>
          </cell>
          <cell r="J32">
            <v>323.58412391845405</v>
          </cell>
          <cell r="K32">
            <v>354.65839945358715</v>
          </cell>
          <cell r="L32">
            <v>375.22156002610819</v>
          </cell>
        </row>
        <row r="33">
          <cell r="C33" t="str">
            <v xml:space="preserve">    - Hydrogen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27.514821082025612</v>
          </cell>
          <cell r="J33">
            <v>62.108870232629158</v>
          </cell>
          <cell r="K33">
            <v>94.349584858671165</v>
          </cell>
          <cell r="L33">
            <v>157.98802527415083</v>
          </cell>
        </row>
        <row r="34">
          <cell r="C34" t="str">
            <v xml:space="preserve">    RES share Industry</v>
          </cell>
          <cell r="D34">
            <v>4.3009236360619707E-2</v>
          </cell>
          <cell r="E34">
            <v>4.6501563392370361E-2</v>
          </cell>
          <cell r="F34">
            <v>0.10473327748240394</v>
          </cell>
          <cell r="G34">
            <v>0.19287623473152202</v>
          </cell>
          <cell r="H34">
            <v>0.30291711768573842</v>
          </cell>
          <cell r="I34">
            <v>0.43089812071414552</v>
          </cell>
          <cell r="J34">
            <v>0.57640855812253566</v>
          </cell>
          <cell r="K34">
            <v>0.72110575724649129</v>
          </cell>
          <cell r="L34">
            <v>0.85075476235890612</v>
          </cell>
        </row>
        <row r="36">
          <cell r="C36" t="str">
            <v>Other Sectors</v>
          </cell>
          <cell r="D36">
            <v>11901.270000557708</v>
          </cell>
          <cell r="E36">
            <v>12497.97166370067</v>
          </cell>
          <cell r="F36">
            <v>12582.708473616392</v>
          </cell>
          <cell r="G36">
            <v>12347.453042588982</v>
          </cell>
          <cell r="H36">
            <v>11878.918037198653</v>
          </cell>
          <cell r="I36">
            <v>11546.373029681468</v>
          </cell>
          <cell r="J36">
            <v>11073.394835628431</v>
          </cell>
          <cell r="K36">
            <v>10680.178688922193</v>
          </cell>
          <cell r="L36">
            <v>10250.262116062439</v>
          </cell>
        </row>
        <row r="37">
          <cell r="C37" t="str">
            <v xml:space="preserve">    - Electricity</v>
          </cell>
          <cell r="D37">
            <v>2104.2510000225288</v>
          </cell>
          <cell r="E37">
            <v>2217.3606809999956</v>
          </cell>
          <cell r="F37">
            <v>2357.7011222189972</v>
          </cell>
          <cell r="G37">
            <v>2646.753192922175</v>
          </cell>
          <cell r="H37">
            <v>2939.2883531436432</v>
          </cell>
          <cell r="I37">
            <v>3138.5482400213659</v>
          </cell>
          <cell r="J37">
            <v>3215.6283695719803</v>
          </cell>
          <cell r="K37">
            <v>3274.039501371597</v>
          </cell>
          <cell r="L37">
            <v>3266.5992101517995</v>
          </cell>
        </row>
        <row r="38">
          <cell r="C38" t="str">
            <v xml:space="preserve">         RES electricity</v>
          </cell>
          <cell r="D38">
            <v>351.49378318423925</v>
          </cell>
          <cell r="E38">
            <v>394.46144081799815</v>
          </cell>
          <cell r="F38">
            <v>553.16841979149933</v>
          </cell>
          <cell r="G38">
            <v>930.57759279547122</v>
          </cell>
          <cell r="H38">
            <v>1427.4945514771941</v>
          </cell>
          <cell r="I38">
            <v>1879.129882679367</v>
          </cell>
          <cell r="J38">
            <v>2313.7902084519683</v>
          </cell>
          <cell r="K38">
            <v>2641.1912550726702</v>
          </cell>
          <cell r="L38">
            <v>2868.2714844328975</v>
          </cell>
        </row>
        <row r="39">
          <cell r="C39" t="str">
            <v xml:space="preserve">    - Public district heat</v>
          </cell>
          <cell r="D39">
            <v>4122.177574049987</v>
          </cell>
          <cell r="E39">
            <v>3928.2525395999905</v>
          </cell>
          <cell r="F39">
            <v>3977.4725249110134</v>
          </cell>
          <cell r="G39">
            <v>4058.836127672429</v>
          </cell>
          <cell r="H39">
            <v>4017.1375515737627</v>
          </cell>
          <cell r="I39">
            <v>4013.3127146095408</v>
          </cell>
          <cell r="J39">
            <v>3926.0448234888245</v>
          </cell>
          <cell r="K39">
            <v>3716.9872467436066</v>
          </cell>
          <cell r="L39">
            <v>3498.1648001772378</v>
          </cell>
        </row>
        <row r="40">
          <cell r="C40" t="str">
            <v xml:space="preserve">         RES district heat</v>
          </cell>
          <cell r="D40">
            <v>40.131677402381705</v>
          </cell>
          <cell r="E40">
            <v>43.00787092554328</v>
          </cell>
          <cell r="F40">
            <v>253.23841774842032</v>
          </cell>
          <cell r="G40">
            <v>636.0269671827873</v>
          </cell>
          <cell r="H40">
            <v>1066.4154197126998</v>
          </cell>
          <cell r="I40">
            <v>1635.1763116835282</v>
          </cell>
          <cell r="J40">
            <v>2275.5984138869203</v>
          </cell>
          <cell r="K40">
            <v>2734.8284592267587</v>
          </cell>
          <cell r="L40">
            <v>2923.0477317526775</v>
          </cell>
        </row>
        <row r="41">
          <cell r="C41" t="str">
            <v xml:space="preserve">    - Hard coal &amp; lignite</v>
          </cell>
          <cell r="D41">
            <v>467.30995171225038</v>
          </cell>
          <cell r="E41">
            <v>463.77003435600255</v>
          </cell>
          <cell r="F41">
            <v>416.29204362474616</v>
          </cell>
          <cell r="G41">
            <v>233.59619729130529</v>
          </cell>
          <cell r="H41">
            <v>52.57060378133648</v>
          </cell>
          <cell r="I41">
            <v>-1.1322380514705883E-12</v>
          </cell>
          <cell r="J41">
            <v>-1.1322380514705883E-12</v>
          </cell>
          <cell r="K41">
            <v>-2.8305951286764708E-13</v>
          </cell>
          <cell r="L41">
            <v>-2.8305951286764708E-13</v>
          </cell>
        </row>
        <row r="42">
          <cell r="C42" t="str">
            <v xml:space="preserve">    - Oil products</v>
          </cell>
          <cell r="D42">
            <v>1077.1139015744038</v>
          </cell>
          <cell r="E42">
            <v>1075.9767181859354</v>
          </cell>
          <cell r="F42">
            <v>785.54111443931401</v>
          </cell>
          <cell r="G42">
            <v>353.14204307890799</v>
          </cell>
          <cell r="H42">
            <v>220.15230041321149</v>
          </cell>
          <cell r="I42">
            <v>141.05701371119579</v>
          </cell>
          <cell r="J42">
            <v>66.347615622244575</v>
          </cell>
          <cell r="K42">
            <v>25.809963061265144</v>
          </cell>
          <cell r="L42">
            <v>16.346309938801294</v>
          </cell>
        </row>
        <row r="43">
          <cell r="C43" t="str">
            <v xml:space="preserve">    - Gas</v>
          </cell>
          <cell r="D43">
            <v>3603.6876276262346</v>
          </cell>
          <cell r="E43">
            <v>4016.5045778824942</v>
          </cell>
          <cell r="F43">
            <v>4127.841279915353</v>
          </cell>
          <cell r="G43">
            <v>3837.8821562943526</v>
          </cell>
          <cell r="H43">
            <v>2998.5661812559961</v>
          </cell>
          <cell r="I43">
            <v>1990.127090071438</v>
          </cell>
          <cell r="J43">
            <v>1041.4623292323308</v>
          </cell>
          <cell r="K43">
            <v>588.82115921985246</v>
          </cell>
          <cell r="L43">
            <v>316.44969909806912</v>
          </cell>
        </row>
        <row r="44">
          <cell r="C44" t="str">
            <v xml:space="preserve">    - Solar</v>
          </cell>
          <cell r="D44">
            <v>4.2049995654918799</v>
          </cell>
          <cell r="E44">
            <v>4.5153131396450714</v>
          </cell>
          <cell r="F44">
            <v>38.660632474108432</v>
          </cell>
          <cell r="G44">
            <v>141.58730677927076</v>
          </cell>
          <cell r="H44">
            <v>361.09101587179885</v>
          </cell>
          <cell r="I44">
            <v>705.63740037090838</v>
          </cell>
          <cell r="J44">
            <v>1024.1856061275193</v>
          </cell>
          <cell r="K44">
            <v>1156.3960323202332</v>
          </cell>
          <cell r="L44">
            <v>1192.5561818786039</v>
          </cell>
        </row>
        <row r="45">
          <cell r="C45" t="str">
            <v xml:space="preserve">    - Biomass</v>
          </cell>
          <cell r="D45">
            <v>518.8689463845916</v>
          </cell>
          <cell r="E45">
            <v>787.66600052625222</v>
          </cell>
          <cell r="F45">
            <v>852.24737082529111</v>
          </cell>
          <cell r="G45">
            <v>975.57774336882983</v>
          </cell>
          <cell r="H45">
            <v>1031.6036902506855</v>
          </cell>
          <cell r="I45">
            <v>1046.1228625973201</v>
          </cell>
          <cell r="J45">
            <v>1048.5110627841109</v>
          </cell>
          <cell r="K45">
            <v>998.78738324428514</v>
          </cell>
          <cell r="L45">
            <v>946.4731602211142</v>
          </cell>
        </row>
        <row r="46">
          <cell r="C46" t="str">
            <v xml:space="preserve">    - Geothermal</v>
          </cell>
          <cell r="D46">
            <v>3.6559996222207651</v>
          </cell>
          <cell r="E46">
            <v>3.925799010354905</v>
          </cell>
          <cell r="F46">
            <v>26.952385207570451</v>
          </cell>
          <cell r="G46">
            <v>100.07827518171264</v>
          </cell>
          <cell r="H46">
            <v>258.50834090821962</v>
          </cell>
          <cell r="I46">
            <v>511.56770829970139</v>
          </cell>
          <cell r="J46">
            <v>751.21502880142157</v>
          </cell>
          <cell r="K46">
            <v>919.33740296135284</v>
          </cell>
          <cell r="L46">
            <v>1013.6727545968133</v>
          </cell>
        </row>
        <row r="47">
          <cell r="C47" t="str">
            <v xml:space="preserve">    - Hydrogen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</row>
        <row r="48">
          <cell r="C48" t="str">
            <v xml:space="preserve">    RES share Other Sectors</v>
          </cell>
          <cell r="D48">
            <v>7.7164488001355322E-2</v>
          </cell>
          <cell r="E48">
            <v>9.8702130042638433E-2</v>
          </cell>
          <cell r="F48">
            <v>0.13703466385336341</v>
          </cell>
          <cell r="G48">
            <v>0.22545928101171878</v>
          </cell>
          <cell r="H48">
            <v>0.34894701733274353</v>
          </cell>
          <cell r="I48">
            <v>0.5003851989519702</v>
          </cell>
          <cell r="J48">
            <v>0.66946951951896372</v>
          </cell>
          <cell r="K48">
            <v>0.79123587525651218</v>
          </cell>
          <cell r="L48">
            <v>0.87256513166298266</v>
          </cell>
        </row>
        <row r="50">
          <cell r="C50" t="str">
            <v>Total RES</v>
          </cell>
          <cell r="D50">
            <v>1413.7005033258613</v>
          </cell>
          <cell r="E50">
            <v>1816.3714204929831</v>
          </cell>
          <cell r="F50">
            <v>3053.2410652455869</v>
          </cell>
          <cell r="G50">
            <v>5331.21868673464</v>
          </cell>
          <cell r="H50">
            <v>8292.9641076926746</v>
          </cell>
          <cell r="I50">
            <v>11516.082140818777</v>
          </cell>
          <cell r="J50">
            <v>14846.089303492103</v>
          </cell>
          <cell r="K50">
            <v>17197.466673594754</v>
          </cell>
          <cell r="L50">
            <v>18365.019156445531</v>
          </cell>
        </row>
        <row r="51">
          <cell r="C51" t="str">
            <v>RES share</v>
          </cell>
          <cell r="D51">
            <v>5.1522679334233976E-2</v>
          </cell>
          <cell r="E51">
            <v>6.2215343167605429E-2</v>
          </cell>
          <cell r="F51">
            <v>0.1036039662656278</v>
          </cell>
          <cell r="G51">
            <v>0.18225140488278255</v>
          </cell>
          <cell r="H51">
            <v>0.28960556132798931</v>
          </cell>
          <cell r="I51">
            <v>0.41730592193514632</v>
          </cell>
          <cell r="J51">
            <v>0.5685995179258243</v>
          </cell>
          <cell r="K51">
            <v>0.7129153586445286</v>
          </cell>
          <cell r="L51">
            <v>0.83046251930707427</v>
          </cell>
        </row>
        <row r="53">
          <cell r="C53" t="str">
            <v>Non energy use</v>
          </cell>
          <cell r="D53">
            <v>3624.1669999999999</v>
          </cell>
          <cell r="E53">
            <v>3284.7696389992884</v>
          </cell>
          <cell r="F53">
            <v>3681.9162969581416</v>
          </cell>
          <cell r="G53">
            <v>3780.9919527121369</v>
          </cell>
          <cell r="H53">
            <v>3855.605632662433</v>
          </cell>
          <cell r="I53">
            <v>3755.8684511397641</v>
          </cell>
          <cell r="J53">
            <v>3650.910627904017</v>
          </cell>
          <cell r="K53">
            <v>3544.323406078428</v>
          </cell>
          <cell r="L53">
            <v>3479.6018082663204</v>
          </cell>
        </row>
        <row r="54">
          <cell r="C54" t="str">
            <v xml:space="preserve">    - Oil</v>
          </cell>
          <cell r="D54">
            <v>1825.087</v>
          </cell>
          <cell r="E54">
            <v>1654.17056281686</v>
          </cell>
          <cell r="F54">
            <v>1804.1389855094901</v>
          </cell>
          <cell r="G54">
            <v>1606.9215799026599</v>
          </cell>
          <cell r="H54">
            <v>1349.4619714318501</v>
          </cell>
          <cell r="I54">
            <v>1051.6431663191299</v>
          </cell>
          <cell r="J54">
            <v>876.21855069696403</v>
          </cell>
          <cell r="K54">
            <v>708.86468121568601</v>
          </cell>
          <cell r="L54">
            <v>556.73628932261204</v>
          </cell>
        </row>
        <row r="55">
          <cell r="C55" t="str">
            <v xml:space="preserve">    - Gas</v>
          </cell>
          <cell r="D55">
            <v>1770.925</v>
          </cell>
          <cell r="E55">
            <v>1605.08074626385</v>
          </cell>
          <cell r="F55">
            <v>1840.9581484790701</v>
          </cell>
          <cell r="G55">
            <v>1985.0207751738701</v>
          </cell>
          <cell r="H55">
            <v>2120.5830979643401</v>
          </cell>
          <cell r="I55">
            <v>2140.8450171496702</v>
          </cell>
          <cell r="J55">
            <v>2154.0372704633701</v>
          </cell>
          <cell r="K55">
            <v>2162.0372777078401</v>
          </cell>
          <cell r="L55">
            <v>2192.1491392077801</v>
          </cell>
        </row>
        <row r="56">
          <cell r="C56" t="str">
            <v xml:space="preserve">    - Coal</v>
          </cell>
          <cell r="D56">
            <v>28.155000000000001</v>
          </cell>
          <cell r="E56">
            <v>25.518329918578601</v>
          </cell>
          <cell r="F56">
            <v>36.819162969581399</v>
          </cell>
          <cell r="G56">
            <v>189.049597635607</v>
          </cell>
          <cell r="H56">
            <v>385.56056326624298</v>
          </cell>
          <cell r="I56">
            <v>563.38026767096403</v>
          </cell>
          <cell r="J56">
            <v>620.65480674368291</v>
          </cell>
          <cell r="K56">
            <v>673.42144715490201</v>
          </cell>
          <cell r="L56">
            <v>730.71637973592794</v>
          </cell>
        </row>
      </sheetData>
      <sheetData sheetId="49">
        <row r="4">
          <cell r="D4" t="str">
            <v>final energy consumption transport in PJ/a</v>
          </cell>
        </row>
        <row r="5">
          <cell r="D5" t="str">
            <v>Scenario:</v>
          </cell>
          <cell r="E5" t="str">
            <v>Eurasia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road</v>
          </cell>
          <cell r="D10">
            <v>3712.2979946809023</v>
          </cell>
          <cell r="E10">
            <v>3826.9070969499858</v>
          </cell>
          <cell r="F10">
            <v>4013.060640815469</v>
          </cell>
          <cell r="G10">
            <v>4146.363782152258</v>
          </cell>
          <cell r="H10">
            <v>4151.0134041522924</v>
          </cell>
          <cell r="I10">
            <v>4004.7930864764257</v>
          </cell>
          <cell r="J10">
            <v>3729.3891755003497</v>
          </cell>
          <cell r="K10">
            <v>3201.1684310757573</v>
          </cell>
          <cell r="L10">
            <v>2648.0053995276971</v>
          </cell>
        </row>
        <row r="11">
          <cell r="C11" t="str">
            <v xml:space="preserve"> - fossil fuels</v>
          </cell>
          <cell r="D11">
            <v>3666.3249999999807</v>
          </cell>
          <cell r="E11">
            <v>3773.9670183975136</v>
          </cell>
          <cell r="F11">
            <v>3847.6737408051358</v>
          </cell>
          <cell r="G11">
            <v>3682.6416226789261</v>
          </cell>
          <cell r="H11">
            <v>3285.1089382881505</v>
          </cell>
          <cell r="I11">
            <v>2720.3318477835642</v>
          </cell>
          <cell r="J11">
            <v>1971.5298240724176</v>
          </cell>
          <cell r="K11">
            <v>1068.8512450410196</v>
          </cell>
          <cell r="L11">
            <v>450.64903903583291</v>
          </cell>
        </row>
        <row r="12">
          <cell r="C12" t="str">
            <v xml:space="preserve"> - biofuels</v>
          </cell>
          <cell r="D12">
            <v>18.46399468092153</v>
          </cell>
          <cell r="E12">
            <v>20.291695602472004</v>
          </cell>
          <cell r="F12">
            <v>98.658301046285956</v>
          </cell>
          <cell r="G12">
            <v>277.18807912637038</v>
          </cell>
          <cell r="H12">
            <v>490.87834710052897</v>
          </cell>
          <cell r="I12">
            <v>557.17640255807862</v>
          </cell>
          <cell r="J12">
            <v>525.65804682361318</v>
          </cell>
          <cell r="K12">
            <v>509.95413906683871</v>
          </cell>
          <cell r="L12">
            <v>474.70833064760131</v>
          </cell>
        </row>
        <row r="13">
          <cell r="C13" t="str">
            <v xml:space="preserve"> - synfuels</v>
          </cell>
          <cell r="D13">
            <v>5.3190783649012756E-6</v>
          </cell>
          <cell r="E13">
            <v>-7.8947067260742206E-14</v>
          </cell>
          <cell r="F13">
            <v>-3.837030416359481E-13</v>
          </cell>
          <cell r="G13">
            <v>3.3447958875555285E-13</v>
          </cell>
          <cell r="H13">
            <v>-1.4001448154277756E-12</v>
          </cell>
          <cell r="I13">
            <v>-6.2959135334834545E-13</v>
          </cell>
          <cell r="J13">
            <v>1.2786631197311223E-12</v>
          </cell>
          <cell r="K13">
            <v>-1.0381327186790776E-12</v>
          </cell>
          <cell r="L13">
            <v>1.2294401548852236E-12</v>
          </cell>
        </row>
        <row r="14">
          <cell r="C14" t="str">
            <v xml:space="preserve"> - natural gas</v>
          </cell>
          <cell r="D14">
            <v>26.62299999999987</v>
          </cell>
          <cell r="E14">
            <v>31.602752399999961</v>
          </cell>
          <cell r="F14">
            <v>53.280084568575795</v>
          </cell>
          <cell r="G14">
            <v>99.834891536499612</v>
          </cell>
          <cell r="H14">
            <v>107.06051261749677</v>
          </cell>
          <cell r="I14">
            <v>122.41175046714658</v>
          </cell>
          <cell r="J14">
            <v>129.15091066313215</v>
          </cell>
          <cell r="K14">
            <v>128.26097119486948</v>
          </cell>
          <cell r="L14">
            <v>111.39142276736959</v>
          </cell>
        </row>
        <row r="15">
          <cell r="C15" t="str">
            <v xml:space="preserve"> - hydrogen</v>
          </cell>
          <cell r="D15">
            <v>0</v>
          </cell>
          <cell r="E15">
            <v>0</v>
          </cell>
          <cell r="F15">
            <v>0</v>
          </cell>
          <cell r="G15">
            <v>1.8807023199270954</v>
          </cell>
          <cell r="H15">
            <v>18.796498732660847</v>
          </cell>
          <cell r="I15">
            <v>112.3951848329845</v>
          </cell>
          <cell r="J15">
            <v>209.09326394910329</v>
          </cell>
          <cell r="K15">
            <v>328.87250501757666</v>
          </cell>
          <cell r="L15">
            <v>445.04782492777321</v>
          </cell>
        </row>
        <row r="16">
          <cell r="C16" t="str">
            <v xml:space="preserve"> - electricity</v>
          </cell>
          <cell r="D16">
            <v>0.88599999999999568</v>
          </cell>
          <cell r="E16">
            <v>1.0456305499999925</v>
          </cell>
          <cell r="F16">
            <v>13.44851439547166</v>
          </cell>
          <cell r="G16">
            <v>84.818486490534895</v>
          </cell>
          <cell r="H16">
            <v>249.16910741345552</v>
          </cell>
          <cell r="I16">
            <v>492.47790083465179</v>
          </cell>
          <cell r="J16">
            <v>893.95712999208342</v>
          </cell>
          <cell r="K16">
            <v>1165.2295707554526</v>
          </cell>
          <cell r="L16">
            <v>1166.2087821491202</v>
          </cell>
        </row>
        <row r="18">
          <cell r="C18" t="str">
            <v>rail</v>
          </cell>
          <cell r="D18">
            <v>590.8779999999972</v>
          </cell>
          <cell r="E18">
            <v>612.88071799999773</v>
          </cell>
          <cell r="F18">
            <v>639.32600916169963</v>
          </cell>
          <cell r="G18">
            <v>654.99999999999898</v>
          </cell>
          <cell r="H18">
            <v>684.99999999999557</v>
          </cell>
          <cell r="I18">
            <v>710.00000000000057</v>
          </cell>
          <cell r="J18">
            <v>739.97046159724732</v>
          </cell>
          <cell r="K18">
            <v>763.37103720664504</v>
          </cell>
          <cell r="L18">
            <v>780.00000000000011</v>
          </cell>
        </row>
        <row r="19">
          <cell r="C19" t="str">
            <v xml:space="preserve"> - fossil fuels</v>
          </cell>
          <cell r="D19">
            <v>189.49999810499935</v>
          </cell>
          <cell r="E19">
            <v>199.05999999999918</v>
          </cell>
          <cell r="F19">
            <v>193.3351840000002</v>
          </cell>
          <cell r="G19">
            <v>171.00000000000003</v>
          </cell>
          <cell r="H19">
            <v>129.27999999999892</v>
          </cell>
          <cell r="I19">
            <v>108.49999999999993</v>
          </cell>
          <cell r="J19">
            <v>86.378732350016136</v>
          </cell>
          <cell r="K19">
            <v>68.224884556386058</v>
          </cell>
          <cell r="L19">
            <v>52.000000000000234</v>
          </cell>
        </row>
        <row r="20">
          <cell r="C20" t="str">
            <v xml:space="preserve"> - biofuels</v>
          </cell>
          <cell r="D20">
            <v>1.8949994540915499E-6</v>
          </cell>
          <cell r="E20">
            <v>0</v>
          </cell>
          <cell r="F20">
            <v>10.175536000000051</v>
          </cell>
          <cell r="G20">
            <v>8.9999999999999929</v>
          </cell>
          <cell r="H20">
            <v>30.719999999999832</v>
          </cell>
          <cell r="I20">
            <v>31.500000000000018</v>
          </cell>
          <cell r="J20">
            <v>33.591729247228415</v>
          </cell>
          <cell r="K20">
            <v>35.146152650259559</v>
          </cell>
          <cell r="L20">
            <v>28.000000000000053</v>
          </cell>
        </row>
        <row r="21">
          <cell r="C21" t="str">
            <v xml:space="preserve"> - synfuels</v>
          </cell>
          <cell r="D21">
            <v>5.4590844353812489E-13</v>
          </cell>
          <cell r="E21">
            <v>0</v>
          </cell>
          <cell r="F21">
            <v>-3.957481602733408E-14</v>
          </cell>
          <cell r="G21">
            <v>1.0860193945885987E-14</v>
          </cell>
          <cell r="H21">
            <v>-8.7623438646260623E-14</v>
          </cell>
          <cell r="I21">
            <v>-3.5593983412471675E-14</v>
          </cell>
          <cell r="J21">
            <v>8.1711876334763263E-14</v>
          </cell>
          <cell r="K21">
            <v>-7.1548337795022046E-14</v>
          </cell>
          <cell r="L21">
            <v>7.2516790025202125E-14</v>
          </cell>
        </row>
        <row r="22">
          <cell r="C22" t="str">
            <v xml:space="preserve"> - electricity</v>
          </cell>
          <cell r="D22">
            <v>401.37799999999788</v>
          </cell>
          <cell r="E22">
            <v>413.82071799999852</v>
          </cell>
          <cell r="F22">
            <v>435.81528916169941</v>
          </cell>
          <cell r="G22">
            <v>474.99999999999892</v>
          </cell>
          <cell r="H22">
            <v>524.99999999999693</v>
          </cell>
          <cell r="I22">
            <v>570.00000000000068</v>
          </cell>
          <cell r="J22">
            <v>620.00000000000273</v>
          </cell>
          <cell r="K22">
            <v>659.99999999999955</v>
          </cell>
          <cell r="L22">
            <v>699.99999999999977</v>
          </cell>
        </row>
        <row r="24">
          <cell r="C24" t="str">
            <v>navigation</v>
          </cell>
          <cell r="D24">
            <v>44.968999999999767</v>
          </cell>
          <cell r="E24">
            <v>54.999999999999822</v>
          </cell>
          <cell r="F24">
            <v>65.878149979439883</v>
          </cell>
          <cell r="G24">
            <v>66.000000000000298</v>
          </cell>
          <cell r="H24">
            <v>64.999999999999972</v>
          </cell>
          <cell r="I24">
            <v>62.999999999999787</v>
          </cell>
          <cell r="J24">
            <v>61.000000000000213</v>
          </cell>
          <cell r="K24">
            <v>58.999999999999915</v>
          </cell>
          <cell r="L24">
            <v>57.000000000000256</v>
          </cell>
        </row>
        <row r="25">
          <cell r="C25" t="str">
            <v xml:space="preserve"> - fossil fuels</v>
          </cell>
          <cell r="D25">
            <v>44.968999550309768</v>
          </cell>
          <cell r="E25">
            <v>54.999999999999822</v>
          </cell>
          <cell r="F25">
            <v>62.584242480467893</v>
          </cell>
          <cell r="G25">
            <v>62.700000000000287</v>
          </cell>
          <cell r="H25">
            <v>59.149999999999977</v>
          </cell>
          <cell r="I25">
            <v>55.439999999999813</v>
          </cell>
          <cell r="J25">
            <v>48.800000000000175</v>
          </cell>
          <cell r="K25">
            <v>44.249999999999936</v>
          </cell>
          <cell r="L25">
            <v>37.050000000000168</v>
          </cell>
        </row>
        <row r="26">
          <cell r="C26" t="str">
            <v xml:space="preserve"> - biofuels</v>
          </cell>
          <cell r="D26">
            <v>4.4968987045405149E-7</v>
          </cell>
          <cell r="E26">
            <v>0</v>
          </cell>
          <cell r="F26">
            <v>3.2939074989720081</v>
          </cell>
          <cell r="G26">
            <v>3.3000000000000114</v>
          </cell>
          <cell r="H26">
            <v>5.8500000000000139</v>
          </cell>
          <cell r="I26">
            <v>7.5599999999999818</v>
          </cell>
          <cell r="J26">
            <v>12.200000000000014</v>
          </cell>
          <cell r="K26">
            <v>14.750000000000011</v>
          </cell>
          <cell r="L26">
            <v>19.950000000000038</v>
          </cell>
        </row>
        <row r="27">
          <cell r="C27" t="str">
            <v xml:space="preserve"> - synfuels</v>
          </cell>
          <cell r="D27">
            <v>1.295459461607699E-13</v>
          </cell>
          <cell r="E27">
            <v>0</v>
          </cell>
          <cell r="F27">
            <v>-1.2810704348436552E-14</v>
          </cell>
          <cell r="G27">
            <v>3.9820711134915451E-15</v>
          </cell>
          <cell r="H27">
            <v>-1.6686104039082965E-14</v>
          </cell>
          <cell r="I27">
            <v>-8.5425560189931781E-15</v>
          </cell>
          <cell r="J27">
            <v>2.9676498162605423E-14</v>
          </cell>
          <cell r="K27">
            <v>-3.0027126808964741E-14</v>
          </cell>
          <cell r="L27">
            <v>5.1668212892956519E-14</v>
          </cell>
        </row>
        <row r="29">
          <cell r="C29" t="str">
            <v>aviation</v>
          </cell>
          <cell r="D29">
            <v>297.43899999999809</v>
          </cell>
          <cell r="E29">
            <v>319.99999999999881</v>
          </cell>
          <cell r="F29">
            <v>337.21353092748188</v>
          </cell>
          <cell r="G29">
            <v>342.57686629946579</v>
          </cell>
          <cell r="H29">
            <v>347.37416285341936</v>
          </cell>
          <cell r="I29">
            <v>354.5371537892957</v>
          </cell>
          <cell r="J29">
            <v>357.35318628812814</v>
          </cell>
          <cell r="K29">
            <v>360.74404960330639</v>
          </cell>
          <cell r="L29">
            <v>364.69230769230836</v>
          </cell>
        </row>
        <row r="30">
          <cell r="C30" t="str">
            <v xml:space="preserve"> - fossil fuels</v>
          </cell>
          <cell r="D30">
            <v>297.4389970256081</v>
          </cell>
          <cell r="E30">
            <v>319.99999999999881</v>
          </cell>
          <cell r="F30">
            <v>337.21353092748188</v>
          </cell>
          <cell r="G30">
            <v>332.98116051915116</v>
          </cell>
          <cell r="H30">
            <v>326.5317130822142</v>
          </cell>
          <cell r="I30">
            <v>311.99269533458022</v>
          </cell>
          <cell r="J30">
            <v>285.8825490305025</v>
          </cell>
          <cell r="K30">
            <v>270.5580372024798</v>
          </cell>
          <cell r="L30">
            <v>237.05000000000044</v>
          </cell>
        </row>
        <row r="31">
          <cell r="C31" t="str">
            <v xml:space="preserve"> - biofuels</v>
          </cell>
          <cell r="D31">
            <v>2.974389143142664E-6</v>
          </cell>
          <cell r="E31">
            <v>0</v>
          </cell>
          <cell r="F31">
            <v>0</v>
          </cell>
          <cell r="G31">
            <v>9.5957057803146579</v>
          </cell>
          <cell r="H31">
            <v>20.842449771205221</v>
          </cell>
          <cell r="I31">
            <v>42.544458454715532</v>
          </cell>
          <cell r="J31">
            <v>71.470637257625455</v>
          </cell>
          <cell r="K31">
            <v>90.186012400826783</v>
          </cell>
          <cell r="L31">
            <v>127.64230769230758</v>
          </cell>
        </row>
        <row r="32">
          <cell r="C32" t="str">
            <v xml:space="preserve"> - synfuels</v>
          </cell>
          <cell r="D32">
            <v>8.5685731682076976E-13</v>
          </cell>
          <cell r="E32">
            <v>0</v>
          </cell>
          <cell r="F32">
            <v>0</v>
          </cell>
          <cell r="G32">
            <v>1.1579025091319611E-14</v>
          </cell>
          <cell r="H32">
            <v>-5.9449450480630836E-14</v>
          </cell>
          <cell r="I32">
            <v>-4.8073865032689969E-14</v>
          </cell>
          <cell r="J32">
            <v>1.7385231436525884E-13</v>
          </cell>
          <cell r="K32">
            <v>-1.835950393731858E-13</v>
          </cell>
          <cell r="L32">
            <v>3.3057894375911765E-13</v>
          </cell>
        </row>
        <row r="34">
          <cell r="C34" t="str">
            <v>total (incl. pipelines)</v>
          </cell>
          <cell r="D34">
            <v>6011.583999999968</v>
          </cell>
          <cell r="E34">
            <v>6187.6178149499774</v>
          </cell>
          <cell r="F34">
            <v>6289.3326165983681</v>
          </cell>
          <cell r="G34">
            <v>6305.7949341660078</v>
          </cell>
          <cell r="H34">
            <v>6206.2418527199861</v>
          </cell>
          <cell r="I34">
            <v>5952.1845259800093</v>
          </cell>
          <cell r="J34">
            <v>5569.5671091000122</v>
          </cell>
          <cell r="K34">
            <v>4928.1378035999915</v>
          </cell>
          <cell r="L34">
            <v>4249.6977072200079</v>
          </cell>
        </row>
        <row r="35">
          <cell r="C35" t="str">
            <v xml:space="preserve"> - fossil fuels</v>
          </cell>
          <cell r="D35">
            <v>4198.2329946808986</v>
          </cell>
          <cell r="E35">
            <v>4348.0270183975117</v>
          </cell>
          <cell r="F35">
            <v>4440.8066982130858</v>
          </cell>
          <cell r="G35">
            <v>4249.3227831980776</v>
          </cell>
          <cell r="H35">
            <v>3800.0706513703635</v>
          </cell>
          <cell r="I35">
            <v>3196.264543118144</v>
          </cell>
          <cell r="J35">
            <v>2392.5911054529365</v>
          </cell>
          <cell r="K35">
            <v>1451.8841667998854</v>
          </cell>
          <cell r="L35">
            <v>776.74903903583368</v>
          </cell>
        </row>
        <row r="36">
          <cell r="C36" t="str">
            <v xml:space="preserve"> - biofuels (incl. biogas)</v>
          </cell>
          <cell r="D36">
            <v>18.463999999999999</v>
          </cell>
          <cell r="E36">
            <v>20.291695602472004</v>
          </cell>
          <cell r="F36">
            <v>112.12774454525801</v>
          </cell>
          <cell r="G36">
            <v>299.08378490668503</v>
          </cell>
          <cell r="H36">
            <v>548.29079687173407</v>
          </cell>
          <cell r="I36">
            <v>638.78086101279405</v>
          </cell>
          <cell r="J36">
            <v>642.92041332846702</v>
          </cell>
          <cell r="K36">
            <v>650.03630411792506</v>
          </cell>
          <cell r="L36">
            <v>650.30063833990891</v>
          </cell>
        </row>
        <row r="37">
          <cell r="C37" t="str">
            <v xml:space="preserve"> - synfuels</v>
          </cell>
          <cell r="D37">
            <v>5.319079897212982E-6</v>
          </cell>
          <cell r="E37">
            <v>-7.8947067260742194E-14</v>
          </cell>
          <cell r="F37">
            <v>-4.3608856201171877E-13</v>
          </cell>
          <cell r="G37">
            <v>3.6090087890625003E-13</v>
          </cell>
          <cell r="H37">
            <v>-1.56390380859375E-12</v>
          </cell>
          <cell r="I37">
            <v>-7.2180175781250007E-13</v>
          </cell>
          <cell r="J37">
            <v>1.56390380859375E-12</v>
          </cell>
          <cell r="K37">
            <v>-1.32330322265625E-12</v>
          </cell>
          <cell r="L37">
            <v>1.6842041015625001E-12</v>
          </cell>
        </row>
        <row r="38">
          <cell r="C38" t="str">
            <v xml:space="preserve"> - natural gas</v>
          </cell>
          <cell r="D38">
            <v>1392.6229999999914</v>
          </cell>
          <cell r="E38">
            <v>1404.4327523999955</v>
          </cell>
          <cell r="F38">
            <v>1280.9650988542812</v>
          </cell>
          <cell r="G38">
            <v>1177.0596543936417</v>
          </cell>
          <cell r="H38">
            <v>1026.6006269032064</v>
          </cell>
          <cell r="I38">
            <v>866.83944189572071</v>
          </cell>
          <cell r="J38">
            <v>681.45288209170326</v>
          </cell>
          <cell r="K38">
            <v>400.18811405201177</v>
          </cell>
          <cell r="L38">
            <v>211.39142276736973</v>
          </cell>
        </row>
        <row r="39">
          <cell r="C39" t="str">
            <v xml:space="preserve"> - hydrogen</v>
          </cell>
          <cell r="D39">
            <v>0</v>
          </cell>
          <cell r="E39">
            <v>0</v>
          </cell>
          <cell r="F39">
            <v>0</v>
          </cell>
          <cell r="G39">
            <v>1.8807023199270954</v>
          </cell>
          <cell r="H39">
            <v>18.796498732660847</v>
          </cell>
          <cell r="I39">
            <v>112.3951848329845</v>
          </cell>
          <cell r="J39">
            <v>209.09326394910329</v>
          </cell>
          <cell r="K39">
            <v>328.87250501757666</v>
          </cell>
          <cell r="L39">
            <v>445.04782492777321</v>
          </cell>
        </row>
        <row r="40">
          <cell r="C40" t="str">
            <v xml:space="preserve"> - electricity</v>
          </cell>
          <cell r="D40">
            <v>402.26399999999785</v>
          </cell>
          <cell r="E40">
            <v>414.86634854999852</v>
          </cell>
          <cell r="F40">
            <v>455.43307498574239</v>
          </cell>
          <cell r="G40">
            <v>578.44800934767659</v>
          </cell>
          <cell r="H40">
            <v>812.48327884202376</v>
          </cell>
          <cell r="I40">
            <v>1137.9044951203671</v>
          </cell>
          <cell r="J40">
            <v>1643.5094442778004</v>
          </cell>
          <cell r="K40">
            <v>2097.1567136125946</v>
          </cell>
          <cell r="L40">
            <v>2166.2087821491205</v>
          </cell>
        </row>
        <row r="42">
          <cell r="C42" t="str">
            <v>total RES</v>
          </cell>
          <cell r="D42">
            <v>85.65812136049064</v>
          </cell>
          <cell r="E42">
            <v>94.095104762830672</v>
          </cell>
          <cell r="F42">
            <v>218.98233779138423</v>
          </cell>
          <cell r="G42">
            <v>503.12279276653703</v>
          </cell>
          <cell r="H42">
            <v>952.01006856955314</v>
          </cell>
          <cell r="I42">
            <v>1387.3675677408692</v>
          </cell>
          <cell r="J42">
            <v>1975.951943653464</v>
          </cell>
          <cell r="K42">
            <v>2607.1315542248467</v>
          </cell>
          <cell r="L42">
            <v>2943.1417194677051</v>
          </cell>
        </row>
        <row r="43">
          <cell r="C43" t="str">
            <v>RES share</v>
          </cell>
          <cell r="D43">
            <v>1.4248843792333455E-2</v>
          </cell>
          <cell r="E43">
            <v>1.5207000105191751E-2</v>
          </cell>
          <cell r="F43">
            <v>3.4818056404500114E-2</v>
          </cell>
          <cell r="G43">
            <v>7.9787369874735573E-2</v>
          </cell>
          <cell r="H43">
            <v>0.15339557999215248</v>
          </cell>
          <cell r="I43">
            <v>0.23308544311509624</v>
          </cell>
          <cell r="J43">
            <v>0.35477657508157023</v>
          </cell>
          <cell r="K43">
            <v>0.52902975893254123</v>
          </cell>
          <cell r="L43">
            <v>0.69255319371715907</v>
          </cell>
        </row>
      </sheetData>
      <sheetData sheetId="50">
        <row r="4">
          <cell r="D4" t="str">
            <v>CO2 emissions in Mill t/a</v>
          </cell>
        </row>
        <row r="5">
          <cell r="D5" t="str">
            <v>Scenario:</v>
          </cell>
          <cell r="E5" t="str">
            <v>Eurasia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Condensation power plants</v>
          </cell>
          <cell r="D10">
            <v>207.80780330415701</v>
          </cell>
          <cell r="E10">
            <v>242.10237100649331</v>
          </cell>
          <cell r="F10">
            <v>209.47363833708539</v>
          </cell>
          <cell r="G10">
            <v>194.48278111098355</v>
          </cell>
          <cell r="H10">
            <v>178.41374396261463</v>
          </cell>
          <cell r="I10">
            <v>164.59765534218516</v>
          </cell>
          <cell r="J10">
            <v>149.04940120307162</v>
          </cell>
          <cell r="K10">
            <v>99.263426889875632</v>
          </cell>
          <cell r="L10">
            <v>45.241397441930033</v>
          </cell>
        </row>
        <row r="11">
          <cell r="C11" t="str">
            <v xml:space="preserve">  - Hard coal (&amp; non-renewable waste)</v>
          </cell>
          <cell r="D11">
            <v>80.306066664157115</v>
          </cell>
          <cell r="E11">
            <v>65.597903482766682</v>
          </cell>
          <cell r="F11">
            <v>45.97539873239991</v>
          </cell>
          <cell r="G11">
            <v>38.879726715959059</v>
          </cell>
          <cell r="H11">
            <v>38.852509526466719</v>
          </cell>
          <cell r="I11">
            <v>30.029689668211436</v>
          </cell>
          <cell r="J11">
            <v>14.788555721685581</v>
          </cell>
          <cell r="K11">
            <v>-4.0262654326159358E-5</v>
          </cell>
          <cell r="L11">
            <v>-1.2149392871971629E-5</v>
          </cell>
        </row>
        <row r="12">
          <cell r="C12" t="str">
            <v xml:space="preserve">  - Lignite</v>
          </cell>
          <cell r="D12">
            <v>83.109447359999919</v>
          </cell>
          <cell r="E12">
            <v>100.34285115697998</v>
          </cell>
          <cell r="F12">
            <v>54.731758458009068</v>
          </cell>
          <cell r="G12">
            <v>41.605732294111256</v>
          </cell>
          <cell r="H12">
            <v>18.249067433463971</v>
          </cell>
          <cell r="I12">
            <v>8.3778318778233363</v>
          </cell>
          <cell r="J12">
            <v>1.1658387307849641E-2</v>
          </cell>
          <cell r="K12">
            <v>4.9581674460472697E-3</v>
          </cell>
          <cell r="L12">
            <v>8.6970757975185682E-4</v>
          </cell>
        </row>
        <row r="13">
          <cell r="C13" t="str">
            <v xml:space="preserve">  - Gas</v>
          </cell>
          <cell r="D13">
            <v>35.93200127999998</v>
          </cell>
          <cell r="E13">
            <v>67.91661750182584</v>
          </cell>
          <cell r="F13">
            <v>101.82483602700219</v>
          </cell>
          <cell r="G13">
            <v>110.37281867444092</v>
          </cell>
          <cell r="H13">
            <v>117.9536891238002</v>
          </cell>
          <cell r="I13">
            <v>123.14919070756621</v>
          </cell>
          <cell r="J13">
            <v>131.41680478109254</v>
          </cell>
          <cell r="K13">
            <v>97.027542743842218</v>
          </cell>
          <cell r="L13">
            <v>44.275661480839339</v>
          </cell>
        </row>
        <row r="14">
          <cell r="C14" t="str">
            <v xml:space="preserve">  - Oil</v>
          </cell>
          <cell r="D14">
            <v>5.2704000000000013</v>
          </cell>
          <cell r="E14">
            <v>5.1508075049208157</v>
          </cell>
          <cell r="F14">
            <v>4.0021633276741939</v>
          </cell>
          <cell r="G14">
            <v>0.92284389834164127</v>
          </cell>
          <cell r="H14">
            <v>0.84979403133382414</v>
          </cell>
          <cell r="I14">
            <v>0.72523492161502756</v>
          </cell>
          <cell r="J14">
            <v>0.70964982659729903</v>
          </cell>
          <cell r="K14">
            <v>0.49418511601483223</v>
          </cell>
          <cell r="L14">
            <v>0</v>
          </cell>
        </row>
        <row r="15">
          <cell r="C15" t="str">
            <v xml:space="preserve">  - Diesel</v>
          </cell>
          <cell r="D15">
            <v>3.1898880000000007</v>
          </cell>
          <cell r="E15">
            <v>3.0941913600000013</v>
          </cell>
          <cell r="F15">
            <v>2.9394817920000014</v>
          </cell>
          <cell r="G15">
            <v>2.7016595281306723</v>
          </cell>
          <cell r="H15">
            <v>2.5086838475499103</v>
          </cell>
          <cell r="I15">
            <v>2.3157081669691482</v>
          </cell>
          <cell r="J15">
            <v>2.1227324863883861</v>
          </cell>
          <cell r="K15">
            <v>1.736781125226861</v>
          </cell>
          <cell r="L15">
            <v>0.96487840290381155</v>
          </cell>
        </row>
        <row r="17">
          <cell r="C17" t="str">
            <v>Combined heat and power plants</v>
          </cell>
          <cell r="D17">
            <v>852.55419698802586</v>
          </cell>
          <cell r="E17">
            <v>835.04930245872902</v>
          </cell>
          <cell r="F17">
            <v>745.00854161394682</v>
          </cell>
          <cell r="G17">
            <v>632.81530421730065</v>
          </cell>
          <cell r="H17">
            <v>502.02693838664982</v>
          </cell>
          <cell r="I17">
            <v>370.24739388997324</v>
          </cell>
          <cell r="J17">
            <v>272.08574640927088</v>
          </cell>
          <cell r="K17">
            <v>192.30107899070643</v>
          </cell>
          <cell r="L17">
            <v>129.58257726496856</v>
          </cell>
        </row>
        <row r="18">
          <cell r="C18" t="str">
            <v xml:space="preserve">    - Hard coal (&amp; non-renewable waste)</v>
          </cell>
          <cell r="D18">
            <v>219.72386674747116</v>
          </cell>
          <cell r="E18">
            <v>223.3962239071497</v>
          </cell>
          <cell r="F18">
            <v>197.3332370185106</v>
          </cell>
          <cell r="G18">
            <v>159.36581693459172</v>
          </cell>
          <cell r="H18">
            <v>96.379862588765377</v>
          </cell>
          <cell r="I18">
            <v>17.134832888770326</v>
          </cell>
          <cell r="J18">
            <v>-2.2778253317740608E-5</v>
          </cell>
          <cell r="K18">
            <v>-2.1763144025922141E-5</v>
          </cell>
          <cell r="L18">
            <v>-2.06901960417898E-5</v>
          </cell>
        </row>
        <row r="19">
          <cell r="C19" t="str">
            <v xml:space="preserve">    - Lignite</v>
          </cell>
          <cell r="D19">
            <v>126.4366278405539</v>
          </cell>
          <cell r="E19">
            <v>124.68773986086239</v>
          </cell>
          <cell r="F19">
            <v>107.81944429704866</v>
          </cell>
          <cell r="G19">
            <v>67.156685838349944</v>
          </cell>
          <cell r="H19">
            <v>23.707270529384946</v>
          </cell>
          <cell r="I19">
            <v>1.3071418697490997E-5</v>
          </cell>
          <cell r="J19">
            <v>1.2834981904837907E-5</v>
          </cell>
          <cell r="K19">
            <v>1.2356407975822311E-5</v>
          </cell>
          <cell r="L19">
            <v>1.1878657992853079E-5</v>
          </cell>
        </row>
        <row r="20">
          <cell r="C20" t="str">
            <v xml:space="preserve">    - Gas</v>
          </cell>
          <cell r="D20">
            <v>476.10474240000082</v>
          </cell>
          <cell r="E20">
            <v>460.42141779660915</v>
          </cell>
          <cell r="F20">
            <v>426.69633279401666</v>
          </cell>
          <cell r="G20">
            <v>402.09281045189863</v>
          </cell>
          <cell r="H20">
            <v>381.93979612271278</v>
          </cell>
          <cell r="I20">
            <v>353.11253889889031</v>
          </cell>
          <cell r="J20">
            <v>272.08574745753702</v>
          </cell>
          <cell r="K20">
            <v>192.30107985007709</v>
          </cell>
          <cell r="L20">
            <v>129.58257790278279</v>
          </cell>
        </row>
        <row r="21">
          <cell r="C21" t="str">
            <v xml:space="preserve">    - Oil</v>
          </cell>
          <cell r="D21">
            <v>30.288959999999971</v>
          </cell>
          <cell r="E21">
            <v>26.543920894107746</v>
          </cell>
          <cell r="F21">
            <v>13.159527504370891</v>
          </cell>
          <cell r="G21">
            <v>4.1999909924603136</v>
          </cell>
          <cell r="H21">
            <v>9.1457867395145556E-6</v>
          </cell>
          <cell r="I21">
            <v>9.0308939419707355E-6</v>
          </cell>
          <cell r="J21">
            <v>8.8950052798293864E-6</v>
          </cell>
          <cell r="K21">
            <v>8.5473653910948965E-6</v>
          </cell>
          <cell r="L21">
            <v>8.1737238122393145E-6</v>
          </cell>
        </row>
        <row r="24">
          <cell r="C24" t="str">
            <v>CO2 emissions power and CHP plants</v>
          </cell>
          <cell r="D24">
            <v>1060.362000292183</v>
          </cell>
          <cell r="E24">
            <v>1077.1516734652225</v>
          </cell>
          <cell r="F24">
            <v>954.48217995103209</v>
          </cell>
          <cell r="G24">
            <v>827.29808532828417</v>
          </cell>
          <cell r="H24">
            <v>680.44068234926442</v>
          </cell>
          <cell r="I24">
            <v>534.84504923215843</v>
          </cell>
          <cell r="J24">
            <v>421.13514761234251</v>
          </cell>
          <cell r="K24">
            <v>291.56450588058203</v>
          </cell>
          <cell r="L24">
            <v>174.82397470689861</v>
          </cell>
        </row>
        <row r="25">
          <cell r="C25" t="str">
            <v xml:space="preserve">  - Hard coal (&amp; non-renewable waste)</v>
          </cell>
          <cell r="D25">
            <v>300.02993341162829</v>
          </cell>
          <cell r="E25">
            <v>288.9941273899164</v>
          </cell>
          <cell r="F25">
            <v>243.30863575091053</v>
          </cell>
          <cell r="G25">
            <v>198.24554365055079</v>
          </cell>
          <cell r="H25">
            <v>135.2323721152321</v>
          </cell>
          <cell r="I25">
            <v>47.164522556981765</v>
          </cell>
          <cell r="J25">
            <v>14.788532943432264</v>
          </cell>
          <cell r="K25">
            <v>-6.2025798352081496E-5</v>
          </cell>
          <cell r="L25">
            <v>-3.2839588913761427E-5</v>
          </cell>
        </row>
        <row r="26">
          <cell r="C26" t="str">
            <v xml:space="preserve">  - Lignite</v>
          </cell>
          <cell r="D26">
            <v>209.54607520055382</v>
          </cell>
          <cell r="E26">
            <v>225.03059101784237</v>
          </cell>
          <cell r="F26">
            <v>162.55120275505772</v>
          </cell>
          <cell r="G26">
            <v>108.76241813246119</v>
          </cell>
          <cell r="H26">
            <v>41.95633796284892</v>
          </cell>
          <cell r="I26">
            <v>8.3778449492420339</v>
          </cell>
          <cell r="J26">
            <v>1.1671222289754479E-2</v>
          </cell>
          <cell r="K26">
            <v>4.970523854023092E-3</v>
          </cell>
          <cell r="L26">
            <v>8.8158623774470994E-4</v>
          </cell>
        </row>
        <row r="27">
          <cell r="C27" t="str">
            <v xml:space="preserve">  - Gas</v>
          </cell>
          <cell r="D27">
            <v>512.03674368000077</v>
          </cell>
          <cell r="E27">
            <v>528.33803529843499</v>
          </cell>
          <cell r="F27">
            <v>528.52116882101882</v>
          </cell>
          <cell r="G27">
            <v>512.46562912633954</v>
          </cell>
          <cell r="H27">
            <v>499.89348524651297</v>
          </cell>
          <cell r="I27">
            <v>476.26172960645653</v>
          </cell>
          <cell r="J27">
            <v>403.50255223862956</v>
          </cell>
          <cell r="K27">
            <v>289.32862259391931</v>
          </cell>
          <cell r="L27">
            <v>173.85823938362213</v>
          </cell>
        </row>
        <row r="28">
          <cell r="C28" t="str">
            <v xml:space="preserve">  - Oil &amp; diesel</v>
          </cell>
          <cell r="D28">
            <v>38.749247999999973</v>
          </cell>
          <cell r="E28">
            <v>34.788919759028559</v>
          </cell>
          <cell r="F28">
            <v>20.101172624045084</v>
          </cell>
          <cell r="G28">
            <v>7.8244944189326269</v>
          </cell>
          <cell r="H28">
            <v>3.3584870246704739</v>
          </cell>
          <cell r="I28">
            <v>3.0409521194781179</v>
          </cell>
          <cell r="J28">
            <v>2.8323912079909652</v>
          </cell>
          <cell r="K28">
            <v>2.2309747886070843</v>
          </cell>
          <cell r="L28">
            <v>0.96488657662762378</v>
          </cell>
        </row>
        <row r="30">
          <cell r="C30" t="str">
            <v>CO2 intensity (g/kWh)</v>
          </cell>
        </row>
        <row r="31">
          <cell r="C31" t="str">
            <v>without credit for CHP heat</v>
          </cell>
        </row>
        <row r="32">
          <cell r="C32" t="str">
            <v xml:space="preserve">  - CO2 intensity fossil electr. generation</v>
          </cell>
          <cell r="D32">
            <v>918.41269687769216</v>
          </cell>
          <cell r="E32">
            <v>921.60617242108628</v>
          </cell>
          <cell r="F32">
            <v>803.64426271708521</v>
          </cell>
          <cell r="G32">
            <v>722.5531887898012</v>
          </cell>
          <cell r="H32">
            <v>631.05098012701444</v>
          </cell>
          <cell r="I32">
            <v>547.62779744413308</v>
          </cell>
          <cell r="J32">
            <v>509.57368748910915</v>
          </cell>
          <cell r="K32">
            <v>477.57485553993496</v>
          </cell>
          <cell r="L32">
            <v>445.65737994297621</v>
          </cell>
        </row>
        <row r="33">
          <cell r="C33" t="str">
            <v xml:space="preserve">  - CO2 intensity total electr. generation</v>
          </cell>
          <cell r="D33">
            <v>608.37850677569406</v>
          </cell>
          <cell r="E33">
            <v>598.53067602605608</v>
          </cell>
          <cell r="F33">
            <v>501.50582059795835</v>
          </cell>
          <cell r="G33">
            <v>390.1383696353131</v>
          </cell>
          <cell r="H33">
            <v>284.93662943931577</v>
          </cell>
          <cell r="I33">
            <v>200.73084934843621</v>
          </cell>
          <cell r="J33">
            <v>141.63216356872331</v>
          </cell>
          <cell r="K33">
            <v>91.107852070064638</v>
          </cell>
          <cell r="L33">
            <v>52.943445771080611</v>
          </cell>
        </row>
        <row r="36">
          <cell r="C36" t="str">
            <v>CO2 emissions by sector</v>
          </cell>
          <cell r="D36">
            <v>2712.8256876286441</v>
          </cell>
          <cell r="E36">
            <v>2746.5592769563809</v>
          </cell>
          <cell r="F36">
            <v>2570.693847842771</v>
          </cell>
          <cell r="G36">
            <v>2184.0263669067126</v>
          </cell>
          <cell r="H36">
            <v>1769.3008861840806</v>
          </cell>
          <cell r="I36">
            <v>1343.851628729509</v>
          </cell>
          <cell r="J36">
            <v>956.88614113005951</v>
          </cell>
          <cell r="K36">
            <v>590.5922225438419</v>
          </cell>
          <cell r="L36">
            <v>317.35751516193091</v>
          </cell>
        </row>
        <row r="37">
          <cell r="C37" t="str">
            <v xml:space="preserve">  - % of 1990 emissions (3986 Mill t)</v>
          </cell>
          <cell r="D37">
            <v>0.68058848159273555</v>
          </cell>
          <cell r="E37">
            <v>0.68905149948730082</v>
          </cell>
          <cell r="F37">
            <v>0.64493071947886882</v>
          </cell>
          <cell r="G37">
            <v>0.54792432687072568</v>
          </cell>
          <cell r="H37">
            <v>0.44387879733669861</v>
          </cell>
          <cell r="I37">
            <v>0.33714290735813068</v>
          </cell>
          <cell r="J37">
            <v>0.24006175141245847</v>
          </cell>
          <cell r="K37">
            <v>0.14816663887201251</v>
          </cell>
          <cell r="L37">
            <v>7.9618041937263143E-2</v>
          </cell>
        </row>
        <row r="39">
          <cell r="C39" t="str">
            <v xml:space="preserve">  - Industry 1)</v>
          </cell>
          <cell r="D39">
            <v>415.31561045775834</v>
          </cell>
          <cell r="E39">
            <v>474.14100600640307</v>
          </cell>
          <cell r="F39">
            <v>426.70351486914853</v>
          </cell>
          <cell r="G39">
            <v>356.36532217148954</v>
          </cell>
          <cell r="H39">
            <v>284.51539975789052</v>
          </cell>
          <cell r="I39">
            <v>210.0003614422896</v>
          </cell>
          <cell r="J39">
            <v>147.47987200164471</v>
          </cell>
          <cell r="K39">
            <v>89.806726382604793</v>
          </cell>
          <cell r="L39">
            <v>44.313116529164581</v>
          </cell>
        </row>
        <row r="40">
          <cell r="C40" t="str">
            <v xml:space="preserve">  - Other sectors 1)</v>
          </cell>
          <cell r="D40">
            <v>322.40922838089176</v>
          </cell>
          <cell r="E40">
            <v>344.37434233009753</v>
          </cell>
          <cell r="F40">
            <v>324.56327494174985</v>
          </cell>
          <cell r="G40">
            <v>260.57752690615069</v>
          </cell>
          <cell r="H40">
            <v>191.74671286832685</v>
          </cell>
          <cell r="I40">
            <v>128.80988259515533</v>
          </cell>
          <cell r="J40">
            <v>74.049810857473588</v>
          </cell>
          <cell r="K40">
            <v>46.686791610486772</v>
          </cell>
          <cell r="L40">
            <v>29.893589578246438</v>
          </cell>
        </row>
        <row r="41">
          <cell r="C41" t="str">
            <v xml:space="preserve">  - Transport</v>
          </cell>
          <cell r="D41">
            <v>303.70402809702472</v>
          </cell>
          <cell r="E41">
            <v>314.75690929364492</v>
          </cell>
          <cell r="F41">
            <v>322.60241961774881</v>
          </cell>
          <cell r="G41">
            <v>311.31836415926387</v>
          </cell>
          <cell r="H41">
            <v>279.36066005698285</v>
          </cell>
          <cell r="I41">
            <v>236.71190280962017</v>
          </cell>
          <cell r="J41">
            <v>179.20971254986145</v>
          </cell>
          <cell r="K41">
            <v>111.43096982102794</v>
          </cell>
          <cell r="L41">
            <v>61.914333698553833</v>
          </cell>
        </row>
        <row r="42">
          <cell r="C42" t="str">
            <v xml:space="preserve">  - Power generation 2) </v>
          </cell>
          <cell r="D42">
            <v>977.40152155885335</v>
          </cell>
          <cell r="E42">
            <v>998.03926939936832</v>
          </cell>
          <cell r="F42">
            <v>888.25471323215231</v>
          </cell>
          <cell r="G42">
            <v>770.05596858189347</v>
          </cell>
          <cell r="H42">
            <v>630.49418215755145</v>
          </cell>
          <cell r="I42">
            <v>487.60517848273128</v>
          </cell>
          <cell r="J42">
            <v>376.45304453939309</v>
          </cell>
          <cell r="K42">
            <v>251.53689791775699</v>
          </cell>
          <cell r="L42">
            <v>140.45797214471273</v>
          </cell>
        </row>
        <row r="43">
          <cell r="C43" t="str">
            <v xml:space="preserve">  - Other conversion 3)</v>
          </cell>
          <cell r="D43">
            <v>693.99529913411607</v>
          </cell>
          <cell r="E43">
            <v>615.24774992686719</v>
          </cell>
          <cell r="F43">
            <v>608.56992518197148</v>
          </cell>
          <cell r="G43">
            <v>485.70918508791488</v>
          </cell>
          <cell r="H43">
            <v>383.18393134332905</v>
          </cell>
          <cell r="I43">
            <v>280.7243033997126</v>
          </cell>
          <cell r="J43">
            <v>179.69370118168678</v>
          </cell>
          <cell r="K43">
            <v>91.130836811965381</v>
          </cell>
          <cell r="L43">
            <v>40.778503211253337</v>
          </cell>
        </row>
        <row r="45">
          <cell r="C45" t="str">
            <v>Population (Mill.)</v>
          </cell>
          <cell r="D45">
            <v>341.01340599999997</v>
          </cell>
          <cell r="E45">
            <v>341.29346800000002</v>
          </cell>
          <cell r="F45">
            <v>340.972984</v>
          </cell>
          <cell r="G45">
            <v>338.59902099999999</v>
          </cell>
          <cell r="H45">
            <v>334.682051</v>
          </cell>
          <cell r="I45">
            <v>330.16711700000002</v>
          </cell>
          <cell r="J45">
            <v>325.64541000000003</v>
          </cell>
          <cell r="K45">
            <v>321.01834500000001</v>
          </cell>
          <cell r="L45">
            <v>315.84651100000002</v>
          </cell>
        </row>
        <row r="46">
          <cell r="C46" t="str">
            <v>CO2 emissions per capita (t/capita)</v>
          </cell>
          <cell r="D46">
            <v>7.9551878017037376</v>
          </cell>
          <cell r="E46">
            <v>8.0475002731560643</v>
          </cell>
          <cell r="F46">
            <v>7.5392889421490681</v>
          </cell>
          <cell r="G46">
            <v>6.4501851200175579</v>
          </cell>
          <cell r="H46">
            <v>5.2865126196566798</v>
          </cell>
          <cell r="I46">
            <v>4.0702164435397394</v>
          </cell>
          <cell r="J46">
            <v>2.9384296899196567</v>
          </cell>
          <cell r="K46">
            <v>1.8397460199473705</v>
          </cell>
          <cell r="L46">
            <v>1.0047839824386438</v>
          </cell>
        </row>
      </sheetData>
      <sheetData sheetId="51">
        <row r="4">
          <cell r="D4" t="str">
            <v>Electricity generation in TWh/a</v>
          </cell>
        </row>
        <row r="5">
          <cell r="D5" t="str">
            <v>Scenario:</v>
          </cell>
          <cell r="E5" t="str">
            <v>Eurasia Advanced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Power plants</v>
          </cell>
          <cell r="D10">
            <v>810.10039629788537</v>
          </cell>
          <cell r="E10">
            <v>846.95866823788083</v>
          </cell>
          <cell r="F10">
            <v>927.90691974119113</v>
          </cell>
          <cell r="G10">
            <v>1198.0588964464544</v>
          </cell>
          <cell r="H10">
            <v>1618.6635218814681</v>
          </cell>
          <cell r="I10">
            <v>2078.0696121249816</v>
          </cell>
          <cell r="J10">
            <v>2735.9716186693213</v>
          </cell>
          <cell r="K10">
            <v>3464.6349220542097</v>
          </cell>
          <cell r="L10">
            <v>4024.5271525988292</v>
          </cell>
        </row>
        <row r="11">
          <cell r="C11" t="str">
            <v xml:space="preserve">  - Hard coal (&amp; non-renewable waste)</v>
          </cell>
          <cell r="D11">
            <v>82.109396987845429</v>
          </cell>
          <cell r="E11">
            <v>55.082191760295444</v>
          </cell>
          <cell r="F11">
            <v>42.645778314771199</v>
          </cell>
          <cell r="G11">
            <v>33.359259977493942</v>
          </cell>
          <cell r="H11">
            <v>10.834277947629873</v>
          </cell>
          <cell r="I11">
            <v>2.497635461069994</v>
          </cell>
          <cell r="J11">
            <v>4.9377504495670796E-5</v>
          </cell>
          <cell r="K11">
            <v>-1.1883087511707544E-5</v>
          </cell>
          <cell r="L11">
            <v>4.8528378787994389E-6</v>
          </cell>
        </row>
        <row r="12">
          <cell r="C12" t="str">
            <v xml:space="preserve">  - Lignite</v>
          </cell>
          <cell r="D12">
            <v>68.728999999999999</v>
          </cell>
          <cell r="E12">
            <v>70.593978782364204</v>
          </cell>
          <cell r="F12">
            <v>42.64334504592</v>
          </cell>
          <cell r="G12">
            <v>33.176735373367798</v>
          </cell>
          <cell r="H12">
            <v>14.843968696874599</v>
          </cell>
          <cell r="I12">
            <v>7.0000000000000009</v>
          </cell>
          <cell r="J12">
            <v>0.01</v>
          </cell>
          <cell r="K12">
            <v>4.3175000000000002E-3</v>
          </cell>
          <cell r="L12">
            <v>7.7999999999999999E-4</v>
          </cell>
        </row>
        <row r="13">
          <cell r="C13" t="str">
            <v xml:space="preserve">  - Gas</v>
          </cell>
          <cell r="D13">
            <v>61.780999999999899</v>
          </cell>
          <cell r="E13">
            <v>84.457481699999917</v>
          </cell>
          <cell r="F13">
            <v>169.52020373529999</v>
          </cell>
          <cell r="G13">
            <v>189.45403195656399</v>
          </cell>
          <cell r="H13">
            <v>208.951197487652</v>
          </cell>
          <cell r="I13">
            <v>214.26403825190101</v>
          </cell>
          <cell r="J13">
            <v>232.12641667109401</v>
          </cell>
          <cell r="K13">
            <v>208.59097577525301</v>
          </cell>
          <cell r="L13">
            <v>154.45158852062201</v>
          </cell>
        </row>
        <row r="14">
          <cell r="C14" t="str">
            <v>of which from H2</v>
          </cell>
          <cell r="D14">
            <v>0</v>
          </cell>
          <cell r="E14">
            <v>0</v>
          </cell>
          <cell r="F14">
            <v>0</v>
          </cell>
          <cell r="G14">
            <v>0.94727015978282003</v>
          </cell>
          <cell r="H14">
            <v>4.1790239497530397</v>
          </cell>
          <cell r="I14">
            <v>10.713201912595052</v>
          </cell>
          <cell r="J14">
            <v>32.497698333953167</v>
          </cell>
          <cell r="K14">
            <v>81.350480552348685</v>
          </cell>
          <cell r="L14">
            <v>154.45158852062201</v>
          </cell>
        </row>
        <row r="15">
          <cell r="C15" t="str">
            <v xml:space="preserve">  - Oil</v>
          </cell>
          <cell r="D15">
            <v>6.8520000000000003</v>
          </cell>
          <cell r="E15">
            <v>3.9896232</v>
          </cell>
          <cell r="F15">
            <v>2.8550450492000001</v>
          </cell>
          <cell r="G15">
            <v>0.58498592930049897</v>
          </cell>
          <cell r="H15">
            <v>0.4</v>
          </cell>
          <cell r="I15">
            <v>0.32340000000000002</v>
          </cell>
          <cell r="J15">
            <v>0.28720000000000001</v>
          </cell>
          <cell r="K15">
            <v>0.2</v>
          </cell>
          <cell r="L15">
            <v>0</v>
          </cell>
        </row>
        <row r="16">
          <cell r="C16" t="str">
            <v xml:space="preserve">  - Diesel</v>
          </cell>
          <cell r="D16">
            <v>3.3059999999999996</v>
          </cell>
          <cell r="E16">
            <v>3.20682</v>
          </cell>
          <cell r="F16">
            <v>3.0464790000000002</v>
          </cell>
          <cell r="G16">
            <v>2.8</v>
          </cell>
          <cell r="H16">
            <v>2.6</v>
          </cell>
          <cell r="I16">
            <v>2.4</v>
          </cell>
          <cell r="J16">
            <v>2.2000000000000002</v>
          </cell>
          <cell r="K16">
            <v>1.8</v>
          </cell>
          <cell r="L16">
            <v>0</v>
          </cell>
        </row>
        <row r="17">
          <cell r="C17" t="str">
            <v xml:space="preserve">  - Nuclear</v>
          </cell>
          <cell r="D17">
            <v>297.233</v>
          </cell>
          <cell r="E17">
            <v>310.72958749999998</v>
          </cell>
          <cell r="F17">
            <v>269</v>
          </cell>
          <cell r="G17">
            <v>230</v>
          </cell>
          <cell r="H17">
            <v>150</v>
          </cell>
          <cell r="I17">
            <v>90</v>
          </cell>
          <cell r="J17">
            <v>0</v>
          </cell>
          <cell r="K17">
            <v>0</v>
          </cell>
          <cell r="L17">
            <v>0</v>
          </cell>
        </row>
        <row r="18">
          <cell r="C18" t="str">
            <v xml:space="preserve">  - Biomass (&amp; renewable waste)</v>
          </cell>
          <cell r="D18">
            <v>0.17199999999999996</v>
          </cell>
          <cell r="E18">
            <v>6.2968147000000005</v>
          </cell>
          <cell r="F18">
            <v>22.974335331199999</v>
          </cell>
          <cell r="G18">
            <v>38.866467044010008</v>
          </cell>
          <cell r="H18">
            <v>40.895018094359301</v>
          </cell>
          <cell r="I18">
            <v>40.830060249400603</v>
          </cell>
          <cell r="J18">
            <v>40.206393608511604</v>
          </cell>
          <cell r="K18">
            <v>40.341133608907001</v>
          </cell>
          <cell r="L18">
            <v>18.5262035717003</v>
          </cell>
        </row>
        <row r="19">
          <cell r="C19" t="str">
            <v xml:space="preserve">  - Hydro</v>
          </cell>
          <cell r="D19">
            <v>282.90899999999999</v>
          </cell>
          <cell r="E19">
            <v>299.06287500000002</v>
          </cell>
          <cell r="F19">
            <v>325.98599999999999</v>
          </cell>
          <cell r="G19">
            <v>346.39269999999999</v>
          </cell>
          <cell r="H19">
            <v>360</v>
          </cell>
          <cell r="I19">
            <v>367.5</v>
          </cell>
          <cell r="J19">
            <v>375</v>
          </cell>
          <cell r="K19">
            <v>377.5</v>
          </cell>
          <cell r="L19">
            <v>380</v>
          </cell>
        </row>
        <row r="20">
          <cell r="C20" t="str">
            <v xml:space="preserve">  - Wind</v>
          </cell>
          <cell r="D20">
            <v>5.335</v>
          </cell>
          <cell r="E20">
            <v>9.4612374999999993</v>
          </cell>
          <cell r="F20">
            <v>37.0383</v>
          </cell>
          <cell r="G20">
            <v>228.977346923509</v>
          </cell>
          <cell r="H20">
            <v>579.09367299988003</v>
          </cell>
          <cell r="I20">
            <v>880.58925627365306</v>
          </cell>
          <cell r="J20">
            <v>1340.9506892956801</v>
          </cell>
          <cell r="K20">
            <v>1815.4310054139303</v>
          </cell>
          <cell r="L20">
            <v>2204.6394337684601</v>
          </cell>
        </row>
        <row r="21">
          <cell r="C21" t="str">
            <v>of which wind offshore</v>
          </cell>
          <cell r="D21">
            <v>0</v>
          </cell>
          <cell r="E21">
            <v>0</v>
          </cell>
          <cell r="F21">
            <v>1.2</v>
          </cell>
          <cell r="G21">
            <v>32.200000000000003</v>
          </cell>
          <cell r="H21">
            <v>126.7</v>
          </cell>
          <cell r="I21">
            <v>222.7</v>
          </cell>
          <cell r="J21">
            <v>352.69999999999993</v>
          </cell>
          <cell r="K21">
            <v>489.65769999999998</v>
          </cell>
          <cell r="L21">
            <v>570.0077</v>
          </cell>
        </row>
        <row r="22">
          <cell r="C22" t="str">
            <v xml:space="preserve">  - PV</v>
          </cell>
          <cell r="D22">
            <v>1.1970000000000001</v>
          </cell>
          <cell r="E22">
            <v>2.5739999999999998</v>
          </cell>
          <cell r="F22">
            <v>8</v>
          </cell>
          <cell r="G22">
            <v>65.728003836278802</v>
          </cell>
          <cell r="H22">
            <v>180.60115521297703</v>
          </cell>
          <cell r="I22">
            <v>307.63101106814798</v>
          </cell>
          <cell r="J22">
            <v>462.38600110173292</v>
          </cell>
          <cell r="K22">
            <v>626.83752883020998</v>
          </cell>
          <cell r="L22">
            <v>779.995981168904</v>
          </cell>
        </row>
        <row r="23">
          <cell r="C23" t="str">
            <v xml:space="preserve">  - Geothermal</v>
          </cell>
          <cell r="D23">
            <v>0.47699931004000001</v>
          </cell>
          <cell r="E23">
            <v>1.5040580952214</v>
          </cell>
          <cell r="F23">
            <v>4.1974332647999999</v>
          </cell>
          <cell r="G23">
            <v>26.719365405930301</v>
          </cell>
          <cell r="H23">
            <v>54.444231442095401</v>
          </cell>
          <cell r="I23">
            <v>126.03421082080899</v>
          </cell>
          <cell r="J23">
            <v>202.80486861479801</v>
          </cell>
          <cell r="K23">
            <v>287.92997280899698</v>
          </cell>
          <cell r="L23">
            <v>366.91316071630501</v>
          </cell>
        </row>
        <row r="24">
          <cell r="C24" t="str">
            <v xml:space="preserve">  - Solar thermal power plants</v>
          </cell>
          <cell r="D24">
            <v>0</v>
          </cell>
          <cell r="E24">
            <v>0</v>
          </cell>
          <cell r="F24">
            <v>0</v>
          </cell>
          <cell r="G24">
            <v>1</v>
          </cell>
          <cell r="H24">
            <v>9</v>
          </cell>
          <cell r="I24">
            <v>22</v>
          </cell>
          <cell r="J24">
            <v>46</v>
          </cell>
          <cell r="K24">
            <v>55</v>
          </cell>
          <cell r="L24">
            <v>60</v>
          </cell>
        </row>
        <row r="25">
          <cell r="C25" t="str">
            <v xml:space="preserve">  - Ocean energy</v>
          </cell>
          <cell r="D25">
            <v>0</v>
          </cell>
          <cell r="E25">
            <v>0</v>
          </cell>
          <cell r="F25">
            <v>0</v>
          </cell>
          <cell r="G25">
            <v>1</v>
          </cell>
          <cell r="H25">
            <v>7.0000000000000009</v>
          </cell>
          <cell r="I25">
            <v>17</v>
          </cell>
          <cell r="J25">
            <v>34</v>
          </cell>
          <cell r="K25">
            <v>51</v>
          </cell>
          <cell r="L25">
            <v>60</v>
          </cell>
        </row>
        <row r="27">
          <cell r="C27" t="str">
            <v>Combined heat and power plants</v>
          </cell>
          <cell r="D27">
            <v>932.83100000000013</v>
          </cell>
          <cell r="E27">
            <v>952.70125999999993</v>
          </cell>
          <cell r="F27">
            <v>975.91730159999997</v>
          </cell>
          <cell r="G27">
            <v>988.86784497989993</v>
          </cell>
          <cell r="H27">
            <v>1000.9541216962709</v>
          </cell>
          <cell r="I27">
            <v>1007.5305498636328</v>
          </cell>
          <cell r="J27">
            <v>1011.5073839228701</v>
          </cell>
          <cell r="K27">
            <v>985.89453227578599</v>
          </cell>
          <cell r="L27">
            <v>955.604277210237</v>
          </cell>
        </row>
        <row r="28">
          <cell r="C28" t="str">
            <v xml:space="preserve">    - Hard coal (&amp; non-renewable waste)</v>
          </cell>
          <cell r="D28">
            <v>175.2739893607658</v>
          </cell>
          <cell r="E28">
            <v>180.06675326168983</v>
          </cell>
          <cell r="F28">
            <v>163.86613258724725</v>
          </cell>
          <cell r="G28">
            <v>135.96138597559269</v>
          </cell>
          <cell r="H28">
            <v>84.546058028971558</v>
          </cell>
          <cell r="I28">
            <v>15.298371501598764</v>
          </cell>
          <cell r="J28">
            <v>-2.0230147607193935E-5</v>
          </cell>
          <cell r="K28">
            <v>-1.971789055416068E-5</v>
          </cell>
          <cell r="L28">
            <v>-1.9112085554003717E-5</v>
          </cell>
        </row>
        <row r="29">
          <cell r="C29" t="str">
            <v xml:space="preserve">    - Lignite</v>
          </cell>
          <cell r="D29">
            <v>91.168000620964037</v>
          </cell>
          <cell r="E29">
            <v>90.901991217635796</v>
          </cell>
          <cell r="F29">
            <v>80.356654954080014</v>
          </cell>
          <cell r="G29">
            <v>50.823264626632209</v>
          </cell>
          <cell r="H29">
            <v>18.156032083125417</v>
          </cell>
          <cell r="I29">
            <v>1.0075305498636329E-5</v>
          </cell>
          <cell r="J29">
            <v>1.0115073839228701E-5</v>
          </cell>
          <cell r="K29">
            <v>9.8589453227578586E-6</v>
          </cell>
          <cell r="L29">
            <v>9.5560427721023692E-6</v>
          </cell>
        </row>
        <row r="30">
          <cell r="C30" t="str">
            <v xml:space="preserve">    - Gas</v>
          </cell>
          <cell r="D30">
            <v>635.40300000000036</v>
          </cell>
          <cell r="E30">
            <v>653.36959330000025</v>
          </cell>
          <cell r="F30">
            <v>668.5519962646996</v>
          </cell>
          <cell r="G30">
            <v>690.54596804343601</v>
          </cell>
          <cell r="H30">
            <v>711.04880251234795</v>
          </cell>
          <cell r="I30">
            <v>713.73596174809893</v>
          </cell>
          <cell r="J30">
            <v>602.87358332890528</v>
          </cell>
          <cell r="K30">
            <v>439.40902422474642</v>
          </cell>
          <cell r="L30">
            <v>315.54841147937822</v>
          </cell>
        </row>
        <row r="31">
          <cell r="C31" t="str">
            <v>of which from H2</v>
          </cell>
          <cell r="D31">
            <v>0</v>
          </cell>
          <cell r="E31">
            <v>0</v>
          </cell>
          <cell r="F31">
            <v>0</v>
          </cell>
          <cell r="G31">
            <v>3.45272984021718</v>
          </cell>
          <cell r="H31">
            <v>14.220976050246961</v>
          </cell>
          <cell r="I31">
            <v>35.686798087404952</v>
          </cell>
          <cell r="J31">
            <v>84.402301666046739</v>
          </cell>
          <cell r="K31">
            <v>171.3695194476511</v>
          </cell>
          <cell r="L31">
            <v>315.54841147937822</v>
          </cell>
        </row>
        <row r="32">
          <cell r="C32" t="str">
            <v xml:space="preserve">    - Oil</v>
          </cell>
          <cell r="D32">
            <v>29.936999999999969</v>
          </cell>
          <cell r="E32">
            <v>27.10810679999998</v>
          </cell>
          <cell r="F32">
            <v>14.098475950799999</v>
          </cell>
          <cell r="G32">
            <v>4.6150140706995</v>
          </cell>
          <cell r="H32">
            <v>1.0009541216962709E-5</v>
          </cell>
          <cell r="I32">
            <v>1.0075305498636329E-5</v>
          </cell>
          <cell r="J32">
            <v>1.0115073839228701E-5</v>
          </cell>
          <cell r="K32">
            <v>9.8589453227578586E-6</v>
          </cell>
          <cell r="L32">
            <v>9.5560427721023692E-6</v>
          </cell>
        </row>
        <row r="33">
          <cell r="C33" t="str">
            <v xml:space="preserve">    - Biomass (&amp; renewable waste)</v>
          </cell>
          <cell r="D33">
            <v>1.0489999999999995</v>
          </cell>
          <cell r="E33">
            <v>1.2548227999999999</v>
          </cell>
          <cell r="F33">
            <v>49.025664668799998</v>
          </cell>
          <cell r="G33">
            <v>97.033532955989998</v>
          </cell>
          <cell r="H33">
            <v>150.50498190564065</v>
          </cell>
          <cell r="I33">
            <v>219.16993975059927</v>
          </cell>
          <cell r="J33">
            <v>287.79360639148831</v>
          </cell>
          <cell r="K33">
            <v>357.65886639109277</v>
          </cell>
          <cell r="L33">
            <v>393.47379642829952</v>
          </cell>
        </row>
        <row r="34">
          <cell r="C34" t="str">
            <v xml:space="preserve">    - Geothermal</v>
          </cell>
          <cell r="D34">
            <v>9.3283099999999991E-6</v>
          </cell>
          <cell r="E34">
            <v>-8.0952214000000006E-6</v>
          </cell>
          <cell r="F34">
            <v>1.837640253934E-2</v>
          </cell>
          <cell r="G34">
            <v>9.8886784497990003</v>
          </cell>
          <cell r="H34">
            <v>36.308236954610159</v>
          </cell>
          <cell r="I34">
            <v>58.228459565027975</v>
          </cell>
          <cell r="J34">
            <v>114.21238892700239</v>
          </cell>
          <cell r="K34">
            <v>173.94967005390393</v>
          </cell>
          <cell r="L34">
            <v>221.72106930255924</v>
          </cell>
        </row>
        <row r="35">
          <cell r="C35" t="str">
            <v xml:space="preserve">    - Hydrogen</v>
          </cell>
          <cell r="D35">
            <v>6.8996000000000002E-7</v>
          </cell>
          <cell r="E35">
            <v>7.1589560000000002E-7</v>
          </cell>
          <cell r="F35">
            <v>7.7183367599999994E-7</v>
          </cell>
          <cell r="G35">
            <v>8.5775051400000003E-7</v>
          </cell>
          <cell r="H35">
            <v>0.3900002020340872</v>
          </cell>
          <cell r="I35">
            <v>1.0977971476968698</v>
          </cell>
          <cell r="J35">
            <v>6.6278052754739996</v>
          </cell>
          <cell r="K35">
            <v>14.876971606042799</v>
          </cell>
          <cell r="L35">
            <v>24.860999999999997</v>
          </cell>
        </row>
        <row r="37">
          <cell r="C37" t="str">
            <v>CHP by producer</v>
          </cell>
        </row>
        <row r="38">
          <cell r="C38" t="str">
            <v xml:space="preserve">    - Main activity producers</v>
          </cell>
          <cell r="D38">
            <v>863.83500000000015</v>
          </cell>
          <cell r="E38">
            <v>881.11169999999993</v>
          </cell>
          <cell r="F38">
            <v>898.73393399999998</v>
          </cell>
          <cell r="G38">
            <v>903.09279357989988</v>
          </cell>
          <cell r="H38">
            <v>902.75071297627096</v>
          </cell>
          <cell r="I38">
            <v>897.75086287363285</v>
          </cell>
          <cell r="J38">
            <v>887.83819709607008</v>
          </cell>
          <cell r="K38">
            <v>858.55842676630596</v>
          </cell>
          <cell r="L38">
            <v>828.604277210237</v>
          </cell>
        </row>
        <row r="39">
          <cell r="C39" t="str">
            <v xml:space="preserve">    - Autoproducers</v>
          </cell>
          <cell r="D39">
            <v>68.995999999999995</v>
          </cell>
          <cell r="E39">
            <v>71.589559999999992</v>
          </cell>
          <cell r="F39">
            <v>77.183367599999983</v>
          </cell>
          <cell r="G39">
            <v>85.775051400000009</v>
          </cell>
          <cell r="H39">
            <v>98.203408719999999</v>
          </cell>
          <cell r="I39">
            <v>109.77968699</v>
          </cell>
          <cell r="J39">
            <v>123.66918682679997</v>
          </cell>
          <cell r="K39">
            <v>127.33610550947999</v>
          </cell>
          <cell r="L39">
            <v>127</v>
          </cell>
        </row>
        <row r="42">
          <cell r="C42" t="str">
            <v>Total generation</v>
          </cell>
          <cell r="D42">
            <v>1742.9313962978854</v>
          </cell>
          <cell r="E42">
            <v>1799.6599282378811</v>
          </cell>
          <cell r="F42">
            <v>1903.8242213411909</v>
          </cell>
          <cell r="G42">
            <v>2186.9267414263541</v>
          </cell>
          <cell r="H42">
            <v>2619.6176435777388</v>
          </cell>
          <cell r="I42">
            <v>3085.6001619886147</v>
          </cell>
          <cell r="J42">
            <v>3747.4790025921916</v>
          </cell>
          <cell r="K42">
            <v>4450.529454329996</v>
          </cell>
          <cell r="L42">
            <v>4980.1314298090665</v>
          </cell>
        </row>
        <row r="43">
          <cell r="C43" t="str">
            <v xml:space="preserve">  - Fossil</v>
          </cell>
          <cell r="D43">
            <v>1154.5593869695756</v>
          </cell>
          <cell r="E43">
            <v>1168.7765400219855</v>
          </cell>
          <cell r="F43">
            <v>1187.584110902018</v>
          </cell>
          <cell r="G43">
            <v>1136.9206459530865</v>
          </cell>
          <cell r="H43">
            <v>1032.9803467661425</v>
          </cell>
          <cell r="I43">
            <v>909.11942711327958</v>
          </cell>
          <cell r="J43">
            <v>720.59724937750411</v>
          </cell>
          <cell r="K43">
            <v>397.28430561691226</v>
          </cell>
          <cell r="L43">
            <v>7.8485283786900036E-4</v>
          </cell>
        </row>
        <row r="44">
          <cell r="C44" t="str">
            <v xml:space="preserve">    - Hard coal (&amp; non-renewable waste)</v>
          </cell>
          <cell r="D44">
            <v>257.38338634861123</v>
          </cell>
          <cell r="E44">
            <v>235.14894502198527</v>
          </cell>
          <cell r="F44">
            <v>206.51191090201846</v>
          </cell>
          <cell r="G44">
            <v>169.32064595308663</v>
          </cell>
          <cell r="H44">
            <v>95.38033597660143</v>
          </cell>
          <cell r="I44">
            <v>17.796006962668759</v>
          </cell>
          <cell r="J44">
            <v>2.9147356888476861E-5</v>
          </cell>
          <cell r="K44">
            <v>-3.1600978065868227E-5</v>
          </cell>
          <cell r="L44">
            <v>-1.4259247675204278E-5</v>
          </cell>
        </row>
        <row r="45">
          <cell r="C45" t="str">
            <v xml:space="preserve">    - Lignite</v>
          </cell>
          <cell r="D45">
            <v>159.89700062096404</v>
          </cell>
          <cell r="E45">
            <v>161.49597</v>
          </cell>
          <cell r="F45">
            <v>123.00000000000001</v>
          </cell>
          <cell r="G45">
            <v>84</v>
          </cell>
          <cell r="H45">
            <v>33.000000780000015</v>
          </cell>
          <cell r="I45">
            <v>7.0000100753054992</v>
          </cell>
          <cell r="J45">
            <v>1.0010115073839228E-2</v>
          </cell>
          <cell r="K45">
            <v>4.3273589453227583E-3</v>
          </cell>
          <cell r="L45">
            <v>7.8955604277210233E-4</v>
          </cell>
        </row>
        <row r="46">
          <cell r="C46" t="str">
            <v xml:space="preserve">    - Gas</v>
          </cell>
          <cell r="D46">
            <v>697.18400000000031</v>
          </cell>
          <cell r="E46">
            <v>737.82707500000015</v>
          </cell>
          <cell r="F46">
            <v>838.07219999999961</v>
          </cell>
          <cell r="G46">
            <v>875.59999999999991</v>
          </cell>
          <cell r="H46">
            <v>901.6</v>
          </cell>
          <cell r="I46">
            <v>881.59999999999991</v>
          </cell>
          <cell r="J46">
            <v>718.09999999999945</v>
          </cell>
          <cell r="K46">
            <v>395.27999999999963</v>
          </cell>
          <cell r="L46">
            <v>0</v>
          </cell>
        </row>
        <row r="47">
          <cell r="C47" t="str">
            <v xml:space="preserve">    - Oil</v>
          </cell>
          <cell r="D47">
            <v>36.788999999999973</v>
          </cell>
          <cell r="E47">
            <v>31.097729999999981</v>
          </cell>
          <cell r="F47">
            <v>16.953520999999999</v>
          </cell>
          <cell r="G47">
            <v>5.1999999999999993</v>
          </cell>
          <cell r="H47">
            <v>0.40001000954121696</v>
          </cell>
          <cell r="I47">
            <v>0.32341007530549865</v>
          </cell>
          <cell r="J47">
            <v>0.28721011507383926</v>
          </cell>
          <cell r="K47">
            <v>0.20000985894532278</v>
          </cell>
          <cell r="L47">
            <v>9.5560427721023692E-6</v>
          </cell>
        </row>
        <row r="48">
          <cell r="C48" t="str">
            <v xml:space="preserve">    - Diesel</v>
          </cell>
          <cell r="D48">
            <v>3.3059999999999996</v>
          </cell>
          <cell r="E48">
            <v>3.20682</v>
          </cell>
          <cell r="F48">
            <v>3.0464790000000002</v>
          </cell>
          <cell r="G48">
            <v>2.8</v>
          </cell>
          <cell r="H48">
            <v>2.6</v>
          </cell>
          <cell r="I48">
            <v>2.4</v>
          </cell>
          <cell r="J48">
            <v>2.2000000000000002</v>
          </cell>
          <cell r="K48">
            <v>1.8</v>
          </cell>
          <cell r="L48">
            <v>0</v>
          </cell>
        </row>
        <row r="49">
          <cell r="C49" t="str">
            <v xml:space="preserve">  - Nuclear</v>
          </cell>
          <cell r="D49">
            <v>297.233</v>
          </cell>
          <cell r="E49">
            <v>310.72958749999998</v>
          </cell>
          <cell r="F49">
            <v>269</v>
          </cell>
          <cell r="G49">
            <v>230</v>
          </cell>
          <cell r="H49">
            <v>150</v>
          </cell>
          <cell r="I49">
            <v>90</v>
          </cell>
          <cell r="J49">
            <v>0</v>
          </cell>
          <cell r="K49">
            <v>0</v>
          </cell>
          <cell r="L49">
            <v>0</v>
          </cell>
        </row>
        <row r="50">
          <cell r="C50" t="str">
            <v xml:space="preserve">  - Hydrogen</v>
          </cell>
          <cell r="D50">
            <v>6.8996000000000002E-7</v>
          </cell>
          <cell r="E50">
            <v>7.1589560000000002E-7</v>
          </cell>
          <cell r="F50">
            <v>7.7183367599999994E-7</v>
          </cell>
          <cell r="G50">
            <v>4.4000008577505136</v>
          </cell>
          <cell r="H50">
            <v>18.790000202034086</v>
          </cell>
          <cell r="I50">
            <v>47.497797147696872</v>
          </cell>
          <cell r="J50">
            <v>123.52780527547391</v>
          </cell>
          <cell r="K50">
            <v>267.59697160604259</v>
          </cell>
          <cell r="L50">
            <v>494.86100000000022</v>
          </cell>
        </row>
        <row r="51">
          <cell r="C51" t="str">
            <v xml:space="preserve"> - of which renewable H2</v>
          </cell>
          <cell r="D51">
            <v>1.1525081876791372E-7</v>
          </cell>
          <cell r="E51">
            <v>1.273555593688575E-7</v>
          </cell>
          <cell r="F51">
            <v>1.8131662270582505E-7</v>
          </cell>
          <cell r="G51">
            <v>1.6442719574468458</v>
          </cell>
          <cell r="H51">
            <v>10.243412729637258</v>
          </cell>
          <cell r="I51">
            <v>31.877529567333571</v>
          </cell>
          <cell r="J51">
            <v>98.9651685685958</v>
          </cell>
          <cell r="K51">
            <v>242.18129074368639</v>
          </cell>
          <cell r="L51">
            <v>494.8609134069917</v>
          </cell>
        </row>
        <row r="52">
          <cell r="C52" t="str">
            <v xml:space="preserve">  - Renewables (w/o renewable hydrogen)</v>
          </cell>
          <cell r="D52">
            <v>291.13900863834999</v>
          </cell>
          <cell r="E52">
            <v>320.15380000000005</v>
          </cell>
          <cell r="F52">
            <v>447.24010966733931</v>
          </cell>
          <cell r="G52">
            <v>815.60609461551712</v>
          </cell>
          <cell r="H52">
            <v>1417.8472966095626</v>
          </cell>
          <cell r="I52">
            <v>2038.982937727638</v>
          </cell>
          <cell r="J52">
            <v>2903.3539479392134</v>
          </cell>
          <cell r="K52">
            <v>3785.6481771070412</v>
          </cell>
          <cell r="L52">
            <v>4485.2696449562281</v>
          </cell>
        </row>
        <row r="53">
          <cell r="C53" t="str">
            <v xml:space="preserve">    - Hydro</v>
          </cell>
          <cell r="D53">
            <v>282.90899999999999</v>
          </cell>
          <cell r="E53">
            <v>299.06287500000002</v>
          </cell>
          <cell r="F53">
            <v>325.98599999999999</v>
          </cell>
          <cell r="G53">
            <v>346.39269999999999</v>
          </cell>
          <cell r="H53">
            <v>360</v>
          </cell>
          <cell r="I53">
            <v>367.5</v>
          </cell>
          <cell r="J53">
            <v>375</v>
          </cell>
          <cell r="K53">
            <v>377.5</v>
          </cell>
          <cell r="L53">
            <v>380</v>
          </cell>
        </row>
        <row r="54">
          <cell r="C54" t="str">
            <v xml:space="preserve">    - Wind</v>
          </cell>
          <cell r="D54">
            <v>5.335</v>
          </cell>
          <cell r="E54">
            <v>9.4612374999999993</v>
          </cell>
          <cell r="F54">
            <v>37.0383</v>
          </cell>
          <cell r="G54">
            <v>228.977346923509</v>
          </cell>
          <cell r="H54">
            <v>579.09367299988003</v>
          </cell>
          <cell r="I54">
            <v>880.58925627365306</v>
          </cell>
          <cell r="J54">
            <v>1340.9506892956801</v>
          </cell>
          <cell r="K54">
            <v>1815.4310054139303</v>
          </cell>
          <cell r="L54">
            <v>2204.6394337684601</v>
          </cell>
        </row>
        <row r="55">
          <cell r="D55">
            <v>1.1970000000000001</v>
          </cell>
          <cell r="E55">
            <v>2.5739999999999998</v>
          </cell>
          <cell r="F55">
            <v>8</v>
          </cell>
          <cell r="G55">
            <v>65.728003836278802</v>
          </cell>
          <cell r="H55">
            <v>180.60115521297703</v>
          </cell>
          <cell r="I55">
            <v>307.63101106814798</v>
          </cell>
          <cell r="J55">
            <v>462.38600110173292</v>
          </cell>
          <cell r="K55">
            <v>626.83752883020998</v>
          </cell>
          <cell r="L55">
            <v>779.995981168904</v>
          </cell>
        </row>
        <row r="56">
          <cell r="C56" t="str">
            <v xml:space="preserve">    - Biomass (&amp; renewable waste)</v>
          </cell>
          <cell r="D56">
            <v>1.2209999999999994</v>
          </cell>
          <cell r="E56">
            <v>7.5516375</v>
          </cell>
          <cell r="F56">
            <v>72</v>
          </cell>
          <cell r="G56">
            <v>135.9</v>
          </cell>
          <cell r="H56">
            <v>191.39999999999995</v>
          </cell>
          <cell r="I56">
            <v>259.99999999999989</v>
          </cell>
          <cell r="J56">
            <v>327.99999999999989</v>
          </cell>
          <cell r="K56">
            <v>397.99999999999977</v>
          </cell>
          <cell r="L56">
            <v>411.99999999999983</v>
          </cell>
        </row>
        <row r="57">
          <cell r="C57" t="str">
            <v xml:space="preserve">    - Geothermal</v>
          </cell>
          <cell r="D57">
            <v>0.47700863835000001</v>
          </cell>
          <cell r="E57">
            <v>1.5040499999999999</v>
          </cell>
          <cell r="F57">
            <v>4.2158096673393395</v>
          </cell>
          <cell r="G57">
            <v>36.608043855729299</v>
          </cell>
          <cell r="H57">
            <v>90.752468396705552</v>
          </cell>
          <cell r="I57">
            <v>184.26267038583697</v>
          </cell>
          <cell r="J57">
            <v>317.0172575418004</v>
          </cell>
          <cell r="K57">
            <v>461.87964286290094</v>
          </cell>
          <cell r="L57">
            <v>588.63423001886429</v>
          </cell>
        </row>
        <row r="58">
          <cell r="C58" t="str">
            <v xml:space="preserve">    - Solar thermal power plants</v>
          </cell>
          <cell r="D58">
            <v>0</v>
          </cell>
          <cell r="E58">
            <v>0</v>
          </cell>
          <cell r="F58">
            <v>0</v>
          </cell>
          <cell r="G58">
            <v>1</v>
          </cell>
          <cell r="H58">
            <v>9</v>
          </cell>
          <cell r="I58">
            <v>22</v>
          </cell>
          <cell r="J58">
            <v>46</v>
          </cell>
          <cell r="K58">
            <v>55</v>
          </cell>
          <cell r="L58">
            <v>60</v>
          </cell>
        </row>
        <row r="59">
          <cell r="C59" t="str">
            <v xml:space="preserve">    - Ocean energy</v>
          </cell>
          <cell r="D59">
            <v>0</v>
          </cell>
          <cell r="E59">
            <v>0</v>
          </cell>
          <cell r="F59">
            <v>0</v>
          </cell>
          <cell r="G59">
            <v>1</v>
          </cell>
          <cell r="H59">
            <v>7.0000000000000009</v>
          </cell>
          <cell r="I59">
            <v>17</v>
          </cell>
          <cell r="J59">
            <v>34</v>
          </cell>
          <cell r="K59">
            <v>51</v>
          </cell>
          <cell r="L59">
            <v>60</v>
          </cell>
        </row>
        <row r="61">
          <cell r="C61" t="str">
            <v>Import</v>
          </cell>
          <cell r="D61">
            <v>83.768055555555506</v>
          </cell>
          <cell r="E61">
            <v>104.990081013889</v>
          </cell>
          <cell r="F61">
            <v>86.111867888888696</v>
          </cell>
          <cell r="G61">
            <v>86.145866388888805</v>
          </cell>
          <cell r="H61">
            <v>86.179864888888801</v>
          </cell>
          <cell r="I61">
            <v>88.214707388888996</v>
          </cell>
          <cell r="J61">
            <v>90.249549888888282</v>
          </cell>
          <cell r="K61">
            <v>92.249549888888311</v>
          </cell>
          <cell r="L61">
            <v>94.249549888888282</v>
          </cell>
        </row>
        <row r="62">
          <cell r="C62" t="str">
            <v xml:space="preserve">  - Import RES</v>
          </cell>
          <cell r="D62">
            <v>0</v>
          </cell>
          <cell r="E62">
            <v>0</v>
          </cell>
          <cell r="F62">
            <v>21.527966972222178</v>
          </cell>
          <cell r="G62">
            <v>25.843759916666642</v>
          </cell>
          <cell r="H62">
            <v>34.471945955555526</v>
          </cell>
          <cell r="I62">
            <v>48.518089063888951</v>
          </cell>
          <cell r="J62">
            <v>58.662207427777389</v>
          </cell>
          <cell r="K62">
            <v>73.799639911110646</v>
          </cell>
          <cell r="L62">
            <v>94.249549888888282</v>
          </cell>
        </row>
        <row r="63">
          <cell r="C63" t="str">
            <v>Export</v>
          </cell>
          <cell r="D63">
            <v>94.338888888888903</v>
          </cell>
          <cell r="E63">
            <v>94.338888888888903</v>
          </cell>
          <cell r="F63">
            <v>86.11186788888871</v>
          </cell>
          <cell r="G63">
            <v>86.145866388888805</v>
          </cell>
          <cell r="H63">
            <v>86.179864888888801</v>
          </cell>
          <cell r="I63">
            <v>88.214707388888996</v>
          </cell>
          <cell r="J63">
            <v>90.249549888888296</v>
          </cell>
          <cell r="K63">
            <v>92.249549888888296</v>
          </cell>
          <cell r="L63">
            <v>94.338888888888903</v>
          </cell>
        </row>
        <row r="64">
          <cell r="C64" t="str">
            <v>Distribution losses</v>
          </cell>
          <cell r="D64">
            <v>184.210277777778</v>
          </cell>
          <cell r="E64">
            <v>194.09786101238299</v>
          </cell>
          <cell r="F64">
            <v>206.13928891070699</v>
          </cell>
          <cell r="G64">
            <v>233.97430051312801</v>
          </cell>
          <cell r="H64">
            <v>268.02446432182597</v>
          </cell>
          <cell r="I64">
            <v>296.19512361103</v>
          </cell>
          <cell r="J64">
            <v>327.75210606486201</v>
          </cell>
          <cell r="K64">
            <v>350.34376018029502</v>
          </cell>
          <cell r="L64">
            <v>347.04910174060302</v>
          </cell>
        </row>
        <row r="65">
          <cell r="C65" t="str">
            <v>Own consumption electricity</v>
          </cell>
          <cell r="D65">
            <v>293.89277777777801</v>
          </cell>
          <cell r="E65">
            <v>294.63282723761699</v>
          </cell>
          <cell r="F65">
            <v>293.52468204674602</v>
          </cell>
          <cell r="G65">
            <v>292.68967704128198</v>
          </cell>
          <cell r="H65">
            <v>287.72929435151201</v>
          </cell>
          <cell r="I65">
            <v>274.32409055642802</v>
          </cell>
          <cell r="J65">
            <v>224.32409055642799</v>
          </cell>
          <cell r="K65">
            <v>174.32409055642799</v>
          </cell>
          <cell r="L65">
            <v>124.324090556428</v>
          </cell>
        </row>
        <row r="66">
          <cell r="C66" t="str">
            <v>Electricity for hydrogen production</v>
          </cell>
          <cell r="D66">
            <v>3.2165967365967363E-6</v>
          </cell>
          <cell r="E66">
            <v>3.2378815015829934E-6</v>
          </cell>
          <cell r="F66">
            <v>3.4395440106951862E-6</v>
          </cell>
          <cell r="G66">
            <v>46.524999667777529</v>
          </cell>
          <cell r="H66">
            <v>153.40382207922354</v>
          </cell>
          <cell r="I66">
            <v>347.22216958604366</v>
          </cell>
          <cell r="J66">
            <v>711.59756172780794</v>
          </cell>
          <cell r="K66">
            <v>1247.5309344522445</v>
          </cell>
          <cell r="L66">
            <v>1819.836281446534</v>
          </cell>
        </row>
        <row r="67">
          <cell r="C67" t="str">
            <v>Electricity for synfuel production</v>
          </cell>
          <cell r="D67">
            <v>4.0815530211885993E-6</v>
          </cell>
          <cell r="E67">
            <v>-6.0579394767297564E-14</v>
          </cell>
          <cell r="F67">
            <v>2.6804878112466574E-13</v>
          </cell>
          <cell r="G67">
            <v>-4.4085419586906325E-14</v>
          </cell>
          <cell r="H67">
            <v>-8.0166441021543566E-13</v>
          </cell>
          <cell r="I67">
            <v>1.3501716382575757E-12</v>
          </cell>
          <cell r="J67">
            <v>24.995316704758054</v>
          </cell>
          <cell r="K67">
            <v>90.051191849231316</v>
          </cell>
          <cell r="L67">
            <v>144.25149212756324</v>
          </cell>
        </row>
        <row r="68">
          <cell r="C68" t="str">
            <v>Final energy consumption (electricity)</v>
          </cell>
          <cell r="D68">
            <v>1254.2575001108462</v>
          </cell>
          <cell r="E68">
            <v>1321.5804288749998</v>
          </cell>
          <cell r="F68">
            <v>1404.1602469441937</v>
          </cell>
          <cell r="G68">
            <v>1613.7377642041665</v>
          </cell>
          <cell r="H68">
            <v>1910.4600628251778</v>
          </cell>
          <cell r="I68">
            <v>2167.8587782351119</v>
          </cell>
          <cell r="J68">
            <v>2458.8099275383356</v>
          </cell>
          <cell r="K68">
            <v>2588.2794772917969</v>
          </cell>
          <cell r="L68">
            <v>2544.5811249379381</v>
          </cell>
        </row>
        <row r="70">
          <cell r="C70" t="str">
            <v>Fluctuating RES (PV, Wind, Ocean)</v>
          </cell>
          <cell r="D70">
            <v>6.532</v>
          </cell>
          <cell r="E70">
            <v>12.035237499999999</v>
          </cell>
          <cell r="F70">
            <v>45.0383</v>
          </cell>
          <cell r="G70">
            <v>295.70535075978779</v>
          </cell>
          <cell r="H70">
            <v>766.69482821285703</v>
          </cell>
          <cell r="I70">
            <v>1205.220267341801</v>
          </cell>
          <cell r="J70">
            <v>1837.3366903974131</v>
          </cell>
          <cell r="K70">
            <v>2493.26853424414</v>
          </cell>
          <cell r="L70">
            <v>3044.6354149373642</v>
          </cell>
        </row>
        <row r="71">
          <cell r="C71" t="str">
            <v>Share of fluctuating RES</v>
          </cell>
          <cell r="D71">
            <v>3.7477091834334092E-3</v>
          </cell>
          <cell r="E71">
            <v>6.6875065178476139E-3</v>
          </cell>
          <cell r="F71">
            <v>2.3656753336330483E-2</v>
          </cell>
          <cell r="G71">
            <v>0.13521502351145209</v>
          </cell>
          <cell r="H71">
            <v>0.29267432600039472</v>
          </cell>
          <cell r="I71">
            <v>0.39059508817404842</v>
          </cell>
          <cell r="J71">
            <v>0.49028605340456816</v>
          </cell>
          <cell r="K71">
            <v>0.56021840992837302</v>
          </cell>
          <cell r="L71">
            <v>0.6113564386500725</v>
          </cell>
        </row>
        <row r="72">
          <cell r="C72" t="str">
            <v>RES share (domestic generation)</v>
          </cell>
          <cell r="D72">
            <v>0.16703985559730092</v>
          </cell>
          <cell r="E72">
            <v>0.17789683212029453</v>
          </cell>
          <cell r="F72">
            <v>0.23491670335698733</v>
          </cell>
          <cell r="G72">
            <v>0.37369809929707026</v>
          </cell>
          <cell r="H72">
            <v>0.54515234803075574</v>
          </cell>
          <cell r="I72">
            <v>0.67113701016930816</v>
          </cell>
          <cell r="J72">
            <v>0.80115702167538672</v>
          </cell>
          <cell r="K72">
            <v>0.90502253926934106</v>
          </cell>
          <cell r="L72">
            <v>0.99999982501549234</v>
          </cell>
        </row>
      </sheetData>
      <sheetData sheetId="52">
        <row r="4">
          <cell r="D4" t="str">
            <v>Installed capacity in GW</v>
          </cell>
        </row>
        <row r="5">
          <cell r="D5" t="str">
            <v>Scenario:</v>
          </cell>
          <cell r="E5" t="str">
            <v>Eurasia Advanced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40">
          <cell r="C40" t="str">
            <v>Total generation</v>
          </cell>
          <cell r="D40">
            <v>431.69337747144942</v>
          </cell>
          <cell r="E40">
            <v>448.53098060375419</v>
          </cell>
          <cell r="F40">
            <v>473.37809351063629</v>
          </cell>
          <cell r="G40">
            <v>602.47259556942697</v>
          </cell>
          <cell r="H40">
            <v>837.77496724551997</v>
          </cell>
          <cell r="I40">
            <v>1082.3974036708103</v>
          </cell>
          <cell r="J40">
            <v>1467.6620894620312</v>
          </cell>
          <cell r="K40">
            <v>1800.1499871415892</v>
          </cell>
          <cell r="L40">
            <v>2053.8796487847867</v>
          </cell>
        </row>
        <row r="41">
          <cell r="C41" t="str">
            <v xml:space="preserve">  - Fossil</v>
          </cell>
          <cell r="D41">
            <v>289.7332155409274</v>
          </cell>
          <cell r="E41">
            <v>296.7276008017289</v>
          </cell>
          <cell r="F41">
            <v>290.21857166582686</v>
          </cell>
          <cell r="G41">
            <v>265.02052654690294</v>
          </cell>
          <cell r="H41">
            <v>234.39133878057172</v>
          </cell>
          <cell r="I41">
            <v>222.79344679078642</v>
          </cell>
          <cell r="J41">
            <v>237.49867297861147</v>
          </cell>
          <cell r="K41">
            <v>148.79463822220396</v>
          </cell>
          <cell r="L41">
            <v>3.2123665604660487E-4</v>
          </cell>
        </row>
        <row r="42">
          <cell r="C42" t="str">
            <v xml:space="preserve">    - Hard coal (&amp; non-renewable waste)</v>
          </cell>
          <cell r="D42">
            <v>67.664838124547416</v>
          </cell>
          <cell r="E42">
            <v>64.694512221579132</v>
          </cell>
          <cell r="F42">
            <v>53.74857498675135</v>
          </cell>
          <cell r="G42">
            <v>41.665086165218071</v>
          </cell>
          <cell r="H42">
            <v>22.314664617238591</v>
          </cell>
          <cell r="I42">
            <v>4.3423081794784215</v>
          </cell>
          <cell r="J42">
            <v>2.0530167305404616E-5</v>
          </cell>
          <cell r="K42">
            <v>-9.9131846801157993E-6</v>
          </cell>
          <cell r="L42">
            <v>-2.0829300649007465E-6</v>
          </cell>
        </row>
        <row r="43">
          <cell r="C43" t="str">
            <v xml:space="preserve">    - Lignite</v>
          </cell>
          <cell r="D43">
            <v>41.947283783533706</v>
          </cell>
          <cell r="E43">
            <v>44.339151080149939</v>
          </cell>
          <cell r="F43">
            <v>31.943756907677912</v>
          </cell>
          <cell r="G43">
            <v>20.619211187588817</v>
          </cell>
          <cell r="H43">
            <v>8.7126452191461272</v>
          </cell>
          <cell r="I43">
            <v>2.8000021411141613</v>
          </cell>
          <cell r="J43">
            <v>4.0020039139241417E-3</v>
          </cell>
          <cell r="K43">
            <v>1.7289045741904843E-3</v>
          </cell>
          <cell r="L43">
            <v>3.1377282207452339E-4</v>
          </cell>
        </row>
        <row r="44">
          <cell r="C44" t="str">
            <v xml:space="preserve">    - Gas (w/o H2)</v>
          </cell>
          <cell r="D44">
            <v>156.88089363284629</v>
          </cell>
          <cell r="E44">
            <v>166.86611249999987</v>
          </cell>
          <cell r="F44">
            <v>190.8916682246178</v>
          </cell>
          <cell r="G44">
            <v>197.07673982508484</v>
          </cell>
          <cell r="H44">
            <v>201.00251647322193</v>
          </cell>
          <cell r="I44">
            <v>213.29785965635489</v>
          </cell>
          <cell r="J44">
            <v>235.00985536300075</v>
          </cell>
          <cell r="K44">
            <v>146.79485134326475</v>
          </cell>
          <cell r="L44">
            <v>0</v>
          </cell>
        </row>
        <row r="45">
          <cell r="C45" t="str">
            <v xml:space="preserve">    - Oil</v>
          </cell>
          <cell r="D45">
            <v>21.323948567152968</v>
          </cell>
          <cell r="E45">
            <v>18.880821300301243</v>
          </cell>
          <cell r="F45">
            <v>11.557699752216696</v>
          </cell>
          <cell r="G45">
            <v>3.678668089857315</v>
          </cell>
          <cell r="H45">
            <v>0.31487515809552175</v>
          </cell>
          <cell r="I45">
            <v>0.27945605345275365</v>
          </cell>
          <cell r="J45">
            <v>0.28693123953454286</v>
          </cell>
          <cell r="K45">
            <v>0.19981565319019598</v>
          </cell>
          <cell r="L45">
            <v>9.5467640369821798E-6</v>
          </cell>
        </row>
        <row r="46">
          <cell r="C46" t="str">
            <v xml:space="preserve">    - Diesel</v>
          </cell>
          <cell r="D46">
            <v>1.9162514328469862</v>
          </cell>
          <cell r="E46">
            <v>1.9470036996987266</v>
          </cell>
          <cell r="F46">
            <v>2.0768717945631101</v>
          </cell>
          <cell r="G46">
            <v>1.9808212791539395</v>
          </cell>
          <cell r="H46">
            <v>2.0466373128695428</v>
          </cell>
          <cell r="I46">
            <v>2.0738207603862047</v>
          </cell>
          <cell r="J46">
            <v>2.1978638419949306</v>
          </cell>
          <cell r="K46">
            <v>1.7982522343594884</v>
          </cell>
          <cell r="L46">
            <v>0</v>
          </cell>
        </row>
        <row r="47">
          <cell r="C47" t="str">
            <v xml:space="preserve">  - Nuclear</v>
          </cell>
          <cell r="D47">
            <v>42.89699999999997</v>
          </cell>
          <cell r="E47">
            <v>44.599499999999978</v>
          </cell>
          <cell r="F47">
            <v>38.294230996035985</v>
          </cell>
          <cell r="G47">
            <v>32.34876287840175</v>
          </cell>
          <cell r="H47">
            <v>20.885921281611399</v>
          </cell>
          <cell r="I47">
            <v>12.427095945965652</v>
          </cell>
          <cell r="J47">
            <v>0</v>
          </cell>
          <cell r="K47">
            <v>0</v>
          </cell>
          <cell r="L47">
            <v>0</v>
          </cell>
        </row>
        <row r="48">
          <cell r="C48" t="str">
            <v xml:space="preserve">  - Hydrogen (fuel cells, gas power plants, gas CHP)</v>
          </cell>
          <cell r="D48">
            <v>1.8577275175013463E-7</v>
          </cell>
          <cell r="E48">
            <v>1.9275595045772751E-7</v>
          </cell>
          <cell r="F48">
            <v>2.0781736025848139E-7</v>
          </cell>
          <cell r="G48">
            <v>0.99033560695604761</v>
          </cell>
          <cell r="H48">
            <v>4.2071003048653006</v>
          </cell>
          <cell r="I48">
            <v>11.521786647534828</v>
          </cell>
          <cell r="J48">
            <v>40.041964700333594</v>
          </cell>
          <cell r="K48">
            <v>97.858092576759333</v>
          </cell>
          <cell r="L48">
            <v>260.6961784899367</v>
          </cell>
        </row>
        <row r="49">
          <cell r="C49" t="str">
            <v xml:space="preserve">  - Renewables</v>
          </cell>
          <cell r="D49">
            <v>99.06316174474928</v>
          </cell>
          <cell r="E49">
            <v>107.20387960926935</v>
          </cell>
          <cell r="F49">
            <v>144.86529064095609</v>
          </cell>
          <cell r="G49">
            <v>304.11297053716623</v>
          </cell>
          <cell r="H49">
            <v>578.29060687847164</v>
          </cell>
          <cell r="I49">
            <v>835.65507428652336</v>
          </cell>
          <cell r="J49">
            <v>1190.1214517830861</v>
          </cell>
          <cell r="K49">
            <v>1553.4972563426259</v>
          </cell>
          <cell r="L49">
            <v>1793.1831490581942</v>
          </cell>
        </row>
        <row r="50">
          <cell r="C50" t="str">
            <v xml:space="preserve">    - Hydro</v>
          </cell>
          <cell r="D50">
            <v>93.498200000000125</v>
          </cell>
          <cell r="E50">
            <v>96.951500000000038</v>
          </cell>
          <cell r="F50">
            <v>102.70700000000004</v>
          </cell>
          <cell r="G50">
            <v>108.11399999999993</v>
          </cell>
          <cell r="H50">
            <v>111.41664899124707</v>
          </cell>
          <cell r="I50">
            <v>112.62747049150724</v>
          </cell>
          <cell r="J50">
            <v>113.91885338923912</v>
          </cell>
          <cell r="K50">
            <v>114.67831241183404</v>
          </cell>
          <cell r="L50">
            <v>115.43777143442897</v>
          </cell>
        </row>
        <row r="51">
          <cell r="C51" t="str">
            <v xml:space="preserve">    - Wind</v>
          </cell>
          <cell r="D51">
            <v>3.5428000000000019</v>
          </cell>
          <cell r="E51">
            <v>5.3620749999999955</v>
          </cell>
          <cell r="F51">
            <v>18.806243089339638</v>
          </cell>
          <cell r="G51">
            <v>105.81825695650191</v>
          </cell>
          <cell r="H51">
            <v>252.37840613849488</v>
          </cell>
          <cell r="I51">
            <v>365.67347291606643</v>
          </cell>
          <cell r="J51">
            <v>541.86820465161304</v>
          </cell>
          <cell r="K51">
            <v>722.18067559670817</v>
          </cell>
          <cell r="L51">
            <v>868.55798242228104</v>
          </cell>
        </row>
        <row r="52">
          <cell r="C52" t="str">
            <v>of which wind offshore</v>
          </cell>
          <cell r="D52">
            <v>0</v>
          </cell>
          <cell r="E52">
            <v>0</v>
          </cell>
          <cell r="F52">
            <v>0.39344262295081966</v>
          </cell>
          <cell r="G52">
            <v>10.38709677419355</v>
          </cell>
          <cell r="H52">
            <v>40.222222222222221</v>
          </cell>
          <cell r="I52">
            <v>69.59375</v>
          </cell>
          <cell r="J52">
            <v>108.52307692307691</v>
          </cell>
          <cell r="K52">
            <v>148.38112121212117</v>
          </cell>
          <cell r="L52">
            <v>170.15155223880598</v>
          </cell>
        </row>
        <row r="53">
          <cell r="C53" t="str">
            <v xml:space="preserve">    - PV</v>
          </cell>
          <cell r="D53">
            <v>1.4258000000000006</v>
          </cell>
          <cell r="E53">
            <v>2.4615500000000003</v>
          </cell>
          <cell r="F53">
            <v>6.8807558020127368</v>
          </cell>
          <cell r="G53">
            <v>56.929046102727192</v>
          </cell>
          <cell r="H53">
            <v>157.21789909004963</v>
          </cell>
          <cell r="I53">
            <v>266.38943254471889</v>
          </cell>
          <cell r="J53">
            <v>398.72763170117139</v>
          </cell>
          <cell r="K53">
            <v>533.63599139756207</v>
          </cell>
          <cell r="L53">
            <v>600.15674903594686</v>
          </cell>
        </row>
        <row r="54">
          <cell r="C54" t="str">
            <v xml:space="preserve">    - Biomass (&amp; renewable waste)</v>
          </cell>
          <cell r="D54">
            <v>0.50236004243281474</v>
          </cell>
          <cell r="E54">
            <v>2.1717125000000013</v>
          </cell>
          <cell r="F54">
            <v>15.881356321311308</v>
          </cell>
          <cell r="G54">
            <v>27.40229871585813</v>
          </cell>
          <cell r="H54">
            <v>39.14820405090768</v>
          </cell>
          <cell r="I54">
            <v>52.650412152717323</v>
          </cell>
          <cell r="J54">
            <v>66.653479091305357</v>
          </cell>
          <cell r="K54">
            <v>85.433119749243787</v>
          </cell>
          <cell r="L54">
            <v>90.76258907616922</v>
          </cell>
        </row>
        <row r="55">
          <cell r="C55" t="str">
            <v xml:space="preserve">    - Geothermal</v>
          </cell>
          <cell r="D55">
            <v>9.4001702316352242E-2</v>
          </cell>
          <cell r="E55">
            <v>0.25704210926932392</v>
          </cell>
          <cell r="F55">
            <v>0.58993542829240109</v>
          </cell>
          <cell r="G55">
            <v>5.0856679791771908</v>
          </cell>
          <cell r="H55">
            <v>12.57088830005357</v>
          </cell>
          <cell r="I55">
            <v>25.471706854479855</v>
          </cell>
          <cell r="J55">
            <v>43.768057089368241</v>
          </cell>
          <cell r="K55">
            <v>63.768057089368178</v>
          </cell>
          <cell r="L55">
            <v>81.26805708936817</v>
          </cell>
        </row>
        <row r="56">
          <cell r="C56" t="str">
            <v xml:space="preserve">    - Solar thermal power plants</v>
          </cell>
          <cell r="D56">
            <v>0</v>
          </cell>
          <cell r="E56">
            <v>0</v>
          </cell>
          <cell r="F56">
            <v>0</v>
          </cell>
          <cell r="G56">
            <v>0.26315789473684209</v>
          </cell>
          <cell r="H56">
            <v>2.1403091557669436</v>
          </cell>
          <cell r="I56">
            <v>4.7774158523344203</v>
          </cell>
          <cell r="J56">
            <v>9.5733610822060342</v>
          </cell>
          <cell r="K56">
            <v>11.213047910295618</v>
          </cell>
          <cell r="L56">
            <v>12</v>
          </cell>
        </row>
        <row r="57">
          <cell r="C57" t="str">
            <v xml:space="preserve">    - Ocean energy</v>
          </cell>
          <cell r="D57">
            <v>0</v>
          </cell>
          <cell r="E57">
            <v>0</v>
          </cell>
          <cell r="F57">
            <v>0</v>
          </cell>
          <cell r="G57">
            <v>0.50054288816503723</v>
          </cell>
          <cell r="H57">
            <v>3.4182511519516927</v>
          </cell>
          <cell r="I57">
            <v>8.0651634746992293</v>
          </cell>
          <cell r="J57">
            <v>15.611864778182808</v>
          </cell>
          <cell r="K57">
            <v>22.588052187614057</v>
          </cell>
          <cell r="L57">
            <v>25</v>
          </cell>
        </row>
        <row r="59">
          <cell r="C59" t="str">
            <v>Fluctuating RES (PV, Wind, Ocean)</v>
          </cell>
          <cell r="D59">
            <v>4.9686000000000021</v>
          </cell>
          <cell r="E59">
            <v>7.8236249999999963</v>
          </cell>
          <cell r="F59">
            <v>25.686998891352374</v>
          </cell>
          <cell r="G59">
            <v>163.24784594739413</v>
          </cell>
          <cell r="H59">
            <v>413.01455638049617</v>
          </cell>
          <cell r="I59">
            <v>640.12806893548452</v>
          </cell>
          <cell r="J59">
            <v>956.20770113096728</v>
          </cell>
          <cell r="K59">
            <v>1278.4047191818843</v>
          </cell>
          <cell r="L59">
            <v>1493.714731458228</v>
          </cell>
        </row>
        <row r="60">
          <cell r="C60" t="str">
            <v>Share of fluctuating RES</v>
          </cell>
          <cell r="D60">
            <v>1.1509558078241788E-2</v>
          </cell>
          <cell r="E60">
            <v>1.7442775055290155E-2</v>
          </cell>
          <cell r="F60">
            <v>5.4263176187250448E-2</v>
          </cell>
          <cell r="G60">
            <v>0.27096310628552395</v>
          </cell>
          <cell r="H60">
            <v>0.4929898511272387</v>
          </cell>
          <cell r="I60">
            <v>0.59139837804910955</v>
          </cell>
          <cell r="J60">
            <v>0.65151761294145261</v>
          </cell>
          <cell r="K60">
            <v>0.71016566859066532</v>
          </cell>
          <cell r="L60">
            <v>0.72726497501545917</v>
          </cell>
        </row>
        <row r="62">
          <cell r="C62" t="str">
            <v>RES share (domestic generation)</v>
          </cell>
          <cell r="D62">
            <v>0.2294757504157009</v>
          </cell>
          <cell r="E62">
            <v>0.23901109231064799</v>
          </cell>
          <cell r="F62">
            <v>0.30602449210654298</v>
          </cell>
          <cell r="G62">
            <v>0.50477477776351609</v>
          </cell>
          <cell r="H62">
            <v>0.69026961831982814</v>
          </cell>
          <cell r="I62">
            <v>0.77204090794426117</v>
          </cell>
          <cell r="J62">
            <v>0.81089609136073204</v>
          </cell>
          <cell r="K62">
            <v>0.86298212228936722</v>
          </cell>
          <cell r="L62">
            <v>0.87307118998874245</v>
          </cell>
        </row>
      </sheetData>
      <sheetData sheetId="53"/>
      <sheetData sheetId="54">
        <row r="4">
          <cell r="D4" t="str">
            <v>Heat supply in PJ/a</v>
          </cell>
        </row>
        <row r="5">
          <cell r="D5" t="str">
            <v>Scenario:</v>
          </cell>
          <cell r="E5" t="str">
            <v>Eurasia Advanced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District heating plants</v>
          </cell>
          <cell r="D10">
            <v>4068.6452380786245</v>
          </cell>
          <cell r="E10">
            <v>3750.9162286280889</v>
          </cell>
          <cell r="F10">
            <v>3755.74230418871</v>
          </cell>
          <cell r="G10">
            <v>4065.0729294969888</v>
          </cell>
          <cell r="H10">
            <v>4044.204780538591</v>
          </cell>
          <cell r="I10">
            <v>3996.3069958141241</v>
          </cell>
          <cell r="J10">
            <v>3526.797583829225</v>
          </cell>
          <cell r="K10">
            <v>2833.4805537349312</v>
          </cell>
          <cell r="L10">
            <v>2258.8864662571368</v>
          </cell>
        </row>
        <row r="11">
          <cell r="C11" t="str">
            <v xml:space="preserve">  - Fossil fuels</v>
          </cell>
          <cell r="D11">
            <v>4002.2892505048849</v>
          </cell>
          <cell r="E11">
            <v>3678.4793540164524</v>
          </cell>
          <cell r="F11">
            <v>3472.7191447081618</v>
          </cell>
          <cell r="G11">
            <v>3314.021712168686</v>
          </cell>
          <cell r="H11">
            <v>2846.6074773820287</v>
          </cell>
          <cell r="I11">
            <v>2197.9688476977681</v>
          </cell>
          <cell r="J11">
            <v>1322.5490939359593</v>
          </cell>
          <cell r="K11">
            <v>538.36130520963718</v>
          </cell>
          <cell r="L11">
            <v>2.4060058593749999E-13</v>
          </cell>
        </row>
        <row r="12">
          <cell r="C12" t="str">
            <v xml:space="preserve">  - Biomass</v>
          </cell>
          <cell r="D12">
            <v>66.236987596024463</v>
          </cell>
          <cell r="E12">
            <v>72.317151495968844</v>
          </cell>
          <cell r="F12">
            <v>275.38176873405689</v>
          </cell>
          <cell r="G12">
            <v>568.12293550093864</v>
          </cell>
          <cell r="H12">
            <v>793.17682510270322</v>
          </cell>
          <cell r="I12">
            <v>1079.0028888698134</v>
          </cell>
          <cell r="J12">
            <v>1216.7451664210823</v>
          </cell>
          <cell r="K12">
            <v>1175.8944297999963</v>
          </cell>
          <cell r="L12">
            <v>1072.97107147214</v>
          </cell>
        </row>
        <row r="13">
          <cell r="C13" t="str">
            <v xml:space="preserve">  - Solar collectors</v>
          </cell>
          <cell r="D13">
            <v>0</v>
          </cell>
          <cell r="E13">
            <v>0</v>
          </cell>
          <cell r="F13">
            <v>3.7557423041887104</v>
          </cell>
          <cell r="G13">
            <v>101.62682323742472</v>
          </cell>
          <cell r="H13">
            <v>242.65228683231547</v>
          </cell>
          <cell r="I13">
            <v>399.63069958141239</v>
          </cell>
          <cell r="J13">
            <v>493.75166173609142</v>
          </cell>
          <cell r="K13">
            <v>495.85909690361285</v>
          </cell>
          <cell r="L13">
            <v>530.83831957042719</v>
          </cell>
        </row>
        <row r="14">
          <cell r="C14" t="str">
            <v xml:space="preserve">  - Geothermal</v>
          </cell>
          <cell r="D14">
            <v>0.11899997771527812</v>
          </cell>
          <cell r="E14">
            <v>0.11972311566740582</v>
          </cell>
          <cell r="F14">
            <v>3.8856484423025828</v>
          </cell>
          <cell r="G14">
            <v>81.30145858993977</v>
          </cell>
          <cell r="H14">
            <v>161.76819122154365</v>
          </cell>
          <cell r="I14">
            <v>319.70455966512992</v>
          </cell>
          <cell r="J14">
            <v>493.75166173609142</v>
          </cell>
          <cell r="K14">
            <v>623.3657218216847</v>
          </cell>
          <cell r="L14">
            <v>655.07707521456973</v>
          </cell>
        </row>
        <row r="16">
          <cell r="C16" t="str">
            <v xml:space="preserve">Heat from CHP 1) </v>
          </cell>
          <cell r="D16">
            <v>4031.244006064067</v>
          </cell>
          <cell r="E16">
            <v>4061.4311117789371</v>
          </cell>
          <cell r="F16">
            <v>4049.7859354521834</v>
          </cell>
          <cell r="G16">
            <v>3978.4372760079136</v>
          </cell>
          <cell r="H16">
            <v>3970.8423926870319</v>
          </cell>
          <cell r="I16">
            <v>3918.1999859610737</v>
          </cell>
          <cell r="J16">
            <v>4129.3825417814123</v>
          </cell>
          <cell r="K16">
            <v>4324.4284896517865</v>
          </cell>
          <cell r="L16">
            <v>4466.1015806375144</v>
          </cell>
        </row>
        <row r="17">
          <cell r="C17" t="str">
            <v xml:space="preserve">  - Fossil fuels</v>
          </cell>
          <cell r="D17">
            <v>4014.9629326905952</v>
          </cell>
          <cell r="E17">
            <v>4042.7923384613828</v>
          </cell>
          <cell r="F17">
            <v>3852.4634157897376</v>
          </cell>
          <cell r="G17">
            <v>3500.0556350298984</v>
          </cell>
          <cell r="H17">
            <v>3035.8302937217045</v>
          </cell>
          <cell r="I17">
            <v>2455.8541163747027</v>
          </cell>
          <cell r="J17">
            <v>1764.0484790608355</v>
          </cell>
          <cell r="K17">
            <v>884.14954839182042</v>
          </cell>
          <cell r="L17">
            <v>-2.0572080739737286E-5</v>
          </cell>
        </row>
        <row r="18">
          <cell r="C18" t="str">
            <v xml:space="preserve">  - Biomass</v>
          </cell>
          <cell r="D18">
            <v>16.281000000000002</v>
          </cell>
          <cell r="E18">
            <v>18.638825160088054</v>
          </cell>
          <cell r="F18">
            <v>197.15714265960003</v>
          </cell>
          <cell r="G18">
            <v>392.62862625236852</v>
          </cell>
          <cell r="H18">
            <v>614.74265876985294</v>
          </cell>
          <cell r="I18">
            <v>902.26560420771727</v>
          </cell>
          <cell r="J18">
            <v>1194.3047272483861</v>
          </cell>
          <cell r="K18">
            <v>1495.9687395901947</v>
          </cell>
          <cell r="L18">
            <v>1656.9080576000711</v>
          </cell>
        </row>
        <row r="19">
          <cell r="C19" t="str">
            <v xml:space="preserve">  - Geothermal</v>
          </cell>
          <cell r="D19">
            <v>6.8405760000000006E-5</v>
          </cell>
          <cell r="E19">
            <v>-5.6996982000000007E-5</v>
          </cell>
          <cell r="F19">
            <v>0.16537144564324802</v>
          </cell>
          <cell r="G19">
            <v>72.742435763752809</v>
          </cell>
          <cell r="H19">
            <v>265.83845946559313</v>
          </cell>
          <cell r="I19">
            <v>427.09904289489947</v>
          </cell>
          <cell r="J19">
            <v>836.13844977027043</v>
          </cell>
          <cell r="K19">
            <v>1271.9200485310589</v>
          </cell>
          <cell r="L19">
            <v>1622.6176989784267</v>
          </cell>
        </row>
        <row r="20">
          <cell r="C20" t="str">
            <v xml:space="preserve">  - Hydrogen</v>
          </cell>
          <cell r="D20">
            <v>4.9677120000000002E-6</v>
          </cell>
          <cell r="E20">
            <v>5.1544483200000009E-6</v>
          </cell>
          <cell r="F20">
            <v>5.5572024671999994E-6</v>
          </cell>
          <cell r="G20">
            <v>13.010578961893911</v>
          </cell>
          <cell r="H20">
            <v>54.430980729881327</v>
          </cell>
          <cell r="I20">
            <v>132.9812224837541</v>
          </cell>
          <cell r="J20">
            <v>334.89088570192075</v>
          </cell>
          <cell r="K20">
            <v>672.39015313871255</v>
          </cell>
          <cell r="L20">
            <v>1186.5758446310972</v>
          </cell>
        </row>
        <row r="22">
          <cell r="C22" t="str">
            <v>Direct heating</v>
          </cell>
          <cell r="D22">
            <v>9640.4656241520188</v>
          </cell>
          <cell r="E22">
            <v>10973.862904882633</v>
          </cell>
          <cell r="F22">
            <v>11065.203638071818</v>
          </cell>
          <cell r="G22">
            <v>10690.28458124896</v>
          </cell>
          <cell r="H22">
            <v>10311.006030795779</v>
          </cell>
          <cell r="I22">
            <v>9892.2997263603538</v>
          </cell>
          <cell r="J22">
            <v>9358.4543817988288</v>
          </cell>
          <cell r="K22">
            <v>8729.0517456373636</v>
          </cell>
          <cell r="L22">
            <v>8024.3621668147789</v>
          </cell>
        </row>
        <row r="23">
          <cell r="C23" t="str">
            <v xml:space="preserve">  - Fossil fuels</v>
          </cell>
          <cell r="D23">
            <v>8396.7878979576453</v>
          </cell>
          <cell r="E23">
            <v>9494.9883621725457</v>
          </cell>
          <cell r="F23">
            <v>9126.4032858783776</v>
          </cell>
          <cell r="G23">
            <v>7843.5675088008375</v>
          </cell>
          <cell r="H23">
            <v>6227.1360677387056</v>
          </cell>
          <cell r="I23">
            <v>4359.4710823462765</v>
          </cell>
          <cell r="J23">
            <v>2291.2885599725837</v>
          </cell>
          <cell r="K23">
            <v>739.95611904660177</v>
          </cell>
          <cell r="L23">
            <v>0</v>
          </cell>
        </row>
        <row r="24">
          <cell r="C24" t="str">
            <v xml:space="preserve">  - Biomass</v>
          </cell>
          <cell r="D24">
            <v>426.65033579459589</v>
          </cell>
          <cell r="E24">
            <v>653.07234921916302</v>
          </cell>
          <cell r="F24">
            <v>960.98121852197949</v>
          </cell>
          <cell r="G24">
            <v>1226.7732119545954</v>
          </cell>
          <cell r="H24">
            <v>1441.4988335959179</v>
          </cell>
          <cell r="I24">
            <v>1593.4945771704388</v>
          </cell>
          <cell r="J24">
            <v>1630.6606011529543</v>
          </cell>
          <cell r="K24">
            <v>1643.6485940675916</v>
          </cell>
          <cell r="L24">
            <v>1629.6373062181897</v>
          </cell>
        </row>
        <row r="25">
          <cell r="C25" t="str">
            <v xml:space="preserve">  - Solar collectors</v>
          </cell>
          <cell r="D25">
            <v>4.2219995632348439</v>
          </cell>
          <cell r="E25">
            <v>4.5706760396450719</v>
          </cell>
          <cell r="F25">
            <v>54.238895446283173</v>
          </cell>
          <cell r="G25">
            <v>259.26155521759307</v>
          </cell>
          <cell r="H25">
            <v>596.81327241474787</v>
          </cell>
          <cell r="I25">
            <v>1083.3892111470634</v>
          </cell>
          <cell r="J25">
            <v>1518.4423069907266</v>
          </cell>
          <cell r="K25">
            <v>1689.6882376962528</v>
          </cell>
          <cell r="L25">
            <v>1742.1075017725325</v>
          </cell>
        </row>
        <row r="26">
          <cell r="C26" t="str">
            <v xml:space="preserve">  - Geothermal</v>
          </cell>
          <cell r="D26">
            <v>0</v>
          </cell>
          <cell r="E26">
            <v>0</v>
          </cell>
          <cell r="F26">
            <v>0</v>
          </cell>
          <cell r="G26">
            <v>7.8449498958881536</v>
          </cell>
          <cell r="H26">
            <v>39.287042757158183</v>
          </cell>
          <cell r="I26">
            <v>75.561818814350985</v>
          </cell>
          <cell r="J26">
            <v>141.40335948155433</v>
          </cell>
          <cell r="K26">
            <v>157.58242113360191</v>
          </cell>
          <cell r="L26">
            <v>166.36757778636044</v>
          </cell>
        </row>
        <row r="27">
          <cell r="C27" t="str">
            <v xml:space="preserve">  - Heat pumps 2)</v>
          </cell>
          <cell r="D27">
            <v>5.4496560877623397</v>
          </cell>
          <cell r="E27">
            <v>5.7638188512807043</v>
          </cell>
          <cell r="F27">
            <v>46.449763960195803</v>
          </cell>
          <cell r="G27">
            <v>180.81205625871152</v>
          </cell>
          <cell r="H27">
            <v>455.37991848897849</v>
          </cell>
          <cell r="I27">
            <v>894.48466411118602</v>
          </cell>
          <cell r="J27">
            <v>1391.6314801688359</v>
          </cell>
          <cell r="K27">
            <v>1779.8509592423222</v>
          </cell>
          <cell r="L27">
            <v>1888.4057714767691</v>
          </cell>
        </row>
        <row r="28">
          <cell r="C28" t="str">
            <v xml:space="preserve">  - Electric direct heating</v>
          </cell>
          <cell r="D28">
            <v>807.35573474878038</v>
          </cell>
          <cell r="E28">
            <v>815.46769859999949</v>
          </cell>
          <cell r="F28">
            <v>877.13047426498019</v>
          </cell>
          <cell r="G28">
            <v>1141.447806020466</v>
          </cell>
          <cell r="H28">
            <v>1442.9906666608908</v>
          </cell>
          <cell r="I28">
            <v>1674.4719149901323</v>
          </cell>
          <cell r="J28">
            <v>2027.7429440731776</v>
          </cell>
          <cell r="K28">
            <v>2265.5385687893472</v>
          </cell>
          <cell r="L28">
            <v>2292.836783619266</v>
          </cell>
        </row>
        <row r="29">
          <cell r="C29" t="str">
            <v xml:space="preserve">  - Hydrogen</v>
          </cell>
          <cell r="D29">
            <v>0</v>
          </cell>
          <cell r="E29">
            <v>0</v>
          </cell>
          <cell r="F29">
            <v>0</v>
          </cell>
          <cell r="G29">
            <v>30.577493100865336</v>
          </cell>
          <cell r="H29">
            <v>107.90022913938111</v>
          </cell>
          <cell r="I29">
            <v>211.42645778090602</v>
          </cell>
          <cell r="J29">
            <v>357.28512995899638</v>
          </cell>
          <cell r="K29">
            <v>452.78684566164497</v>
          </cell>
          <cell r="L29">
            <v>305.00722594166081</v>
          </cell>
        </row>
        <row r="31">
          <cell r="C31" t="str">
            <v>Total heat supply 3)</v>
          </cell>
          <cell r="D31">
            <v>17740.354868294708</v>
          </cell>
          <cell r="E31">
            <v>18786.210245289658</v>
          </cell>
          <cell r="F31">
            <v>18870.731877712708</v>
          </cell>
          <cell r="G31">
            <v>18733.794786753861</v>
          </cell>
          <cell r="H31">
            <v>18326.053204021402</v>
          </cell>
          <cell r="I31">
            <v>17806.806708135551</v>
          </cell>
          <cell r="J31">
            <v>17014.634507409468</v>
          </cell>
          <cell r="K31">
            <v>15886.96078902408</v>
          </cell>
          <cell r="L31">
            <v>14749.350213709431</v>
          </cell>
        </row>
        <row r="32">
          <cell r="C32" t="str">
            <v xml:space="preserve">  - Fossil fuels</v>
          </cell>
          <cell r="D32">
            <v>16414.040081153125</v>
          </cell>
          <cell r="E32">
            <v>17216.260054650382</v>
          </cell>
          <cell r="F32">
            <v>16451.585846376278</v>
          </cell>
          <cell r="G32">
            <v>14657.644855999422</v>
          </cell>
          <cell r="H32">
            <v>12109.57383884244</v>
          </cell>
          <cell r="I32">
            <v>9013.2940464187486</v>
          </cell>
          <cell r="J32">
            <v>5377.8861329693791</v>
          </cell>
          <cell r="K32">
            <v>2162.4669726480597</v>
          </cell>
          <cell r="L32">
            <v>-2.05720804991367E-5</v>
          </cell>
        </row>
        <row r="33">
          <cell r="C33" t="str">
            <v xml:space="preserve">  - Biomass</v>
          </cell>
          <cell r="D33">
            <v>509.16832339062034</v>
          </cell>
          <cell r="E33">
            <v>744.02832587521993</v>
          </cell>
          <cell r="F33">
            <v>1433.5201299156365</v>
          </cell>
          <cell r="G33">
            <v>2187.5247737079026</v>
          </cell>
          <cell r="H33">
            <v>2849.418317468474</v>
          </cell>
          <cell r="I33">
            <v>3574.7630702479696</v>
          </cell>
          <cell r="J33">
            <v>4041.7104948224228</v>
          </cell>
          <cell r="K33">
            <v>4315.5117634577819</v>
          </cell>
          <cell r="L33">
            <v>4359.5164352904012</v>
          </cell>
        </row>
        <row r="34">
          <cell r="C34" t="str">
            <v xml:space="preserve">  - Solar collectors</v>
          </cell>
          <cell r="D34">
            <v>4.2219995632348439</v>
          </cell>
          <cell r="E34">
            <v>4.5706760396450719</v>
          </cell>
          <cell r="F34">
            <v>57.994637750471881</v>
          </cell>
          <cell r="G34">
            <v>360.8883784550178</v>
          </cell>
          <cell r="H34">
            <v>839.46555924706331</v>
          </cell>
          <cell r="I34">
            <v>1483.0199107284757</v>
          </cell>
          <cell r="J34">
            <v>2012.193968726818</v>
          </cell>
          <cell r="K34">
            <v>2185.5473345998657</v>
          </cell>
          <cell r="L34">
            <v>2272.9458213429598</v>
          </cell>
        </row>
        <row r="35">
          <cell r="C35" t="str">
            <v xml:space="preserve">  - Geothermal</v>
          </cell>
          <cell r="D35">
            <v>0.11906838347527812</v>
          </cell>
          <cell r="E35">
            <v>0.11966611868540582</v>
          </cell>
          <cell r="F35">
            <v>4.0510198879458308</v>
          </cell>
          <cell r="G35">
            <v>161.88884424958073</v>
          </cell>
          <cell r="H35">
            <v>466.89369344429497</v>
          </cell>
          <cell r="I35">
            <v>822.36542137438039</v>
          </cell>
          <cell r="J35">
            <v>1471.2934709879162</v>
          </cell>
          <cell r="K35">
            <v>2052.8681914863455</v>
          </cell>
          <cell r="L35">
            <v>2444.0623519793571</v>
          </cell>
        </row>
        <row r="36">
          <cell r="C36" t="str">
            <v xml:space="preserve">  - Heat pumps 2)</v>
          </cell>
          <cell r="D36">
            <v>5.4496560877623397</v>
          </cell>
          <cell r="E36">
            <v>5.7638188512807043</v>
          </cell>
          <cell r="F36">
            <v>46.449763960195803</v>
          </cell>
          <cell r="G36">
            <v>180.81205625871152</v>
          </cell>
          <cell r="H36">
            <v>455.37991848897849</v>
          </cell>
          <cell r="I36">
            <v>894.48466411118602</v>
          </cell>
          <cell r="J36">
            <v>1391.6314801688359</v>
          </cell>
          <cell r="K36">
            <v>1779.8509592423222</v>
          </cell>
          <cell r="L36">
            <v>1888.4057714767691</v>
          </cell>
        </row>
        <row r="37">
          <cell r="C37" t="str">
            <v xml:space="preserve">  - Electric direct heating</v>
          </cell>
          <cell r="D37">
            <v>807.35573474878038</v>
          </cell>
          <cell r="E37">
            <v>815.46769859999949</v>
          </cell>
          <cell r="F37">
            <v>877.13047426498019</v>
          </cell>
          <cell r="G37">
            <v>1141.447806020466</v>
          </cell>
          <cell r="H37">
            <v>1442.9906666608908</v>
          </cell>
          <cell r="I37">
            <v>1674.4719149901323</v>
          </cell>
          <cell r="J37">
            <v>2027.7429440731776</v>
          </cell>
          <cell r="K37">
            <v>2265.5385687893472</v>
          </cell>
          <cell r="L37">
            <v>2292.836783619266</v>
          </cell>
        </row>
        <row r="38">
          <cell r="C38" t="str">
            <v xml:space="preserve">  - Hydrogen</v>
          </cell>
          <cell r="D38">
            <v>4.9677120000000002E-6</v>
          </cell>
          <cell r="E38">
            <v>5.1544483200000009E-6</v>
          </cell>
          <cell r="F38">
            <v>5.5572024671999994E-6</v>
          </cell>
          <cell r="G38">
            <v>43.588072062759245</v>
          </cell>
          <cell r="H38">
            <v>162.33120986926244</v>
          </cell>
          <cell r="I38">
            <v>344.40768026466014</v>
          </cell>
          <cell r="J38">
            <v>692.17601566091707</v>
          </cell>
          <cell r="K38">
            <v>1125.1769988003575</v>
          </cell>
          <cell r="L38">
            <v>1491.5830705727581</v>
          </cell>
        </row>
        <row r="40">
          <cell r="C40" t="str">
            <v>RES share (including RES electricity)</v>
          </cell>
          <cell r="D40">
            <v>3.6937556332737202E-2</v>
          </cell>
          <cell r="E40">
            <v>4.7962483607136001E-2</v>
          </cell>
          <cell r="F40">
            <v>9.3204159392064764E-2</v>
          </cell>
          <cell r="G40">
            <v>0.1797371585450088</v>
          </cell>
          <cell r="H40">
            <v>0.30258265308575671</v>
          </cell>
          <cell r="I40">
            <v>0.46108664537954513</v>
          </cell>
          <cell r="J40">
            <v>0.65647388555301922</v>
          </cell>
          <cell r="K40">
            <v>0.84635858854967938</v>
          </cell>
          <cell r="L40">
            <v>0.99999996209783382</v>
          </cell>
        </row>
        <row r="41">
          <cell r="C41" t="str">
            <v>electricity consumption heat pumps (TWh/a)</v>
          </cell>
          <cell r="D41">
            <v>0.48879346390434641</v>
          </cell>
          <cell r="E41">
            <v>0.50064440025716628</v>
          </cell>
          <cell r="F41">
            <v>3.9075445824244404</v>
          </cell>
          <cell r="G41">
            <v>14.724588444144072</v>
          </cell>
          <cell r="H41">
            <v>35.935915284799435</v>
          </cell>
          <cell r="I41">
            <v>68.335523171921679</v>
          </cell>
          <cell r="J41">
            <v>103.0288646180434</v>
          </cell>
          <cell r="K41">
            <v>127.55496497264667</v>
          </cell>
          <cell r="L41">
            <v>131.13928968588675</v>
          </cell>
        </row>
      </sheetData>
      <sheetData sheetId="55">
        <row r="4">
          <cell r="D4" t="str">
            <v>Primary energy demand in PJ/a</v>
          </cell>
        </row>
        <row r="5">
          <cell r="D5" t="str">
            <v>Scenario:</v>
          </cell>
          <cell r="E5" t="str">
            <v>Eurasia Advanced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Total</v>
          </cell>
          <cell r="D10">
            <v>49311.507322419617</v>
          </cell>
          <cell r="E10">
            <v>49998.493230919776</v>
          </cell>
          <cell r="F10">
            <v>48776.322104445724</v>
          </cell>
          <cell r="G10">
            <v>47536.211972847552</v>
          </cell>
          <cell r="H10">
            <v>45487.412008916559</v>
          </cell>
          <cell r="I10">
            <v>44256.616006161057</v>
          </cell>
          <cell r="J10">
            <v>42799.010223302525</v>
          </cell>
          <cell r="K10">
            <v>41551.232523999031</v>
          </cell>
          <cell r="L10">
            <v>39684.531368649645</v>
          </cell>
        </row>
        <row r="11">
          <cell r="C11" t="str">
            <v xml:space="preserve">  - Fossil</v>
          </cell>
          <cell r="D11">
            <v>44261.350939083539</v>
          </cell>
          <cell r="E11">
            <v>44316.374870501815</v>
          </cell>
          <cell r="F11">
            <v>41819.778707110541</v>
          </cell>
          <cell r="G11">
            <v>37240.778409679944</v>
          </cell>
          <cell r="H11">
            <v>31270.827249863683</v>
          </cell>
          <cell r="I11">
            <v>24525.532458874892</v>
          </cell>
          <cell r="J11">
            <v>17122.828171036748</v>
          </cell>
          <cell r="K11">
            <v>9730.5914846551896</v>
          </cell>
          <cell r="L11">
            <v>3642.2266908558008</v>
          </cell>
        </row>
        <row r="12">
          <cell r="C12" t="str">
            <v xml:space="preserve">    - Hard coal (&amp; non-renewable waste)</v>
          </cell>
          <cell r="D12">
            <v>7500.2090178524386</v>
          </cell>
          <cell r="E12">
            <v>7702.8659126339862</v>
          </cell>
          <cell r="F12">
            <v>6232.3276634370513</v>
          </cell>
          <cell r="G12">
            <v>4821.5714355103928</v>
          </cell>
          <cell r="H12">
            <v>2913.0446268732471</v>
          </cell>
          <cell r="I12">
            <v>1285.4214129566246</v>
          </cell>
          <cell r="J12">
            <v>751.81893923720725</v>
          </cell>
          <cell r="K12">
            <v>679.3338185457053</v>
          </cell>
          <cell r="L12">
            <v>730.71620116944337</v>
          </cell>
        </row>
        <row r="13">
          <cell r="C13" t="str">
            <v xml:space="preserve">    - Lignite</v>
          </cell>
          <cell r="D13">
            <v>2371.1039568473134</v>
          </cell>
          <cell r="E13">
            <v>2500.4959653608853</v>
          </cell>
          <cell r="F13">
            <v>1762.3320014760673</v>
          </cell>
          <cell r="G13">
            <v>1081.8498612966337</v>
          </cell>
          <cell r="H13">
            <v>418.43416635056326</v>
          </cell>
          <cell r="I13">
            <v>78.620921646681083</v>
          </cell>
          <cell r="J13">
            <v>0.10953250320853457</v>
          </cell>
          <cell r="K13">
            <v>4.6650012393542967E-2</v>
          </cell>
          <cell r="L13">
            <v>8.2768682609106678E-3</v>
          </cell>
        </row>
        <row r="14">
          <cell r="C14" t="str">
            <v xml:space="preserve">    - Natural gas</v>
          </cell>
          <cell r="D14">
            <v>23864.001412438654</v>
          </cell>
          <cell r="E14">
            <v>24123.742491903271</v>
          </cell>
          <cell r="F14">
            <v>24549.17218468315</v>
          </cell>
          <cell r="G14">
            <v>23822.221790408199</v>
          </cell>
          <cell r="H14">
            <v>21989.142367706329</v>
          </cell>
          <cell r="I14">
            <v>19033.722777174822</v>
          </cell>
          <cell r="J14">
            <v>13725.277986811607</v>
          </cell>
          <cell r="K14">
            <v>7675.3209108204173</v>
          </cell>
          <cell r="L14">
            <v>2354.7658060821177</v>
          </cell>
        </row>
        <row r="15">
          <cell r="C15" t="str">
            <v xml:space="preserve">    - Crude oil</v>
          </cell>
          <cell r="D15">
            <v>10526.036551945126</v>
          </cell>
          <cell r="E15">
            <v>9989.2705006036722</v>
          </cell>
          <cell r="F15">
            <v>9275.9468575142764</v>
          </cell>
          <cell r="G15">
            <v>7515.135322464721</v>
          </cell>
          <cell r="H15">
            <v>5950.2060889335435</v>
          </cell>
          <cell r="I15">
            <v>4127.7673470967648</v>
          </cell>
          <cell r="J15">
            <v>2645.6217124847271</v>
          </cell>
          <cell r="K15">
            <v>1375.8901052766751</v>
          </cell>
          <cell r="L15">
            <v>556.73640673597913</v>
          </cell>
        </row>
        <row r="16">
          <cell r="C16" t="str">
            <v xml:space="preserve">  - Nuclear</v>
          </cell>
          <cell r="D16">
            <v>3265.9750000000017</v>
          </cell>
          <cell r="E16">
            <v>3410.4097516500019</v>
          </cell>
          <cell r="F16">
            <v>2947.4315163276083</v>
          </cell>
          <cell r="G16">
            <v>2518.3931553491211</v>
          </cell>
          <cell r="H16">
            <v>1641.5100148846632</v>
          </cell>
          <cell r="I16">
            <v>984.67505820653844</v>
          </cell>
          <cell r="J16">
            <v>0</v>
          </cell>
          <cell r="K16">
            <v>0</v>
          </cell>
          <cell r="L16">
            <v>0</v>
          </cell>
        </row>
        <row r="17">
          <cell r="C17" t="str">
            <v xml:space="preserve">  - Renewables </v>
          </cell>
          <cell r="D17">
            <v>1784.1813833360816</v>
          </cell>
          <cell r="E17">
            <v>2271.7086087679572</v>
          </cell>
          <cell r="F17">
            <v>4009.1118810075714</v>
          </cell>
          <cell r="G17">
            <v>7777.0404078184902</v>
          </cell>
          <cell r="H17">
            <v>12575.074744168211</v>
          </cell>
          <cell r="I17">
            <v>18746.408489079629</v>
          </cell>
          <cell r="J17">
            <v>25676.18205226578</v>
          </cell>
          <cell r="K17">
            <v>31820.641039343842</v>
          </cell>
          <cell r="L17">
            <v>36042.304677793843</v>
          </cell>
        </row>
        <row r="18">
          <cell r="C18" t="str">
            <v xml:space="preserve">    - Hydro</v>
          </cell>
          <cell r="D18">
            <v>1018.6560000000002</v>
          </cell>
          <cell r="E18">
            <v>1076.7760518000041</v>
          </cell>
          <cell r="F18">
            <v>1173.6944496356302</v>
          </cell>
          <cell r="G18">
            <v>1247.147965319097</v>
          </cell>
          <cell r="H18">
            <v>1296.1190748439979</v>
          </cell>
          <cell r="I18">
            <v>1323.1008325636271</v>
          </cell>
          <cell r="J18">
            <v>1350.102890371048</v>
          </cell>
          <cell r="K18">
            <v>1359.1035763068548</v>
          </cell>
          <cell r="L18">
            <v>1368.1042622426621</v>
          </cell>
        </row>
        <row r="19">
          <cell r="C19" t="str">
            <v xml:space="preserve">    - Wind</v>
          </cell>
          <cell r="D19">
            <v>19.209000000000003</v>
          </cell>
          <cell r="E19">
            <v>34.066600036674174</v>
          </cell>
          <cell r="F19">
            <v>133.36193623068326</v>
          </cell>
          <cell r="G19">
            <v>824.46716881401255</v>
          </cell>
          <cell r="H19">
            <v>2085.1133418704999</v>
          </cell>
          <cell r="I19">
            <v>3170.6932618557466</v>
          </cell>
          <cell r="J19">
            <v>4828.2934236814663</v>
          </cell>
          <cell r="K19">
            <v>6536.7307348128224</v>
          </cell>
          <cell r="L19">
            <v>7938.1338662378948</v>
          </cell>
        </row>
        <row r="20">
          <cell r="C20" t="str">
            <v xml:space="preserve">    - Solar</v>
          </cell>
          <cell r="D20">
            <v>8.5319995632348427</v>
          </cell>
          <cell r="E20">
            <v>13.838712056594218</v>
          </cell>
          <cell r="F20">
            <v>86.79972249623458</v>
          </cell>
          <cell r="G20">
            <v>601.15096853924604</v>
          </cell>
          <cell r="H20">
            <v>1522.144506883619</v>
          </cell>
          <cell r="I20">
            <v>2669.8870787588089</v>
          </cell>
          <cell r="J20">
            <v>3842.6774621005352</v>
          </cell>
          <cell r="K20">
            <v>4640.5608520721989</v>
          </cell>
          <cell r="L20">
            <v>5297.4271137085352</v>
          </cell>
        </row>
        <row r="21">
          <cell r="C21" t="str">
            <v xml:space="preserve">    - Biomass (&amp; renewable waste)</v>
          </cell>
          <cell r="D21">
            <v>716.55724131364855</v>
          </cell>
          <cell r="E21">
            <v>1092.6294036419558</v>
          </cell>
          <cell r="F21">
            <v>2456.5955838496398</v>
          </cell>
          <cell r="G21">
            <v>3973.9120183683708</v>
          </cell>
          <cell r="H21">
            <v>5079.1202992760172</v>
          </cell>
          <cell r="I21">
            <v>6441.0075663357547</v>
          </cell>
          <cell r="J21">
            <v>7271.1536526331092</v>
          </cell>
          <cell r="K21">
            <v>7789.0695907881982</v>
          </cell>
          <cell r="L21">
            <v>7734.3972384421213</v>
          </cell>
        </row>
        <row r="22">
          <cell r="C22" t="str">
            <v xml:space="preserve">    - Geothermal</v>
          </cell>
          <cell r="D22">
            <v>21.227142459198017</v>
          </cell>
          <cell r="E22">
            <v>54.39784123272883</v>
          </cell>
          <cell r="F22">
            <v>158.66018879538359</v>
          </cell>
          <cell r="G22">
            <v>1126.7622867777634</v>
          </cell>
          <cell r="H22">
            <v>2567.3775212940754</v>
          </cell>
          <cell r="I22">
            <v>5080.5197495656903</v>
          </cell>
          <cell r="J22">
            <v>8261.5546234796184</v>
          </cell>
          <cell r="K22">
            <v>11311.57628536377</v>
          </cell>
          <cell r="L22">
            <v>13488.242197162634</v>
          </cell>
        </row>
        <row r="23">
          <cell r="C23" t="str">
            <v xml:space="preserve">    - Ocean energy</v>
          </cell>
          <cell r="D23">
            <v>0</v>
          </cell>
          <cell r="E23">
            <v>0</v>
          </cell>
          <cell r="F23">
            <v>0</v>
          </cell>
          <cell r="G23">
            <v>3.6</v>
          </cell>
          <cell r="H23">
            <v>25.200000000000003</v>
          </cell>
          <cell r="I23">
            <v>61.199999999999996</v>
          </cell>
          <cell r="J23">
            <v>122.39999999999999</v>
          </cell>
          <cell r="K23">
            <v>183.60000000000002</v>
          </cell>
          <cell r="L23">
            <v>216</v>
          </cell>
        </row>
        <row r="25">
          <cell r="C25" t="str">
            <v>Net electricity imports (final energy)</v>
          </cell>
          <cell r="D25">
            <v>-38.055000000000227</v>
          </cell>
          <cell r="E25">
            <v>38.344291650000336</v>
          </cell>
          <cell r="F25">
            <v>-5.1159076974727215E-14</v>
          </cell>
          <cell r="G25">
            <v>0</v>
          </cell>
          <cell r="H25">
            <v>0</v>
          </cell>
          <cell r="I25">
            <v>0</v>
          </cell>
          <cell r="J25">
            <v>-5.1159076974727215E-14</v>
          </cell>
          <cell r="K25">
            <v>5.1159076974727215E-14</v>
          </cell>
          <cell r="L25">
            <v>-0.32162040000223441</v>
          </cell>
        </row>
        <row r="26">
          <cell r="C26" t="str">
            <v xml:space="preserve">  - net RES electricity import</v>
          </cell>
          <cell r="D26">
            <v>-6.3567017047553245</v>
          </cell>
          <cell r="E26">
            <v>6.821328014431721</v>
          </cell>
          <cell r="F26">
            <v>-1.2018121709689273E-14</v>
          </cell>
          <cell r="G26">
            <v>0</v>
          </cell>
          <cell r="H26">
            <v>0</v>
          </cell>
          <cell r="I26">
            <v>0</v>
          </cell>
          <cell r="J26">
            <v>-1.0231815394945444E-14</v>
          </cell>
          <cell r="K26">
            <v>1.0231815394945444E-14</v>
          </cell>
          <cell r="L26">
            <v>-6.4324080000446884E-2</v>
          </cell>
        </row>
        <row r="30">
          <cell r="C30" t="str">
            <v>Total incl. net elec. &amp; synfuel import</v>
          </cell>
          <cell r="D30">
            <v>49273.452322419616</v>
          </cell>
          <cell r="E30">
            <v>50036.837522569775</v>
          </cell>
          <cell r="F30">
            <v>48776.322104445724</v>
          </cell>
          <cell r="G30">
            <v>47536.211972847552</v>
          </cell>
          <cell r="H30">
            <v>45487.412008916559</v>
          </cell>
          <cell r="I30">
            <v>44256.616006161057</v>
          </cell>
          <cell r="J30">
            <v>42799.010223302525</v>
          </cell>
          <cell r="K30">
            <v>41551.232523999031</v>
          </cell>
          <cell r="L30">
            <v>39684.209748249639</v>
          </cell>
        </row>
        <row r="31">
          <cell r="C31" t="str">
            <v xml:space="preserve">  - of which non-energy use</v>
          </cell>
          <cell r="D31">
            <v>3624.1669999999999</v>
          </cell>
          <cell r="E31">
            <v>3284.7696389992884</v>
          </cell>
          <cell r="F31">
            <v>3681.9162969581416</v>
          </cell>
          <cell r="G31">
            <v>3780.9919527121374</v>
          </cell>
          <cell r="H31">
            <v>3855.6056326624334</v>
          </cell>
          <cell r="I31">
            <v>3755.8684511397641</v>
          </cell>
          <cell r="J31">
            <v>3650.910627904017</v>
          </cell>
          <cell r="K31">
            <v>3544.323406078428</v>
          </cell>
          <cell r="L31">
            <v>3479.6018082663204</v>
          </cell>
        </row>
        <row r="33">
          <cell r="C33" t="str">
            <v>Total RES incl. electr. &amp; synfuel import</v>
          </cell>
          <cell r="D33">
            <v>1777.8246816313263</v>
          </cell>
          <cell r="E33">
            <v>2278.5299367823891</v>
          </cell>
          <cell r="F33">
            <v>4009.1118810075714</v>
          </cell>
          <cell r="G33">
            <v>7777.0404078184902</v>
          </cell>
          <cell r="H33">
            <v>12575.074744168211</v>
          </cell>
          <cell r="I33">
            <v>18746.408489079629</v>
          </cell>
          <cell r="J33">
            <v>25676.18205226578</v>
          </cell>
          <cell r="K33">
            <v>31820.641039343842</v>
          </cell>
          <cell r="L33">
            <v>36042.240353713845</v>
          </cell>
        </row>
        <row r="34">
          <cell r="C34" t="str">
            <v>RES share</v>
          </cell>
          <cell r="D34">
            <v>3.6080781797024786E-2</v>
          </cell>
          <cell r="E34">
            <v>4.5537049294025189E-2</v>
          </cell>
          <cell r="F34">
            <v>8.2193812654073814E-2</v>
          </cell>
          <cell r="G34">
            <v>0.16360244295992069</v>
          </cell>
          <cell r="H34">
            <v>0.27645175200785688</v>
          </cell>
          <cell r="I34">
            <v>0.42358431757344261</v>
          </cell>
          <cell r="J34">
            <v>0.59992466924587939</v>
          </cell>
          <cell r="K34">
            <v>0.76581701928974011</v>
          </cell>
          <cell r="L34">
            <v>0.90822623361684984</v>
          </cell>
        </row>
      </sheetData>
      <sheetData sheetId="56">
        <row r="4">
          <cell r="D4" t="str">
            <v>Final energy demand in PJ/a   1)</v>
          </cell>
        </row>
        <row r="5">
          <cell r="D5" t="str">
            <v>Scenario:</v>
          </cell>
          <cell r="E5" t="str">
            <v>Eurasia Advanced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Total (incl. non-energy use)</v>
          </cell>
          <cell r="D10">
            <v>31062.579007943372</v>
          </cell>
          <cell r="E10">
            <v>32479.680862099955</v>
          </cell>
          <cell r="F10">
            <v>33109.210860099774</v>
          </cell>
          <cell r="G10">
            <v>32864.051598338345</v>
          </cell>
          <cell r="H10">
            <v>32194.604815821549</v>
          </cell>
          <cell r="I10">
            <v>30853.948298929492</v>
          </cell>
          <cell r="J10">
            <v>29130.691133428601</v>
          </cell>
          <cell r="K10">
            <v>27009.945227757027</v>
          </cell>
          <cell r="L10">
            <v>24992.99316224474</v>
          </cell>
        </row>
        <row r="11">
          <cell r="C11" t="str">
            <v>Total energy use 1)</v>
          </cell>
          <cell r="D11">
            <v>27438.412007943371</v>
          </cell>
          <cell r="E11">
            <v>29194.911223100666</v>
          </cell>
          <cell r="F11">
            <v>29427.294563141633</v>
          </cell>
          <cell r="G11">
            <v>29083.05964562621</v>
          </cell>
          <cell r="H11">
            <v>28338.999183159118</v>
          </cell>
          <cell r="I11">
            <v>27098.079847789726</v>
          </cell>
          <cell r="J11">
            <v>25479.780505524584</v>
          </cell>
          <cell r="K11">
            <v>23465.6218216786</v>
          </cell>
          <cell r="L11">
            <v>21513.391353978419</v>
          </cell>
        </row>
        <row r="12">
          <cell r="C12" t="str">
            <v>Transport</v>
          </cell>
          <cell r="D12">
            <v>6011.5839999999662</v>
          </cell>
          <cell r="E12">
            <v>6187.6178149499774</v>
          </cell>
          <cell r="F12">
            <v>6246.3165796858175</v>
          </cell>
          <cell r="G12">
            <v>6136.8513364510482</v>
          </cell>
          <cell r="H12">
            <v>5832.8904694291314</v>
          </cell>
          <cell r="I12">
            <v>5326.4138501568741</v>
          </cell>
          <cell r="J12">
            <v>4789.4528069015723</v>
          </cell>
          <cell r="K12">
            <v>4083.5020137555971</v>
          </cell>
          <cell r="L12">
            <v>3423.8286104841436</v>
          </cell>
        </row>
        <row r="13">
          <cell r="C13" t="str">
            <v xml:space="preserve">    - Oil products</v>
          </cell>
          <cell r="D13">
            <v>4198.2329946808977</v>
          </cell>
          <cell r="E13">
            <v>4348.0270183975117</v>
          </cell>
          <cell r="F13">
            <v>4438.8733463731105</v>
          </cell>
          <cell r="G13">
            <v>4097.9304885886249</v>
          </cell>
          <cell r="H13">
            <v>3529.8358197623966</v>
          </cell>
          <cell r="I13">
            <v>2519.5536474438804</v>
          </cell>
          <cell r="J13">
            <v>1499.6246488520942</v>
          </cell>
          <cell r="K13">
            <v>563.64142267980833</v>
          </cell>
          <cell r="L13">
            <v>2.3308181762695312E-13</v>
          </cell>
        </row>
        <row r="14">
          <cell r="C14" t="str">
            <v xml:space="preserve">    - Natural gas/biogas</v>
          </cell>
          <cell r="D14">
            <v>1392.6229999999916</v>
          </cell>
          <cell r="E14">
            <v>1404.4327523999955</v>
          </cell>
          <cell r="F14">
            <v>1237.8539956419263</v>
          </cell>
          <cell r="G14">
            <v>1064.5971585169696</v>
          </cell>
          <cell r="H14">
            <v>828.81761542839524</v>
          </cell>
          <cell r="I14">
            <v>554.74993752005503</v>
          </cell>
          <cell r="J14">
            <v>240.13363168024065</v>
          </cell>
          <cell r="K14">
            <v>99.258125381860083</v>
          </cell>
          <cell r="L14">
            <v>0</v>
          </cell>
        </row>
        <row r="15">
          <cell r="C15" t="str">
            <v xml:space="preserve">    - Biofuels </v>
          </cell>
          <cell r="D15">
            <v>18.463999999999999</v>
          </cell>
          <cell r="E15">
            <v>20.291695602471997</v>
          </cell>
          <cell r="F15">
            <v>112.025989185258</v>
          </cell>
          <cell r="G15">
            <v>288.38511057824599</v>
          </cell>
          <cell r="H15">
            <v>374.736749414337</v>
          </cell>
          <cell r="I15">
            <v>577.89999277598997</v>
          </cell>
          <cell r="J15">
            <v>642.92041332846702</v>
          </cell>
          <cell r="K15">
            <v>650.03630411792506</v>
          </cell>
          <cell r="L15">
            <v>650.30063833990903</v>
          </cell>
        </row>
        <row r="16">
          <cell r="C16" t="str">
            <v xml:space="preserve">    - Synfuels</v>
          </cell>
          <cell r="D16">
            <v>5.319079897212982E-6</v>
          </cell>
          <cell r="E16">
            <v>-7.8947067260742194E-14</v>
          </cell>
          <cell r="F16">
            <v>3.6090087890625003E-13</v>
          </cell>
          <cell r="G16">
            <v>-6.0150146484374997E-14</v>
          </cell>
          <cell r="H16">
            <v>-1.142852783203125E-12</v>
          </cell>
          <cell r="I16">
            <v>1.9248046874999999E-12</v>
          </cell>
          <cell r="J16">
            <v>36.6231380358115</v>
          </cell>
          <cell r="K16">
            <v>131.94300629749372</v>
          </cell>
          <cell r="L16">
            <v>217.06964535355718</v>
          </cell>
        </row>
        <row r="17">
          <cell r="C17" t="str">
            <v xml:space="preserve">    - Electricity</v>
          </cell>
          <cell r="D17">
            <v>402.26399999999785</v>
          </cell>
          <cell r="E17">
            <v>414.86634854999846</v>
          </cell>
          <cell r="F17">
            <v>457.56324848552191</v>
          </cell>
          <cell r="G17">
            <v>652.77077904285011</v>
          </cell>
          <cell r="H17">
            <v>1012.7162836001626</v>
          </cell>
          <cell r="I17">
            <v>1458.343664125473</v>
          </cell>
          <cell r="J17">
            <v>2016.2719223199924</v>
          </cell>
          <cell r="K17">
            <v>2210.1756725639457</v>
          </cell>
          <cell r="L17">
            <v>2095.0298515193776</v>
          </cell>
        </row>
        <row r="18">
          <cell r="C18" t="str">
            <v xml:space="preserve">         RES electricity</v>
          </cell>
          <cell r="D18">
            <v>67.194120471992292</v>
          </cell>
          <cell r="E18">
            <v>73.803409160358669</v>
          </cell>
          <cell r="F18">
            <v>107.48924991153284</v>
          </cell>
          <cell r="G18">
            <v>243.93919940498091</v>
          </cell>
          <cell r="H18">
            <v>552.08465989360934</v>
          </cell>
          <cell r="I18">
            <v>978.74840654052366</v>
          </cell>
          <cell r="J18">
            <v>1615.3504081735919</v>
          </cell>
          <cell r="K18">
            <v>2000.2587994151459</v>
          </cell>
          <cell r="L18">
            <v>2095.0294849216107</v>
          </cell>
        </row>
        <row r="19">
          <cell r="C19" t="str">
            <v xml:space="preserve">    - Hydrogen</v>
          </cell>
          <cell r="D19">
            <v>0</v>
          </cell>
          <cell r="E19">
            <v>0</v>
          </cell>
          <cell r="F19">
            <v>0</v>
          </cell>
          <cell r="G19">
            <v>33.167799724357138</v>
          </cell>
          <cell r="H19">
            <v>86.784001223839937</v>
          </cell>
          <cell r="I19">
            <v>215.86660829147371</v>
          </cell>
          <cell r="J19">
            <v>353.87905268496638</v>
          </cell>
          <cell r="K19">
            <v>428.44748271456541</v>
          </cell>
          <cell r="L19">
            <v>461.42847527129902</v>
          </cell>
        </row>
        <row r="20">
          <cell r="C20" t="str">
            <v xml:space="preserve">    RES share Transport</v>
          </cell>
          <cell r="D20">
            <v>1.4248843792333455E-2</v>
          </cell>
          <cell r="E20">
            <v>1.5207000105191751E-2</v>
          </cell>
          <cell r="F20">
            <v>3.5143149774171753E-2</v>
          </cell>
          <cell r="G20">
            <v>8.8761976432868414E-2</v>
          </cell>
          <cell r="H20">
            <v>0.16700672101630687</v>
          </cell>
          <cell r="I20">
            <v>0.31945029381269918</v>
          </cell>
          <cell r="J20">
            <v>0.53683051013106475</v>
          </cell>
          <cell r="K20">
            <v>0.77322384469139394</v>
          </cell>
          <cell r="L20">
            <v>0.9999998582509575</v>
          </cell>
        </row>
        <row r="22">
          <cell r="C22" t="str">
            <v>Industry</v>
          </cell>
          <cell r="D22">
            <v>9525.5580073856981</v>
          </cell>
          <cell r="E22">
            <v>10509.321744450017</v>
          </cell>
          <cell r="F22">
            <v>10598.269509839423</v>
          </cell>
          <cell r="G22">
            <v>10598.75526658618</v>
          </cell>
          <cell r="H22">
            <v>10569.182783283481</v>
          </cell>
          <cell r="I22">
            <v>10126.900047134446</v>
          </cell>
          <cell r="J22">
            <v>9491.6432349042661</v>
          </cell>
          <cell r="K22">
            <v>8557.6707298343517</v>
          </cell>
          <cell r="L22">
            <v>7673.3694835322312</v>
          </cell>
        </row>
        <row r="23">
          <cell r="C23" t="str">
            <v xml:space="preserve">    - Electricity</v>
          </cell>
          <cell r="D23">
            <v>2008.8120003765198</v>
          </cell>
          <cell r="E23">
            <v>2125.4625144000051</v>
          </cell>
          <cell r="F23">
            <v>2239.7125182945797</v>
          </cell>
          <cell r="G23">
            <v>2509.9319791699745</v>
          </cell>
          <cell r="H23">
            <v>2845.3329680067382</v>
          </cell>
          <cell r="I23">
            <v>3070.2009095770964</v>
          </cell>
          <cell r="J23">
            <v>3359.4888722131873</v>
          </cell>
          <cell r="K23">
            <v>3442.0640984126285</v>
          </cell>
          <cell r="L23">
            <v>3331.5878001070014</v>
          </cell>
        </row>
        <row r="24">
          <cell r="C24" t="str">
            <v xml:space="preserve">         RES electricity</v>
          </cell>
          <cell r="D24">
            <v>335.55166646501908</v>
          </cell>
          <cell r="E24">
            <v>378.11304810219679</v>
          </cell>
          <cell r="F24">
            <v>526.14588126513888</v>
          </cell>
          <cell r="G24">
            <v>937.95680998075318</v>
          </cell>
          <cell r="H24">
            <v>1551.1399484381925</v>
          </cell>
          <cell r="I24">
            <v>2060.5254590726627</v>
          </cell>
          <cell r="J24">
            <v>2691.4780992139208</v>
          </cell>
          <cell r="K24">
            <v>3115.1455906732322</v>
          </cell>
          <cell r="L24">
            <v>3331.5872171307506</v>
          </cell>
        </row>
        <row r="25">
          <cell r="C25" t="str">
            <v xml:space="preserve">    - Public district heat</v>
          </cell>
          <cell r="D25">
            <v>2402.9776809642131</v>
          </cell>
          <cell r="E25">
            <v>2406.6124146000061</v>
          </cell>
          <cell r="F25">
            <v>2411.6134416316504</v>
          </cell>
          <cell r="G25">
            <v>2534.9829722514864</v>
          </cell>
          <cell r="H25">
            <v>2556.5403658570667</v>
          </cell>
          <cell r="I25">
            <v>2470.6467026502833</v>
          </cell>
          <cell r="J25">
            <v>2317.6010619026752</v>
          </cell>
          <cell r="K25">
            <v>2189.8771230747393</v>
          </cell>
          <cell r="L25">
            <v>2073.4945778106726</v>
          </cell>
        </row>
        <row r="26">
          <cell r="C26" t="str">
            <v xml:space="preserve">         RES district heat</v>
          </cell>
          <cell r="D26">
            <v>23.394316078148091</v>
          </cell>
          <cell r="E26">
            <v>26.348427208161809</v>
          </cell>
          <cell r="F26">
            <v>153.5430272251308</v>
          </cell>
          <cell r="G26">
            <v>398.59968238577028</v>
          </cell>
          <cell r="H26">
            <v>686.72027012300669</v>
          </cell>
          <cell r="I26">
            <v>1026.1135354647129</v>
          </cell>
          <cell r="J26">
            <v>1385.9799537369231</v>
          </cell>
          <cell r="K26">
            <v>1748.2733740469548</v>
          </cell>
          <cell r="L26">
            <v>2073.4945324180517</v>
          </cell>
        </row>
        <row r="27">
          <cell r="C27" t="str">
            <v xml:space="preserve">    - Hard coal &amp; lignite</v>
          </cell>
          <cell r="D27">
            <v>1448.3168077115308</v>
          </cell>
          <cell r="E27">
            <v>1938.726000900002</v>
          </cell>
          <cell r="F27">
            <v>1631.4262125369601</v>
          </cell>
          <cell r="G27">
            <v>1132.9644676042569</v>
          </cell>
          <cell r="H27">
            <v>633.10197971016999</v>
          </cell>
          <cell r="I27">
            <v>179.54156342719173</v>
          </cell>
          <cell r="J27">
            <v>0.29452193851268038</v>
          </cell>
          <cell r="K27">
            <v>0.27776024699827312</v>
          </cell>
          <cell r="L27">
            <v>0</v>
          </cell>
        </row>
        <row r="28">
          <cell r="C28" t="str">
            <v xml:space="preserve">    - Oil products</v>
          </cell>
          <cell r="D28">
            <v>788.84890025091511</v>
          </cell>
          <cell r="E28">
            <v>823.08458205000079</v>
          </cell>
          <cell r="F28">
            <v>697.06936569891161</v>
          </cell>
          <cell r="G28">
            <v>503.66649405731357</v>
          </cell>
          <cell r="H28">
            <v>301.92823839561237</v>
          </cell>
          <cell r="I28">
            <v>146.49077716396459</v>
          </cell>
          <cell r="J28">
            <v>89.690093629846402</v>
          </cell>
          <cell r="K28">
            <v>39.297107125257078</v>
          </cell>
          <cell r="L28">
            <v>0</v>
          </cell>
        </row>
        <row r="29">
          <cell r="C29" t="str">
            <v xml:space="preserve">    - Gas</v>
          </cell>
          <cell r="D29">
            <v>2825.8616248192407</v>
          </cell>
          <cell r="E29">
            <v>3131.1978165000032</v>
          </cell>
          <cell r="F29">
            <v>3187.4852017078101</v>
          </cell>
          <cell r="G29">
            <v>3136.9597416972911</v>
          </cell>
          <cell r="H29">
            <v>3022.4180582574695</v>
          </cell>
          <cell r="I29">
            <v>2583.7826588964349</v>
          </cell>
          <cell r="J29">
            <v>1652.898249771757</v>
          </cell>
          <cell r="K29">
            <v>599.4106143554767</v>
          </cell>
          <cell r="L29">
            <v>0</v>
          </cell>
        </row>
        <row r="30">
          <cell r="C30" t="str">
            <v xml:space="preserve">    - Solar</v>
          </cell>
          <cell r="D30">
            <v>1.699999774296377E-2</v>
          </cell>
          <cell r="E30">
            <v>5.5362900000000083E-2</v>
          </cell>
          <cell r="F30">
            <v>15.578262972174739</v>
          </cell>
          <cell r="G30">
            <v>117.67424843832229</v>
          </cell>
          <cell r="H30">
            <v>235.72225654294908</v>
          </cell>
          <cell r="I30">
            <v>377.80909407175494</v>
          </cell>
          <cell r="J30">
            <v>494.91175818544014</v>
          </cell>
          <cell r="K30">
            <v>535.78023185424649</v>
          </cell>
          <cell r="L30">
            <v>554.55859262120146</v>
          </cell>
        </row>
        <row r="31">
          <cell r="C31" t="str">
            <v xml:space="preserve">    - Biomass</v>
          </cell>
          <cell r="D31">
            <v>50.689993270049072</v>
          </cell>
          <cell r="E31">
            <v>84.147353100000132</v>
          </cell>
          <cell r="F31">
            <v>409.95428874144051</v>
          </cell>
          <cell r="G31">
            <v>611.29479708219378</v>
          </cell>
          <cell r="H31">
            <v>805.88805655709086</v>
          </cell>
          <cell r="I31">
            <v>950.46312974026398</v>
          </cell>
          <cell r="J31">
            <v>960.1462680846281</v>
          </cell>
          <cell r="K31">
            <v>993.24677562997567</v>
          </cell>
          <cell r="L31">
            <v>997.54527791742316</v>
          </cell>
        </row>
        <row r="32">
          <cell r="C32" t="str">
            <v xml:space="preserve">    - Geothermal</v>
          </cell>
          <cell r="D32">
            <v>3.3999995485927532E-2</v>
          </cell>
          <cell r="E32">
            <v>3.5700000000000072E-2</v>
          </cell>
          <cell r="F32">
            <v>5.4302182558973735</v>
          </cell>
          <cell r="G32">
            <v>35.570212573968391</v>
          </cell>
          <cell r="H32">
            <v>106.78932531263905</v>
          </cell>
          <cell r="I32">
            <v>212.51242002077919</v>
          </cell>
          <cell r="J32">
            <v>348.83515334788564</v>
          </cell>
          <cell r="K32">
            <v>377.40420678345987</v>
          </cell>
          <cell r="L32">
            <v>395.122997242606</v>
          </cell>
        </row>
        <row r="33">
          <cell r="C33" t="str">
            <v xml:space="preserve">    - Hydrogen</v>
          </cell>
          <cell r="D33">
            <v>0</v>
          </cell>
          <cell r="E33">
            <v>0</v>
          </cell>
          <cell r="F33">
            <v>0</v>
          </cell>
          <cell r="G33">
            <v>15.710353711374751</v>
          </cell>
          <cell r="H33">
            <v>61.461534643746667</v>
          </cell>
          <cell r="I33">
            <v>135.45279158667444</v>
          </cell>
          <cell r="J33">
            <v>267.77725583033435</v>
          </cell>
          <cell r="K33">
            <v>380.31281235156899</v>
          </cell>
          <cell r="L33">
            <v>321.06023783332711</v>
          </cell>
        </row>
        <row r="34">
          <cell r="C34" t="str">
            <v xml:space="preserve">    RES share Industry</v>
          </cell>
          <cell r="D34">
            <v>4.3009236360619707E-2</v>
          </cell>
          <cell r="E34">
            <v>4.6501563392370361E-2</v>
          </cell>
          <cell r="F34">
            <v>0.10479556850565599</v>
          </cell>
          <cell r="G34">
            <v>0.19879378538201489</v>
          </cell>
          <cell r="H34">
            <v>0.32356009230035165</v>
          </cell>
          <cell r="I34">
            <v>0.4659205677921015</v>
          </cell>
          <cell r="J34">
            <v>0.64223682985738773</v>
          </cell>
          <cell r="K34">
            <v>0.83130586239284465</v>
          </cell>
          <cell r="L34">
            <v>0.99999991078893824</v>
          </cell>
        </row>
        <row r="36">
          <cell r="C36" t="str">
            <v>Other Sectors</v>
          </cell>
          <cell r="D36">
            <v>11901.270000557708</v>
          </cell>
          <cell r="E36">
            <v>12497.97166370067</v>
          </cell>
          <cell r="F36">
            <v>12582.708473616392</v>
          </cell>
          <cell r="G36">
            <v>12347.453042588982</v>
          </cell>
          <cell r="H36">
            <v>11936.925930446503</v>
          </cell>
          <cell r="I36">
            <v>11644.765950498406</v>
          </cell>
          <cell r="J36">
            <v>11198.684463718748</v>
          </cell>
          <cell r="K36">
            <v>10824.44907808865</v>
          </cell>
          <cell r="L36">
            <v>10416.193259962047</v>
          </cell>
        </row>
        <row r="37">
          <cell r="C37" t="str">
            <v xml:space="preserve">    - Electricity</v>
          </cell>
          <cell r="D37">
            <v>2104.2510000225288</v>
          </cell>
          <cell r="E37">
            <v>2217.3606809999956</v>
          </cell>
          <cell r="F37">
            <v>2357.7011222189972</v>
          </cell>
          <cell r="G37">
            <v>2646.753192922175</v>
          </cell>
          <cell r="H37">
            <v>3019.6069745637401</v>
          </cell>
          <cell r="I37">
            <v>3275.7470279438307</v>
          </cell>
          <cell r="J37">
            <v>3475.9549446048263</v>
          </cell>
          <cell r="K37">
            <v>3665.5663472738947</v>
          </cell>
          <cell r="L37">
            <v>3733.8743981501916</v>
          </cell>
        </row>
        <row r="38">
          <cell r="C38" t="str">
            <v xml:space="preserve">         RES electricity</v>
          </cell>
          <cell r="D38">
            <v>351.49378318423925</v>
          </cell>
          <cell r="E38">
            <v>394.46144081799815</v>
          </cell>
          <cell r="F38">
            <v>553.86337513275635</v>
          </cell>
          <cell r="G38">
            <v>989.08663750346875</v>
          </cell>
          <cell r="H38">
            <v>1646.1458323134693</v>
          </cell>
          <cell r="I38">
            <v>2198.4750664052199</v>
          </cell>
          <cell r="J38">
            <v>2784.7857108974363</v>
          </cell>
          <cell r="K38">
            <v>3317.4201634700635</v>
          </cell>
          <cell r="L38">
            <v>3733.8737447800186</v>
          </cell>
        </row>
        <row r="39">
          <cell r="C39" t="str">
            <v xml:space="preserve">    - Public district heat</v>
          </cell>
          <cell r="D39">
            <v>4122.177574049987</v>
          </cell>
          <cell r="E39">
            <v>3928.2525395999905</v>
          </cell>
          <cell r="F39">
            <v>3977.4725249110134</v>
          </cell>
          <cell r="G39">
            <v>4058.836127672429</v>
          </cell>
          <cell r="H39">
            <v>4017.1375515737627</v>
          </cell>
          <cell r="I39">
            <v>4012.9869158658171</v>
          </cell>
          <cell r="J39">
            <v>3923.5337704202648</v>
          </cell>
          <cell r="K39">
            <v>3626.5680183605909</v>
          </cell>
          <cell r="L39">
            <v>3364.7219092621049</v>
          </cell>
        </row>
        <row r="40">
          <cell r="C40" t="str">
            <v xml:space="preserve">         RES district heat</v>
          </cell>
          <cell r="D40">
            <v>40.131677402381705</v>
          </cell>
          <cell r="E40">
            <v>43.00787092554328</v>
          </cell>
          <cell r="F40">
            <v>253.23841774842032</v>
          </cell>
          <cell r="G40">
            <v>638.20972726660943</v>
          </cell>
          <cell r="H40">
            <v>1079.0558292683893</v>
          </cell>
          <cell r="I40">
            <v>1666.681111303988</v>
          </cell>
          <cell r="J40">
            <v>2346.3654910254327</v>
          </cell>
          <cell r="K40">
            <v>2895.2456915792259</v>
          </cell>
          <cell r="L40">
            <v>3364.7218356021363</v>
          </cell>
        </row>
        <row r="41">
          <cell r="C41" t="str">
            <v xml:space="preserve">    - Hard coal &amp; lignite</v>
          </cell>
          <cell r="D41">
            <v>467.30995171225038</v>
          </cell>
          <cell r="E41">
            <v>463.77003435600255</v>
          </cell>
          <cell r="F41">
            <v>416.29204362474616</v>
          </cell>
          <cell r="G41">
            <v>233.59619729130529</v>
          </cell>
          <cell r="H41">
            <v>52.57060378133648</v>
          </cell>
          <cell r="I41">
            <v>1.4152975643382354E-13</v>
          </cell>
          <cell r="J41">
            <v>-1.1322380514705883E-12</v>
          </cell>
          <cell r="K41">
            <v>8.4917853860294123E-13</v>
          </cell>
          <cell r="L41">
            <v>2.8305951286764708E-13</v>
          </cell>
        </row>
        <row r="42">
          <cell r="C42" t="str">
            <v xml:space="preserve">    - Oil products</v>
          </cell>
          <cell r="D42">
            <v>1077.1139015744038</v>
          </cell>
          <cell r="E42">
            <v>1075.9767181859354</v>
          </cell>
          <cell r="F42">
            <v>785.54111443931401</v>
          </cell>
          <cell r="G42">
            <v>353.14204307890799</v>
          </cell>
          <cell r="H42">
            <v>206.76586350986202</v>
          </cell>
          <cell r="I42">
            <v>121.983900751348</v>
          </cell>
          <cell r="J42">
            <v>44.593643494611889</v>
          </cell>
          <cell r="K42">
            <v>5.1619926122530337</v>
          </cell>
          <cell r="L42">
            <v>0</v>
          </cell>
        </row>
        <row r="43">
          <cell r="C43" t="str">
            <v xml:space="preserve">    - Gas</v>
          </cell>
          <cell r="D43">
            <v>3603.6876276262346</v>
          </cell>
          <cell r="E43">
            <v>4016.5045778824942</v>
          </cell>
          <cell r="F43">
            <v>4127.841279915353</v>
          </cell>
          <cell r="G43">
            <v>3818.8545738120029</v>
          </cell>
          <cell r="H43">
            <v>2930.4818655682398</v>
          </cell>
          <cell r="I43">
            <v>1873.788591841404</v>
          </cell>
          <cell r="J43">
            <v>751.18724736427657</v>
          </cell>
          <cell r="K43">
            <v>172.92013706312264</v>
          </cell>
          <cell r="L43">
            <v>0</v>
          </cell>
        </row>
        <row r="44">
          <cell r="C44" t="str">
            <v xml:space="preserve">    - Solar</v>
          </cell>
          <cell r="D44">
            <v>4.2049995654918799</v>
          </cell>
          <cell r="E44">
            <v>4.5153131396450714</v>
          </cell>
          <cell r="F44">
            <v>38.660632474108432</v>
          </cell>
          <cell r="G44">
            <v>141.58730677927076</v>
          </cell>
          <cell r="H44">
            <v>361.09101587179885</v>
          </cell>
          <cell r="I44">
            <v>705.58011707530852</v>
          </cell>
          <cell r="J44">
            <v>1023.5305488052863</v>
          </cell>
          <cell r="K44">
            <v>1153.9080058420063</v>
          </cell>
          <cell r="L44">
            <v>1187.5489091513311</v>
          </cell>
        </row>
        <row r="45">
          <cell r="C45" t="str">
            <v xml:space="preserve">    - Biomass</v>
          </cell>
          <cell r="D45">
            <v>518.8689463845916</v>
          </cell>
          <cell r="E45">
            <v>787.66600052625222</v>
          </cell>
          <cell r="F45">
            <v>852.24737082529111</v>
          </cell>
          <cell r="G45">
            <v>975.57774336882983</v>
          </cell>
          <cell r="H45">
            <v>1031.6036902506855</v>
          </cell>
          <cell r="I45">
            <v>1046.0379388600859</v>
          </cell>
          <cell r="J45">
            <v>1047.8404471798594</v>
          </cell>
          <cell r="K45">
            <v>996.63845728278318</v>
          </cell>
          <cell r="L45">
            <v>942.49913424708825</v>
          </cell>
        </row>
        <row r="46">
          <cell r="C46" t="str">
            <v xml:space="preserve">    - Geothermal</v>
          </cell>
          <cell r="D46">
            <v>3.6559996222207651</v>
          </cell>
          <cell r="E46">
            <v>3.925799010354905</v>
          </cell>
          <cell r="F46">
            <v>26.952385207570451</v>
          </cell>
          <cell r="G46">
            <v>100.07827518171264</v>
          </cell>
          <cell r="H46">
            <v>258.50834090821962</v>
          </cell>
          <cell r="I46">
            <v>511.52617948583969</v>
          </cell>
          <cell r="J46">
            <v>813.29577367754825</v>
          </cell>
          <cell r="K46">
            <v>1100.8312996909362</v>
          </cell>
          <cell r="L46">
            <v>1187.5489091513311</v>
          </cell>
        </row>
        <row r="47">
          <cell r="C47" t="str">
            <v xml:space="preserve">    - Hydrogen</v>
          </cell>
          <cell r="D47">
            <v>0</v>
          </cell>
          <cell r="E47">
            <v>0</v>
          </cell>
          <cell r="F47">
            <v>0</v>
          </cell>
          <cell r="G47">
            <v>19.027582482350034</v>
          </cell>
          <cell r="H47">
            <v>59.16002441885631</v>
          </cell>
          <cell r="I47">
            <v>97.11527867476903</v>
          </cell>
          <cell r="J47">
            <v>118.74808817207722</v>
          </cell>
          <cell r="K47">
            <v>102.85481996306159</v>
          </cell>
          <cell r="L47">
            <v>0</v>
          </cell>
        </row>
        <row r="48">
          <cell r="C48" t="str">
            <v xml:space="preserve">    RES share Other Sectors</v>
          </cell>
          <cell r="D48">
            <v>7.7164488001355322E-2</v>
          </cell>
          <cell r="E48">
            <v>9.8702130042638433E-2</v>
          </cell>
          <cell r="F48">
            <v>0.13708989483504866</v>
          </cell>
          <cell r="G48">
            <v>0.23095048441745983</v>
          </cell>
          <cell r="H48">
            <v>0.36932925281786949</v>
          </cell>
          <cell r="I48">
            <v>0.53186797375149475</v>
          </cell>
          <cell r="J48">
            <v>0.72427737941120152</v>
          </cell>
          <cell r="K48">
            <v>0.88292064374436019</v>
          </cell>
          <cell r="L48">
            <v>0.99999993020193434</v>
          </cell>
        </row>
        <row r="50">
          <cell r="C50" t="str">
            <v>Total RES</v>
          </cell>
          <cell r="D50">
            <v>1413.7005033258613</v>
          </cell>
          <cell r="E50">
            <v>1816.3714204929831</v>
          </cell>
          <cell r="F50">
            <v>3055.1290989447202</v>
          </cell>
          <cell r="G50">
            <v>5503.3359949880823</v>
          </cell>
          <cell r="H50">
            <v>8802.5536030791754</v>
          </cell>
          <cell r="I50">
            <v>12613.33356023737</v>
          </cell>
          <cell r="J50">
            <v>16777.961091135017</v>
          </cell>
          <cell r="K50">
            <v>19828.632521224179</v>
          </cell>
          <cell r="L50">
            <v>21513.389457074416</v>
          </cell>
        </row>
        <row r="51">
          <cell r="C51" t="str">
            <v>RES share</v>
          </cell>
          <cell r="D51">
            <v>5.1522679334233976E-2</v>
          </cell>
          <cell r="E51">
            <v>6.2215343167605429E-2</v>
          </cell>
          <cell r="F51">
            <v>0.10381957105806594</v>
          </cell>
          <cell r="G51">
            <v>0.18922823327550845</v>
          </cell>
          <cell r="H51">
            <v>0.31061624816695105</v>
          </cell>
          <cell r="I51">
            <v>0.46546964327681634</v>
          </cell>
          <cell r="J51">
            <v>0.65848138242388632</v>
          </cell>
          <cell r="K51">
            <v>0.84500775951761031</v>
          </cell>
          <cell r="L51">
            <v>0.99999991182682579</v>
          </cell>
        </row>
        <row r="53">
          <cell r="C53" t="str">
            <v>Non energy use</v>
          </cell>
          <cell r="D53">
            <v>3624.1669999999999</v>
          </cell>
          <cell r="E53">
            <v>3284.7696389992884</v>
          </cell>
          <cell r="F53">
            <v>3681.9162969581416</v>
          </cell>
          <cell r="G53">
            <v>3780.9919527121369</v>
          </cell>
          <cell r="H53">
            <v>3855.605632662433</v>
          </cell>
          <cell r="I53">
            <v>3755.8684511397641</v>
          </cell>
          <cell r="J53">
            <v>3650.910627904017</v>
          </cell>
          <cell r="K53">
            <v>3544.323406078428</v>
          </cell>
          <cell r="L53">
            <v>3479.6018082663204</v>
          </cell>
        </row>
        <row r="54">
          <cell r="C54" t="str">
            <v xml:space="preserve">    - Oil</v>
          </cell>
          <cell r="D54">
            <v>1825.087</v>
          </cell>
          <cell r="E54">
            <v>1654.17056281686</v>
          </cell>
          <cell r="F54">
            <v>1804.1389855094901</v>
          </cell>
          <cell r="G54">
            <v>1606.9215799026599</v>
          </cell>
          <cell r="H54">
            <v>1349.4619714318501</v>
          </cell>
          <cell r="I54">
            <v>1051.6431663191299</v>
          </cell>
          <cell r="J54">
            <v>876.21855069696403</v>
          </cell>
          <cell r="K54">
            <v>708.86468121568601</v>
          </cell>
          <cell r="L54">
            <v>556.73628932261204</v>
          </cell>
        </row>
        <row r="55">
          <cell r="C55" t="str">
            <v xml:space="preserve">    - Gas</v>
          </cell>
          <cell r="D55">
            <v>1770.925</v>
          </cell>
          <cell r="E55">
            <v>1605.08074626385</v>
          </cell>
          <cell r="F55">
            <v>1840.9581484790701</v>
          </cell>
          <cell r="G55">
            <v>1985.0207751738701</v>
          </cell>
          <cell r="H55">
            <v>2120.5830979643401</v>
          </cell>
          <cell r="I55">
            <v>2140.8450171496702</v>
          </cell>
          <cell r="J55">
            <v>2154.0372704633701</v>
          </cell>
          <cell r="K55">
            <v>2162.0372777078401</v>
          </cell>
          <cell r="L55">
            <v>2192.1491392077801</v>
          </cell>
        </row>
        <row r="56">
          <cell r="C56" t="str">
            <v xml:space="preserve">    - Coal</v>
          </cell>
          <cell r="D56">
            <v>28.155000000000001</v>
          </cell>
          <cell r="E56">
            <v>25.518329918578601</v>
          </cell>
          <cell r="F56">
            <v>36.819162969581399</v>
          </cell>
          <cell r="G56">
            <v>189.049597635607</v>
          </cell>
          <cell r="H56">
            <v>385.56056326624298</v>
          </cell>
          <cell r="I56">
            <v>563.38026767096403</v>
          </cell>
          <cell r="J56">
            <v>620.65480674368291</v>
          </cell>
          <cell r="K56">
            <v>673.42144715490201</v>
          </cell>
          <cell r="L56">
            <v>730.71637973592794</v>
          </cell>
        </row>
      </sheetData>
      <sheetData sheetId="57">
        <row r="4">
          <cell r="D4" t="str">
            <v>final energy consumption transport in PJ/a</v>
          </cell>
        </row>
        <row r="5">
          <cell r="D5" t="str">
            <v>Scenario:</v>
          </cell>
          <cell r="E5" t="str">
            <v>Eurasia Advanced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road</v>
          </cell>
          <cell r="D10">
            <v>3712.2979946809023</v>
          </cell>
          <cell r="E10">
            <v>3826.9070969499858</v>
          </cell>
          <cell r="F10">
            <v>4012.9017467600543</v>
          </cell>
          <cell r="G10">
            <v>4046.1618064516656</v>
          </cell>
          <cell r="H10">
            <v>3859.3737642628512</v>
          </cell>
          <cell r="I10">
            <v>3462.460231309261</v>
          </cell>
          <cell r="J10">
            <v>3011.6961642783481</v>
          </cell>
          <cell r="K10">
            <v>2381.8603519504522</v>
          </cell>
          <cell r="L10">
            <v>1870.0251363286366</v>
          </cell>
        </row>
        <row r="11">
          <cell r="C11" t="str">
            <v xml:space="preserve"> - fossil fuels</v>
          </cell>
          <cell r="D11">
            <v>3666.3249999999807</v>
          </cell>
          <cell r="E11">
            <v>3773.9670183975136</v>
          </cell>
          <cell r="F11">
            <v>3847.6737408051604</v>
          </cell>
          <cell r="G11">
            <v>3555.0089512798568</v>
          </cell>
          <cell r="H11">
            <v>3084.5060741640459</v>
          </cell>
          <cell r="I11">
            <v>2148.5395654837948</v>
          </cell>
          <cell r="J11">
            <v>1214.7020558311494</v>
          </cell>
          <cell r="K11">
            <v>417.03374743415674</v>
          </cell>
          <cell r="L11">
            <v>2.3308181762695312E-13</v>
          </cell>
        </row>
        <row r="12">
          <cell r="C12" t="str">
            <v xml:space="preserve"> - biofuels</v>
          </cell>
          <cell r="D12">
            <v>18.46399468092153</v>
          </cell>
          <cell r="E12">
            <v>20.291695602472004</v>
          </cell>
          <cell r="F12">
            <v>98.658301046286056</v>
          </cell>
          <cell r="G12">
            <v>267.58131891353759</v>
          </cell>
          <cell r="H12">
            <v>305.06104030193961</v>
          </cell>
          <cell r="I12">
            <v>471.63063632570959</v>
          </cell>
          <cell r="J12">
            <v>492.53024090615276</v>
          </cell>
          <cell r="K12">
            <v>423.70513372674679</v>
          </cell>
          <cell r="L12">
            <v>358.83702808751411</v>
          </cell>
        </row>
        <row r="13">
          <cell r="C13" t="str">
            <v xml:space="preserve"> - synfuels</v>
          </cell>
          <cell r="D13">
            <v>5.3190783649012756E-6</v>
          </cell>
          <cell r="E13">
            <v>-7.8947067260742206E-14</v>
          </cell>
          <cell r="F13">
            <v>3.1783577916121252E-13</v>
          </cell>
          <cell r="G13">
            <v>-5.5810979619783677E-14</v>
          </cell>
          <cell r="H13">
            <v>-9.3035940430392649E-13</v>
          </cell>
          <cell r="I13">
            <v>1.5708545958058538E-12</v>
          </cell>
          <cell r="J13">
            <v>28.056354450052183</v>
          </cell>
          <cell r="K13">
            <v>86.002779803890306</v>
          </cell>
          <cell r="L13">
            <v>119.77940945210487</v>
          </cell>
        </row>
        <row r="14">
          <cell r="C14" t="str">
            <v xml:space="preserve"> - natural gas</v>
          </cell>
          <cell r="D14">
            <v>26.62299999999987</v>
          </cell>
          <cell r="E14">
            <v>31.602752399999961</v>
          </cell>
          <cell r="F14">
            <v>53.026124213355416</v>
          </cell>
          <cell r="G14">
            <v>91.716204231251709</v>
          </cell>
          <cell r="H14">
            <v>76.163101142680389</v>
          </cell>
          <cell r="I14">
            <v>57.177411805769367</v>
          </cell>
          <cell r="J14">
            <v>31.669688823097516</v>
          </cell>
          <cell r="K14">
            <v>13.244696810431632</v>
          </cell>
          <cell r="L14">
            <v>0</v>
          </cell>
        </row>
        <row r="15">
          <cell r="C15" t="str">
            <v xml:space="preserve"> - hydrogen</v>
          </cell>
          <cell r="D15">
            <v>0</v>
          </cell>
          <cell r="E15">
            <v>0</v>
          </cell>
          <cell r="F15">
            <v>0</v>
          </cell>
          <cell r="G15">
            <v>33.167799724357138</v>
          </cell>
          <cell r="H15">
            <v>86.784001223839951</v>
          </cell>
          <cell r="I15">
            <v>215.86660829147371</v>
          </cell>
          <cell r="J15">
            <v>353.87905268496638</v>
          </cell>
          <cell r="K15">
            <v>428.44748271456535</v>
          </cell>
          <cell r="L15">
            <v>461.42847527129902</v>
          </cell>
        </row>
        <row r="16">
          <cell r="C16" t="str">
            <v xml:space="preserve"> - electricity</v>
          </cell>
          <cell r="D16">
            <v>0.88599999999999568</v>
          </cell>
          <cell r="E16">
            <v>1.0456305499999925</v>
          </cell>
          <cell r="F16">
            <v>13.543580695252267</v>
          </cell>
          <cell r="G16">
            <v>98.687532302662618</v>
          </cell>
          <cell r="H16">
            <v>306.8595474303458</v>
          </cell>
          <cell r="I16">
            <v>569.24600940251344</v>
          </cell>
          <cell r="J16">
            <v>918.91512603298168</v>
          </cell>
          <cell r="K16">
            <v>1099.4292912645521</v>
          </cell>
          <cell r="L16">
            <v>1049.7596329698233</v>
          </cell>
        </row>
        <row r="18">
          <cell r="C18" t="str">
            <v>rail</v>
          </cell>
          <cell r="D18">
            <v>590.8779999999972</v>
          </cell>
          <cell r="E18">
            <v>612.88071799999773</v>
          </cell>
          <cell r="F18">
            <v>639.3260091616977</v>
          </cell>
          <cell r="G18">
            <v>678.82420102590163</v>
          </cell>
          <cell r="H18">
            <v>749.22839331267346</v>
          </cell>
          <cell r="I18">
            <v>833.44446615153083</v>
          </cell>
          <cell r="J18">
            <v>910.23444467392824</v>
          </cell>
          <cell r="K18">
            <v>966.90245176304961</v>
          </cell>
          <cell r="L18">
            <v>985.2702185495541</v>
          </cell>
        </row>
        <row r="19">
          <cell r="C19" t="str">
            <v xml:space="preserve"> - fossil fuels</v>
          </cell>
          <cell r="D19">
            <v>189.49999810499935</v>
          </cell>
          <cell r="E19">
            <v>199.05999999999918</v>
          </cell>
          <cell r="F19">
            <v>191.40183215999943</v>
          </cell>
          <cell r="G19">
            <v>153.89999999999995</v>
          </cell>
          <cell r="H19">
            <v>101.99999999999972</v>
          </cell>
          <cell r="I19">
            <v>73.304000000000002</v>
          </cell>
          <cell r="J19">
            <v>43.18936617500799</v>
          </cell>
          <cell r="K19">
            <v>19.898924662279377</v>
          </cell>
          <cell r="L19">
            <v>0</v>
          </cell>
        </row>
        <row r="20">
          <cell r="C20" t="str">
            <v xml:space="preserve"> - biofuels</v>
          </cell>
          <cell r="D20">
            <v>1.8949994540915499E-6</v>
          </cell>
          <cell r="E20">
            <v>0</v>
          </cell>
          <cell r="F20">
            <v>10.073780639999937</v>
          </cell>
          <cell r="G20">
            <v>8.0999999999999979</v>
          </cell>
          <cell r="H20">
            <v>18.000000000000007</v>
          </cell>
          <cell r="I20">
            <v>21.895999999999926</v>
          </cell>
          <cell r="J20">
            <v>27.241153366240106</v>
          </cell>
          <cell r="K20">
            <v>30.719721193267837</v>
          </cell>
          <cell r="L20">
            <v>29.989528143425783</v>
          </cell>
        </row>
        <row r="21">
          <cell r="C21" t="str">
            <v xml:space="preserve"> - synfuels</v>
          </cell>
          <cell r="D21">
            <v>5.4590844353812489E-13</v>
          </cell>
          <cell r="E21">
            <v>0</v>
          </cell>
          <cell r="F21">
            <v>3.2453507559504529E-14</v>
          </cell>
          <cell r="G21">
            <v>-1.6894637366905378E-15</v>
          </cell>
          <cell r="H21">
            <v>-5.489547029963435E-14</v>
          </cell>
          <cell r="I21">
            <v>7.2928748856788149E-14</v>
          </cell>
          <cell r="J21">
            <v>1.5517574170985631</v>
          </cell>
          <cell r="K21">
            <v>6.2354246081081603</v>
          </cell>
          <cell r="L21">
            <v>10.010471856574295</v>
          </cell>
        </row>
        <row r="22">
          <cell r="C22" t="str">
            <v xml:space="preserve"> - electricity</v>
          </cell>
          <cell r="D22">
            <v>401.37799999999788</v>
          </cell>
          <cell r="E22">
            <v>413.82071799999852</v>
          </cell>
          <cell r="F22">
            <v>437.8503963616983</v>
          </cell>
          <cell r="G22">
            <v>516.82420102590174</v>
          </cell>
          <cell r="H22">
            <v>629.2283933126738</v>
          </cell>
          <cell r="I22">
            <v>738.24446615153079</v>
          </cell>
          <cell r="J22">
            <v>838.25216771558155</v>
          </cell>
          <cell r="K22">
            <v>910.04838129939424</v>
          </cell>
          <cell r="L22">
            <v>945.27021854955399</v>
          </cell>
        </row>
        <row r="24">
          <cell r="C24" t="str">
            <v>navigation</v>
          </cell>
          <cell r="D24">
            <v>44.968999999999767</v>
          </cell>
          <cell r="E24">
            <v>54.999999999999822</v>
          </cell>
          <cell r="F24">
            <v>65.878149979440195</v>
          </cell>
          <cell r="G24">
            <v>66.000000000000242</v>
          </cell>
          <cell r="H24">
            <v>64.999999999999702</v>
          </cell>
          <cell r="I24">
            <v>62.999999999999979</v>
          </cell>
          <cell r="J24">
            <v>61.000000000000064</v>
          </cell>
          <cell r="K24">
            <v>58.999999999999993</v>
          </cell>
          <cell r="L24">
            <v>57.000000000000171</v>
          </cell>
        </row>
        <row r="25">
          <cell r="C25" t="str">
            <v xml:space="preserve"> - fossil fuels</v>
          </cell>
          <cell r="D25">
            <v>44.968999550309768</v>
          </cell>
          <cell r="E25">
            <v>54.999999999999822</v>
          </cell>
          <cell r="F25">
            <v>62.584242480468177</v>
          </cell>
          <cell r="G25">
            <v>62.700000000000223</v>
          </cell>
          <cell r="H25">
            <v>56.224999999999746</v>
          </cell>
          <cell r="I25">
            <v>48.824999999999982</v>
          </cell>
          <cell r="J25">
            <v>39.650000000000041</v>
          </cell>
          <cell r="K25">
            <v>20.65</v>
          </cell>
          <cell r="L25">
            <v>0</v>
          </cell>
        </row>
        <row r="26">
          <cell r="C26" t="str">
            <v xml:space="preserve"> - biofuels</v>
          </cell>
          <cell r="D26">
            <v>4.4968987045405149E-7</v>
          </cell>
          <cell r="E26">
            <v>0</v>
          </cell>
          <cell r="F26">
            <v>3.2939074989719987</v>
          </cell>
          <cell r="G26">
            <v>3.3000000000000123</v>
          </cell>
          <cell r="H26">
            <v>8.7749999999999879</v>
          </cell>
          <cell r="I26">
            <v>14.174999999999947</v>
          </cell>
          <cell r="J26">
            <v>20.199368821917624</v>
          </cell>
          <cell r="K26">
            <v>31.879222290010706</v>
          </cell>
          <cell r="L26">
            <v>42.735077604381786</v>
          </cell>
        </row>
        <row r="27">
          <cell r="C27" t="str">
            <v xml:space="preserve"> - synfuels</v>
          </cell>
          <cell r="D27">
            <v>1.295459461607699E-13</v>
          </cell>
          <cell r="E27">
            <v>0</v>
          </cell>
          <cell r="F27">
            <v>1.0611592185532948E-14</v>
          </cell>
          <cell r="G27">
            <v>-6.8830004087392551E-16</v>
          </cell>
          <cell r="H27">
            <v>-2.6761541771071702E-14</v>
          </cell>
          <cell r="I27">
            <v>4.7212505254154713E-14</v>
          </cell>
          <cell r="J27">
            <v>1.1506311780823981</v>
          </cell>
          <cell r="K27">
            <v>6.4707777099892851</v>
          </cell>
          <cell r="L27">
            <v>14.264922395618385</v>
          </cell>
        </row>
        <row r="29">
          <cell r="C29" t="str">
            <v>aviation</v>
          </cell>
          <cell r="D29">
            <v>297.43899999999809</v>
          </cell>
          <cell r="E29">
            <v>319.99999999999881</v>
          </cell>
          <cell r="F29">
            <v>337.21353092748353</v>
          </cell>
          <cell r="G29">
            <v>335.72532897347639</v>
          </cell>
          <cell r="H29">
            <v>330.00545471074815</v>
          </cell>
          <cell r="I29">
            <v>319.08343841036645</v>
          </cell>
          <cell r="J29">
            <v>310.89727207067131</v>
          </cell>
          <cell r="K29">
            <v>303.02500166677777</v>
          </cell>
          <cell r="L29">
            <v>291.75384615384689</v>
          </cell>
        </row>
        <row r="30">
          <cell r="C30" t="str">
            <v xml:space="preserve"> - fossil fuels</v>
          </cell>
          <cell r="D30">
            <v>297.4389970256081</v>
          </cell>
          <cell r="E30">
            <v>319.99999999999881</v>
          </cell>
          <cell r="F30">
            <v>337.21353092748353</v>
          </cell>
          <cell r="G30">
            <v>326.32153730876803</v>
          </cell>
          <cell r="H30">
            <v>287.10474559835086</v>
          </cell>
          <cell r="I30">
            <v>248.88508196008584</v>
          </cell>
          <cell r="J30">
            <v>202.08322684593634</v>
          </cell>
          <cell r="K30">
            <v>106.0587505833722</v>
          </cell>
          <cell r="L30">
            <v>0</v>
          </cell>
        </row>
        <row r="31">
          <cell r="C31" t="str">
            <v xml:space="preserve"> - biofuels</v>
          </cell>
          <cell r="D31">
            <v>2.974389143142664E-6</v>
          </cell>
          <cell r="E31">
            <v>0</v>
          </cell>
          <cell r="F31">
            <v>0</v>
          </cell>
          <cell r="G31">
            <v>9.4037916647083737</v>
          </cell>
          <cell r="H31">
            <v>42.900709112397386</v>
          </cell>
          <cell r="I31">
            <v>70.198356450280386</v>
          </cell>
          <cell r="J31">
            <v>102.94965023415658</v>
          </cell>
          <cell r="K31">
            <v>163.73222690789962</v>
          </cell>
          <cell r="L31">
            <v>218.73900450458726</v>
          </cell>
        </row>
        <row r="32">
          <cell r="C32" t="str">
            <v xml:space="preserve"> - synfuels</v>
          </cell>
          <cell r="D32">
            <v>8.5685731682076976E-13</v>
          </cell>
          <cell r="E32">
            <v>0</v>
          </cell>
          <cell r="F32">
            <v>0</v>
          </cell>
          <cell r="G32">
            <v>-1.9614030870268575E-15</v>
          </cell>
          <cell r="H32">
            <v>-1.3083636682849235E-13</v>
          </cell>
          <cell r="I32">
            <v>2.3380883758320281E-13</v>
          </cell>
          <cell r="J32">
            <v>5.8643949905783597</v>
          </cell>
          <cell r="K32">
            <v>33.234024175505965</v>
          </cell>
          <cell r="L32">
            <v>73.014841649259623</v>
          </cell>
        </row>
        <row r="34">
          <cell r="C34" t="str">
            <v>total (incl. pipelines)</v>
          </cell>
          <cell r="D34">
            <v>6011.583999999968</v>
          </cell>
          <cell r="E34">
            <v>6187.6178149499774</v>
          </cell>
          <cell r="F34">
            <v>6246.3165796858184</v>
          </cell>
          <cell r="G34">
            <v>6136.8513364510472</v>
          </cell>
          <cell r="H34">
            <v>5832.8904694291296</v>
          </cell>
          <cell r="I34">
            <v>5326.4138501568741</v>
          </cell>
          <cell r="J34">
            <v>4789.4528069015723</v>
          </cell>
          <cell r="K34">
            <v>4083.5020137555985</v>
          </cell>
          <cell r="L34">
            <v>3423.8286104841427</v>
          </cell>
        </row>
        <row r="35">
          <cell r="C35" t="str">
            <v xml:space="preserve"> - fossil fuels</v>
          </cell>
          <cell r="D35">
            <v>4198.2329946808986</v>
          </cell>
          <cell r="E35">
            <v>4348.0270183975117</v>
          </cell>
          <cell r="F35">
            <v>4438.8733463731114</v>
          </cell>
          <cell r="G35">
            <v>4097.9304885886249</v>
          </cell>
          <cell r="H35">
            <v>3529.8358197623961</v>
          </cell>
          <cell r="I35">
            <v>2519.5536474438804</v>
          </cell>
          <cell r="J35">
            <v>1499.6246488520937</v>
          </cell>
          <cell r="K35">
            <v>563.64142267980833</v>
          </cell>
          <cell r="L35">
            <v>2.3308181762695312E-13</v>
          </cell>
        </row>
        <row r="36">
          <cell r="C36" t="str">
            <v xml:space="preserve"> - biofuels (incl. biogas)</v>
          </cell>
          <cell r="D36">
            <v>18.463999999999999</v>
          </cell>
          <cell r="E36">
            <v>20.291695602472004</v>
          </cell>
          <cell r="F36">
            <v>112.025989185258</v>
          </cell>
          <cell r="G36">
            <v>288.38511057824599</v>
          </cell>
          <cell r="H36">
            <v>374.736749414337</v>
          </cell>
          <cell r="I36">
            <v>577.89999277598986</v>
          </cell>
          <cell r="J36">
            <v>642.92041332846702</v>
          </cell>
          <cell r="K36">
            <v>650.03630411792494</v>
          </cell>
          <cell r="L36">
            <v>650.30063833990891</v>
          </cell>
        </row>
        <row r="37">
          <cell r="C37" t="str">
            <v xml:space="preserve"> - synfuels</v>
          </cell>
          <cell r="D37">
            <v>5.319079897212982E-6</v>
          </cell>
          <cell r="E37">
            <v>-7.8947067260742194E-14</v>
          </cell>
          <cell r="F37">
            <v>3.6090087890625003E-13</v>
          </cell>
          <cell r="G37">
            <v>-6.0150146484374997E-14</v>
          </cell>
          <cell r="H37">
            <v>-1.142852783203125E-12</v>
          </cell>
          <cell r="I37">
            <v>1.9248046874999999E-12</v>
          </cell>
          <cell r="J37">
            <v>36.6231380358115</v>
          </cell>
          <cell r="K37">
            <v>131.94300629749372</v>
          </cell>
          <cell r="L37">
            <v>217.06964535355718</v>
          </cell>
        </row>
        <row r="38">
          <cell r="C38" t="str">
            <v xml:space="preserve"> - natural gas</v>
          </cell>
          <cell r="D38">
            <v>1392.6229999999914</v>
          </cell>
          <cell r="E38">
            <v>1404.4327523999955</v>
          </cell>
          <cell r="F38">
            <v>1237.8539956419263</v>
          </cell>
          <cell r="G38">
            <v>1064.5971585169696</v>
          </cell>
          <cell r="H38">
            <v>828.81761542839524</v>
          </cell>
          <cell r="I38">
            <v>554.74993752005503</v>
          </cell>
          <cell r="J38">
            <v>240.13363168024068</v>
          </cell>
          <cell r="K38">
            <v>99.258125381860083</v>
          </cell>
          <cell r="L38">
            <v>0</v>
          </cell>
        </row>
        <row r="39">
          <cell r="C39" t="str">
            <v xml:space="preserve"> - hydrogen</v>
          </cell>
          <cell r="D39">
            <v>0</v>
          </cell>
          <cell r="E39">
            <v>0</v>
          </cell>
          <cell r="F39">
            <v>0</v>
          </cell>
          <cell r="G39">
            <v>33.167799724357138</v>
          </cell>
          <cell r="H39">
            <v>86.784001223839951</v>
          </cell>
          <cell r="I39">
            <v>215.86660829147371</v>
          </cell>
          <cell r="J39">
            <v>353.87905268496638</v>
          </cell>
          <cell r="K39">
            <v>428.44748271456535</v>
          </cell>
          <cell r="L39">
            <v>461.42847527129902</v>
          </cell>
        </row>
        <row r="40">
          <cell r="C40" t="str">
            <v xml:space="preserve"> - electricity</v>
          </cell>
          <cell r="D40">
            <v>402.26399999999785</v>
          </cell>
          <cell r="E40">
            <v>414.86634854999852</v>
          </cell>
          <cell r="F40">
            <v>457.56324848552197</v>
          </cell>
          <cell r="G40">
            <v>652.77077904284999</v>
          </cell>
          <cell r="H40">
            <v>1012.7162836001627</v>
          </cell>
          <cell r="I40">
            <v>1458.343664125473</v>
          </cell>
          <cell r="J40">
            <v>2016.2719223199927</v>
          </cell>
          <cell r="K40">
            <v>2210.1756725639461</v>
          </cell>
          <cell r="L40">
            <v>2095.0298515193772</v>
          </cell>
        </row>
        <row r="42">
          <cell r="C42" t="str">
            <v>total RES</v>
          </cell>
          <cell r="D42">
            <v>85.65812136049064</v>
          </cell>
          <cell r="E42">
            <v>94.095104762830672</v>
          </cell>
          <cell r="F42">
            <v>219.51523909679094</v>
          </cell>
          <cell r="G42">
            <v>544.71905369808496</v>
          </cell>
          <cell r="H42">
            <v>974.13191134662611</v>
          </cell>
          <cell r="I42">
            <v>1701.5244694006437</v>
          </cell>
          <cell r="J42">
            <v>2571.1243935776311</v>
          </cell>
          <cell r="K42">
            <v>3157.4611268811527</v>
          </cell>
          <cell r="L42">
            <v>3423.8281251597155</v>
          </cell>
        </row>
        <row r="43">
          <cell r="C43" t="str">
            <v>RES share</v>
          </cell>
          <cell r="D43">
            <v>1.4248843792333455E-2</v>
          </cell>
          <cell r="E43">
            <v>1.5207000105191751E-2</v>
          </cell>
          <cell r="F43">
            <v>3.5143149774171753E-2</v>
          </cell>
          <cell r="G43">
            <v>8.8761976432868414E-2</v>
          </cell>
          <cell r="H43">
            <v>0.16700672101630687</v>
          </cell>
          <cell r="I43">
            <v>0.31945029381269918</v>
          </cell>
          <cell r="J43">
            <v>0.53683051013106475</v>
          </cell>
          <cell r="K43">
            <v>0.77322384469139394</v>
          </cell>
          <cell r="L43">
            <v>0.9999998582509575</v>
          </cell>
        </row>
      </sheetData>
      <sheetData sheetId="58">
        <row r="4">
          <cell r="D4" t="str">
            <v>CO2 emissions in Mill t/a</v>
          </cell>
        </row>
        <row r="5">
          <cell r="D5" t="str">
            <v>Scenario:</v>
          </cell>
          <cell r="E5" t="str">
            <v>Eurasia Advanced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Condensation power plants</v>
          </cell>
          <cell r="D10">
            <v>207.80780330415701</v>
          </cell>
          <cell r="E10">
            <v>242.10237100649331</v>
          </cell>
          <cell r="F10">
            <v>209.35719437742767</v>
          </cell>
          <cell r="G10">
            <v>190.10182602537813</v>
          </cell>
          <cell r="H10">
            <v>148.5779677344851</v>
          </cell>
          <cell r="I10">
            <v>131.51751761350118</v>
          </cell>
          <cell r="J10">
            <v>119.17953277588748</v>
          </cell>
          <cell r="K10">
            <v>74.218971779518895</v>
          </cell>
          <cell r="L10">
            <v>8.7424108794594772E-4</v>
          </cell>
        </row>
        <row r="11">
          <cell r="C11" t="str">
            <v xml:space="preserve">  - Hard coal (&amp; non-renewable waste)</v>
          </cell>
          <cell r="D11">
            <v>80.306066664157115</v>
          </cell>
          <cell r="E11">
            <v>65.597903482766682</v>
          </cell>
          <cell r="F11">
            <v>45.858954772742223</v>
          </cell>
          <cell r="G11">
            <v>35.050635723725833</v>
          </cell>
          <cell r="H11">
            <v>11.15965038183864</v>
          </cell>
          <cell r="I11">
            <v>2.5045091487759064</v>
          </cell>
          <cell r="J11">
            <v>4.8231146548308461E-5</v>
          </cell>
          <cell r="K11">
            <v>-1.1433471368449931E-5</v>
          </cell>
          <cell r="L11">
            <v>4.5335081940908737E-6</v>
          </cell>
        </row>
        <row r="12">
          <cell r="C12" t="str">
            <v xml:space="preserve">  - Lignite</v>
          </cell>
          <cell r="D12">
            <v>83.109447359999919</v>
          </cell>
          <cell r="E12">
            <v>100.34285115697998</v>
          </cell>
          <cell r="F12">
            <v>54.731758458009068</v>
          </cell>
          <cell r="G12">
            <v>41.605732294111256</v>
          </cell>
          <cell r="H12">
            <v>18.249067433463971</v>
          </cell>
          <cell r="I12">
            <v>8.3778318778233363</v>
          </cell>
          <cell r="J12">
            <v>1.1658387307849641E-2</v>
          </cell>
          <cell r="K12">
            <v>4.9581674460472697E-3</v>
          </cell>
          <cell r="L12">
            <v>8.6970757975185682E-4</v>
          </cell>
        </row>
        <row r="13">
          <cell r="C13" t="str">
            <v xml:space="preserve">  - Gas</v>
          </cell>
          <cell r="D13">
            <v>35.93200127999998</v>
          </cell>
          <cell r="E13">
            <v>67.91661750182584</v>
          </cell>
          <cell r="F13">
            <v>101.82483602700219</v>
          </cell>
          <cell r="G13">
            <v>109.82095458106872</v>
          </cell>
          <cell r="H13">
            <v>115.81077204029874</v>
          </cell>
          <cell r="I13">
            <v>117.59423349831776</v>
          </cell>
          <cell r="J13">
            <v>116.3354438444474</v>
          </cell>
          <cell r="K13">
            <v>71.98305880430253</v>
          </cell>
          <cell r="L13">
            <v>0</v>
          </cell>
        </row>
        <row r="14">
          <cell r="C14" t="str">
            <v xml:space="preserve">  - Oil</v>
          </cell>
          <cell r="D14">
            <v>5.2704000000000013</v>
          </cell>
          <cell r="E14">
            <v>5.1508075049208157</v>
          </cell>
          <cell r="F14">
            <v>4.0021633276741939</v>
          </cell>
          <cell r="G14">
            <v>0.92284389834164127</v>
          </cell>
          <cell r="H14">
            <v>0.84979403133382414</v>
          </cell>
          <cell r="I14">
            <v>0.72523492161502756</v>
          </cell>
          <cell r="J14">
            <v>0.70964982659729903</v>
          </cell>
          <cell r="K14">
            <v>0.49418511601483223</v>
          </cell>
          <cell r="L14">
            <v>0</v>
          </cell>
        </row>
        <row r="15">
          <cell r="C15" t="str">
            <v xml:space="preserve">  - Diesel</v>
          </cell>
          <cell r="D15">
            <v>3.1898880000000007</v>
          </cell>
          <cell r="E15">
            <v>3.0941913600000013</v>
          </cell>
          <cell r="F15">
            <v>2.9394817920000014</v>
          </cell>
          <cell r="G15">
            <v>2.7016595281306723</v>
          </cell>
          <cell r="H15">
            <v>2.5086838475499103</v>
          </cell>
          <cell r="I15">
            <v>2.3157081669691482</v>
          </cell>
          <cell r="J15">
            <v>2.1227324863883861</v>
          </cell>
          <cell r="K15">
            <v>1.736781125226861</v>
          </cell>
          <cell r="L15">
            <v>0</v>
          </cell>
        </row>
        <row r="17">
          <cell r="C17" t="str">
            <v>Combined heat and power plants</v>
          </cell>
          <cell r="D17">
            <v>852.55419698802586</v>
          </cell>
          <cell r="E17">
            <v>835.04930245872902</v>
          </cell>
          <cell r="F17">
            <v>745.00854161394682</v>
          </cell>
          <cell r="G17">
            <v>630.80484016504113</v>
          </cell>
          <cell r="H17">
            <v>494.14648797559153</v>
          </cell>
          <cell r="I17">
            <v>354.93863062861362</v>
          </cell>
          <cell r="J17">
            <v>241.31057083749056</v>
          </cell>
          <cell r="K17">
            <v>117.16984147075837</v>
          </cell>
          <cell r="L17">
            <v>-6.2988069621249596E-7</v>
          </cell>
        </row>
        <row r="18">
          <cell r="C18" t="str">
            <v xml:space="preserve">    - Hard coal (&amp; non-renewable waste)</v>
          </cell>
          <cell r="D18">
            <v>219.72386674747116</v>
          </cell>
          <cell r="E18">
            <v>223.3962239071497</v>
          </cell>
          <cell r="F18">
            <v>197.3332370185106</v>
          </cell>
          <cell r="G18">
            <v>159.36581693459172</v>
          </cell>
          <cell r="H18">
            <v>96.379863855605819</v>
          </cell>
          <cell r="I18">
            <v>17.134834068410836</v>
          </cell>
          <cell r="J18">
            <v>-2.2778253297180039E-5</v>
          </cell>
          <cell r="K18">
            <v>-2.1646043882653522E-5</v>
          </cell>
          <cell r="L18">
            <v>-2.0475923979137403E-5</v>
          </cell>
        </row>
        <row r="19">
          <cell r="C19" t="str">
            <v xml:space="preserve">    - Lignite</v>
          </cell>
          <cell r="D19">
            <v>126.4366278405539</v>
          </cell>
          <cell r="E19">
            <v>124.68773986086239</v>
          </cell>
          <cell r="F19">
            <v>107.81944429704866</v>
          </cell>
          <cell r="G19">
            <v>67.156685838349944</v>
          </cell>
          <cell r="H19">
            <v>23.707270529384946</v>
          </cell>
          <cell r="I19">
            <v>1.3071418697490997E-5</v>
          </cell>
          <cell r="J19">
            <v>1.2834981904837907E-5</v>
          </cell>
          <cell r="K19">
            <v>1.2285451283564244E-5</v>
          </cell>
          <cell r="L19">
            <v>1.1746376613542734E-5</v>
          </cell>
        </row>
        <row r="20">
          <cell r="C20" t="str">
            <v xml:space="preserve">    - Gas</v>
          </cell>
          <cell r="D20">
            <v>476.10474240000082</v>
          </cell>
          <cell r="E20">
            <v>460.42141779660915</v>
          </cell>
          <cell r="F20">
            <v>426.69633279401666</v>
          </cell>
          <cell r="G20">
            <v>400.08234639963911</v>
          </cell>
          <cell r="H20">
            <v>374.05934444481403</v>
          </cell>
          <cell r="I20">
            <v>337.8037744578902</v>
          </cell>
          <cell r="J20">
            <v>241.31057188575667</v>
          </cell>
          <cell r="K20">
            <v>117.16984232421453</v>
          </cell>
          <cell r="L20">
            <v>0</v>
          </cell>
        </row>
        <row r="21">
          <cell r="C21" t="str">
            <v xml:space="preserve">    - Oil</v>
          </cell>
          <cell r="D21">
            <v>30.288959999999971</v>
          </cell>
          <cell r="E21">
            <v>26.543920894107746</v>
          </cell>
          <cell r="F21">
            <v>13.159527504370891</v>
          </cell>
          <cell r="G21">
            <v>4.1999909924603136</v>
          </cell>
          <cell r="H21">
            <v>9.1457867395145556E-6</v>
          </cell>
          <cell r="I21">
            <v>9.0308939419707355E-6</v>
          </cell>
          <cell r="J21">
            <v>8.8950052798293864E-6</v>
          </cell>
          <cell r="K21">
            <v>8.5071364398202608E-6</v>
          </cell>
          <cell r="L21">
            <v>8.0996666693821726E-6</v>
          </cell>
        </row>
        <row r="24">
          <cell r="C24" t="str">
            <v>CO2 emissions power and CHP plants</v>
          </cell>
          <cell r="D24">
            <v>1060.362000292183</v>
          </cell>
          <cell r="E24">
            <v>1077.1516734652225</v>
          </cell>
          <cell r="F24">
            <v>954.36573599137444</v>
          </cell>
          <cell r="G24">
            <v>820.90666619041929</v>
          </cell>
          <cell r="H24">
            <v>642.72445571007665</v>
          </cell>
          <cell r="I24">
            <v>486.45614824211481</v>
          </cell>
          <cell r="J24">
            <v>360.49010361337804</v>
          </cell>
          <cell r="K24">
            <v>191.38881325027728</v>
          </cell>
          <cell r="L24">
            <v>8.7361120724973522E-4</v>
          </cell>
        </row>
        <row r="25">
          <cell r="C25" t="str">
            <v xml:space="preserve">  - Hard coal (&amp; non-renewable waste)</v>
          </cell>
          <cell r="D25">
            <v>300.02993341162829</v>
          </cell>
          <cell r="E25">
            <v>288.9941273899164</v>
          </cell>
          <cell r="F25">
            <v>243.19219179125281</v>
          </cell>
          <cell r="G25">
            <v>194.41645265831755</v>
          </cell>
          <cell r="H25">
            <v>107.53951423744446</v>
          </cell>
          <cell r="I25">
            <v>19.639343217186742</v>
          </cell>
          <cell r="J25">
            <v>2.5452893251128422E-5</v>
          </cell>
          <cell r="K25">
            <v>-3.3079515251103454E-5</v>
          </cell>
          <cell r="L25">
            <v>-1.594241578504653E-5</v>
          </cell>
        </row>
        <row r="26">
          <cell r="C26" t="str">
            <v xml:space="preserve">  - Lignite</v>
          </cell>
          <cell r="D26">
            <v>209.54607520055382</v>
          </cell>
          <cell r="E26">
            <v>225.03059101784237</v>
          </cell>
          <cell r="F26">
            <v>162.55120275505772</v>
          </cell>
          <cell r="G26">
            <v>108.76241813246119</v>
          </cell>
          <cell r="H26">
            <v>41.95633796284892</v>
          </cell>
          <cell r="I26">
            <v>8.3778449492420339</v>
          </cell>
          <cell r="J26">
            <v>1.1671222289754479E-2</v>
          </cell>
          <cell r="K26">
            <v>4.970452897330834E-3</v>
          </cell>
          <cell r="L26">
            <v>8.8145395636539956E-4</v>
          </cell>
        </row>
        <row r="27">
          <cell r="C27" t="str">
            <v xml:space="preserve">  - Gas</v>
          </cell>
          <cell r="D27">
            <v>512.03674368000077</v>
          </cell>
          <cell r="E27">
            <v>528.33803529843499</v>
          </cell>
          <cell r="F27">
            <v>528.52116882101882</v>
          </cell>
          <cell r="G27">
            <v>509.90330098070785</v>
          </cell>
          <cell r="H27">
            <v>489.87011648511276</v>
          </cell>
          <cell r="I27">
            <v>455.39800795620795</v>
          </cell>
          <cell r="J27">
            <v>357.64601573020406</v>
          </cell>
          <cell r="K27">
            <v>189.15290112851704</v>
          </cell>
          <cell r="L27">
            <v>0</v>
          </cell>
        </row>
        <row r="28">
          <cell r="C28" t="str">
            <v xml:space="preserve">  - Oil &amp; diesel</v>
          </cell>
          <cell r="D28">
            <v>38.749247999999973</v>
          </cell>
          <cell r="E28">
            <v>34.788919759028559</v>
          </cell>
          <cell r="F28">
            <v>20.101172624045084</v>
          </cell>
          <cell r="G28">
            <v>7.8244944189326269</v>
          </cell>
          <cell r="H28">
            <v>3.3584870246704739</v>
          </cell>
          <cell r="I28">
            <v>3.0409521194781179</v>
          </cell>
          <cell r="J28">
            <v>2.8323912079909652</v>
          </cell>
          <cell r="K28">
            <v>2.230974748378133</v>
          </cell>
          <cell r="L28">
            <v>8.0996666693821726E-6</v>
          </cell>
        </row>
        <row r="30">
          <cell r="C30" t="str">
            <v>CO2 intensity (g/kWh)</v>
          </cell>
        </row>
        <row r="31">
          <cell r="C31" t="str">
            <v>without credit for CHP heat</v>
          </cell>
        </row>
        <row r="32">
          <cell r="C32" t="str">
            <v xml:space="preserve">  - CO2 intensity fossil electr. generation</v>
          </cell>
          <cell r="D32">
            <v>918.41269687769216</v>
          </cell>
          <cell r="E32">
            <v>921.60617242108628</v>
          </cell>
          <cell r="F32">
            <v>803.61948870004267</v>
          </cell>
          <cell r="G32">
            <v>722.04394309529744</v>
          </cell>
          <cell r="H32">
            <v>622.20395356232632</v>
          </cell>
          <cell r="I32">
            <v>535.08497754443056</v>
          </cell>
          <cell r="J32">
            <v>500.26572253056941</v>
          </cell>
          <cell r="K32">
            <v>481.74269797314116</v>
          </cell>
        </row>
        <row r="33">
          <cell r="C33" t="str">
            <v xml:space="preserve">  - CO2 intensity total electr. generation</v>
          </cell>
          <cell r="D33">
            <v>608.37850677569406</v>
          </cell>
          <cell r="E33">
            <v>598.53067602605608</v>
          </cell>
          <cell r="F33">
            <v>501.28878774273107</v>
          </cell>
          <cell r="G33">
            <v>375.36998868787379</v>
          </cell>
          <cell r="H33">
            <v>245.35048360427007</v>
          </cell>
          <cell r="I33">
            <v>157.65365656728591</v>
          </cell>
          <cell r="J33">
            <v>96.195363166550422</v>
          </cell>
          <cell r="K33">
            <v>43.003605574179907</v>
          </cell>
          <cell r="L33">
            <v>1.7541930761518651E-4</v>
          </cell>
        </row>
        <row r="36">
          <cell r="C36" t="str">
            <v>CO2 emissions by sector</v>
          </cell>
          <cell r="D36">
            <v>2712.8256876286441</v>
          </cell>
          <cell r="E36">
            <v>2746.5592769563809</v>
          </cell>
          <cell r="F36">
            <v>2567.330927348331</v>
          </cell>
          <cell r="G36">
            <v>2156.0133518725129</v>
          </cell>
          <cell r="H36">
            <v>1674.0960957828663</v>
          </cell>
          <cell r="I36">
            <v>1186.9224187351908</v>
          </cell>
          <cell r="J36">
            <v>742.11319026046692</v>
          </cell>
          <cell r="K36">
            <v>327.65028873413678</v>
          </cell>
          <cell r="L36">
            <v>8.7361120731619865E-4</v>
          </cell>
        </row>
        <row r="37">
          <cell r="C37" t="str">
            <v xml:space="preserve">  - % of 1990 emissions (3986 Mill t)</v>
          </cell>
          <cell r="D37">
            <v>0.68058848159273555</v>
          </cell>
          <cell r="E37">
            <v>0.68905149948730082</v>
          </cell>
          <cell r="F37">
            <v>0.64408703646470922</v>
          </cell>
          <cell r="G37">
            <v>0.54089647563284315</v>
          </cell>
          <cell r="H37">
            <v>0.41999400295606282</v>
          </cell>
          <cell r="I37">
            <v>0.29777280951710761</v>
          </cell>
          <cell r="J37">
            <v>0.18617992731070421</v>
          </cell>
          <cell r="K37">
            <v>8.2200273139522523E-2</v>
          </cell>
          <cell r="L37">
            <v>2.1916989646668306E-7</v>
          </cell>
        </row>
        <row r="39">
          <cell r="C39" t="str">
            <v xml:space="preserve">  - Industry 1)</v>
          </cell>
          <cell r="D39">
            <v>415.31561045775834</v>
          </cell>
          <cell r="E39">
            <v>474.14100600640307</v>
          </cell>
          <cell r="F39">
            <v>426.70351486914853</v>
          </cell>
          <cell r="G39">
            <v>355.30364703267429</v>
          </cell>
          <cell r="H39">
            <v>279.65394908138268</v>
          </cell>
          <cell r="I39">
            <v>198.82690201288398</v>
          </cell>
          <cell r="J39">
            <v>120.15265054787807</v>
          </cell>
          <cell r="K39">
            <v>47.158939147905215</v>
          </cell>
          <cell r="L39">
            <v>-6.9021257142858061E-8</v>
          </cell>
        </row>
        <row r="40">
          <cell r="C40" t="str">
            <v xml:space="preserve">  - Other sectors 1)</v>
          </cell>
          <cell r="D40">
            <v>322.40922838089176</v>
          </cell>
          <cell r="E40">
            <v>344.37434233009753</v>
          </cell>
          <cell r="F40">
            <v>324.56327494174985</v>
          </cell>
          <cell r="G40">
            <v>259.5220411727949</v>
          </cell>
          <cell r="H40">
            <v>186.94237814794926</v>
          </cell>
          <cell r="I40">
            <v>120.46298974229654</v>
          </cell>
          <cell r="J40">
            <v>54.236140349989455</v>
          </cell>
          <cell r="K40">
            <v>16.036968234355932</v>
          </cell>
          <cell r="L40">
            <v>-5.6085940309042152E-7</v>
          </cell>
        </row>
        <row r="41">
          <cell r="C41" t="str">
            <v xml:space="preserve">  - Transport</v>
          </cell>
          <cell r="D41">
            <v>303.70402809702472</v>
          </cell>
          <cell r="E41">
            <v>314.75690929364492</v>
          </cell>
          <cell r="F41">
            <v>322.44956537657407</v>
          </cell>
          <cell r="G41">
            <v>299.98165831785315</v>
          </cell>
          <cell r="H41">
            <v>258.24270734032308</v>
          </cell>
          <cell r="I41">
            <v>184.48172027463761</v>
          </cell>
          <cell r="J41">
            <v>109.67553718848052</v>
          </cell>
          <cell r="K41">
            <v>41.294217333475011</v>
          </cell>
          <cell r="L41">
            <v>1.6781890869140632E-14</v>
          </cell>
        </row>
        <row r="42">
          <cell r="C42" t="str">
            <v xml:space="preserve">  - Power generation 2) </v>
          </cell>
          <cell r="D42">
            <v>977.40152155885335</v>
          </cell>
          <cell r="E42">
            <v>998.03926939936832</v>
          </cell>
          <cell r="F42">
            <v>888.13826927249465</v>
          </cell>
          <cell r="G42">
            <v>763.91419886642495</v>
          </cell>
          <cell r="H42">
            <v>593.99885197693061</v>
          </cell>
          <cell r="I42">
            <v>442.16493451928278</v>
          </cell>
          <cell r="J42">
            <v>325.03967303317501</v>
          </cell>
          <cell r="K42">
            <v>172.93926068023282</v>
          </cell>
          <cell r="L42">
            <v>8.7424108793524003E-4</v>
          </cell>
        </row>
        <row r="43">
          <cell r="C43" t="str">
            <v xml:space="preserve">  - Other conversion 3)</v>
          </cell>
          <cell r="D43">
            <v>693.99529913411607</v>
          </cell>
          <cell r="E43">
            <v>615.24774992686719</v>
          </cell>
          <cell r="F43">
            <v>605.47630288836376</v>
          </cell>
          <cell r="G43">
            <v>477.29180648276548</v>
          </cell>
          <cell r="H43">
            <v>355.25820923628066</v>
          </cell>
          <cell r="I43">
            <v>240.98587218608986</v>
          </cell>
          <cell r="J43">
            <v>133.00918914094393</v>
          </cell>
          <cell r="K43">
            <v>50.220903338167794</v>
          </cell>
          <cell r="L43">
            <v>2.441002308238637E-14</v>
          </cell>
        </row>
        <row r="45">
          <cell r="C45" t="str">
            <v>Population (Mill.)</v>
          </cell>
          <cell r="D45">
            <v>341.01340599999997</v>
          </cell>
          <cell r="E45">
            <v>341.29346800000002</v>
          </cell>
          <cell r="F45">
            <v>340.972984</v>
          </cell>
          <cell r="G45">
            <v>338.59902099999999</v>
          </cell>
          <cell r="H45">
            <v>334.682051</v>
          </cell>
          <cell r="I45">
            <v>330.16711700000002</v>
          </cell>
          <cell r="J45">
            <v>325.64541000000003</v>
          </cell>
          <cell r="K45">
            <v>321.01834500000001</v>
          </cell>
          <cell r="L45">
            <v>315.84651100000002</v>
          </cell>
        </row>
        <row r="46">
          <cell r="C46" t="str">
            <v>CO2 emissions per capita (t/capita)</v>
          </cell>
          <cell r="D46">
            <v>7.9551878017037376</v>
          </cell>
          <cell r="E46">
            <v>8.0475002731560643</v>
          </cell>
          <cell r="F46">
            <v>7.529426223833414</v>
          </cell>
          <cell r="G46">
            <v>6.367452999435911</v>
          </cell>
          <cell r="H46">
            <v>5.0020492308470592</v>
          </cell>
          <cell r="I46">
            <v>3.5949140832676889</v>
          </cell>
          <cell r="J46">
            <v>2.2788995867021953</v>
          </cell>
          <cell r="K46">
            <v>1.0206590801972291</v>
          </cell>
          <cell r="L46">
            <v>2.7659359115611653E-6</v>
          </cell>
        </row>
      </sheetData>
      <sheetData sheetId="59"/>
      <sheetData sheetId="60">
        <row r="6">
          <cell r="BF6">
            <v>7.0856966259999998</v>
          </cell>
        </row>
      </sheetData>
      <sheetData sheetId="61"/>
      <sheetData sheetId="62">
        <row r="3">
          <cell r="J3">
            <v>1.6000000000000011E-2</v>
          </cell>
        </row>
      </sheetData>
      <sheetData sheetId="63">
        <row r="3">
          <cell r="J3">
            <v>6.5829325789721902E-3</v>
          </cell>
        </row>
      </sheetData>
      <sheetData sheetId="64">
        <row r="3">
          <cell r="J3">
            <v>0.40600000000000036</v>
          </cell>
        </row>
      </sheetData>
      <sheetData sheetId="65">
        <row r="3">
          <cell r="J3">
            <v>238.23999761760129</v>
          </cell>
        </row>
      </sheetData>
      <sheetData sheetId="66">
        <row r="3">
          <cell r="J3">
            <v>434.99655175557729</v>
          </cell>
        </row>
      </sheetData>
      <sheetData sheetId="67">
        <row r="3">
          <cell r="J3">
            <v>561.92802467034221</v>
          </cell>
        </row>
      </sheetData>
      <sheetData sheetId="68">
        <row r="3">
          <cell r="J3">
            <v>28498659.871968485</v>
          </cell>
        </row>
      </sheetData>
      <sheetData sheetId="69">
        <row r="3">
          <cell r="J3">
            <v>17.153279828467294</v>
          </cell>
        </row>
      </sheetData>
      <sheetData sheetId="70">
        <row r="3">
          <cell r="J3">
            <v>1.6000000000000011E-2</v>
          </cell>
        </row>
      </sheetData>
      <sheetData sheetId="71">
        <row r="3">
          <cell r="J3">
            <v>6.5829325789721902E-3</v>
          </cell>
        </row>
      </sheetData>
      <sheetData sheetId="72">
        <row r="3">
          <cell r="J3">
            <v>0.40600000000000036</v>
          </cell>
        </row>
      </sheetData>
      <sheetData sheetId="73">
        <row r="3">
          <cell r="J3">
            <v>238.23999761760129</v>
          </cell>
        </row>
      </sheetData>
      <sheetData sheetId="74">
        <row r="3">
          <cell r="J3">
            <v>434.99655175557729</v>
          </cell>
        </row>
      </sheetData>
      <sheetData sheetId="75">
        <row r="3">
          <cell r="J3">
            <v>561.92802467034221</v>
          </cell>
        </row>
      </sheetData>
      <sheetData sheetId="76">
        <row r="3">
          <cell r="J3">
            <v>28498659.871968485</v>
          </cell>
        </row>
      </sheetData>
      <sheetData sheetId="77">
        <row r="3">
          <cell r="J3">
            <v>17.153279828467294</v>
          </cell>
        </row>
      </sheetData>
      <sheetData sheetId="78">
        <row r="3">
          <cell r="J3">
            <v>1.6000000000000011E-2</v>
          </cell>
        </row>
      </sheetData>
      <sheetData sheetId="79">
        <row r="3">
          <cell r="J3">
            <v>6.5829325789721902E-3</v>
          </cell>
        </row>
      </sheetData>
      <sheetData sheetId="80">
        <row r="3">
          <cell r="J3">
            <v>0.40600000000000036</v>
          </cell>
        </row>
      </sheetData>
      <sheetData sheetId="81">
        <row r="3">
          <cell r="J3">
            <v>238.23999761760129</v>
          </cell>
        </row>
      </sheetData>
      <sheetData sheetId="82">
        <row r="3">
          <cell r="J3">
            <v>434.99655175557729</v>
          </cell>
        </row>
      </sheetData>
      <sheetData sheetId="83">
        <row r="3">
          <cell r="J3">
            <v>561.92802467034221</v>
          </cell>
        </row>
      </sheetData>
      <sheetData sheetId="84">
        <row r="3">
          <cell r="J3">
            <v>28498659.871968485</v>
          </cell>
        </row>
      </sheetData>
      <sheetData sheetId="85">
        <row r="3">
          <cell r="J3">
            <v>17.153279828467294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richtseigenschaften"/>
      <sheetName val="Currency"/>
      <sheetName val="REF Global"/>
      <sheetName val="ER Global"/>
      <sheetName val="ADV Global"/>
      <sheetName val="Vergleich 2012"/>
      <sheetName val="P1-Demand (1)"/>
      <sheetName val="P2 Demand (2)"/>
      <sheetName val="P3 Power (1)"/>
      <sheetName val="P4 Power costs + invest."/>
      <sheetName val="P5 Heat (1)"/>
      <sheetName val="P6 Heat Invest + Cap."/>
      <sheetName val="P7 Jobs "/>
      <sheetName val="P8 Transport"/>
      <sheetName val="P9 Primary + CO2"/>
      <sheetName val="P10 Power Invest +Fuel cost (1)"/>
      <sheetName val="P10 Invest + Fuel cost (2)"/>
      <sheetName val="Fig. Energy intensity"/>
      <sheetName val="Overview costs + investments"/>
      <sheetName val="Fuel cost savings"/>
      <sheetName val="Capacity credits"/>
      <sheetName val="Compare MESAP-Excel"/>
      <sheetName val="Compare REF-ER"/>
      <sheetName val="Compare REF-ADV"/>
      <sheetName val="Compare ER-ADV"/>
      <sheetName val="Inv PP REF"/>
      <sheetName val="Inv CHP REF"/>
      <sheetName val="Inv Heat REF"/>
      <sheetName val="Inv PP ER"/>
      <sheetName val="Inv CHP ER"/>
      <sheetName val="Inv Heat ER"/>
      <sheetName val="Inv PP ADV"/>
      <sheetName val="Inv CHP ADV"/>
      <sheetName val="Inv Heat ADV"/>
      <sheetName val="WEO Check"/>
      <sheetName val="Electricity generation REF"/>
      <sheetName val="Installed capacity REF"/>
      <sheetName val="Costs Electricity REF"/>
      <sheetName val="Heat supply REF"/>
      <sheetName val="Primary energy demand REF"/>
      <sheetName val="Final energy demand REF"/>
      <sheetName val="Transport REF"/>
      <sheetName val="CO2-emissions REF"/>
      <sheetName val="Electricity generation ER"/>
      <sheetName val="Installed capacity ER"/>
      <sheetName val="Costs Electricity ER"/>
      <sheetName val="Heat supply ER"/>
      <sheetName val="Primary energy demand ER"/>
      <sheetName val="Final energy demand ER"/>
      <sheetName val="Transport ER"/>
      <sheetName val="CO2-emissions ER"/>
      <sheetName val="Electricity generation ADV"/>
      <sheetName val="Installed capacity ADV"/>
      <sheetName val="Costs Electricity ADV"/>
      <sheetName val="Heat supply ADV"/>
      <sheetName val="Primary energy demand ADV"/>
      <sheetName val="Final energy demand ADV"/>
      <sheetName val="Transport ADV"/>
      <sheetName val="CO2-emissions ADV"/>
      <sheetName val="heat costs input"/>
      <sheetName val="fuel costs"/>
      <sheetName val="technical lifetime"/>
      <sheetName val="electricity REF"/>
      <sheetName val="capacity REF"/>
      <sheetName val="heat REF"/>
      <sheetName val="trans REF"/>
      <sheetName val="final energy REF"/>
      <sheetName val="prim energy REF"/>
      <sheetName val="costs REF"/>
      <sheetName val="co2 REF"/>
      <sheetName val="electricity ER"/>
      <sheetName val="capacity ER"/>
      <sheetName val="heat ER"/>
      <sheetName val="trans ER"/>
      <sheetName val="final energy ER"/>
      <sheetName val="prim energy ER"/>
      <sheetName val="costs ER"/>
      <sheetName val="co2 ER"/>
      <sheetName val="electricity ADV"/>
      <sheetName val="capacity ADV"/>
      <sheetName val="heat ADV"/>
      <sheetName val="trans ADV"/>
      <sheetName val="final energy ADV"/>
      <sheetName val="prim energy ADV"/>
      <sheetName val="costs ADV"/>
      <sheetName val="co2 ADV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>
        <row r="4">
          <cell r="D4" t="str">
            <v>Electricity generation in TWh/a</v>
          </cell>
        </row>
        <row r="5">
          <cell r="D5" t="str">
            <v>Scenario:</v>
          </cell>
          <cell r="E5" t="str">
            <v>World Reference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Power plants</v>
          </cell>
          <cell r="D10">
            <v>19125.494759525576</v>
          </cell>
          <cell r="E10">
            <v>21174.282009163955</v>
          </cell>
          <cell r="F10">
            <v>24638.566045750493</v>
          </cell>
          <cell r="G10">
            <v>28391.847103128952</v>
          </cell>
          <cell r="H10">
            <v>32168.819974372484</v>
          </cell>
          <cell r="I10">
            <v>35958.115607920416</v>
          </cell>
          <cell r="J10">
            <v>39767.467507179164</v>
          </cell>
          <cell r="K10">
            <v>42858.603728125381</v>
          </cell>
          <cell r="L10">
            <v>45751.556972407147</v>
          </cell>
        </row>
        <row r="11">
          <cell r="C11" t="str">
            <v xml:space="preserve">  - Hard coal (&amp; non-renewable waste)</v>
          </cell>
          <cell r="D11">
            <v>5477.4107014704932</v>
          </cell>
          <cell r="E11">
            <v>6189.4077975612072</v>
          </cell>
          <cell r="F11">
            <v>7315.4678906196823</v>
          </cell>
          <cell r="G11">
            <v>8702.1239013331669</v>
          </cell>
          <cell r="H11">
            <v>10166.681092943621</v>
          </cell>
          <cell r="I11">
            <v>11688.665884639757</v>
          </cell>
          <cell r="J11">
            <v>13224.044537947895</v>
          </cell>
          <cell r="K11">
            <v>14160.505061573107</v>
          </cell>
          <cell r="L11">
            <v>15074.222763472009</v>
          </cell>
        </row>
        <row r="12">
          <cell r="C12" t="str">
            <v xml:space="preserve">  - Lignite</v>
          </cell>
          <cell r="D12">
            <v>1717.9360000000001</v>
          </cell>
          <cell r="E12">
            <v>1758.3265786239217</v>
          </cell>
          <cell r="F12">
            <v>1897.2804095529532</v>
          </cell>
          <cell r="G12">
            <v>2044.4438418695338</v>
          </cell>
          <cell r="H12">
            <v>2142.8441774081548</v>
          </cell>
          <cell r="I12">
            <v>2258.7215082323555</v>
          </cell>
          <cell r="J12">
            <v>2380.074161766001</v>
          </cell>
          <cell r="K12">
            <v>2514.0634035698668</v>
          </cell>
          <cell r="L12">
            <v>2616.639882677061</v>
          </cell>
        </row>
        <row r="13">
          <cell r="C13" t="str">
            <v xml:space="preserve">  - Gas</v>
          </cell>
          <cell r="D13">
            <v>3875.5460002239402</v>
          </cell>
          <cell r="E13">
            <v>4084.2740544772737</v>
          </cell>
          <cell r="F13">
            <v>4614.4415341112217</v>
          </cell>
          <cell r="G13">
            <v>5664.6755838501367</v>
          </cell>
          <cell r="H13">
            <v>6710.2653615040263</v>
          </cell>
          <cell r="I13">
            <v>7863.7629331285816</v>
          </cell>
          <cell r="J13">
            <v>9020.466376925282</v>
          </cell>
          <cell r="K13">
            <v>9998.5194387650408</v>
          </cell>
          <cell r="L13">
            <v>10758.806861673902</v>
          </cell>
        </row>
        <row r="14">
          <cell r="C14" t="str">
            <v>of which from H2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C15" t="str">
            <v xml:space="preserve">  - Oil</v>
          </cell>
          <cell r="D15">
            <v>889.45299999999975</v>
          </cell>
          <cell r="E15">
            <v>808.65586757734309</v>
          </cell>
          <cell r="F15">
            <v>647.3523258277919</v>
          </cell>
          <cell r="G15">
            <v>532.10927239961768</v>
          </cell>
          <cell r="H15">
            <v>417.68039411139904</v>
          </cell>
          <cell r="I15">
            <v>360.98194447343752</v>
          </cell>
          <cell r="J15">
            <v>301.19760793227533</v>
          </cell>
          <cell r="K15">
            <v>251.98214276316097</v>
          </cell>
          <cell r="L15">
            <v>212.20609322588479</v>
          </cell>
        </row>
        <row r="16">
          <cell r="C16" t="str">
            <v xml:space="preserve">  - Diesel</v>
          </cell>
          <cell r="D16">
            <v>146.81199999999998</v>
          </cell>
          <cell r="E16">
            <v>150.45794999999998</v>
          </cell>
          <cell r="F16">
            <v>158.20820250000003</v>
          </cell>
          <cell r="G16">
            <v>180.09484642499996</v>
          </cell>
          <cell r="H16">
            <v>202.08957256799999</v>
          </cell>
          <cell r="I16">
            <v>217.96050966527997</v>
          </cell>
          <cell r="J16">
            <v>233.93363418201599</v>
          </cell>
          <cell r="K16">
            <v>247.39010247291523</v>
          </cell>
          <cell r="L16">
            <v>256.2687473492694</v>
          </cell>
        </row>
        <row r="17">
          <cell r="C17" t="str">
            <v xml:space="preserve">  - Nuclear</v>
          </cell>
          <cell r="D17">
            <v>2450.2020000000002</v>
          </cell>
          <cell r="E17">
            <v>2744.151625</v>
          </cell>
          <cell r="F17">
            <v>3215.3860000000004</v>
          </cell>
          <cell r="G17">
            <v>3442.6623999999993</v>
          </cell>
          <cell r="H17">
            <v>3669.9387999999999</v>
          </cell>
          <cell r="I17">
            <v>3762.7767000000003</v>
          </cell>
          <cell r="J17">
            <v>3855.6146000000003</v>
          </cell>
          <cell r="K17">
            <v>3952.0908856983883</v>
          </cell>
          <cell r="L17">
            <v>4054.080697785048</v>
          </cell>
        </row>
        <row r="18">
          <cell r="C18" t="str">
            <v xml:space="preserve">  - Biomass (&amp; renewable waste)</v>
          </cell>
          <cell r="D18">
            <v>204.66107882</v>
          </cell>
          <cell r="E18">
            <v>359.0553843744263</v>
          </cell>
          <cell r="F18">
            <v>522.82937011282502</v>
          </cell>
          <cell r="G18">
            <v>652.45467202648865</v>
          </cell>
          <cell r="H18">
            <v>780.3705582590751</v>
          </cell>
          <cell r="I18">
            <v>894.34304987288181</v>
          </cell>
          <cell r="J18">
            <v>1009.2905669080752</v>
          </cell>
          <cell r="K18">
            <v>1127.8155008288361</v>
          </cell>
          <cell r="L18">
            <v>1251.4455883518237</v>
          </cell>
        </row>
        <row r="19">
          <cell r="C19" t="str">
            <v xml:space="preserve">  - Hydro</v>
          </cell>
          <cell r="D19">
            <v>3672.1799999999994</v>
          </cell>
          <cell r="E19">
            <v>3966.7365749999999</v>
          </cell>
          <cell r="F19">
            <v>4457.6091999999999</v>
          </cell>
          <cell r="G19">
            <v>4832.3703000000005</v>
          </cell>
          <cell r="H19">
            <v>5207.1314000000002</v>
          </cell>
          <cell r="I19">
            <v>5534.7818500000003</v>
          </cell>
          <cell r="J19">
            <v>5862.4323000000004</v>
          </cell>
          <cell r="K19">
            <v>6156.6412795239685</v>
          </cell>
          <cell r="L19">
            <v>6431.2388018986085</v>
          </cell>
        </row>
        <row r="20">
          <cell r="C20" t="str">
            <v xml:space="preserve">  - Wind</v>
          </cell>
          <cell r="D20">
            <v>520.53699999999969</v>
          </cell>
          <cell r="E20">
            <v>793.91450000000009</v>
          </cell>
          <cell r="F20">
            <v>1253.6070000000002</v>
          </cell>
          <cell r="G20">
            <v>1607.86635</v>
          </cell>
          <cell r="H20">
            <v>1962.1257000000003</v>
          </cell>
          <cell r="I20">
            <v>2257.0747000000001</v>
          </cell>
          <cell r="J20">
            <v>2552.0236999999997</v>
          </cell>
          <cell r="K20">
            <v>2868.1650325887485</v>
          </cell>
          <cell r="L20">
            <v>3201.903115394769</v>
          </cell>
        </row>
        <row r="21">
          <cell r="C21" t="str">
            <v>of which wind offshore</v>
          </cell>
          <cell r="D21">
            <v>19.094833608283704</v>
          </cell>
          <cell r="E21">
            <v>38.278991750000003</v>
          </cell>
          <cell r="F21">
            <v>68.728555999999983</v>
          </cell>
          <cell r="G21">
            <v>122.93733099999999</v>
          </cell>
          <cell r="H21">
            <v>188.88610399999999</v>
          </cell>
          <cell r="I21">
            <v>265.59556900000001</v>
          </cell>
          <cell r="J21">
            <v>346.44797600000004</v>
          </cell>
          <cell r="K21">
            <v>432.50842971202587</v>
          </cell>
          <cell r="L21">
            <v>520.71939062229444</v>
          </cell>
        </row>
        <row r="22">
          <cell r="C22" t="str">
            <v xml:space="preserve">  - PV</v>
          </cell>
          <cell r="D22">
            <v>96.827000000000027</v>
          </cell>
          <cell r="E22">
            <v>213.74206249999997</v>
          </cell>
          <cell r="F22">
            <v>407.98549999999994</v>
          </cell>
          <cell r="G22">
            <v>518.76400000000001</v>
          </cell>
          <cell r="H22">
            <v>629.54250000000002</v>
          </cell>
          <cell r="I22">
            <v>730.81294999999989</v>
          </cell>
          <cell r="J22">
            <v>832.0834000000001</v>
          </cell>
          <cell r="K22">
            <v>952.35674104814518</v>
          </cell>
          <cell r="L22">
            <v>1096.0683871471006</v>
          </cell>
        </row>
        <row r="23">
          <cell r="C23" t="str">
            <v xml:space="preserve">  - Geothermal</v>
          </cell>
          <cell r="D23">
            <v>68.671979001143001</v>
          </cell>
          <cell r="E23">
            <v>90.985739049787213</v>
          </cell>
          <cell r="F23">
            <v>111.09551302601858</v>
          </cell>
          <cell r="G23">
            <v>148.05063522500677</v>
          </cell>
          <cell r="H23">
            <v>184.99091757820935</v>
          </cell>
          <cell r="I23">
            <v>233.84607790811344</v>
          </cell>
          <cell r="J23">
            <v>282.69112151761976</v>
          </cell>
          <cell r="K23">
            <v>341.99562157338352</v>
          </cell>
          <cell r="L23">
            <v>419.03686787769499</v>
          </cell>
        </row>
        <row r="24">
          <cell r="C24" t="str">
            <v xml:space="preserve">  - Solar thermal power plants</v>
          </cell>
          <cell r="D24">
            <v>4.7580000099999999</v>
          </cell>
          <cell r="E24">
            <v>13.169487500000001</v>
          </cell>
          <cell r="F24">
            <v>34.391400000000033</v>
          </cell>
          <cell r="G24">
            <v>59.797650000000033</v>
          </cell>
          <cell r="H24">
            <v>85.203900000000047</v>
          </cell>
          <cell r="I24">
            <v>129.14804999999998</v>
          </cell>
          <cell r="J24">
            <v>173.09220000000002</v>
          </cell>
          <cell r="K24">
            <v>229.73451236449139</v>
          </cell>
          <cell r="L24">
            <v>303.20831002000602</v>
          </cell>
        </row>
        <row r="25">
          <cell r="C25" t="str">
            <v xml:space="preserve">  - Ocean energy</v>
          </cell>
          <cell r="D25">
            <v>0.5</v>
          </cell>
          <cell r="E25">
            <v>1.4043874999999999</v>
          </cell>
          <cell r="F25">
            <v>2.9117000000000002</v>
          </cell>
          <cell r="G25">
            <v>6.4336500000000001</v>
          </cell>
          <cell r="H25">
            <v>9.9556000000000004</v>
          </cell>
          <cell r="I25">
            <v>25.239450000000005</v>
          </cell>
          <cell r="J25">
            <v>40.523300000000006</v>
          </cell>
          <cell r="K25">
            <v>57.344005355324597</v>
          </cell>
          <cell r="L25">
            <v>76.430855533970913</v>
          </cell>
        </row>
        <row r="27">
          <cell r="C27" t="str">
            <v>Combined heat and power plants</v>
          </cell>
          <cell r="D27">
            <v>3478.4940001200002</v>
          </cell>
          <cell r="E27">
            <v>3655.0201400999995</v>
          </cell>
          <cell r="F27">
            <v>3853.8529580999993</v>
          </cell>
          <cell r="G27">
            <v>3982.6318301420001</v>
          </cell>
          <cell r="H27">
            <v>4087.5588290907499</v>
          </cell>
          <cell r="I27">
            <v>4173.6976253080575</v>
          </cell>
          <cell r="J27">
            <v>4239.6655551660097</v>
          </cell>
          <cell r="K27">
            <v>4298.1746378734269</v>
          </cell>
          <cell r="L27">
            <v>4358.8599655460084</v>
          </cell>
        </row>
        <row r="28">
          <cell r="C28" t="str">
            <v xml:space="preserve">    - Hard coal (&amp; non-renewable waste)</v>
          </cell>
          <cell r="D28">
            <v>1670.1939843084979</v>
          </cell>
          <cell r="E28">
            <v>1784.7601859402744</v>
          </cell>
          <cell r="F28">
            <v>1873.1670878881225</v>
          </cell>
          <cell r="G28">
            <v>1929.2201764685769</v>
          </cell>
          <cell r="H28">
            <v>1956.3413585297867</v>
          </cell>
          <cell r="I28">
            <v>1966.7115016354571</v>
          </cell>
          <cell r="J28">
            <v>1957.7801765473437</v>
          </cell>
          <cell r="K28">
            <v>1931.186525618873</v>
          </cell>
          <cell r="L28">
            <v>1891.3473062329833</v>
          </cell>
        </row>
        <row r="29">
          <cell r="C29" t="str">
            <v xml:space="preserve">    - Lignite</v>
          </cell>
          <cell r="D29">
            <v>193.23601857297439</v>
          </cell>
          <cell r="E29">
            <v>189.25441141885466</v>
          </cell>
          <cell r="F29">
            <v>187.29946124157374</v>
          </cell>
          <cell r="G29">
            <v>185.03105562573953</v>
          </cell>
          <cell r="H29">
            <v>182.39641333933707</v>
          </cell>
          <cell r="I29">
            <v>178.78412552972068</v>
          </cell>
          <cell r="J29">
            <v>175.48952114042316</v>
          </cell>
          <cell r="K29">
            <v>172.98293579556608</v>
          </cell>
          <cell r="L29">
            <v>170.53116412444629</v>
          </cell>
        </row>
        <row r="30">
          <cell r="C30" t="str">
            <v xml:space="preserve">    - Gas</v>
          </cell>
          <cell r="D30">
            <v>1350.7599998600926</v>
          </cell>
          <cell r="E30">
            <v>1402.5028331303256</v>
          </cell>
          <cell r="F30">
            <v>1509.8436660071261</v>
          </cell>
          <cell r="G30">
            <v>1577.4515662777344</v>
          </cell>
          <cell r="H30">
            <v>1649.7037386296468</v>
          </cell>
          <cell r="I30">
            <v>1719.1337670108239</v>
          </cell>
          <cell r="J30">
            <v>1785.3579232198642</v>
          </cell>
          <cell r="K30">
            <v>1858.1234319974355</v>
          </cell>
          <cell r="L30">
            <v>1941.2483174021452</v>
          </cell>
        </row>
        <row r="31">
          <cell r="C31" t="str">
            <v>of which from H2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</row>
        <row r="32">
          <cell r="C32" t="str">
            <v xml:space="preserve">    - Oil</v>
          </cell>
          <cell r="D32">
            <v>88.114013534223631</v>
          </cell>
          <cell r="E32">
            <v>81.637597400911773</v>
          </cell>
          <cell r="F32">
            <v>62.945887850581578</v>
          </cell>
          <cell r="G32">
            <v>50.042298323095089</v>
          </cell>
          <cell r="H32">
            <v>36.216452035756426</v>
          </cell>
          <cell r="I32">
            <v>29.582715163232901</v>
          </cell>
          <cell r="J32">
            <v>25.932677618902972</v>
          </cell>
          <cell r="K32">
            <v>23.729991730614952</v>
          </cell>
          <cell r="L32">
            <v>23.378745857555764</v>
          </cell>
        </row>
        <row r="33">
          <cell r="C33" t="str">
            <v xml:space="preserve">    - Biomass (&amp; renewable waste)</v>
          </cell>
          <cell r="D33">
            <v>174.61593502842589</v>
          </cell>
          <cell r="E33">
            <v>194.62691847407166</v>
          </cell>
          <cell r="F33">
            <v>217.53124645686296</v>
          </cell>
          <cell r="G33">
            <v>237.21849553296775</v>
          </cell>
          <cell r="H33">
            <v>258.61516000725391</v>
          </cell>
          <cell r="I33">
            <v>274.61176895028473</v>
          </cell>
          <cell r="J33">
            <v>289.6333523053151</v>
          </cell>
          <cell r="K33">
            <v>306.10142403432479</v>
          </cell>
          <cell r="L33">
            <v>325.71525957835451</v>
          </cell>
        </row>
        <row r="34">
          <cell r="C34" t="str">
            <v xml:space="preserve">    - Geothermal</v>
          </cell>
          <cell r="D34">
            <v>1.5740297901780009</v>
          </cell>
          <cell r="E34">
            <v>1.888173572212791</v>
          </cell>
          <cell r="F34">
            <v>2.3955871061814653</v>
          </cell>
          <cell r="G34">
            <v>2.9082151823932811</v>
          </cell>
          <cell r="H34">
            <v>3.4356828343906716</v>
          </cell>
          <cell r="I34">
            <v>3.9587225096864662</v>
          </cell>
          <cell r="J34">
            <v>4.4918791953801653</v>
          </cell>
          <cell r="K34">
            <v>5.0353030604449884</v>
          </cell>
          <cell r="L34">
            <v>5.5891462276707866</v>
          </cell>
        </row>
        <row r="35">
          <cell r="C35" t="str">
            <v xml:space="preserve">    - Hydrogen</v>
          </cell>
          <cell r="D35">
            <v>1.90256080008E-5</v>
          </cell>
          <cell r="E35">
            <v>0.35002016334920044</v>
          </cell>
          <cell r="F35">
            <v>0.67002154955193649</v>
          </cell>
          <cell r="G35">
            <v>0.76002273149369226</v>
          </cell>
          <cell r="H35">
            <v>0.85002371457801251</v>
          </cell>
          <cell r="I35">
            <v>0.91502450885167219</v>
          </cell>
          <cell r="J35">
            <v>0.98002513877952491</v>
          </cell>
          <cell r="K35">
            <v>1.0150256361673917</v>
          </cell>
          <cell r="L35">
            <v>1.0500261228516785</v>
          </cell>
        </row>
        <row r="37">
          <cell r="C37" t="str">
            <v>CHP by producer</v>
          </cell>
        </row>
        <row r="38">
          <cell r="C38" t="str">
            <v xml:space="preserve">    - Main activity producers</v>
          </cell>
          <cell r="D38">
            <v>1575.8270000400003</v>
          </cell>
          <cell r="E38">
            <v>1603.5672200400002</v>
          </cell>
          <cell r="F38">
            <v>1631.77976444</v>
          </cell>
          <cell r="G38">
            <v>1633.3644609060002</v>
          </cell>
          <cell r="H38">
            <v>1630.98302781899</v>
          </cell>
          <cell r="I38">
            <v>1631.194458096779</v>
          </cell>
          <cell r="J38">
            <v>1627.6696026773482</v>
          </cell>
          <cell r="K38">
            <v>1632.9398987037209</v>
          </cell>
          <cell r="L38">
            <v>1641.4567976903579</v>
          </cell>
        </row>
        <row r="39">
          <cell r="C39" t="str">
            <v xml:space="preserve">    - Autoproducers</v>
          </cell>
          <cell r="D39">
            <v>1902.6670000800002</v>
          </cell>
          <cell r="E39">
            <v>2051.4529200599995</v>
          </cell>
          <cell r="F39">
            <v>2222.0731936599996</v>
          </cell>
          <cell r="G39">
            <v>2349.2673692359999</v>
          </cell>
          <cell r="H39">
            <v>2456.5758012717602</v>
          </cell>
          <cell r="I39">
            <v>2542.5031672112782</v>
          </cell>
          <cell r="J39">
            <v>2611.9959524886617</v>
          </cell>
          <cell r="K39">
            <v>2665.2347391697058</v>
          </cell>
          <cell r="L39">
            <v>2717.4031678556507</v>
          </cell>
        </row>
        <row r="42">
          <cell r="C42" t="str">
            <v>Total generation</v>
          </cell>
          <cell r="D42">
            <v>22603.988759645574</v>
          </cell>
          <cell r="E42">
            <v>24829.302149263956</v>
          </cell>
          <cell r="F42">
            <v>28492.419003850497</v>
          </cell>
          <cell r="G42">
            <v>32374.478933270955</v>
          </cell>
          <cell r="H42">
            <v>36256.378803463231</v>
          </cell>
          <cell r="I42">
            <v>40131.813233228473</v>
          </cell>
          <cell r="J42">
            <v>44007.133062345172</v>
          </cell>
          <cell r="K42">
            <v>47156.778365998805</v>
          </cell>
          <cell r="L42">
            <v>50110.41693795316</v>
          </cell>
        </row>
        <row r="43">
          <cell r="C43" t="str">
            <v xml:space="preserve">  - Fossil</v>
          </cell>
          <cell r="D43">
            <v>15409.461717970224</v>
          </cell>
          <cell r="E43">
            <v>16449.277276130109</v>
          </cell>
          <cell r="F43">
            <v>18266.006465599054</v>
          </cell>
          <cell r="G43">
            <v>20865.1925425726</v>
          </cell>
          <cell r="H43">
            <v>23464.218561069727</v>
          </cell>
          <cell r="I43">
            <v>26284.304889478648</v>
          </cell>
          <cell r="J43">
            <v>29104.276617280007</v>
          </cell>
          <cell r="K43">
            <v>31158.483034286583</v>
          </cell>
          <cell r="L43">
            <v>32944.649882015256</v>
          </cell>
        </row>
        <row r="44">
          <cell r="C44" t="str">
            <v xml:space="preserve">    - Hard coal (&amp; non-renewable waste)</v>
          </cell>
          <cell r="D44">
            <v>7147.6046857789916</v>
          </cell>
          <cell r="E44">
            <v>7974.167983501482</v>
          </cell>
          <cell r="F44">
            <v>9188.6349785078055</v>
          </cell>
          <cell r="G44">
            <v>10631.344077801743</v>
          </cell>
          <cell r="H44">
            <v>12123.022451473407</v>
          </cell>
          <cell r="I44">
            <v>13655.377386275213</v>
          </cell>
          <cell r="J44">
            <v>15181.824714495238</v>
          </cell>
          <cell r="K44">
            <v>16091.691587191981</v>
          </cell>
          <cell r="L44">
            <v>16965.570069704994</v>
          </cell>
        </row>
        <row r="45">
          <cell r="C45" t="str">
            <v xml:space="preserve">    - Lignite</v>
          </cell>
          <cell r="D45">
            <v>1911.1720185729746</v>
          </cell>
          <cell r="E45">
            <v>1947.5809900427764</v>
          </cell>
          <cell r="F45">
            <v>2084.5798707945269</v>
          </cell>
          <cell r="G45">
            <v>2229.4748974952731</v>
          </cell>
          <cell r="H45">
            <v>2325.2405907474918</v>
          </cell>
          <cell r="I45">
            <v>2437.5056337620763</v>
          </cell>
          <cell r="J45">
            <v>2555.5636829064242</v>
          </cell>
          <cell r="K45">
            <v>2687.0463393654327</v>
          </cell>
          <cell r="L45">
            <v>2787.1710468015071</v>
          </cell>
        </row>
        <row r="46">
          <cell r="C46" t="str">
            <v xml:space="preserve">    - Gas</v>
          </cell>
          <cell r="D46">
            <v>5226.3060000840323</v>
          </cell>
          <cell r="E46">
            <v>5486.7768876075988</v>
          </cell>
          <cell r="F46">
            <v>6124.2852001183473</v>
          </cell>
          <cell r="G46">
            <v>7242.1271501278716</v>
          </cell>
          <cell r="H46">
            <v>8359.9691001336723</v>
          </cell>
          <cell r="I46">
            <v>9582.8967001394049</v>
          </cell>
          <cell r="J46">
            <v>10805.824300145146</v>
          </cell>
          <cell r="K46">
            <v>11856.642870762476</v>
          </cell>
          <cell r="L46">
            <v>12700.055179076047</v>
          </cell>
        </row>
        <row r="47">
          <cell r="C47" t="str">
            <v xml:space="preserve">    - Oil</v>
          </cell>
          <cell r="D47">
            <v>977.56701353422341</v>
          </cell>
          <cell r="E47">
            <v>890.29346497825486</v>
          </cell>
          <cell r="F47">
            <v>710.29821367837349</v>
          </cell>
          <cell r="G47">
            <v>582.15157072271279</v>
          </cell>
          <cell r="H47">
            <v>453.89684614715549</v>
          </cell>
          <cell r="I47">
            <v>390.5646596366704</v>
          </cell>
          <cell r="J47">
            <v>327.1302855511783</v>
          </cell>
          <cell r="K47">
            <v>275.71213449377592</v>
          </cell>
          <cell r="L47">
            <v>235.58483908344056</v>
          </cell>
        </row>
        <row r="48">
          <cell r="C48" t="str">
            <v xml:space="preserve">    - Diesel</v>
          </cell>
          <cell r="D48">
            <v>146.81199999999998</v>
          </cell>
          <cell r="E48">
            <v>150.45794999999998</v>
          </cell>
          <cell r="F48">
            <v>158.20820250000003</v>
          </cell>
          <cell r="G48">
            <v>180.09484642499996</v>
          </cell>
          <cell r="H48">
            <v>202.08957256799999</v>
          </cell>
          <cell r="I48">
            <v>217.96050966527997</v>
          </cell>
          <cell r="J48">
            <v>233.93363418201599</v>
          </cell>
          <cell r="K48">
            <v>247.39010247291523</v>
          </cell>
          <cell r="L48">
            <v>256.2687473492694</v>
          </cell>
        </row>
        <row r="49">
          <cell r="C49" t="str">
            <v xml:space="preserve">  - Nuclear</v>
          </cell>
          <cell r="D49">
            <v>2450.2020000000002</v>
          </cell>
          <cell r="E49">
            <v>2744.151625</v>
          </cell>
          <cell r="F49">
            <v>3215.3860000000004</v>
          </cell>
          <cell r="G49">
            <v>3442.6623999999993</v>
          </cell>
          <cell r="H49">
            <v>3669.9387999999999</v>
          </cell>
          <cell r="I49">
            <v>3762.7767000000003</v>
          </cell>
          <cell r="J49">
            <v>3855.6146000000003</v>
          </cell>
          <cell r="K49">
            <v>3952.0908856983883</v>
          </cell>
          <cell r="L49">
            <v>4054.080697785048</v>
          </cell>
        </row>
        <row r="50">
          <cell r="C50" t="str">
            <v xml:space="preserve">  - Hydrogen</v>
          </cell>
          <cell r="D50">
            <v>1.90256080008E-5</v>
          </cell>
          <cell r="E50">
            <v>0.35002016334920044</v>
          </cell>
          <cell r="F50">
            <v>0.67002154955193649</v>
          </cell>
          <cell r="G50">
            <v>0.76002273149369226</v>
          </cell>
          <cell r="H50">
            <v>0.85002371457801251</v>
          </cell>
          <cell r="I50">
            <v>0.91502450885167219</v>
          </cell>
          <cell r="J50">
            <v>0.98002513877952491</v>
          </cell>
          <cell r="K50">
            <v>1.0150256361673917</v>
          </cell>
          <cell r="L50">
            <v>1.0500261228516785</v>
          </cell>
        </row>
        <row r="51">
          <cell r="C51" t="str">
            <v xml:space="preserve"> - of which renewable H2</v>
          </cell>
          <cell r="D51">
            <v>3.9932628327280327E-6</v>
          </cell>
          <cell r="E51">
            <v>7.9445429293833802E-2</v>
          </cell>
          <cell r="F51">
            <v>0.16485790111200066</v>
          </cell>
          <cell r="G51">
            <v>0.18935853436334699</v>
          </cell>
          <cell r="H51">
            <v>0.21385378385880852</v>
          </cell>
          <cell r="I51">
            <v>0.22992107730512923</v>
          </cell>
          <cell r="J51">
            <v>0.2460022866328595</v>
          </cell>
          <cell r="K51">
            <v>0.2592721480496249</v>
          </cell>
          <cell r="L51">
            <v>0.27472928684296904</v>
          </cell>
        </row>
        <row r="52">
          <cell r="C52" t="str">
            <v xml:space="preserve">  - Renewables (w/o renewable hydrogen)</v>
          </cell>
          <cell r="D52">
            <v>4744.3250226497457</v>
          </cell>
          <cell r="E52">
            <v>5635.5232279704969</v>
          </cell>
          <cell r="F52">
            <v>7010.3565167018878</v>
          </cell>
          <cell r="G52">
            <v>8065.8639679668577</v>
          </cell>
          <cell r="H52">
            <v>9121.3714186789293</v>
          </cell>
          <cell r="I52">
            <v>10083.816619240966</v>
          </cell>
          <cell r="J52">
            <v>11046.261819926389</v>
          </cell>
          <cell r="K52">
            <v>12045.189420377666</v>
          </cell>
          <cell r="L52">
            <v>13110.636332029999</v>
          </cell>
        </row>
        <row r="53">
          <cell r="C53" t="str">
            <v xml:space="preserve">    - Hydro</v>
          </cell>
          <cell r="D53">
            <v>3672.1799999999994</v>
          </cell>
          <cell r="E53">
            <v>3966.7365749999999</v>
          </cell>
          <cell r="F53">
            <v>4457.6091999999999</v>
          </cell>
          <cell r="G53">
            <v>4832.3703000000005</v>
          </cell>
          <cell r="H53">
            <v>5207.1314000000002</v>
          </cell>
          <cell r="I53">
            <v>5534.7818500000003</v>
          </cell>
          <cell r="J53">
            <v>5862.4323000000004</v>
          </cell>
          <cell r="K53">
            <v>6156.6412795239685</v>
          </cell>
          <cell r="L53">
            <v>6431.2388018986085</v>
          </cell>
        </row>
        <row r="54">
          <cell r="C54" t="str">
            <v xml:space="preserve">    - Wind</v>
          </cell>
          <cell r="D54">
            <v>520.53699999999969</v>
          </cell>
          <cell r="E54">
            <v>793.91450000000009</v>
          </cell>
          <cell r="F54">
            <v>1253.6070000000002</v>
          </cell>
          <cell r="G54">
            <v>1607.86635</v>
          </cell>
          <cell r="H54">
            <v>1962.1257000000003</v>
          </cell>
          <cell r="I54">
            <v>2257.0747000000001</v>
          </cell>
          <cell r="J54">
            <v>2552.0236999999997</v>
          </cell>
          <cell r="K54">
            <v>2868.1650325887485</v>
          </cell>
          <cell r="L54">
            <v>3201.903115394769</v>
          </cell>
        </row>
        <row r="55">
          <cell r="C55" t="str">
            <v xml:space="preserve">    - PV</v>
          </cell>
          <cell r="D55">
            <v>96.827000000000027</v>
          </cell>
          <cell r="E55">
            <v>213.74206249999997</v>
          </cell>
          <cell r="F55">
            <v>407.98549999999994</v>
          </cell>
          <cell r="G55">
            <v>518.76400000000001</v>
          </cell>
          <cell r="H55">
            <v>629.54250000000002</v>
          </cell>
          <cell r="I55">
            <v>730.81294999999989</v>
          </cell>
          <cell r="J55">
            <v>832.0834000000001</v>
          </cell>
          <cell r="K55">
            <v>952.35674104814518</v>
          </cell>
          <cell r="L55">
            <v>1096.0683871471006</v>
          </cell>
        </row>
        <row r="56">
          <cell r="C56" t="str">
            <v xml:space="preserve">    - Biomass (&amp; renewable waste)</v>
          </cell>
          <cell r="D56">
            <v>379.2770138484259</v>
          </cell>
          <cell r="E56">
            <v>553.68230284849801</v>
          </cell>
          <cell r="F56">
            <v>740.36061656968798</v>
          </cell>
          <cell r="G56">
            <v>889.67316755945637</v>
          </cell>
          <cell r="H56">
            <v>1038.9857182663291</v>
          </cell>
          <cell r="I56">
            <v>1168.9548188231665</v>
          </cell>
          <cell r="J56">
            <v>1298.9239192133903</v>
          </cell>
          <cell r="K56">
            <v>1433.9169248631608</v>
          </cell>
          <cell r="L56">
            <v>1577.1608479301783</v>
          </cell>
        </row>
        <row r="57">
          <cell r="C57" t="str">
            <v xml:space="preserve">    - Geothermal</v>
          </cell>
          <cell r="D57">
            <v>70.246008791321003</v>
          </cell>
          <cell r="E57">
            <v>92.873912622000006</v>
          </cell>
          <cell r="F57">
            <v>113.49110013220005</v>
          </cell>
          <cell r="G57">
            <v>150.95885040740006</v>
          </cell>
          <cell r="H57">
            <v>188.42660041260001</v>
          </cell>
          <cell r="I57">
            <v>237.8048004177999</v>
          </cell>
          <cell r="J57">
            <v>287.18300071299996</v>
          </cell>
          <cell r="K57">
            <v>347.03092463382848</v>
          </cell>
          <cell r="L57">
            <v>424.62601410536575</v>
          </cell>
        </row>
        <row r="58">
          <cell r="C58" t="str">
            <v xml:space="preserve">    - Solar thermal power plants</v>
          </cell>
          <cell r="D58">
            <v>4.7580000099999999</v>
          </cell>
          <cell r="E58">
            <v>13.169487500000001</v>
          </cell>
          <cell r="F58">
            <v>34.391400000000033</v>
          </cell>
          <cell r="G58">
            <v>59.797650000000033</v>
          </cell>
          <cell r="H58">
            <v>85.203900000000047</v>
          </cell>
          <cell r="I58">
            <v>129.14804999999998</v>
          </cell>
          <cell r="J58">
            <v>173.09220000000002</v>
          </cell>
          <cell r="K58">
            <v>229.73451236449139</v>
          </cell>
          <cell r="L58">
            <v>303.20831002000602</v>
          </cell>
        </row>
        <row r="59">
          <cell r="C59" t="str">
            <v xml:space="preserve">    - Ocean energy</v>
          </cell>
          <cell r="D59">
            <v>0.5</v>
          </cell>
          <cell r="E59">
            <v>1.4043874999999999</v>
          </cell>
          <cell r="F59">
            <v>2.9117000000000002</v>
          </cell>
          <cell r="G59">
            <v>6.4336500000000001</v>
          </cell>
          <cell r="H59">
            <v>9.9556000000000004</v>
          </cell>
          <cell r="I59">
            <v>25.239450000000005</v>
          </cell>
          <cell r="J59">
            <v>40.523300000000006</v>
          </cell>
          <cell r="K59">
            <v>57.344005355324597</v>
          </cell>
          <cell r="L59">
            <v>76.430855533970913</v>
          </cell>
        </row>
        <row r="64">
          <cell r="C64" t="str">
            <v>Distribution losses</v>
          </cell>
          <cell r="D64">
            <v>1839.4955555555562</v>
          </cell>
          <cell r="E64">
            <v>2043.2289469298958</v>
          </cell>
          <cell r="F64">
            <v>2371.4573097820976</v>
          </cell>
          <cell r="G64">
            <v>2751.0410679733759</v>
          </cell>
          <cell r="H64">
            <v>3130.2248261646537</v>
          </cell>
          <cell r="I64">
            <v>3526.2820079404096</v>
          </cell>
          <cell r="J64">
            <v>3922.3391897161659</v>
          </cell>
          <cell r="K64">
            <v>4275.1579973934167</v>
          </cell>
          <cell r="L64">
            <v>4615.1372879038227</v>
          </cell>
        </row>
        <row r="65">
          <cell r="C65" t="str">
            <v>Own consumption electricity</v>
          </cell>
          <cell r="D65">
            <v>1909.615277777777</v>
          </cell>
          <cell r="E65">
            <v>2033.9036471534369</v>
          </cell>
          <cell r="F65">
            <v>2161.4735872179021</v>
          </cell>
          <cell r="G65">
            <v>2327.9433335266226</v>
          </cell>
          <cell r="H65">
            <v>2494.8130798353459</v>
          </cell>
          <cell r="I65">
            <v>2664.7385705595893</v>
          </cell>
          <cell r="J65">
            <v>2834.6640612838341</v>
          </cell>
          <cell r="K65">
            <v>2856.4051480085095</v>
          </cell>
          <cell r="L65">
            <v>2878.1810564676784</v>
          </cell>
        </row>
        <row r="66">
          <cell r="C66" t="str">
            <v>Electricity for hydrogen production</v>
          </cell>
          <cell r="D66">
            <v>8.8714376693892745E-5</v>
          </cell>
          <cell r="E66">
            <v>1.5830853380786993</v>
          </cell>
          <cell r="F66">
            <v>2.985835822423959</v>
          </cell>
          <cell r="G66">
            <v>3.3869106216296441</v>
          </cell>
          <cell r="H66">
            <v>3.62792885564666</v>
          </cell>
          <cell r="I66">
            <v>3.9053543681249328</v>
          </cell>
          <cell r="J66">
            <v>4.068182493895911</v>
          </cell>
          <cell r="K66">
            <v>4.2134730911888401</v>
          </cell>
          <cell r="L66">
            <v>4.24252993879466</v>
          </cell>
        </row>
        <row r="67">
          <cell r="C67" t="str">
            <v>Electricity for synfuel production</v>
          </cell>
          <cell r="D67">
            <v>6.1343106726664533E-5</v>
          </cell>
          <cell r="E67">
            <v>6.536258621973076E-5</v>
          </cell>
          <cell r="F67">
            <v>6.960612306903551E-5</v>
          </cell>
          <cell r="G67">
            <v>7.454771038016763E-5</v>
          </cell>
          <cell r="H67">
            <v>7.688420737823205E-5</v>
          </cell>
          <cell r="I67">
            <v>8.1753191131608412E-5</v>
          </cell>
          <cell r="J67">
            <v>8.3639052305841045E-5</v>
          </cell>
          <cell r="K67">
            <v>8.7622999108030909E-5</v>
          </cell>
          <cell r="L67">
            <v>8.881727657461724E-5</v>
          </cell>
        </row>
        <row r="68">
          <cell r="C68" t="str">
            <v>Final energy consumption (electricity)</v>
          </cell>
          <cell r="D68">
            <v>18863.383609588091</v>
          </cell>
          <cell r="E68">
            <v>20820.157253775509</v>
          </cell>
          <cell r="F68">
            <v>23968.907811401954</v>
          </cell>
          <cell r="G68">
            <v>27304.15455908162</v>
          </cell>
          <cell r="H68">
            <v>30639.401306703374</v>
          </cell>
          <cell r="I68">
            <v>33947.364655587167</v>
          </cell>
          <cell r="J68">
            <v>37255.328004192233</v>
          </cell>
          <cell r="K68">
            <v>40030.268118862696</v>
          </cell>
          <cell r="L68">
            <v>42622.122433805584</v>
          </cell>
        </row>
        <row r="70">
          <cell r="C70" t="str">
            <v>Fluctuating RES (PV, Wind, Ocean)</v>
          </cell>
          <cell r="D70">
            <v>617.86399999999969</v>
          </cell>
          <cell r="E70">
            <v>1009.06095</v>
          </cell>
          <cell r="F70">
            <v>1664.5042000000003</v>
          </cell>
          <cell r="G70">
            <v>2133.0639999999999</v>
          </cell>
          <cell r="H70">
            <v>2601.6237999999998</v>
          </cell>
          <cell r="I70">
            <v>3013.1271000000002</v>
          </cell>
          <cell r="J70">
            <v>3424.6303999999996</v>
          </cell>
          <cell r="K70">
            <v>3877.8657789922181</v>
          </cell>
          <cell r="L70">
            <v>4374.4023580758412</v>
          </cell>
        </row>
        <row r="71">
          <cell r="C71" t="str">
            <v>Share of fluctuating RES</v>
          </cell>
          <cell r="D71">
            <v>2.7334290711693295E-2</v>
          </cell>
          <cell r="E71">
            <v>4.0639923906597306E-2</v>
          </cell>
          <cell r="F71">
            <v>5.8419195638497998E-2</v>
          </cell>
          <cell r="G71">
            <v>6.5887207154641483E-2</v>
          </cell>
          <cell r="H71">
            <v>7.1756305672520476E-2</v>
          </cell>
          <cell r="I71">
            <v>7.5080761551665473E-2</v>
          </cell>
          <cell r="J71">
            <v>7.7819893314756611E-2</v>
          </cell>
          <cell r="K71">
            <v>8.2233475512149379E-2</v>
          </cell>
          <cell r="L71">
            <v>8.7295269634100961E-2</v>
          </cell>
        </row>
        <row r="72">
          <cell r="C72" t="str">
            <v>RES share (domestic generation)</v>
          </cell>
          <cell r="D72">
            <v>0.20988884205751121</v>
          </cell>
          <cell r="E72">
            <v>0.2269738649729571</v>
          </cell>
          <cell r="F72">
            <v>0.24604865503541801</v>
          </cell>
          <cell r="G72">
            <v>0.24914851427035054</v>
          </cell>
          <cell r="H72">
            <v>0.25158566777748603</v>
          </cell>
          <cell r="I72">
            <v>0.25127313539795032</v>
          </cell>
          <cell r="J72">
            <v>0.25101630243813811</v>
          </cell>
          <cell r="K72">
            <v>0.25543408837298309</v>
          </cell>
          <cell r="L72">
            <v>0.2616404305226756</v>
          </cell>
        </row>
      </sheetData>
      <sheetData sheetId="36">
        <row r="4">
          <cell r="D4" t="str">
            <v>Installed capacity in GW</v>
          </cell>
        </row>
        <row r="5">
          <cell r="D5" t="str">
            <v>Scenario:</v>
          </cell>
          <cell r="E5" t="str">
            <v>World Reference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40">
          <cell r="C40" t="str">
            <v>Total generation</v>
          </cell>
          <cell r="D40">
            <v>5679.5703811512749</v>
          </cell>
          <cell r="E40">
            <v>6313.9850832072207</v>
          </cell>
          <cell r="F40">
            <v>7342.8274154025758</v>
          </cell>
          <cell r="G40">
            <v>8236.7675081786529</v>
          </cell>
          <cell r="H40">
            <v>9129.6608729319378</v>
          </cell>
          <cell r="I40">
            <v>9938.387939874141</v>
          </cell>
          <cell r="J40">
            <v>10747.326937867909</v>
          </cell>
          <cell r="K40">
            <v>11425.043098982358</v>
          </cell>
          <cell r="L40">
            <v>12033.49378366079</v>
          </cell>
        </row>
        <row r="41">
          <cell r="C41" t="str">
            <v xml:space="preserve">  - Fossil</v>
          </cell>
          <cell r="D41">
            <v>3711.8096973020547</v>
          </cell>
          <cell r="E41">
            <v>4005.6694701114648</v>
          </cell>
          <cell r="F41">
            <v>4499.9020181406186</v>
          </cell>
          <cell r="G41">
            <v>5016.1119166840572</v>
          </cell>
          <cell r="H41">
            <v>5532.3033117895047</v>
          </cell>
          <cell r="I41">
            <v>6033.10935089758</v>
          </cell>
          <cell r="J41">
            <v>6533.8855924297077</v>
          </cell>
          <cell r="K41">
            <v>6883.6489232671784</v>
          </cell>
          <cell r="L41">
            <v>7133.9857620595376</v>
          </cell>
        </row>
        <row r="42">
          <cell r="C42" t="str">
            <v xml:space="preserve">    - Hard coal (&amp; non-renewable waste)</v>
          </cell>
          <cell r="D42">
            <v>1406.7211025455404</v>
          </cell>
          <cell r="E42">
            <v>1579.0785834573235</v>
          </cell>
          <cell r="F42">
            <v>1819.6650809463915</v>
          </cell>
          <cell r="G42">
            <v>2092.2929276589284</v>
          </cell>
          <cell r="H42">
            <v>2372.6862388971431</v>
          </cell>
          <cell r="I42">
            <v>2631.6016794573093</v>
          </cell>
          <cell r="J42">
            <v>2888.2268464454337</v>
          </cell>
          <cell r="K42">
            <v>3012.9738926386258</v>
          </cell>
          <cell r="L42">
            <v>3091.32691782555</v>
          </cell>
        </row>
        <row r="43">
          <cell r="C43" t="str">
            <v xml:space="preserve">    - Lignite</v>
          </cell>
          <cell r="D43">
            <v>372.58982245444463</v>
          </cell>
          <cell r="E43">
            <v>376.51581220115929</v>
          </cell>
          <cell r="F43">
            <v>387.33860169004896</v>
          </cell>
          <cell r="G43">
            <v>408.39930023892072</v>
          </cell>
          <cell r="H43">
            <v>421.67603042623227</v>
          </cell>
          <cell r="I43">
            <v>436.22198056767144</v>
          </cell>
          <cell r="J43">
            <v>453.02840739306504</v>
          </cell>
          <cell r="K43">
            <v>474.08451377681865</v>
          </cell>
          <cell r="L43">
            <v>484.47445744022036</v>
          </cell>
        </row>
        <row r="44">
          <cell r="C44" t="str">
            <v xml:space="preserve">    - Gas (w/o H2)</v>
          </cell>
          <cell r="D44">
            <v>1499.4333324338179</v>
          </cell>
          <cell r="E44">
            <v>1633.3976250264345</v>
          </cell>
          <cell r="F44">
            <v>1918.4165000303292</v>
          </cell>
          <cell r="G44">
            <v>2178.4639500331778</v>
          </cell>
          <cell r="H44">
            <v>2438.5114000349063</v>
          </cell>
          <cell r="I44">
            <v>2684.4233500361229</v>
          </cell>
          <cell r="J44">
            <v>2930.3353000374568</v>
          </cell>
          <cell r="K44">
            <v>3152.6285670687489</v>
          </cell>
          <cell r="L44">
            <v>3340.9068856219533</v>
          </cell>
        </row>
        <row r="45">
          <cell r="C45" t="str">
            <v xml:space="preserve">    - Oil</v>
          </cell>
          <cell r="D45">
            <v>377.7969372098201</v>
          </cell>
          <cell r="E45">
            <v>356.6054027120033</v>
          </cell>
          <cell r="F45">
            <v>308.48816995009281</v>
          </cell>
          <cell r="G45">
            <v>263.54843928782736</v>
          </cell>
          <cell r="H45">
            <v>216.20433372546532</v>
          </cell>
          <cell r="I45">
            <v>189.45776559293489</v>
          </cell>
          <cell r="J45">
            <v>160.6814911394556</v>
          </cell>
          <cell r="K45">
            <v>135.4105260029437</v>
          </cell>
          <cell r="L45">
            <v>111.92724727537016</v>
          </cell>
        </row>
        <row r="46">
          <cell r="C46" t="str">
            <v xml:space="preserve">    - Diesel</v>
          </cell>
          <cell r="D46">
            <v>55.268502658431629</v>
          </cell>
          <cell r="E46">
            <v>60.072046714544058</v>
          </cell>
          <cell r="F46">
            <v>65.993665523756164</v>
          </cell>
          <cell r="G46">
            <v>73.407299465203153</v>
          </cell>
          <cell r="H46">
            <v>83.225308705758337</v>
          </cell>
          <cell r="I46">
            <v>91.404575243541331</v>
          </cell>
          <cell r="J46">
            <v>101.61354741429568</v>
          </cell>
          <cell r="K46">
            <v>108.55142378004177</v>
          </cell>
          <cell r="L46">
            <v>105.35025389644431</v>
          </cell>
        </row>
        <row r="47">
          <cell r="C47" t="str">
            <v xml:space="preserve">  - Nuclear</v>
          </cell>
          <cell r="D47">
            <v>392.59751812491197</v>
          </cell>
          <cell r="E47">
            <v>413.94094089065231</v>
          </cell>
          <cell r="F47">
            <v>446.77584237507239</v>
          </cell>
          <cell r="G47">
            <v>471.35065187447049</v>
          </cell>
          <cell r="H47">
            <v>495.84800000000001</v>
          </cell>
          <cell r="I47">
            <v>506.47649999999999</v>
          </cell>
          <cell r="J47">
            <v>517.10499999999979</v>
          </cell>
          <cell r="K47">
            <v>530.25401918138664</v>
          </cell>
          <cell r="L47">
            <v>544.29630035681259</v>
          </cell>
        </row>
        <row r="48">
          <cell r="C48" t="str">
            <v xml:space="preserve">  - Hydrogen (fuel cells, gas power plants, gas CHP)</v>
          </cell>
          <cell r="D48">
            <v>5.1226413572428645E-6</v>
          </cell>
          <cell r="E48">
            <v>9.4243447320732476E-2</v>
          </cell>
          <cell r="F48">
            <v>0.18040429444047834</v>
          </cell>
          <cell r="G48">
            <v>0.20463724595952942</v>
          </cell>
          <cell r="H48">
            <v>0.22887014393592156</v>
          </cell>
          <cell r="I48">
            <v>0.24637170405268502</v>
          </cell>
          <cell r="J48">
            <v>0.26387321991909657</v>
          </cell>
          <cell r="K48">
            <v>0.27329715567242641</v>
          </cell>
          <cell r="L48">
            <v>0.28272108854380146</v>
          </cell>
        </row>
        <row r="49">
          <cell r="C49" t="str">
            <v xml:space="preserve">  - Renewables</v>
          </cell>
          <cell r="D49">
            <v>1575.1631606016663</v>
          </cell>
          <cell r="E49">
            <v>1894.2804287577824</v>
          </cell>
          <cell r="F49">
            <v>2395.9691505924447</v>
          </cell>
          <cell r="G49">
            <v>2749.1003023741655</v>
          </cell>
          <cell r="H49">
            <v>3101.2806909984984</v>
          </cell>
          <cell r="I49">
            <v>3398.5557172725075</v>
          </cell>
          <cell r="J49">
            <v>3696.0724722182817</v>
          </cell>
          <cell r="K49">
            <v>4010.8668593781208</v>
          </cell>
          <cell r="L49">
            <v>4354.9290001558966</v>
          </cell>
        </row>
        <row r="50">
          <cell r="C50" t="str">
            <v xml:space="preserve">    - Hydro</v>
          </cell>
          <cell r="D50">
            <v>1099.0559033069735</v>
          </cell>
          <cell r="E50">
            <v>1188.2258350655309</v>
          </cell>
          <cell r="F50">
            <v>1331.1448093212839</v>
          </cell>
          <cell r="G50">
            <v>1437.5372491406613</v>
          </cell>
          <cell r="H50">
            <v>1543.9296889600384</v>
          </cell>
          <cell r="I50">
            <v>1629.1777472508866</v>
          </cell>
          <cell r="J50">
            <v>1714.7759999999994</v>
          </cell>
          <cell r="K50">
            <v>1797.9373595645884</v>
          </cell>
          <cell r="L50">
            <v>1878.3080552340923</v>
          </cell>
        </row>
        <row r="51">
          <cell r="C51" t="str">
            <v xml:space="preserve">    - Wind</v>
          </cell>
          <cell r="D51">
            <v>277.42393608823249</v>
          </cell>
          <cell r="E51">
            <v>379.97693745896549</v>
          </cell>
          <cell r="F51">
            <v>553.60714602971757</v>
          </cell>
          <cell r="G51">
            <v>680.66221165803574</v>
          </cell>
          <cell r="H51">
            <v>806.76651420703467</v>
          </cell>
          <cell r="I51">
            <v>902.2262590243929</v>
          </cell>
          <cell r="J51">
            <v>997.57753803843741</v>
          </cell>
          <cell r="K51">
            <v>1103.4936319546619</v>
          </cell>
          <cell r="L51">
            <v>1216.8197112304085</v>
          </cell>
        </row>
        <row r="52">
          <cell r="C52" t="str">
            <v>of which wind offshore</v>
          </cell>
          <cell r="D52">
            <v>5.3429537778156311</v>
          </cell>
          <cell r="E52">
            <v>10.820946548639188</v>
          </cell>
          <cell r="F52">
            <v>19.71976219996667</v>
          </cell>
          <cell r="G52">
            <v>35.587938956774828</v>
          </cell>
          <cell r="H52">
            <v>54.822447306871815</v>
          </cell>
          <cell r="I52">
            <v>76.282261946506708</v>
          </cell>
          <cell r="J52">
            <v>98.39890017057597</v>
          </cell>
          <cell r="K52">
            <v>121.5166182154596</v>
          </cell>
          <cell r="L52">
            <v>144.92659748922196</v>
          </cell>
        </row>
        <row r="53">
          <cell r="C53" t="str">
            <v xml:space="preserve">    - PV</v>
          </cell>
          <cell r="D53">
            <v>97.427553779670106</v>
          </cell>
          <cell r="E53">
            <v>185.70740274554041</v>
          </cell>
          <cell r="F53">
            <v>332.11759230769235</v>
          </cell>
          <cell r="G53">
            <v>413.1819884615378</v>
          </cell>
          <cell r="H53">
            <v>494.24638461538518</v>
          </cell>
          <cell r="I53">
            <v>564.47600769230803</v>
          </cell>
          <cell r="J53">
            <v>634.70563076923133</v>
          </cell>
          <cell r="K53">
            <v>711.74164766070419</v>
          </cell>
          <cell r="L53">
            <v>803.30156090144874</v>
          </cell>
        </row>
        <row r="54">
          <cell r="C54" t="str">
            <v xml:space="preserve">    - Biomass (&amp; renewable waste)</v>
          </cell>
          <cell r="D54">
            <v>87.219345674481019</v>
          </cell>
          <cell r="E54">
            <v>119.43899028220818</v>
          </cell>
          <cell r="F54">
            <v>149.52730291278397</v>
          </cell>
          <cell r="G54">
            <v>174.19665305137067</v>
          </cell>
          <cell r="H54">
            <v>198.86600315337455</v>
          </cell>
          <cell r="I54">
            <v>220.7511032420866</v>
          </cell>
          <cell r="J54">
            <v>242.63620330407457</v>
          </cell>
          <cell r="K54">
            <v>266.30316289984978</v>
          </cell>
          <cell r="L54">
            <v>292.81700621122377</v>
          </cell>
        </row>
        <row r="55">
          <cell r="C55" t="str">
            <v xml:space="preserve">    - Geothermal</v>
          </cell>
          <cell r="D55">
            <v>11.217601732289362</v>
          </cell>
          <cell r="E55">
            <v>14.340625813049735</v>
          </cell>
          <cell r="F55">
            <v>17.131700020967482</v>
          </cell>
          <cell r="G55">
            <v>22.463650062559527</v>
          </cell>
          <cell r="H55">
            <v>27.795600062665667</v>
          </cell>
          <cell r="I55">
            <v>34.934500062833656</v>
          </cell>
          <cell r="J55">
            <v>42.073400106538656</v>
          </cell>
          <cell r="K55">
            <v>50.751107048138593</v>
          </cell>
          <cell r="L55">
            <v>62.201919882200698</v>
          </cell>
        </row>
        <row r="56">
          <cell r="C56" t="str">
            <v xml:space="preserve">    - Solar thermal power plants</v>
          </cell>
          <cell r="D56">
            <v>2.5392200200200175</v>
          </cell>
          <cell r="E56">
            <v>6.0215373924880229</v>
          </cell>
          <cell r="F56">
            <v>11.389000000000006</v>
          </cell>
          <cell r="G56">
            <v>18.730950000000025</v>
          </cell>
          <cell r="H56">
            <v>26.072900000000008</v>
          </cell>
          <cell r="I56">
            <v>37.661750000000005</v>
          </cell>
          <cell r="J56">
            <v>49.250599999999984</v>
          </cell>
          <cell r="K56">
            <v>59.422204604435329</v>
          </cell>
          <cell r="L56">
            <v>73.552131105465506</v>
          </cell>
        </row>
        <row r="57">
          <cell r="C57" t="str">
            <v xml:space="preserve">    - Ocean energy</v>
          </cell>
          <cell r="D57">
            <v>0.27959999999999979</v>
          </cell>
          <cell r="E57">
            <v>0.56909999999999927</v>
          </cell>
          <cell r="F57">
            <v>1.0515999999999992</v>
          </cell>
          <cell r="G57">
            <v>2.3275999999999986</v>
          </cell>
          <cell r="H57">
            <v>3.603599999999997</v>
          </cell>
          <cell r="I57">
            <v>9.3283499999999986</v>
          </cell>
          <cell r="J57">
            <v>15.053100000000009</v>
          </cell>
          <cell r="K57">
            <v>21.217745645742728</v>
          </cell>
          <cell r="L57">
            <v>27.928615591057444</v>
          </cell>
        </row>
        <row r="59">
          <cell r="C59" t="str">
            <v>Fluctuating RES (PV, Wind, Ocean)</v>
          </cell>
          <cell r="D59">
            <v>375.13108986790263</v>
          </cell>
          <cell r="E59">
            <v>566.25344020450598</v>
          </cell>
          <cell r="F59">
            <v>886.77633833740992</v>
          </cell>
          <cell r="G59">
            <v>1096.1718001195736</v>
          </cell>
          <cell r="H59">
            <v>1304.6164988224198</v>
          </cell>
          <cell r="I59">
            <v>1476.0306167167009</v>
          </cell>
          <cell r="J59">
            <v>1647.3362688076688</v>
          </cell>
          <cell r="K59">
            <v>1836.4530252611087</v>
          </cell>
          <cell r="L59">
            <v>2048.0498877229147</v>
          </cell>
        </row>
        <row r="60">
          <cell r="C60" t="str">
            <v>Share of fluctuating RES</v>
          </cell>
          <cell r="D60">
            <v>6.6049201734139237E-2</v>
          </cell>
          <cell r="E60">
            <v>8.9682416531284337E-2</v>
          </cell>
          <cell r="F60">
            <v>0.12076769453647737</v>
          </cell>
          <cell r="G60">
            <v>0.13308276566397387</v>
          </cell>
          <cell r="H60">
            <v>0.14289868123036312</v>
          </cell>
          <cell r="I60">
            <v>0.14851811235851126</v>
          </cell>
          <cell r="J60">
            <v>0.15327869695703822</v>
          </cell>
          <cell r="K60">
            <v>0.16073926455688239</v>
          </cell>
          <cell r="L60">
            <v>0.17019578225101836</v>
          </cell>
        </row>
        <row r="62">
          <cell r="C62" t="str">
            <v>RES share (domestic generation)</v>
          </cell>
          <cell r="D62">
            <v>0.27733843493323757</v>
          </cell>
          <cell r="E62">
            <v>0.30001344694269899</v>
          </cell>
          <cell r="F62">
            <v>0.3263006216878494</v>
          </cell>
          <cell r="G62">
            <v>0.33375960892965129</v>
          </cell>
          <cell r="H62">
            <v>0.33969286857010494</v>
          </cell>
          <cell r="I62">
            <v>0.34196247297180338</v>
          </cell>
          <cell r="J62">
            <v>0.3439062097567045</v>
          </cell>
          <cell r="K62">
            <v>0.35105923230481062</v>
          </cell>
          <cell r="L62">
            <v>0.36190063155798252</v>
          </cell>
        </row>
      </sheetData>
      <sheetData sheetId="37"/>
      <sheetData sheetId="38">
        <row r="4">
          <cell r="D4" t="str">
            <v>Heat supply in PJ/a</v>
          </cell>
        </row>
        <row r="5">
          <cell r="D5" t="str">
            <v>Scenario:</v>
          </cell>
          <cell r="E5" t="str">
            <v>World Reference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District heating plants</v>
          </cell>
          <cell r="D10">
            <v>8275.4411005891561</v>
          </cell>
          <cell r="E10">
            <v>8328.4396721561643</v>
          </cell>
          <cell r="F10">
            <v>9035.4054639832793</v>
          </cell>
          <cell r="G10">
            <v>9538.3396794115488</v>
          </cell>
          <cell r="H10">
            <v>10052.534463289454</v>
          </cell>
          <cell r="I10">
            <v>10256.744791429239</v>
          </cell>
          <cell r="J10">
            <v>10455.61558440519</v>
          </cell>
          <cell r="K10">
            <v>10611.423772097138</v>
          </cell>
          <cell r="L10">
            <v>10731.774443491535</v>
          </cell>
        </row>
        <row r="11">
          <cell r="C11" t="str">
            <v xml:space="preserve">  - Fossil fuels</v>
          </cell>
          <cell r="D11">
            <v>8029.6720261508526</v>
          </cell>
          <cell r="E11">
            <v>8041.7200147422309</v>
          </cell>
          <cell r="F11">
            <v>8712.7843233218591</v>
          </cell>
          <cell r="G11">
            <v>9172.674723374208</v>
          </cell>
          <cell r="H11">
            <v>9637.5989365492333</v>
          </cell>
          <cell r="I11">
            <v>9794.1256854369658</v>
          </cell>
          <cell r="J11">
            <v>9945.3583341098893</v>
          </cell>
          <cell r="K11">
            <v>10054.818040684228</v>
          </cell>
          <cell r="L11">
            <v>10139.125407974565</v>
          </cell>
        </row>
        <row r="12">
          <cell r="C12" t="str">
            <v xml:space="preserve">  - Biomass</v>
          </cell>
          <cell r="D12">
            <v>239.36607787868346</v>
          </cell>
          <cell r="E12">
            <v>276.87700277753231</v>
          </cell>
          <cell r="F12">
            <v>309.1333761383035</v>
          </cell>
          <cell r="G12">
            <v>348.0860569350109</v>
          </cell>
          <cell r="H12">
            <v>392.91002637490652</v>
          </cell>
          <cell r="I12">
            <v>435.00963033489836</v>
          </cell>
          <cell r="J12">
            <v>476.78680972626012</v>
          </cell>
          <cell r="K12">
            <v>516.95114413712258</v>
          </cell>
          <cell r="L12">
            <v>547.84346637944816</v>
          </cell>
        </row>
        <row r="13">
          <cell r="C13" t="str">
            <v xml:space="preserve">  - Solar collectors</v>
          </cell>
          <cell r="D13">
            <v>0.42099977100284364</v>
          </cell>
          <cell r="E13">
            <v>0.63029912754625517</v>
          </cell>
          <cell r="F13">
            <v>0.95088598775518407</v>
          </cell>
          <cell r="G13">
            <v>1.4542765591786995</v>
          </cell>
          <cell r="H13">
            <v>2.219323352965942</v>
          </cell>
          <cell r="I13">
            <v>3.4644897259853575</v>
          </cell>
          <cell r="J13">
            <v>5.2902615719549493</v>
          </cell>
          <cell r="K13">
            <v>7.9220683921034984</v>
          </cell>
          <cell r="L13">
            <v>11.272998539281907</v>
          </cell>
        </row>
        <row r="14">
          <cell r="C14" t="str">
            <v xml:space="preserve">  - Geothermal</v>
          </cell>
          <cell r="D14">
            <v>5.9819967886171073</v>
          </cell>
          <cell r="E14">
            <v>9.2123555088554596</v>
          </cell>
          <cell r="F14">
            <v>12.536878535362231</v>
          </cell>
          <cell r="G14">
            <v>16.124622543150092</v>
          </cell>
          <cell r="H14">
            <v>19.806177012348691</v>
          </cell>
          <cell r="I14">
            <v>24.144985931389243</v>
          </cell>
          <cell r="J14">
            <v>28.180178997085669</v>
          </cell>
          <cell r="K14">
            <v>31.732518883683543</v>
          </cell>
          <cell r="L14">
            <v>33.532570598239232</v>
          </cell>
        </row>
        <row r="16">
          <cell r="C16" t="str">
            <v xml:space="preserve">Heat from CHP 1) </v>
          </cell>
          <cell r="D16">
            <v>10082.701214954845</v>
          </cell>
          <cell r="E16">
            <v>10599.430013152964</v>
          </cell>
          <cell r="F16">
            <v>11280.324564423476</v>
          </cell>
          <cell r="G16">
            <v>11875.997635285152</v>
          </cell>
          <cell r="H16">
            <v>12498.298374147123</v>
          </cell>
          <cell r="I16">
            <v>13145.744505413179</v>
          </cell>
          <cell r="J16">
            <v>13875.78149891718</v>
          </cell>
          <cell r="K16">
            <v>14788.925305212388</v>
          </cell>
          <cell r="L16">
            <v>16078.882983793073</v>
          </cell>
        </row>
        <row r="17">
          <cell r="C17" t="str">
            <v xml:space="preserve">  - Fossil fuels</v>
          </cell>
          <cell r="D17">
            <v>9565.6756628399526</v>
          </cell>
          <cell r="E17">
            <v>9993.9385702778509</v>
          </cell>
          <cell r="F17">
            <v>10556.692952697629</v>
          </cell>
          <cell r="G17">
            <v>11029.629007605965</v>
          </cell>
          <cell r="H17">
            <v>11501.684020293753</v>
          </cell>
          <cell r="I17">
            <v>11991.951519953815</v>
          </cell>
          <cell r="J17">
            <v>12518.516219178926</v>
          </cell>
          <cell r="K17">
            <v>13130.400974293583</v>
          </cell>
          <cell r="L17">
            <v>13893.033551343267</v>
          </cell>
        </row>
        <row r="18">
          <cell r="C18" t="str">
            <v xml:space="preserve">  - Biomass</v>
          </cell>
          <cell r="D18">
            <v>506.91216798139391</v>
          </cell>
          <cell r="E18">
            <v>591.44235998717409</v>
          </cell>
          <cell r="F18">
            <v>704.18465333697816</v>
          </cell>
          <cell r="G18">
            <v>822.74499372150672</v>
          </cell>
          <cell r="H18">
            <v>968.58230903297056</v>
          </cell>
          <cell r="I18">
            <v>1121.3888687226658</v>
          </cell>
          <cell r="J18">
            <v>1320.2682153952112</v>
          </cell>
          <cell r="K18">
            <v>1616.8795945851584</v>
          </cell>
          <cell r="L18">
            <v>2139.3073457446758</v>
          </cell>
        </row>
        <row r="19">
          <cell r="C19" t="str">
            <v xml:space="preserve">  - Geothermal</v>
          </cell>
          <cell r="D19">
            <v>10.113248713272371</v>
          </cell>
          <cell r="E19">
            <v>11.948938985024235</v>
          </cell>
          <cell r="F19">
            <v>15.42680464209284</v>
          </cell>
          <cell r="G19">
            <v>19.063471862926676</v>
          </cell>
          <cell r="H19">
            <v>22.931875891037276</v>
          </cell>
          <cell r="I19">
            <v>26.913942308164927</v>
          </cell>
          <cell r="J19">
            <v>31.116885587829106</v>
          </cell>
          <cell r="K19">
            <v>35.554554255240696</v>
          </cell>
          <cell r="L19">
            <v>40.241901368599315</v>
          </cell>
        </row>
        <row r="20">
          <cell r="C20" t="str">
            <v xml:space="preserve">  - Hydrogen</v>
          </cell>
          <cell r="D20">
            <v>1.3542022560504002E-4</v>
          </cell>
          <cell r="E20">
            <v>2.1001439029142435</v>
          </cell>
          <cell r="F20">
            <v>4.0201537467739428</v>
          </cell>
          <cell r="G20">
            <v>4.5601620947545847</v>
          </cell>
          <cell r="H20">
            <v>5.1001689293616908</v>
          </cell>
          <cell r="I20">
            <v>5.4901744285320397</v>
          </cell>
          <cell r="J20">
            <v>5.8801787552125786</v>
          </cell>
          <cell r="K20">
            <v>6.0901820784052196</v>
          </cell>
          <cell r="L20">
            <v>6.3001853365320857</v>
          </cell>
        </row>
        <row r="22">
          <cell r="C22" t="str">
            <v>Direct heating</v>
          </cell>
          <cell r="D22">
            <v>129751.18573618113</v>
          </cell>
          <cell r="E22">
            <v>137696.17423465603</v>
          </cell>
          <cell r="F22">
            <v>149371.1336921675</v>
          </cell>
          <cell r="G22">
            <v>159100.20784735362</v>
          </cell>
          <cell r="H22">
            <v>169071.2700878602</v>
          </cell>
          <cell r="I22">
            <v>178484.66563187016</v>
          </cell>
          <cell r="J22">
            <v>188256.65436969386</v>
          </cell>
          <cell r="K22">
            <v>197168.46912542995</v>
          </cell>
          <cell r="L22">
            <v>205511.70577615208</v>
          </cell>
        </row>
        <row r="23">
          <cell r="C23" t="str">
            <v xml:space="preserve">  - Fossil fuels</v>
          </cell>
          <cell r="D23">
            <v>91516.701361905158</v>
          </cell>
          <cell r="E23">
            <v>98125.148504578086</v>
          </cell>
          <cell r="F23">
            <v>107599.88417659297</v>
          </cell>
          <cell r="G23">
            <v>115231.89158624675</v>
          </cell>
          <cell r="H23">
            <v>123060.86995525342</v>
          </cell>
          <cell r="I23">
            <v>130094.62440443503</v>
          </cell>
          <cell r="J23">
            <v>137388.99204752175</v>
          </cell>
          <cell r="K23">
            <v>143901.99883188403</v>
          </cell>
          <cell r="L23">
            <v>149826.1924144181</v>
          </cell>
        </row>
        <row r="24">
          <cell r="C24" t="str">
            <v xml:space="preserve">  - Biomass</v>
          </cell>
          <cell r="D24">
            <v>26739.258056502771</v>
          </cell>
          <cell r="E24">
            <v>27538.789472652272</v>
          </cell>
          <cell r="F24">
            <v>28805.054867417584</v>
          </cell>
          <cell r="G24">
            <v>29944.668259274116</v>
          </cell>
          <cell r="H24">
            <v>31105.318736768437</v>
          </cell>
          <cell r="I24">
            <v>32407.642591355667</v>
          </cell>
          <cell r="J24">
            <v>33792.77773490805</v>
          </cell>
          <cell r="K24">
            <v>35051.439436582164</v>
          </cell>
          <cell r="L24">
            <v>36299.060058181458</v>
          </cell>
        </row>
        <row r="25">
          <cell r="C25" t="str">
            <v xml:space="preserve">  - Solar collectors</v>
          </cell>
          <cell r="D25">
            <v>803.42999319566081</v>
          </cell>
          <cell r="E25">
            <v>1018.6707655730447</v>
          </cell>
          <cell r="F25">
            <v>1384.8294904630234</v>
          </cell>
          <cell r="G25">
            <v>1744.8488364870459</v>
          </cell>
          <cell r="H25">
            <v>2104.8680887908795</v>
          </cell>
          <cell r="I25">
            <v>2458.3207907599171</v>
          </cell>
          <cell r="J25">
            <v>2839.5513893314014</v>
          </cell>
          <cell r="K25">
            <v>3242.0279992334686</v>
          </cell>
          <cell r="L25">
            <v>3829.8615122369251</v>
          </cell>
        </row>
        <row r="26">
          <cell r="C26" t="str">
            <v xml:space="preserve">  - Geothermal</v>
          </cell>
          <cell r="D26">
            <v>3.1918901609808072E-16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</row>
        <row r="27">
          <cell r="C27" t="str">
            <v xml:space="preserve">  - Heat pumps 2)</v>
          </cell>
          <cell r="D27">
            <v>467.96452008095685</v>
          </cell>
          <cell r="E27">
            <v>543.96481244861741</v>
          </cell>
          <cell r="F27">
            <v>660.7941157395162</v>
          </cell>
          <cell r="G27">
            <v>774.61976094788622</v>
          </cell>
          <cell r="H27">
            <v>886.11196237743252</v>
          </cell>
          <cell r="I27">
            <v>1072.4261728780966</v>
          </cell>
          <cell r="J27">
            <v>1217.2260421363176</v>
          </cell>
          <cell r="K27">
            <v>1469.7784868261538</v>
          </cell>
          <cell r="L27">
            <v>1645.7836166728841</v>
          </cell>
        </row>
        <row r="28">
          <cell r="C28" t="str">
            <v xml:space="preserve">  - Electric direct heating</v>
          </cell>
          <cell r="D28">
            <v>10223.831804496574</v>
          </cell>
          <cell r="E28">
            <v>10469.600679404044</v>
          </cell>
          <cell r="F28">
            <v>10920.571041954383</v>
          </cell>
          <cell r="G28">
            <v>11404.179404397815</v>
          </cell>
          <cell r="H28">
            <v>11914.101344670016</v>
          </cell>
          <cell r="I28">
            <v>12451.651672441436</v>
          </cell>
          <cell r="J28">
            <v>13018.107155796353</v>
          </cell>
          <cell r="K28">
            <v>13503.224370904114</v>
          </cell>
          <cell r="L28">
            <v>13910.808174642716</v>
          </cell>
        </row>
        <row r="29">
          <cell r="C29" t="str">
            <v xml:space="preserve">  - Hydrogen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</row>
        <row r="31">
          <cell r="C31" t="str">
            <v>Total heat supply 3)</v>
          </cell>
          <cell r="D31">
            <v>148109.32805172517</v>
          </cell>
          <cell r="E31">
            <v>156624.04391996519</v>
          </cell>
          <cell r="F31">
            <v>169686.86372057424</v>
          </cell>
          <cell r="G31">
            <v>180514.54516205029</v>
          </cell>
          <cell r="H31">
            <v>191622.10292529679</v>
          </cell>
          <cell r="I31">
            <v>201887.15492871255</v>
          </cell>
          <cell r="J31">
            <v>212588.05145301623</v>
          </cell>
          <cell r="K31">
            <v>222568.81820273947</v>
          </cell>
          <cell r="L31">
            <v>232322.36320343669</v>
          </cell>
        </row>
        <row r="32">
          <cell r="C32" t="str">
            <v xml:space="preserve">  - Fossil fuels</v>
          </cell>
          <cell r="D32">
            <v>109112.04905089596</v>
          </cell>
          <cell r="E32">
            <v>116160.80708959817</v>
          </cell>
          <cell r="F32">
            <v>126869.36145261246</v>
          </cell>
          <cell r="G32">
            <v>135434.19531722693</v>
          </cell>
          <cell r="H32">
            <v>144200.15291209641</v>
          </cell>
          <cell r="I32">
            <v>151880.7016098258</v>
          </cell>
          <cell r="J32">
            <v>159852.86660081055</v>
          </cell>
          <cell r="K32">
            <v>167087.21784686184</v>
          </cell>
          <cell r="L32">
            <v>173858.35137373593</v>
          </cell>
        </row>
        <row r="33">
          <cell r="C33" t="str">
            <v xml:space="preserve">  - Biomass</v>
          </cell>
          <cell r="D33">
            <v>27485.536302362849</v>
          </cell>
          <cell r="E33">
            <v>28407.108835416977</v>
          </cell>
          <cell r="F33">
            <v>29818.372896892866</v>
          </cell>
          <cell r="G33">
            <v>31115.499309930634</v>
          </cell>
          <cell r="H33">
            <v>32466.811072176315</v>
          </cell>
          <cell r="I33">
            <v>33964.04109041323</v>
          </cell>
          <cell r="J33">
            <v>35589.832760029523</v>
          </cell>
          <cell r="K33">
            <v>37185.270175304446</v>
          </cell>
          <cell r="L33">
            <v>38986.210870305586</v>
          </cell>
        </row>
        <row r="34">
          <cell r="C34" t="str">
            <v xml:space="preserve">  - Solar collectors</v>
          </cell>
          <cell r="D34">
            <v>803.85099296666363</v>
          </cell>
          <cell r="E34">
            <v>1019.3010647005909</v>
          </cell>
          <cell r="F34">
            <v>1385.7803764507785</v>
          </cell>
          <cell r="G34">
            <v>1746.3031130462246</v>
          </cell>
          <cell r="H34">
            <v>2107.0874121438455</v>
          </cell>
          <cell r="I34">
            <v>2461.7852804859026</v>
          </cell>
          <cell r="J34">
            <v>2844.8416509033564</v>
          </cell>
          <cell r="K34">
            <v>3249.950067625572</v>
          </cell>
          <cell r="L34">
            <v>3841.1345107762072</v>
          </cell>
        </row>
        <row r="35">
          <cell r="C35" t="str">
            <v xml:space="preserve">  - Geothermal</v>
          </cell>
          <cell r="D35">
            <v>16.09524550188948</v>
          </cell>
          <cell r="E35">
            <v>21.161294493879694</v>
          </cell>
          <cell r="F35">
            <v>27.963683177455071</v>
          </cell>
          <cell r="G35">
            <v>35.188094406076772</v>
          </cell>
          <cell r="H35">
            <v>42.738052903385963</v>
          </cell>
          <cell r="I35">
            <v>51.05892823955417</v>
          </cell>
          <cell r="J35">
            <v>59.297064584914779</v>
          </cell>
          <cell r="K35">
            <v>67.287073138924242</v>
          </cell>
          <cell r="L35">
            <v>73.774471966838547</v>
          </cell>
        </row>
        <row r="36">
          <cell r="C36" t="str">
            <v xml:space="preserve">  - Heat pumps 2)</v>
          </cell>
          <cell r="D36">
            <v>467.96452008095685</v>
          </cell>
          <cell r="E36">
            <v>543.96481244861741</v>
          </cell>
          <cell r="F36">
            <v>660.7941157395162</v>
          </cell>
          <cell r="G36">
            <v>774.61976094788622</v>
          </cell>
          <cell r="H36">
            <v>886.11196237743252</v>
          </cell>
          <cell r="I36">
            <v>1072.4261728780966</v>
          </cell>
          <cell r="J36">
            <v>1217.2260421363176</v>
          </cell>
          <cell r="K36">
            <v>1469.7784868261538</v>
          </cell>
          <cell r="L36">
            <v>1645.7836166728841</v>
          </cell>
        </row>
        <row r="37">
          <cell r="C37" t="str">
            <v xml:space="preserve">  - Electric direct heating</v>
          </cell>
          <cell r="D37">
            <v>10223.831804496574</v>
          </cell>
          <cell r="E37">
            <v>10469.600679404044</v>
          </cell>
          <cell r="F37">
            <v>10920.571041954383</v>
          </cell>
          <cell r="G37">
            <v>11404.179404397815</v>
          </cell>
          <cell r="H37">
            <v>11914.101344670016</v>
          </cell>
          <cell r="I37">
            <v>12451.651672441436</v>
          </cell>
          <cell r="J37">
            <v>13018.107155796353</v>
          </cell>
          <cell r="K37">
            <v>13503.224370904114</v>
          </cell>
          <cell r="L37">
            <v>13910.808174642716</v>
          </cell>
        </row>
        <row r="38">
          <cell r="C38" t="str">
            <v xml:space="preserve">  - Hydrogen</v>
          </cell>
          <cell r="D38">
            <v>1.3542022560504002E-4</v>
          </cell>
          <cell r="E38">
            <v>2.1001439029142435</v>
          </cell>
          <cell r="F38">
            <v>4.0201537467739428</v>
          </cell>
          <cell r="G38">
            <v>4.5601620947545847</v>
          </cell>
          <cell r="H38">
            <v>5.1001689293616908</v>
          </cell>
          <cell r="I38">
            <v>5.4901744285320397</v>
          </cell>
          <cell r="J38">
            <v>5.8801787552125786</v>
          </cell>
          <cell r="K38">
            <v>6.0901820784052196</v>
          </cell>
          <cell r="L38">
            <v>6.3001853365320857</v>
          </cell>
        </row>
        <row r="40">
          <cell r="C40" t="str">
            <v>RES share (including RES electricity)</v>
          </cell>
          <cell r="D40">
            <v>0.20956592554319275</v>
          </cell>
          <cell r="E40">
            <v>0.20750215436350875</v>
          </cell>
          <cell r="F40">
            <v>0.2046815619038502</v>
          </cell>
          <cell r="G40">
            <v>0.20322237797284112</v>
          </cell>
          <cell r="H40">
            <v>0.20190704138835805</v>
          </cell>
          <cell r="I40">
            <v>0.20258986307723534</v>
          </cell>
          <cell r="J40">
            <v>0.20332006477648226</v>
          </cell>
          <cell r="K40">
            <v>0.20535385359029723</v>
          </cell>
          <cell r="L40">
            <v>0.20872711539551325</v>
          </cell>
        </row>
        <row r="41">
          <cell r="C41" t="str">
            <v>electricity consumption heat pumps (TWh/a)</v>
          </cell>
          <cell r="D41">
            <v>41.972923625099277</v>
          </cell>
          <cell r="E41">
            <v>47.248698183640599</v>
          </cell>
          <cell r="F41">
            <v>55.588710187387804</v>
          </cell>
          <cell r="G41">
            <v>63.081839876533934</v>
          </cell>
          <cell r="H41">
            <v>69.926764707815053</v>
          </cell>
          <cell r="I41">
            <v>81.929636725193774</v>
          </cell>
          <cell r="J41">
            <v>90.116829700923773</v>
          </cell>
          <cell r="K41">
            <v>105.33328222294993</v>
          </cell>
          <cell r="L41">
            <v>114.29052893561696</v>
          </cell>
        </row>
      </sheetData>
      <sheetData sheetId="39">
        <row r="4">
          <cell r="D4" t="str">
            <v>Primary energy demand in PJ/a</v>
          </cell>
        </row>
        <row r="5">
          <cell r="D5" t="str">
            <v>Scenario:</v>
          </cell>
          <cell r="E5" t="str">
            <v>World Reference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Total</v>
          </cell>
          <cell r="D10">
            <v>534873.2461297866</v>
          </cell>
          <cell r="E10">
            <v>570981.79268579511</v>
          </cell>
          <cell r="F10">
            <v>619778.87967871607</v>
          </cell>
          <cell r="G10">
            <v>666705.74846280599</v>
          </cell>
          <cell r="H10">
            <v>714903.84293580579</v>
          </cell>
          <cell r="I10">
            <v>758505.12078694906</v>
          </cell>
          <cell r="J10">
            <v>802760.82319819077</v>
          </cell>
          <cell r="K10">
            <v>836771.10296033032</v>
          </cell>
          <cell r="L10">
            <v>859953.8258076288</v>
          </cell>
        </row>
        <row r="11">
          <cell r="C11" t="str">
            <v xml:space="preserve">  - Fossil</v>
          </cell>
          <cell r="D11">
            <v>434330.0320595447</v>
          </cell>
          <cell r="E11">
            <v>458047.62930251076</v>
          </cell>
          <cell r="F11">
            <v>491671.94218556251</v>
          </cell>
          <cell r="G11">
            <v>527749.22085645527</v>
          </cell>
          <cell r="H11">
            <v>565057.29212022375</v>
          </cell>
          <cell r="I11">
            <v>599708.7593207811</v>
          </cell>
          <cell r="J11">
            <v>634952.18667250813</v>
          </cell>
          <cell r="K11">
            <v>661138.93007888785</v>
          </cell>
          <cell r="L11">
            <v>676181.66178764531</v>
          </cell>
        </row>
        <row r="12">
          <cell r="C12" t="str">
            <v xml:space="preserve">    - Hard coal (&amp; non-renewable waste)</v>
          </cell>
          <cell r="D12">
            <v>132624.5022001316</v>
          </cell>
          <cell r="E12">
            <v>147364.14772130112</v>
          </cell>
          <cell r="F12">
            <v>161539.46840752699</v>
          </cell>
          <cell r="G12">
            <v>175299.76535556291</v>
          </cell>
          <cell r="H12">
            <v>190050.66125730553</v>
          </cell>
          <cell r="I12">
            <v>202581.11125403066</v>
          </cell>
          <cell r="J12">
            <v>215124.95668644473</v>
          </cell>
          <cell r="K12">
            <v>221341.79129457942</v>
          </cell>
          <cell r="L12">
            <v>224541.5119186872</v>
          </cell>
        </row>
        <row r="13">
          <cell r="C13" t="str">
            <v xml:space="preserve">    - Lignite</v>
          </cell>
          <cell r="D13">
            <v>21616.630686519798</v>
          </cell>
          <cell r="E13">
            <v>21699.440278289127</v>
          </cell>
          <cell r="F13">
            <v>22197.256397924881</v>
          </cell>
          <cell r="G13">
            <v>23085.584342088088</v>
          </cell>
          <cell r="H13">
            <v>23536.279369482731</v>
          </cell>
          <cell r="I13">
            <v>24160.019522623217</v>
          </cell>
          <cell r="J13">
            <v>24925.69059634312</v>
          </cell>
          <cell r="K13">
            <v>25812.374716939044</v>
          </cell>
          <cell r="L13">
            <v>26223.810570792393</v>
          </cell>
        </row>
        <row r="14">
          <cell r="C14" t="str">
            <v xml:space="preserve">    - Natural gas</v>
          </cell>
          <cell r="D14">
            <v>118746.78556101381</v>
          </cell>
          <cell r="E14">
            <v>121555.01686469444</v>
          </cell>
          <cell r="F14">
            <v>131935.70732741404</v>
          </cell>
          <cell r="G14">
            <v>145472.79443756971</v>
          </cell>
          <cell r="H14">
            <v>159631.29477822428</v>
          </cell>
          <cell r="I14">
            <v>176219.48256090799</v>
          </cell>
          <cell r="J14">
            <v>193201.1093670016</v>
          </cell>
          <cell r="K14">
            <v>208780.53581412285</v>
          </cell>
          <cell r="L14">
            <v>217257.57469633059</v>
          </cell>
        </row>
        <row r="15">
          <cell r="C15" t="str">
            <v xml:space="preserve">    - Crude oil</v>
          </cell>
          <cell r="D15">
            <v>161342.1136118795</v>
          </cell>
          <cell r="E15">
            <v>167429.02443822604</v>
          </cell>
          <cell r="F15">
            <v>175999.51005269663</v>
          </cell>
          <cell r="G15">
            <v>183891.0767212346</v>
          </cell>
          <cell r="H15">
            <v>191839.05671521119</v>
          </cell>
          <cell r="I15">
            <v>196748.14598321926</v>
          </cell>
          <cell r="J15">
            <v>201700.43002271876</v>
          </cell>
          <cell r="K15">
            <v>205204.22825324655</v>
          </cell>
          <cell r="L15">
            <v>208158.76460183517</v>
          </cell>
        </row>
        <row r="16">
          <cell r="C16" t="str">
            <v xml:space="preserve">  - Nuclear</v>
          </cell>
          <cell r="D16">
            <v>26884.432000000015</v>
          </cell>
          <cell r="E16">
            <v>29964.493680249998</v>
          </cell>
          <cell r="F16">
            <v>35097.944399999986</v>
          </cell>
          <cell r="G16">
            <v>37576.11341339998</v>
          </cell>
          <cell r="H16">
            <v>40054.282426799982</v>
          </cell>
          <cell r="I16">
            <v>41064.249536999974</v>
          </cell>
          <cell r="J16">
            <v>42074.216647199974</v>
          </cell>
          <cell r="K16">
            <v>43126.878977201544</v>
          </cell>
          <cell r="L16">
            <v>44240.676209464502</v>
          </cell>
        </row>
        <row r="17">
          <cell r="C17" t="str">
            <v xml:space="preserve">  - Renewables </v>
          </cell>
          <cell r="D17">
            <v>73658.782070241825</v>
          </cell>
          <cell r="E17">
            <v>82969.669703034364</v>
          </cell>
          <cell r="F17">
            <v>93008.993093153622</v>
          </cell>
          <cell r="G17">
            <v>101380.41419295064</v>
          </cell>
          <cell r="H17">
            <v>109792.26838878203</v>
          </cell>
          <cell r="I17">
            <v>117732.11192916798</v>
          </cell>
          <cell r="J17">
            <v>125734.41987848266</v>
          </cell>
          <cell r="K17">
            <v>132505.29390424094</v>
          </cell>
          <cell r="L17">
            <v>139531.48781051897</v>
          </cell>
        </row>
        <row r="18">
          <cell r="C18" t="str">
            <v xml:space="preserve">    - Hydro</v>
          </cell>
          <cell r="D18">
            <v>13222.151999999996</v>
          </cell>
          <cell r="E18">
            <v>14282.23729795673</v>
          </cell>
          <cell r="F18">
            <v>16049.373827970288</v>
          </cell>
          <cell r="G18">
            <v>17398.405876663783</v>
          </cell>
          <cell r="H18">
            <v>18747.395368775367</v>
          </cell>
          <cell r="I18">
            <v>19926.733262021909</v>
          </cell>
          <cell r="J18">
            <v>21106.364780892243</v>
          </cell>
          <cell r="K18">
            <v>22165.597830568051</v>
          </cell>
          <cell r="L18">
            <v>23154.224253625987</v>
          </cell>
        </row>
        <row r="19">
          <cell r="C19" t="str">
            <v xml:space="preserve">    - Wind</v>
          </cell>
          <cell r="D19">
            <v>1874.2689999999989</v>
          </cell>
          <cell r="E19">
            <v>2858.6078443561069</v>
          </cell>
          <cell r="F19">
            <v>4513.799412833152</v>
          </cell>
          <cell r="G19">
            <v>5789.3631628925032</v>
          </cell>
          <cell r="H19">
            <v>7064.926912951857</v>
          </cell>
          <cell r="I19">
            <v>8126.9348811713435</v>
          </cell>
          <cell r="J19">
            <v>9188.9428493908272</v>
          </cell>
          <cell r="K19">
            <v>10327.256979266767</v>
          </cell>
          <cell r="L19">
            <v>11528.930838945178</v>
          </cell>
        </row>
        <row r="20">
          <cell r="C20" t="str">
            <v xml:space="preserve">    - Solar</v>
          </cell>
          <cell r="D20">
            <v>1223.020193053786</v>
          </cell>
          <cell r="E20">
            <v>1836.3184977064168</v>
          </cell>
          <cell r="F20">
            <v>2978.5965292685737</v>
          </cell>
          <cell r="G20">
            <v>3829.4547759275792</v>
          </cell>
          <cell r="H20">
            <v>4680.5745850887588</v>
          </cell>
          <cell r="I20">
            <v>5558.1093802422565</v>
          </cell>
          <cell r="J20">
            <v>6464.0026774711514</v>
          </cell>
          <cell r="K20">
            <v>7506.0838913990156</v>
          </cell>
          <cell r="L20">
            <v>8879.2272742136865</v>
          </cell>
        </row>
        <row r="21">
          <cell r="C21" t="str">
            <v xml:space="preserve">    - Biomass (&amp; renewable waste)</v>
          </cell>
          <cell r="D21">
            <v>54893.010154677271</v>
          </cell>
          <cell r="E21">
            <v>60507.274034232774</v>
          </cell>
          <cell r="F21">
            <v>65782.524746225885</v>
          </cell>
          <cell r="G21">
            <v>70086.82193572323</v>
          </cell>
          <cell r="H21">
            <v>74350.638585202061</v>
          </cell>
          <cell r="I21">
            <v>78168.368956864346</v>
          </cell>
          <cell r="J21">
            <v>82136.759904512699</v>
          </cell>
          <cell r="K21">
            <v>84570.731782947609</v>
          </cell>
          <cell r="L21">
            <v>86749.283265600083</v>
          </cell>
        </row>
        <row r="22">
          <cell r="C22" t="str">
            <v xml:space="preserve">    - Geothermal</v>
          </cell>
          <cell r="D22">
            <v>2444.5307225107636</v>
          </cell>
          <cell r="E22">
            <v>3480.1762337823402</v>
          </cell>
          <cell r="F22">
            <v>3674.2164568557232</v>
          </cell>
          <cell r="G22">
            <v>4253.2073017435523</v>
          </cell>
          <cell r="H22">
            <v>4912.892776763978</v>
          </cell>
          <cell r="I22">
            <v>5861.1034288681212</v>
          </cell>
          <cell r="J22">
            <v>6692.4657862157419</v>
          </cell>
          <cell r="K22">
            <v>7729.1850007803396</v>
          </cell>
          <cell r="L22">
            <v>8944.6710982117256</v>
          </cell>
        </row>
        <row r="23">
          <cell r="C23" t="str">
            <v xml:space="preserve">    - Ocean energy</v>
          </cell>
          <cell r="D23">
            <v>1.8000000000000014</v>
          </cell>
          <cell r="E23">
            <v>5.0557949999999998</v>
          </cell>
          <cell r="F23">
            <v>10.482119999999998</v>
          </cell>
          <cell r="G23">
            <v>23.16114</v>
          </cell>
          <cell r="H23">
            <v>35.840160000000004</v>
          </cell>
          <cell r="I23">
            <v>90.862019999999987</v>
          </cell>
          <cell r="J23">
            <v>145.88387999999998</v>
          </cell>
          <cell r="K23">
            <v>206.43841927916856</v>
          </cell>
          <cell r="L23">
            <v>275.15107992229525</v>
          </cell>
        </row>
        <row r="31">
          <cell r="C31" t="str">
            <v xml:space="preserve">  - of which non-energy use</v>
          </cell>
          <cell r="D31">
            <v>33790.542999999998</v>
          </cell>
          <cell r="E31">
            <v>34803.598687251368</v>
          </cell>
          <cell r="F31">
            <v>38762.598200958411</v>
          </cell>
          <cell r="G31">
            <v>41236.56375964859</v>
          </cell>
          <cell r="H31">
            <v>43635.908865879646</v>
          </cell>
          <cell r="I31">
            <v>45139.236117495893</v>
          </cell>
          <cell r="J31">
            <v>46585.346143840579</v>
          </cell>
          <cell r="K31">
            <v>47904.345245290737</v>
          </cell>
          <cell r="L31">
            <v>49199.175503998718</v>
          </cell>
        </row>
        <row r="33">
          <cell r="D33">
            <v>73665.209076474464</v>
          </cell>
          <cell r="E33">
            <v>83026.516455428995</v>
          </cell>
          <cell r="F33">
            <v>93019.981674295326</v>
          </cell>
          <cell r="G33">
            <v>101391.21957588948</v>
          </cell>
          <cell r="H33">
            <v>109802.85468445884</v>
          </cell>
          <cell r="I33">
            <v>117741.58964355521</v>
          </cell>
          <cell r="J33">
            <v>125742.79359465414</v>
          </cell>
          <cell r="K33">
            <v>132513.81499444816</v>
          </cell>
          <cell r="L33">
            <v>139540.21593965997</v>
          </cell>
        </row>
        <row r="34">
          <cell r="C34" t="str">
            <v>RES share</v>
          </cell>
          <cell r="D34">
            <v>0.13771672557117759</v>
          </cell>
          <cell r="E34">
            <v>0.14534633992292631</v>
          </cell>
          <cell r="F34">
            <v>0.15007494180215891</v>
          </cell>
          <cell r="G34">
            <v>0.15206802211372974</v>
          </cell>
          <cell r="H34">
            <v>0.15358204225515942</v>
          </cell>
          <cell r="I34">
            <v>0.15522075155549603</v>
          </cell>
          <cell r="J34">
            <v>0.15663142103350314</v>
          </cell>
          <cell r="K34">
            <v>0.15835696507169464</v>
          </cell>
          <cell r="L34">
            <v>0.16225848287487152</v>
          </cell>
        </row>
      </sheetData>
      <sheetData sheetId="40">
        <row r="4">
          <cell r="D4" t="str">
            <v>Final energy demand in PJ/a   1)</v>
          </cell>
        </row>
        <row r="5">
          <cell r="D5" t="str">
            <v>Scenario:</v>
          </cell>
          <cell r="E5" t="str">
            <v>World Reference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Total (incl. non-energy use)</v>
          </cell>
          <cell r="D10">
            <v>360650.00491695869</v>
          </cell>
          <cell r="E10">
            <v>382463.45580353989</v>
          </cell>
          <cell r="F10">
            <v>418348.51816770429</v>
          </cell>
          <cell r="G10">
            <v>451812.1553526799</v>
          </cell>
          <cell r="H10">
            <v>485225.69563302415</v>
          </cell>
          <cell r="I10">
            <v>513619.54737950279</v>
          </cell>
          <cell r="J10">
            <v>541973.31351283891</v>
          </cell>
          <cell r="K10">
            <v>565859.09204521694</v>
          </cell>
          <cell r="L10">
            <v>587701.16264616966</v>
          </cell>
        </row>
        <row r="11">
          <cell r="C11" t="str">
            <v>Total energy use 1)</v>
          </cell>
          <cell r="D11">
            <v>326859.46191695868</v>
          </cell>
          <cell r="E11">
            <v>347659.85711628851</v>
          </cell>
          <cell r="F11">
            <v>379585.91996674589</v>
          </cell>
          <cell r="G11">
            <v>410575.59159303131</v>
          </cell>
          <cell r="H11">
            <v>441589.78676714451</v>
          </cell>
          <cell r="I11">
            <v>468480.31126200687</v>
          </cell>
          <cell r="J11">
            <v>495387.96736899839</v>
          </cell>
          <cell r="K11">
            <v>517954.74679992622</v>
          </cell>
          <cell r="L11">
            <v>538501.9871421709</v>
          </cell>
        </row>
        <row r="12">
          <cell r="C12" t="str">
            <v>Transport</v>
          </cell>
          <cell r="D12">
            <v>90118.501999999848</v>
          </cell>
          <cell r="E12">
            <v>95022.431993750157</v>
          </cell>
          <cell r="F12">
            <v>103044.03528600004</v>
          </cell>
          <cell r="G12">
            <v>112777.58538179999</v>
          </cell>
          <cell r="H12">
            <v>122511.1354776001</v>
          </cell>
          <cell r="I12">
            <v>130014.56980619997</v>
          </cell>
          <cell r="J12">
            <v>137518.00413480002</v>
          </cell>
          <cell r="K12">
            <v>143276.38145873163</v>
          </cell>
          <cell r="L12">
            <v>148417.50756311111</v>
          </cell>
        </row>
        <row r="13">
          <cell r="C13" t="str">
            <v xml:space="preserve">    - Oil products</v>
          </cell>
          <cell r="D13">
            <v>82793.922920057536</v>
          </cell>
          <cell r="E13">
            <v>86738.041980804759</v>
          </cell>
          <cell r="F13">
            <v>93468.221233478223</v>
          </cell>
          <cell r="G13">
            <v>101646.81178180716</v>
          </cell>
          <cell r="H13">
            <v>109824.53307938532</v>
          </cell>
          <cell r="I13">
            <v>115271.30497546698</v>
          </cell>
          <cell r="J13">
            <v>120716.10395119275</v>
          </cell>
          <cell r="K13">
            <v>124759.65906584389</v>
          </cell>
          <cell r="L13">
            <v>128111.79269011212</v>
          </cell>
        </row>
        <row r="14">
          <cell r="C14" t="str">
            <v xml:space="preserve">    - Natural gas</v>
          </cell>
          <cell r="D14">
            <v>3764.9689999999891</v>
          </cell>
          <cell r="E14">
            <v>4165.1146650000028</v>
          </cell>
          <cell r="F14">
            <v>4560.995249999999</v>
          </cell>
          <cell r="G14">
            <v>4994.0820288000004</v>
          </cell>
          <cell r="H14">
            <v>5427.1688076000019</v>
          </cell>
          <cell r="I14">
            <v>6217.4859228000023</v>
          </cell>
          <cell r="J14">
            <v>7007.8030380000046</v>
          </cell>
          <cell r="K14">
            <v>7933.1661213660864</v>
          </cell>
          <cell r="L14">
            <v>9019.9453698021716</v>
          </cell>
        </row>
        <row r="15">
          <cell r="C15" t="str">
            <v xml:space="preserve">    - Biofuels</v>
          </cell>
          <cell r="D15">
            <v>2485.6879999999996</v>
          </cell>
          <cell r="E15">
            <v>2925.8619777148651</v>
          </cell>
          <cell r="F15">
            <v>3621.6568220041563</v>
          </cell>
          <cell r="G15">
            <v>4486.5772930799321</v>
          </cell>
          <cell r="H15">
            <v>5352.3670150086436</v>
          </cell>
          <cell r="I15">
            <v>6287.1805673856416</v>
          </cell>
          <cell r="J15">
            <v>7223.9670410593326</v>
          </cell>
          <cell r="K15">
            <v>7673.3927182746693</v>
          </cell>
          <cell r="L15">
            <v>7981.5044110708704</v>
          </cell>
        </row>
        <row r="16">
          <cell r="C16" t="str">
            <v xml:space="preserve">    - Synfuels</v>
          </cell>
          <cell r="D16">
            <v>7.9942336686189238E-5</v>
          </cell>
          <cell r="E16">
            <v>8.5180522361553136E-5</v>
          </cell>
          <cell r="F16">
            <v>9.371768410014941E-5</v>
          </cell>
          <cell r="G16">
            <v>1.0171289604270074E-4</v>
          </cell>
          <cell r="H16">
            <v>1.0960612603840762E-4</v>
          </cell>
          <cell r="I16">
            <v>1.1654734927722096E-4</v>
          </cell>
          <cell r="J16">
            <v>1.225479394385183E-4</v>
          </cell>
          <cell r="K16">
            <v>1.2889457100764319E-4</v>
          </cell>
          <cell r="L16">
            <v>1.3495533675312327E-4</v>
          </cell>
        </row>
        <row r="17">
          <cell r="C17" t="str">
            <v xml:space="preserve">    - Electricity</v>
          </cell>
          <cell r="D17">
            <v>1073.9219999999978</v>
          </cell>
          <cell r="E17">
            <v>1193.4132850499989</v>
          </cell>
          <cell r="F17">
            <v>1393.1618867999994</v>
          </cell>
          <cell r="G17">
            <v>1650.1141763999985</v>
          </cell>
          <cell r="H17">
            <v>1907.0664659999979</v>
          </cell>
          <cell r="I17">
            <v>2238.5982240000003</v>
          </cell>
          <cell r="J17">
            <v>2570.1299820000017</v>
          </cell>
          <cell r="K17">
            <v>2910.1634243523831</v>
          </cell>
          <cell r="L17">
            <v>3304.2649571706047</v>
          </cell>
        </row>
        <row r="18">
          <cell r="C18" t="str">
            <v xml:space="preserve">         RES electricity</v>
          </cell>
          <cell r="D18">
            <v>225.4042450400861</v>
          </cell>
          <cell r="E18">
            <v>270.87362581787158</v>
          </cell>
          <cell r="F18">
            <v>342.78560849374509</v>
          </cell>
          <cell r="G18">
            <v>411.12349542650276</v>
          </cell>
          <cell r="H18">
            <v>479.79059034465985</v>
          </cell>
          <cell r="I18">
            <v>562.49959464076323</v>
          </cell>
          <cell r="J18">
            <v>645.14452486703885</v>
          </cell>
          <cell r="K18">
            <v>743.35494131584971</v>
          </cell>
          <cell r="L18">
            <v>864.52930595510725</v>
          </cell>
        </row>
        <row r="19">
          <cell r="C19" t="str">
            <v xml:space="preserve">    - Hydrogen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</row>
        <row r="20">
          <cell r="C20" t="str">
            <v xml:space="preserve">    RES share Transport</v>
          </cell>
          <cell r="D20">
            <v>3.0083636563544906E-2</v>
          </cell>
          <cell r="E20">
            <v>3.3641904924899685E-2</v>
          </cell>
          <cell r="F20">
            <v>3.8473284189168747E-2</v>
          </cell>
          <cell r="G20">
            <v>4.3427963076769695E-2</v>
          </cell>
          <cell r="H20">
            <v>4.7605122670624368E-2</v>
          </cell>
          <cell r="I20">
            <v>5.2683943049781051E-2</v>
          </cell>
          <cell r="J20">
            <v>5.7222409866960547E-2</v>
          </cell>
          <cell r="K20">
            <v>5.8744837124037011E-2</v>
          </cell>
          <cell r="L20">
            <v>5.9602360244287077E-2</v>
          </cell>
        </row>
        <row r="22">
          <cell r="C22" t="str">
            <v>Industry</v>
          </cell>
          <cell r="D22">
            <v>106313.04691890508</v>
          </cell>
          <cell r="E22">
            <v>115910.85999973821</v>
          </cell>
          <cell r="F22">
            <v>129640.98409204162</v>
          </cell>
          <cell r="G22">
            <v>140465.55830305163</v>
          </cell>
          <cell r="H22">
            <v>151290.03560924056</v>
          </cell>
          <cell r="I22">
            <v>160877.79619571366</v>
          </cell>
          <cell r="J22">
            <v>170465.471169036</v>
          </cell>
          <cell r="K22">
            <v>178966.85218149741</v>
          </cell>
          <cell r="L22">
            <v>186495.70607606188</v>
          </cell>
        </row>
        <row r="23">
          <cell r="C23" t="str">
            <v xml:space="preserve">    - Electricity</v>
          </cell>
          <cell r="D23">
            <v>28746.52599469497</v>
          </cell>
          <cell r="E23">
            <v>31992.792419102174</v>
          </cell>
          <cell r="F23">
            <v>37293.841445069869</v>
          </cell>
          <cell r="G23">
            <v>41991.562928118496</v>
          </cell>
          <cell r="H23">
            <v>46689.284410949811</v>
          </cell>
          <cell r="I23">
            <v>50918.944680329718</v>
          </cell>
          <cell r="J23">
            <v>55148.604948705819</v>
          </cell>
          <cell r="K23">
            <v>59023.888343559367</v>
          </cell>
          <cell r="L23">
            <v>62870.081556825156</v>
          </cell>
        </row>
        <row r="24">
          <cell r="C24" t="str">
            <v xml:space="preserve">         RES electricity</v>
          </cell>
          <cell r="D24">
            <v>6033.5750542026726</v>
          </cell>
          <cell r="E24">
            <v>7261.5277466411426</v>
          </cell>
          <cell r="F24">
            <v>9176.0995286635716</v>
          </cell>
          <cell r="G24">
            <v>10462.135515430653</v>
          </cell>
          <cell r="H24">
            <v>11746.354796581776</v>
          </cell>
          <cell r="I24">
            <v>12794.562880981232</v>
          </cell>
          <cell r="J24">
            <v>13843.19889884574</v>
          </cell>
          <cell r="K24">
            <v>15076.71311126583</v>
          </cell>
          <cell r="L24">
            <v>16449.355205523461</v>
          </cell>
        </row>
        <row r="25">
          <cell r="C25" t="str">
            <v xml:space="preserve">    - Public district heat</v>
          </cell>
          <cell r="D25">
            <v>5446.311564548424</v>
          </cell>
          <cell r="E25">
            <v>5673.6209303802789</v>
          </cell>
          <cell r="F25">
            <v>6052.361696357968</v>
          </cell>
          <cell r="G25">
            <v>6262.9356089540261</v>
          </cell>
          <cell r="H25">
            <v>6473.4995215965855</v>
          </cell>
          <cell r="I25">
            <v>6484.9617859416585</v>
          </cell>
          <cell r="J25">
            <v>6496.424049453416</v>
          </cell>
          <cell r="K25">
            <v>6476.1099144481341</v>
          </cell>
          <cell r="L25">
            <v>6445.6696920380764</v>
          </cell>
        </row>
        <row r="26">
          <cell r="C26" t="str">
            <v xml:space="preserve">         RES district heat</v>
          </cell>
          <cell r="D26">
            <v>112.77442210524256</v>
          </cell>
          <cell r="E26">
            <v>265.39842175018418</v>
          </cell>
          <cell r="F26">
            <v>306.97173010534914</v>
          </cell>
          <cell r="G26">
            <v>348.24566731776628</v>
          </cell>
          <cell r="H26">
            <v>393.79913579815309</v>
          </cell>
          <cell r="I26">
            <v>425.07304985759845</v>
          </cell>
          <cell r="J26">
            <v>455.82315130793461</v>
          </cell>
          <cell r="K26">
            <v>484.35803659118898</v>
          </cell>
          <cell r="L26">
            <v>508.4612587062818</v>
          </cell>
        </row>
        <row r="27">
          <cell r="C27" t="str">
            <v xml:space="preserve">    - Hard coal &amp; lignite</v>
          </cell>
          <cell r="D27">
            <v>25402.143433810648</v>
          </cell>
          <cell r="E27">
            <v>29356.964309591833</v>
          </cell>
          <cell r="F27">
            <v>32795.093779419549</v>
          </cell>
          <cell r="G27">
            <v>33324.425001089112</v>
          </cell>
          <cell r="H27">
            <v>34395.756220507865</v>
          </cell>
          <cell r="I27">
            <v>34967.297402388293</v>
          </cell>
          <cell r="J27">
            <v>35527.938580785594</v>
          </cell>
          <cell r="K27">
            <v>35913.560478458341</v>
          </cell>
          <cell r="L27">
            <v>36033.148287176256</v>
          </cell>
        </row>
        <row r="28">
          <cell r="C28" t="str">
            <v xml:space="preserve">    - Oil products</v>
          </cell>
          <cell r="D28">
            <v>12938.985667944507</v>
          </cell>
          <cell r="E28">
            <v>13480.343453819234</v>
          </cell>
          <cell r="F28">
            <v>14199.569872238313</v>
          </cell>
          <cell r="G28">
            <v>14511.970046504492</v>
          </cell>
          <cell r="H28">
            <v>14824.370220643723</v>
          </cell>
          <cell r="I28">
            <v>14906.483834262692</v>
          </cell>
          <cell r="J28">
            <v>14988.597447142469</v>
          </cell>
          <cell r="K28">
            <v>14858.805029816123</v>
          </cell>
          <cell r="L28">
            <v>14585.155302373496</v>
          </cell>
        </row>
        <row r="29">
          <cell r="C29" t="str">
            <v xml:space="preserve">    - Gas</v>
          </cell>
          <cell r="D29">
            <v>26304.744767265565</v>
          </cell>
          <cell r="E29">
            <v>27127.100312021284</v>
          </cell>
          <cell r="F29">
            <v>29915.306118750508</v>
          </cell>
          <cell r="G29">
            <v>33642.535018699331</v>
          </cell>
          <cell r="H29">
            <v>36827.677016573121</v>
          </cell>
          <cell r="I29">
            <v>40082.7791773551</v>
          </cell>
          <cell r="J29">
            <v>43348.695732096588</v>
          </cell>
          <cell r="K29">
            <v>46338.141800192265</v>
          </cell>
          <cell r="L29">
            <v>48888.538541962866</v>
          </cell>
        </row>
        <row r="30">
          <cell r="C30" t="str">
            <v xml:space="preserve">    - Solar</v>
          </cell>
          <cell r="D30">
            <v>13.343995521924674</v>
          </cell>
          <cell r="E30">
            <v>35.047140884343797</v>
          </cell>
          <cell r="F30">
            <v>70.469415362035178</v>
          </cell>
          <cell r="G30">
            <v>105.66103747768059</v>
          </cell>
          <cell r="H30">
            <v>140.85256587246801</v>
          </cell>
          <cell r="I30">
            <v>205.99662215068457</v>
          </cell>
          <cell r="J30">
            <v>271.53657503094837</v>
          </cell>
          <cell r="K30">
            <v>356.94811335352989</v>
          </cell>
          <cell r="L30">
            <v>470.38022684501817</v>
          </cell>
        </row>
        <row r="31">
          <cell r="C31" t="str">
            <v xml:space="preserve">    - Biomass</v>
          </cell>
          <cell r="D31">
            <v>7440.7204958164957</v>
          </cell>
          <cell r="E31">
            <v>8223.6217339618252</v>
          </cell>
          <cell r="F31">
            <v>9290.3862798745795</v>
          </cell>
          <cell r="G31">
            <v>10599.927303002823</v>
          </cell>
          <cell r="H31">
            <v>11909.468325945036</v>
          </cell>
          <cell r="I31">
            <v>13278.179299804142</v>
          </cell>
          <cell r="J31">
            <v>14646.890272702907</v>
          </cell>
          <cell r="K31">
            <v>15958.703302016282</v>
          </cell>
          <cell r="L31">
            <v>17157.692092024809</v>
          </cell>
        </row>
        <row r="32">
          <cell r="C32" t="str">
            <v xml:space="preserve">    - Geothermal</v>
          </cell>
          <cell r="D32">
            <v>20.270999302535024</v>
          </cell>
          <cell r="E32">
            <v>21.369699977237161</v>
          </cell>
          <cell r="F32">
            <v>23.955484968799347</v>
          </cell>
          <cell r="G32">
            <v>26.541359205684337</v>
          </cell>
          <cell r="H32">
            <v>29.127327151967627</v>
          </cell>
          <cell r="I32">
            <v>33.153393481376355</v>
          </cell>
          <cell r="J32">
            <v>36.783563118246931</v>
          </cell>
          <cell r="K32">
            <v>40.695199653390048</v>
          </cell>
          <cell r="L32">
            <v>45.04037681620715</v>
          </cell>
        </row>
        <row r="33">
          <cell r="C33" t="str">
            <v xml:space="preserve">    - Hydrogen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</row>
        <row r="34">
          <cell r="C34" t="str">
            <v xml:space="preserve">    RES share Industry</v>
          </cell>
          <cell r="D34">
            <v>0.1281186586378118</v>
          </cell>
          <cell r="E34">
            <v>0.13637173206419512</v>
          </cell>
          <cell r="F34">
            <v>0.14553948792596827</v>
          </cell>
          <cell r="G34">
            <v>0.15336507498839733</v>
          </cell>
          <cell r="H34">
            <v>0.16008722619317109</v>
          </cell>
          <cell r="I34">
            <v>0.16619425351742478</v>
          </cell>
          <cell r="J34">
            <v>0.17161383041611319</v>
          </cell>
          <cell r="K34">
            <v>0.17834262252381516</v>
          </cell>
          <cell r="L34">
            <v>0.18569290354487639</v>
          </cell>
        </row>
        <row r="36">
          <cell r="C36" t="str">
            <v>Other Sectors</v>
          </cell>
          <cell r="D36">
            <v>130427.9129980538</v>
          </cell>
          <cell r="E36">
            <v>136726.56512280009</v>
          </cell>
          <cell r="F36">
            <v>146900.90058870419</v>
          </cell>
          <cell r="G36">
            <v>157332.44790817969</v>
          </cell>
          <cell r="H36">
            <v>167788.61568030383</v>
          </cell>
          <cell r="I36">
            <v>177587.94526009323</v>
          </cell>
          <cell r="J36">
            <v>187404.49206516234</v>
          </cell>
          <cell r="K36">
            <v>195711.51315969718</v>
          </cell>
          <cell r="L36">
            <v>203588.77350299797</v>
          </cell>
        </row>
        <row r="37">
          <cell r="C37" t="str">
            <v xml:space="preserve">    - Electricity</v>
          </cell>
          <cell r="D37">
            <v>38087.732999822176</v>
          </cell>
          <cell r="E37">
            <v>41766.360409439694</v>
          </cell>
          <cell r="F37">
            <v>47601.064789177144</v>
          </cell>
          <cell r="G37">
            <v>54653.279308175319</v>
          </cell>
          <cell r="H37">
            <v>61705.493827182341</v>
          </cell>
          <cell r="I37">
            <v>69052.969855784046</v>
          </cell>
          <cell r="J37">
            <v>76400.445884386179</v>
          </cell>
          <cell r="K37">
            <v>82175.317943666174</v>
          </cell>
          <cell r="L37">
            <v>87265.690942448127</v>
          </cell>
        </row>
        <row r="38">
          <cell r="C38" t="str">
            <v xml:space="preserve">         RES electricity</v>
          </cell>
          <cell r="D38">
            <v>7994.1901759283346</v>
          </cell>
          <cell r="E38">
            <v>9479.8722479840271</v>
          </cell>
          <cell r="F38">
            <v>11712.177969630829</v>
          </cell>
          <cell r="G38">
            <v>13616.783339634372</v>
          </cell>
          <cell r="H38">
            <v>15524.217870051212</v>
          </cell>
          <cell r="I38">
            <v>17351.156244203008</v>
          </cell>
          <cell r="J38">
            <v>19177.757430523685</v>
          </cell>
          <cell r="K38">
            <v>20990.377425700408</v>
          </cell>
          <cell r="L38">
            <v>22832.232948040881</v>
          </cell>
        </row>
        <row r="39">
          <cell r="C39" t="str">
            <v xml:space="preserve">    - Public district heat</v>
          </cell>
          <cell r="D39">
            <v>6555.0645215922423</v>
          </cell>
          <cell r="E39">
            <v>6452.6543634494765</v>
          </cell>
          <cell r="F39">
            <v>6709.0497371994343</v>
          </cell>
          <cell r="G39">
            <v>6969.234236399423</v>
          </cell>
          <cell r="H39">
            <v>7229.4187356546645</v>
          </cell>
          <cell r="I39">
            <v>7470.2602188532965</v>
          </cell>
          <cell r="J39">
            <v>7711.1017020524305</v>
          </cell>
          <cell r="K39">
            <v>7988.0692899418045</v>
          </cell>
          <cell r="L39">
            <v>8285.3477180290247</v>
          </cell>
        </row>
        <row r="40">
          <cell r="C40" t="str">
            <v xml:space="preserve">         RES district heat</v>
          </cell>
          <cell r="D40">
            <v>135.73289087923069</v>
          </cell>
          <cell r="E40">
            <v>301.83974311518676</v>
          </cell>
          <cell r="F40">
            <v>340.27850755024332</v>
          </cell>
          <cell r="G40">
            <v>387.51885359940258</v>
          </cell>
          <cell r="H40">
            <v>439.78358860241815</v>
          </cell>
          <cell r="I40">
            <v>489.65690150119707</v>
          </cell>
          <cell r="J40">
            <v>541.05130008889228</v>
          </cell>
          <cell r="K40">
            <v>597.43976068082111</v>
          </cell>
          <cell r="L40">
            <v>653.58271999758733</v>
          </cell>
        </row>
        <row r="41">
          <cell r="C41" t="str">
            <v xml:space="preserve">    - Hard coal &amp; lignite</v>
          </cell>
          <cell r="D41">
            <v>5718.0387861200024</v>
          </cell>
          <cell r="E41">
            <v>5810.7947889161296</v>
          </cell>
          <cell r="F41">
            <v>5878.4557351350322</v>
          </cell>
          <cell r="G41">
            <v>5977.247993038739</v>
          </cell>
          <cell r="H41">
            <v>6076.4185914359059</v>
          </cell>
          <cell r="I41">
            <v>6015.2557618005412</v>
          </cell>
          <cell r="J41">
            <v>5954.2617450694861</v>
          </cell>
          <cell r="K41">
            <v>5915.3333660672961</v>
          </cell>
          <cell r="L41">
            <v>5903.0297504638957</v>
          </cell>
        </row>
        <row r="42">
          <cell r="C42" t="str">
            <v xml:space="preserve">    - Oil products</v>
          </cell>
          <cell r="D42">
            <v>17893.991856732857</v>
          </cell>
          <cell r="E42">
            <v>17844.795268639915</v>
          </cell>
          <cell r="F42">
            <v>18408.819998871848</v>
          </cell>
          <cell r="G42">
            <v>18663.36730885366</v>
          </cell>
          <cell r="H42">
            <v>18939.732423879395</v>
          </cell>
          <cell r="I42">
            <v>19117.850377656792</v>
          </cell>
          <cell r="J42">
            <v>19300.712778740726</v>
          </cell>
          <cell r="K42">
            <v>19545.418602314883</v>
          </cell>
          <cell r="L42">
            <v>19848.560122438132</v>
          </cell>
        </row>
        <row r="43">
          <cell r="C43" t="str">
            <v xml:space="preserve">    - Gas</v>
          </cell>
          <cell r="D43">
            <v>24960.23262101509</v>
          </cell>
          <cell r="E43">
            <v>26752.575074666918</v>
          </cell>
          <cell r="F43">
            <v>29178.412142597033</v>
          </cell>
          <cell r="G43">
            <v>31633.978727685109</v>
          </cell>
          <cell r="H43">
            <v>34091.080508412175</v>
          </cell>
          <cell r="I43">
            <v>36308.855771542956</v>
          </cell>
          <cell r="J43">
            <v>38538.374477648533</v>
          </cell>
          <cell r="K43">
            <v>40793.105803606275</v>
          </cell>
          <cell r="L43">
            <v>43036.411940938335</v>
          </cell>
        </row>
        <row r="44">
          <cell r="C44" t="str">
            <v xml:space="preserve">    - Solar</v>
          </cell>
          <cell r="D44">
            <v>790.08599767373619</v>
          </cell>
          <cell r="E44">
            <v>983.62362468870094</v>
          </cell>
          <cell r="F44">
            <v>1314.3600751009883</v>
          </cell>
          <cell r="G44">
            <v>1639.1877990093653</v>
          </cell>
          <cell r="H44">
            <v>1964.0155229184115</v>
          </cell>
          <cell r="I44">
            <v>2252.3241686092324</v>
          </cell>
          <cell r="J44">
            <v>2568.0148143004531</v>
          </cell>
          <cell r="K44">
            <v>2885.0798858799385</v>
          </cell>
          <cell r="L44">
            <v>3359.481285391907</v>
          </cell>
        </row>
        <row r="45">
          <cell r="C45" t="str">
            <v xml:space="preserve">    - Biomass</v>
          </cell>
          <cell r="D45">
            <v>36126.175219369623</v>
          </cell>
          <cell r="E45">
            <v>36763.261793988982</v>
          </cell>
          <cell r="F45">
            <v>37374.018836526571</v>
          </cell>
          <cell r="G45">
            <v>37275.168756831416</v>
          </cell>
          <cell r="H45">
            <v>37177.207788543616</v>
          </cell>
          <cell r="I45">
            <v>36626.10301866036</v>
          </cell>
          <cell r="J45">
            <v>36075.558770869779</v>
          </cell>
          <cell r="K45">
            <v>35359.304797050667</v>
          </cell>
          <cell r="L45">
            <v>34700.954407600118</v>
          </cell>
        </row>
        <row r="46">
          <cell r="C46" t="str">
            <v xml:space="preserve">    - Geothermal</v>
          </cell>
          <cell r="D46">
            <v>296.59099572806451</v>
          </cell>
          <cell r="E46">
            <v>352.4997990102741</v>
          </cell>
          <cell r="F46">
            <v>436.7192740961209</v>
          </cell>
          <cell r="G46">
            <v>520.98377818667961</v>
          </cell>
          <cell r="H46">
            <v>605.24828227733065</v>
          </cell>
          <cell r="I46">
            <v>744.32608718602251</v>
          </cell>
          <cell r="J46">
            <v>856.02189209474511</v>
          </cell>
          <cell r="K46">
            <v>1049.8834711701443</v>
          </cell>
          <cell r="L46">
            <v>1189.2973356884559</v>
          </cell>
        </row>
        <row r="47">
          <cell r="C47" t="str">
            <v xml:space="preserve">    - Hydrogen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</row>
        <row r="48">
          <cell r="C48" t="str">
            <v xml:space="preserve">    RES share Other Sectors</v>
          </cell>
          <cell r="D48">
            <v>0.34764625330051541</v>
          </cell>
          <cell r="E48">
            <v>0.3501960073800075</v>
          </cell>
          <cell r="F48">
            <v>0.34838149022784143</v>
          </cell>
          <cell r="G48">
            <v>0.33966065638569981</v>
          </cell>
          <cell r="H48">
            <v>0.33202772921460288</v>
          </cell>
          <cell r="I48">
            <v>0.32357808034773622</v>
          </cell>
          <cell r="J48">
            <v>0.31599244796803883</v>
          </cell>
          <cell r="K48">
            <v>0.31108075532992924</v>
          </cell>
          <cell r="L48">
            <v>0.30814836995810641</v>
          </cell>
        </row>
        <row r="50">
          <cell r="C50" t="str">
            <v>Total RES</v>
          </cell>
          <cell r="D50">
            <v>61674.552508346947</v>
          </cell>
          <cell r="E50">
            <v>66884.797574868397</v>
          </cell>
          <cell r="F50">
            <v>74009.879555436099</v>
          </cell>
          <cell r="G50">
            <v>79879.854223543894</v>
          </cell>
          <cell r="H50">
            <v>85762.232836671028</v>
          </cell>
          <cell r="I50">
            <v>91050.211857746486</v>
          </cell>
          <cell r="J50">
            <v>96341.748265571223</v>
          </cell>
          <cell r="K50">
            <v>101216.2507958768</v>
          </cell>
          <cell r="L50">
            <v>106212.51160897047</v>
          </cell>
        </row>
        <row r="51">
          <cell r="C51" t="str">
            <v>RES share</v>
          </cell>
          <cell r="D51">
            <v>0.18868828868113316</v>
          </cell>
          <cell r="E51">
            <v>0.1923857362470702</v>
          </cell>
          <cell r="F51">
            <v>0.1949753024609549</v>
          </cell>
          <cell r="G51">
            <v>0.19455577939645766</v>
          </cell>
          <cell r="H51">
            <v>0.19421244649821229</v>
          </cell>
          <cell r="I51">
            <v>0.19435226981572093</v>
          </cell>
          <cell r="J51">
            <v>0.19447736846989136</v>
          </cell>
          <cell r="K51">
            <v>0.19541523930656102</v>
          </cell>
          <cell r="L51">
            <v>0.19723699103254955</v>
          </cell>
        </row>
        <row r="53">
          <cell r="C53" t="str">
            <v>Non energy use</v>
          </cell>
          <cell r="D53">
            <v>33790.542999999998</v>
          </cell>
          <cell r="E53">
            <v>34803.598687251368</v>
          </cell>
          <cell r="F53">
            <v>38762.598200958411</v>
          </cell>
          <cell r="G53">
            <v>41236.56375964859</v>
          </cell>
          <cell r="H53">
            <v>43635.908865879646</v>
          </cell>
          <cell r="I53">
            <v>45139.236117495893</v>
          </cell>
          <cell r="J53">
            <v>46585.346143840579</v>
          </cell>
          <cell r="K53">
            <v>47904.345245290737</v>
          </cell>
          <cell r="L53">
            <v>49199.175503998718</v>
          </cell>
        </row>
        <row r="54">
          <cell r="C54" t="str">
            <v xml:space="preserve">    - Oil</v>
          </cell>
          <cell r="D54">
            <v>24429.642</v>
          </cell>
          <cell r="E54">
            <v>24916.718278120679</v>
          </cell>
          <cell r="F54">
            <v>27188.905644050443</v>
          </cell>
          <cell r="G54">
            <v>28233.521251223177</v>
          </cell>
          <cell r="H54">
            <v>29262.835682655863</v>
          </cell>
          <cell r="I54">
            <v>29665.322552969796</v>
          </cell>
          <cell r="J54">
            <v>30035.835522227921</v>
          </cell>
          <cell r="K54">
            <v>30182.602014236021</v>
          </cell>
          <cell r="L54">
            <v>30424.318555450733</v>
          </cell>
        </row>
        <row r="55">
          <cell r="C55" t="str">
            <v xml:space="preserve">    - Gas</v>
          </cell>
          <cell r="D55">
            <v>7735.4309999999996</v>
          </cell>
          <cell r="E55">
            <v>8087.3652866698858</v>
          </cell>
          <cell r="F55">
            <v>9499.1282007193659</v>
          </cell>
          <cell r="G55">
            <v>10683.244081704081</v>
          </cell>
          <cell r="H55">
            <v>11817.626279087015</v>
          </cell>
          <cell r="I55">
            <v>12798.299708092898</v>
          </cell>
          <cell r="J55">
            <v>13759.607699561942</v>
          </cell>
          <cell r="K55">
            <v>14823.321189383771</v>
          </cell>
          <cell r="L55">
            <v>15821.64770336714</v>
          </cell>
        </row>
        <row r="56">
          <cell r="C56" t="str">
            <v xml:space="preserve">    - Coal</v>
          </cell>
          <cell r="D56">
            <v>1625.47</v>
          </cell>
          <cell r="E56">
            <v>1799.5151224608026</v>
          </cell>
          <cell r="F56">
            <v>2074.5643561886022</v>
          </cell>
          <cell r="G56">
            <v>2319.7984267213296</v>
          </cell>
          <cell r="H56">
            <v>2555.4469041367674</v>
          </cell>
          <cell r="I56">
            <v>2675.6138564331982</v>
          </cell>
          <cell r="J56">
            <v>2789.902922050715</v>
          </cell>
          <cell r="K56">
            <v>2898.4220416709409</v>
          </cell>
          <cell r="L56">
            <v>2953.2092451808444</v>
          </cell>
        </row>
      </sheetData>
      <sheetData sheetId="41">
        <row r="4">
          <cell r="D4" t="str">
            <v>final energy consumption transport in PJ/a</v>
          </cell>
        </row>
        <row r="5">
          <cell r="D5" t="str">
            <v>Scenario:</v>
          </cell>
          <cell r="E5" t="str">
            <v>World Reference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road</v>
          </cell>
          <cell r="D10">
            <v>78688.133919957545</v>
          </cell>
          <cell r="E10">
            <v>82924.194729366936</v>
          </cell>
          <cell r="F10">
            <v>89911.538145971659</v>
          </cell>
          <cell r="G10">
            <v>98701.417241707968</v>
          </cell>
          <cell r="H10">
            <v>107510.35513482471</v>
          </cell>
          <cell r="I10">
            <v>114180.40061303863</v>
          </cell>
          <cell r="J10">
            <v>120943.75958669452</v>
          </cell>
          <cell r="K10">
            <v>125924.80520902209</v>
          </cell>
          <cell r="L10">
            <v>130312.88804773932</v>
          </cell>
        </row>
        <row r="11">
          <cell r="C11" t="str">
            <v xml:space="preserve"> - fossil fuels</v>
          </cell>
          <cell r="D11">
            <v>74799.688999899881</v>
          </cell>
          <cell r="E11">
            <v>78219.991047859497</v>
          </cell>
          <cell r="F11">
            <v>84096.453393012489</v>
          </cell>
          <cell r="G11">
            <v>91475.522549973335</v>
          </cell>
          <cell r="H11">
            <v>98863.920632347304</v>
          </cell>
          <cell r="I11">
            <v>103616.56948501279</v>
          </cell>
          <cell r="J11">
            <v>108461.31023400504</v>
          </cell>
          <cell r="K11">
            <v>111870.20339465405</v>
          </cell>
          <cell r="L11">
            <v>114616.26043263292</v>
          </cell>
        </row>
        <row r="12">
          <cell r="C12" t="str">
            <v xml:space="preserve"> - biofuels</v>
          </cell>
          <cell r="D12">
            <v>2485.6879200576627</v>
          </cell>
          <cell r="E12">
            <v>2925.8618925343571</v>
          </cell>
          <cell r="F12">
            <v>3621.6567282864803</v>
          </cell>
          <cell r="G12">
            <v>4486.5771913670405</v>
          </cell>
          <cell r="H12">
            <v>5352.3669054025195</v>
          </cell>
          <cell r="I12">
            <v>6287.1804508382893</v>
          </cell>
          <cell r="J12">
            <v>7223.9669185113953</v>
          </cell>
          <cell r="K12">
            <v>7673.3925893801143</v>
          </cell>
          <cell r="L12">
            <v>7981.5042761155501</v>
          </cell>
        </row>
        <row r="13">
          <cell r="C13" t="str">
            <v xml:space="preserve"> - synfuels</v>
          </cell>
          <cell r="D13">
            <v>7.9942334115159735E-5</v>
          </cell>
          <cell r="E13">
            <v>8.5180519881695833E-5</v>
          </cell>
          <cell r="F13">
            <v>9.3717681675015274E-5</v>
          </cell>
          <cell r="G13">
            <v>1.0171289373681987E-4</v>
          </cell>
          <cell r="H13">
            <v>1.0960612379388617E-4</v>
          </cell>
          <cell r="I13">
            <v>1.1654734711674777E-4</v>
          </cell>
          <cell r="J13">
            <v>1.2254793735960555E-4</v>
          </cell>
          <cell r="K13">
            <v>1.2889456884252419E-4</v>
          </cell>
          <cell r="L13">
            <v>1.3495533447123006E-4</v>
          </cell>
        </row>
        <row r="14">
          <cell r="C14" t="str">
            <v xml:space="preserve"> - natural gas</v>
          </cell>
          <cell r="D14">
            <v>1394.1399999999992</v>
          </cell>
          <cell r="E14">
            <v>1747.2335400000038</v>
          </cell>
          <cell r="F14">
            <v>2094.6858500000017</v>
          </cell>
          <cell r="G14">
            <v>2472.411562299998</v>
          </cell>
          <cell r="H14">
            <v>2849.9993051850001</v>
          </cell>
          <cell r="I14">
            <v>3584.6780353608497</v>
          </cell>
          <cell r="J14">
            <v>4319.2160229364627</v>
          </cell>
          <cell r="K14">
            <v>5188.657828651907</v>
          </cell>
          <cell r="L14">
            <v>6218.3722279108515</v>
          </cell>
        </row>
        <row r="15">
          <cell r="C15" t="str">
            <v xml:space="preserve"> - hydrogen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</row>
        <row r="16">
          <cell r="C16" t="str">
            <v xml:space="preserve"> - electricity</v>
          </cell>
          <cell r="D16">
            <v>8.6169999999999867</v>
          </cell>
          <cell r="E16">
            <v>31.108248973076737</v>
          </cell>
          <cell r="F16">
            <v>98.742174672692144</v>
          </cell>
          <cell r="G16">
            <v>266.90593806758272</v>
          </cell>
          <cell r="H16">
            <v>444.06829188988905</v>
          </cell>
          <cell r="I16">
            <v>691.97264182668835</v>
          </cell>
          <cell r="J16">
            <v>939.26641124162063</v>
          </cell>
          <cell r="K16">
            <v>1192.5513963360142</v>
          </cell>
          <cell r="L16">
            <v>1496.7511110800112</v>
          </cell>
        </row>
        <row r="18">
          <cell r="C18" t="str">
            <v>rail</v>
          </cell>
          <cell r="D18">
            <v>2766.4039999999959</v>
          </cell>
          <cell r="E18">
            <v>2916.1489415528026</v>
          </cell>
          <cell r="F18">
            <v>3133.7610139526023</v>
          </cell>
          <cell r="G18">
            <v>3335.3865365071233</v>
          </cell>
          <cell r="H18">
            <v>3516.9391086342312</v>
          </cell>
          <cell r="I18">
            <v>3701.6322290468438</v>
          </cell>
          <cell r="J18">
            <v>3886.5086983813294</v>
          </cell>
          <cell r="K18">
            <v>4072.2311279487271</v>
          </cell>
          <cell r="L18">
            <v>4259.7882773228712</v>
          </cell>
        </row>
        <row r="19">
          <cell r="C19" t="str">
            <v xml:space="preserve"> - fossil fuels</v>
          </cell>
          <cell r="D19">
            <v>1701.0989829890082</v>
          </cell>
          <cell r="E19">
            <v>1753.8438879374419</v>
          </cell>
          <cell r="F19">
            <v>1839.3412834318824</v>
          </cell>
          <cell r="G19">
            <v>1952.1782786529243</v>
          </cell>
          <cell r="H19">
            <v>2053.9409139847126</v>
          </cell>
          <cell r="I19">
            <v>2155.0066253234659</v>
          </cell>
          <cell r="J19">
            <v>2255.6451050664969</v>
          </cell>
          <cell r="K19">
            <v>2354.6190763861673</v>
          </cell>
          <cell r="L19">
            <v>2452.2744067095332</v>
          </cell>
        </row>
        <row r="20">
          <cell r="C20" t="str">
            <v xml:space="preserve"> - biofuels</v>
          </cell>
          <cell r="D20">
            <v>1.70109894529087E-5</v>
          </cell>
          <cell r="E20">
            <v>1.7538438544162834E-5</v>
          </cell>
          <cell r="F20">
            <v>1.839341254228626E-5</v>
          </cell>
          <cell r="G20">
            <v>1.9521782539178742E-5</v>
          </cell>
          <cell r="H20">
            <v>2.0539408924633841E-5</v>
          </cell>
          <cell r="I20">
            <v>2.1550066069255293E-5</v>
          </cell>
          <cell r="J20">
            <v>2.2556450893580091E-5</v>
          </cell>
          <cell r="K20">
            <v>2.3546190603804131E-5</v>
          </cell>
          <cell r="L20">
            <v>2.452274389767975E-5</v>
          </cell>
        </row>
        <row r="21">
          <cell r="C21" t="str">
            <v xml:space="preserve"> - synfuels</v>
          </cell>
          <cell r="D21">
            <v>5.4709128668185292E-13</v>
          </cell>
          <cell r="E21">
            <v>5.1059597751927051E-13</v>
          </cell>
          <cell r="F21">
            <v>4.7596669449420613E-13</v>
          </cell>
          <cell r="G21">
            <v>4.4256833400336169E-13</v>
          </cell>
          <cell r="H21">
            <v>4.2060737558449657E-13</v>
          </cell>
          <cell r="I21">
            <v>3.9948002927567719E-13</v>
          </cell>
          <cell r="J21">
            <v>3.8264938950344547E-13</v>
          </cell>
          <cell r="K21">
            <v>3.9551945901498631E-13</v>
          </cell>
          <cell r="L21">
            <v>4.1464302847862993E-13</v>
          </cell>
        </row>
        <row r="22">
          <cell r="C22" t="str">
            <v xml:space="preserve"> - electricity</v>
          </cell>
          <cell r="D22">
            <v>1065.3049999999976</v>
          </cell>
          <cell r="E22">
            <v>1162.3050360769219</v>
          </cell>
          <cell r="F22">
            <v>1294.4197121273071</v>
          </cell>
          <cell r="G22">
            <v>1383.2082383324162</v>
          </cell>
          <cell r="H22">
            <v>1462.9981741101089</v>
          </cell>
          <cell r="I22">
            <v>1546.6255821733116</v>
          </cell>
          <cell r="J22">
            <v>1630.8635707583812</v>
          </cell>
          <cell r="K22">
            <v>1717.6120280163686</v>
          </cell>
          <cell r="L22">
            <v>1807.5138460905935</v>
          </cell>
        </row>
        <row r="24">
          <cell r="C24" t="str">
            <v>navigation</v>
          </cell>
          <cell r="D24">
            <v>2173.1450000999967</v>
          </cell>
          <cell r="E24">
            <v>2267.6263487969218</v>
          </cell>
          <cell r="F24">
            <v>2506.1077350046039</v>
          </cell>
          <cell r="G24">
            <v>2706.6358381283917</v>
          </cell>
          <cell r="H24">
            <v>2963.4278539220632</v>
          </cell>
          <cell r="I24">
            <v>3131.3042815163089</v>
          </cell>
          <cell r="J24">
            <v>3269.1312529656852</v>
          </cell>
          <cell r="K24">
            <v>3374.6484049319911</v>
          </cell>
          <cell r="L24">
            <v>3470.4292914226007</v>
          </cell>
        </row>
        <row r="25">
          <cell r="C25" t="str">
            <v xml:space="preserve"> - fossil fuels</v>
          </cell>
          <cell r="D25">
            <v>2173.1449783685466</v>
          </cell>
          <cell r="E25">
            <v>2267.6263261206586</v>
          </cell>
          <cell r="F25">
            <v>2506.107709943527</v>
          </cell>
          <cell r="G25">
            <v>2706.6358110620336</v>
          </cell>
          <cell r="H25">
            <v>2963.4278242877849</v>
          </cell>
          <cell r="I25">
            <v>3131.3042502032663</v>
          </cell>
          <cell r="J25">
            <v>3269.1312202743729</v>
          </cell>
          <cell r="K25">
            <v>3374.6483711855071</v>
          </cell>
          <cell r="L25">
            <v>3470.4292567183079</v>
          </cell>
        </row>
        <row r="26">
          <cell r="C26" t="str">
            <v xml:space="preserve"> - biofuels</v>
          </cell>
          <cell r="D26">
            <v>2.1731449302093729E-5</v>
          </cell>
          <cell r="E26">
            <v>2.2676262827795939E-5</v>
          </cell>
          <cell r="F26">
            <v>2.5061076701540074E-5</v>
          </cell>
          <cell r="G26">
            <v>2.7066357767676383E-5</v>
          </cell>
          <cell r="H26">
            <v>2.9634277932367928E-5</v>
          </cell>
          <cell r="I26">
            <v>3.1313042234703849E-5</v>
          </cell>
          <cell r="J26">
            <v>3.2691311975078891E-5</v>
          </cell>
          <cell r="K26">
            <v>3.3746483482460032E-5</v>
          </cell>
          <cell r="L26">
            <v>3.4704292327428179E-5</v>
          </cell>
        </row>
        <row r="27">
          <cell r="C27" t="str">
            <v xml:space="preserve"> - synfuels</v>
          </cell>
          <cell r="D27">
            <v>6.9890623311808628E-13</v>
          </cell>
          <cell r="E27">
            <v>6.6017328486154808E-13</v>
          </cell>
          <cell r="F27">
            <v>6.4850596976906261E-13</v>
          </cell>
          <cell r="G27">
            <v>6.1360753510798071E-13</v>
          </cell>
          <cell r="H27">
            <v>6.0685270516843947E-13</v>
          </cell>
          <cell r="I27">
            <v>5.8045924260418208E-13</v>
          </cell>
          <cell r="J27">
            <v>5.5457796212483742E-13</v>
          </cell>
          <cell r="K27">
            <v>5.6685988469338023E-13</v>
          </cell>
          <cell r="L27">
            <v>5.8679782865627931E-13</v>
          </cell>
        </row>
        <row r="29">
          <cell r="C29" t="str">
            <v>aviation</v>
          </cell>
          <cell r="D29">
            <v>4119.9899999999916</v>
          </cell>
          <cell r="E29">
            <v>4496.5807638529659</v>
          </cell>
          <cell r="F29">
            <v>5026.3188973534952</v>
          </cell>
          <cell r="G29">
            <v>5512.4751972436216</v>
          </cell>
          <cell r="H29">
            <v>5943.2437681979427</v>
          </cell>
          <cell r="I29">
            <v>6368.4246786116992</v>
          </cell>
          <cell r="J29">
            <v>6730.0174591470222</v>
          </cell>
          <cell r="K29">
            <v>7160.1882952200303</v>
          </cell>
          <cell r="L29">
            <v>7572.8286697796366</v>
          </cell>
        </row>
        <row r="30">
          <cell r="C30" t="str">
            <v xml:space="preserve"> - fossil fuels</v>
          </cell>
          <cell r="D30">
            <v>4119.9899588000917</v>
          </cell>
          <cell r="E30">
            <v>4496.5807188871586</v>
          </cell>
          <cell r="F30">
            <v>5026.3188470903069</v>
          </cell>
          <cell r="G30">
            <v>5512.4751421188703</v>
          </cell>
          <cell r="H30">
            <v>5943.2437087655053</v>
          </cell>
          <cell r="I30">
            <v>6368.4246149274522</v>
          </cell>
          <cell r="J30">
            <v>6730.0173918468481</v>
          </cell>
          <cell r="K30">
            <v>7160.1882236181473</v>
          </cell>
          <cell r="L30">
            <v>7572.8285940513506</v>
          </cell>
        </row>
        <row r="31">
          <cell r="C31" t="str">
            <v xml:space="preserve"> - biofuels</v>
          </cell>
          <cell r="D31">
            <v>4.1199898674967907E-5</v>
          </cell>
          <cell r="E31">
            <v>4.4965806329441646E-5</v>
          </cell>
          <cell r="F31">
            <v>5.0263187672873495E-5</v>
          </cell>
          <cell r="G31">
            <v>5.5124750722731229E-5</v>
          </cell>
          <cell r="H31">
            <v>5.9432436464918057E-5</v>
          </cell>
          <cell r="I31">
            <v>6.3684245605583054E-5</v>
          </cell>
          <cell r="J31">
            <v>6.7300173449784845E-5</v>
          </cell>
          <cell r="K31">
            <v>7.1601881749460645E-5</v>
          </cell>
          <cell r="L31">
            <v>7.5728285417343992E-5</v>
          </cell>
        </row>
        <row r="32">
          <cell r="C32" t="str">
            <v xml:space="preserve"> - synfuels</v>
          </cell>
          <cell r="D32">
            <v>1.3250320117855369E-12</v>
          </cell>
          <cell r="E32">
            <v>1.3090880228539398E-12</v>
          </cell>
          <cell r="F32">
            <v>1.3006614860836407E-12</v>
          </cell>
          <cell r="G32">
            <v>1.2497049918852387E-12</v>
          </cell>
          <cell r="H32">
            <v>1.2170613681156434E-12</v>
          </cell>
          <cell r="I32">
            <v>1.1805339351238882E-12</v>
          </cell>
          <cell r="J32">
            <v>1.1416853832872119E-12</v>
          </cell>
          <cell r="K32">
            <v>1.2027396707400437E-12</v>
          </cell>
          <cell r="L32">
            <v>1.2804523726202006E-12</v>
          </cell>
        </row>
        <row r="34">
          <cell r="C34" t="str">
            <v>total (incl. pipelines)</v>
          </cell>
          <cell r="D34">
            <v>90118.501999999833</v>
          </cell>
          <cell r="E34">
            <v>95022.431993750157</v>
          </cell>
          <cell r="F34">
            <v>103044.03528600003</v>
          </cell>
          <cell r="G34">
            <v>112777.58538179999</v>
          </cell>
          <cell r="H34">
            <v>122511.1354776001</v>
          </cell>
          <cell r="I34">
            <v>130014.56980619997</v>
          </cell>
          <cell r="J34">
            <v>137518.00413480005</v>
          </cell>
          <cell r="K34">
            <v>143276.38145873157</v>
          </cell>
          <cell r="L34">
            <v>148417.50756311111</v>
          </cell>
        </row>
        <row r="35">
          <cell r="C35" t="str">
            <v xml:space="preserve"> - fossil fuels</v>
          </cell>
          <cell r="D35">
            <v>82793.922920057521</v>
          </cell>
          <cell r="E35">
            <v>86738.041980804759</v>
          </cell>
          <cell r="F35">
            <v>93468.221233478209</v>
          </cell>
          <cell r="G35">
            <v>101646.81178180716</v>
          </cell>
          <cell r="H35">
            <v>109824.53307938532</v>
          </cell>
          <cell r="I35">
            <v>115271.30497546698</v>
          </cell>
          <cell r="J35">
            <v>120716.10395119275</v>
          </cell>
          <cell r="K35">
            <v>124759.65906584387</v>
          </cell>
          <cell r="L35">
            <v>128111.79269011211</v>
          </cell>
        </row>
        <row r="36">
          <cell r="C36" t="str">
            <v xml:space="preserve"> - biofuels (incl. biogas)</v>
          </cell>
          <cell r="D36">
            <v>2485.6879999999996</v>
          </cell>
          <cell r="E36">
            <v>2925.8619777148647</v>
          </cell>
          <cell r="F36">
            <v>3621.6568220041572</v>
          </cell>
          <cell r="G36">
            <v>4486.5772930799312</v>
          </cell>
          <cell r="H36">
            <v>5352.3670150086427</v>
          </cell>
          <cell r="I36">
            <v>6287.1805673856434</v>
          </cell>
          <cell r="J36">
            <v>7223.9670410593317</v>
          </cell>
          <cell r="K36">
            <v>7673.3927182746702</v>
          </cell>
          <cell r="L36">
            <v>7981.5044110708714</v>
          </cell>
        </row>
        <row r="37">
          <cell r="C37" t="str">
            <v xml:space="preserve"> - synfuels</v>
          </cell>
          <cell r="D37">
            <v>7.9942336686189238E-5</v>
          </cell>
          <cell r="E37">
            <v>8.5180522361553136E-5</v>
          </cell>
          <cell r="F37">
            <v>9.371768410014941E-5</v>
          </cell>
          <cell r="G37">
            <v>1.0171289604270074E-4</v>
          </cell>
          <cell r="H37">
            <v>1.0960612603840762E-4</v>
          </cell>
          <cell r="I37">
            <v>1.1654734927722096E-4</v>
          </cell>
          <cell r="J37">
            <v>1.225479394385183E-4</v>
          </cell>
          <cell r="K37">
            <v>1.2889457100764319E-4</v>
          </cell>
          <cell r="L37">
            <v>1.3495533675312327E-4</v>
          </cell>
        </row>
        <row r="38">
          <cell r="C38" t="str">
            <v xml:space="preserve"> - natural gas</v>
          </cell>
          <cell r="D38">
            <v>3764.9689999999882</v>
          </cell>
          <cell r="E38">
            <v>4165.1146650000028</v>
          </cell>
          <cell r="F38">
            <v>4560.995249999999</v>
          </cell>
          <cell r="G38">
            <v>4994.0820288000004</v>
          </cell>
          <cell r="H38">
            <v>5427.1688076000019</v>
          </cell>
          <cell r="I38">
            <v>6217.4859228000023</v>
          </cell>
          <cell r="J38">
            <v>7007.8030380000046</v>
          </cell>
          <cell r="K38">
            <v>7933.1661213660882</v>
          </cell>
          <cell r="L38">
            <v>9019.9453698021716</v>
          </cell>
        </row>
        <row r="39">
          <cell r="C39" t="str">
            <v xml:space="preserve"> - hydrogen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</row>
        <row r="40">
          <cell r="C40" t="str">
            <v xml:space="preserve"> - electricity</v>
          </cell>
          <cell r="D40">
            <v>1073.9219999999975</v>
          </cell>
          <cell r="E40">
            <v>1193.4132850499986</v>
          </cell>
          <cell r="F40">
            <v>1393.1618867999991</v>
          </cell>
          <cell r="G40">
            <v>1650.114176399999</v>
          </cell>
          <cell r="H40">
            <v>1907.0664659999979</v>
          </cell>
          <cell r="I40">
            <v>2238.5982239999998</v>
          </cell>
          <cell r="J40">
            <v>2570.1299820000017</v>
          </cell>
          <cell r="K40">
            <v>2910.1634243523831</v>
          </cell>
          <cell r="L40">
            <v>3304.2649571706047</v>
          </cell>
        </row>
        <row r="42">
          <cell r="C42" t="str">
            <v>total RES</v>
          </cell>
          <cell r="D42">
            <v>2711.0922618190903</v>
          </cell>
          <cell r="E42">
            <v>3196.7356228664885</v>
          </cell>
          <cell r="F42">
            <v>3964.4424535570124</v>
          </cell>
          <cell r="G42">
            <v>4897.7008138480514</v>
          </cell>
          <cell r="H42">
            <v>5832.1576329286327</v>
          </cell>
          <cell r="I42">
            <v>6849.6801913116242</v>
          </cell>
          <cell r="J42">
            <v>7869.1115966879015</v>
          </cell>
          <cell r="K42">
            <v>8416.7476925145875</v>
          </cell>
          <cell r="L42">
            <v>8846.0337523357503</v>
          </cell>
        </row>
        <row r="43">
          <cell r="C43" t="str">
            <v>RES share</v>
          </cell>
          <cell r="D43">
            <v>3.0083636563544906E-2</v>
          </cell>
          <cell r="E43">
            <v>3.3641904924899685E-2</v>
          </cell>
          <cell r="F43">
            <v>3.8473284189168747E-2</v>
          </cell>
          <cell r="G43">
            <v>4.3427963076769695E-2</v>
          </cell>
          <cell r="H43">
            <v>4.7605122670624368E-2</v>
          </cell>
          <cell r="I43">
            <v>5.2683943049781051E-2</v>
          </cell>
          <cell r="J43">
            <v>5.7222409866960547E-2</v>
          </cell>
          <cell r="K43">
            <v>5.8744837124037011E-2</v>
          </cell>
          <cell r="L43">
            <v>5.9602360244287077E-2</v>
          </cell>
        </row>
      </sheetData>
      <sheetData sheetId="42">
        <row r="4">
          <cell r="D4" t="str">
            <v>CO2 emissions in Mill t/a</v>
          </cell>
        </row>
        <row r="5">
          <cell r="D5" t="str">
            <v>Scenario:</v>
          </cell>
          <cell r="E5" t="str">
            <v>World Reference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Condensation power plants</v>
          </cell>
          <cell r="D10">
            <v>9521.5072677376629</v>
          </cell>
          <cell r="E10">
            <v>10539.425523164156</v>
          </cell>
          <cell r="F10">
            <v>11491.58772157547</v>
          </cell>
          <cell r="G10">
            <v>12968.337244792549</v>
          </cell>
          <cell r="H10">
            <v>14467.587384347673</v>
          </cell>
          <cell r="I10">
            <v>16132.020613840081</v>
          </cell>
          <cell r="J10">
            <v>17838.440274525059</v>
          </cell>
          <cell r="K10">
            <v>18993.984929605795</v>
          </cell>
          <cell r="L10">
            <v>19723.824304208956</v>
          </cell>
        </row>
        <row r="11">
          <cell r="C11" t="str">
            <v xml:space="preserve">  - Hard coal (&amp; non-renewable waste)</v>
          </cell>
          <cell r="D11">
            <v>5063.4631983896224</v>
          </cell>
          <cell r="E11">
            <v>5892.1057273554552</v>
          </cell>
          <cell r="F11">
            <v>6721.5484814160945</v>
          </cell>
          <cell r="G11">
            <v>7824.0258165955065</v>
          </cell>
          <cell r="H11">
            <v>8978.0760198790067</v>
          </cell>
          <cell r="I11">
            <v>10186.037470148134</v>
          </cell>
          <cell r="J11">
            <v>11392.516292939943</v>
          </cell>
          <cell r="K11">
            <v>12086.994888370446</v>
          </cell>
          <cell r="L11">
            <v>12581.580368203704</v>
          </cell>
        </row>
        <row r="12">
          <cell r="C12" t="str">
            <v xml:space="preserve">  - Lignite</v>
          </cell>
          <cell r="D12">
            <v>1902.4415187036361</v>
          </cell>
          <cell r="E12">
            <v>1920.4572713297321</v>
          </cell>
          <cell r="F12">
            <v>1975.9355204696874</v>
          </cell>
          <cell r="G12">
            <v>2073.5318753846177</v>
          </cell>
          <cell r="H12">
            <v>2124.8040882814312</v>
          </cell>
          <cell r="I12">
            <v>2196.1535011937858</v>
          </cell>
          <cell r="J12">
            <v>2282.5659581764694</v>
          </cell>
          <cell r="K12">
            <v>2382.0337680749808</v>
          </cell>
          <cell r="L12">
            <v>2432.1323442577254</v>
          </cell>
        </row>
        <row r="13">
          <cell r="C13" t="str">
            <v xml:space="preserve">  - Gas</v>
          </cell>
          <cell r="D13">
            <v>1759.8643333085554</v>
          </cell>
          <cell r="E13">
            <v>1912.9077065682131</v>
          </cell>
          <cell r="F13">
            <v>2073.3239964008667</v>
          </cell>
          <cell r="G13">
            <v>2430.2351826131685</v>
          </cell>
          <cell r="H13">
            <v>2800.1946951349828</v>
          </cell>
          <cell r="I13">
            <v>3221.1174977803953</v>
          </cell>
          <cell r="J13">
            <v>3668.7526647550167</v>
          </cell>
          <cell r="K13">
            <v>4056.2243532850548</v>
          </cell>
          <cell r="L13">
            <v>4272.3487156188785</v>
          </cell>
        </row>
        <row r="14">
          <cell r="C14" t="str">
            <v xml:space="preserve">  - Oil</v>
          </cell>
          <cell r="D14">
            <v>620.73423934119694</v>
          </cell>
          <cell r="E14">
            <v>638.48250240581228</v>
          </cell>
          <cell r="F14">
            <v>534.33039188822897</v>
          </cell>
          <cell r="G14">
            <v>431.5630181142937</v>
          </cell>
          <cell r="H14">
            <v>332.25724013752489</v>
          </cell>
          <cell r="I14">
            <v>282.8370523144755</v>
          </cell>
          <cell r="J14">
            <v>232.68834776208493</v>
          </cell>
          <cell r="K14">
            <v>191.65783580073656</v>
          </cell>
          <cell r="L14">
            <v>158.20305473238272</v>
          </cell>
        </row>
        <row r="15">
          <cell r="C15" t="str">
            <v xml:space="preserve">  - Diesel</v>
          </cell>
          <cell r="D15">
            <v>175.00397799465244</v>
          </cell>
          <cell r="E15">
            <v>175.47231550494519</v>
          </cell>
          <cell r="F15">
            <v>186.44933140059325</v>
          </cell>
          <cell r="G15">
            <v>208.98135208496197</v>
          </cell>
          <cell r="H15">
            <v>232.25534091472502</v>
          </cell>
          <cell r="I15">
            <v>245.87509240329206</v>
          </cell>
          <cell r="J15">
            <v>261.91701089154816</v>
          </cell>
          <cell r="K15">
            <v>277.07408407457848</v>
          </cell>
          <cell r="L15">
            <v>279.55982139627093</v>
          </cell>
        </row>
        <row r="17">
          <cell r="C17" t="str">
            <v>Combined heat and power plants</v>
          </cell>
          <cell r="D17">
            <v>2716.6215219821515</v>
          </cell>
          <cell r="E17">
            <v>2912.4488366935302</v>
          </cell>
          <cell r="F17">
            <v>2936.879237811916</v>
          </cell>
          <cell r="G17">
            <v>2917.1167067487845</v>
          </cell>
          <cell r="H17">
            <v>2888.579193078755</v>
          </cell>
          <cell r="I17">
            <v>2862.014108295712</v>
          </cell>
          <cell r="J17">
            <v>2828.1578042742203</v>
          </cell>
          <cell r="K17">
            <v>2810.4331202836729</v>
          </cell>
          <cell r="L17">
            <v>2787.1811275441728</v>
          </cell>
        </row>
        <row r="18">
          <cell r="C18" t="str">
            <v xml:space="preserve">    - Hard coal (&amp; non-renewable waste)</v>
          </cell>
          <cell r="D18">
            <v>1579.1186374998815</v>
          </cell>
          <cell r="E18">
            <v>1792.4574503817546</v>
          </cell>
          <cell r="F18">
            <v>1831.5225128864267</v>
          </cell>
          <cell r="G18">
            <v>1836.1856438942796</v>
          </cell>
          <cell r="H18">
            <v>1825.7306180465137</v>
          </cell>
          <cell r="I18">
            <v>1809.0038536443237</v>
          </cell>
          <cell r="J18">
            <v>1780.377992562105</v>
          </cell>
          <cell r="K18">
            <v>1758.7358506165669</v>
          </cell>
          <cell r="L18">
            <v>1723.0975715227082</v>
          </cell>
        </row>
        <row r="19">
          <cell r="C19" t="str">
            <v xml:space="preserve">    - Lignite</v>
          </cell>
          <cell r="D19">
            <v>251.48556840564916</v>
          </cell>
          <cell r="E19">
            <v>246.26353213321136</v>
          </cell>
          <cell r="F19">
            <v>243.48583845971862</v>
          </cell>
          <cell r="G19">
            <v>239.85108228149554</v>
          </cell>
          <cell r="H19">
            <v>236.04249789092364</v>
          </cell>
          <cell r="I19">
            <v>230.98036772875375</v>
          </cell>
          <cell r="J19">
            <v>226.25761370066823</v>
          </cell>
          <cell r="K19">
            <v>222.76137684770208</v>
          </cell>
          <cell r="L19">
            <v>219.32251043303717</v>
          </cell>
        </row>
        <row r="20">
          <cell r="C20" t="str">
            <v xml:space="preserve">    - Gas</v>
          </cell>
          <cell r="D20">
            <v>807.23238661875507</v>
          </cell>
          <cell r="E20">
            <v>803.73801176809889</v>
          </cell>
          <cell r="F20">
            <v>810.33367491238766</v>
          </cell>
          <cell r="G20">
            <v>802.00895741950217</v>
          </cell>
          <cell r="H20">
            <v>800.5729331284349</v>
          </cell>
          <cell r="I20">
            <v>801.85829746069396</v>
          </cell>
          <cell r="J20">
            <v>804.75617912463576</v>
          </cell>
          <cell r="K20">
            <v>814.21890970483241</v>
          </cell>
          <cell r="L20">
            <v>830.7078137953016</v>
          </cell>
        </row>
        <row r="21">
          <cell r="C21" t="str">
            <v xml:space="preserve">    - Oil</v>
          </cell>
          <cell r="D21">
            <v>78.784929457865687</v>
          </cell>
          <cell r="E21">
            <v>69.989842410465471</v>
          </cell>
          <cell r="F21">
            <v>51.537211553382853</v>
          </cell>
          <cell r="G21">
            <v>39.071023153507056</v>
          </cell>
          <cell r="H21">
            <v>26.233144012883294</v>
          </cell>
          <cell r="I21">
            <v>20.171589461940556</v>
          </cell>
          <cell r="J21">
            <v>16.766018886811214</v>
          </cell>
          <cell r="K21">
            <v>14.716983114570994</v>
          </cell>
          <cell r="L21">
            <v>14.053231793125608</v>
          </cell>
        </row>
        <row r="24">
          <cell r="C24" t="str">
            <v>CO2 emissions power and CHP plants</v>
          </cell>
          <cell r="D24">
            <v>12238.128789719816</v>
          </cell>
          <cell r="E24">
            <v>13451.874359857688</v>
          </cell>
          <cell r="F24">
            <v>14428.466959387386</v>
          </cell>
          <cell r="G24">
            <v>15885.453951541333</v>
          </cell>
          <cell r="H24">
            <v>17356.166577426426</v>
          </cell>
          <cell r="I24">
            <v>18994.034722135795</v>
          </cell>
          <cell r="J24">
            <v>20666.598078799281</v>
          </cell>
          <cell r="K24">
            <v>21804.418049889471</v>
          </cell>
          <cell r="L24">
            <v>22511.005431753136</v>
          </cell>
        </row>
        <row r="25">
          <cell r="C25" t="str">
            <v xml:space="preserve">  - Hard coal (&amp; non-renewable waste)</v>
          </cell>
          <cell r="D25">
            <v>6642.581835889504</v>
          </cell>
          <cell r="E25">
            <v>7684.56317773721</v>
          </cell>
          <cell r="F25">
            <v>8553.0709943025213</v>
          </cell>
          <cell r="G25">
            <v>9660.211460489787</v>
          </cell>
          <cell r="H25">
            <v>10803.80663792552</v>
          </cell>
          <cell r="I25">
            <v>11995.041323792459</v>
          </cell>
          <cell r="J25">
            <v>13172.894285502049</v>
          </cell>
          <cell r="K25">
            <v>13845.730738987013</v>
          </cell>
          <cell r="L25">
            <v>14304.677939726413</v>
          </cell>
        </row>
        <row r="26">
          <cell r="C26" t="str">
            <v xml:space="preserve">  - Lignite</v>
          </cell>
          <cell r="D26">
            <v>2153.9270871092854</v>
          </cell>
          <cell r="E26">
            <v>2166.7208034629434</v>
          </cell>
          <cell r="F26">
            <v>2219.4213589294059</v>
          </cell>
          <cell r="G26">
            <v>2313.3829576661133</v>
          </cell>
          <cell r="H26">
            <v>2360.8465861723548</v>
          </cell>
          <cell r="I26">
            <v>2427.1338689225395</v>
          </cell>
          <cell r="J26">
            <v>2508.8235718771375</v>
          </cell>
          <cell r="K26">
            <v>2604.795144922683</v>
          </cell>
          <cell r="L26">
            <v>2651.4548546907627</v>
          </cell>
        </row>
        <row r="27">
          <cell r="C27" t="str">
            <v xml:space="preserve">  - Gas</v>
          </cell>
          <cell r="D27">
            <v>2567.0967199273105</v>
          </cell>
          <cell r="E27">
            <v>2716.6457183363118</v>
          </cell>
          <cell r="F27">
            <v>2883.6576713132545</v>
          </cell>
          <cell r="G27">
            <v>3232.2441400326707</v>
          </cell>
          <cell r="H27">
            <v>3600.7676282634175</v>
          </cell>
          <cell r="I27">
            <v>4022.9757952410891</v>
          </cell>
          <cell r="J27">
            <v>4473.508843879652</v>
          </cell>
          <cell r="K27">
            <v>4870.4432629898874</v>
          </cell>
          <cell r="L27">
            <v>5103.0565294141797</v>
          </cell>
        </row>
        <row r="28">
          <cell r="C28" t="str">
            <v xml:space="preserve">  - Oil &amp; diesel</v>
          </cell>
          <cell r="D28">
            <v>874.52314679371511</v>
          </cell>
          <cell r="E28">
            <v>883.94466032122295</v>
          </cell>
          <cell r="F28">
            <v>772.316934842205</v>
          </cell>
          <cell r="G28">
            <v>679.61539335276279</v>
          </cell>
          <cell r="H28">
            <v>590.74572506513323</v>
          </cell>
          <cell r="I28">
            <v>548.8837341797082</v>
          </cell>
          <cell r="J28">
            <v>511.37137754044426</v>
          </cell>
          <cell r="K28">
            <v>483.44890298988605</v>
          </cell>
          <cell r="L28">
            <v>451.81610792177929</v>
          </cell>
        </row>
        <row r="30">
          <cell r="C30" t="str">
            <v>CO2 intensity (g/kWh)</v>
          </cell>
        </row>
        <row r="31">
          <cell r="C31" t="str">
            <v>without credit for CHP heat</v>
          </cell>
        </row>
        <row r="32">
          <cell r="C32" t="str">
            <v xml:space="preserve">  - CO2 intensity fossil electr. generation</v>
          </cell>
          <cell r="D32">
            <v>794.19573595149927</v>
          </cell>
          <cell r="E32">
            <v>817.77905096037159</v>
          </cell>
          <cell r="F32">
            <v>789.90812723957879</v>
          </cell>
          <cell r="G32">
            <v>761.33752032861491</v>
          </cell>
          <cell r="H32">
            <v>739.68653728032632</v>
          </cell>
          <cell r="I32">
            <v>722.63789367847892</v>
          </cell>
          <cell r="J32">
            <v>710.08801732350753</v>
          </cell>
          <cell r="K32">
            <v>699.79074481565863</v>
          </cell>
          <cell r="L32">
            <v>683.29775888867687</v>
          </cell>
        </row>
        <row r="33">
          <cell r="C33" t="str">
            <v xml:space="preserve">  - CO2 intensity total electr. generation</v>
          </cell>
          <cell r="D33">
            <v>541.41456713021773</v>
          </cell>
          <cell r="E33">
            <v>541.77416179441263</v>
          </cell>
          <cell r="F33">
            <v>506.39670002878688</v>
          </cell>
          <cell r="G33">
            <v>490.6782896578452</v>
          </cell>
          <cell r="H33">
            <v>478.70656558146271</v>
          </cell>
          <cell r="I33">
            <v>473.29121691439173</v>
          </cell>
          <cell r="J33">
            <v>469.61927852743298</v>
          </cell>
          <cell r="K33">
            <v>462.38141801499722</v>
          </cell>
          <cell r="L33">
            <v>449.22806089652613</v>
          </cell>
        </row>
        <row r="36">
          <cell r="C36" t="str">
            <v>CO2 emissions by sector</v>
          </cell>
          <cell r="D36">
            <v>30469.06547297442</v>
          </cell>
          <cell r="E36">
            <v>31911.839677799271</v>
          </cell>
          <cell r="F36">
            <v>34247.200979871071</v>
          </cell>
          <cell r="G36">
            <v>36800.557469108411</v>
          </cell>
          <cell r="H36">
            <v>39362.29430065184</v>
          </cell>
          <cell r="I36">
            <v>41830.3955726071</v>
          </cell>
          <cell r="J36">
            <v>44331.620548331215</v>
          </cell>
          <cell r="K36">
            <v>46217.43865140339</v>
          </cell>
          <cell r="L36">
            <v>47532.243761265403</v>
          </cell>
        </row>
        <row r="37">
          <cell r="C37" t="str">
            <v xml:space="preserve">  - % of 1990 emissions (20938 Mill t)</v>
          </cell>
          <cell r="D37">
            <v>1.4552041968179588</v>
          </cell>
          <cell r="E37">
            <v>1.5241111700162036</v>
          </cell>
          <cell r="F37">
            <v>1.6356481507245713</v>
          </cell>
          <cell r="G37">
            <v>1.7575965932328022</v>
          </cell>
          <cell r="H37">
            <v>1.879945281337847</v>
          </cell>
          <cell r="I37">
            <v>1.9978219301082769</v>
          </cell>
          <cell r="J37">
            <v>2.1172805687425358</v>
          </cell>
          <cell r="K37">
            <v>2.2073473422200491</v>
          </cell>
          <cell r="L37">
            <v>2.2701425045976409</v>
          </cell>
        </row>
        <row r="39">
          <cell r="C39" t="str">
            <v xml:space="preserve">  - Industry 1)</v>
          </cell>
          <cell r="D39">
            <v>6167.0514855903948</v>
          </cell>
          <cell r="E39">
            <v>6826.3657492317425</v>
          </cell>
          <cell r="F39">
            <v>7404.4724243240307</v>
          </cell>
          <cell r="G39">
            <v>7710.4207343262869</v>
          </cell>
          <cell r="H39">
            <v>8025.4923657640375</v>
          </cell>
          <cell r="I39">
            <v>8278.6630831108941</v>
          </cell>
          <cell r="J39">
            <v>8521.9552559781423</v>
          </cell>
          <cell r="K39">
            <v>8723.4361303329861</v>
          </cell>
          <cell r="L39">
            <v>8855.8469719780296</v>
          </cell>
        </row>
        <row r="40">
          <cell r="C40" t="str">
            <v xml:space="preserve">  - Other sectors 1)</v>
          </cell>
          <cell r="D40">
            <v>3223.7526862623108</v>
          </cell>
          <cell r="E40">
            <v>3327.388832443321</v>
          </cell>
          <cell r="F40">
            <v>3509.0627913254175</v>
          </cell>
          <cell r="G40">
            <v>3674.3375996121085</v>
          </cell>
          <cell r="H40">
            <v>3842.8846893816653</v>
          </cell>
          <cell r="I40">
            <v>3977.2609497952435</v>
          </cell>
          <cell r="J40">
            <v>4113.4333829879197</v>
          </cell>
          <cell r="K40">
            <v>4258.09936970115</v>
          </cell>
          <cell r="L40">
            <v>4406.3989376142536</v>
          </cell>
        </row>
        <row r="41">
          <cell r="C41" t="str">
            <v xml:space="preserve">  - Transport</v>
          </cell>
          <cell r="D41">
            <v>6165.0590033202789</v>
          </cell>
          <cell r="E41">
            <v>6476.7369856318583</v>
          </cell>
          <cell r="F41">
            <v>6995.0794173551039</v>
          </cell>
          <cell r="G41">
            <v>7623.1016161759144</v>
          </cell>
          <cell r="H41">
            <v>8251.0557311404209</v>
          </cell>
          <cell r="I41">
            <v>8699.0642530681853</v>
          </cell>
          <cell r="J41">
            <v>9146.9146537882662</v>
          </cell>
          <cell r="K41">
            <v>9492.8536345943012</v>
          </cell>
          <cell r="L41">
            <v>9794.2858901387262</v>
          </cell>
        </row>
        <row r="42">
          <cell r="C42" t="str">
            <v xml:space="preserve">  - Power generation 2) </v>
          </cell>
          <cell r="D42">
            <v>10764.938340539546</v>
          </cell>
          <cell r="E42">
            <v>11763.162359578571</v>
          </cell>
          <cell r="F42">
            <v>12678.542615082919</v>
          </cell>
          <cell r="G42">
            <v>14109.50152717448</v>
          </cell>
          <cell r="H42">
            <v>15562.885101078093</v>
          </cell>
          <cell r="I42">
            <v>17190.430213847267</v>
          </cell>
          <cell r="J42">
            <v>18861.511145902172</v>
          </cell>
          <cell r="K42">
            <v>19988.68487776021</v>
          </cell>
          <cell r="L42">
            <v>20693.533168698254</v>
          </cell>
        </row>
        <row r="43">
          <cell r="C43" t="str">
            <v xml:space="preserve">  - Other conversion 3)</v>
          </cell>
          <cell r="D43">
            <v>4148.26395726189</v>
          </cell>
          <cell r="E43">
            <v>3518.1857509137758</v>
          </cell>
          <cell r="F43">
            <v>3660.0437317835999</v>
          </cell>
          <cell r="G43">
            <v>3683.1959918196203</v>
          </cell>
          <cell r="H43">
            <v>3679.9764132876207</v>
          </cell>
          <cell r="I43">
            <v>3684.9770727855071</v>
          </cell>
          <cell r="J43">
            <v>3687.8061096747219</v>
          </cell>
          <cell r="K43">
            <v>3754.3646390147433</v>
          </cell>
          <cell r="L43">
            <v>3782.1787928361423</v>
          </cell>
        </row>
        <row r="45">
          <cell r="C45" t="str">
            <v>Population (Mill.)</v>
          </cell>
          <cell r="D45">
            <v>7080.0280620000003</v>
          </cell>
          <cell r="E45">
            <v>7324.7353110000004</v>
          </cell>
          <cell r="F45">
            <v>7716.6983190000001</v>
          </cell>
          <cell r="G45">
            <v>8083.358725</v>
          </cell>
          <cell r="H45">
            <v>8424.8806829999994</v>
          </cell>
          <cell r="I45">
            <v>8743.3880599999993</v>
          </cell>
          <cell r="J45">
            <v>9038.6268670000009</v>
          </cell>
          <cell r="K45">
            <v>9308.3771670000006</v>
          </cell>
          <cell r="L45">
            <v>9550.8836609999998</v>
          </cell>
        </row>
        <row r="46">
          <cell r="C46" t="str">
            <v>CO2 emissions per capita (t/capita)</v>
          </cell>
          <cell r="D46">
            <v>4.3035232637718348</v>
          </cell>
          <cell r="E46">
            <v>4.3567225739714202</v>
          </cell>
          <cell r="F46">
            <v>4.4380639963010937</v>
          </cell>
          <cell r="G46">
            <v>4.5526319839416027</v>
          </cell>
          <cell r="H46">
            <v>4.6721485777333758</v>
          </cell>
          <cell r="I46">
            <v>4.7842318430284907</v>
          </cell>
          <cell r="J46">
            <v>4.9046853245138182</v>
          </cell>
          <cell r="K46">
            <v>4.9651446027835187</v>
          </cell>
          <cell r="L46">
            <v>4.9767378023206561</v>
          </cell>
        </row>
      </sheetData>
      <sheetData sheetId="43">
        <row r="4">
          <cell r="D4" t="str">
            <v>Electricity generation in TWh/a</v>
          </cell>
        </row>
        <row r="5">
          <cell r="D5" t="str">
            <v>Scenario:</v>
          </cell>
          <cell r="E5" t="str">
            <v>World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Power plants</v>
          </cell>
          <cell r="D10">
            <v>19125.494759525576</v>
          </cell>
          <cell r="E10">
            <v>20968.900028504238</v>
          </cell>
          <cell r="F10">
            <v>23245.788763966695</v>
          </cell>
          <cell r="G10">
            <v>25396.565606072309</v>
          </cell>
          <cell r="H10">
            <v>28497.184492839126</v>
          </cell>
          <cell r="I10">
            <v>32712.660866101571</v>
          </cell>
          <cell r="J10">
            <v>37019.410415974213</v>
          </cell>
          <cell r="K10">
            <v>40972.726847038066</v>
          </cell>
          <cell r="L10">
            <v>43831.126623496835</v>
          </cell>
        </row>
        <row r="11">
          <cell r="C11" t="str">
            <v xml:space="preserve">  - Hard coal (&amp; non-renewable waste)</v>
          </cell>
          <cell r="D11">
            <v>5477.4107014704932</v>
          </cell>
          <cell r="E11">
            <v>5938.6182864074617</v>
          </cell>
          <cell r="F11">
            <v>6330.3823405379826</v>
          </cell>
          <cell r="G11">
            <v>5830.299273510268</v>
          </cell>
          <cell r="H11">
            <v>4745.4864949171588</v>
          </cell>
          <cell r="I11">
            <v>3401.7410435682359</v>
          </cell>
          <cell r="J11">
            <v>2356.6311332724199</v>
          </cell>
          <cell r="K11">
            <v>1282.9742829031134</v>
          </cell>
          <cell r="L11">
            <v>467.84475906246496</v>
          </cell>
        </row>
        <row r="12">
          <cell r="C12" t="str">
            <v xml:space="preserve">  - Lignite</v>
          </cell>
          <cell r="D12">
            <v>1717.9360000000001</v>
          </cell>
          <cell r="E12">
            <v>1701.7655785323218</v>
          </cell>
          <cell r="F12">
            <v>1418.709840853056</v>
          </cell>
          <cell r="G12">
            <v>842.35678014944494</v>
          </cell>
          <cell r="H12">
            <v>337.5235225168928</v>
          </cell>
          <cell r="I12">
            <v>182.38249291253086</v>
          </cell>
          <cell r="J12">
            <v>99.0299915362435</v>
          </cell>
          <cell r="K12">
            <v>32.024309042536679</v>
          </cell>
          <cell r="L12">
            <v>3.0780819029890698E-2</v>
          </cell>
        </row>
        <row r="13">
          <cell r="C13" t="str">
            <v xml:space="preserve">  - Gas</v>
          </cell>
          <cell r="D13">
            <v>3875.5460002239402</v>
          </cell>
          <cell r="E13">
            <v>4186.5350612588936</v>
          </cell>
          <cell r="F13">
            <v>4911.7023537352998</v>
          </cell>
          <cell r="G13">
            <v>4971.5744459565631</v>
          </cell>
          <cell r="H13">
            <v>4806.5798195770521</v>
          </cell>
          <cell r="I13">
            <v>4190.7937346016006</v>
          </cell>
          <cell r="J13">
            <v>3550.4004524299971</v>
          </cell>
          <cell r="K13">
            <v>2440.4525245829204</v>
          </cell>
          <cell r="L13">
            <v>1288.3338915289155</v>
          </cell>
        </row>
        <row r="14">
          <cell r="C14" t="str">
            <v>of which from H2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27.913710018239996</v>
          </cell>
          <cell r="K14">
            <v>47.134247804540003</v>
          </cell>
          <cell r="L14">
            <v>68.624680189000003</v>
          </cell>
        </row>
        <row r="15">
          <cell r="C15" t="str">
            <v xml:space="preserve">  - Oil</v>
          </cell>
          <cell r="D15">
            <v>889.45299999999975</v>
          </cell>
          <cell r="E15">
            <v>804.90617132822308</v>
          </cell>
          <cell r="F15">
            <v>575.10758474530007</v>
          </cell>
          <cell r="G15">
            <v>404.40246510865052</v>
          </cell>
          <cell r="H15">
            <v>165.98229743369998</v>
          </cell>
          <cell r="I15">
            <v>91.590622757099993</v>
          </cell>
          <cell r="J15">
            <v>32.502184449600001</v>
          </cell>
          <cell r="K15">
            <v>15.609978202900001</v>
          </cell>
          <cell r="L15">
            <v>9.2599852797999986</v>
          </cell>
        </row>
        <row r="16">
          <cell r="C16" t="str">
            <v xml:space="preserve">  - Diesel</v>
          </cell>
          <cell r="D16">
            <v>146.81199999999998</v>
          </cell>
          <cell r="E16">
            <v>149.25794999999999</v>
          </cell>
          <cell r="F16">
            <v>111.10647900000001</v>
          </cell>
          <cell r="G16">
            <v>72.88</v>
          </cell>
          <cell r="H16">
            <v>51.25</v>
          </cell>
          <cell r="I16">
            <v>29.471999999999998</v>
          </cell>
          <cell r="J16">
            <v>14.840000100000001</v>
          </cell>
          <cell r="K16">
            <v>7.8000000099999998</v>
          </cell>
          <cell r="L16">
            <v>5.0000000299999998</v>
          </cell>
        </row>
        <row r="17">
          <cell r="C17" t="str">
            <v xml:space="preserve">  - Nuclear</v>
          </cell>
          <cell r="D17">
            <v>2450.2020000000002</v>
          </cell>
          <cell r="E17">
            <v>2652.5027750000004</v>
          </cell>
          <cell r="F17">
            <v>1871.5</v>
          </cell>
          <cell r="G17">
            <v>1344.55</v>
          </cell>
          <cell r="H17">
            <v>558.80000001999997</v>
          </cell>
          <cell r="I17">
            <v>359.30000001999997</v>
          </cell>
          <cell r="J17">
            <v>181.80000003999999</v>
          </cell>
          <cell r="K17">
            <v>84.900000039999995</v>
          </cell>
          <cell r="L17">
            <v>4.0000000000000001E-8</v>
          </cell>
        </row>
        <row r="18">
          <cell r="C18" t="str">
            <v xml:space="preserve">  - Biomass (&amp; renewable waste)</v>
          </cell>
          <cell r="D18">
            <v>204.66107882</v>
          </cell>
          <cell r="E18">
            <v>335.18461140322631</v>
          </cell>
          <cell r="F18">
            <v>510.2440854884</v>
          </cell>
          <cell r="G18">
            <v>554.51273969690999</v>
          </cell>
          <cell r="H18">
            <v>580.40947523165937</v>
          </cell>
          <cell r="I18">
            <v>593.7917768364606</v>
          </cell>
          <cell r="J18">
            <v>606.32684617772168</v>
          </cell>
          <cell r="K18">
            <v>634.5971695590838</v>
          </cell>
          <cell r="L18">
            <v>620.17826282103169</v>
          </cell>
        </row>
        <row r="19">
          <cell r="C19" t="str">
            <v xml:space="preserve">  - Hydro</v>
          </cell>
          <cell r="D19">
            <v>3672.1799999999994</v>
          </cell>
          <cell r="E19">
            <v>3980.5832</v>
          </cell>
          <cell r="F19">
            <v>4349.3265749999991</v>
          </cell>
          <cell r="G19">
            <v>4512.9603950000001</v>
          </cell>
          <cell r="H19">
            <v>4612.6836815399201</v>
          </cell>
          <cell r="I19">
            <v>4694.0813175226185</v>
          </cell>
          <cell r="J19">
            <v>4773.0904721852321</v>
          </cell>
          <cell r="K19">
            <v>4852.7967850577443</v>
          </cell>
          <cell r="L19">
            <v>4936.8073754727775</v>
          </cell>
        </row>
        <row r="20">
          <cell r="C20" t="str">
            <v xml:space="preserve">  - Wind</v>
          </cell>
          <cell r="D20">
            <v>520.53699999999969</v>
          </cell>
          <cell r="E20">
            <v>869.40989002892002</v>
          </cell>
          <cell r="F20">
            <v>1931.8174389353917</v>
          </cell>
          <cell r="G20">
            <v>3847.8614788266505</v>
          </cell>
          <cell r="H20">
            <v>6278.1670340253395</v>
          </cell>
          <cell r="I20">
            <v>8898.3549806434166</v>
          </cell>
          <cell r="J20">
            <v>11290.745571747124</v>
          </cell>
          <cell r="K20">
            <v>13461.733556696498</v>
          </cell>
          <cell r="L20">
            <v>14937.787534124862</v>
          </cell>
        </row>
        <row r="21">
          <cell r="C21" t="str">
            <v>of which wind offshore</v>
          </cell>
          <cell r="D21">
            <v>19.094833608283704</v>
          </cell>
          <cell r="E21">
            <v>36.208449280000004</v>
          </cell>
          <cell r="F21">
            <v>126.366</v>
          </cell>
          <cell r="G21">
            <v>473.42904554354152</v>
          </cell>
          <cell r="H21">
            <v>1097.7137772138421</v>
          </cell>
          <cell r="I21">
            <v>1965.7508525138892</v>
          </cell>
          <cell r="J21">
            <v>2831.3538083342969</v>
          </cell>
          <cell r="K21">
            <v>3601.6837289001905</v>
          </cell>
          <cell r="L21">
            <v>4008.4715659797703</v>
          </cell>
        </row>
        <row r="22">
          <cell r="C22" t="str">
            <v xml:space="preserve">  - PV</v>
          </cell>
          <cell r="D22">
            <v>96.827000000000027</v>
          </cell>
          <cell r="E22">
            <v>240.40758750000003</v>
          </cell>
          <cell r="F22">
            <v>941.73183150211059</v>
          </cell>
          <cell r="G22">
            <v>2122.5380849769367</v>
          </cell>
          <cell r="H22">
            <v>3844.0085046314975</v>
          </cell>
          <cell r="I22">
            <v>5506.3631191352524</v>
          </cell>
          <cell r="J22">
            <v>7053.9560375019701</v>
          </cell>
          <cell r="K22">
            <v>8492.1820580639069</v>
          </cell>
          <cell r="L22">
            <v>9913.8716436635332</v>
          </cell>
        </row>
        <row r="23">
          <cell r="C23" t="str">
            <v xml:space="preserve">  - Geothermal</v>
          </cell>
          <cell r="D23">
            <v>68.671979001143001</v>
          </cell>
          <cell r="E23">
            <v>93.023117045187206</v>
          </cell>
          <cell r="F23">
            <v>166.34957328479999</v>
          </cell>
          <cell r="G23">
            <v>364.61065619022941</v>
          </cell>
          <cell r="H23">
            <v>664.17450300971791</v>
          </cell>
          <cell r="I23">
            <v>1055.3725322841096</v>
          </cell>
          <cell r="J23">
            <v>1385.1140298643124</v>
          </cell>
          <cell r="K23">
            <v>1720.7640651571346</v>
          </cell>
          <cell r="L23">
            <v>2032.4953729321969</v>
          </cell>
        </row>
        <row r="24">
          <cell r="C24" t="str">
            <v xml:space="preserve">  - Solar thermal power plants</v>
          </cell>
          <cell r="D24">
            <v>4.7580000099999999</v>
          </cell>
          <cell r="E24">
            <v>14.5023625</v>
          </cell>
          <cell r="F24">
            <v>97.101560884353731</v>
          </cell>
          <cell r="G24">
            <v>427.51928665665883</v>
          </cell>
          <cell r="H24">
            <v>1601.1191599361871</v>
          </cell>
          <cell r="I24">
            <v>3176.9172458202484</v>
          </cell>
          <cell r="J24">
            <v>4843.9736966695937</v>
          </cell>
          <cell r="K24">
            <v>6771.3921177222264</v>
          </cell>
          <cell r="L24">
            <v>8137.5170177222262</v>
          </cell>
        </row>
        <row r="25">
          <cell r="C25" t="str">
            <v xml:space="preserve">  - Ocean energy</v>
          </cell>
          <cell r="D25">
            <v>0.5</v>
          </cell>
          <cell r="E25">
            <v>2.2034374999999997</v>
          </cell>
          <cell r="F25">
            <v>30.709099999999999</v>
          </cell>
          <cell r="G25">
            <v>100.5</v>
          </cell>
          <cell r="H25">
            <v>251</v>
          </cell>
          <cell r="I25">
            <v>532.5</v>
          </cell>
          <cell r="J25">
            <v>831</v>
          </cell>
          <cell r="K25">
            <v>1175.5</v>
          </cell>
          <cell r="L25">
            <v>1482</v>
          </cell>
        </row>
        <row r="27">
          <cell r="C27" t="str">
            <v>Combined heat and power plants</v>
          </cell>
          <cell r="D27">
            <v>3478.4940001200002</v>
          </cell>
          <cell r="E27">
            <v>3673.5821400899999</v>
          </cell>
          <cell r="F27">
            <v>4046.0213016600005</v>
          </cell>
          <cell r="G27">
            <v>4619.766185029901</v>
          </cell>
          <cell r="H27">
            <v>5133.6430338742703</v>
          </cell>
          <cell r="I27">
            <v>5536.4815249312323</v>
          </cell>
          <cell r="J27">
            <v>5818.0646208846101</v>
          </cell>
          <cell r="K27">
            <v>5950.2345744243758</v>
          </cell>
          <cell r="L27">
            <v>6020.9544349257276</v>
          </cell>
        </row>
        <row r="28">
          <cell r="C28" t="str">
            <v xml:space="preserve">    - Hard coal (&amp; non-renewable waste)</v>
          </cell>
          <cell r="D28">
            <v>1670.1939843084979</v>
          </cell>
          <cell r="E28">
            <v>1783.606891308355</v>
          </cell>
          <cell r="F28">
            <v>1773.4169030430569</v>
          </cell>
          <cell r="G28">
            <v>1615.4207395116625</v>
          </cell>
          <cell r="H28">
            <v>1328.0996635794706</v>
          </cell>
          <cell r="I28">
            <v>947.50701986188903</v>
          </cell>
          <cell r="J28">
            <v>561.95235736802783</v>
          </cell>
          <cell r="K28">
            <v>279.01376897842732</v>
          </cell>
          <cell r="L28">
            <v>125.96217969375519</v>
          </cell>
        </row>
        <row r="29">
          <cell r="C29" t="str">
            <v xml:space="preserve">    - Lignite</v>
          </cell>
          <cell r="D29">
            <v>193.23601857297439</v>
          </cell>
          <cell r="E29">
            <v>187.86540811315382</v>
          </cell>
          <cell r="F29">
            <v>155.18618070252003</v>
          </cell>
          <cell r="G29">
            <v>82.434545936290633</v>
          </cell>
          <cell r="H29">
            <v>22.281068280714532</v>
          </cell>
          <cell r="I29">
            <v>5.5822715249512343E-5</v>
          </cell>
          <cell r="J29">
            <v>5.8957646209046104E-5</v>
          </cell>
          <cell r="K29">
            <v>6.1019745744443763E-5</v>
          </cell>
          <cell r="L29">
            <v>6.163274434945727E-5</v>
          </cell>
        </row>
        <row r="30">
          <cell r="C30" t="str">
            <v xml:space="preserve">    - Gas</v>
          </cell>
          <cell r="D30">
            <v>1350.7599998600926</v>
          </cell>
          <cell r="E30">
            <v>1411.3556960300257</v>
          </cell>
          <cell r="F30">
            <v>1602.2618462840248</v>
          </cell>
          <cell r="G30">
            <v>1907.2950541033101</v>
          </cell>
          <cell r="H30">
            <v>2155.6061805830332</v>
          </cell>
          <cell r="I30">
            <v>2294.2861656576338</v>
          </cell>
          <cell r="J30">
            <v>2270.2145479290375</v>
          </cell>
          <cell r="K30">
            <v>2088.5912258757635</v>
          </cell>
          <cell r="L30">
            <v>1921.0684589789716</v>
          </cell>
        </row>
        <row r="31">
          <cell r="C31" t="str">
            <v>of which from H2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1.9092150000000001</v>
          </cell>
          <cell r="I31">
            <v>11.583960090259993</v>
          </cell>
          <cell r="J31">
            <v>56.419126814377066</v>
          </cell>
          <cell r="K31">
            <v>132.48329419951807</v>
          </cell>
          <cell r="L31">
            <v>281.39782334638255</v>
          </cell>
        </row>
        <row r="32">
          <cell r="C32" t="str">
            <v xml:space="preserve">    - Oil</v>
          </cell>
          <cell r="D32">
            <v>88.114013534223631</v>
          </cell>
          <cell r="E32">
            <v>79.983137400031779</v>
          </cell>
          <cell r="F32">
            <v>57.808492945139996</v>
          </cell>
          <cell r="G32">
            <v>25.051334232932895</v>
          </cell>
          <cell r="H32">
            <v>8.3700418767303368</v>
          </cell>
          <cell r="I32">
            <v>8.8725479998652474</v>
          </cell>
          <cell r="J32">
            <v>3.4450553959462118</v>
          </cell>
          <cell r="K32">
            <v>1.4400590484457398</v>
          </cell>
          <cell r="L32">
            <v>1.3500611885443461</v>
          </cell>
        </row>
        <row r="33">
          <cell r="C33" t="str">
            <v xml:space="preserve">    - Biomass (&amp; renewable waste)</v>
          </cell>
          <cell r="D33">
            <v>174.61593502842589</v>
          </cell>
          <cell r="E33">
            <v>207.32831644527175</v>
          </cell>
          <cell r="F33">
            <v>426.87696453729995</v>
          </cell>
          <cell r="G33">
            <v>875.78726032294003</v>
          </cell>
          <cell r="H33">
            <v>1334.9905247888405</v>
          </cell>
          <cell r="I33">
            <v>1726.5507231839492</v>
          </cell>
          <cell r="J33">
            <v>2042.863153842588</v>
          </cell>
          <cell r="K33">
            <v>2259.3300804610753</v>
          </cell>
          <cell r="L33">
            <v>2418.9886371990792</v>
          </cell>
        </row>
        <row r="34">
          <cell r="C34" t="str">
            <v xml:space="preserve">    - Geothermal</v>
          </cell>
          <cell r="D34">
            <v>1.5740297901780009</v>
          </cell>
          <cell r="E34">
            <v>3.0926705768127909</v>
          </cell>
          <cell r="F34">
            <v>23.96859319447934</v>
          </cell>
          <cell r="G34">
            <v>97.390427009805251</v>
          </cell>
          <cell r="H34">
            <v>252.15123156129016</v>
          </cell>
          <cell r="I34">
            <v>502.59610655702994</v>
          </cell>
          <cell r="J34">
            <v>813.15305251854591</v>
          </cell>
          <cell r="K34">
            <v>1098.9194148000474</v>
          </cell>
          <cell r="L34">
            <v>1253.2969224945477</v>
          </cell>
        </row>
        <row r="35">
          <cell r="C35" t="str">
            <v xml:space="preserve">    - Hydrogen</v>
          </cell>
          <cell r="D35">
            <v>1.90256080008E-5</v>
          </cell>
          <cell r="E35">
            <v>0.3500202163492005</v>
          </cell>
          <cell r="F35">
            <v>6.5023209534796811</v>
          </cell>
          <cell r="G35">
            <v>16.386823912958917</v>
          </cell>
          <cell r="H35">
            <v>32.144323204192041</v>
          </cell>
          <cell r="I35">
            <v>56.668905848149706</v>
          </cell>
          <cell r="J35">
            <v>126.43639487281874</v>
          </cell>
          <cell r="K35">
            <v>222.93996424087064</v>
          </cell>
          <cell r="L35">
            <v>300.28811373808441</v>
          </cell>
        </row>
        <row r="37">
          <cell r="C37" t="str">
            <v>CHP by producer</v>
          </cell>
        </row>
        <row r="38">
          <cell r="C38" t="str">
            <v xml:space="preserve">    - Main activity producers</v>
          </cell>
          <cell r="D38">
            <v>1575.8270000400003</v>
          </cell>
          <cell r="E38">
            <v>1616.02722004</v>
          </cell>
          <cell r="F38">
            <v>1737.7739340300004</v>
          </cell>
          <cell r="G38">
            <v>1956.2852935999001</v>
          </cell>
          <cell r="H38">
            <v>2171.0207129962705</v>
          </cell>
          <cell r="I38">
            <v>2312.6408628936329</v>
          </cell>
          <cell r="J38">
            <v>2385.3381971160698</v>
          </cell>
          <cell r="K38">
            <v>2366.6984267863058</v>
          </cell>
          <cell r="L38">
            <v>2327.0242772302372</v>
          </cell>
        </row>
        <row r="39">
          <cell r="C39" t="str">
            <v xml:space="preserve">    - Autoproducers</v>
          </cell>
          <cell r="D39">
            <v>1902.6670000800002</v>
          </cell>
          <cell r="E39">
            <v>2057.55492005</v>
          </cell>
          <cell r="F39">
            <v>2308.2473676300001</v>
          </cell>
          <cell r="G39">
            <v>2663.4808914300011</v>
          </cell>
          <cell r="H39">
            <v>2962.6223208780002</v>
          </cell>
          <cell r="I39">
            <v>3223.840662037599</v>
          </cell>
          <cell r="J39">
            <v>3432.7264237685399</v>
          </cell>
          <cell r="K39">
            <v>3583.5361476380704</v>
          </cell>
          <cell r="L39">
            <v>3693.9301576954904</v>
          </cell>
        </row>
        <row r="42">
          <cell r="C42" t="str">
            <v>Total generation</v>
          </cell>
          <cell r="D42">
            <v>22603.988759645574</v>
          </cell>
          <cell r="E42">
            <v>24642.48216859423</v>
          </cell>
          <cell r="F42">
            <v>27291.810065626691</v>
          </cell>
          <cell r="G42">
            <v>30016.331791102213</v>
          </cell>
          <cell r="H42">
            <v>33630.827526713401</v>
          </cell>
          <cell r="I42">
            <v>38249.142391032801</v>
          </cell>
          <cell r="J42">
            <v>42837.475036858821</v>
          </cell>
          <cell r="K42">
            <v>46922.961421462438</v>
          </cell>
          <cell r="L42">
            <v>49852.081058422562</v>
          </cell>
        </row>
        <row r="43">
          <cell r="C43" t="str">
            <v xml:space="preserve">  - Fossil</v>
          </cell>
          <cell r="D43">
            <v>15409.461717970224</v>
          </cell>
          <cell r="E43">
            <v>16243.894180378464</v>
          </cell>
          <cell r="F43">
            <v>16935.682021846376</v>
          </cell>
          <cell r="G43">
            <v>15751.714638509122</v>
          </cell>
          <cell r="H43">
            <v>13619.269873764752</v>
          </cell>
          <cell r="I43">
            <v>11135.06172309131</v>
          </cell>
          <cell r="J43">
            <v>8804.682944606302</v>
          </cell>
          <cell r="K43">
            <v>5968.2886676597955</v>
          </cell>
          <cell r="L43">
            <v>3468.8276746788433</v>
          </cell>
        </row>
        <row r="44">
          <cell r="C44" t="str">
            <v xml:space="preserve">    - Hard coal (&amp; non-renewable waste)</v>
          </cell>
          <cell r="D44">
            <v>7147.6046857789916</v>
          </cell>
          <cell r="E44">
            <v>7722.2251777158162</v>
          </cell>
          <cell r="F44">
            <v>8103.7992435810393</v>
          </cell>
          <cell r="G44">
            <v>7445.7200130219308</v>
          </cell>
          <cell r="H44">
            <v>6073.5861584966297</v>
          </cell>
          <cell r="I44">
            <v>4349.2480634301246</v>
          </cell>
          <cell r="J44">
            <v>2918.583490640448</v>
          </cell>
          <cell r="K44">
            <v>1561.9880518815407</v>
          </cell>
          <cell r="L44">
            <v>593.80693875622012</v>
          </cell>
        </row>
        <row r="45">
          <cell r="C45" t="str">
            <v xml:space="preserve">    - Lignite</v>
          </cell>
          <cell r="D45">
            <v>1911.1720185729746</v>
          </cell>
          <cell r="E45">
            <v>1889.6309866454756</v>
          </cell>
          <cell r="F45">
            <v>1573.896021555576</v>
          </cell>
          <cell r="G45">
            <v>924.79132608573559</v>
          </cell>
          <cell r="H45">
            <v>359.80459079760732</v>
          </cell>
          <cell r="I45">
            <v>182.3825487352461</v>
          </cell>
          <cell r="J45">
            <v>99.030050493889703</v>
          </cell>
          <cell r="K45">
            <v>32.024370062282422</v>
          </cell>
          <cell r="L45">
            <v>3.0842451774240155E-2</v>
          </cell>
        </row>
        <row r="46">
          <cell r="C46" t="str">
            <v xml:space="preserve">    - Gas</v>
          </cell>
          <cell r="D46">
            <v>5226.3060000840323</v>
          </cell>
          <cell r="E46">
            <v>5597.8907572889193</v>
          </cell>
          <cell r="F46">
            <v>6513.9642000193244</v>
          </cell>
          <cell r="G46">
            <v>6878.8695000598727</v>
          </cell>
          <cell r="H46">
            <v>6960.2767851600856</v>
          </cell>
          <cell r="I46">
            <v>6473.4959401689739</v>
          </cell>
          <cell r="J46">
            <v>5736.2821635264181</v>
          </cell>
          <cell r="K46">
            <v>4349.4262084546262</v>
          </cell>
          <cell r="L46">
            <v>2859.3798469725043</v>
          </cell>
        </row>
        <row r="47">
          <cell r="C47" t="str">
            <v xml:space="preserve">    - Oil</v>
          </cell>
          <cell r="D47">
            <v>977.56701353422341</v>
          </cell>
          <cell r="E47">
            <v>884.88930872825483</v>
          </cell>
          <cell r="F47">
            <v>632.91607769044003</v>
          </cell>
          <cell r="G47">
            <v>429.45379934158342</v>
          </cell>
          <cell r="H47">
            <v>174.35233931043032</v>
          </cell>
          <cell r="I47">
            <v>100.46317075696524</v>
          </cell>
          <cell r="J47">
            <v>35.947239845546214</v>
          </cell>
          <cell r="K47">
            <v>17.050037251345742</v>
          </cell>
          <cell r="L47">
            <v>10.610046468344345</v>
          </cell>
        </row>
        <row r="48">
          <cell r="C48" t="str">
            <v xml:space="preserve">    - Diesel</v>
          </cell>
          <cell r="D48">
            <v>146.81199999999998</v>
          </cell>
          <cell r="E48">
            <v>149.25794999999999</v>
          </cell>
          <cell r="F48">
            <v>111.10647900000001</v>
          </cell>
          <cell r="G48">
            <v>72.88</v>
          </cell>
          <cell r="H48">
            <v>51.25</v>
          </cell>
          <cell r="I48">
            <v>29.471999999999998</v>
          </cell>
          <cell r="J48">
            <v>14.840000100000001</v>
          </cell>
          <cell r="K48">
            <v>7.8000000099999998</v>
          </cell>
          <cell r="L48">
            <v>5.0000000299999998</v>
          </cell>
        </row>
        <row r="49">
          <cell r="C49" t="str">
            <v xml:space="preserve">  - Nuclear</v>
          </cell>
          <cell r="D49">
            <v>2450.2020000000002</v>
          </cell>
          <cell r="E49">
            <v>2652.5027750000004</v>
          </cell>
          <cell r="F49">
            <v>1871.5</v>
          </cell>
          <cell r="G49">
            <v>1344.55</v>
          </cell>
          <cell r="H49">
            <v>558.80000001999997</v>
          </cell>
          <cell r="I49">
            <v>359.30000001999997</v>
          </cell>
          <cell r="J49">
            <v>181.80000003999999</v>
          </cell>
          <cell r="K49">
            <v>84.900000039999995</v>
          </cell>
          <cell r="L49">
            <v>4.0000000000000001E-8</v>
          </cell>
        </row>
        <row r="50">
          <cell r="C50" t="str">
            <v xml:space="preserve">  - Hydrogen</v>
          </cell>
          <cell r="D50">
            <v>1.90256080008E-5</v>
          </cell>
          <cell r="E50">
            <v>0.3500202163492005</v>
          </cell>
          <cell r="F50">
            <v>6.5023209534796811</v>
          </cell>
          <cell r="G50">
            <v>16.386823912958917</v>
          </cell>
          <cell r="H50">
            <v>34.053538204192044</v>
          </cell>
          <cell r="I50">
            <v>68.252865938409698</v>
          </cell>
          <cell r="J50">
            <v>210.7692317054358</v>
          </cell>
          <cell r="K50">
            <v>402.55750624492873</v>
          </cell>
          <cell r="L50">
            <v>650.31061727346696</v>
          </cell>
        </row>
        <row r="51">
          <cell r="C51" t="str">
            <v xml:space="preserve"> - of which renewable H2</v>
          </cell>
          <cell r="D51">
            <v>3.9932628327280327E-6</v>
          </cell>
          <cell r="E51">
            <v>8.1613208760884695E-2</v>
          </cell>
          <cell r="F51">
            <v>2.0204094837278972</v>
          </cell>
          <cell r="G51">
            <v>7.048357508870601</v>
          </cell>
          <cell r="H51">
            <v>19.68271068742613</v>
          </cell>
          <cell r="I51">
            <v>47.705331831864683</v>
          </cell>
          <cell r="J51">
            <v>166.33525375192204</v>
          </cell>
          <cell r="K51">
            <v>350.17712409390026</v>
          </cell>
          <cell r="L51">
            <v>604.46235925072142</v>
          </cell>
        </row>
        <row r="52">
          <cell r="C52" t="str">
            <v xml:space="preserve">  - Renewables (w/o renewable hydrogen)</v>
          </cell>
          <cell r="D52">
            <v>4744.3250226497457</v>
          </cell>
          <cell r="E52">
            <v>5745.7351929994193</v>
          </cell>
          <cell r="F52">
            <v>8478.125722826835</v>
          </cell>
          <cell r="G52">
            <v>12903.680328680133</v>
          </cell>
          <cell r="H52">
            <v>19418.704114724453</v>
          </cell>
          <cell r="I52">
            <v>26686.52780198308</v>
          </cell>
          <cell r="J52">
            <v>33640.222860507085</v>
          </cell>
          <cell r="K52">
            <v>40467.215247517714</v>
          </cell>
          <cell r="L52">
            <v>45732.942766430249</v>
          </cell>
        </row>
        <row r="53">
          <cell r="C53" t="str">
            <v xml:space="preserve">    - Hydro</v>
          </cell>
          <cell r="D53">
            <v>3672.1799999999994</v>
          </cell>
          <cell r="E53">
            <v>3980.5832</v>
          </cell>
          <cell r="F53">
            <v>4349.3265749999991</v>
          </cell>
          <cell r="G53">
            <v>4512.9603950000001</v>
          </cell>
          <cell r="H53">
            <v>4612.6836815399201</v>
          </cell>
          <cell r="I53">
            <v>4694.0813175226185</v>
          </cell>
          <cell r="J53">
            <v>4773.0904721852321</v>
          </cell>
          <cell r="K53">
            <v>4852.7967850577443</v>
          </cell>
          <cell r="L53">
            <v>4936.8073754727775</v>
          </cell>
        </row>
        <row r="54">
          <cell r="C54" t="str">
            <v xml:space="preserve">    - Wind</v>
          </cell>
          <cell r="D54">
            <v>520.53699999999969</v>
          </cell>
          <cell r="E54">
            <v>869.40989002892002</v>
          </cell>
          <cell r="F54">
            <v>1931.8174389353917</v>
          </cell>
          <cell r="G54">
            <v>3847.8614788266505</v>
          </cell>
          <cell r="H54">
            <v>6278.1670340253395</v>
          </cell>
          <cell r="I54">
            <v>8898.3549806434166</v>
          </cell>
          <cell r="J54">
            <v>11290.745571747124</v>
          </cell>
          <cell r="K54">
            <v>13461.733556696498</v>
          </cell>
          <cell r="L54">
            <v>14937.787534124862</v>
          </cell>
        </row>
        <row r="55">
          <cell r="C55" t="str">
            <v xml:space="preserve">    - PV</v>
          </cell>
          <cell r="D55">
            <v>96.827000000000027</v>
          </cell>
          <cell r="E55">
            <v>240.40758750000003</v>
          </cell>
          <cell r="F55">
            <v>941.73183150211059</v>
          </cell>
          <cell r="G55">
            <v>2122.5380849769367</v>
          </cell>
          <cell r="H55">
            <v>3844.0085046314975</v>
          </cell>
          <cell r="I55">
            <v>5506.3631191352524</v>
          </cell>
          <cell r="J55">
            <v>7053.9560375019701</v>
          </cell>
          <cell r="K55">
            <v>8492.1820580639069</v>
          </cell>
          <cell r="L55">
            <v>9913.8716436635332</v>
          </cell>
        </row>
        <row r="56">
          <cell r="C56" t="str">
            <v xml:space="preserve">    - Biomass (&amp; renewable waste)</v>
          </cell>
          <cell r="D56">
            <v>379.2770138484259</v>
          </cell>
          <cell r="E56">
            <v>542.51292784849807</v>
          </cell>
          <cell r="F56">
            <v>937.12105002570001</v>
          </cell>
          <cell r="G56">
            <v>1430.3000000198499</v>
          </cell>
          <cell r="H56">
            <v>1915.4000000204999</v>
          </cell>
          <cell r="I56">
            <v>2320.3425000204097</v>
          </cell>
          <cell r="J56">
            <v>2649.1900000203095</v>
          </cell>
          <cell r="K56">
            <v>2893.9272500201591</v>
          </cell>
          <cell r="L56">
            <v>3039.1669000201109</v>
          </cell>
        </row>
        <row r="57">
          <cell r="C57" t="str">
            <v xml:space="preserve">    - Geothermal</v>
          </cell>
          <cell r="D57">
            <v>70.246008791321003</v>
          </cell>
          <cell r="E57">
            <v>96.115787621999999</v>
          </cell>
          <cell r="F57">
            <v>190.31816647927934</v>
          </cell>
          <cell r="G57">
            <v>462.00108320003466</v>
          </cell>
          <cell r="H57">
            <v>916.32573457100807</v>
          </cell>
          <cell r="I57">
            <v>1557.9686388411396</v>
          </cell>
          <cell r="J57">
            <v>2198.2670823828585</v>
          </cell>
          <cell r="K57">
            <v>2819.683479957182</v>
          </cell>
          <cell r="L57">
            <v>3285.7922954267447</v>
          </cell>
        </row>
        <row r="58">
          <cell r="C58" t="str">
            <v xml:space="preserve">    - Solar thermal power plants</v>
          </cell>
          <cell r="D58">
            <v>4.7580000099999999</v>
          </cell>
          <cell r="E58">
            <v>14.5023625</v>
          </cell>
          <cell r="F58">
            <v>97.101560884353731</v>
          </cell>
          <cell r="G58">
            <v>427.51928665665883</v>
          </cell>
          <cell r="H58">
            <v>1601.1191599361871</v>
          </cell>
          <cell r="I58">
            <v>3176.9172458202484</v>
          </cell>
          <cell r="J58">
            <v>4843.9736966695937</v>
          </cell>
          <cell r="K58">
            <v>6771.3921177222264</v>
          </cell>
          <cell r="L58">
            <v>8137.5170177222262</v>
          </cell>
        </row>
        <row r="59">
          <cell r="C59" t="str">
            <v xml:space="preserve">    - Ocean energy</v>
          </cell>
          <cell r="D59">
            <v>0.5</v>
          </cell>
          <cell r="E59">
            <v>2.2034374999999997</v>
          </cell>
          <cell r="F59">
            <v>30.709099999999999</v>
          </cell>
          <cell r="G59">
            <v>100.5</v>
          </cell>
          <cell r="H59">
            <v>251</v>
          </cell>
          <cell r="I59">
            <v>532.5</v>
          </cell>
          <cell r="J59">
            <v>831</v>
          </cell>
          <cell r="K59">
            <v>1175.5</v>
          </cell>
          <cell r="L59">
            <v>1482</v>
          </cell>
        </row>
        <row r="64">
          <cell r="C64" t="str">
            <v>Distribution losses</v>
          </cell>
          <cell r="D64">
            <v>1839.4955555555562</v>
          </cell>
          <cell r="E64">
            <v>2042.9369628976938</v>
          </cell>
          <cell r="F64">
            <v>2245.9552174710457</v>
          </cell>
          <cell r="G64">
            <v>2429.5426028549332</v>
          </cell>
          <cell r="H64">
            <v>2622.4582772438125</v>
          </cell>
          <cell r="I64">
            <v>2806.9120643930087</v>
          </cell>
          <cell r="J64">
            <v>2965.1384482129697</v>
          </cell>
          <cell r="K64">
            <v>3105.7423303192104</v>
          </cell>
          <cell r="L64">
            <v>3210.5705995660101</v>
          </cell>
        </row>
        <row r="65">
          <cell r="C65" t="str">
            <v>Own consumption electricity</v>
          </cell>
          <cell r="D65">
            <v>1909.615277777777</v>
          </cell>
          <cell r="E65">
            <v>1993.4536404092751</v>
          </cell>
          <cell r="F65">
            <v>2049.7251287163135</v>
          </cell>
          <cell r="G65">
            <v>2098.1186110078465</v>
          </cell>
          <cell r="H65">
            <v>2058.2399583312608</v>
          </cell>
          <cell r="I65">
            <v>1982.557297767027</v>
          </cell>
          <cell r="J65">
            <v>1826.0499008418353</v>
          </cell>
          <cell r="K65">
            <v>1542.9381708351107</v>
          </cell>
          <cell r="L65">
            <v>1314.5585363937766</v>
          </cell>
        </row>
        <row r="66">
          <cell r="C66" t="str">
            <v>Electricity for hydrogen production</v>
          </cell>
          <cell r="D66">
            <v>8.8714376693892731E-5</v>
          </cell>
          <cell r="E66">
            <v>1.5830855777892381</v>
          </cell>
          <cell r="F66">
            <v>36.358797874397133</v>
          </cell>
          <cell r="G66">
            <v>245.411606493487</v>
          </cell>
          <cell r="H66">
            <v>983.42738260089425</v>
          </cell>
          <cell r="I66">
            <v>2391.2205977957087</v>
          </cell>
          <cell r="J66">
            <v>4237.3664235384867</v>
          </cell>
          <cell r="K66">
            <v>6506.6293766936342</v>
          </cell>
          <cell r="L66">
            <v>8329.80369192334</v>
          </cell>
        </row>
        <row r="67">
          <cell r="C67" t="str">
            <v>Electricity for synfuel production</v>
          </cell>
          <cell r="D67">
            <v>6.1343106726664533E-5</v>
          </cell>
          <cell r="E67">
            <v>0.13542868219180731</v>
          </cell>
          <cell r="F67">
            <v>-1.669324835429958E-2</v>
          </cell>
          <cell r="G67">
            <v>-0.23630161564209459</v>
          </cell>
          <cell r="H67">
            <v>-0.11694715713639663</v>
          </cell>
          <cell r="I67">
            <v>-0.33514090079929587</v>
          </cell>
          <cell r="J67">
            <v>3.1199912181357489E-12</v>
          </cell>
          <cell r="K67">
            <v>2.9532398077930304E-12</v>
          </cell>
          <cell r="L67">
            <v>-4.2459344939942127E-14</v>
          </cell>
        </row>
        <row r="68">
          <cell r="C68" t="str">
            <v>Final energy consumption (electricity)</v>
          </cell>
          <cell r="D68">
            <v>18863.383609588091</v>
          </cell>
          <cell r="E68">
            <v>20669.292475322833</v>
          </cell>
          <cell r="F68">
            <v>22980.435398803296</v>
          </cell>
          <cell r="G68">
            <v>25267.696555351595</v>
          </cell>
          <cell r="H68">
            <v>27973.173637684573</v>
          </cell>
          <cell r="I68">
            <v>31075.442191467861</v>
          </cell>
          <cell r="J68">
            <v>33815.874721255532</v>
          </cell>
          <cell r="K68">
            <v>35774.606000604479</v>
          </cell>
          <cell r="L68">
            <v>37004.013348529435</v>
          </cell>
        </row>
        <row r="70">
          <cell r="C70" t="str">
            <v>Fluctuating RES (PV, Wind, Ocean)</v>
          </cell>
          <cell r="D70">
            <v>617.86399999999969</v>
          </cell>
          <cell r="E70">
            <v>1112.0209150289202</v>
          </cell>
          <cell r="F70">
            <v>2904.2583704375024</v>
          </cell>
          <cell r="G70">
            <v>6070.8995638035867</v>
          </cell>
          <cell r="H70">
            <v>10373.175538656837</v>
          </cell>
          <cell r="I70">
            <v>14937.218099778669</v>
          </cell>
          <cell r="J70">
            <v>19175.701609249096</v>
          </cell>
          <cell r="K70">
            <v>23129.415614760404</v>
          </cell>
          <cell r="L70">
            <v>26333.659177788395</v>
          </cell>
        </row>
        <row r="71">
          <cell r="C71" t="str">
            <v>Share of fluctuating RES</v>
          </cell>
          <cell r="D71">
            <v>2.7334290711693295E-2</v>
          </cell>
          <cell r="E71">
            <v>4.5126173062474302E-2</v>
          </cell>
          <cell r="F71">
            <v>0.10641501474082654</v>
          </cell>
          <cell r="G71">
            <v>0.20225321355233661</v>
          </cell>
          <cell r="H71">
            <v>0.30844247083772436</v>
          </cell>
          <cell r="I71">
            <v>0.39052426187941347</v>
          </cell>
          <cell r="J71">
            <v>0.44763846591680928</v>
          </cell>
          <cell r="K71">
            <v>0.49292318545310465</v>
          </cell>
          <cell r="L71">
            <v>0.52823590547659383</v>
          </cell>
        </row>
        <row r="72">
          <cell r="C72" t="str">
            <v>RES share (domestic generation)</v>
          </cell>
          <cell r="D72">
            <v>0.20988884205751121</v>
          </cell>
          <cell r="E72">
            <v>0.23316712849369425</v>
          </cell>
          <cell r="F72">
            <v>0.31072127909138142</v>
          </cell>
          <cell r="G72">
            <v>0.43012346665278239</v>
          </cell>
          <cell r="H72">
            <v>0.57799311687979482</v>
          </cell>
          <cell r="I72">
            <v>0.69894987083638682</v>
          </cell>
          <cell r="J72">
            <v>0.78918185736135704</v>
          </cell>
          <cell r="K72">
            <v>0.86988099504183991</v>
          </cell>
          <cell r="L72">
            <v>0.92949790945291366</v>
          </cell>
        </row>
      </sheetData>
      <sheetData sheetId="44">
        <row r="4">
          <cell r="D4" t="str">
            <v>Installed capacity in GW</v>
          </cell>
        </row>
        <row r="5">
          <cell r="D5" t="str">
            <v>Scenario:</v>
          </cell>
          <cell r="E5" t="str">
            <v>World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40">
          <cell r="C40" t="str">
            <v>Total generation</v>
          </cell>
          <cell r="D40">
            <v>5679.5703811512749</v>
          </cell>
          <cell r="E40">
            <v>6272.381232404633</v>
          </cell>
          <cell r="F40">
            <v>7492.0557170237626</v>
          </cell>
          <cell r="G40">
            <v>9148.4337272173852</v>
          </cell>
          <cell r="H40">
            <v>11521.397418764491</v>
          </cell>
          <cell r="I40">
            <v>13914.458752126238</v>
          </cell>
          <cell r="J40">
            <v>16112.123674328557</v>
          </cell>
          <cell r="K40">
            <v>18041.037681692949</v>
          </cell>
          <cell r="L40">
            <v>19469.324590467269</v>
          </cell>
        </row>
        <row r="41">
          <cell r="C41" t="str">
            <v xml:space="preserve">  - Fossil</v>
          </cell>
          <cell r="D41">
            <v>3711.8096973020547</v>
          </cell>
          <cell r="E41">
            <v>3919.5582241638499</v>
          </cell>
          <cell r="F41">
            <v>4097.7614745810206</v>
          </cell>
          <cell r="G41">
            <v>3902.2847785883064</v>
          </cell>
          <cell r="H41">
            <v>3661.5958299215135</v>
          </cell>
          <cell r="I41">
            <v>3385.6445223508858</v>
          </cell>
          <cell r="J41">
            <v>3088.9129392476034</v>
          </cell>
          <cell r="K41">
            <v>2691.1980686266129</v>
          </cell>
          <cell r="L41">
            <v>2140.0578966372668</v>
          </cell>
        </row>
        <row r="42">
          <cell r="C42" t="str">
            <v xml:space="preserve">    - Hard coal (&amp; non-renewable waste)</v>
          </cell>
          <cell r="D42">
            <v>1406.7211025455404</v>
          </cell>
          <cell r="E42">
            <v>1532.1656554538531</v>
          </cell>
          <cell r="F42">
            <v>1611.505357351909</v>
          </cell>
          <cell r="G42">
            <v>1474.4127346613529</v>
          </cell>
          <cell r="H42">
            <v>1304.9222631486891</v>
          </cell>
          <cell r="I42">
            <v>987.68449265930678</v>
          </cell>
          <cell r="J42">
            <v>743.30567525708386</v>
          </cell>
          <cell r="K42">
            <v>471.8211042866165</v>
          </cell>
          <cell r="L42">
            <v>264.38997306345505</v>
          </cell>
        </row>
        <row r="43">
          <cell r="C43" t="str">
            <v xml:space="preserve">    - Lignite</v>
          </cell>
          <cell r="D43">
            <v>372.58982245444463</v>
          </cell>
          <cell r="E43">
            <v>365.69146303930995</v>
          </cell>
          <cell r="F43">
            <v>292.1097101709201</v>
          </cell>
          <cell r="G43">
            <v>171.17678357771436</v>
          </cell>
          <cell r="H43">
            <v>69.266596705616365</v>
          </cell>
          <cell r="I43">
            <v>39.065144301660105</v>
          </cell>
          <cell r="J43">
            <v>20.932442780973812</v>
          </cell>
          <cell r="K43">
            <v>6.6864590975110003</v>
          </cell>
          <cell r="L43">
            <v>5.4871284250681968E-3</v>
          </cell>
        </row>
        <row r="44">
          <cell r="C44" t="str">
            <v xml:space="preserve">    - Gas (w/o H2)</v>
          </cell>
          <cell r="D44">
            <v>1499.4333324338179</v>
          </cell>
          <cell r="E44">
            <v>1614.0921279260738</v>
          </cell>
          <cell r="F44">
            <v>1863.1781236633278</v>
          </cell>
          <cell r="G44">
            <v>2018.466547938403</v>
          </cell>
          <cell r="H44">
            <v>2164.2592638116257</v>
          </cell>
          <cell r="I44">
            <v>2279.6107137149893</v>
          </cell>
          <cell r="J44">
            <v>2284.7618122260728</v>
          </cell>
          <cell r="K44">
            <v>2190.606383719954</v>
          </cell>
          <cell r="L44">
            <v>1861.1720704934337</v>
          </cell>
        </row>
        <row r="45">
          <cell r="C45" t="str">
            <v xml:space="preserve">    - Oil</v>
          </cell>
          <cell r="D45">
            <v>377.7969372098201</v>
          </cell>
          <cell r="E45">
            <v>349.37704757165477</v>
          </cell>
          <cell r="F45">
            <v>283.52643938714971</v>
          </cell>
          <cell r="G45">
            <v>203.48323618086124</v>
          </cell>
          <cell r="H45">
            <v>95.544443670220502</v>
          </cell>
          <cell r="I45">
            <v>60.001622509545591</v>
          </cell>
          <cell r="J45">
            <v>27.853439707107402</v>
          </cell>
          <cell r="K45">
            <v>15.547073133949837</v>
          </cell>
          <cell r="L45">
            <v>9.8292662480819146</v>
          </cell>
        </row>
        <row r="46">
          <cell r="C46" t="str">
            <v xml:space="preserve">    - Diesel</v>
          </cell>
          <cell r="D46">
            <v>55.268502658431629</v>
          </cell>
          <cell r="E46">
            <v>58.231930172958364</v>
          </cell>
          <cell r="F46">
            <v>47.441844007713577</v>
          </cell>
          <cell r="G46">
            <v>34.745476229974933</v>
          </cell>
          <cell r="H46">
            <v>27.603262585361765</v>
          </cell>
          <cell r="I46">
            <v>19.282549165383926</v>
          </cell>
          <cell r="J46">
            <v>12.059569276365442</v>
          </cell>
          <cell r="K46">
            <v>6.5370483885816748</v>
          </cell>
          <cell r="L46">
            <v>4.6610997038715958</v>
          </cell>
        </row>
        <row r="47">
          <cell r="C47" t="str">
            <v xml:space="preserve">  - Nuclear</v>
          </cell>
          <cell r="D47">
            <v>392.59751812491197</v>
          </cell>
          <cell r="E47">
            <v>401.58494568516551</v>
          </cell>
          <cell r="F47">
            <v>260.24681607741451</v>
          </cell>
          <cell r="G47">
            <v>183.86729713803481</v>
          </cell>
          <cell r="H47">
            <v>76.39887353034581</v>
          </cell>
          <cell r="I47">
            <v>48.586034682861907</v>
          </cell>
          <cell r="J47">
            <v>24.597656461124547</v>
          </cell>
          <cell r="K47">
            <v>11.526455705117742</v>
          </cell>
          <cell r="L47">
            <v>5.4204398761039593E-9</v>
          </cell>
        </row>
        <row r="48">
          <cell r="C48" t="str">
            <v xml:space="preserve">  - Hydrogen (fuel cells, gas power plants, gas CHP)</v>
          </cell>
          <cell r="D48">
            <v>5.1226413572428645E-6</v>
          </cell>
          <cell r="E48">
            <v>9.4243461591060965E-2</v>
          </cell>
          <cell r="F48">
            <v>1.7507595459019061</v>
          </cell>
          <cell r="G48">
            <v>4.4121766055355165</v>
          </cell>
          <cell r="H48">
            <v>9.2308449718039132</v>
          </cell>
          <cell r="I48">
            <v>18.436316994467052</v>
          </cell>
          <cell r="J48">
            <v>64.22894904072156</v>
          </cell>
          <cell r="K48">
            <v>133.806543704528</v>
          </cell>
          <cell r="L48">
            <v>250.3781938513159</v>
          </cell>
        </row>
        <row r="49">
          <cell r="C49" t="str">
            <v xml:space="preserve">  - Renewables</v>
          </cell>
          <cell r="D49">
            <v>1575.1631606016663</v>
          </cell>
          <cell r="E49">
            <v>1951.1438190940269</v>
          </cell>
          <cell r="F49">
            <v>3132.2966668194254</v>
          </cell>
          <cell r="G49">
            <v>5057.8694748855087</v>
          </cell>
          <cell r="H49">
            <v>7774.1718703408269</v>
          </cell>
          <cell r="I49">
            <v>10461.791878098024</v>
          </cell>
          <cell r="J49">
            <v>12934.384129579108</v>
          </cell>
          <cell r="K49">
            <v>15204.506613656691</v>
          </cell>
          <cell r="L49">
            <v>17078.888499973265</v>
          </cell>
        </row>
        <row r="50">
          <cell r="C50" t="str">
            <v xml:space="preserve">    - Hydro</v>
          </cell>
          <cell r="D50">
            <v>1099.0559033069735</v>
          </cell>
          <cell r="E50">
            <v>1193.255173053831</v>
          </cell>
          <cell r="F50">
            <v>1315.6586897773998</v>
          </cell>
          <cell r="G50">
            <v>1364.7720240119495</v>
          </cell>
          <cell r="H50">
            <v>1396.846970884518</v>
          </cell>
          <cell r="I50">
            <v>1424.0227091741172</v>
          </cell>
          <cell r="J50">
            <v>1445.1952284417791</v>
          </cell>
          <cell r="K50">
            <v>1471.5914909002174</v>
          </cell>
          <cell r="L50">
            <v>1503.1437130211098</v>
          </cell>
        </row>
        <row r="51">
          <cell r="C51" t="str">
            <v xml:space="preserve">    - Wind</v>
          </cell>
          <cell r="D51">
            <v>277.42393608823249</v>
          </cell>
          <cell r="E51">
            <v>409.54310685749374</v>
          </cell>
          <cell r="F51">
            <v>820.39550793958028</v>
          </cell>
          <cell r="G51">
            <v>1572.9392911043888</v>
          </cell>
          <cell r="H51">
            <v>2510.1546006821191</v>
          </cell>
          <cell r="I51">
            <v>3461.8336914059551</v>
          </cell>
          <cell r="J51">
            <v>4316.015689135882</v>
          </cell>
          <cell r="K51">
            <v>5071.4738324465698</v>
          </cell>
          <cell r="L51">
            <v>5574.745443418482</v>
          </cell>
        </row>
        <row r="52">
          <cell r="C52" t="str">
            <v>of which wind offshore</v>
          </cell>
          <cell r="D52">
            <v>5.3429537778156311</v>
          </cell>
          <cell r="E52">
            <v>10.190363188433414</v>
          </cell>
          <cell r="F52">
            <v>36.515153552630487</v>
          </cell>
          <cell r="G52">
            <v>142.11676892582545</v>
          </cell>
          <cell r="H52">
            <v>326.49342006283968</v>
          </cell>
          <cell r="I52">
            <v>572.42133447317531</v>
          </cell>
          <cell r="J52">
            <v>813.90438781189971</v>
          </cell>
          <cell r="K52">
            <v>1024.4182155703431</v>
          </cell>
          <cell r="L52">
            <v>1131.202938447123</v>
          </cell>
        </row>
        <row r="53">
          <cell r="C53" t="str">
            <v xml:space="preserve">    - PV</v>
          </cell>
          <cell r="D53">
            <v>97.427553779670106</v>
          </cell>
          <cell r="E53">
            <v>208.71317757875136</v>
          </cell>
          <cell r="F53">
            <v>732.07456591498942</v>
          </cell>
          <cell r="G53">
            <v>1603.4601474709475</v>
          </cell>
          <cell r="H53">
            <v>2838.5690725972968</v>
          </cell>
          <cell r="I53">
            <v>3967.5898203340357</v>
          </cell>
          <cell r="J53">
            <v>4987.5101007692256</v>
          </cell>
          <cell r="K53">
            <v>5892.4424058270761</v>
          </cell>
          <cell r="L53">
            <v>6744.8810196620088</v>
          </cell>
        </row>
        <row r="54">
          <cell r="C54" t="str">
            <v xml:space="preserve">    - Biomass (&amp; renewable waste)</v>
          </cell>
          <cell r="D54">
            <v>87.219345674481019</v>
          </cell>
          <cell r="E54">
            <v>117.1123287304866</v>
          </cell>
          <cell r="F54">
            <v>193.85786056313</v>
          </cell>
          <cell r="G54">
            <v>283.86548384223164</v>
          </cell>
          <cell r="H54">
            <v>392.36621733758301</v>
          </cell>
          <cell r="I54">
            <v>471.7556957200062</v>
          </cell>
          <cell r="J54">
            <v>558.20584241202403</v>
          </cell>
          <cell r="K54">
            <v>660.54565086133084</v>
          </cell>
          <cell r="L54">
            <v>745.99841190048426</v>
          </cell>
        </row>
        <row r="55">
          <cell r="C55" t="str">
            <v xml:space="preserve">    - Geothermal</v>
          </cell>
          <cell r="D55">
            <v>11.217601732289362</v>
          </cell>
          <cell r="E55">
            <v>14.862773480941918</v>
          </cell>
          <cell r="F55">
            <v>28.295605160518459</v>
          </cell>
          <cell r="G55">
            <v>69.251319136549455</v>
          </cell>
          <cell r="H55">
            <v>136.53701302593481</v>
          </cell>
          <cell r="I55">
            <v>231.68102957132044</v>
          </cell>
          <cell r="J55">
            <v>325.22119568312871</v>
          </cell>
          <cell r="K55">
            <v>415.83590341314732</v>
          </cell>
          <cell r="L55">
            <v>485.36960968580826</v>
          </cell>
        </row>
        <row r="56">
          <cell r="C56" t="str">
            <v xml:space="preserve">    - Solar thermal power plants</v>
          </cell>
          <cell r="D56">
            <v>2.5392200200200175</v>
          </cell>
          <cell r="E56">
            <v>6.6613164438041439</v>
          </cell>
          <cell r="F56">
            <v>31.216702751416161</v>
          </cell>
          <cell r="G56">
            <v>126.33419795501692</v>
          </cell>
          <cell r="H56">
            <v>404.73649831196036</v>
          </cell>
          <cell r="I56">
            <v>699.56714515296051</v>
          </cell>
          <cell r="J56">
            <v>984.09727112007101</v>
          </cell>
          <cell r="K56">
            <v>1249.3379932844539</v>
          </cell>
          <cell r="L56">
            <v>1473.2484830100848</v>
          </cell>
        </row>
        <row r="57">
          <cell r="C57" t="str">
            <v xml:space="preserve">    - Ocean energy</v>
          </cell>
          <cell r="D57">
            <v>0.27959999999999979</v>
          </cell>
          <cell r="E57">
            <v>0.99594294871794786</v>
          </cell>
          <cell r="F57">
            <v>10.797734712391669</v>
          </cell>
          <cell r="G57">
            <v>37.247011364424338</v>
          </cell>
          <cell r="H57">
            <v>94.961497501414442</v>
          </cell>
          <cell r="I57">
            <v>205.3417867396293</v>
          </cell>
          <cell r="J57">
            <v>318.1388020169976</v>
          </cell>
          <cell r="K57">
            <v>443.27933692389462</v>
          </cell>
          <cell r="L57">
            <v>551.50181927528956</v>
          </cell>
        </row>
        <row r="59">
          <cell r="C59" t="str">
            <v>Fluctuating RES (PV, Wind, Ocean)</v>
          </cell>
          <cell r="D59">
            <v>375.13108986790263</v>
          </cell>
          <cell r="E59">
            <v>619.25222738496302</v>
          </cell>
          <cell r="F59">
            <v>1563.2678085669615</v>
          </cell>
          <cell r="G59">
            <v>3213.6464499397607</v>
          </cell>
          <cell r="H59">
            <v>5443.68517078083</v>
          </cell>
          <cell r="I59">
            <v>7634.7652984796205</v>
          </cell>
          <cell r="J59">
            <v>9621.6645919221046</v>
          </cell>
          <cell r="K59">
            <v>11407.195575197542</v>
          </cell>
          <cell r="L59">
            <v>12871.128282355781</v>
          </cell>
        </row>
        <row r="60">
          <cell r="C60" t="str">
            <v>Share of fluctuating RES</v>
          </cell>
          <cell r="D60">
            <v>6.6049201734139237E-2</v>
          </cell>
          <cell r="E60">
            <v>9.8726815931684253E-2</v>
          </cell>
          <cell r="F60">
            <v>0.20865672488457862</v>
          </cell>
          <cell r="G60">
            <v>0.35127832214370019</v>
          </cell>
          <cell r="H60">
            <v>0.47248480135880855</v>
          </cell>
          <cell r="I60">
            <v>0.54869294124092094</v>
          </cell>
          <cell r="J60">
            <v>0.59716923643357456</v>
          </cell>
          <cell r="K60">
            <v>0.63229154422602507</v>
          </cell>
          <cell r="L60">
            <v>0.66109783226162089</v>
          </cell>
        </row>
        <row r="62">
          <cell r="C62" t="str">
            <v>RES share (domestic generation)</v>
          </cell>
          <cell r="D62">
            <v>0.27733843493323757</v>
          </cell>
          <cell r="E62">
            <v>0.31106907357830033</v>
          </cell>
          <cell r="F62">
            <v>0.41808240423280485</v>
          </cell>
          <cell r="G62">
            <v>0.55286725856010821</v>
          </cell>
          <cell r="H62">
            <v>0.67475945736229093</v>
          </cell>
          <cell r="I62">
            <v>0.75186480943783596</v>
          </cell>
          <cell r="J62">
            <v>0.80277338922040797</v>
          </cell>
          <cell r="K62">
            <v>0.84277339706935961</v>
          </cell>
          <cell r="L62">
            <v>0.87722038947029379</v>
          </cell>
        </row>
      </sheetData>
      <sheetData sheetId="45"/>
      <sheetData sheetId="46">
        <row r="4">
          <cell r="D4" t="str">
            <v>Heat supply in PJ/a</v>
          </cell>
        </row>
        <row r="5">
          <cell r="D5" t="str">
            <v>Scenario:</v>
          </cell>
          <cell r="E5" t="str">
            <v>World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District heating plants</v>
          </cell>
          <cell r="D10">
            <v>8275.4411005891561</v>
          </cell>
          <cell r="E10">
            <v>8347.7196227266195</v>
          </cell>
          <cell r="F10">
            <v>8580.0728262092816</v>
          </cell>
          <cell r="G10">
            <v>9342.6872550272856</v>
          </cell>
          <cell r="H10">
            <v>9657.666490897127</v>
          </cell>
          <cell r="I10">
            <v>10420.332931624764</v>
          </cell>
          <cell r="J10">
            <v>10355.119016051758</v>
          </cell>
          <cell r="K10">
            <v>9937.5657397694467</v>
          </cell>
          <cell r="L10">
            <v>9737.7492205645358</v>
          </cell>
        </row>
        <row r="11">
          <cell r="C11" t="str">
            <v xml:space="preserve">  - Fossil fuels</v>
          </cell>
          <cell r="D11">
            <v>8029.6720261508526</v>
          </cell>
          <cell r="E11">
            <v>8016.0764558526444</v>
          </cell>
          <cell r="F11">
            <v>7855.2293291121559</v>
          </cell>
          <cell r="G11">
            <v>7007.6462843349154</v>
          </cell>
          <cell r="H11">
            <v>5945.8121524259286</v>
          </cell>
          <cell r="I11">
            <v>4317.6665105306347</v>
          </cell>
          <cell r="J11">
            <v>2465.8381533878501</v>
          </cell>
          <cell r="K11">
            <v>1212.9639731107202</v>
          </cell>
          <cell r="L11">
            <v>430.12901410362048</v>
          </cell>
        </row>
        <row r="12">
          <cell r="C12" t="str">
            <v xml:space="preserve">  - Biomass</v>
          </cell>
          <cell r="D12">
            <v>239.36607787868346</v>
          </cell>
          <cell r="E12">
            <v>308.01045070899158</v>
          </cell>
          <cell r="F12">
            <v>622.41075743252497</v>
          </cell>
          <cell r="G12">
            <v>1311.0427180024649</v>
          </cell>
          <cell r="H12">
            <v>1852.3754352706108</v>
          </cell>
          <cell r="I12">
            <v>2399.7066730649685</v>
          </cell>
          <cell r="J12">
            <v>2768.2776501264289</v>
          </cell>
          <cell r="K12">
            <v>2770.5578059195955</v>
          </cell>
          <cell r="L12">
            <v>2384.3991359908287</v>
          </cell>
        </row>
        <row r="13">
          <cell r="C13" t="str">
            <v xml:space="preserve">  - Solar collectors</v>
          </cell>
          <cell r="D13">
            <v>0.42099977100284364</v>
          </cell>
          <cell r="E13">
            <v>7.0000361211085433</v>
          </cell>
          <cell r="F13">
            <v>55.671245379845232</v>
          </cell>
          <cell r="G13">
            <v>685.68377710009452</v>
          </cell>
          <cell r="H13">
            <v>1170.4498677970444</v>
          </cell>
          <cell r="I13">
            <v>2150.8673488813611</v>
          </cell>
          <cell r="J13">
            <v>2962.7994773181094</v>
          </cell>
          <cell r="K13">
            <v>3449.6436475930091</v>
          </cell>
          <cell r="L13">
            <v>3917.2707575574823</v>
          </cell>
        </row>
        <row r="14">
          <cell r="C14" t="str">
            <v xml:space="preserve">  - Geothermal</v>
          </cell>
          <cell r="D14">
            <v>5.9819967886171073</v>
          </cell>
          <cell r="E14">
            <v>16.632680043876206</v>
          </cell>
          <cell r="F14">
            <v>46.761494284755301</v>
          </cell>
          <cell r="G14">
            <v>338.31447558981193</v>
          </cell>
          <cell r="H14">
            <v>689.02903540354191</v>
          </cell>
          <cell r="I14">
            <v>1552.0923991477989</v>
          </cell>
          <cell r="J14">
            <v>2158.2037352193688</v>
          </cell>
          <cell r="K14">
            <v>2504.4003131461209</v>
          </cell>
          <cell r="L14">
            <v>3005.9503129126051</v>
          </cell>
        </row>
        <row r="16">
          <cell r="C16" t="str">
            <v xml:space="preserve">Heat from CHP 1) </v>
          </cell>
          <cell r="D16">
            <v>10082.701214954845</v>
          </cell>
          <cell r="E16">
            <v>10618.508483745136</v>
          </cell>
          <cell r="F16">
            <v>12720.034976709558</v>
          </cell>
          <cell r="G16">
            <v>15516.895587597706</v>
          </cell>
          <cell r="H16">
            <v>18605.043731182421</v>
          </cell>
          <cell r="I16">
            <v>21953.441769093555</v>
          </cell>
          <cell r="J16">
            <v>25628.615412017796</v>
          </cell>
          <cell r="K16">
            <v>28926.807521090399</v>
          </cell>
          <cell r="L16">
            <v>31684.566792665017</v>
          </cell>
        </row>
        <row r="17">
          <cell r="C17" t="str">
            <v xml:space="preserve">  - Fossil fuels</v>
          </cell>
          <cell r="D17">
            <v>9565.6756628399526</v>
          </cell>
          <cell r="E17">
            <v>9938.423839691859</v>
          </cell>
          <cell r="F17">
            <v>10950.333585446715</v>
          </cell>
          <cell r="G17">
            <v>11164.518836532296</v>
          </cell>
          <cell r="H17">
            <v>10820.709264002426</v>
          </cell>
          <cell r="I17">
            <v>9991.9355235375479</v>
          </cell>
          <cell r="J17">
            <v>8728.9770898719817</v>
          </cell>
          <cell r="K17">
            <v>7223.6998130032016</v>
          </cell>
          <cell r="L17">
            <v>5871.3052486938341</v>
          </cell>
        </row>
        <row r="18">
          <cell r="C18" t="str">
            <v xml:space="preserve">  - Biomass</v>
          </cell>
          <cell r="D18">
            <v>506.91216798139391</v>
          </cell>
          <cell r="E18">
            <v>658.21496876834408</v>
          </cell>
          <cell r="F18">
            <v>1536.6058058263341</v>
          </cell>
          <cell r="G18">
            <v>3436.8607235773629</v>
          </cell>
          <cell r="H18">
            <v>5484.7618013479441</v>
          </cell>
          <cell r="I18">
            <v>7387.0135655655595</v>
          </cell>
          <cell r="J18">
            <v>9132.2677911358805</v>
          </cell>
          <cell r="K18">
            <v>10666.129344646472</v>
          </cell>
          <cell r="L18">
            <v>12459.308294138988</v>
          </cell>
        </row>
        <row r="19">
          <cell r="C19" t="str">
            <v xml:space="preserve">  - Geothermal</v>
          </cell>
          <cell r="D19">
            <v>10.113248713272371</v>
          </cell>
          <cell r="E19">
            <v>19.769531000418521</v>
          </cell>
          <cell r="F19">
            <v>187.10987638634327</v>
          </cell>
          <cell r="G19">
            <v>799.12389838332308</v>
          </cell>
          <cell r="H19">
            <v>2067.3480170726862</v>
          </cell>
          <cell r="I19">
            <v>4141.2258331894272</v>
          </cell>
          <cell r="J19">
            <v>6702.8820532012251</v>
          </cell>
          <cell r="K19">
            <v>9045.4259556066627</v>
          </cell>
          <cell r="L19">
            <v>10328.46168432288</v>
          </cell>
        </row>
        <row r="20">
          <cell r="C20" t="str">
            <v xml:space="preserve">  - Hydrogen</v>
          </cell>
          <cell r="D20">
            <v>1.3542022560504002E-4</v>
          </cell>
          <cell r="E20">
            <v>2.1001442845142435</v>
          </cell>
          <cell r="F20">
            <v>45.985709050166491</v>
          </cell>
          <cell r="G20">
            <v>116.39212910472421</v>
          </cell>
          <cell r="H20">
            <v>232.22464875936498</v>
          </cell>
          <cell r="I20">
            <v>433.2668468010213</v>
          </cell>
          <cell r="J20">
            <v>1064.4884778087057</v>
          </cell>
          <cell r="K20">
            <v>1991.55240783406</v>
          </cell>
          <cell r="L20">
            <v>3025.4915655093182</v>
          </cell>
        </row>
        <row r="22">
          <cell r="C22" t="str">
            <v>Direct heating</v>
          </cell>
          <cell r="D22">
            <v>129751.18573618113</v>
          </cell>
          <cell r="E22">
            <v>137517.03680451991</v>
          </cell>
          <cell r="F22">
            <v>141519.28023163875</v>
          </cell>
          <cell r="G22">
            <v>140142.08511011032</v>
          </cell>
          <cell r="H22">
            <v>137769.53924495794</v>
          </cell>
          <cell r="I22">
            <v>133061.77204339954</v>
          </cell>
          <cell r="J22">
            <v>127812.26343815427</v>
          </cell>
          <cell r="K22">
            <v>121568.96271571647</v>
          </cell>
          <cell r="L22">
            <v>115170.43553370296</v>
          </cell>
        </row>
        <row r="23">
          <cell r="C23" t="str">
            <v xml:space="preserve">  - Fossil fuels</v>
          </cell>
          <cell r="D23">
            <v>91516.701361905158</v>
          </cell>
          <cell r="E23">
            <v>97715.72677385759</v>
          </cell>
          <cell r="F23">
            <v>95693.047952622466</v>
          </cell>
          <cell r="G23">
            <v>85671.187332198562</v>
          </cell>
          <cell r="H23">
            <v>72660.954347882027</v>
          </cell>
          <cell r="I23">
            <v>55738.625999761476</v>
          </cell>
          <cell r="J23">
            <v>40387.291378489906</v>
          </cell>
          <cell r="K23">
            <v>25285.740489746306</v>
          </cell>
          <cell r="L23">
            <v>13408.791697704331</v>
          </cell>
        </row>
        <row r="24">
          <cell r="C24" t="str">
            <v xml:space="preserve">  - Biomass</v>
          </cell>
          <cell r="D24">
            <v>26739.258056502771</v>
          </cell>
          <cell r="E24">
            <v>27583.385454426425</v>
          </cell>
          <cell r="F24">
            <v>29246.508296089243</v>
          </cell>
          <cell r="G24">
            <v>30158.625199546179</v>
          </cell>
          <cell r="H24">
            <v>29281.391024626228</v>
          </cell>
          <cell r="I24">
            <v>28432.402114946224</v>
          </cell>
          <cell r="J24">
            <v>26603.395007528765</v>
          </cell>
          <cell r="K24">
            <v>25251.898879334585</v>
          </cell>
          <cell r="L24">
            <v>23718.305010048909</v>
          </cell>
        </row>
        <row r="25">
          <cell r="C25" t="str">
            <v xml:space="preserve">  - Solar collectors</v>
          </cell>
          <cell r="D25">
            <v>803.42999319566081</v>
          </cell>
          <cell r="E25">
            <v>1089.8492170325562</v>
          </cell>
          <cell r="F25">
            <v>2619.78302575819</v>
          </cell>
          <cell r="G25">
            <v>6296.4149440300207</v>
          </cell>
          <cell r="H25">
            <v>11813.669912992926</v>
          </cell>
          <cell r="I25">
            <v>17910.001830059009</v>
          </cell>
          <cell r="J25">
            <v>22741.674444119231</v>
          </cell>
          <cell r="K25">
            <v>25837.090407166863</v>
          </cell>
          <cell r="L25">
            <v>27460.74308006162</v>
          </cell>
        </row>
        <row r="26">
          <cell r="C26" t="str">
            <v xml:space="preserve">  - Geothermal</v>
          </cell>
          <cell r="D26">
            <v>3.1918901609808072E-16</v>
          </cell>
          <cell r="E26">
            <v>2.9380594100888997</v>
          </cell>
          <cell r="F26">
            <v>421.20579281679363</v>
          </cell>
          <cell r="G26">
            <v>810.2280667570418</v>
          </cell>
          <cell r="H26">
            <v>1328.5751628261</v>
          </cell>
          <cell r="I26">
            <v>1913.9196149284614</v>
          </cell>
          <cell r="J26">
            <v>2461.89458262281</v>
          </cell>
          <cell r="K26">
            <v>3114.7090854943413</v>
          </cell>
          <cell r="L26">
            <v>3388.7174668278103</v>
          </cell>
        </row>
        <row r="27">
          <cell r="C27" t="str">
            <v xml:space="preserve">  - Heat pumps 2)</v>
          </cell>
          <cell r="D27">
            <v>467.96452008095685</v>
          </cell>
          <cell r="E27">
            <v>592.60547926959077</v>
          </cell>
          <cell r="F27">
            <v>1476.9532820407446</v>
          </cell>
          <cell r="G27">
            <v>3249.2132899084459</v>
          </cell>
          <cell r="H27">
            <v>6331.7059044586567</v>
          </cell>
          <cell r="I27">
            <v>9945.2828693054744</v>
          </cell>
          <cell r="J27">
            <v>13289.096775219376</v>
          </cell>
          <cell r="K27">
            <v>16186.383910975177</v>
          </cell>
          <cell r="L27">
            <v>18041.429231409362</v>
          </cell>
        </row>
        <row r="28">
          <cell r="C28" t="str">
            <v xml:space="preserve">  - Electric direct heating</v>
          </cell>
          <cell r="D28">
            <v>10223.831804496574</v>
          </cell>
          <cell r="E28">
            <v>10532.531820523645</v>
          </cell>
          <cell r="F28">
            <v>12061.781882311301</v>
          </cell>
          <cell r="G28">
            <v>13909.063185314371</v>
          </cell>
          <cell r="H28">
            <v>16216.269488523836</v>
          </cell>
          <cell r="I28">
            <v>18744.981580958996</v>
          </cell>
          <cell r="J28">
            <v>21493.898262675211</v>
          </cell>
          <cell r="K28">
            <v>23971.935962389231</v>
          </cell>
          <cell r="L28">
            <v>26133.854688347448</v>
          </cell>
        </row>
        <row r="29">
          <cell r="C29" t="str">
            <v xml:space="preserve">  - Hydrogen</v>
          </cell>
          <cell r="D29">
            <v>0</v>
          </cell>
          <cell r="E29">
            <v>0</v>
          </cell>
          <cell r="F29">
            <v>0</v>
          </cell>
          <cell r="G29">
            <v>47.353092355696546</v>
          </cell>
          <cell r="H29">
            <v>136.97340364818453</v>
          </cell>
          <cell r="I29">
            <v>376.55803343988714</v>
          </cell>
          <cell r="J29">
            <v>835.01298749898149</v>
          </cell>
          <cell r="K29">
            <v>1921.2039806099706</v>
          </cell>
          <cell r="L29">
            <v>3018.5943593034817</v>
          </cell>
        </row>
        <row r="31">
          <cell r="C31" t="str">
            <v>Total heat supply 3)</v>
          </cell>
          <cell r="D31">
            <v>148109.32805172517</v>
          </cell>
          <cell r="E31">
            <v>156483.26491099162</v>
          </cell>
          <cell r="F31">
            <v>162819.3880345576</v>
          </cell>
          <cell r="G31">
            <v>165001.66795273533</v>
          </cell>
          <cell r="H31">
            <v>166032.2494670375</v>
          </cell>
          <cell r="I31">
            <v>165435.54674411783</v>
          </cell>
          <cell r="J31">
            <v>163795.99786622383</v>
          </cell>
          <cell r="K31">
            <v>160433.33597657629</v>
          </cell>
          <cell r="L31">
            <v>156592.75154693253</v>
          </cell>
        </row>
        <row r="32">
          <cell r="C32" t="str">
            <v xml:space="preserve">  - Fossil fuels</v>
          </cell>
          <cell r="D32">
            <v>109112.04905089596</v>
          </cell>
          <cell r="E32">
            <v>115670.22706940208</v>
          </cell>
          <cell r="F32">
            <v>114498.61086718134</v>
          </cell>
          <cell r="G32">
            <v>103843.35245306577</v>
          </cell>
          <cell r="H32">
            <v>89427.47576431038</v>
          </cell>
          <cell r="I32">
            <v>70048.228033829655</v>
          </cell>
          <cell r="J32">
            <v>51582.106621749743</v>
          </cell>
          <cell r="K32">
            <v>33722.40427586023</v>
          </cell>
          <cell r="L32">
            <v>19710.225960501786</v>
          </cell>
        </row>
        <row r="33">
          <cell r="C33" t="str">
            <v xml:space="preserve">  - Biomass</v>
          </cell>
          <cell r="D33">
            <v>27485.536302362849</v>
          </cell>
          <cell r="E33">
            <v>28549.610873903759</v>
          </cell>
          <cell r="F33">
            <v>31405.524859348101</v>
          </cell>
          <cell r="G33">
            <v>34906.528641126009</v>
          </cell>
          <cell r="H33">
            <v>36618.528261244785</v>
          </cell>
          <cell r="I33">
            <v>38219.122353576749</v>
          </cell>
          <cell r="J33">
            <v>38503.940448791072</v>
          </cell>
          <cell r="K33">
            <v>38688.586029900653</v>
          </cell>
          <cell r="L33">
            <v>38562.012440178725</v>
          </cell>
        </row>
        <row r="34">
          <cell r="C34" t="str">
            <v xml:space="preserve">  - Solar collectors</v>
          </cell>
          <cell r="D34">
            <v>803.85099296666363</v>
          </cell>
          <cell r="E34">
            <v>1096.8492531536647</v>
          </cell>
          <cell r="F34">
            <v>2675.4542711380354</v>
          </cell>
          <cell r="G34">
            <v>6982.0987211301153</v>
          </cell>
          <cell r="H34">
            <v>12984.11978078997</v>
          </cell>
          <cell r="I34">
            <v>20060.869178940371</v>
          </cell>
          <cell r="J34">
            <v>25704.47392143734</v>
          </cell>
          <cell r="K34">
            <v>29286.734054759872</v>
          </cell>
          <cell r="L34">
            <v>31378.013837619103</v>
          </cell>
        </row>
        <row r="35">
          <cell r="C35" t="str">
            <v xml:space="preserve">  - Geothermal</v>
          </cell>
          <cell r="D35">
            <v>16.09524550188948</v>
          </cell>
          <cell r="E35">
            <v>39.340270454383628</v>
          </cell>
          <cell r="F35">
            <v>655.07716348789211</v>
          </cell>
          <cell r="G35">
            <v>1947.6664407301769</v>
          </cell>
          <cell r="H35">
            <v>4084.9522153023281</v>
          </cell>
          <cell r="I35">
            <v>7607.2378472656874</v>
          </cell>
          <cell r="J35">
            <v>11322.980371043404</v>
          </cell>
          <cell r="K35">
            <v>14664.535354247126</v>
          </cell>
          <cell r="L35">
            <v>16723.129464063295</v>
          </cell>
        </row>
        <row r="36">
          <cell r="C36" t="str">
            <v xml:space="preserve">  - Heat pumps 2)</v>
          </cell>
          <cell r="D36">
            <v>467.96452008095685</v>
          </cell>
          <cell r="E36">
            <v>592.60547926959077</v>
          </cell>
          <cell r="F36">
            <v>1476.9532820407446</v>
          </cell>
          <cell r="G36">
            <v>3249.2132899084459</v>
          </cell>
          <cell r="H36">
            <v>6331.7059044586567</v>
          </cell>
          <cell r="I36">
            <v>9945.2828693054744</v>
          </cell>
          <cell r="J36">
            <v>13289.096775219376</v>
          </cell>
          <cell r="K36">
            <v>16186.383910975177</v>
          </cell>
          <cell r="L36">
            <v>18041.429231409362</v>
          </cell>
        </row>
        <row r="37">
          <cell r="C37" t="str">
            <v xml:space="preserve">  - Electric direct heating</v>
          </cell>
          <cell r="D37">
            <v>10223.831804496574</v>
          </cell>
          <cell r="E37">
            <v>10532.531820523645</v>
          </cell>
          <cell r="F37">
            <v>12061.781882311301</v>
          </cell>
          <cell r="G37">
            <v>13909.063185314371</v>
          </cell>
          <cell r="H37">
            <v>16216.269488523836</v>
          </cell>
          <cell r="I37">
            <v>18744.981580958996</v>
          </cell>
          <cell r="J37">
            <v>21493.898262675211</v>
          </cell>
          <cell r="K37">
            <v>23971.935962389231</v>
          </cell>
          <cell r="L37">
            <v>26133.854688347448</v>
          </cell>
        </row>
        <row r="38">
          <cell r="C38" t="str">
            <v xml:space="preserve">  - Hydrogen</v>
          </cell>
          <cell r="D38">
            <v>1.3542022560504002E-4</v>
          </cell>
          <cell r="E38">
            <v>2.1001442845142435</v>
          </cell>
          <cell r="F38">
            <v>45.985709050166491</v>
          </cell>
          <cell r="G38">
            <v>163.74522146042074</v>
          </cell>
          <cell r="H38">
            <v>369.19805240754954</v>
          </cell>
          <cell r="I38">
            <v>809.82488024090844</v>
          </cell>
          <cell r="J38">
            <v>1899.5014653076873</v>
          </cell>
          <cell r="K38">
            <v>3912.7563884440306</v>
          </cell>
          <cell r="L38">
            <v>6044.0859248127999</v>
          </cell>
        </row>
        <row r="40">
          <cell r="C40" t="str">
            <v>RES share (including RES electricity)</v>
          </cell>
          <cell r="D40">
            <v>0.20956592554319275</v>
          </cell>
          <cell r="E40">
            <v>0.2100980815240153</v>
          </cell>
          <cell r="F40">
            <v>0.24741192636569137</v>
          </cell>
          <cell r="G40">
            <v>0.32533852347007886</v>
          </cell>
          <cell r="H40">
            <v>0.42380134006662895</v>
          </cell>
          <cell r="I40">
            <v>0.54597566068135261</v>
          </cell>
          <cell r="J40">
            <v>0.6595327728152901</v>
          </cell>
          <cell r="K40">
            <v>0.77057543228346304</v>
          </cell>
          <cell r="L40">
            <v>0.86167400336266731</v>
          </cell>
        </row>
        <row r="41">
          <cell r="C41" t="str">
            <v>electricity consumption heat pumps (TWh/a)</v>
          </cell>
          <cell r="D41">
            <v>41.972923625099277</v>
          </cell>
          <cell r="E41">
            <v>51.473618865053751</v>
          </cell>
          <cell r="F41">
            <v>124.24736540486782</v>
          </cell>
          <cell r="G41">
            <v>264.60253509140739</v>
          </cell>
          <cell r="H41">
            <v>499.6611351372045</v>
          </cell>
          <cell r="I41">
            <v>759.785086580604</v>
          </cell>
          <cell r="J41">
            <v>983.85281740252412</v>
          </cell>
          <cell r="K41">
            <v>1160.0149001673533</v>
          </cell>
          <cell r="L41">
            <v>1252.8770299589837</v>
          </cell>
        </row>
      </sheetData>
      <sheetData sheetId="47">
        <row r="4">
          <cell r="D4" t="str">
            <v>Primary energy demand in PJ/a</v>
          </cell>
        </row>
        <row r="5">
          <cell r="D5" t="str">
            <v>Scenario:</v>
          </cell>
          <cell r="E5" t="str">
            <v>World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Total</v>
          </cell>
          <cell r="D10">
            <v>534873.2461297866</v>
          </cell>
          <cell r="E10">
            <v>566732.47655654931</v>
          </cell>
          <cell r="F10">
            <v>571875.5306075738</v>
          </cell>
          <cell r="G10">
            <v>556465.04881570558</v>
          </cell>
          <cell r="H10">
            <v>532060.53338053194</v>
          </cell>
          <cell r="I10">
            <v>508824.81793516979</v>
          </cell>
          <cell r="J10">
            <v>484670.29548741592</v>
          </cell>
          <cell r="K10">
            <v>459298.78852141497</v>
          </cell>
          <cell r="L10">
            <v>433275.15615864348</v>
          </cell>
        </row>
        <row r="11">
          <cell r="C11" t="str">
            <v xml:space="preserve">  - Fossil</v>
          </cell>
          <cell r="D11">
            <v>434330.0320595447</v>
          </cell>
          <cell r="E11">
            <v>454236.16177718563</v>
          </cell>
          <cell r="F11">
            <v>449304.80098749971</v>
          </cell>
          <cell r="G11">
            <v>407399.51457349048</v>
          </cell>
          <cell r="H11">
            <v>349011.59465887223</v>
          </cell>
          <cell r="I11">
            <v>279182.95410429116</v>
          </cell>
          <cell r="J11">
            <v>214818.74562514707</v>
          </cell>
          <cell r="K11">
            <v>152571.21523189393</v>
          </cell>
          <cell r="L11">
            <v>101889.78453623519</v>
          </cell>
        </row>
        <row r="12">
          <cell r="C12" t="str">
            <v xml:space="preserve">    - Hard coal (&amp; non-renewable waste)</v>
          </cell>
          <cell r="D12">
            <v>132624.5022001316</v>
          </cell>
          <cell r="E12">
            <v>144774.55534835579</v>
          </cell>
          <cell r="F12">
            <v>144445.41498864003</v>
          </cell>
          <cell r="G12">
            <v>129574.02121461093</v>
          </cell>
          <cell r="H12">
            <v>103954.15381151182</v>
          </cell>
          <cell r="I12">
            <v>73336.251253220369</v>
          </cell>
          <cell r="J12">
            <v>49445.727629067747</v>
          </cell>
          <cell r="K12">
            <v>30049.838473047421</v>
          </cell>
          <cell r="L12">
            <v>17679.997582528693</v>
          </cell>
        </row>
        <row r="13">
          <cell r="C13" t="str">
            <v xml:space="preserve">    - Lignite</v>
          </cell>
          <cell r="D13">
            <v>21616.630686519798</v>
          </cell>
          <cell r="E13">
            <v>21008.413416167459</v>
          </cell>
          <cell r="F13">
            <v>16902.073552484551</v>
          </cell>
          <cell r="G13">
            <v>9841.2262006508081</v>
          </cell>
          <cell r="H13">
            <v>3973.5853291924732</v>
          </cell>
          <cell r="I13">
            <v>2003.3725757414825</v>
          </cell>
          <cell r="J13">
            <v>991.55687991791922</v>
          </cell>
          <cell r="K13">
            <v>317.31743031522177</v>
          </cell>
          <cell r="L13">
            <v>0.27067014933942857</v>
          </cell>
        </row>
        <row r="14">
          <cell r="C14" t="str">
            <v xml:space="preserve">    - Natural gas</v>
          </cell>
          <cell r="D14">
            <v>118746.78556101381</v>
          </cell>
          <cell r="E14">
            <v>122220.10799556199</v>
          </cell>
          <cell r="F14">
            <v>129643.38692105803</v>
          </cell>
          <cell r="G14">
            <v>128942.24036232087</v>
          </cell>
          <cell r="H14">
            <v>125232.30674254695</v>
          </cell>
          <cell r="I14">
            <v>113681.0947134609</v>
          </cell>
          <cell r="J14">
            <v>97858.368743250889</v>
          </cell>
          <cell r="K14">
            <v>74179.743503217018</v>
          </cell>
          <cell r="L14">
            <v>50418.734414773731</v>
          </cell>
        </row>
        <row r="15">
          <cell r="C15" t="str">
            <v xml:space="preserve">    - Crude oil</v>
          </cell>
          <cell r="D15">
            <v>161342.1136118795</v>
          </cell>
          <cell r="E15">
            <v>166233.08501710041</v>
          </cell>
          <cell r="F15">
            <v>158313.92552531714</v>
          </cell>
          <cell r="G15">
            <v>139042.02679590788</v>
          </cell>
          <cell r="H15">
            <v>115851.54877562102</v>
          </cell>
          <cell r="I15">
            <v>90162.235561868423</v>
          </cell>
          <cell r="J15">
            <v>66523.092372910527</v>
          </cell>
          <cell r="K15">
            <v>48024.31582531429</v>
          </cell>
          <cell r="L15">
            <v>33790.781868783422</v>
          </cell>
        </row>
        <row r="16">
          <cell r="C16" t="str">
            <v xml:space="preserve">  - Nuclear</v>
          </cell>
          <cell r="D16">
            <v>26884.432000000015</v>
          </cell>
          <cell r="E16">
            <v>28964.578323737442</v>
          </cell>
          <cell r="F16">
            <v>20432.567075286366</v>
          </cell>
          <cell r="G16">
            <v>14679.387830340842</v>
          </cell>
          <cell r="H16">
            <v>6101.6899016598963</v>
          </cell>
          <cell r="I16">
            <v>3922.4946898970697</v>
          </cell>
          <cell r="J16">
            <v>1983.2732632710317</v>
          </cell>
          <cell r="K16">
            <v>926.18203507173973</v>
          </cell>
          <cell r="L16">
            <v>4.3639787976762573E-7</v>
          </cell>
        </row>
        <row r="17">
          <cell r="C17" t="str">
            <v xml:space="preserve">  - Renewables </v>
          </cell>
          <cell r="D17">
            <v>73658.782070241825</v>
          </cell>
          <cell r="E17">
            <v>83531.736455626233</v>
          </cell>
          <cell r="F17">
            <v>102138.16254478774</v>
          </cell>
          <cell r="G17">
            <v>134386.14641187424</v>
          </cell>
          <cell r="H17">
            <v>176947.2488199998</v>
          </cell>
          <cell r="I17">
            <v>225719.36914098158</v>
          </cell>
          <cell r="J17">
            <v>267868.27659899782</v>
          </cell>
          <cell r="K17">
            <v>305801.39125444932</v>
          </cell>
          <cell r="L17">
            <v>331385.37162197189</v>
          </cell>
        </row>
        <row r="18">
          <cell r="C18" t="str">
            <v xml:space="preserve">    - Hydro</v>
          </cell>
          <cell r="D18">
            <v>13222.151999999996</v>
          </cell>
          <cell r="E18">
            <v>14332.092079157021</v>
          </cell>
          <cell r="F18">
            <v>15659.508263331081</v>
          </cell>
          <cell r="G18">
            <v>16248.4064305914</v>
          </cell>
          <cell r="H18">
            <v>16607.186960737577</v>
          </cell>
          <cell r="I18">
            <v>16899.980678464064</v>
          </cell>
          <cell r="J18">
            <v>17184.435313332779</v>
          </cell>
          <cell r="K18">
            <v>17471.399909039435</v>
          </cell>
          <cell r="L18">
            <v>17773.86108488241</v>
          </cell>
        </row>
        <row r="19">
          <cell r="C19" t="str">
            <v xml:space="preserve">    - Wind</v>
          </cell>
          <cell r="D19">
            <v>1874.2689999999989</v>
          </cell>
          <cell r="E19">
            <v>3130.4402824201484</v>
          </cell>
          <cell r="F19">
            <v>6955.7974880224938</v>
          </cell>
          <cell r="G19">
            <v>13854.800494725252</v>
          </cell>
          <cell r="H19">
            <v>22605.478967373372</v>
          </cell>
          <cell r="I19">
            <v>32039.857377000295</v>
          </cell>
          <cell r="J19">
            <v>40654.017353285897</v>
          </cell>
          <cell r="K19">
            <v>48470.984147290968</v>
          </cell>
          <cell r="L19">
            <v>53785.737157306234</v>
          </cell>
        </row>
        <row r="20">
          <cell r="C20" t="str">
            <v xml:space="preserve">    - Solar</v>
          </cell>
          <cell r="D20">
            <v>1223.020193053786</v>
          </cell>
          <cell r="E20">
            <v>2014.6778745863971</v>
          </cell>
          <cell r="F20">
            <v>6415.8530420967863</v>
          </cell>
          <cell r="G20">
            <v>16163.654329827776</v>
          </cell>
          <cell r="H20">
            <v>32589.022598978092</v>
          </cell>
          <cell r="I20">
            <v>51324.178299847401</v>
          </cell>
          <cell r="J20">
            <v>68541.504411088958</v>
          </cell>
          <cell r="K20">
            <v>84240.998660931946</v>
          </cell>
          <cell r="L20">
            <v>96369.314208211828</v>
          </cell>
        </row>
        <row r="21">
          <cell r="C21" t="str">
            <v xml:space="preserve">    - Biomass (&amp; renewable waste)</v>
          </cell>
          <cell r="D21">
            <v>54893.010154677271</v>
          </cell>
          <cell r="E21">
            <v>60425.530728519909</v>
          </cell>
          <cell r="F21">
            <v>66304.865649049156</v>
          </cell>
          <cell r="G21">
            <v>73284.698844696657</v>
          </cell>
          <cell r="H21">
            <v>77425.992268525108</v>
          </cell>
          <cell r="I21">
            <v>79803.702254146905</v>
          </cell>
          <cell r="J21">
            <v>79596.85411087962</v>
          </cell>
          <cell r="K21">
            <v>78962.72493445428</v>
          </cell>
          <cell r="L21">
            <v>76319.578637689527</v>
          </cell>
        </row>
        <row r="22">
          <cell r="C22" t="str">
            <v xml:space="preserve">    - Geothermal</v>
          </cell>
          <cell r="D22">
            <v>2444.5307225107636</v>
          </cell>
          <cell r="E22">
            <v>3621.063115942763</v>
          </cell>
          <cell r="F22">
            <v>6691.5853422882146</v>
          </cell>
          <cell r="G22">
            <v>14472.786312033188</v>
          </cell>
          <cell r="H22">
            <v>26815.968024385649</v>
          </cell>
          <cell r="I22">
            <v>43734.650531522915</v>
          </cell>
          <cell r="J22">
            <v>58899.865410410603</v>
          </cell>
          <cell r="K22">
            <v>72423.483602732682</v>
          </cell>
          <cell r="L22">
            <v>81801.680533881852</v>
          </cell>
        </row>
        <row r="23">
          <cell r="C23" t="str">
            <v xml:space="preserve">    - Ocean energy</v>
          </cell>
          <cell r="D23">
            <v>1.8000000000000014</v>
          </cell>
          <cell r="E23">
            <v>7.9323750000000004</v>
          </cell>
          <cell r="F23">
            <v>110.55276000000001</v>
          </cell>
          <cell r="G23">
            <v>361.8</v>
          </cell>
          <cell r="H23">
            <v>903.59999999999991</v>
          </cell>
          <cell r="I23">
            <v>1917.0000000000002</v>
          </cell>
          <cell r="J23">
            <v>2991.6000000000004</v>
          </cell>
          <cell r="K23">
            <v>4231.7999999999993</v>
          </cell>
          <cell r="L23">
            <v>5335.2000000000007</v>
          </cell>
        </row>
        <row r="31">
          <cell r="C31" t="str">
            <v xml:space="preserve">  - of which non-energy use</v>
          </cell>
          <cell r="D31">
            <v>33790.542999999998</v>
          </cell>
          <cell r="E31">
            <v>34677.671587591976</v>
          </cell>
          <cell r="F31">
            <v>36430.083502167668</v>
          </cell>
          <cell r="G31">
            <v>36768.617190337856</v>
          </cell>
          <cell r="H31">
            <v>37066.447516244138</v>
          </cell>
          <cell r="I31">
            <v>36844.69342060409</v>
          </cell>
          <cell r="J31">
            <v>36128.095200195974</v>
          </cell>
          <cell r="K31">
            <v>35618.142098706572</v>
          </cell>
          <cell r="L31">
            <v>34622.504808467027</v>
          </cell>
        </row>
        <row r="33">
          <cell r="D33">
            <v>73665.209076474464</v>
          </cell>
          <cell r="E33">
            <v>83586.229928313478</v>
          </cell>
          <cell r="F33">
            <v>102161.25908585414</v>
          </cell>
          <cell r="G33">
            <v>134403.57133562706</v>
          </cell>
          <cell r="H33">
            <v>176561.6154535753</v>
          </cell>
          <cell r="I33">
            <v>225386.1838501294</v>
          </cell>
          <cell r="J33">
            <v>267522.50222682004</v>
          </cell>
          <cell r="K33">
            <v>305390.8542896377</v>
          </cell>
          <cell r="L33">
            <v>330922.75870552141</v>
          </cell>
        </row>
        <row r="34">
          <cell r="C34" t="str">
            <v>RES share</v>
          </cell>
          <cell r="D34">
            <v>0.13771672557117759</v>
          </cell>
          <cell r="E34">
            <v>0.14742718687804912</v>
          </cell>
          <cell r="F34">
            <v>0.17861925626854178</v>
          </cell>
          <cell r="G34">
            <v>0.24149321079140876</v>
          </cell>
          <cell r="H34">
            <v>0.33183070912867796</v>
          </cell>
          <cell r="I34">
            <v>0.44293352979509015</v>
          </cell>
          <cell r="J34">
            <v>0.55193950678445503</v>
          </cell>
          <cell r="K34">
            <v>0.66487048560524065</v>
          </cell>
          <cell r="L34">
            <v>0.76372688101650588</v>
          </cell>
        </row>
      </sheetData>
      <sheetData sheetId="48">
        <row r="4">
          <cell r="D4" t="str">
            <v>Final energy demand in PJ/a   1)</v>
          </cell>
        </row>
        <row r="5">
          <cell r="D5" t="str">
            <v>Scenario:</v>
          </cell>
          <cell r="E5" t="str">
            <v>World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Total (incl. non-energy use)</v>
          </cell>
          <cell r="D10">
            <v>360650.00491695869</v>
          </cell>
          <cell r="E10">
            <v>380684.20796835213</v>
          </cell>
          <cell r="F10">
            <v>392642.70163344528</v>
          </cell>
          <cell r="G10">
            <v>391235.09961371566</v>
          </cell>
          <cell r="H10">
            <v>384294.55063405191</v>
          </cell>
          <cell r="I10">
            <v>371230.50420479744</v>
          </cell>
          <cell r="J10">
            <v>355239.92171896569</v>
          </cell>
          <cell r="K10">
            <v>339556.69859465677</v>
          </cell>
          <cell r="L10">
            <v>323128.08339132206</v>
          </cell>
        </row>
        <row r="11">
          <cell r="C11" t="str">
            <v>Total energy use 1)</v>
          </cell>
          <cell r="D11">
            <v>326859.46191695868</v>
          </cell>
          <cell r="E11">
            <v>346006.53638076014</v>
          </cell>
          <cell r="F11">
            <v>356212.61813127762</v>
          </cell>
          <cell r="G11">
            <v>354466.48242337781</v>
          </cell>
          <cell r="H11">
            <v>347228.10311780777</v>
          </cell>
          <cell r="I11">
            <v>334385.81078419334</v>
          </cell>
          <cell r="J11">
            <v>319111.82651876973</v>
          </cell>
          <cell r="K11">
            <v>303938.55649595021</v>
          </cell>
          <cell r="L11">
            <v>288505.578582855</v>
          </cell>
        </row>
        <row r="12">
          <cell r="C12" t="str">
            <v>Transport</v>
          </cell>
          <cell r="D12">
            <v>90118.501999999848</v>
          </cell>
          <cell r="E12">
            <v>94196.818407425017</v>
          </cell>
          <cell r="F12">
            <v>96168.594571414651</v>
          </cell>
          <cell r="G12">
            <v>94941.083951682158</v>
          </cell>
          <cell r="H12">
            <v>91917.821509147572</v>
          </cell>
          <cell r="I12">
            <v>86056.164457532403</v>
          </cell>
          <cell r="J12">
            <v>79737.659897946753</v>
          </cell>
          <cell r="K12">
            <v>74695.14747995144</v>
          </cell>
          <cell r="L12">
            <v>69734.679536582305</v>
          </cell>
        </row>
        <row r="13">
          <cell r="C13" t="str">
            <v xml:space="preserve">    - Oil products</v>
          </cell>
          <cell r="D13">
            <v>82793.922920057536</v>
          </cell>
          <cell r="E13">
            <v>85991.42102996631</v>
          </cell>
          <cell r="F13">
            <v>86399.917584724797</v>
          </cell>
          <cell r="G13">
            <v>80915.247752392723</v>
          </cell>
          <cell r="H13">
            <v>70311.234593901288</v>
          </cell>
          <cell r="I13">
            <v>54610.501085613672</v>
          </cell>
          <cell r="J13">
            <v>39215.92071633492</v>
          </cell>
          <cell r="K13">
            <v>26698.133190086694</v>
          </cell>
          <cell r="L13">
            <v>16947.095143763112</v>
          </cell>
        </row>
        <row r="14">
          <cell r="C14" t="str">
            <v xml:space="preserve">    - Natural gas</v>
          </cell>
          <cell r="D14">
            <v>3764.9689999999891</v>
          </cell>
          <cell r="E14">
            <v>4140.801225258414</v>
          </cell>
          <cell r="F14">
            <v>4074.3751184160765</v>
          </cell>
          <cell r="G14">
            <v>4351.9708899563093</v>
          </cell>
          <cell r="H14">
            <v>4464.1063947395232</v>
          </cell>
          <cell r="I14">
            <v>4415.7765665738016</v>
          </cell>
          <cell r="J14">
            <v>4043.2297215009544</v>
          </cell>
          <cell r="K14">
            <v>3487.2124662351175</v>
          </cell>
          <cell r="L14">
            <v>2959.5383698980982</v>
          </cell>
        </row>
        <row r="15">
          <cell r="C15" t="str">
            <v xml:space="preserve">    - Biofuels</v>
          </cell>
          <cell r="D15">
            <v>2485.6879999999996</v>
          </cell>
          <cell r="E15">
            <v>2872.3535861877153</v>
          </cell>
          <cell r="F15">
            <v>3879.7039332136892</v>
          </cell>
          <cell r="G15">
            <v>5350.7441632359059</v>
          </cell>
          <cell r="H15">
            <v>7035.2996605704466</v>
          </cell>
          <cell r="I15">
            <v>8044.1404295086768</v>
          </cell>
          <cell r="J15">
            <v>8582.789854131619</v>
          </cell>
          <cell r="K15">
            <v>9231.7797575047589</v>
          </cell>
          <cell r="L15">
            <v>9321.6106065307267</v>
          </cell>
        </row>
        <row r="16">
          <cell r="C16" t="str">
            <v xml:space="preserve">    - Synfuels</v>
          </cell>
          <cell r="D16">
            <v>7.9942336686189238E-5</v>
          </cell>
          <cell r="E16">
            <v>0.17649065863236324</v>
          </cell>
          <cell r="F16">
            <v>-2.2475789584228963E-2</v>
          </cell>
          <cell r="G16">
            <v>-0.32240992438207389</v>
          </cell>
          <cell r="H16">
            <v>-0.16671986721364707</v>
          </cell>
          <cell r="I16">
            <v>-0.47777686817947623</v>
          </cell>
          <cell r="J16">
            <v>4.5714111328125008E-12</v>
          </cell>
          <cell r="K16">
            <v>4.3308105468750018E-12</v>
          </cell>
          <cell r="L16">
            <v>6.0150146484375351E-14</v>
          </cell>
        </row>
        <row r="17">
          <cell r="C17" t="str">
            <v xml:space="preserve">    - Electricity</v>
          </cell>
          <cell r="D17">
            <v>1073.9219999999978</v>
          </cell>
          <cell r="E17">
            <v>1192.0660753539389</v>
          </cell>
          <cell r="F17">
            <v>1796.5975751274625</v>
          </cell>
          <cell r="G17">
            <v>3955.968556048495</v>
          </cell>
          <cell r="H17">
            <v>8117.0582259950506</v>
          </cell>
          <cell r="I17">
            <v>14010.624799442932</v>
          </cell>
          <cell r="J17">
            <v>19706.11743426037</v>
          </cell>
          <cell r="K17">
            <v>23919.881346189406</v>
          </cell>
          <cell r="L17">
            <v>26985.490578446264</v>
          </cell>
        </row>
        <row r="18">
          <cell r="C18" t="str">
            <v xml:space="preserve">         RES electricity</v>
          </cell>
          <cell r="D18">
            <v>225.4042450400861</v>
          </cell>
          <cell r="E18">
            <v>277.95062376502568</v>
          </cell>
          <cell r="F18">
            <v>558.24109655607936</v>
          </cell>
          <cell r="G18">
            <v>1701.5549092969804</v>
          </cell>
          <cell r="H18">
            <v>4691.6037839376577</v>
          </cell>
          <cell r="I18">
            <v>9792.7243939077161</v>
          </cell>
          <cell r="J18">
            <v>15551.710358150618</v>
          </cell>
          <cell r="K18">
            <v>20807.450186705984</v>
          </cell>
          <cell r="L18">
            <v>25082.9570782271</v>
          </cell>
        </row>
        <row r="19">
          <cell r="C19" t="str">
            <v xml:space="preserve">    - Hydrogen</v>
          </cell>
          <cell r="D19">
            <v>0</v>
          </cell>
          <cell r="E19">
            <v>0</v>
          </cell>
          <cell r="F19">
            <v>18.022835722193868</v>
          </cell>
          <cell r="G19">
            <v>367.47499997309671</v>
          </cell>
          <cell r="H19">
            <v>1990.2893538084552</v>
          </cell>
          <cell r="I19">
            <v>4975.5993532614984</v>
          </cell>
          <cell r="J19">
            <v>8189.6021717188869</v>
          </cell>
          <cell r="K19">
            <v>11358.14071993546</v>
          </cell>
          <cell r="L19">
            <v>13520.944837944104</v>
          </cell>
        </row>
        <row r="20">
          <cell r="C20" t="str">
            <v xml:space="preserve">    RES share Transport</v>
          </cell>
          <cell r="D20">
            <v>3.0083636563544906E-2</v>
          </cell>
          <cell r="E20">
            <v>3.3444286283075733E-2</v>
          </cell>
          <cell r="F20">
            <v>4.62057093007881E-2</v>
          </cell>
          <cell r="G20">
            <v>7.5944151017115463E-2</v>
          </cell>
          <cell r="H20">
            <v>0.1400944932903061</v>
          </cell>
          <cell r="I20">
            <v>0.24767807792723689</v>
          </cell>
          <cell r="J20">
            <v>0.3837281618794765</v>
          </cell>
          <cell r="K20">
            <v>0.53443178094277177</v>
          </cell>
          <cell r="L20">
            <v>0.67358533741900584</v>
          </cell>
        </row>
        <row r="22">
          <cell r="C22" t="str">
            <v>Industry</v>
          </cell>
          <cell r="D22">
            <v>106313.04691890508</v>
          </cell>
          <cell r="E22">
            <v>115722.54551131008</v>
          </cell>
          <cell r="F22">
            <v>122282.51922443726</v>
          </cell>
          <cell r="G22">
            <v>122457.634041119</v>
          </cell>
          <cell r="H22">
            <v>120768.56857895068</v>
          </cell>
          <cell r="I22">
            <v>116497.52980795866</v>
          </cell>
          <cell r="J22">
            <v>110930.81331703087</v>
          </cell>
          <cell r="K22">
            <v>104744.26033387435</v>
          </cell>
          <cell r="L22">
            <v>98342.937580142621</v>
          </cell>
        </row>
        <row r="23">
          <cell r="C23" t="str">
            <v xml:space="preserve">    - Electricity</v>
          </cell>
          <cell r="D23">
            <v>28746.52599469497</v>
          </cell>
          <cell r="E23">
            <v>31971.810796164023</v>
          </cell>
          <cell r="F23">
            <v>36525.257354569592</v>
          </cell>
          <cell r="G23">
            <v>39463.500798233188</v>
          </cell>
          <cell r="H23">
            <v>42318.520010368346</v>
          </cell>
          <cell r="I23">
            <v>44714.728335163556</v>
          </cell>
          <cell r="J23">
            <v>46865.894539118752</v>
          </cell>
          <cell r="K23">
            <v>48108.362458747521</v>
          </cell>
          <cell r="L23">
            <v>48360.276147389552</v>
          </cell>
        </row>
        <row r="24">
          <cell r="C24" t="str">
            <v xml:space="preserve">         RES electricity</v>
          </cell>
          <cell r="D24">
            <v>6033.5750542026726</v>
          </cell>
          <cell r="E24">
            <v>7454.7753160852581</v>
          </cell>
          <cell r="F24">
            <v>11349.174684353749</v>
          </cell>
          <cell r="G24">
            <v>16974.177769590904</v>
          </cell>
          <cell r="H24">
            <v>24459.813282532767</v>
          </cell>
          <cell r="I24">
            <v>31253.353594346692</v>
          </cell>
          <cell r="J24">
            <v>36985.713699283217</v>
          </cell>
          <cell r="K24">
            <v>41848.550205448788</v>
          </cell>
          <cell r="L24">
            <v>44950.775579564193</v>
          </cell>
        </row>
        <row r="25">
          <cell r="C25" t="str">
            <v xml:space="preserve">    - Public district heat</v>
          </cell>
          <cell r="D25">
            <v>5446.311564548424</v>
          </cell>
          <cell r="E25">
            <v>5678.2824418013115</v>
          </cell>
          <cell r="F25">
            <v>5988.7757827821888</v>
          </cell>
          <cell r="G25">
            <v>6511.4694664890212</v>
          </cell>
          <cell r="H25">
            <v>6852.6134385536552</v>
          </cell>
          <cell r="I25">
            <v>7083.5039345949963</v>
          </cell>
          <cell r="J25">
            <v>7081.607172106651</v>
          </cell>
          <cell r="K25">
            <v>6928.3474405983234</v>
          </cell>
          <cell r="L25">
            <v>6895.8036176072555</v>
          </cell>
        </row>
        <row r="26">
          <cell r="C26" t="str">
            <v xml:space="preserve">         RES district heat</v>
          </cell>
          <cell r="D26">
            <v>219.78029736703843</v>
          </cell>
          <cell r="E26">
            <v>310.75133599599235</v>
          </cell>
          <cell r="F26">
            <v>741.23088687903328</v>
          </cell>
          <cell r="G26">
            <v>1871.508875305622</v>
          </cell>
          <cell r="H26">
            <v>2907.8650935288438</v>
          </cell>
          <cell r="I26">
            <v>4154.2208110929741</v>
          </cell>
          <cell r="J26">
            <v>5134.5827290275001</v>
          </cell>
          <cell r="K26">
            <v>5709.8254639105835</v>
          </cell>
          <cell r="L26">
            <v>6166.7433509914936</v>
          </cell>
        </row>
        <row r="27">
          <cell r="C27" t="str">
            <v xml:space="preserve">    - Hard coal &amp; lignite</v>
          </cell>
          <cell r="D27">
            <v>25402.143433810648</v>
          </cell>
          <cell r="E27">
            <v>29135.981433213088</v>
          </cell>
          <cell r="F27">
            <v>28583.663190688141</v>
          </cell>
          <cell r="G27">
            <v>24724.470348674178</v>
          </cell>
          <cell r="H27">
            <v>19246.158132903136</v>
          </cell>
          <cell r="I27">
            <v>12164.394172124177</v>
          </cell>
          <cell r="J27">
            <v>6362.1547780578903</v>
          </cell>
          <cell r="K27">
            <v>2608.0668296591243</v>
          </cell>
          <cell r="L27">
            <v>632.64062504106516</v>
          </cell>
        </row>
        <row r="28">
          <cell r="C28" t="str">
            <v xml:space="preserve">    - Oil products</v>
          </cell>
          <cell r="D28">
            <v>12938.985667944507</v>
          </cell>
          <cell r="E28">
            <v>13415.153755939953</v>
          </cell>
          <cell r="F28">
            <v>11563.742444877851</v>
          </cell>
          <cell r="G28">
            <v>8529.5003558747576</v>
          </cell>
          <cell r="H28">
            <v>5536.2063481860159</v>
          </cell>
          <cell r="I28">
            <v>3238.8733407041409</v>
          </cell>
          <cell r="J28">
            <v>2028.2410994720631</v>
          </cell>
          <cell r="K28">
            <v>1013.2230926279874</v>
          </cell>
          <cell r="L28">
            <v>303.90522400219567</v>
          </cell>
        </row>
        <row r="29">
          <cell r="C29" t="str">
            <v xml:space="preserve">    - Gas</v>
          </cell>
          <cell r="D29">
            <v>26304.744767265565</v>
          </cell>
          <cell r="E29">
            <v>27167.645676983393</v>
          </cell>
          <cell r="F29">
            <v>28190.909651641952</v>
          </cell>
          <cell r="G29">
            <v>28654.369812544519</v>
          </cell>
          <cell r="H29">
            <v>28063.5802573295</v>
          </cell>
          <cell r="I29">
            <v>25704.699541099446</v>
          </cell>
          <cell r="J29">
            <v>21648.559003391318</v>
          </cell>
          <cell r="K29">
            <v>15478.762486182688</v>
          </cell>
          <cell r="L29">
            <v>9260.3712140683801</v>
          </cell>
        </row>
        <row r="30">
          <cell r="C30" t="str">
            <v xml:space="preserve">    - Solar</v>
          </cell>
          <cell r="D30">
            <v>13.343995521924674</v>
          </cell>
          <cell r="E30">
            <v>71.810841794897669</v>
          </cell>
          <cell r="F30">
            <v>710.02265047984758</v>
          </cell>
          <cell r="G30">
            <v>2065.6763776307985</v>
          </cell>
          <cell r="H30">
            <v>4439.8378080526027</v>
          </cell>
          <cell r="I30">
            <v>7436.4729339634468</v>
          </cell>
          <cell r="J30">
            <v>9312.5906165133983</v>
          </cell>
          <cell r="K30">
            <v>10270.733417951164</v>
          </cell>
          <cell r="L30">
            <v>10747.38968455434</v>
          </cell>
        </row>
        <row r="31">
          <cell r="C31" t="str">
            <v xml:space="preserve">    - Biomass</v>
          </cell>
          <cell r="D31">
            <v>7440.7204958164957</v>
          </cell>
          <cell r="E31">
            <v>8238.7173601400991</v>
          </cell>
          <cell r="F31">
            <v>9966.0516375665738</v>
          </cell>
          <cell r="G31">
            <v>10975.887080676335</v>
          </cell>
          <cell r="H31">
            <v>11315.315858544429</v>
          </cell>
          <cell r="I31">
            <v>11294.377265477458</v>
          </cell>
          <cell r="J31">
            <v>10866.110191364594</v>
          </cell>
          <cell r="K31">
            <v>11139.227788249618</v>
          </cell>
          <cell r="L31">
            <v>11172.709927606662</v>
          </cell>
        </row>
        <row r="32">
          <cell r="C32" t="str">
            <v xml:space="preserve">    - Geothermal</v>
          </cell>
          <cell r="D32">
            <v>20.270999302535024</v>
          </cell>
          <cell r="E32">
            <v>43.143205273301341</v>
          </cell>
          <cell r="F32">
            <v>754.09651183111998</v>
          </cell>
          <cell r="G32">
            <v>1478.3934492675135</v>
          </cell>
          <cell r="H32">
            <v>2842.2609053862602</v>
          </cell>
          <cell r="I32">
            <v>4445.0825645447385</v>
          </cell>
          <cell r="J32">
            <v>5861.9622075917223</v>
          </cell>
          <cell r="K32">
            <v>7147.1590390575329</v>
          </cell>
          <cell r="L32">
            <v>7792.37339323793</v>
          </cell>
        </row>
        <row r="33">
          <cell r="C33" t="str">
            <v xml:space="preserve">    - Hydrogen</v>
          </cell>
          <cell r="D33">
            <v>0</v>
          </cell>
          <cell r="E33">
            <v>0</v>
          </cell>
          <cell r="F33">
            <v>0</v>
          </cell>
          <cell r="G33">
            <v>54.366351728698675</v>
          </cell>
          <cell r="H33">
            <v>154.07581962675425</v>
          </cell>
          <cell r="I33">
            <v>415.3977202866929</v>
          </cell>
          <cell r="J33">
            <v>903.69370941448221</v>
          </cell>
          <cell r="K33">
            <v>2050.3777808003947</v>
          </cell>
          <cell r="L33">
            <v>3177.4677466352441</v>
          </cell>
        </row>
        <row r="34">
          <cell r="C34" t="str">
            <v xml:space="preserve">    RES share Industry</v>
          </cell>
          <cell r="D34">
            <v>0.12912517550815811</v>
          </cell>
          <cell r="E34">
            <v>0.13929176884303973</v>
          </cell>
          <cell r="F34">
            <v>0.19234618750322499</v>
          </cell>
          <cell r="G34">
            <v>0.27265778942727703</v>
          </cell>
          <cell r="H34">
            <v>0.38134216752895889</v>
          </cell>
          <cell r="I34">
            <v>0.50536564551554453</v>
          </cell>
          <cell r="J34">
            <v>0.62087472420332379</v>
          </cell>
          <cell r="K34">
            <v>0.74370739103495687</v>
          </cell>
          <cell r="L34">
            <v>0.85195178856161868</v>
          </cell>
        </row>
        <row r="36">
          <cell r="C36" t="str">
            <v>Other Sectors</v>
          </cell>
          <cell r="D36">
            <v>130427.9129980538</v>
          </cell>
          <cell r="E36">
            <v>136087.17246202508</v>
          </cell>
          <cell r="F36">
            <v>137761.50433542574</v>
          </cell>
          <cell r="G36">
            <v>137067.76443057667</v>
          </cell>
          <cell r="H36">
            <v>134541.71302970953</v>
          </cell>
          <cell r="I36">
            <v>131832.11651870224</v>
          </cell>
          <cell r="J36">
            <v>128443.3533037921</v>
          </cell>
          <cell r="K36">
            <v>124499.14868212445</v>
          </cell>
          <cell r="L36">
            <v>120427.96146613009</v>
          </cell>
        </row>
        <row r="37">
          <cell r="C37" t="str">
            <v xml:space="preserve">    - Electricity</v>
          </cell>
          <cell r="D37">
            <v>38087.732999822176</v>
          </cell>
          <cell r="E37">
            <v>41245.576039644264</v>
          </cell>
          <cell r="F37">
            <v>44407.712505994794</v>
          </cell>
          <cell r="G37">
            <v>47544.238244984066</v>
          </cell>
          <cell r="H37">
            <v>50267.846859301033</v>
          </cell>
          <cell r="I37">
            <v>53146.238754677805</v>
          </cell>
          <cell r="J37">
            <v>55165.137023140778</v>
          </cell>
          <cell r="K37">
            <v>56734.131657882957</v>
          </cell>
          <cell r="L37">
            <v>57853.195032350777</v>
          </cell>
        </row>
        <row r="38">
          <cell r="C38" t="str">
            <v xml:space="preserve">         RES electricity</v>
          </cell>
          <cell r="D38">
            <v>7994.1901759283346</v>
          </cell>
          <cell r="E38">
            <v>9617.1125282321718</v>
          </cell>
          <cell r="F38">
            <v>13798.421231385037</v>
          </cell>
          <cell r="G38">
            <v>20449.892573298344</v>
          </cell>
          <cell r="H38">
            <v>29054.46948504361</v>
          </cell>
          <cell r="I38">
            <v>37146.556713021826</v>
          </cell>
          <cell r="J38">
            <v>43535.325297515999</v>
          </cell>
          <cell r="K38">
            <v>49351.94289939398</v>
          </cell>
          <cell r="L38">
            <v>53774.423837741735</v>
          </cell>
        </row>
        <row r="39">
          <cell r="C39" t="str">
            <v xml:space="preserve">    - Public district heat</v>
          </cell>
          <cell r="D39">
            <v>6555.0645215922423</v>
          </cell>
          <cell r="E39">
            <v>6461.2056383002046</v>
          </cell>
          <cell r="F39">
            <v>6860.3076212624546</v>
          </cell>
          <cell r="G39">
            <v>8124.9560912608958</v>
          </cell>
          <cell r="H39">
            <v>9180.9636924761016</v>
          </cell>
          <cell r="I39">
            <v>10578.850286458113</v>
          </cell>
          <cell r="J39">
            <v>11449.813710081418</v>
          </cell>
          <cell r="K39">
            <v>11897.140037536536</v>
          </cell>
          <cell r="L39">
            <v>12049.087094669274</v>
          </cell>
        </row>
        <row r="40">
          <cell r="C40" t="str">
            <v xml:space="preserve">         RES district heat</v>
          </cell>
          <cell r="D40">
            <v>264.52288172300308</v>
          </cell>
          <cell r="E40">
            <v>353.59781849979402</v>
          </cell>
          <cell r="F40">
            <v>849.10039828023127</v>
          </cell>
          <cell r="G40">
            <v>2335.2528203533552</v>
          </cell>
          <cell r="H40">
            <v>3895.8864505775678</v>
          </cell>
          <cell r="I40">
            <v>6204.1159888130778</v>
          </cell>
          <cell r="J40">
            <v>8301.7900170925986</v>
          </cell>
          <cell r="K40">
            <v>9804.7324728521162</v>
          </cell>
          <cell r="L40">
            <v>10775.194864431398</v>
          </cell>
        </row>
        <row r="41">
          <cell r="C41" t="str">
            <v xml:space="preserve">    - Hard coal &amp; lignite</v>
          </cell>
          <cell r="D41">
            <v>5718.0387861200024</v>
          </cell>
          <cell r="E41">
            <v>5804.0856970188524</v>
          </cell>
          <cell r="F41">
            <v>4925.7220142282004</v>
          </cell>
          <cell r="G41">
            <v>3212.7918909712334</v>
          </cell>
          <cell r="H41">
            <v>1486.7326851745197</v>
          </cell>
          <cell r="I41">
            <v>417.21867442910821</v>
          </cell>
          <cell r="J41">
            <v>272.34519841655526</v>
          </cell>
          <cell r="K41">
            <v>219.87036437062974</v>
          </cell>
          <cell r="L41">
            <v>55.232978724835149</v>
          </cell>
        </row>
        <row r="42">
          <cell r="C42" t="str">
            <v xml:space="preserve">    - Oil products</v>
          </cell>
          <cell r="D42">
            <v>17893.991856732857</v>
          </cell>
          <cell r="E42">
            <v>17562.754000769601</v>
          </cell>
          <cell r="F42">
            <v>15749.030403131646</v>
          </cell>
          <cell r="G42">
            <v>11996.579306773579</v>
          </cell>
          <cell r="H42">
            <v>9108.4546146718912</v>
          </cell>
          <cell r="I42">
            <v>6312.3740857154971</v>
          </cell>
          <cell r="J42">
            <v>3655.6545552653865</v>
          </cell>
          <cell r="K42">
            <v>1788.210289810555</v>
          </cell>
          <cell r="L42">
            <v>379.48549601894916</v>
          </cell>
        </row>
        <row r="43">
          <cell r="C43" t="str">
            <v xml:space="preserve">    - Gas</v>
          </cell>
          <cell r="D43">
            <v>24960.23262101509</v>
          </cell>
          <cell r="E43">
            <v>26818.312374170007</v>
          </cell>
          <cell r="F43">
            <v>27097.390840229651</v>
          </cell>
          <cell r="G43">
            <v>25597.337751185009</v>
          </cell>
          <cell r="H43">
            <v>22594.233586621696</v>
          </cell>
          <cell r="I43">
            <v>17406.06328559601</v>
          </cell>
          <cell r="J43">
            <v>12819.338062073235</v>
          </cell>
          <cell r="K43">
            <v>8344.6522702613947</v>
          </cell>
          <cell r="L43">
            <v>5462.3472148801766</v>
          </cell>
        </row>
        <row r="44">
          <cell r="C44" t="str">
            <v xml:space="preserve">    - Solar</v>
          </cell>
          <cell r="D44">
            <v>790.08599767373619</v>
          </cell>
          <cell r="E44">
            <v>1018.0383752376584</v>
          </cell>
          <cell r="F44">
            <v>1909.7603752783425</v>
          </cell>
          <cell r="G44">
            <v>4230.7385663992218</v>
          </cell>
          <cell r="H44">
            <v>7373.832104940323</v>
          </cell>
          <cell r="I44">
            <v>10473.52889609556</v>
          </cell>
          <cell r="J44">
            <v>13429.083827605833</v>
          </cell>
          <cell r="K44">
            <v>15566.356989215701</v>
          </cell>
          <cell r="L44">
            <v>16713.353395507278</v>
          </cell>
        </row>
        <row r="45">
          <cell r="C45" t="str">
            <v xml:space="preserve">    - Biomass</v>
          </cell>
          <cell r="D45">
            <v>36126.175219369623</v>
          </cell>
          <cell r="E45">
            <v>36810.105031392282</v>
          </cell>
          <cell r="F45">
            <v>36114.808527731751</v>
          </cell>
          <cell r="G45">
            <v>34732.643797933779</v>
          </cell>
          <cell r="H45">
            <v>31510.409411119406</v>
          </cell>
          <cell r="I45">
            <v>28818.94892773114</v>
          </cell>
          <cell r="J45">
            <v>25304.821919607515</v>
          </cell>
          <cell r="K45">
            <v>21970.906756237164</v>
          </cell>
          <cell r="L45">
            <v>18787.844256831886</v>
          </cell>
        </row>
        <row r="46">
          <cell r="C46" t="str">
            <v xml:space="preserve">    - Geothermal</v>
          </cell>
          <cell r="D46">
            <v>296.59099572806451</v>
          </cell>
          <cell r="E46">
            <v>367.09530549218482</v>
          </cell>
          <cell r="F46">
            <v>696.77204756889444</v>
          </cell>
          <cell r="G46">
            <v>1628.4787810689079</v>
          </cell>
          <cell r="H46">
            <v>3019.2400754045602</v>
          </cell>
          <cell r="I46">
            <v>4678.8936079990226</v>
          </cell>
          <cell r="J46">
            <v>6347.1590076013772</v>
          </cell>
          <cell r="K46">
            <v>7977.8803168095146</v>
          </cell>
          <cell r="L46">
            <v>9127.4159971469053</v>
          </cell>
        </row>
        <row r="47">
          <cell r="C47" t="str">
            <v xml:space="preserve">    - Hydrogen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</row>
        <row r="48">
          <cell r="C48" t="str">
            <v xml:space="preserve">    RES share Other Sectors</v>
          </cell>
          <cell r="D48">
            <v>0.34863369523593674</v>
          </cell>
          <cell r="E48">
            <v>0.35393452731406211</v>
          </cell>
          <cell r="F48">
            <v>0.38740040505292528</v>
          </cell>
          <cell r="G48">
            <v>0.46237718111433401</v>
          </cell>
          <cell r="H48">
            <v>0.55636156134385051</v>
          </cell>
          <cell r="I48">
            <v>0.66237307296263248</v>
          </cell>
          <cell r="J48">
            <v>0.75455971505348385</v>
          </cell>
          <cell r="K48">
            <v>0.84074325441180486</v>
          </cell>
          <cell r="L48">
            <v>0.9065854061007681</v>
          </cell>
        </row>
        <row r="50">
          <cell r="C50" t="str">
            <v>Total RES</v>
          </cell>
          <cell r="D50">
            <v>61910.348374452515</v>
          </cell>
          <cell r="E50">
            <v>67435.492479916458</v>
          </cell>
          <cell r="F50">
            <v>81332.97707598671</v>
          </cell>
          <cell r="G50">
            <v>103976.25435255478</v>
          </cell>
          <cell r="H50">
            <v>133785.16586702506</v>
          </cell>
          <cell r="I50">
            <v>167510.11889265786</v>
          </cell>
          <cell r="J50">
            <v>196389.90385849521</v>
          </cell>
          <cell r="K50">
            <v>222490.36070879392</v>
          </cell>
          <cell r="L50">
            <v>239933.93156092038</v>
          </cell>
        </row>
        <row r="51">
          <cell r="C51" t="str">
            <v>RES share</v>
          </cell>
          <cell r="D51">
            <v>0.18940968699930535</v>
          </cell>
          <cell r="E51">
            <v>0.19489658543822308</v>
          </cell>
          <cell r="F51">
            <v>0.22832705226071603</v>
          </cell>
          <cell r="G51">
            <v>0.29333169568445866</v>
          </cell>
          <cell r="H51">
            <v>0.38529475196779894</v>
          </cell>
          <cell r="I51">
            <v>0.50094864521857929</v>
          </cell>
          <cell r="J51">
            <v>0.61542659199108007</v>
          </cell>
          <cell r="K51">
            <v>0.73202414091138335</v>
          </cell>
          <cell r="L51">
            <v>0.83164399364296704</v>
          </cell>
        </row>
        <row r="53">
          <cell r="C53" t="str">
            <v>Non energy use</v>
          </cell>
          <cell r="D53">
            <v>33790.542999999998</v>
          </cell>
          <cell r="E53">
            <v>34677.671587591976</v>
          </cell>
          <cell r="F53">
            <v>36430.083502167668</v>
          </cell>
          <cell r="G53">
            <v>36768.617190337856</v>
          </cell>
          <cell r="H53">
            <v>37066.447516244138</v>
          </cell>
          <cell r="I53">
            <v>36844.69342060409</v>
          </cell>
          <cell r="J53">
            <v>36128.095200195981</v>
          </cell>
          <cell r="K53">
            <v>35618.142098706572</v>
          </cell>
          <cell r="L53">
            <v>34622.504808467027</v>
          </cell>
        </row>
        <row r="54">
          <cell r="C54" t="str">
            <v xml:space="preserve">    - Oil</v>
          </cell>
          <cell r="D54">
            <v>24429.642</v>
          </cell>
          <cell r="E54">
            <v>25001.229726380087</v>
          </cell>
          <cell r="F54">
            <v>24947.962161642638</v>
          </cell>
          <cell r="G54">
            <v>23344.141062268591</v>
          </cell>
          <cell r="H54">
            <v>22006.031735890243</v>
          </cell>
          <cell r="I54">
            <v>20341.288397006734</v>
          </cell>
          <cell r="J54">
            <v>18454.654463432438</v>
          </cell>
          <cell r="K54">
            <v>16693.523091740943</v>
          </cell>
          <cell r="L54">
            <v>15130.874919388138</v>
          </cell>
        </row>
        <row r="55">
          <cell r="C55" t="str">
            <v xml:space="preserve">    - Gas</v>
          </cell>
          <cell r="D55">
            <v>7735.4309999999996</v>
          </cell>
          <cell r="E55">
            <v>7695.1780612952707</v>
          </cell>
          <cell r="F55">
            <v>8271.3041495016059</v>
          </cell>
          <cell r="G55">
            <v>8533.4374573706918</v>
          </cell>
          <cell r="H55">
            <v>8698.8527235251622</v>
          </cell>
          <cell r="I55">
            <v>8717.449971558226</v>
          </cell>
          <cell r="J55">
            <v>8568.5794573312432</v>
          </cell>
          <cell r="K55">
            <v>8486.8790236967379</v>
          </cell>
          <cell r="L55">
            <v>8233.0443642656955</v>
          </cell>
        </row>
        <row r="56">
          <cell r="C56" t="str">
            <v xml:space="preserve">    - Coal</v>
          </cell>
          <cell r="D56">
            <v>1625.47</v>
          </cell>
          <cell r="E56">
            <v>1981.2637999166159</v>
          </cell>
          <cell r="F56">
            <v>3210.8171910234259</v>
          </cell>
          <cell r="G56">
            <v>4891.0386706985773</v>
          </cell>
          <cell r="H56">
            <v>6361.5630568287324</v>
          </cell>
          <cell r="I56">
            <v>7785.9550520391258</v>
          </cell>
          <cell r="J56">
            <v>9104.8612794322944</v>
          </cell>
          <cell r="K56">
            <v>10437.73998326889</v>
          </cell>
          <cell r="L56">
            <v>11258.58552481319</v>
          </cell>
        </row>
      </sheetData>
      <sheetData sheetId="49">
        <row r="4">
          <cell r="D4" t="str">
            <v>final energy consumption transport in PJ/a</v>
          </cell>
        </row>
        <row r="5">
          <cell r="D5" t="str">
            <v>Scenario:</v>
          </cell>
          <cell r="E5" t="str">
            <v>World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road</v>
          </cell>
          <cell r="D10">
            <v>78688.133919957545</v>
          </cell>
          <cell r="E10">
            <v>82215.598243224391</v>
          </cell>
          <cell r="F10">
            <v>83780.900512832566</v>
          </cell>
          <cell r="G10">
            <v>82443.159977678413</v>
          </cell>
          <cell r="H10">
            <v>79472.701908300049</v>
          </cell>
          <cell r="I10">
            <v>73651.107029846564</v>
          </cell>
          <cell r="J10">
            <v>67361.385784015802</v>
          </cell>
          <cell r="K10">
            <v>62326.77563972857</v>
          </cell>
          <cell r="L10">
            <v>57356.180536905245</v>
          </cell>
        </row>
        <row r="11">
          <cell r="C11" t="str">
            <v xml:space="preserve"> - fossil fuels</v>
          </cell>
          <cell r="D11">
            <v>74799.688999899881</v>
          </cell>
          <cell r="E11">
            <v>77566.688361279113</v>
          </cell>
          <cell r="F11">
            <v>77617.169552198378</v>
          </cell>
          <cell r="G11">
            <v>72347.767796778586</v>
          </cell>
          <cell r="H11">
            <v>62386.895172539771</v>
          </cell>
          <cell r="I11">
            <v>47289.277772373309</v>
          </cell>
          <cell r="J11">
            <v>32730.21537126524</v>
          </cell>
          <cell r="K11">
            <v>21001.194586363912</v>
          </cell>
          <cell r="L11">
            <v>12138.139194782785</v>
          </cell>
        </row>
        <row r="12">
          <cell r="C12" t="str">
            <v xml:space="preserve"> - biofuels</v>
          </cell>
          <cell r="D12">
            <v>2485.6879200576627</v>
          </cell>
          <cell r="E12">
            <v>2872.3535531786429</v>
          </cell>
          <cell r="F12">
            <v>3759.1771356783142</v>
          </cell>
          <cell r="G12">
            <v>4945.4288411752432</v>
          </cell>
          <cell r="H12">
            <v>6125.5969838034607</v>
          </cell>
          <cell r="I12">
            <v>6696.2519138102316</v>
          </cell>
          <cell r="J12">
            <v>6587.9151607544536</v>
          </cell>
          <cell r="K12">
            <v>6567.0172857247953</v>
          </cell>
          <cell r="L12">
            <v>5828.8227994649869</v>
          </cell>
        </row>
        <row r="13">
          <cell r="C13" t="str">
            <v xml:space="preserve"> - synfuels</v>
          </cell>
          <cell r="D13">
            <v>7.9942334115159735E-5</v>
          </cell>
          <cell r="E13">
            <v>0.17649065660413352</v>
          </cell>
          <cell r="F13">
            <v>-2.1777557196578149E-2</v>
          </cell>
          <cell r="G13">
            <v>-0.29798758641377043</v>
          </cell>
          <cell r="H13">
            <v>-0.14516207766780795</v>
          </cell>
          <cell r="I13">
            <v>-0.39771984290389689</v>
          </cell>
          <cell r="J13">
            <v>3.5088903747771203E-12</v>
          </cell>
          <cell r="K13">
            <v>3.0807177456120905E-12</v>
          </cell>
          <cell r="L13">
            <v>3.7612013633529378E-14</v>
          </cell>
        </row>
        <row r="14">
          <cell r="C14" t="str">
            <v xml:space="preserve"> - natural gas</v>
          </cell>
          <cell r="D14">
            <v>1394.1399999999992</v>
          </cell>
          <cell r="E14">
            <v>1745.7519827019466</v>
          </cell>
          <cell r="F14">
            <v>1980.8149510589451</v>
          </cell>
          <cell r="G14">
            <v>2498.4174394027386</v>
          </cell>
          <cell r="H14">
            <v>2863.8416133109567</v>
          </cell>
          <cell r="I14">
            <v>3099.7740232523697</v>
          </cell>
          <cell r="J14">
            <v>3043.7429040009556</v>
          </cell>
          <cell r="K14">
            <v>2912.718348627975</v>
          </cell>
          <cell r="L14">
            <v>2724.3403698980974</v>
          </cell>
        </row>
        <row r="15">
          <cell r="C15" t="str">
            <v xml:space="preserve"> - hydrogen</v>
          </cell>
          <cell r="D15">
            <v>0</v>
          </cell>
          <cell r="E15">
            <v>0</v>
          </cell>
          <cell r="F15">
            <v>18.022835722193868</v>
          </cell>
          <cell r="G15">
            <v>367.4749999730966</v>
          </cell>
          <cell r="H15">
            <v>1990.2893538084556</v>
          </cell>
          <cell r="I15">
            <v>4975.5993532614975</v>
          </cell>
          <cell r="J15">
            <v>8189.6021717188869</v>
          </cell>
          <cell r="K15">
            <v>11358.140719935462</v>
          </cell>
          <cell r="L15">
            <v>13520.944837944102</v>
          </cell>
        </row>
        <row r="16">
          <cell r="C16" t="str">
            <v xml:space="preserve"> - electricity</v>
          </cell>
          <cell r="D16">
            <v>8.6169999999999867</v>
          </cell>
          <cell r="E16">
            <v>30.804346064684559</v>
          </cell>
          <cell r="F16">
            <v>405.71603817473363</v>
          </cell>
          <cell r="G16">
            <v>2284.0709003487373</v>
          </cell>
          <cell r="H16">
            <v>6106.0787848374039</v>
          </cell>
          <cell r="I16">
            <v>11590.203967149164</v>
          </cell>
          <cell r="J16">
            <v>16809.910176276273</v>
          </cell>
          <cell r="K16">
            <v>20487.704699076421</v>
          </cell>
          <cell r="L16">
            <v>23143.933334815269</v>
          </cell>
        </row>
        <row r="18">
          <cell r="C18" t="str">
            <v>rail</v>
          </cell>
          <cell r="D18">
            <v>2766.4039999999959</v>
          </cell>
          <cell r="E18">
            <v>2897.5884725627666</v>
          </cell>
          <cell r="F18">
            <v>3109.8265867590467</v>
          </cell>
          <cell r="G18">
            <v>3230.9788808987032</v>
          </cell>
          <cell r="H18">
            <v>3338.2984858233258</v>
          </cell>
          <cell r="I18">
            <v>3500.868993756184</v>
          </cell>
          <cell r="J18">
            <v>3631.2659744394477</v>
          </cell>
          <cell r="K18">
            <v>3697.1348496647861</v>
          </cell>
          <cell r="L18">
            <v>3751.2445607995692</v>
          </cell>
        </row>
        <row r="19">
          <cell r="C19" t="str">
            <v xml:space="preserve"> - fossil fuels</v>
          </cell>
          <cell r="D19">
            <v>1701.0989829890082</v>
          </cell>
          <cell r="E19">
            <v>1736.3267370768647</v>
          </cell>
          <cell r="F19">
            <v>1662.2195578255455</v>
          </cell>
          <cell r="G19">
            <v>1461.4930139789296</v>
          </cell>
          <cell r="H19">
            <v>1141.722236407428</v>
          </cell>
          <cell r="I19">
            <v>956.76663629209872</v>
          </cell>
          <cell r="J19">
            <v>697.13712925922209</v>
          </cell>
          <cell r="K19">
            <v>466.61588442495622</v>
          </cell>
          <cell r="L19">
            <v>273.84749316013387</v>
          </cell>
        </row>
        <row r="20">
          <cell r="C20" t="str">
            <v xml:space="preserve"> - biofuels</v>
          </cell>
          <cell r="D20">
            <v>1.70109894529087E-5</v>
          </cell>
          <cell r="E20">
            <v>6.1962676506995709E-6</v>
          </cell>
          <cell r="F20">
            <v>66.896069306876925</v>
          </cell>
          <cell r="G20">
            <v>129.0035516527193</v>
          </cell>
          <cell r="H20">
            <v>251.52966605588412</v>
          </cell>
          <cell r="I20">
            <v>255.11647362365758</v>
          </cell>
          <cell r="J20">
            <v>267.08776969612904</v>
          </cell>
          <cell r="K20">
            <v>233.73186123398483</v>
          </cell>
          <cell r="L20">
            <v>163.64182400843518</v>
          </cell>
        </row>
        <row r="21">
          <cell r="C21" t="str">
            <v xml:space="preserve"> - synfuels</v>
          </cell>
          <cell r="D21">
            <v>5.4709128668185292E-13</v>
          </cell>
          <cell r="E21">
            <v>3.8072727675070605E-10</v>
          </cell>
          <cell r="F21">
            <v>-3.8754039061633471E-4</v>
          </cell>
          <cell r="G21">
            <v>-7.7731291320456402E-3</v>
          </cell>
          <cell r="H21">
            <v>-5.9606547763922484E-3</v>
          </cell>
          <cell r="I21">
            <v>-1.5152489051754141E-2</v>
          </cell>
          <cell r="J21">
            <v>1.422577069435285E-13</v>
          </cell>
          <cell r="K21">
            <v>1.0964824079018809E-13</v>
          </cell>
          <cell r="L21">
            <v>1.0559419504373717E-15</v>
          </cell>
        </row>
        <row r="22">
          <cell r="C22" t="str">
            <v xml:space="preserve"> - electricity</v>
          </cell>
          <cell r="D22">
            <v>1065.3049999999976</v>
          </cell>
          <cell r="E22">
            <v>1161.2617292892539</v>
          </cell>
          <cell r="F22">
            <v>1380.711347167015</v>
          </cell>
          <cell r="G22">
            <v>1640.4900883961864</v>
          </cell>
          <cell r="H22">
            <v>1945.0525440147903</v>
          </cell>
          <cell r="I22">
            <v>2289.0010363294796</v>
          </cell>
          <cell r="J22">
            <v>2667.0410754840964</v>
          </cell>
          <cell r="K22">
            <v>2996.7871040058449</v>
          </cell>
          <cell r="L22">
            <v>3313.7552436310002</v>
          </cell>
        </row>
        <row r="24">
          <cell r="C24" t="str">
            <v>navigation</v>
          </cell>
          <cell r="D24">
            <v>2173.1450000999967</v>
          </cell>
          <cell r="E24">
            <v>2252.2970242961665</v>
          </cell>
          <cell r="F24">
            <v>2491.5552524173777</v>
          </cell>
          <cell r="G24">
            <v>2615.0686704943314</v>
          </cell>
          <cell r="H24">
            <v>2728.3266961783111</v>
          </cell>
          <cell r="I24">
            <v>2829.5362944591543</v>
          </cell>
          <cell r="J24">
            <v>2848.9628975400592</v>
          </cell>
          <cell r="K24">
            <v>2845.5861486888148</v>
          </cell>
          <cell r="L24">
            <v>2860.3227672568551</v>
          </cell>
        </row>
        <row r="25">
          <cell r="C25" t="str">
            <v xml:space="preserve"> - fossil fuels</v>
          </cell>
          <cell r="D25">
            <v>2173.1449783685466</v>
          </cell>
          <cell r="E25">
            <v>2252.2970188734594</v>
          </cell>
          <cell r="F25">
            <v>2442.1642633577003</v>
          </cell>
          <cell r="G25">
            <v>2485.2412369696149</v>
          </cell>
          <cell r="H25">
            <v>2447.3237768119634</v>
          </cell>
          <cell r="I25">
            <v>2406.6706841285677</v>
          </cell>
          <cell r="J25">
            <v>2150.8903556233349</v>
          </cell>
          <cell r="K25">
            <v>1878.6118283824769</v>
          </cell>
          <cell r="L25">
            <v>1588.9182722144967</v>
          </cell>
        </row>
        <row r="26">
          <cell r="C26" t="str">
            <v xml:space="preserve"> - biofuels</v>
          </cell>
          <cell r="D26">
            <v>2.1731449302093729E-5</v>
          </cell>
          <cell r="E26">
            <v>5.4223735793385336E-6</v>
          </cell>
          <cell r="F26">
            <v>49.391275191796424</v>
          </cell>
          <cell r="G26">
            <v>129.83525676837016</v>
          </cell>
          <cell r="H26">
            <v>281.00957862492839</v>
          </cell>
          <cell r="I26">
            <v>422.89072767024766</v>
          </cell>
          <cell r="J26">
            <v>698.07254191672382</v>
          </cell>
          <cell r="K26">
            <v>966.97432030633763</v>
          </cell>
          <cell r="L26">
            <v>1271.4044950423583</v>
          </cell>
        </row>
        <row r="27">
          <cell r="C27" t="str">
            <v xml:space="preserve"> - synfuels</v>
          </cell>
          <cell r="D27">
            <v>6.9890623311808628E-13</v>
          </cell>
          <cell r="E27">
            <v>3.3317565392022057E-10</v>
          </cell>
          <cell r="F27">
            <v>-2.8613211925891078E-4</v>
          </cell>
          <cell r="G27">
            <v>-7.8232436535523101E-3</v>
          </cell>
          <cell r="H27">
            <v>-6.6592585809361572E-3</v>
          </cell>
          <cell r="I27">
            <v>-2.5117339660960077E-2</v>
          </cell>
          <cell r="J27">
            <v>3.718111061629512E-13</v>
          </cell>
          <cell r="K27">
            <v>4.5362678648563016E-13</v>
          </cell>
          <cell r="L27">
            <v>8.2040722194630804E-15</v>
          </cell>
        </row>
        <row r="29">
          <cell r="C29" t="str">
            <v>aviation</v>
          </cell>
          <cell r="D29">
            <v>4119.9899999999916</v>
          </cell>
          <cell r="E29">
            <v>4436.1089341286061</v>
          </cell>
          <cell r="F29">
            <v>4682.6036398200058</v>
          </cell>
          <cell r="G29">
            <v>4767.2133923399952</v>
          </cell>
          <cell r="H29">
            <v>4712.4479023521189</v>
          </cell>
          <cell r="I29">
            <v>4627.6275200276814</v>
          </cell>
          <cell r="J29">
            <v>4667.3922419514429</v>
          </cell>
          <cell r="K29">
            <v>4815.7671811549899</v>
          </cell>
          <cell r="L29">
            <v>5003.931671620644</v>
          </cell>
        </row>
        <row r="30">
          <cell r="C30" t="str">
            <v xml:space="preserve"> - fossil fuels</v>
          </cell>
          <cell r="D30">
            <v>4119.9899588000917</v>
          </cell>
          <cell r="E30">
            <v>4436.1089127368614</v>
          </cell>
          <cell r="F30">
            <v>4678.3642113431815</v>
          </cell>
          <cell r="G30">
            <v>4620.7457046656064</v>
          </cell>
          <cell r="H30">
            <v>4335.2934081421345</v>
          </cell>
          <cell r="I30">
            <v>3957.785992819704</v>
          </cell>
          <cell r="J30">
            <v>3637.6778601871265</v>
          </cell>
          <cell r="K30">
            <v>3351.7108909153471</v>
          </cell>
          <cell r="L30">
            <v>2946.1901836056982</v>
          </cell>
        </row>
        <row r="31">
          <cell r="C31" t="str">
            <v xml:space="preserve"> - biofuels</v>
          </cell>
          <cell r="D31">
            <v>4.1199898674967907E-5</v>
          </cell>
          <cell r="E31">
            <v>2.139043059434642E-5</v>
          </cell>
          <cell r="F31">
            <v>4.2394530367014545</v>
          </cell>
          <cell r="G31">
            <v>146.47651363957178</v>
          </cell>
          <cell r="H31">
            <v>377.16343208617337</v>
          </cell>
          <cell r="I31">
            <v>669.88131440453992</v>
          </cell>
          <cell r="J31">
            <v>1029.7143817643152</v>
          </cell>
          <cell r="K31">
            <v>1464.0562902396418</v>
          </cell>
          <cell r="L31">
            <v>2057.7414880149458</v>
          </cell>
        </row>
        <row r="32">
          <cell r="C32" t="str">
            <v xml:space="preserve"> - synfuels</v>
          </cell>
          <cell r="D32">
            <v>1.3250320117855369E-12</v>
          </cell>
          <cell r="E32">
            <v>1.3143267605283376E-9</v>
          </cell>
          <cell r="F32">
            <v>-2.4559877775568973E-5</v>
          </cell>
          <cell r="G32">
            <v>-8.8259651827053819E-3</v>
          </cell>
          <cell r="H32">
            <v>-8.9378761885107304E-3</v>
          </cell>
          <cell r="I32">
            <v>-3.978719656286514E-2</v>
          </cell>
          <cell r="J32">
            <v>5.4845194492890187E-13</v>
          </cell>
          <cell r="K32">
            <v>6.8681777398709374E-13</v>
          </cell>
          <cell r="L32">
            <v>1.3278118680945515E-14</v>
          </cell>
        </row>
        <row r="34">
          <cell r="C34" t="str">
            <v>total (incl. pipelines)</v>
          </cell>
          <cell r="D34">
            <v>90118.501999999833</v>
          </cell>
          <cell r="E34">
            <v>94196.818407425002</v>
          </cell>
          <cell r="F34">
            <v>96168.594571414666</v>
          </cell>
          <cell r="G34">
            <v>94941.083951682172</v>
          </cell>
          <cell r="H34">
            <v>91917.821509147572</v>
          </cell>
          <cell r="I34">
            <v>86056.164457532403</v>
          </cell>
          <cell r="J34">
            <v>79737.659897946753</v>
          </cell>
          <cell r="K34">
            <v>74695.14747995144</v>
          </cell>
          <cell r="L34">
            <v>69734.67953658232</v>
          </cell>
        </row>
        <row r="35">
          <cell r="C35" t="str">
            <v xml:space="preserve"> - fossil fuels</v>
          </cell>
          <cell r="D35">
            <v>82793.922920057521</v>
          </cell>
          <cell r="E35">
            <v>85991.421029966295</v>
          </cell>
          <cell r="F35">
            <v>86399.917584724812</v>
          </cell>
          <cell r="G35">
            <v>80915.247752392737</v>
          </cell>
          <cell r="H35">
            <v>70311.234593901303</v>
          </cell>
          <cell r="I35">
            <v>54610.501085613687</v>
          </cell>
          <cell r="J35">
            <v>39215.92071633492</v>
          </cell>
          <cell r="K35">
            <v>26698.13319008669</v>
          </cell>
          <cell r="L35">
            <v>16947.095143763112</v>
          </cell>
        </row>
        <row r="36">
          <cell r="C36" t="str">
            <v xml:space="preserve"> - biofuels (incl. biogas)</v>
          </cell>
          <cell r="D36">
            <v>2485.6879999999996</v>
          </cell>
          <cell r="E36">
            <v>2872.3535861877149</v>
          </cell>
          <cell r="F36">
            <v>3879.7039332136892</v>
          </cell>
          <cell r="G36">
            <v>5350.744163235905</v>
          </cell>
          <cell r="H36">
            <v>7035.2996605704466</v>
          </cell>
          <cell r="I36">
            <v>8044.1404295086768</v>
          </cell>
          <cell r="J36">
            <v>8582.7898541316208</v>
          </cell>
          <cell r="K36">
            <v>9231.7797575047589</v>
          </cell>
          <cell r="L36">
            <v>9321.6106065307267</v>
          </cell>
        </row>
        <row r="37">
          <cell r="C37" t="str">
            <v xml:space="preserve"> - synfuels</v>
          </cell>
          <cell r="D37">
            <v>7.9942336686189238E-5</v>
          </cell>
          <cell r="E37">
            <v>0.17649065863236324</v>
          </cell>
          <cell r="F37">
            <v>-2.2475789584228963E-2</v>
          </cell>
          <cell r="G37">
            <v>-0.32240992438207389</v>
          </cell>
          <cell r="H37">
            <v>-0.16671986721364707</v>
          </cell>
          <cell r="I37">
            <v>-0.47777686817947623</v>
          </cell>
          <cell r="J37">
            <v>4.5714111328125008E-12</v>
          </cell>
          <cell r="K37">
            <v>4.3308105468750018E-12</v>
          </cell>
          <cell r="L37">
            <v>6.0150146484375351E-14</v>
          </cell>
        </row>
        <row r="38">
          <cell r="C38" t="str">
            <v xml:space="preserve"> - natural gas</v>
          </cell>
          <cell r="D38">
            <v>3764.9689999999882</v>
          </cell>
          <cell r="E38">
            <v>4140.801225258414</v>
          </cell>
          <cell r="F38">
            <v>4074.3751184160769</v>
          </cell>
          <cell r="G38">
            <v>4351.9708899563093</v>
          </cell>
          <cell r="H38">
            <v>4464.1063947395232</v>
          </cell>
          <cell r="I38">
            <v>4415.7765665738007</v>
          </cell>
          <cell r="J38">
            <v>4043.2297215009548</v>
          </cell>
          <cell r="K38">
            <v>3487.2124662351175</v>
          </cell>
          <cell r="L38">
            <v>2959.5383698980977</v>
          </cell>
        </row>
        <row r="39">
          <cell r="C39" t="str">
            <v xml:space="preserve"> - hydrogen</v>
          </cell>
          <cell r="D39">
            <v>0</v>
          </cell>
          <cell r="E39">
            <v>0</v>
          </cell>
          <cell r="F39">
            <v>18.022835722193868</v>
          </cell>
          <cell r="G39">
            <v>367.4749999730966</v>
          </cell>
          <cell r="H39">
            <v>1990.2893538084556</v>
          </cell>
          <cell r="I39">
            <v>4975.5993532614975</v>
          </cell>
          <cell r="J39">
            <v>8189.6021717188869</v>
          </cell>
          <cell r="K39">
            <v>11358.140719935462</v>
          </cell>
          <cell r="L39">
            <v>13520.944837944102</v>
          </cell>
        </row>
        <row r="40">
          <cell r="C40" t="str">
            <v xml:space="preserve"> - electricity</v>
          </cell>
          <cell r="D40">
            <v>1073.9219999999975</v>
          </cell>
          <cell r="E40">
            <v>1192.0660753539385</v>
          </cell>
          <cell r="F40">
            <v>1796.5975751274627</v>
          </cell>
          <cell r="G40">
            <v>3955.968556048495</v>
          </cell>
          <cell r="H40">
            <v>8117.0582259950515</v>
          </cell>
          <cell r="I40">
            <v>14010.62479944293</v>
          </cell>
          <cell r="J40">
            <v>19706.11743426037</v>
          </cell>
          <cell r="K40">
            <v>23919.88134618941</v>
          </cell>
          <cell r="L40">
            <v>26985.490578446268</v>
          </cell>
        </row>
        <row r="42">
          <cell r="C42" t="str">
            <v>total RES</v>
          </cell>
          <cell r="D42">
            <v>2711.0922618190903</v>
          </cell>
          <cell r="E42">
            <v>3150.3453617728196</v>
          </cell>
          <cell r="F42">
            <v>4443.538124632134</v>
          </cell>
          <cell r="G42">
            <v>7210.2200173551864</v>
          </cell>
          <cell r="H42">
            <v>12877.18062867283</v>
          </cell>
          <cell r="I42">
            <v>21314.225406631824</v>
          </cell>
          <cell r="J42">
            <v>30597.585665209957</v>
          </cell>
          <cell r="K42">
            <v>39919.46069549345</v>
          </cell>
          <cell r="L42">
            <v>46972.257645455036</v>
          </cell>
        </row>
        <row r="43">
          <cell r="C43" t="str">
            <v>RES share</v>
          </cell>
          <cell r="D43">
            <v>3.0083636563544906E-2</v>
          </cell>
          <cell r="E43">
            <v>3.3444286283075733E-2</v>
          </cell>
          <cell r="F43">
            <v>4.62057093007881E-2</v>
          </cell>
          <cell r="G43">
            <v>7.5944151017115463E-2</v>
          </cell>
          <cell r="H43">
            <v>0.1400944932903061</v>
          </cell>
          <cell r="I43">
            <v>0.24767807792723689</v>
          </cell>
          <cell r="J43">
            <v>0.3837281618794765</v>
          </cell>
          <cell r="K43">
            <v>0.53443178094277177</v>
          </cell>
          <cell r="L43">
            <v>0.67358533741900584</v>
          </cell>
        </row>
      </sheetData>
      <sheetData sheetId="50">
        <row r="4">
          <cell r="D4" t="str">
            <v>CO2 emissions in Mill t/a</v>
          </cell>
        </row>
        <row r="5">
          <cell r="D5" t="str">
            <v>Scenario:</v>
          </cell>
          <cell r="E5" t="str">
            <v>World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Condensation power plants</v>
          </cell>
          <cell r="D10">
            <v>9521.5072677376629</v>
          </cell>
          <cell r="E10">
            <v>10299.521157365129</v>
          </cell>
          <cell r="F10">
            <v>10104.510859862474</v>
          </cell>
          <cell r="G10">
            <v>8630.4391787195382</v>
          </cell>
          <cell r="H10">
            <v>6713.8216896164904</v>
          </cell>
          <cell r="I10">
            <v>4961.3262184595451</v>
          </cell>
          <cell r="J10">
            <v>3604.0210571083044</v>
          </cell>
          <cell r="K10">
            <v>2110.386477892695</v>
          </cell>
          <cell r="L10">
            <v>887.04307374532027</v>
          </cell>
        </row>
        <row r="11">
          <cell r="C11" t="str">
            <v xml:space="preserve">  - Hard coal (&amp; non-renewable waste)</v>
          </cell>
          <cell r="D11">
            <v>5063.4631983896224</v>
          </cell>
          <cell r="E11">
            <v>5674.2316071687301</v>
          </cell>
          <cell r="F11">
            <v>5848.6698534970419</v>
          </cell>
          <cell r="G11">
            <v>5255.9982117579539</v>
          </cell>
          <cell r="H11">
            <v>4191.5632305818135</v>
          </cell>
          <cell r="I11">
            <v>2970.961244773599</v>
          </cell>
          <cell r="J11">
            <v>2034.7275424713687</v>
          </cell>
          <cell r="K11">
            <v>1098.7535319353299</v>
          </cell>
          <cell r="L11">
            <v>390.84625445906818</v>
          </cell>
        </row>
        <row r="12">
          <cell r="C12" t="str">
            <v xml:space="preserve">  - Lignite</v>
          </cell>
          <cell r="D12">
            <v>1902.4415187036361</v>
          </cell>
          <cell r="E12">
            <v>1861.8534782737224</v>
          </cell>
          <cell r="F12">
            <v>1482.5845426839628</v>
          </cell>
          <cell r="G12">
            <v>873.50835867081787</v>
          </cell>
          <cell r="H12">
            <v>359.59541438885464</v>
          </cell>
          <cell r="I12">
            <v>196.28720317912226</v>
          </cell>
          <cell r="J12">
            <v>106.12722035836234</v>
          </cell>
          <cell r="K12">
            <v>33.894984327605023</v>
          </cell>
          <cell r="L12">
            <v>2.9774135168208822E-2</v>
          </cell>
        </row>
        <row r="13">
          <cell r="C13" t="str">
            <v xml:space="preserve">  - Gas</v>
          </cell>
          <cell r="D13">
            <v>1759.8643333085554</v>
          </cell>
          <cell r="E13">
            <v>1953.1365630018204</v>
          </cell>
          <cell r="F13">
            <v>2178.1980027930317</v>
          </cell>
          <cell r="G13">
            <v>2099.1780158169126</v>
          </cell>
          <cell r="H13">
            <v>1976.7586526555622</v>
          </cell>
          <cell r="I13">
            <v>1692.7008349699338</v>
          </cell>
          <cell r="J13">
            <v>1424.8155206802912</v>
          </cell>
          <cell r="K13">
            <v>958.60235664442985</v>
          </cell>
          <cell r="L13">
            <v>484.35116629068619</v>
          </cell>
        </row>
        <row r="14">
          <cell r="C14" t="str">
            <v xml:space="preserve">  - Oil</v>
          </cell>
          <cell r="D14">
            <v>620.73423934119694</v>
          </cell>
          <cell r="E14">
            <v>635.70836945073302</v>
          </cell>
          <cell r="F14">
            <v>465.15484081639954</v>
          </cell>
          <cell r="G14">
            <v>321.71724947097863</v>
          </cell>
          <cell r="H14">
            <v>131.69945062840765</v>
          </cell>
          <cell r="I14">
            <v>72.228464304172064</v>
          </cell>
          <cell r="J14">
            <v>24.795599431609141</v>
          </cell>
          <cell r="K14">
            <v>12.143906881326117</v>
          </cell>
          <cell r="L14">
            <v>7.1557327818843195</v>
          </cell>
        </row>
        <row r="15">
          <cell r="C15" t="str">
            <v xml:space="preserve">  - Diesel</v>
          </cell>
          <cell r="D15">
            <v>175.00397799465244</v>
          </cell>
          <cell r="E15">
            <v>174.59113947012398</v>
          </cell>
          <cell r="F15">
            <v>129.90362007203922</v>
          </cell>
          <cell r="G15">
            <v>80.037343002874479</v>
          </cell>
          <cell r="H15">
            <v>54.204941361852384</v>
          </cell>
          <cell r="I15">
            <v>29.14847123271835</v>
          </cell>
          <cell r="J15">
            <v>13.555174166673224</v>
          </cell>
          <cell r="K15">
            <v>6.9916981040042643</v>
          </cell>
          <cell r="L15">
            <v>4.6601460785133675</v>
          </cell>
        </row>
        <row r="17">
          <cell r="C17" t="str">
            <v>Combined heat and power plants</v>
          </cell>
          <cell r="D17">
            <v>2716.6215219821515</v>
          </cell>
          <cell r="E17">
            <v>2912.36492767256</v>
          </cell>
          <cell r="F17">
            <v>2820.4384765051145</v>
          </cell>
          <cell r="G17">
            <v>2593.7741861270702</v>
          </cell>
          <cell r="H17">
            <v>2268.2258494763078</v>
          </cell>
          <cell r="I17">
            <v>1889.2496340746661</v>
          </cell>
          <cell r="J17">
            <v>1472.8733663762912</v>
          </cell>
          <cell r="K17">
            <v>1093.5680701193335</v>
          </cell>
          <cell r="L17">
            <v>808.35216841708404</v>
          </cell>
        </row>
        <row r="18">
          <cell r="C18" t="str">
            <v xml:space="preserve">    - Hard coal (&amp; non-renewable waste)</v>
          </cell>
          <cell r="D18">
            <v>1579.1186374998815</v>
          </cell>
          <cell r="E18">
            <v>1791.1501604888635</v>
          </cell>
          <cell r="F18">
            <v>1723.7956923592913</v>
          </cell>
          <cell r="G18">
            <v>1521.7118405079232</v>
          </cell>
          <cell r="H18">
            <v>1214.3005302994491</v>
          </cell>
          <cell r="I18">
            <v>838.49889436961371</v>
          </cell>
          <cell r="J18">
            <v>487.38124309308114</v>
          </cell>
          <cell r="K18">
            <v>243.45381479076519</v>
          </cell>
          <cell r="L18">
            <v>109.9376100617777</v>
          </cell>
        </row>
        <row r="19">
          <cell r="C19" t="str">
            <v xml:space="preserve">    - Lignite</v>
          </cell>
          <cell r="D19">
            <v>251.48556840564916</v>
          </cell>
          <cell r="E19">
            <v>245.21135670998078</v>
          </cell>
          <cell r="F19">
            <v>202.76315420208141</v>
          </cell>
          <cell r="G19">
            <v>108.0206295926731</v>
          </cell>
          <cell r="H19">
            <v>29.643927555574649</v>
          </cell>
          <cell r="I19">
            <v>6.8883440742368543E-5</v>
          </cell>
          <cell r="J19">
            <v>7.3521188049285809E-5</v>
          </cell>
          <cell r="K19">
            <v>7.7071650059512453E-5</v>
          </cell>
          <cell r="L19">
            <v>7.8993183198397988E-5</v>
          </cell>
        </row>
        <row r="20">
          <cell r="C20" t="str">
            <v xml:space="preserve">    - Gas</v>
          </cell>
          <cell r="D20">
            <v>807.23238661875507</v>
          </cell>
          <cell r="E20">
            <v>807.50222703975112</v>
          </cell>
          <cell r="F20">
            <v>847.04611639214011</v>
          </cell>
          <cell r="G20">
            <v>945.01799274902373</v>
          </cell>
          <cell r="H20">
            <v>1018.8160404985798</v>
          </cell>
          <cell r="I20">
            <v>1044.8217956068158</v>
          </cell>
          <cell r="J20">
            <v>983.24176901644273</v>
          </cell>
          <cell r="K20">
            <v>849.06860312341405</v>
          </cell>
          <cell r="L20">
            <v>697.41466301726655</v>
          </cell>
        </row>
        <row r="21">
          <cell r="C21" t="str">
            <v xml:space="preserve">    - Oil</v>
          </cell>
          <cell r="D21">
            <v>78.784929457865687</v>
          </cell>
          <cell r="E21">
            <v>68.501183433964854</v>
          </cell>
          <cell r="F21">
            <v>46.833513551601818</v>
          </cell>
          <cell r="G21">
            <v>19.02372327745006</v>
          </cell>
          <cell r="H21">
            <v>5.4653511227042193</v>
          </cell>
          <cell r="I21">
            <v>5.9288752147958359</v>
          </cell>
          <cell r="J21">
            <v>2.2502807455791434</v>
          </cell>
          <cell r="K21">
            <v>1.0455751335041144</v>
          </cell>
          <cell r="L21">
            <v>0.99981634485664339</v>
          </cell>
        </row>
        <row r="24">
          <cell r="C24" t="str">
            <v>CO2 emissions power and CHP plants</v>
          </cell>
          <cell r="D24">
            <v>12238.128789719816</v>
          </cell>
          <cell r="E24">
            <v>13211.886085037691</v>
          </cell>
          <cell r="F24">
            <v>12924.94933636759</v>
          </cell>
          <cell r="G24">
            <v>11224.213364846608</v>
          </cell>
          <cell r="H24">
            <v>8982.0475390927968</v>
          </cell>
          <cell r="I24">
            <v>6850.5758525342117</v>
          </cell>
          <cell r="J24">
            <v>5076.8944234845958</v>
          </cell>
          <cell r="K24">
            <v>3203.9545480120287</v>
          </cell>
          <cell r="L24">
            <v>1695.3952421624044</v>
          </cell>
        </row>
        <row r="25">
          <cell r="C25" t="str">
            <v xml:space="preserve">  - Hard coal (&amp; non-renewable waste)</v>
          </cell>
          <cell r="D25">
            <v>6642.581835889504</v>
          </cell>
          <cell r="E25">
            <v>7465.3817676575936</v>
          </cell>
          <cell r="F25">
            <v>7572.4655458563329</v>
          </cell>
          <cell r="G25">
            <v>6777.7100522658766</v>
          </cell>
          <cell r="H25">
            <v>5405.8637608812624</v>
          </cell>
          <cell r="I25">
            <v>3809.4601391432125</v>
          </cell>
          <cell r="J25">
            <v>2522.10878556445</v>
          </cell>
          <cell r="K25">
            <v>1342.207346726095</v>
          </cell>
          <cell r="L25">
            <v>500.7838645208459</v>
          </cell>
        </row>
        <row r="26">
          <cell r="C26" t="str">
            <v xml:space="preserve">  - Lignite</v>
          </cell>
          <cell r="D26">
            <v>2153.9270871092854</v>
          </cell>
          <cell r="E26">
            <v>2107.0648349837033</v>
          </cell>
          <cell r="F26">
            <v>1685.3476968860441</v>
          </cell>
          <cell r="G26">
            <v>981.52898826349099</v>
          </cell>
          <cell r="H26">
            <v>389.23934194442927</v>
          </cell>
          <cell r="I26">
            <v>196.28727206256301</v>
          </cell>
          <cell r="J26">
            <v>106.12729387955038</v>
          </cell>
          <cell r="K26">
            <v>33.895061399255084</v>
          </cell>
          <cell r="L26">
            <v>2.9853128351407219E-2</v>
          </cell>
        </row>
        <row r="27">
          <cell r="C27" t="str">
            <v xml:space="preserve">  - Gas</v>
          </cell>
          <cell r="D27">
            <v>2567.0967199273105</v>
          </cell>
          <cell r="E27">
            <v>2760.6387900415716</v>
          </cell>
          <cell r="F27">
            <v>3025.2441191851717</v>
          </cell>
          <cell r="G27">
            <v>3044.1960085659366</v>
          </cell>
          <cell r="H27">
            <v>2995.5746931541421</v>
          </cell>
          <cell r="I27">
            <v>2737.5226305767496</v>
          </cell>
          <cell r="J27">
            <v>2408.0572896967342</v>
          </cell>
          <cell r="K27">
            <v>1807.6709597678439</v>
          </cell>
          <cell r="L27">
            <v>1181.7658293079528</v>
          </cell>
        </row>
        <row r="28">
          <cell r="C28" t="str">
            <v xml:space="preserve">  - Oil &amp; diesel</v>
          </cell>
          <cell r="D28">
            <v>874.52314679371511</v>
          </cell>
          <cell r="E28">
            <v>878.80069235482188</v>
          </cell>
          <cell r="F28">
            <v>641.8919744400406</v>
          </cell>
          <cell r="G28">
            <v>420.77831575130318</v>
          </cell>
          <cell r="H28">
            <v>191.36974311296424</v>
          </cell>
          <cell r="I28">
            <v>107.30581075168625</v>
          </cell>
          <cell r="J28">
            <v>40.601054343861506</v>
          </cell>
          <cell r="K28">
            <v>20.181180118834497</v>
          </cell>
          <cell r="L28">
            <v>12.815695205254331</v>
          </cell>
        </row>
        <row r="30">
          <cell r="C30" t="str">
            <v>CO2 intensity (g/kWh)</v>
          </cell>
        </row>
        <row r="31">
          <cell r="C31" t="str">
            <v>without credit for CHP heat</v>
          </cell>
        </row>
        <row r="32">
          <cell r="C32" t="str">
            <v xml:space="preserve">  - CO2 intensity fossil electr. generation</v>
          </cell>
          <cell r="D32">
            <v>794.19573595149927</v>
          </cell>
          <cell r="E32">
            <v>813.3447520851721</v>
          </cell>
          <cell r="F32">
            <v>763.17855517686883</v>
          </cell>
          <cell r="G32">
            <v>712.57089291131069</v>
          </cell>
          <cell r="H32">
            <v>659.51021033772236</v>
          </cell>
          <cell r="I32">
            <v>615.22567390244853</v>
          </cell>
          <cell r="J32">
            <v>576.6129746437573</v>
          </cell>
          <cell r="K32">
            <v>536.82968878050599</v>
          </cell>
          <cell r="L32">
            <v>488.75164786598117</v>
          </cell>
        </row>
        <row r="33">
          <cell r="C33" t="str">
            <v xml:space="preserve">  - CO2 intensity total electr. generation</v>
          </cell>
          <cell r="D33">
            <v>541.41456713021773</v>
          </cell>
          <cell r="E33">
            <v>536.14266593142406</v>
          </cell>
          <cell r="F33">
            <v>473.58344152651938</v>
          </cell>
          <cell r="G33">
            <v>373.93687686294226</v>
          </cell>
          <cell r="H33">
            <v>267.07780330288449</v>
          </cell>
          <cell r="I33">
            <v>179.1040380068828</v>
          </cell>
          <cell r="J33">
            <v>118.51525840671661</v>
          </cell>
          <cell r="K33">
            <v>68.281166638952755</v>
          </cell>
          <cell r="L33">
            <v>34.008514913861667</v>
          </cell>
        </row>
        <row r="36">
          <cell r="C36" t="str">
            <v>CO2 emissions by sector</v>
          </cell>
          <cell r="D36">
            <v>30469.06547297442</v>
          </cell>
          <cell r="E36">
            <v>31566.898879379463</v>
          </cell>
          <cell r="F36">
            <v>30758.078389245158</v>
          </cell>
          <cell r="G36">
            <v>26922.964157710743</v>
          </cell>
          <cell r="H36">
            <v>22109.875349561273</v>
          </cell>
          <cell r="I36">
            <v>16738.639869033763</v>
          </cell>
          <cell r="J36">
            <v>12013.802128678833</v>
          </cell>
          <cell r="K36">
            <v>7707.7652357980551</v>
          </cell>
          <cell r="L36">
            <v>4358.086706876762</v>
          </cell>
        </row>
        <row r="37">
          <cell r="C37" t="str">
            <v xml:space="preserve">  - % of 1990 emissions (20938 Mill t)</v>
          </cell>
          <cell r="D37">
            <v>1.4552041968179588</v>
          </cell>
          <cell r="E37">
            <v>1.5076367790323557</v>
          </cell>
          <cell r="F37">
            <v>1.4690074691587143</v>
          </cell>
          <cell r="G37">
            <v>1.2858422083155383</v>
          </cell>
          <cell r="H37">
            <v>1.0559688293801353</v>
          </cell>
          <cell r="I37">
            <v>0.79943833551598831</v>
          </cell>
          <cell r="J37">
            <v>0.57377983229911322</v>
          </cell>
          <cell r="K37">
            <v>0.36812327995978866</v>
          </cell>
          <cell r="L37">
            <v>0.2081424542399829</v>
          </cell>
        </row>
        <row r="39">
          <cell r="C39" t="str">
            <v xml:space="preserve">  - Industry 1)</v>
          </cell>
          <cell r="D39">
            <v>6167.0514855903948</v>
          </cell>
          <cell r="E39">
            <v>6801.7530494309285</v>
          </cell>
          <cell r="F39">
            <v>6689.0202727064561</v>
          </cell>
          <cell r="G39">
            <v>6072.6837677289122</v>
          </cell>
          <cell r="H39">
            <v>5154.3165142713005</v>
          </cell>
          <cell r="I39">
            <v>4004.8548460963616</v>
          </cell>
          <cell r="J39">
            <v>2880.7625808241883</v>
          </cell>
          <cell r="K39">
            <v>1877.1233198672091</v>
          </cell>
          <cell r="L39">
            <v>1130.8260937635735</v>
          </cell>
        </row>
        <row r="40">
          <cell r="C40" t="str">
            <v xml:space="preserve">  - Other sectors 1)</v>
          </cell>
          <cell r="D40">
            <v>3223.7526862623108</v>
          </cell>
          <cell r="E40">
            <v>3310.737663574303</v>
          </cell>
          <cell r="F40">
            <v>3116.0711808825918</v>
          </cell>
          <cell r="G40">
            <v>2612.30885110705</v>
          </cell>
          <cell r="H40">
            <v>2095.4232616010804</v>
          </cell>
          <cell r="I40">
            <v>1521.5005051012793</v>
          </cell>
          <cell r="J40">
            <v>1062.1387608246334</v>
          </cell>
          <cell r="K40">
            <v>667.55519689285507</v>
          </cell>
          <cell r="L40">
            <v>379.2433098186288</v>
          </cell>
        </row>
        <row r="41">
          <cell r="C41" t="str">
            <v xml:space="preserve">  - Transport</v>
          </cell>
          <cell r="D41">
            <v>6165.0590033202789</v>
          </cell>
          <cell r="E41">
            <v>6422.900628719588</v>
          </cell>
          <cell r="F41">
            <v>6473.5208143791142</v>
          </cell>
          <cell r="G41">
            <v>6095.809742530043</v>
          </cell>
          <cell r="H41">
            <v>5333.948324984668</v>
          </cell>
          <cell r="I41">
            <v>4193.4254041369386</v>
          </cell>
          <cell r="J41">
            <v>3055.2217610416751</v>
          </cell>
          <cell r="K41">
            <v>2124.166000451929</v>
          </cell>
          <cell r="L41">
            <v>1390.6910016231479</v>
          </cell>
        </row>
        <row r="42">
          <cell r="C42" t="str">
            <v xml:space="preserve">  - Power generation 2) </v>
          </cell>
          <cell r="D42">
            <v>10764.938340539546</v>
          </cell>
          <cell r="E42">
            <v>11522.565109007726</v>
          </cell>
          <cell r="F42">
            <v>11209.737690329879</v>
          </cell>
          <cell r="G42">
            <v>9562.2630661256298</v>
          </cell>
          <cell r="H42">
            <v>7470.84110104311</v>
          </cell>
          <cell r="I42">
            <v>5539.377145346928</v>
          </cell>
          <cell r="J42">
            <v>4051.6812461410623</v>
          </cell>
          <cell r="K42">
            <v>2435.6389526942921</v>
          </cell>
          <cell r="L42">
            <v>1110.6889847589412</v>
          </cell>
        </row>
        <row r="43">
          <cell r="C43" t="str">
            <v xml:space="preserve">  - Other conversion 3)</v>
          </cell>
          <cell r="D43">
            <v>4148.26395726189</v>
          </cell>
          <cell r="E43">
            <v>3508.9424286469175</v>
          </cell>
          <cell r="F43">
            <v>3269.7284309471183</v>
          </cell>
          <cell r="G43">
            <v>2579.8987302191085</v>
          </cell>
          <cell r="H43">
            <v>2055.3461476611151</v>
          </cell>
          <cell r="I43">
            <v>1479.4819683522544</v>
          </cell>
          <cell r="J43">
            <v>963.99777984727302</v>
          </cell>
          <cell r="K43">
            <v>603.28176589176928</v>
          </cell>
          <cell r="L43">
            <v>346.63731691247125</v>
          </cell>
        </row>
        <row r="45">
          <cell r="C45" t="str">
            <v>Population (Mill.)</v>
          </cell>
          <cell r="D45">
            <v>7080.0280620000003</v>
          </cell>
          <cell r="E45">
            <v>7324.7353110000004</v>
          </cell>
          <cell r="F45">
            <v>7716.6983190000001</v>
          </cell>
          <cell r="G45">
            <v>8083.358725</v>
          </cell>
          <cell r="H45">
            <v>8424.8806829999994</v>
          </cell>
          <cell r="I45">
            <v>8743.3880599999993</v>
          </cell>
          <cell r="J45">
            <v>9038.6268670000009</v>
          </cell>
          <cell r="K45">
            <v>9308.3771670000006</v>
          </cell>
          <cell r="L45">
            <v>9550.8836609999998</v>
          </cell>
        </row>
        <row r="46">
          <cell r="C46" t="str">
            <v>CO2 emissions per capita (t/capita)</v>
          </cell>
          <cell r="D46">
            <v>4.3035232637718348</v>
          </cell>
          <cell r="E46">
            <v>4.309629978297445</v>
          </cell>
          <cell r="F46">
            <v>3.9859117355297973</v>
          </cell>
          <cell r="G46">
            <v>3.3306655158633633</v>
          </cell>
          <cell r="H46">
            <v>2.6243547156905502</v>
          </cell>
          <cell r="I46">
            <v>1.9144340562454418</v>
          </cell>
          <cell r="J46">
            <v>1.3291623058963955</v>
          </cell>
          <cell r="K46">
            <v>0.82804608123568257</v>
          </cell>
          <cell r="L46">
            <v>0.45630193619387677</v>
          </cell>
        </row>
      </sheetData>
      <sheetData sheetId="51">
        <row r="4">
          <cell r="D4" t="str">
            <v>Electricity generation in TWh/a</v>
          </cell>
        </row>
        <row r="5">
          <cell r="D5" t="str">
            <v>Scenario:</v>
          </cell>
          <cell r="E5" t="str">
            <v>World Advanced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Power plants</v>
          </cell>
          <cell r="D10">
            <v>19125.494759525576</v>
          </cell>
          <cell r="E10">
            <v>20968.900028481974</v>
          </cell>
          <cell r="F10">
            <v>23539.717222340587</v>
          </cell>
          <cell r="G10">
            <v>26677.477481413323</v>
          </cell>
          <cell r="H10">
            <v>31733.480307397967</v>
          </cell>
          <cell r="I10">
            <v>38487.994309916678</v>
          </cell>
          <cell r="J10">
            <v>46121.331351610737</v>
          </cell>
          <cell r="K10">
            <v>54246.711374346312</v>
          </cell>
          <cell r="L10">
            <v>61523.07826972413</v>
          </cell>
        </row>
        <row r="11">
          <cell r="C11" t="str">
            <v xml:space="preserve">  - Hard coal (&amp; non-renewable waste)</v>
          </cell>
          <cell r="D11">
            <v>5477.4107014704932</v>
          </cell>
          <cell r="E11">
            <v>5958.6182865403989</v>
          </cell>
          <cell r="F11">
            <v>6181.6171758525343</v>
          </cell>
          <cell r="G11">
            <v>5445.4099095779193</v>
          </cell>
          <cell r="H11">
            <v>4016.331350486691</v>
          </cell>
          <cell r="I11">
            <v>2247.1526357163252</v>
          </cell>
          <cell r="J11">
            <v>991.84698931166417</v>
          </cell>
          <cell r="K11">
            <v>119.43411775564469</v>
          </cell>
          <cell r="L11">
            <v>6.9282340004122617E-2</v>
          </cell>
        </row>
        <row r="12">
          <cell r="C12" t="str">
            <v xml:space="preserve">  - Lignite</v>
          </cell>
          <cell r="D12">
            <v>1717.9360000000001</v>
          </cell>
          <cell r="E12">
            <v>1701.7655785323218</v>
          </cell>
          <cell r="F12">
            <v>1418.709840853056</v>
          </cell>
          <cell r="G12">
            <v>842.35678014944494</v>
          </cell>
          <cell r="H12">
            <v>337.5235225168928</v>
          </cell>
          <cell r="I12">
            <v>182.38249291253086</v>
          </cell>
          <cell r="J12">
            <v>99.0299915362435</v>
          </cell>
          <cell r="K12">
            <v>30.024308907536682</v>
          </cell>
          <cell r="L12">
            <v>2.0784761429890702E-2</v>
          </cell>
        </row>
        <row r="13">
          <cell r="C13" t="str">
            <v xml:space="preserve">  - Gas</v>
          </cell>
          <cell r="D13">
            <v>3875.5460002239402</v>
          </cell>
          <cell r="E13">
            <v>4186.5350612588936</v>
          </cell>
          <cell r="F13">
            <v>4872.2023537352998</v>
          </cell>
          <cell r="G13">
            <v>4919.5744459565631</v>
          </cell>
          <cell r="H13">
            <v>4718.6698195770514</v>
          </cell>
          <cell r="I13">
            <v>3847.4415314715011</v>
          </cell>
          <cell r="J13">
            <v>3185.2849117713363</v>
          </cell>
          <cell r="K13">
            <v>2120.4315478895742</v>
          </cell>
          <cell r="L13">
            <v>1357.8077569660827</v>
          </cell>
        </row>
        <row r="14">
          <cell r="C14" t="str">
            <v>of which from H2</v>
          </cell>
          <cell r="D14">
            <v>0</v>
          </cell>
          <cell r="E14">
            <v>0</v>
          </cell>
          <cell r="F14">
            <v>0</v>
          </cell>
          <cell r="G14">
            <v>21.193530929782817</v>
          </cell>
          <cell r="H14">
            <v>52.686326438036531</v>
          </cell>
          <cell r="I14">
            <v>115.01310324765511</v>
          </cell>
          <cell r="J14">
            <v>381.35975854262995</v>
          </cell>
          <cell r="K14">
            <v>809.87516119168401</v>
          </cell>
          <cell r="L14">
            <v>1357.8077569660827</v>
          </cell>
        </row>
        <row r="15">
          <cell r="C15" t="str">
            <v xml:space="preserve">  - Oil</v>
          </cell>
          <cell r="D15">
            <v>889.45299999999975</v>
          </cell>
          <cell r="E15">
            <v>804.90617132822308</v>
          </cell>
          <cell r="F15">
            <v>585.10758474530007</v>
          </cell>
          <cell r="G15">
            <v>401.40246510865052</v>
          </cell>
          <cell r="H15">
            <v>152.98229743370001</v>
          </cell>
          <cell r="I15">
            <v>81.590622757099993</v>
          </cell>
          <cell r="J15">
            <v>29.002185499700001</v>
          </cell>
          <cell r="K15">
            <v>6.9499796609999995</v>
          </cell>
          <cell r="L15">
            <v>-1.0146300000000001E-5</v>
          </cell>
        </row>
        <row r="16">
          <cell r="C16" t="str">
            <v xml:space="preserve">  - Diesel</v>
          </cell>
          <cell r="D16">
            <v>146.81199999999998</v>
          </cell>
          <cell r="E16">
            <v>149.25794999999999</v>
          </cell>
          <cell r="F16">
            <v>111.10647900000001</v>
          </cell>
          <cell r="G16">
            <v>75.88</v>
          </cell>
          <cell r="H16">
            <v>54.25</v>
          </cell>
          <cell r="I16">
            <v>29.472000000000001</v>
          </cell>
          <cell r="J16">
            <v>15.840000100000001</v>
          </cell>
          <cell r="K16">
            <v>10.80000001</v>
          </cell>
          <cell r="L16">
            <v>4.0000000000000001E-8</v>
          </cell>
        </row>
        <row r="17">
          <cell r="C17" t="str">
            <v xml:space="preserve">  - Nuclear</v>
          </cell>
          <cell r="D17">
            <v>2450.2020000000002</v>
          </cell>
          <cell r="E17">
            <v>2652.5027750000004</v>
          </cell>
          <cell r="F17">
            <v>1871.5</v>
          </cell>
          <cell r="G17">
            <v>1344.55</v>
          </cell>
          <cell r="H17">
            <v>558.80000001999997</v>
          </cell>
          <cell r="I17">
            <v>359.30000001999997</v>
          </cell>
          <cell r="J17">
            <v>181.80000003999999</v>
          </cell>
          <cell r="K17">
            <v>84.900000039999995</v>
          </cell>
          <cell r="L17">
            <v>4.0000000000000001E-8</v>
          </cell>
        </row>
        <row r="18">
          <cell r="C18" t="str">
            <v xml:space="preserve">  - Biomass (&amp; renewable waste)</v>
          </cell>
          <cell r="D18">
            <v>204.66107882</v>
          </cell>
          <cell r="E18">
            <v>335.18461142322627</v>
          </cell>
          <cell r="F18">
            <v>552.24408548839995</v>
          </cell>
          <cell r="G18">
            <v>629.51273969690988</v>
          </cell>
          <cell r="H18">
            <v>658.40947523165937</v>
          </cell>
          <cell r="I18">
            <v>661.21137683646077</v>
          </cell>
          <cell r="J18">
            <v>682.62242717772165</v>
          </cell>
          <cell r="K18">
            <v>720.27843626024514</v>
          </cell>
          <cell r="L18">
            <v>700.85161541391938</v>
          </cell>
        </row>
        <row r="19">
          <cell r="C19" t="str">
            <v xml:space="preserve">  - Hydro</v>
          </cell>
          <cell r="D19">
            <v>3672.1799999999994</v>
          </cell>
          <cell r="E19">
            <v>3980.5832</v>
          </cell>
          <cell r="F19">
            <v>4349.3265749999991</v>
          </cell>
          <cell r="G19">
            <v>4518.9603950000001</v>
          </cell>
          <cell r="H19">
            <v>4620.6836815399201</v>
          </cell>
          <cell r="I19">
            <v>4702.0813175226185</v>
          </cell>
          <cell r="J19">
            <v>4779.0904721852321</v>
          </cell>
          <cell r="K19">
            <v>4865.7967850577443</v>
          </cell>
          <cell r="L19">
            <v>4966.4073754727769</v>
          </cell>
        </row>
        <row r="20">
          <cell r="C20" t="str">
            <v xml:space="preserve">  - Wind</v>
          </cell>
          <cell r="D20">
            <v>520.53699999999969</v>
          </cell>
          <cell r="E20">
            <v>859.40989002892002</v>
          </cell>
          <cell r="F20">
            <v>2158.3336902077481</v>
          </cell>
          <cell r="G20">
            <v>4644.809725186843</v>
          </cell>
          <cell r="H20">
            <v>7736.6985052491646</v>
          </cell>
          <cell r="I20">
            <v>11740.617518398794</v>
          </cell>
          <cell r="J20">
            <v>15479.856673429949</v>
          </cell>
          <cell r="K20">
            <v>18989.227654691596</v>
          </cell>
          <cell r="L20">
            <v>21673.417209972984</v>
          </cell>
        </row>
        <row r="21">
          <cell r="C21" t="str">
            <v>of which wind offshore</v>
          </cell>
          <cell r="D21">
            <v>19.094833608283704</v>
          </cell>
          <cell r="E21">
            <v>36.208449280000004</v>
          </cell>
          <cell r="F21">
            <v>179.886</v>
          </cell>
          <cell r="G21">
            <v>682.16904554354142</v>
          </cell>
          <cell r="H21">
            <v>1622.922169758627</v>
          </cell>
          <cell r="I21">
            <v>3043.8099959089791</v>
          </cell>
          <cell r="J21">
            <v>4424.8127850419778</v>
          </cell>
          <cell r="K21">
            <v>5652.0682371576222</v>
          </cell>
          <cell r="L21">
            <v>6329.6713835637938</v>
          </cell>
        </row>
        <row r="22">
          <cell r="C22" t="str">
            <v xml:space="preserve">  - PV</v>
          </cell>
          <cell r="D22">
            <v>96.827000000000027</v>
          </cell>
          <cell r="E22">
            <v>230.40758750000001</v>
          </cell>
          <cell r="F22">
            <v>1090.3518315021106</v>
          </cell>
          <cell r="G22">
            <v>2658.7659207800771</v>
          </cell>
          <cell r="H22">
            <v>5067.2555923080899</v>
          </cell>
          <cell r="I22">
            <v>7248.7480751150915</v>
          </cell>
          <cell r="J22">
            <v>9441.9280746291333</v>
          </cell>
          <cell r="K22">
            <v>11666.448487851118</v>
          </cell>
          <cell r="L22">
            <v>13613.168615721608</v>
          </cell>
        </row>
        <row r="23">
          <cell r="C23" t="str">
            <v xml:space="preserve">  - Geothermal</v>
          </cell>
          <cell r="D23">
            <v>68.671979001143001</v>
          </cell>
          <cell r="E23">
            <v>93.023116869987206</v>
          </cell>
          <cell r="F23">
            <v>186.03582062280003</v>
          </cell>
          <cell r="G23">
            <v>460.16900144752191</v>
          </cell>
          <cell r="H23">
            <v>897.1717782228726</v>
          </cell>
          <cell r="I23">
            <v>1480.3925216146476</v>
          </cell>
          <cell r="J23">
            <v>2106.1049836138609</v>
          </cell>
          <cell r="K23">
            <v>2731.550977063856</v>
          </cell>
          <cell r="L23">
            <v>3166.6014299836238</v>
          </cell>
        </row>
        <row r="24">
          <cell r="C24" t="str">
            <v xml:space="preserve">  - Solar thermal power plants</v>
          </cell>
          <cell r="D24">
            <v>4.7580000099999999</v>
          </cell>
          <cell r="E24">
            <v>14.5023625</v>
          </cell>
          <cell r="F24">
            <v>130.77268533333341</v>
          </cell>
          <cell r="G24">
            <v>607.63609850939736</v>
          </cell>
          <cell r="H24">
            <v>2552.1542848119261</v>
          </cell>
          <cell r="I24">
            <v>5207.9042175516051</v>
          </cell>
          <cell r="J24">
            <v>7987.8246423158962</v>
          </cell>
          <cell r="K24">
            <v>11235.919079158002</v>
          </cell>
          <cell r="L24">
            <v>14035.084209158002</v>
          </cell>
        </row>
        <row r="25">
          <cell r="C25" t="str">
            <v xml:space="preserve">  - Ocean energy</v>
          </cell>
          <cell r="D25">
            <v>0.5</v>
          </cell>
          <cell r="E25">
            <v>2.2034374999999997</v>
          </cell>
          <cell r="F25">
            <v>32.409099999999995</v>
          </cell>
          <cell r="G25">
            <v>128.44999999999999</v>
          </cell>
          <cell r="H25">
            <v>362.55</v>
          </cell>
          <cell r="I25">
            <v>699.7</v>
          </cell>
          <cell r="J25">
            <v>1141.0999999999999</v>
          </cell>
          <cell r="K25">
            <v>1664.95</v>
          </cell>
          <cell r="L25">
            <v>2009.65</v>
          </cell>
        </row>
        <row r="27">
          <cell r="C27" t="str">
            <v>Combined heat and power plants</v>
          </cell>
          <cell r="D27">
            <v>3478.4940001200002</v>
          </cell>
          <cell r="E27">
            <v>3673.5821400899999</v>
          </cell>
          <cell r="F27">
            <v>4046.0213016600005</v>
          </cell>
          <cell r="G27">
            <v>4619.766185029901</v>
          </cell>
          <cell r="H27">
            <v>5133.6430338742703</v>
          </cell>
          <cell r="I27">
            <v>5536.4815249312323</v>
          </cell>
          <cell r="J27">
            <v>5818.0646208846101</v>
          </cell>
          <cell r="K27">
            <v>5945.2345744243758</v>
          </cell>
          <cell r="L27">
            <v>6010.9544349257267</v>
          </cell>
        </row>
        <row r="28">
          <cell r="C28" t="str">
            <v xml:space="preserve">    - Hard coal (&amp; non-renewable waste)</v>
          </cell>
          <cell r="D28">
            <v>1670.1939843084979</v>
          </cell>
          <cell r="E28">
            <v>1783.6068911531552</v>
          </cell>
          <cell r="F28">
            <v>1773.4169025980568</v>
          </cell>
          <cell r="G28">
            <v>1615.4207395116625</v>
          </cell>
          <cell r="H28">
            <v>1328.0996643594706</v>
          </cell>
          <cell r="I28">
            <v>945.93202068188907</v>
          </cell>
          <cell r="J28">
            <v>557.49993836802776</v>
          </cell>
          <cell r="K28">
            <v>221.6437413234197</v>
          </cell>
          <cell r="L28">
            <v>1.9666282566069594E-2</v>
          </cell>
        </row>
        <row r="29">
          <cell r="C29" t="str">
            <v xml:space="preserve">    - Lignite</v>
          </cell>
          <cell r="D29">
            <v>193.23601857297439</v>
          </cell>
          <cell r="E29">
            <v>187.86540811315382</v>
          </cell>
          <cell r="F29">
            <v>155.18618070252003</v>
          </cell>
          <cell r="G29">
            <v>82.434545936290633</v>
          </cell>
          <cell r="H29">
            <v>22.281068280714532</v>
          </cell>
          <cell r="I29">
            <v>5.5822715249512343E-5</v>
          </cell>
          <cell r="J29">
            <v>5.8957646209046104E-5</v>
          </cell>
          <cell r="K29">
            <v>6.0969745744443762E-5</v>
          </cell>
          <cell r="L29">
            <v>6.1061544349457278E-5</v>
          </cell>
        </row>
        <row r="30">
          <cell r="C30" t="str">
            <v xml:space="preserve">    - Gas</v>
          </cell>
          <cell r="D30">
            <v>1350.7599998600926</v>
          </cell>
          <cell r="E30">
            <v>1411.3556960300257</v>
          </cell>
          <cell r="F30">
            <v>1602.2618462840248</v>
          </cell>
          <cell r="G30">
            <v>1907.2950541033101</v>
          </cell>
          <cell r="H30">
            <v>2155.2161805830328</v>
          </cell>
          <cell r="I30">
            <v>2290.6383687877337</v>
          </cell>
          <cell r="J30">
            <v>2250.5300885876968</v>
          </cell>
          <cell r="K30">
            <v>2003.61220256926</v>
          </cell>
          <cell r="L30">
            <v>1727.6715435418043</v>
          </cell>
        </row>
        <row r="31">
          <cell r="C31" t="str">
            <v>of which from H2</v>
          </cell>
          <cell r="D31">
            <v>0</v>
          </cell>
          <cell r="E31">
            <v>0</v>
          </cell>
          <cell r="F31">
            <v>0</v>
          </cell>
          <cell r="G31">
            <v>10.002236570467181</v>
          </cell>
          <cell r="H31">
            <v>38.166598726593179</v>
          </cell>
          <cell r="I31">
            <v>103.34411748411273</v>
          </cell>
          <cell r="J31">
            <v>308.2531881758884</v>
          </cell>
          <cell r="K31">
            <v>778.91966184739135</v>
          </cell>
          <cell r="L31">
            <v>1727.6715435418043</v>
          </cell>
        </row>
        <row r="32">
          <cell r="C32" t="str">
            <v xml:space="preserve">    - Oil</v>
          </cell>
          <cell r="D32">
            <v>88.114013534223631</v>
          </cell>
          <cell r="E32">
            <v>79.983137400031779</v>
          </cell>
          <cell r="F32">
            <v>57.808492945139996</v>
          </cell>
          <cell r="G32">
            <v>25.051334232932895</v>
          </cell>
          <cell r="H32">
            <v>8.3700418767303368</v>
          </cell>
          <cell r="I32">
            <v>8.8725479998652474</v>
          </cell>
          <cell r="J32">
            <v>3.4450553959462118</v>
          </cell>
          <cell r="K32">
            <v>5.8990345744045768E-5</v>
          </cell>
          <cell r="L32">
            <v>6.1075844349059265E-5</v>
          </cell>
        </row>
        <row r="33">
          <cell r="C33" t="str">
            <v xml:space="preserve">    - Biomass (&amp; renewable waste)</v>
          </cell>
          <cell r="D33">
            <v>174.61593502842589</v>
          </cell>
          <cell r="E33">
            <v>207.32831642527177</v>
          </cell>
          <cell r="F33">
            <v>426.87696453729995</v>
          </cell>
          <cell r="G33">
            <v>875.78726032294003</v>
          </cell>
          <cell r="H33">
            <v>1334.9905247888405</v>
          </cell>
          <cell r="I33">
            <v>1727.7311231839492</v>
          </cell>
          <cell r="J33">
            <v>2051.2675728425879</v>
          </cell>
          <cell r="K33">
            <v>2310.2488137597647</v>
          </cell>
          <cell r="L33">
            <v>2491.7627146059917</v>
          </cell>
        </row>
        <row r="34">
          <cell r="C34" t="str">
            <v xml:space="preserve">    - Geothermal</v>
          </cell>
          <cell r="D34">
            <v>1.5740297901780009</v>
          </cell>
          <cell r="E34">
            <v>3.0926707520127907</v>
          </cell>
          <cell r="F34">
            <v>23.968593639479341</v>
          </cell>
          <cell r="G34">
            <v>97.390427009805251</v>
          </cell>
          <cell r="H34">
            <v>252.15123156129016</v>
          </cell>
          <cell r="I34">
            <v>503.91570655702992</v>
          </cell>
          <cell r="J34">
            <v>816.94205251854589</v>
          </cell>
          <cell r="K34">
            <v>1147.7411220198717</v>
          </cell>
          <cell r="L34">
            <v>1380.1876714664318</v>
          </cell>
        </row>
        <row r="35">
          <cell r="C35" t="str">
            <v xml:space="preserve">    - Hydrogen</v>
          </cell>
          <cell r="D35">
            <v>1.90256080008E-5</v>
          </cell>
          <cell r="E35">
            <v>0.3500202163492005</v>
          </cell>
          <cell r="F35">
            <v>6.5023209534796811</v>
          </cell>
          <cell r="G35">
            <v>16.386823912958917</v>
          </cell>
          <cell r="H35">
            <v>32.534322424192048</v>
          </cell>
          <cell r="I35">
            <v>59.39170189804971</v>
          </cell>
          <cell r="J35">
            <v>138.37985421415877</v>
          </cell>
          <cell r="K35">
            <v>261.98857479196863</v>
          </cell>
          <cell r="L35">
            <v>411.3127168915442</v>
          </cell>
        </row>
        <row r="37">
          <cell r="C37" t="str">
            <v>CHP by producer</v>
          </cell>
        </row>
        <row r="38">
          <cell r="C38" t="str">
            <v xml:space="preserve">    - Main activity producers</v>
          </cell>
          <cell r="D38">
            <v>1575.8270000400003</v>
          </cell>
          <cell r="E38">
            <v>1616.02722004</v>
          </cell>
          <cell r="F38">
            <v>1737.7739340300004</v>
          </cell>
          <cell r="G38">
            <v>1956.2852935999001</v>
          </cell>
          <cell r="H38">
            <v>2171.0207129962705</v>
          </cell>
          <cell r="I38">
            <v>2312.6408628936329</v>
          </cell>
          <cell r="J38">
            <v>2385.3381971160698</v>
          </cell>
          <cell r="K38">
            <v>2366.6984267863058</v>
          </cell>
          <cell r="L38">
            <v>2327.0242772302367</v>
          </cell>
        </row>
        <row r="39">
          <cell r="C39" t="str">
            <v xml:space="preserve">    - Autoproducers</v>
          </cell>
          <cell r="D39">
            <v>1902.6670000800002</v>
          </cell>
          <cell r="E39">
            <v>2057.55492005</v>
          </cell>
          <cell r="F39">
            <v>2308.2473676300001</v>
          </cell>
          <cell r="G39">
            <v>2663.4808914300011</v>
          </cell>
          <cell r="H39">
            <v>2962.6223208780002</v>
          </cell>
          <cell r="I39">
            <v>3223.8406620375995</v>
          </cell>
          <cell r="J39">
            <v>3432.7264237685399</v>
          </cell>
          <cell r="K39">
            <v>3578.5361476380704</v>
          </cell>
          <cell r="L39">
            <v>3683.9301576954904</v>
          </cell>
        </row>
        <row r="42">
          <cell r="C42" t="str">
            <v>Total generation</v>
          </cell>
          <cell r="D42">
            <v>22603.988759645574</v>
          </cell>
          <cell r="E42">
            <v>24642.482168571969</v>
          </cell>
          <cell r="F42">
            <v>27585.738524000582</v>
          </cell>
          <cell r="G42">
            <v>31297.243666443224</v>
          </cell>
          <cell r="H42">
            <v>36867.123341272243</v>
          </cell>
          <cell r="I42">
            <v>44024.475834847901</v>
          </cell>
          <cell r="J42">
            <v>51939.395972495346</v>
          </cell>
          <cell r="K42">
            <v>60191.945948770692</v>
          </cell>
          <cell r="L42">
            <v>67534.032704649857</v>
          </cell>
        </row>
        <row r="43">
          <cell r="C43" t="str">
            <v xml:space="preserve">  - Fossil</v>
          </cell>
          <cell r="D43">
            <v>15409.461717970224</v>
          </cell>
          <cell r="E43">
            <v>16263.894180356203</v>
          </cell>
          <cell r="F43">
            <v>16757.416856715929</v>
          </cell>
          <cell r="G43">
            <v>15283.629507076523</v>
          </cell>
          <cell r="H43">
            <v>12702.871019949653</v>
          </cell>
          <cell r="I43">
            <v>9415.1250554178932</v>
          </cell>
          <cell r="J43">
            <v>6442.8662728097424</v>
          </cell>
          <cell r="K43">
            <v>2924.1011950374518</v>
          </cell>
          <cell r="L43">
            <v>0.10984541508878143</v>
          </cell>
        </row>
        <row r="44">
          <cell r="C44" t="str">
            <v xml:space="preserve">    - Hard coal (&amp; non-renewable waste)</v>
          </cell>
          <cell r="D44">
            <v>7147.6046857789916</v>
          </cell>
          <cell r="E44">
            <v>7742.2251776935536</v>
          </cell>
          <cell r="F44">
            <v>7955.0340784505916</v>
          </cell>
          <cell r="G44">
            <v>7060.830649089582</v>
          </cell>
          <cell r="H44">
            <v>5344.4310148461618</v>
          </cell>
          <cell r="I44">
            <v>3193.0846563982141</v>
          </cell>
          <cell r="J44">
            <v>1549.3469276796918</v>
          </cell>
          <cell r="K44">
            <v>341.07785907906441</v>
          </cell>
          <cell r="L44">
            <v>8.8948622570192204E-2</v>
          </cell>
        </row>
        <row r="45">
          <cell r="C45" t="str">
            <v xml:space="preserve">    - Lignite</v>
          </cell>
          <cell r="D45">
            <v>1911.1720185729746</v>
          </cell>
          <cell r="E45">
            <v>1889.6309866454756</v>
          </cell>
          <cell r="F45">
            <v>1573.896021555576</v>
          </cell>
          <cell r="G45">
            <v>924.79132608573559</v>
          </cell>
          <cell r="H45">
            <v>359.80459079760732</v>
          </cell>
          <cell r="I45">
            <v>182.3825487352461</v>
          </cell>
          <cell r="J45">
            <v>99.030050493889703</v>
          </cell>
          <cell r="K45">
            <v>30.024369877282425</v>
          </cell>
          <cell r="L45">
            <v>2.0845822974240161E-2</v>
          </cell>
        </row>
        <row r="46">
          <cell r="C46" t="str">
            <v xml:space="preserve">    - Gas</v>
          </cell>
          <cell r="D46">
            <v>5226.3060000840323</v>
          </cell>
          <cell r="E46">
            <v>5597.8907572889193</v>
          </cell>
          <cell r="F46">
            <v>6474.4642000193244</v>
          </cell>
          <cell r="G46">
            <v>6795.6737325596223</v>
          </cell>
          <cell r="H46">
            <v>6783.0330749954546</v>
          </cell>
          <cell r="I46">
            <v>5919.7226795274673</v>
          </cell>
          <cell r="J46">
            <v>4746.2020536405144</v>
          </cell>
          <cell r="K46">
            <v>2535.2489274197587</v>
          </cell>
          <cell r="L46">
            <v>0</v>
          </cell>
        </row>
        <row r="47">
          <cell r="C47" t="str">
            <v xml:space="preserve">    - Oil</v>
          </cell>
          <cell r="D47">
            <v>977.56701353422341</v>
          </cell>
          <cell r="E47">
            <v>884.88930872825483</v>
          </cell>
          <cell r="F47">
            <v>642.91607769044003</v>
          </cell>
          <cell r="G47">
            <v>426.45379934158342</v>
          </cell>
          <cell r="H47">
            <v>161.35233931043035</v>
          </cell>
          <cell r="I47">
            <v>90.463170756965241</v>
          </cell>
          <cell r="J47">
            <v>32.44724089564621</v>
          </cell>
          <cell r="K47">
            <v>6.9500386513457437</v>
          </cell>
          <cell r="L47">
            <v>5.0929544349059263E-5</v>
          </cell>
        </row>
        <row r="48">
          <cell r="C48" t="str">
            <v xml:space="preserve">    - Diesel</v>
          </cell>
          <cell r="D48">
            <v>146.81199999999998</v>
          </cell>
          <cell r="E48">
            <v>149.25794999999999</v>
          </cell>
          <cell r="F48">
            <v>111.10647900000001</v>
          </cell>
          <cell r="G48">
            <v>75.88</v>
          </cell>
          <cell r="H48">
            <v>54.25</v>
          </cell>
          <cell r="I48">
            <v>29.472000000000001</v>
          </cell>
          <cell r="J48">
            <v>15.840000100000001</v>
          </cell>
          <cell r="K48">
            <v>10.80000001</v>
          </cell>
          <cell r="L48">
            <v>4.0000000000000001E-8</v>
          </cell>
        </row>
        <row r="49">
          <cell r="C49" t="str">
            <v xml:space="preserve">  - Nuclear</v>
          </cell>
          <cell r="D49">
            <v>2450.2020000000002</v>
          </cell>
          <cell r="E49">
            <v>2652.5027750000004</v>
          </cell>
          <cell r="F49">
            <v>1871.5</v>
          </cell>
          <cell r="G49">
            <v>1344.55</v>
          </cell>
          <cell r="H49">
            <v>558.80000001999997</v>
          </cell>
          <cell r="I49">
            <v>359.30000001999997</v>
          </cell>
          <cell r="J49">
            <v>181.80000003999999</v>
          </cell>
          <cell r="K49">
            <v>84.900000039999995</v>
          </cell>
          <cell r="L49">
            <v>4.0000000000000001E-8</v>
          </cell>
        </row>
        <row r="50">
          <cell r="C50" t="str">
            <v xml:space="preserve">  - Hydrogen</v>
          </cell>
          <cell r="D50">
            <v>1.90256080008E-5</v>
          </cell>
          <cell r="E50">
            <v>0.3500202163492005</v>
          </cell>
          <cell r="F50">
            <v>6.5023209534796811</v>
          </cell>
          <cell r="G50">
            <v>47.582591413208917</v>
          </cell>
          <cell r="H50">
            <v>123.38724758882177</v>
          </cell>
          <cell r="I50">
            <v>277.74892262981757</v>
          </cell>
          <cell r="J50">
            <v>827.99280093267703</v>
          </cell>
          <cell r="K50">
            <v>1850.7833978310439</v>
          </cell>
          <cell r="L50">
            <v>3496.7920173994312</v>
          </cell>
        </row>
        <row r="51">
          <cell r="C51" t="str">
            <v xml:space="preserve"> - of which renewable H2</v>
          </cell>
          <cell r="D51">
            <v>3.9932628327280327E-6</v>
          </cell>
          <cell r="E51">
            <v>8.1329126024739046E-2</v>
          </cell>
          <cell r="F51">
            <v>2.1102052499754769</v>
          </cell>
          <cell r="G51">
            <v>22.263536927113002</v>
          </cell>
          <cell r="H51">
            <v>78.853913215570685</v>
          </cell>
          <cell r="I51">
            <v>215.69088491830277</v>
          </cell>
          <cell r="J51">
            <v>720.67475364508198</v>
          </cell>
          <cell r="K51">
            <v>1755.3274759330079</v>
          </cell>
          <cell r="L51">
            <v>3496.7860192223329</v>
          </cell>
        </row>
        <row r="52">
          <cell r="C52" t="str">
            <v xml:space="preserve">  - Renewables (w/o renewable hydrogen)</v>
          </cell>
          <cell r="D52">
            <v>4744.3250226497457</v>
          </cell>
          <cell r="E52">
            <v>5725.7351929994193</v>
          </cell>
          <cell r="F52">
            <v>8950.3193463311709</v>
          </cell>
          <cell r="G52">
            <v>14621.481567953497</v>
          </cell>
          <cell r="H52">
            <v>23482.065073713766</v>
          </cell>
          <cell r="I52">
            <v>33972.301856780192</v>
          </cell>
          <cell r="J52">
            <v>44486.736898712923</v>
          </cell>
          <cell r="K52">
            <v>55332.161355862198</v>
          </cell>
          <cell r="L52">
            <v>64037.130841795333</v>
          </cell>
        </row>
        <row r="53">
          <cell r="C53" t="str">
            <v xml:space="preserve">    - Hydro</v>
          </cell>
          <cell r="D53">
            <v>3672.1799999999994</v>
          </cell>
          <cell r="E53">
            <v>3980.5832</v>
          </cell>
          <cell r="F53">
            <v>4349.3265749999991</v>
          </cell>
          <cell r="G53">
            <v>4518.9603950000001</v>
          </cell>
          <cell r="H53">
            <v>4620.6836815399201</v>
          </cell>
          <cell r="I53">
            <v>4702.0813175226185</v>
          </cell>
          <cell r="J53">
            <v>4779.0904721852321</v>
          </cell>
          <cell r="K53">
            <v>4865.7967850577443</v>
          </cell>
          <cell r="L53">
            <v>4966.4073754727769</v>
          </cell>
        </row>
        <row r="54">
          <cell r="C54" t="str">
            <v xml:space="preserve">    - Wind</v>
          </cell>
          <cell r="D54">
            <v>520.53699999999969</v>
          </cell>
          <cell r="E54">
            <v>859.40989002892002</v>
          </cell>
          <cell r="F54">
            <v>2158.3336902077481</v>
          </cell>
          <cell r="G54">
            <v>4644.809725186843</v>
          </cell>
          <cell r="H54">
            <v>7736.6985052491646</v>
          </cell>
          <cell r="I54">
            <v>11740.617518398794</v>
          </cell>
          <cell r="J54">
            <v>15479.856673429949</v>
          </cell>
          <cell r="K54">
            <v>18989.227654691596</v>
          </cell>
          <cell r="L54">
            <v>21673.417209972984</v>
          </cell>
        </row>
        <row r="55">
          <cell r="C55" t="str">
            <v xml:space="preserve">    - PV</v>
          </cell>
          <cell r="D55">
            <v>96.827000000000027</v>
          </cell>
          <cell r="E55">
            <v>230.40758750000001</v>
          </cell>
          <cell r="F55">
            <v>1090.3518315021106</v>
          </cell>
          <cell r="G55">
            <v>2658.7659207800771</v>
          </cell>
          <cell r="H55">
            <v>5067.2555923080899</v>
          </cell>
          <cell r="I55">
            <v>7248.7480751150915</v>
          </cell>
          <cell r="J55">
            <v>9441.9280746291333</v>
          </cell>
          <cell r="K55">
            <v>11666.448487851118</v>
          </cell>
          <cell r="L55">
            <v>13613.168615721608</v>
          </cell>
        </row>
        <row r="56">
          <cell r="C56" t="str">
            <v xml:space="preserve">    - Biomass (&amp; renewable waste)</v>
          </cell>
          <cell r="D56">
            <v>379.2770138484259</v>
          </cell>
          <cell r="E56">
            <v>542.51292784849807</v>
          </cell>
          <cell r="F56">
            <v>979.1210500256999</v>
          </cell>
          <cell r="G56">
            <v>1505.3000000198499</v>
          </cell>
          <cell r="H56">
            <v>1993.4000000204999</v>
          </cell>
          <cell r="I56">
            <v>2388.9425000204101</v>
          </cell>
          <cell r="J56">
            <v>2733.8900000203093</v>
          </cell>
          <cell r="K56">
            <v>3030.5272500200099</v>
          </cell>
          <cell r="L56">
            <v>3192.614330019911</v>
          </cell>
        </row>
        <row r="57">
          <cell r="C57" t="str">
            <v xml:space="preserve">    - Geothermal</v>
          </cell>
          <cell r="D57">
            <v>70.246008791321003</v>
          </cell>
          <cell r="E57">
            <v>96.115787621999999</v>
          </cell>
          <cell r="F57">
            <v>210.00441426227937</v>
          </cell>
          <cell r="G57">
            <v>557.55942845732716</v>
          </cell>
          <cell r="H57">
            <v>1149.3230097841629</v>
          </cell>
          <cell r="I57">
            <v>1984.3082281716775</v>
          </cell>
          <cell r="J57">
            <v>2923.0470361324069</v>
          </cell>
          <cell r="K57">
            <v>3879.2920990837274</v>
          </cell>
          <cell r="L57">
            <v>4546.7891014500556</v>
          </cell>
        </row>
        <row r="58">
          <cell r="C58" t="str">
            <v xml:space="preserve">    - Solar thermal power plants</v>
          </cell>
          <cell r="D58">
            <v>4.7580000099999999</v>
          </cell>
          <cell r="E58">
            <v>14.5023625</v>
          </cell>
          <cell r="F58">
            <v>130.77268533333341</v>
          </cell>
          <cell r="G58">
            <v>607.63609850939736</v>
          </cell>
          <cell r="H58">
            <v>2552.1542848119261</v>
          </cell>
          <cell r="I58">
            <v>5207.9042175516051</v>
          </cell>
          <cell r="J58">
            <v>7987.8246423158962</v>
          </cell>
          <cell r="K58">
            <v>11235.919079158002</v>
          </cell>
          <cell r="L58">
            <v>14035.084209158002</v>
          </cell>
        </row>
        <row r="59">
          <cell r="C59" t="str">
            <v xml:space="preserve">    - Ocean energy</v>
          </cell>
          <cell r="D59">
            <v>0.5</v>
          </cell>
          <cell r="E59">
            <v>2.2034374999999997</v>
          </cell>
          <cell r="F59">
            <v>32.409099999999995</v>
          </cell>
          <cell r="G59">
            <v>128.44999999999999</v>
          </cell>
          <cell r="H59">
            <v>362.55</v>
          </cell>
          <cell r="I59">
            <v>699.7</v>
          </cell>
          <cell r="J59">
            <v>1141.0999999999999</v>
          </cell>
          <cell r="K59">
            <v>1664.95</v>
          </cell>
          <cell r="L59">
            <v>2009.65</v>
          </cell>
        </row>
        <row r="64">
          <cell r="C64" t="str">
            <v>Distribution losses</v>
          </cell>
          <cell r="D64">
            <v>1839.4955555555562</v>
          </cell>
          <cell r="E64">
            <v>2042.9369628976938</v>
          </cell>
          <cell r="F64">
            <v>2245.9552174710457</v>
          </cell>
          <cell r="G64">
            <v>2429.5426028549332</v>
          </cell>
          <cell r="H64">
            <v>2622.4582772438125</v>
          </cell>
          <cell r="I64">
            <v>2890.7764024140847</v>
          </cell>
          <cell r="J64">
            <v>3069.334503427739</v>
          </cell>
          <cell r="K64">
            <v>3214.0015666468012</v>
          </cell>
          <cell r="L64">
            <v>3318.1565331173742</v>
          </cell>
        </row>
        <row r="65">
          <cell r="C65" t="str">
            <v>Own consumption electricity</v>
          </cell>
          <cell r="D65">
            <v>1909.615277777777</v>
          </cell>
          <cell r="E65">
            <v>1993.4536404092751</v>
          </cell>
          <cell r="F65">
            <v>2049.7251287163135</v>
          </cell>
          <cell r="G65">
            <v>2098.1186110078465</v>
          </cell>
          <cell r="H65">
            <v>2058.2399583312608</v>
          </cell>
          <cell r="I65">
            <v>1962.557297767027</v>
          </cell>
          <cell r="J65">
            <v>1776.0499008418353</v>
          </cell>
          <cell r="K65">
            <v>1492.9381708351107</v>
          </cell>
          <cell r="L65">
            <v>1229.5585363937766</v>
          </cell>
        </row>
        <row r="66">
          <cell r="C66" t="str">
            <v>Electricity for hydrogen production</v>
          </cell>
          <cell r="D66">
            <v>8.8714376693892731E-5</v>
          </cell>
          <cell r="E66">
            <v>1.5830855777892381</v>
          </cell>
          <cell r="F66">
            <v>98.153841077626936</v>
          </cell>
          <cell r="G66">
            <v>812.33835749741183</v>
          </cell>
          <cell r="H66">
            <v>2176.2510462484156</v>
          </cell>
          <cell r="I66">
            <v>4635.582314897244</v>
          </cell>
          <cell r="J66">
            <v>8403.4479343615967</v>
          </cell>
          <cell r="K66">
            <v>13787.616805613621</v>
          </cell>
          <cell r="L66">
            <v>19317.114790841155</v>
          </cell>
        </row>
        <row r="67">
          <cell r="C67" t="str">
            <v>Electricity for synfuel production</v>
          </cell>
          <cell r="D67">
            <v>6.1343106726664533E-5</v>
          </cell>
          <cell r="E67">
            <v>0.13542868219180731</v>
          </cell>
          <cell r="F67">
            <v>51.354957110418283</v>
          </cell>
          <cell r="G67">
            <v>69.919989873488873</v>
          </cell>
          <cell r="H67">
            <v>327.84371521699535</v>
          </cell>
          <cell r="I67">
            <v>888.73244995912228</v>
          </cell>
          <cell r="J67">
            <v>1850.5955982637311</v>
          </cell>
          <cell r="K67">
            <v>2758.3199595386886</v>
          </cell>
          <cell r="L67">
            <v>3513.8718048731112</v>
          </cell>
        </row>
        <row r="68">
          <cell r="C68" t="str">
            <v>Final energy consumption (electricity)</v>
          </cell>
          <cell r="D68">
            <v>18863.383609588091</v>
          </cell>
          <cell r="E68">
            <v>20669.292475300572</v>
          </cell>
          <cell r="F68">
            <v>23161.197163615183</v>
          </cell>
          <cell r="G68">
            <v>25911.525388199552</v>
          </cell>
          <cell r="H68">
            <v>29688.685126221764</v>
          </cell>
          <cell r="I68">
            <v>33653.481989300431</v>
          </cell>
          <cell r="J68">
            <v>36846.922492590449</v>
          </cell>
          <cell r="K68">
            <v>38946.023903126465</v>
          </cell>
          <cell r="L68">
            <v>40162.196157414452</v>
          </cell>
        </row>
        <row r="70">
          <cell r="C70" t="str">
            <v>Fluctuating RES (PV, Wind, Ocean)</v>
          </cell>
          <cell r="D70">
            <v>617.86399999999969</v>
          </cell>
          <cell r="E70">
            <v>1092.0209150289202</v>
          </cell>
          <cell r="F70">
            <v>3281.0946217098585</v>
          </cell>
          <cell r="G70">
            <v>7432.0256459669199</v>
          </cell>
          <cell r="H70">
            <v>13166.504097557254</v>
          </cell>
          <cell r="I70">
            <v>19689.065593513886</v>
          </cell>
          <cell r="J70">
            <v>26062.884748059081</v>
          </cell>
          <cell r="K70">
            <v>32320.626142542715</v>
          </cell>
          <cell r="L70">
            <v>37296.235825694595</v>
          </cell>
        </row>
        <row r="71">
          <cell r="C71" t="str">
            <v>Share of fluctuating RES</v>
          </cell>
          <cell r="D71">
            <v>2.7334290711693295E-2</v>
          </cell>
          <cell r="E71">
            <v>4.4314566509928925E-2</v>
          </cell>
          <cell r="F71">
            <v>0.11894169948921934</v>
          </cell>
          <cell r="G71">
            <v>0.23746582047848216</v>
          </cell>
          <cell r="H71">
            <v>0.35713402360355934</v>
          </cell>
          <cell r="I71">
            <v>0.44722998332506797</v>
          </cell>
          <cell r="J71">
            <v>0.50179414411867163</v>
          </cell>
          <cell r="K71">
            <v>0.53695931628545068</v>
          </cell>
          <cell r="L71">
            <v>0.5522583848769137</v>
          </cell>
        </row>
        <row r="72">
          <cell r="C72" t="str">
            <v>RES share (domestic generation)</v>
          </cell>
          <cell r="D72">
            <v>0.20988884205751121</v>
          </cell>
          <cell r="E72">
            <v>0.23235551041314825</v>
          </cell>
          <cell r="F72">
            <v>0.32453108129739616</v>
          </cell>
          <cell r="G72">
            <v>0.46789248474879508</v>
          </cell>
          <cell r="H72">
            <v>0.63907668544763319</v>
          </cell>
          <cell r="I72">
            <v>0.77656785443511711</v>
          </cell>
          <cell r="J72">
            <v>0.87038770486082884</v>
          </cell>
          <cell r="K72">
            <v>0.94842404464514762</v>
          </cell>
          <cell r="L72">
            <v>0.99999828466289442</v>
          </cell>
        </row>
      </sheetData>
      <sheetData sheetId="52">
        <row r="4">
          <cell r="D4" t="str">
            <v>Installed capacity in GW</v>
          </cell>
        </row>
        <row r="5">
          <cell r="D5" t="str">
            <v>Scenario:</v>
          </cell>
          <cell r="E5" t="str">
            <v>World Advanced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40">
          <cell r="C40" t="str">
            <v>Total generation</v>
          </cell>
          <cell r="D40">
            <v>5679.5703811512749</v>
          </cell>
          <cell r="E40">
            <v>6262.2402992781181</v>
          </cell>
          <cell r="F40">
            <v>7645.0579871858354</v>
          </cell>
          <cell r="G40">
            <v>9872.7867058061438</v>
          </cell>
          <cell r="H40">
            <v>13146.359590490578</v>
          </cell>
          <cell r="I40">
            <v>16507.518753839882</v>
          </cell>
          <cell r="J40">
            <v>19950.56873386912</v>
          </cell>
          <cell r="K40">
            <v>23082.678210372353</v>
          </cell>
          <cell r="L40">
            <v>25834.535354216929</v>
          </cell>
        </row>
        <row r="41">
          <cell r="C41" t="str">
            <v xml:space="preserve">  - Fossil</v>
          </cell>
          <cell r="D41">
            <v>3711.8096973020547</v>
          </cell>
          <cell r="E41">
            <v>3922.2650164665829</v>
          </cell>
          <cell r="F41">
            <v>4034.9552910189054</v>
          </cell>
          <cell r="G41">
            <v>3830.9416279961983</v>
          </cell>
          <cell r="H41">
            <v>3500.4008027751647</v>
          </cell>
          <cell r="I41">
            <v>2979.087366318558</v>
          </cell>
          <cell r="J41">
            <v>2491.1385236821593</v>
          </cell>
          <cell r="K41">
            <v>1454.8407137067754</v>
          </cell>
          <cell r="L41">
            <v>0.43512047897883888</v>
          </cell>
        </row>
        <row r="42">
          <cell r="C42" t="str">
            <v xml:space="preserve">    - Hard coal (&amp; non-renewable waste)</v>
          </cell>
          <cell r="D42">
            <v>1406.7211025455404</v>
          </cell>
          <cell r="E42">
            <v>1535.2184646694634</v>
          </cell>
          <cell r="F42">
            <v>1585.8412423310035</v>
          </cell>
          <cell r="G42">
            <v>1398.8296207605556</v>
          </cell>
          <cell r="H42">
            <v>1135.5974101690451</v>
          </cell>
          <cell r="I42">
            <v>710.93581426488856</v>
          </cell>
          <cell r="J42">
            <v>377.23251161863851</v>
          </cell>
          <cell r="K42">
            <v>90.069916921156022</v>
          </cell>
          <cell r="L42">
            <v>0.43116118912540791</v>
          </cell>
        </row>
        <row r="43">
          <cell r="C43" t="str">
            <v xml:space="preserve">    - Lignite</v>
          </cell>
          <cell r="D43">
            <v>372.58982245444463</v>
          </cell>
          <cell r="E43">
            <v>365.78210695361219</v>
          </cell>
          <cell r="F43">
            <v>291.01859184792534</v>
          </cell>
          <cell r="G43">
            <v>172.39608070156552</v>
          </cell>
          <cell r="H43">
            <v>69.717236937810213</v>
          </cell>
          <cell r="I43">
            <v>39.065144301660105</v>
          </cell>
          <cell r="J43">
            <v>20.932442780973812</v>
          </cell>
          <cell r="K43">
            <v>6.2851916235455656</v>
          </cell>
          <cell r="L43">
            <v>3.8900684230959697E-3</v>
          </cell>
        </row>
        <row r="44">
          <cell r="C44" t="str">
            <v xml:space="preserve">    - Gas (w/o H2)</v>
          </cell>
          <cell r="D44">
            <v>1499.4333324338179</v>
          </cell>
          <cell r="E44">
            <v>1612.2968366841712</v>
          </cell>
          <cell r="F44">
            <v>1821.4983269534387</v>
          </cell>
          <cell r="G44">
            <v>2021.4872141346832</v>
          </cell>
          <cell r="H44">
            <v>2171.8780180308345</v>
          </cell>
          <cell r="I44">
            <v>2152.2625085262111</v>
          </cell>
          <cell r="J44">
            <v>2053.7502614964146</v>
          </cell>
          <cell r="K44">
            <v>1339.8233523962469</v>
          </cell>
          <cell r="L44">
            <v>0</v>
          </cell>
        </row>
        <row r="45">
          <cell r="C45" t="str">
            <v xml:space="preserve">    - Oil</v>
          </cell>
          <cell r="D45">
            <v>377.7969372098201</v>
          </cell>
          <cell r="E45">
            <v>350.73567798637748</v>
          </cell>
          <cell r="F45">
            <v>289.15528587882466</v>
          </cell>
          <cell r="G45">
            <v>201.7889750877099</v>
          </cell>
          <cell r="H45">
            <v>93.454814286977268</v>
          </cell>
          <cell r="I45">
            <v>56.144581400299302</v>
          </cell>
          <cell r="J45">
            <v>24.411151275184523</v>
          </cell>
          <cell r="K45">
            <v>6.6904626038584336</v>
          </cell>
          <cell r="L45">
            <v>6.9182651266386214E-5</v>
          </cell>
        </row>
        <row r="46">
          <cell r="C46" t="str">
            <v xml:space="preserve">    - Diesel</v>
          </cell>
          <cell r="D46">
            <v>55.268502658431629</v>
          </cell>
          <cell r="E46">
            <v>58.231930172958364</v>
          </cell>
          <cell r="F46">
            <v>47.441844007713577</v>
          </cell>
          <cell r="G46">
            <v>36.439737311684468</v>
          </cell>
          <cell r="H46">
            <v>29.75332335049772</v>
          </cell>
          <cell r="I46">
            <v>20.679317825498785</v>
          </cell>
          <cell r="J46">
            <v>14.812156510947659</v>
          </cell>
          <cell r="K46">
            <v>11.971790161968546</v>
          </cell>
          <cell r="L46">
            <v>3.8779068644457131E-8</v>
          </cell>
        </row>
        <row r="47">
          <cell r="C47" t="str">
            <v xml:space="preserve">  - Nuclear</v>
          </cell>
          <cell r="D47">
            <v>392.59751812491197</v>
          </cell>
          <cell r="E47">
            <v>401.58494568516551</v>
          </cell>
          <cell r="F47">
            <v>260.24681607741451</v>
          </cell>
          <cell r="G47">
            <v>183.86729713803481</v>
          </cell>
          <cell r="H47">
            <v>76.39887353034581</v>
          </cell>
          <cell r="I47">
            <v>48.586034682861907</v>
          </cell>
          <cell r="J47">
            <v>24.597656461124547</v>
          </cell>
          <cell r="K47">
            <v>11.526455705117742</v>
          </cell>
          <cell r="L47">
            <v>5.4204398761039593E-9</v>
          </cell>
        </row>
        <row r="48">
          <cell r="C48" t="str">
            <v xml:space="preserve">  - Hydrogen (fuel cells, gas power plants, gas CHP)</v>
          </cell>
          <cell r="D48">
            <v>5.1226413572428645E-6</v>
          </cell>
          <cell r="E48">
            <v>9.4243461591060965E-2</v>
          </cell>
          <cell r="F48">
            <v>1.7507595459019061</v>
          </cell>
          <cell r="G48">
            <v>13.682222147192006</v>
          </cell>
          <cell r="H48">
            <v>37.367166146333439</v>
          </cell>
          <cell r="I48">
            <v>92.381641037199046</v>
          </cell>
          <cell r="J48">
            <v>329.51200274598386</v>
          </cell>
          <cell r="K48">
            <v>904.16768640586258</v>
          </cell>
          <cell r="L48">
            <v>2219.9410680012443</v>
          </cell>
        </row>
        <row r="49">
          <cell r="C49" t="str">
            <v xml:space="preserve">  - Renewables</v>
          </cell>
          <cell r="D49">
            <v>1575.1631606016663</v>
          </cell>
          <cell r="E49">
            <v>1938.2960936647789</v>
          </cell>
          <cell r="F49">
            <v>3348.1051205436129</v>
          </cell>
          <cell r="G49">
            <v>5844.2955585247182</v>
          </cell>
          <cell r="H49">
            <v>9532.192748038733</v>
          </cell>
          <cell r="I49">
            <v>13387.463711801263</v>
          </cell>
          <cell r="J49">
            <v>17105.320550979854</v>
          </cell>
          <cell r="K49">
            <v>20712.143354554595</v>
          </cell>
          <cell r="L49">
            <v>23614.159165731286</v>
          </cell>
        </row>
        <row r="50">
          <cell r="C50" t="str">
            <v xml:space="preserve">    - Hydro</v>
          </cell>
          <cell r="D50">
            <v>1099.0559033069735</v>
          </cell>
          <cell r="E50">
            <v>1193.255173053831</v>
          </cell>
          <cell r="F50">
            <v>1315.6586897773998</v>
          </cell>
          <cell r="G50">
            <v>1367.6858231665146</v>
          </cell>
          <cell r="H50">
            <v>1401.6439129849161</v>
          </cell>
          <cell r="I50">
            <v>1429.1524773645017</v>
          </cell>
          <cell r="J50">
            <v>1456.6252193611874</v>
          </cell>
          <cell r="K50">
            <v>1493.9914645459937</v>
          </cell>
          <cell r="L50">
            <v>1536.2750971577739</v>
          </cell>
        </row>
        <row r="51">
          <cell r="C51" t="str">
            <v xml:space="preserve">    - Wind</v>
          </cell>
          <cell r="D51">
            <v>277.42393608823249</v>
          </cell>
          <cell r="E51">
            <v>405.65642562447488</v>
          </cell>
          <cell r="F51">
            <v>904.15819250827212</v>
          </cell>
          <cell r="G51">
            <v>1872.7923953122331</v>
          </cell>
          <cell r="H51">
            <v>3063.5518565259044</v>
          </cell>
          <cell r="I51">
            <v>4549.5979833843958</v>
          </cell>
          <cell r="J51">
            <v>5891.9569664954724</v>
          </cell>
          <cell r="K51">
            <v>7110.6999139067548</v>
          </cell>
          <cell r="L51">
            <v>8040.2403192576621</v>
          </cell>
        </row>
        <row r="52">
          <cell r="C52" t="str">
            <v>of which wind offshore</v>
          </cell>
          <cell r="D52">
            <v>5.3429537778156311</v>
          </cell>
          <cell r="E52">
            <v>10.190363188433414</v>
          </cell>
          <cell r="F52">
            <v>51.029218217386386</v>
          </cell>
          <cell r="G52">
            <v>201.26604139203309</v>
          </cell>
          <cell r="H52">
            <v>480.3902202702206</v>
          </cell>
          <cell r="I52">
            <v>884.80626153325045</v>
          </cell>
          <cell r="J52">
            <v>1270.7531494939196</v>
          </cell>
          <cell r="K52">
            <v>1604.4415667517012</v>
          </cell>
          <cell r="L52">
            <v>1780.7656636578799</v>
          </cell>
        </row>
        <row r="53">
          <cell r="C53" t="str">
            <v xml:space="preserve">    - PV</v>
          </cell>
          <cell r="D53">
            <v>97.427553779670106</v>
          </cell>
          <cell r="E53">
            <v>199.75213338252235</v>
          </cell>
          <cell r="F53">
            <v>844.18674330000351</v>
          </cell>
          <cell r="G53">
            <v>1999.9854185896954</v>
          </cell>
          <cell r="H53">
            <v>3724.9192650076043</v>
          </cell>
          <cell r="I53">
            <v>5231.2822044003133</v>
          </cell>
          <cell r="J53">
            <v>6677.8282615632561</v>
          </cell>
          <cell r="K53">
            <v>8122.23293613231</v>
          </cell>
          <cell r="L53">
            <v>9294.9365708769292</v>
          </cell>
        </row>
        <row r="54">
          <cell r="C54" t="str">
            <v xml:space="preserve">    - Biomass (&amp; renewable waste)</v>
          </cell>
          <cell r="D54">
            <v>87.219345674481019</v>
          </cell>
          <cell r="E54">
            <v>117.11232873048658</v>
          </cell>
          <cell r="F54">
            <v>199.74701871079108</v>
          </cell>
          <cell r="G54">
            <v>295.2794925244541</v>
          </cell>
          <cell r="H54">
            <v>405.27550123790115</v>
          </cell>
          <cell r="I54">
            <v>483.74391164116145</v>
          </cell>
          <cell r="J54">
            <v>579.27075002986487</v>
          </cell>
          <cell r="K54">
            <v>676.58317443414126</v>
          </cell>
          <cell r="L54">
            <v>741.5428609323219</v>
          </cell>
        </row>
        <row r="55">
          <cell r="C55" t="str">
            <v xml:space="preserve">    - Geothermal</v>
          </cell>
          <cell r="D55">
            <v>11.217601732289362</v>
          </cell>
          <cell r="E55">
            <v>14.86277348094192</v>
          </cell>
          <cell r="F55">
            <v>31.350285826010388</v>
          </cell>
          <cell r="G55">
            <v>85.054465443590914</v>
          </cell>
          <cell r="H55">
            <v>170.92226181715753</v>
          </cell>
          <cell r="I55">
            <v>293.97451138845662</v>
          </cell>
          <cell r="J55">
            <v>451.84213732019305</v>
          </cell>
          <cell r="K55">
            <v>598.78995933946953</v>
          </cell>
          <cell r="L55">
            <v>707.80733278997582</v>
          </cell>
        </row>
        <row r="56">
          <cell r="C56" t="str">
            <v xml:space="preserve">    - Solar thermal power plants</v>
          </cell>
          <cell r="D56">
            <v>2.5392200200200175</v>
          </cell>
          <cell r="E56">
            <v>6.6613164438041439</v>
          </cell>
          <cell r="F56">
            <v>41.61435642350429</v>
          </cell>
          <cell r="G56">
            <v>177.35076892244342</v>
          </cell>
          <cell r="H56">
            <v>635.08753492568735</v>
          </cell>
          <cell r="I56">
            <v>1139.4303853119641</v>
          </cell>
          <cell r="J56">
            <v>1616.1425178481663</v>
          </cell>
          <cell r="K56">
            <v>2093.890861216154</v>
          </cell>
          <cell r="L56">
            <v>2554.8902786626918</v>
          </cell>
        </row>
        <row r="57">
          <cell r="C57" t="str">
            <v xml:space="preserve">    - Ocean energy</v>
          </cell>
          <cell r="D57">
            <v>0.27959999999999979</v>
          </cell>
          <cell r="E57">
            <v>0.99594294871794786</v>
          </cell>
          <cell r="F57">
            <v>11.389833997631527</v>
          </cell>
          <cell r="G57">
            <v>46.147194565787046</v>
          </cell>
          <cell r="H57">
            <v>130.79241553956356</v>
          </cell>
          <cell r="I57">
            <v>260.28223831047433</v>
          </cell>
          <cell r="J57">
            <v>431.65469836171678</v>
          </cell>
          <cell r="K57">
            <v>615.95504497977345</v>
          </cell>
          <cell r="L57">
            <v>738.46670605392842</v>
          </cell>
        </row>
        <row r="59">
          <cell r="C59" t="str">
            <v>Fluctuating RES (PV, Wind, Ocean)</v>
          </cell>
          <cell r="D59">
            <v>375.13108986790263</v>
          </cell>
          <cell r="E59">
            <v>606.40450195571509</v>
          </cell>
          <cell r="F59">
            <v>1759.7347698059073</v>
          </cell>
          <cell r="G59">
            <v>3918.9250084677155</v>
          </cell>
          <cell r="H59">
            <v>6919.2635370730723</v>
          </cell>
          <cell r="I59">
            <v>10041.162426095183</v>
          </cell>
          <cell r="J59">
            <v>13001.439926420446</v>
          </cell>
          <cell r="K59">
            <v>15848.887895018839</v>
          </cell>
          <cell r="L59">
            <v>18073.643596188522</v>
          </cell>
        </row>
        <row r="60">
          <cell r="C60" t="str">
            <v>Share of fluctuating RES</v>
          </cell>
          <cell r="D60">
            <v>6.6049201734139237E-2</v>
          </cell>
          <cell r="E60">
            <v>9.6835073867353599E-2</v>
          </cell>
          <cell r="F60">
            <v>0.23017938814270131</v>
          </cell>
          <cell r="G60">
            <v>0.39694213247441196</v>
          </cell>
          <cell r="H60">
            <v>0.52632544313470042</v>
          </cell>
          <cell r="I60">
            <v>0.6082781171312901</v>
          </cell>
          <cell r="J60">
            <v>0.65168267129891522</v>
          </cell>
          <cell r="K60">
            <v>0.68661390808182032</v>
          </cell>
          <cell r="L60">
            <v>0.69959236147974269</v>
          </cell>
        </row>
        <row r="62">
          <cell r="C62" t="str">
            <v>RES share (domestic generation)</v>
          </cell>
          <cell r="D62">
            <v>0.27733843493323757</v>
          </cell>
          <cell r="E62">
            <v>0.30952119385904381</v>
          </cell>
          <cell r="F62">
            <v>0.43794371817133315</v>
          </cell>
          <cell r="G62">
            <v>0.59196007496928027</v>
          </cell>
          <cell r="H62">
            <v>0.72508230757158409</v>
          </cell>
          <cell r="I62">
            <v>0.81099188263452071</v>
          </cell>
          <cell r="J62">
            <v>0.85738510912428145</v>
          </cell>
          <cell r="K62">
            <v>0.89730243456963577</v>
          </cell>
          <cell r="L62">
            <v>0.91405395304997372</v>
          </cell>
        </row>
      </sheetData>
      <sheetData sheetId="53"/>
      <sheetData sheetId="54">
        <row r="4">
          <cell r="D4" t="str">
            <v>Heat supply in PJ/a</v>
          </cell>
        </row>
        <row r="5">
          <cell r="D5" t="str">
            <v>Scenario:</v>
          </cell>
          <cell r="E5" t="str">
            <v>World Advanced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District heating plants</v>
          </cell>
          <cell r="D10">
            <v>8275.4411005891561</v>
          </cell>
          <cell r="E10">
            <v>8347.7196227116256</v>
          </cell>
          <cell r="F10">
            <v>8570.6303685863986</v>
          </cell>
          <cell r="G10">
            <v>9338.6995640509158</v>
          </cell>
          <cell r="H10">
            <v>9649.5158040937822</v>
          </cell>
          <cell r="I10">
            <v>10408.258194819413</v>
          </cell>
          <cell r="J10">
            <v>10329.613214157449</v>
          </cell>
          <cell r="K10">
            <v>9723.6088063078041</v>
          </cell>
          <cell r="L10">
            <v>9287.1834173565167</v>
          </cell>
        </row>
        <row r="11">
          <cell r="C11" t="str">
            <v xml:space="preserve">  - Fossil fuels</v>
          </cell>
          <cell r="D11">
            <v>8029.6720261508526</v>
          </cell>
          <cell r="E11">
            <v>8016.0764558526444</v>
          </cell>
          <cell r="F11">
            <v>7847.129371500836</v>
          </cell>
          <cell r="G11">
            <v>7007.6598124989241</v>
          </cell>
          <cell r="H11">
            <v>5945.6454961880709</v>
          </cell>
          <cell r="I11">
            <v>4317.1239404563876</v>
          </cell>
          <cell r="J11">
            <v>2462.7145858513595</v>
          </cell>
          <cell r="K11">
            <v>1105.8962040254453</v>
          </cell>
          <cell r="L11">
            <v>1.2101468027944951E-2</v>
          </cell>
        </row>
        <row r="12">
          <cell r="C12" t="str">
            <v xml:space="preserve">  - Biomass</v>
          </cell>
          <cell r="D12">
            <v>239.36607787868346</v>
          </cell>
          <cell r="E12">
            <v>308.01045069894468</v>
          </cell>
          <cell r="F12">
            <v>620.79235675428561</v>
          </cell>
          <cell r="G12">
            <v>1308.0449949113936</v>
          </cell>
          <cell r="H12">
            <v>1846.8043887446479</v>
          </cell>
          <cell r="I12">
            <v>2393.2650226859387</v>
          </cell>
          <cell r="J12">
            <v>2757.8222894190594</v>
          </cell>
          <cell r="K12">
            <v>2623.5132116522964</v>
          </cell>
          <cell r="L12">
            <v>2329.9526162567063</v>
          </cell>
        </row>
        <row r="13">
          <cell r="C13" t="str">
            <v xml:space="preserve">  - Solar collectors</v>
          </cell>
          <cell r="D13">
            <v>0.42099977100284364</v>
          </cell>
          <cell r="E13">
            <v>7.0000361188594713</v>
          </cell>
          <cell r="F13">
            <v>55.786753347952683</v>
          </cell>
          <cell r="G13">
            <v>684.77078128653568</v>
          </cell>
          <cell r="H13">
            <v>1168.4163977888916</v>
          </cell>
          <cell r="I13">
            <v>2146.676189014504</v>
          </cell>
          <cell r="J13">
            <v>2954.0174390612415</v>
          </cell>
          <cell r="K13">
            <v>3393.7169893647265</v>
          </cell>
          <cell r="L13">
            <v>3822.8029058600646</v>
          </cell>
        </row>
        <row r="14">
          <cell r="C14" t="str">
            <v xml:space="preserve">  - Geothermal</v>
          </cell>
          <cell r="D14">
            <v>5.9819967886171073</v>
          </cell>
          <cell r="E14">
            <v>16.63268004117738</v>
          </cell>
          <cell r="F14">
            <v>46.921886983324121</v>
          </cell>
          <cell r="G14">
            <v>338.22397535406162</v>
          </cell>
          <cell r="H14">
            <v>688.64952137217222</v>
          </cell>
          <cell r="I14">
            <v>1551.1930426625831</v>
          </cell>
          <cell r="J14">
            <v>2155.0588998257881</v>
          </cell>
          <cell r="K14">
            <v>2600.4824012653353</v>
          </cell>
          <cell r="L14">
            <v>3134.4157937717177</v>
          </cell>
        </row>
        <row r="16">
          <cell r="C16" t="str">
            <v xml:space="preserve">Heat from CHP 1) </v>
          </cell>
          <cell r="D16">
            <v>10082.701214954845</v>
          </cell>
          <cell r="E16">
            <v>10618.508484928214</v>
          </cell>
          <cell r="F16">
            <v>12728.597742891954</v>
          </cell>
          <cell r="G16">
            <v>15526.496837583047</v>
          </cell>
          <cell r="H16">
            <v>18624.282890977742</v>
          </cell>
          <cell r="I16">
            <v>21988.500193040913</v>
          </cell>
          <cell r="J16">
            <v>25700.777647615942</v>
          </cell>
          <cell r="K16">
            <v>29369.973994718468</v>
          </cell>
          <cell r="L16">
            <v>32842.181292976209</v>
          </cell>
        </row>
        <row r="17">
          <cell r="C17" t="str">
            <v xml:space="preserve">  - Fossil fuels</v>
          </cell>
          <cell r="D17">
            <v>9565.6756628399526</v>
          </cell>
          <cell r="E17">
            <v>9938.4238394207969</v>
          </cell>
          <cell r="F17">
            <v>10957.02601166668</v>
          </cell>
          <cell r="G17">
            <v>11136.255912254355</v>
          </cell>
          <cell r="H17">
            <v>10711.631221563668</v>
          </cell>
          <cell r="I17">
            <v>9695.9963532604925</v>
          </cell>
          <cell r="J17">
            <v>7849.4910223607576</v>
          </cell>
          <cell r="K17">
            <v>4638.5901185661887</v>
          </cell>
          <cell r="L17">
            <v>0.12894235395905984</v>
          </cell>
        </row>
        <row r="18">
          <cell r="C18" t="str">
            <v xml:space="preserve">  - Biomass</v>
          </cell>
          <cell r="D18">
            <v>506.91216798139391</v>
          </cell>
          <cell r="E18">
            <v>658.2149686456853</v>
          </cell>
          <cell r="F18">
            <v>1537.1055769241405</v>
          </cell>
          <cell r="G18">
            <v>3443.5293465595987</v>
          </cell>
          <cell r="H18">
            <v>5496.9101897867777</v>
          </cell>
          <cell r="I18">
            <v>7402.6230574236251</v>
          </cell>
          <cell r="J18">
            <v>9176.8975474069011</v>
          </cell>
          <cell r="K18">
            <v>10920.259920911662</v>
          </cell>
          <cell r="L18">
            <v>12858.548336281434</v>
          </cell>
        </row>
        <row r="19">
          <cell r="C19" t="str">
            <v xml:space="preserve">  - Geothermal</v>
          </cell>
          <cell r="D19">
            <v>10.113248713272371</v>
          </cell>
          <cell r="E19">
            <v>19.769532577218524</v>
          </cell>
          <cell r="F19">
            <v>188.48044524808827</v>
          </cell>
          <cell r="G19">
            <v>799.37856811012978</v>
          </cell>
          <cell r="H19">
            <v>2068.0621981670379</v>
          </cell>
          <cell r="I19">
            <v>4153.1591637285137</v>
          </cell>
          <cell r="J19">
            <v>6735.141369116699</v>
          </cell>
          <cell r="K19">
            <v>9467.1800844499066</v>
          </cell>
          <cell r="L19">
            <v>11407.318277308499</v>
          </cell>
        </row>
        <row r="20">
          <cell r="C20" t="str">
            <v xml:space="preserve">  - Hydrogen</v>
          </cell>
          <cell r="D20">
            <v>1.3542022560504002E-4</v>
          </cell>
          <cell r="E20">
            <v>2.1001442845142435</v>
          </cell>
          <cell r="F20">
            <v>45.985709053046492</v>
          </cell>
          <cell r="G20">
            <v>147.33301065896421</v>
          </cell>
          <cell r="H20">
            <v>347.67928146025821</v>
          </cell>
          <cell r="I20">
            <v>736.72161862828204</v>
          </cell>
          <cell r="J20">
            <v>1939.2477087315813</v>
          </cell>
          <cell r="K20">
            <v>4343.9438707907138</v>
          </cell>
          <cell r="L20">
            <v>8576.1857370323178</v>
          </cell>
        </row>
        <row r="22">
          <cell r="C22" t="str">
            <v>Direct heating</v>
          </cell>
          <cell r="D22">
            <v>129751.18573618113</v>
          </cell>
          <cell r="E22">
            <v>137517.03680334508</v>
          </cell>
          <cell r="F22">
            <v>141520.05992135889</v>
          </cell>
          <cell r="G22">
            <v>140136.88027948875</v>
          </cell>
          <cell r="H22">
            <v>137758.99352326899</v>
          </cell>
          <cell r="I22">
            <v>133039.43257670905</v>
          </cell>
          <cell r="J22">
            <v>127764.5861574038</v>
          </cell>
          <cell r="K22">
            <v>121323.91990669536</v>
          </cell>
          <cell r="L22">
            <v>114433.27957462682</v>
          </cell>
        </row>
        <row r="23">
          <cell r="C23" t="str">
            <v xml:space="preserve">  - Fossil fuels</v>
          </cell>
          <cell r="D23">
            <v>91516.701361905158</v>
          </cell>
          <cell r="E23">
            <v>97715.72677283689</v>
          </cell>
          <cell r="F23">
            <v>95693.902729176931</v>
          </cell>
          <cell r="G23">
            <v>85378.11132974326</v>
          </cell>
          <cell r="H23">
            <v>71875.016629234742</v>
          </cell>
          <cell r="I23">
            <v>53928.730581923468</v>
          </cell>
          <cell r="J23">
            <v>35692.070700180135</v>
          </cell>
          <cell r="K23">
            <v>15513.00016268945</v>
          </cell>
          <cell r="L23">
            <v>0.16093365856613673</v>
          </cell>
        </row>
        <row r="24">
          <cell r="C24" t="str">
            <v xml:space="preserve">  - Biomass</v>
          </cell>
          <cell r="D24">
            <v>26739.258056502771</v>
          </cell>
          <cell r="E24">
            <v>27583.3854543671</v>
          </cell>
          <cell r="F24">
            <v>29246.436121365827</v>
          </cell>
          <cell r="G24">
            <v>30157.896239543319</v>
          </cell>
          <cell r="H24">
            <v>29279.206423026666</v>
          </cell>
          <cell r="I24">
            <v>28428.04139713617</v>
          </cell>
          <cell r="J24">
            <v>26592.519228752208</v>
          </cell>
          <cell r="K24">
            <v>25687.374017326278</v>
          </cell>
          <cell r="L24">
            <v>24197.942181263908</v>
          </cell>
        </row>
        <row r="25">
          <cell r="C25" t="str">
            <v xml:space="preserve">  - Solar collectors</v>
          </cell>
          <cell r="D25">
            <v>803.42999319566081</v>
          </cell>
          <cell r="E25">
            <v>1089.84921701954</v>
          </cell>
          <cell r="F25">
            <v>2619.7820162363764</v>
          </cell>
          <cell r="G25">
            <v>6309.074642305035</v>
          </cell>
          <cell r="H25">
            <v>11825.866697233039</v>
          </cell>
          <cell r="I25">
            <v>17958.025408169142</v>
          </cell>
          <cell r="J25">
            <v>22947.144078378107</v>
          </cell>
          <cell r="K25">
            <v>26808.973964401561</v>
          </cell>
          <cell r="L25">
            <v>28623.614755950759</v>
          </cell>
        </row>
        <row r="26">
          <cell r="C26" t="str">
            <v xml:space="preserve">  - Geothermal</v>
          </cell>
          <cell r="D26">
            <v>3.1918901609808072E-16</v>
          </cell>
          <cell r="E26">
            <v>2.9380594100888997</v>
          </cell>
          <cell r="F26">
            <v>421.20579281678135</v>
          </cell>
          <cell r="G26">
            <v>810.2280667570418</v>
          </cell>
          <cell r="H26">
            <v>1328.5713032264696</v>
          </cell>
          <cell r="I26">
            <v>1913.5304022417974</v>
          </cell>
          <cell r="J26">
            <v>2505.1751966365855</v>
          </cell>
          <cell r="K26">
            <v>3195.9677986149682</v>
          </cell>
          <cell r="L26">
            <v>3578.9501961879723</v>
          </cell>
        </row>
        <row r="27">
          <cell r="C27" t="str">
            <v xml:space="preserve">  - Heat pumps 2)</v>
          </cell>
          <cell r="D27">
            <v>467.96452008095685</v>
          </cell>
          <cell r="E27">
            <v>592.60547926720176</v>
          </cell>
          <cell r="F27">
            <v>1476.9532820141831</v>
          </cell>
          <cell r="G27">
            <v>3249.2132899084459</v>
          </cell>
          <cell r="H27">
            <v>6331.6899022195266</v>
          </cell>
          <cell r="I27">
            <v>9945.0484791402414</v>
          </cell>
          <cell r="J27">
            <v>13622.830987759988</v>
          </cell>
          <cell r="K27">
            <v>16934.704176567175</v>
          </cell>
          <cell r="L27">
            <v>18707.431179926691</v>
          </cell>
        </row>
        <row r="28">
          <cell r="C28" t="str">
            <v xml:space="preserve">  - Electric direct heating</v>
          </cell>
          <cell r="D28">
            <v>10223.831804496574</v>
          </cell>
          <cell r="E28">
            <v>10532.531820444245</v>
          </cell>
          <cell r="F28">
            <v>12061.779979748806</v>
          </cell>
          <cell r="G28">
            <v>14003.378634731424</v>
          </cell>
          <cell r="H28">
            <v>16476.624005093585</v>
          </cell>
          <cell r="I28">
            <v>19463.525056228478</v>
          </cell>
          <cell r="J28">
            <v>22674.330242404525</v>
          </cell>
          <cell r="K28">
            <v>25809.936101860229</v>
          </cell>
          <cell r="L28">
            <v>29175.742881850332</v>
          </cell>
        </row>
        <row r="29">
          <cell r="C29" t="str">
            <v xml:space="preserve">  - Hydrogen</v>
          </cell>
          <cell r="D29">
            <v>0</v>
          </cell>
          <cell r="E29">
            <v>0</v>
          </cell>
          <cell r="F29">
            <v>0</v>
          </cell>
          <cell r="G29">
            <v>228.97807650022264</v>
          </cell>
          <cell r="H29">
            <v>642.01856323494917</v>
          </cell>
          <cell r="I29">
            <v>1402.5312518697419</v>
          </cell>
          <cell r="J29">
            <v>3730.5157232922684</v>
          </cell>
          <cell r="K29">
            <v>7373.9636852356944</v>
          </cell>
          <cell r="L29">
            <v>10149.437445788584</v>
          </cell>
        </row>
        <row r="31">
          <cell r="C31" t="str">
            <v>Total heat supply 3)</v>
          </cell>
          <cell r="D31">
            <v>148109.32805172517</v>
          </cell>
          <cell r="E31">
            <v>156483.26491098493</v>
          </cell>
          <cell r="F31">
            <v>162819.28803283724</v>
          </cell>
          <cell r="G31">
            <v>165002.07668112271</v>
          </cell>
          <cell r="H31">
            <v>166032.7922183405</v>
          </cell>
          <cell r="I31">
            <v>165436.19096456937</v>
          </cell>
          <cell r="J31">
            <v>163794.9770191772</v>
          </cell>
          <cell r="K31">
            <v>160417.50270772164</v>
          </cell>
          <cell r="L31">
            <v>156562.64428495953</v>
          </cell>
        </row>
        <row r="32">
          <cell r="C32" t="str">
            <v xml:space="preserve">  - Fossil fuels</v>
          </cell>
          <cell r="D32">
            <v>109112.04905089596</v>
          </cell>
          <cell r="E32">
            <v>115670.22706811034</v>
          </cell>
          <cell r="F32">
            <v>114498.05811234444</v>
          </cell>
          <cell r="G32">
            <v>103522.02705449655</v>
          </cell>
          <cell r="H32">
            <v>88532.29334698648</v>
          </cell>
          <cell r="I32">
            <v>67941.850875640346</v>
          </cell>
          <cell r="J32">
            <v>46004.276308392247</v>
          </cell>
          <cell r="K32">
            <v>21257.486485281086</v>
          </cell>
          <cell r="L32">
            <v>0.30197748055314155</v>
          </cell>
        </row>
        <row r="33">
          <cell r="C33" t="str">
            <v xml:space="preserve">  - Biomass</v>
          </cell>
          <cell r="D33">
            <v>27485.536302362849</v>
          </cell>
          <cell r="E33">
            <v>28549.610873711732</v>
          </cell>
          <cell r="F33">
            <v>31404.334055044252</v>
          </cell>
          <cell r="G33">
            <v>34909.470581014313</v>
          </cell>
          <cell r="H33">
            <v>36622.92100155809</v>
          </cell>
          <cell r="I33">
            <v>38223.929477245736</v>
          </cell>
          <cell r="J33">
            <v>38527.239065578164</v>
          </cell>
          <cell r="K33">
            <v>39231.147149890239</v>
          </cell>
          <cell r="L33">
            <v>39386.443133802051</v>
          </cell>
        </row>
        <row r="34">
          <cell r="C34" t="str">
            <v xml:space="preserve">  - Solar collectors</v>
          </cell>
          <cell r="D34">
            <v>803.85099296666363</v>
          </cell>
          <cell r="E34">
            <v>1096.8492531383995</v>
          </cell>
          <cell r="F34">
            <v>2675.5687695843289</v>
          </cell>
          <cell r="G34">
            <v>6993.8454235915706</v>
          </cell>
          <cell r="H34">
            <v>12994.28309502193</v>
          </cell>
          <cell r="I34">
            <v>20104.701597183644</v>
          </cell>
          <cell r="J34">
            <v>25901.161517439348</v>
          </cell>
          <cell r="K34">
            <v>30202.690953766287</v>
          </cell>
          <cell r="L34">
            <v>32446.417661810825</v>
          </cell>
        </row>
        <row r="35">
          <cell r="C35" t="str">
            <v xml:space="preserve">  - Geothermal</v>
          </cell>
          <cell r="D35">
            <v>16.09524550188948</v>
          </cell>
          <cell r="E35">
            <v>39.340272028484804</v>
          </cell>
          <cell r="F35">
            <v>656.60812504819376</v>
          </cell>
          <cell r="G35">
            <v>1947.8306102212332</v>
          </cell>
          <cell r="H35">
            <v>4085.28302276568</v>
          </cell>
          <cell r="I35">
            <v>7617.8826086328945</v>
          </cell>
          <cell r="J35">
            <v>11395.375465579073</v>
          </cell>
          <cell r="K35">
            <v>15263.630284330209</v>
          </cell>
          <cell r="L35">
            <v>18120.684267268189</v>
          </cell>
        </row>
        <row r="36">
          <cell r="C36" t="str">
            <v xml:space="preserve">  - Heat pumps 2)</v>
          </cell>
          <cell r="D36">
            <v>467.96452008095685</v>
          </cell>
          <cell r="E36">
            <v>592.60547926720176</v>
          </cell>
          <cell r="F36">
            <v>1476.9532820141831</v>
          </cell>
          <cell r="G36">
            <v>3249.2132899084459</v>
          </cell>
          <cell r="H36">
            <v>6331.6899022195266</v>
          </cell>
          <cell r="I36">
            <v>9945.0484791402414</v>
          </cell>
          <cell r="J36">
            <v>13622.830987759988</v>
          </cell>
          <cell r="K36">
            <v>16934.704176567175</v>
          </cell>
          <cell r="L36">
            <v>18707.431179926691</v>
          </cell>
        </row>
        <row r="37">
          <cell r="C37" t="str">
            <v xml:space="preserve">  - Electric direct heating</v>
          </cell>
          <cell r="D37">
            <v>10223.831804496574</v>
          </cell>
          <cell r="E37">
            <v>10532.531820444245</v>
          </cell>
          <cell r="F37">
            <v>12061.779979748806</v>
          </cell>
          <cell r="G37">
            <v>14003.378634731424</v>
          </cell>
          <cell r="H37">
            <v>16476.624005093585</v>
          </cell>
          <cell r="I37">
            <v>19463.525056228478</v>
          </cell>
          <cell r="J37">
            <v>22674.330242404525</v>
          </cell>
          <cell r="K37">
            <v>25809.936101860229</v>
          </cell>
          <cell r="L37">
            <v>29175.742881850332</v>
          </cell>
        </row>
        <row r="38">
          <cell r="C38" t="str">
            <v xml:space="preserve">  - Hydrogen</v>
          </cell>
          <cell r="D38">
            <v>1.3542022560504002E-4</v>
          </cell>
          <cell r="E38">
            <v>2.1001442845142435</v>
          </cell>
          <cell r="F38">
            <v>45.985709053046492</v>
          </cell>
          <cell r="G38">
            <v>376.31108715918685</v>
          </cell>
          <cell r="H38">
            <v>989.69784469520732</v>
          </cell>
          <cell r="I38">
            <v>2139.2528704980241</v>
          </cell>
          <cell r="J38">
            <v>5669.7634320238494</v>
          </cell>
          <cell r="K38">
            <v>11717.907556026408</v>
          </cell>
          <cell r="L38">
            <v>18725.623182820902</v>
          </cell>
        </row>
        <row r="40">
          <cell r="C40" t="str">
            <v>RES share (including RES electricity)</v>
          </cell>
          <cell r="D40">
            <v>0.20956592554319275</v>
          </cell>
          <cell r="E40">
            <v>0.21004440358266199</v>
          </cell>
          <cell r="F40">
            <v>0.24840387064850103</v>
          </cell>
          <cell r="G40">
            <v>0.32930117573338363</v>
          </cell>
          <cell r="H40">
            <v>0.43272003781028745</v>
          </cell>
          <cell r="I40">
            <v>0.5638349601915712</v>
          </cell>
          <cell r="J40">
            <v>0.69957918416978093</v>
          </cell>
          <cell r="K40">
            <v>0.85682560185523726</v>
          </cell>
          <cell r="L40">
            <v>0.99999759762563301</v>
          </cell>
        </row>
        <row r="41">
          <cell r="C41" t="str">
            <v>electricity consumption heat pumps (TWh/a)</v>
          </cell>
          <cell r="D41">
            <v>41.972923625099277</v>
          </cell>
          <cell r="E41">
            <v>51.473618864846237</v>
          </cell>
          <cell r="F41">
            <v>124.24736540263335</v>
          </cell>
          <cell r="G41">
            <v>264.60253509140739</v>
          </cell>
          <cell r="H41">
            <v>499.65987233424289</v>
          </cell>
          <cell r="I41">
            <v>759.76717998565584</v>
          </cell>
          <cell r="J41">
            <v>1008.560692649845</v>
          </cell>
          <cell r="K41">
            <v>1213.6440901679264</v>
          </cell>
          <cell r="L41">
            <v>1299.1271652726869</v>
          </cell>
        </row>
      </sheetData>
      <sheetData sheetId="55">
        <row r="4">
          <cell r="D4" t="str">
            <v>Primary energy demand in PJ/a</v>
          </cell>
        </row>
        <row r="5">
          <cell r="D5" t="str">
            <v>Scenario:</v>
          </cell>
          <cell r="E5" t="str">
            <v>World Advanced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Total</v>
          </cell>
          <cell r="D10">
            <v>534873.2461297866</v>
          </cell>
          <cell r="E10">
            <v>566838.68272896425</v>
          </cell>
          <cell r="F10">
            <v>568442.60389026941</v>
          </cell>
          <cell r="G10">
            <v>549517.10406307038</v>
          </cell>
          <cell r="H10">
            <v>522977.16349019355</v>
          </cell>
          <cell r="I10">
            <v>499044.49828157749</v>
          </cell>
          <cell r="J10">
            <v>482191.19100573036</v>
          </cell>
          <cell r="K10">
            <v>467662.98766536871</v>
          </cell>
          <cell r="L10">
            <v>453117.41753611551</v>
          </cell>
        </row>
        <row r="11">
          <cell r="C11" t="str">
            <v xml:space="preserve">  - Fossil</v>
          </cell>
          <cell r="D11">
            <v>434330.0320595447</v>
          </cell>
          <cell r="E11">
            <v>454414.27890044963</v>
          </cell>
          <cell r="F11">
            <v>443644.92807776935</v>
          </cell>
          <cell r="G11">
            <v>392356.44164305425</v>
          </cell>
          <cell r="H11">
            <v>321535.38908484729</v>
          </cell>
          <cell r="I11">
            <v>236881.31604300134</v>
          </cell>
          <cell r="J11">
            <v>161575.63445661811</v>
          </cell>
          <cell r="K11">
            <v>89561.121575906727</v>
          </cell>
          <cell r="L11">
            <v>35113.930675838114</v>
          </cell>
        </row>
        <row r="12">
          <cell r="C12" t="str">
            <v xml:space="preserve">    - Hard coal (&amp; non-renewable waste)</v>
          </cell>
          <cell r="D12">
            <v>132624.5022001316</v>
          </cell>
          <cell r="E12">
            <v>144978.08945613031</v>
          </cell>
          <cell r="F12">
            <v>139247.53173596208</v>
          </cell>
          <cell r="G12">
            <v>119843.44704702242</v>
          </cell>
          <cell r="H12">
            <v>88907.007428111974</v>
          </cell>
          <cell r="I12">
            <v>55627.877107610329</v>
          </cell>
          <cell r="J12">
            <v>32495.259498121977</v>
          </cell>
          <cell r="K12">
            <v>16527.074234218333</v>
          </cell>
          <cell r="L12">
            <v>11655.127984802801</v>
          </cell>
        </row>
        <row r="13">
          <cell r="C13" t="str">
            <v xml:space="preserve">    - Lignite</v>
          </cell>
          <cell r="D13">
            <v>21616.630686519798</v>
          </cell>
          <cell r="E13">
            <v>21008.413416167459</v>
          </cell>
          <cell r="F13">
            <v>16902.073346540707</v>
          </cell>
          <cell r="G13">
            <v>9841.2251402520869</v>
          </cell>
          <cell r="H13">
            <v>3973.5836992597306</v>
          </cell>
          <cell r="I13">
            <v>2003.2835960690625</v>
          </cell>
          <cell r="J13">
            <v>991.55687991791922</v>
          </cell>
          <cell r="K13">
            <v>299.0492218649236</v>
          </cell>
          <cell r="L13">
            <v>0.19165128369274753</v>
          </cell>
        </row>
        <row r="14">
          <cell r="C14" t="str">
            <v xml:space="preserve">    - Natural gas</v>
          </cell>
          <cell r="D14">
            <v>118746.78556101381</v>
          </cell>
          <cell r="E14">
            <v>122194.69105010312</v>
          </cell>
          <cell r="F14">
            <v>130859.25015057647</v>
          </cell>
          <cell r="G14">
            <v>129839.61864156194</v>
          </cell>
          <cell r="H14">
            <v>124605.68521625092</v>
          </cell>
          <cell r="I14">
            <v>107041.23563950017</v>
          </cell>
          <cell r="J14">
            <v>82188.058376764704</v>
          </cell>
          <cell r="K14">
            <v>45360.171692544616</v>
          </cell>
          <cell r="L14">
            <v>8714.8955605636402</v>
          </cell>
        </row>
        <row r="15">
          <cell r="C15" t="str">
            <v xml:space="preserve">    - Crude oil</v>
          </cell>
          <cell r="D15">
            <v>161342.1136118795</v>
          </cell>
          <cell r="E15">
            <v>166233.08497804875</v>
          </cell>
          <cell r="F15">
            <v>156636.07284469009</v>
          </cell>
          <cell r="G15">
            <v>132832.15081421784</v>
          </cell>
          <cell r="H15">
            <v>104049.1127412247</v>
          </cell>
          <cell r="I15">
            <v>72208.919699821767</v>
          </cell>
          <cell r="J15">
            <v>45900.759701813506</v>
          </cell>
          <cell r="K15">
            <v>27374.826427278847</v>
          </cell>
          <cell r="L15">
            <v>14743.71547918798</v>
          </cell>
        </row>
        <row r="16">
          <cell r="C16" t="str">
            <v xml:space="preserve">  - Nuclear</v>
          </cell>
          <cell r="D16">
            <v>26884.432000000015</v>
          </cell>
          <cell r="E16">
            <v>28964.578323737442</v>
          </cell>
          <cell r="F16">
            <v>20432.567075286366</v>
          </cell>
          <cell r="G16">
            <v>14679.387830340842</v>
          </cell>
          <cell r="H16">
            <v>6101.6899016598963</v>
          </cell>
          <cell r="I16">
            <v>3922.4946898970697</v>
          </cell>
          <cell r="J16">
            <v>1983.2732632710317</v>
          </cell>
          <cell r="K16">
            <v>926.18203507173973</v>
          </cell>
          <cell r="L16">
            <v>4.3639787976762573E-7</v>
          </cell>
        </row>
        <row r="17">
          <cell r="C17" t="str">
            <v xml:space="preserve">  - Renewables </v>
          </cell>
          <cell r="D17">
            <v>73658.782070241825</v>
          </cell>
          <cell r="E17">
            <v>83459.825504777167</v>
          </cell>
          <cell r="F17">
            <v>104365.10873721376</v>
          </cell>
          <cell r="G17">
            <v>142481.27458967533</v>
          </cell>
          <cell r="H17">
            <v>195340.08450368635</v>
          </cell>
          <cell r="I17">
            <v>258240.68754867907</v>
          </cell>
          <cell r="J17">
            <v>318632.28328584123</v>
          </cell>
          <cell r="K17">
            <v>377175.68405439024</v>
          </cell>
          <cell r="L17">
            <v>418003.48685984098</v>
          </cell>
        </row>
        <row r="18">
          <cell r="C18" t="str">
            <v xml:space="preserve">    - Hydro</v>
          </cell>
          <cell r="D18">
            <v>13222.151999999996</v>
          </cell>
          <cell r="E18">
            <v>14332.092079157021</v>
          </cell>
          <cell r="F18">
            <v>15659.508263331081</v>
          </cell>
          <cell r="G18">
            <v>16270.008755905747</v>
          </cell>
          <cell r="H18">
            <v>16635.989606845218</v>
          </cell>
          <cell r="I18">
            <v>16928.782873458647</v>
          </cell>
          <cell r="J18">
            <v>17206.036959578712</v>
          </cell>
          <cell r="K18">
            <v>17518.203475905633</v>
          </cell>
          <cell r="L18">
            <v>17880.429206362365</v>
          </cell>
        </row>
        <row r="19">
          <cell r="C19" t="str">
            <v xml:space="preserve">    - Wind</v>
          </cell>
          <cell r="D19">
            <v>1874.2689999999989</v>
          </cell>
          <cell r="E19">
            <v>3094.4337874593421</v>
          </cell>
          <cell r="F19">
            <v>7771.4031140203797</v>
          </cell>
          <cell r="G19">
            <v>16724.331796384424</v>
          </cell>
          <cell r="H19">
            <v>27857.139574253182</v>
          </cell>
          <cell r="I19">
            <v>42273.848551298048</v>
          </cell>
          <cell r="J19">
            <v>55737.538130585963</v>
          </cell>
          <cell r="K19">
            <v>68373.552985825707</v>
          </cell>
          <cell r="L19">
            <v>78038.378755434518</v>
          </cell>
        </row>
        <row r="20">
          <cell r="C20" t="str">
            <v xml:space="preserve">    - Solar</v>
          </cell>
          <cell r="D20">
            <v>1223.020193053786</v>
          </cell>
          <cell r="E20">
            <v>1978.6715186389288</v>
          </cell>
          <cell r="F20">
            <v>7072.3100504238128</v>
          </cell>
          <cell r="G20">
            <v>18754.582586627388</v>
          </cell>
          <cell r="H20">
            <v>40427.379365954162</v>
          </cell>
          <cell r="I20">
            <v>64953.257105916222</v>
          </cell>
          <cell r="J20">
            <v>88654.272523912601</v>
          </cell>
          <cell r="K20">
            <v>112658.62931056341</v>
          </cell>
          <cell r="L20">
            <v>131988.78026905688</v>
          </cell>
        </row>
        <row r="21">
          <cell r="C21" t="str">
            <v xml:space="preserve">    - Biomass (&amp; renewable waste)</v>
          </cell>
          <cell r="D21">
            <v>54893.010154677271</v>
          </cell>
          <cell r="E21">
            <v>60425.632631279746</v>
          </cell>
          <cell r="F21">
            <v>66499.057224199947</v>
          </cell>
          <cell r="G21">
            <v>73470.844785237437</v>
          </cell>
          <cell r="H21">
            <v>77056.763583763008</v>
          </cell>
          <cell r="I21">
            <v>78809.410235093514</v>
          </cell>
          <cell r="J21">
            <v>79260.933434117062</v>
          </cell>
          <cell r="K21">
            <v>79364.0392479976</v>
          </cell>
          <cell r="L21">
            <v>77439.350434220032</v>
          </cell>
        </row>
        <row r="22">
          <cell r="C22" t="str">
            <v xml:space="preserve">    - Geothermal</v>
          </cell>
          <cell r="D22">
            <v>2444.5307225107636</v>
          </cell>
          <cell r="E22">
            <v>3621.0631132421277</v>
          </cell>
          <cell r="F22">
            <v>7246.1573252385297</v>
          </cell>
          <cell r="G22">
            <v>16799.086665520335</v>
          </cell>
          <cell r="H22">
            <v>32057.63237287079</v>
          </cell>
          <cell r="I22">
            <v>52756.46878291262</v>
          </cell>
          <cell r="J22">
            <v>73665.542237646878</v>
          </cell>
          <cell r="K22">
            <v>93267.439034097886</v>
          </cell>
          <cell r="L22">
            <v>105421.80819476723</v>
          </cell>
        </row>
        <row r="23">
          <cell r="C23" t="str">
            <v xml:space="preserve">    - Ocean energy</v>
          </cell>
          <cell r="D23">
            <v>1.8000000000000014</v>
          </cell>
          <cell r="E23">
            <v>7.9323750000000004</v>
          </cell>
          <cell r="F23">
            <v>116.67275999999998</v>
          </cell>
          <cell r="G23">
            <v>462.42</v>
          </cell>
          <cell r="H23">
            <v>1305.1799999999998</v>
          </cell>
          <cell r="I23">
            <v>2518.92</v>
          </cell>
          <cell r="J23">
            <v>4107.96</v>
          </cell>
          <cell r="K23">
            <v>5993.82</v>
          </cell>
          <cell r="L23">
            <v>7234.7400000000007</v>
          </cell>
        </row>
        <row r="31">
          <cell r="C31" t="str">
            <v xml:space="preserve">  - of which non-energy use</v>
          </cell>
          <cell r="D31">
            <v>33790.542999999998</v>
          </cell>
          <cell r="E31">
            <v>34677.671587591976</v>
          </cell>
          <cell r="F31">
            <v>36430.083502167668</v>
          </cell>
          <cell r="G31">
            <v>36768.617190337856</v>
          </cell>
          <cell r="H31">
            <v>37066.447516244138</v>
          </cell>
          <cell r="I31">
            <v>36844.69342060409</v>
          </cell>
          <cell r="J31">
            <v>36128.095200195967</v>
          </cell>
          <cell r="K31">
            <v>35618.142098706565</v>
          </cell>
          <cell r="L31">
            <v>34622.504808467027</v>
          </cell>
        </row>
        <row r="33">
          <cell r="D33">
            <v>73665.209076474464</v>
          </cell>
          <cell r="E33">
            <v>83514.129294261686</v>
          </cell>
          <cell r="F33">
            <v>104389.23178880657</v>
          </cell>
          <cell r="G33">
            <v>142498.69951342815</v>
          </cell>
          <cell r="H33">
            <v>194780.59681100503</v>
          </cell>
          <cell r="I33">
            <v>257791.23391882805</v>
          </cell>
          <cell r="J33">
            <v>318155.76017261564</v>
          </cell>
          <cell r="K33">
            <v>376619.73522901552</v>
          </cell>
          <cell r="L33">
            <v>417385.76983606117</v>
          </cell>
        </row>
        <row r="34">
          <cell r="C34" t="str">
            <v>RES share</v>
          </cell>
          <cell r="D34">
            <v>0.13771672557117759</v>
          </cell>
          <cell r="E34">
            <v>0.14727243007377425</v>
          </cell>
          <cell r="F34">
            <v>0.18361674946627893</v>
          </cell>
          <cell r="G34">
            <v>0.2592751148498178</v>
          </cell>
          <cell r="H34">
            <v>0.37242941042281591</v>
          </cell>
          <cell r="I34">
            <v>0.51654483745003987</v>
          </cell>
          <cell r="J34">
            <v>0.65977821218993671</v>
          </cell>
          <cell r="K34">
            <v>0.80527983641958234</v>
          </cell>
          <cell r="L34">
            <v>0.92109239110013896</v>
          </cell>
        </row>
      </sheetData>
      <sheetData sheetId="56">
        <row r="4">
          <cell r="D4" t="str">
            <v>Final energy demand in PJ/a   1)</v>
          </cell>
        </row>
        <row r="5">
          <cell r="D5" t="str">
            <v>Scenario:</v>
          </cell>
          <cell r="E5" t="str">
            <v>World Advanced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Total (incl. non-energy use)</v>
          </cell>
          <cell r="D10">
            <v>360650.00491695869</v>
          </cell>
          <cell r="E10">
            <v>380684.20796699438</v>
          </cell>
          <cell r="F10">
            <v>391662.01910103863</v>
          </cell>
          <cell r="G10">
            <v>387812.10232232686</v>
          </cell>
          <cell r="H10">
            <v>379270.51714041946</v>
          </cell>
          <cell r="I10">
            <v>363393.98795631347</v>
          </cell>
          <cell r="J10">
            <v>346572.91831910284</v>
          </cell>
          <cell r="K10">
            <v>330163.59988823906</v>
          </cell>
          <cell r="L10">
            <v>313575.1447441238</v>
          </cell>
        </row>
        <row r="11">
          <cell r="C11" t="str">
            <v>Total energy use 1)</v>
          </cell>
          <cell r="D11">
            <v>326859.46191695868</v>
          </cell>
          <cell r="E11">
            <v>346006.53637940239</v>
          </cell>
          <cell r="F11">
            <v>355231.93559887097</v>
          </cell>
          <cell r="G11">
            <v>351043.485131989</v>
          </cell>
          <cell r="H11">
            <v>342204.06962417532</v>
          </cell>
          <cell r="I11">
            <v>326549.29453570937</v>
          </cell>
          <cell r="J11">
            <v>310444.82311890688</v>
          </cell>
          <cell r="K11">
            <v>294545.45778953249</v>
          </cell>
          <cell r="L11">
            <v>278952.6399356568</v>
          </cell>
        </row>
        <row r="12">
          <cell r="C12" t="str">
            <v>Transport</v>
          </cell>
          <cell r="D12">
            <v>90118.501999999848</v>
          </cell>
          <cell r="E12">
            <v>94196.818407425017</v>
          </cell>
          <cell r="F12">
            <v>95180.864610417251</v>
          </cell>
          <cell r="G12">
            <v>91509.992706303223</v>
          </cell>
          <cell r="H12">
            <v>85456.526432548577</v>
          </cell>
          <cell r="I12">
            <v>75821.490971730804</v>
          </cell>
          <cell r="J12">
            <v>67846.359132800411</v>
          </cell>
          <cell r="K12">
            <v>61731.595803221608</v>
          </cell>
          <cell r="L12">
            <v>56533.970897626103</v>
          </cell>
        </row>
        <row r="13">
          <cell r="C13" t="str">
            <v xml:space="preserve">    - Oil products</v>
          </cell>
          <cell r="D13">
            <v>82793.922920057536</v>
          </cell>
          <cell r="E13">
            <v>85991.42102996631</v>
          </cell>
          <cell r="F13">
            <v>84774.303414562572</v>
          </cell>
          <cell r="G13">
            <v>75164.904163249754</v>
          </cell>
          <cell r="H13">
            <v>59781.753171224249</v>
          </cell>
          <cell r="I13">
            <v>38442.791852112176</v>
          </cell>
          <cell r="J13">
            <v>20551.549722889737</v>
          </cell>
          <cell r="K13">
            <v>7998.8236068401702</v>
          </cell>
          <cell r="L13">
            <v>-3.0676574707031259E-12</v>
          </cell>
        </row>
        <row r="14">
          <cell r="C14" t="str">
            <v xml:space="preserve">    - Natural gas/biogas</v>
          </cell>
          <cell r="D14">
            <v>3764.9689999999891</v>
          </cell>
          <cell r="E14">
            <v>4140.801225258414</v>
          </cell>
          <cell r="F14">
            <v>3963.637174733482</v>
          </cell>
          <cell r="G14">
            <v>3797.0494127857432</v>
          </cell>
          <cell r="H14">
            <v>3160.8279839354323</v>
          </cell>
          <cell r="I14">
            <v>2197.9968778278721</v>
          </cell>
          <cell r="J14">
            <v>1142.0691990156142</v>
          </cell>
          <cell r="K14">
            <v>501.0059078461905</v>
          </cell>
          <cell r="L14">
            <v>0</v>
          </cell>
        </row>
        <row r="15">
          <cell r="C15" t="str">
            <v xml:space="preserve">    - Biofuels </v>
          </cell>
          <cell r="D15">
            <v>2485.6879999999996</v>
          </cell>
          <cell r="E15">
            <v>2872.3535861877153</v>
          </cell>
          <cell r="F15">
            <v>3766.8607743632688</v>
          </cell>
          <cell r="G15">
            <v>4989.8986124514386</v>
          </cell>
          <cell r="H15">
            <v>6246.7213178438242</v>
          </cell>
          <cell r="I15">
            <v>6712.4225240949218</v>
          </cell>
          <cell r="J15">
            <v>7435.5769884537785</v>
          </cell>
          <cell r="K15">
            <v>7743.3929890012614</v>
          </cell>
          <cell r="L15">
            <v>7865.9828925819138</v>
          </cell>
        </row>
        <row r="16">
          <cell r="C16" t="str">
            <v xml:space="preserve">    - Synfuels</v>
          </cell>
          <cell r="D16">
            <v>7.9942336686189238E-5</v>
          </cell>
          <cell r="E16">
            <v>0.17649065863236324</v>
          </cell>
          <cell r="F16">
            <v>69.144314253467186</v>
          </cell>
          <cell r="G16">
            <v>95.39883418338826</v>
          </cell>
          <cell r="H16">
            <v>467.37400041334865</v>
          </cell>
          <cell r="I16">
            <v>1266.9769806617251</v>
          </cell>
          <cell r="J16">
            <v>2711.492670576019</v>
          </cell>
          <cell r="K16">
            <v>4067.2484819979372</v>
          </cell>
          <cell r="L16">
            <v>5387.0661513014393</v>
          </cell>
        </row>
        <row r="17">
          <cell r="C17" t="str">
            <v xml:space="preserve">    - Electricity</v>
          </cell>
          <cell r="D17">
            <v>1073.9219999999978</v>
          </cell>
          <cell r="E17">
            <v>1192.0660753539389</v>
          </cell>
          <cell r="F17">
            <v>2437.6218310207632</v>
          </cell>
          <cell r="G17">
            <v>6157.7541574947181</v>
          </cell>
          <cell r="H17">
            <v>12026.866031874255</v>
          </cell>
          <cell r="I17">
            <v>19254.691506161314</v>
          </cell>
          <cell r="J17">
            <v>24778.045290394391</v>
          </cell>
          <cell r="K17">
            <v>27772.816938196953</v>
          </cell>
          <cell r="L17">
            <v>29242.013871322259</v>
          </cell>
        </row>
        <row r="18">
          <cell r="C18" t="str">
            <v xml:space="preserve">         RES electricity</v>
          </cell>
          <cell r="D18">
            <v>225.4042450400861</v>
          </cell>
          <cell r="E18">
            <v>276.98312138506293</v>
          </cell>
          <cell r="F18">
            <v>791.08404861530698</v>
          </cell>
          <cell r="G18">
            <v>2881.166893222427</v>
          </cell>
          <cell r="H18">
            <v>7686.089679972928</v>
          </cell>
          <cell r="I18">
            <v>14952.574470749765</v>
          </cell>
          <cell r="J18">
            <v>21566.505971244045</v>
          </cell>
          <cell r="K18">
            <v>26340.40737171402</v>
          </cell>
          <cell r="L18">
            <v>29241.963711410823</v>
          </cell>
        </row>
        <row r="19">
          <cell r="C19" t="str">
            <v xml:space="preserve">    - Hydrogen</v>
          </cell>
          <cell r="D19">
            <v>0</v>
          </cell>
          <cell r="E19">
            <v>0</v>
          </cell>
          <cell r="F19">
            <v>169.29710148370043</v>
          </cell>
          <cell r="G19">
            <v>1304.9875261381801</v>
          </cell>
          <cell r="H19">
            <v>3772.9839272574877</v>
          </cell>
          <cell r="I19">
            <v>7946.6112308727861</v>
          </cell>
          <cell r="J19">
            <v>11227.625261470861</v>
          </cell>
          <cell r="K19">
            <v>13648.307879339105</v>
          </cell>
          <cell r="L19">
            <v>14038.907982420504</v>
          </cell>
        </row>
        <row r="20">
          <cell r="C20" t="str">
            <v xml:space="preserve">    RES share Transport</v>
          </cell>
          <cell r="D20">
            <v>3.0083636563544906E-2</v>
          </cell>
          <cell r="E20">
            <v>3.3434013689591875E-2</v>
          </cell>
          <cell r="F20">
            <v>4.8700192968687515E-2</v>
          </cell>
          <cell r="G20">
            <v>9.3173384755671093E-2</v>
          </cell>
          <cell r="H20">
            <v>0.19475077658908174</v>
          </cell>
          <cell r="I20">
            <v>0.38010296361317847</v>
          </cell>
          <cell r="J20">
            <v>0.60628927403224497</v>
          </cell>
          <cell r="K20">
            <v>0.82430494977448876</v>
          </cell>
          <cell r="L20">
            <v>0.99999852333023243</v>
          </cell>
        </row>
        <row r="22">
          <cell r="C22" t="str">
            <v>Industry</v>
          </cell>
          <cell r="D22">
            <v>106313.04691890508</v>
          </cell>
          <cell r="E22">
            <v>115722.54551131008</v>
          </cell>
          <cell r="F22">
            <v>122282.51922443726</v>
          </cell>
          <cell r="G22">
            <v>122441.01794912187</v>
          </cell>
          <cell r="H22">
            <v>121142.50462486982</v>
          </cell>
          <cell r="I22">
            <v>117098.96906989694</v>
          </cell>
          <cell r="J22">
            <v>111787.50911541986</v>
          </cell>
          <cell r="K22">
            <v>105446.8671587549</v>
          </cell>
          <cell r="L22">
            <v>98630.322894827055</v>
          </cell>
        </row>
        <row r="23">
          <cell r="C23" t="str">
            <v xml:space="preserve">    - Electricity</v>
          </cell>
          <cell r="D23">
            <v>28746.52599469497</v>
          </cell>
          <cell r="E23">
            <v>31971.810796164023</v>
          </cell>
          <cell r="F23">
            <v>36525.257354569592</v>
          </cell>
          <cell r="G23">
            <v>39575.691620942489</v>
          </cell>
          <cell r="H23">
            <v>43008.388451029969</v>
          </cell>
          <cell r="I23">
            <v>46148.57581760444</v>
          </cell>
          <cell r="J23">
            <v>48877.311235805195</v>
          </cell>
          <cell r="K23">
            <v>50889.427602589269</v>
          </cell>
          <cell r="L23">
            <v>52408.617119241026</v>
          </cell>
        </row>
        <row r="24">
          <cell r="C24" t="str">
            <v xml:space="preserve">         RES electricity</v>
          </cell>
          <cell r="D24">
            <v>6033.5750542026726</v>
          </cell>
          <cell r="E24">
            <v>7428.8264163752956</v>
          </cell>
          <cell r="F24">
            <v>11853.581263944141</v>
          </cell>
          <cell r="G24">
            <v>18517.16868817485</v>
          </cell>
          <cell r="H24">
            <v>27485.658337728499</v>
          </cell>
          <cell r="I24">
            <v>35837.500507913413</v>
          </cell>
          <cell r="J24">
            <v>42542.210746300887</v>
          </cell>
          <cell r="K24">
            <v>48264.756756524133</v>
          </cell>
          <cell r="L24">
            <v>52408.527220795426</v>
          </cell>
        </row>
        <row r="25">
          <cell r="C25" t="str">
            <v xml:space="preserve">    - Public district heat</v>
          </cell>
          <cell r="D25">
            <v>5446.311564548424</v>
          </cell>
          <cell r="E25">
            <v>5678.2824418013115</v>
          </cell>
          <cell r="F25">
            <v>5988.7757827821888</v>
          </cell>
          <cell r="G25">
            <v>6511.4694664890212</v>
          </cell>
          <cell r="H25">
            <v>6852.362281389388</v>
          </cell>
          <cell r="I25">
            <v>7082.746364579345</v>
          </cell>
          <cell r="J25">
            <v>7076.4369133315231</v>
          </cell>
          <cell r="K25">
            <v>6891.548363301813</v>
          </cell>
          <cell r="L25">
            <v>6787.1457293087824</v>
          </cell>
        </row>
        <row r="26">
          <cell r="C26" t="str">
            <v xml:space="preserve">         RES district heat</v>
          </cell>
          <cell r="D26">
            <v>219.78029736703843</v>
          </cell>
          <cell r="E26">
            <v>310.75133599019682</v>
          </cell>
          <cell r="F26">
            <v>741.48501083734232</v>
          </cell>
          <cell r="G26">
            <v>1875.5489953530055</v>
          </cell>
          <cell r="H26">
            <v>2925.3337210396639</v>
          </cell>
          <cell r="I26">
            <v>4194.0910486935873</v>
          </cell>
          <cell r="J26">
            <v>5224.7967404415367</v>
          </cell>
          <cell r="K26">
            <v>5970.5456706091127</v>
          </cell>
          <cell r="L26">
            <v>6787.1399761008561</v>
          </cell>
        </row>
        <row r="27">
          <cell r="C27" t="str">
            <v xml:space="preserve">    - Hard coal &amp; lignite</v>
          </cell>
          <cell r="D27">
            <v>25402.143433810648</v>
          </cell>
          <cell r="E27">
            <v>29135.981433213088</v>
          </cell>
          <cell r="F27">
            <v>28583.663190688141</v>
          </cell>
          <cell r="G27">
            <v>24724.470348674178</v>
          </cell>
          <cell r="H27">
            <v>19241.383160133872</v>
          </cell>
          <cell r="I27">
            <v>11966.194773673871</v>
          </cell>
          <cell r="J27">
            <v>6291.532623097457</v>
          </cell>
          <cell r="K27">
            <v>1874.8996097138984</v>
          </cell>
          <cell r="L27">
            <v>7.0313991167061898E-2</v>
          </cell>
        </row>
        <row r="28">
          <cell r="C28" t="str">
            <v xml:space="preserve">    - Oil products</v>
          </cell>
          <cell r="D28">
            <v>12938.985667944507</v>
          </cell>
          <cell r="E28">
            <v>13415.153755939953</v>
          </cell>
          <cell r="F28">
            <v>11563.742444877851</v>
          </cell>
          <cell r="G28">
            <v>8529.5003558747576</v>
          </cell>
          <cell r="H28">
            <v>5425.3878573823386</v>
          </cell>
          <cell r="I28">
            <v>3074.117932458249</v>
          </cell>
          <cell r="J28">
            <v>1843.6568407679558</v>
          </cell>
          <cell r="K28">
            <v>840.72006899680082</v>
          </cell>
          <cell r="L28">
            <v>0</v>
          </cell>
        </row>
        <row r="29">
          <cell r="C29" t="str">
            <v xml:space="preserve">    - Gas</v>
          </cell>
          <cell r="D29">
            <v>26304.744767265565</v>
          </cell>
          <cell r="E29">
            <v>27167.645676983393</v>
          </cell>
          <cell r="F29">
            <v>28190.909651641952</v>
          </cell>
          <cell r="G29">
            <v>28455.6049544895</v>
          </cell>
          <cell r="H29">
            <v>27635.859172917091</v>
          </cell>
          <cell r="I29">
            <v>24730.869980236585</v>
          </cell>
          <cell r="J29">
            <v>18914.111791498784</v>
          </cell>
          <cell r="K29">
            <v>9452.5620172986219</v>
          </cell>
          <cell r="L29">
            <v>0</v>
          </cell>
        </row>
        <row r="30">
          <cell r="C30" t="str">
            <v xml:space="preserve">    - Solar</v>
          </cell>
          <cell r="D30">
            <v>13.343995521924674</v>
          </cell>
          <cell r="E30">
            <v>71.810841794897669</v>
          </cell>
          <cell r="F30">
            <v>710.02265047984758</v>
          </cell>
          <cell r="G30">
            <v>2065.6763776307985</v>
          </cell>
          <cell r="H30">
            <v>4439.8146504548195</v>
          </cell>
          <cell r="I30">
            <v>7435.8014864098013</v>
          </cell>
          <cell r="J30">
            <v>9339.0592958719681</v>
          </cell>
          <cell r="K30">
            <v>11097.574281272624</v>
          </cell>
          <cell r="L30">
            <v>11790.59440834061</v>
          </cell>
        </row>
        <row r="31">
          <cell r="C31" t="str">
            <v xml:space="preserve">    - Biomass</v>
          </cell>
          <cell r="D31">
            <v>7440.7204958164957</v>
          </cell>
          <cell r="E31">
            <v>8238.7173601400991</v>
          </cell>
          <cell r="F31">
            <v>9966.0516375665738</v>
          </cell>
          <cell r="G31">
            <v>10975.887080676335</v>
          </cell>
          <cell r="H31">
            <v>11315.236687269957</v>
          </cell>
          <cell r="I31">
            <v>11293.429949904998</v>
          </cell>
          <cell r="J31">
            <v>10857.540002836851</v>
          </cell>
          <cell r="K31">
            <v>11464.404224516415</v>
          </cell>
          <cell r="L31">
            <v>11301.992391413623</v>
          </cell>
        </row>
        <row r="32">
          <cell r="C32" t="str">
            <v xml:space="preserve">    - Geothermal</v>
          </cell>
          <cell r="D32">
            <v>20.270999302535024</v>
          </cell>
          <cell r="E32">
            <v>43.143205273301341</v>
          </cell>
          <cell r="F32">
            <v>754.09651183111998</v>
          </cell>
          <cell r="G32">
            <v>1478.3934492675135</v>
          </cell>
          <cell r="H32">
            <v>2842.2504142927187</v>
          </cell>
          <cell r="I32">
            <v>4444.591279449899</v>
          </cell>
          <cell r="J32">
            <v>5953.427326122177</v>
          </cell>
          <cell r="K32">
            <v>7293.7450963861147</v>
          </cell>
          <cell r="L32">
            <v>8003.8161673507066</v>
          </cell>
        </row>
        <row r="33">
          <cell r="C33" t="str">
            <v xml:space="preserve">    - Hydrogen</v>
          </cell>
          <cell r="D33">
            <v>0</v>
          </cell>
          <cell r="E33">
            <v>0</v>
          </cell>
          <cell r="F33">
            <v>0</v>
          </cell>
          <cell r="G33">
            <v>124.32429507728841</v>
          </cell>
          <cell r="H33">
            <v>381.82194999965304</v>
          </cell>
          <cell r="I33">
            <v>922.64148557973726</v>
          </cell>
          <cell r="J33">
            <v>2634.433086087939</v>
          </cell>
          <cell r="K33">
            <v>5641.9858946793393</v>
          </cell>
          <cell r="L33">
            <v>8338.0867651811222</v>
          </cell>
        </row>
        <row r="34">
          <cell r="C34" t="str">
            <v xml:space="preserve">    RES share Industry</v>
          </cell>
          <cell r="D34">
            <v>0.12912517550815811</v>
          </cell>
          <cell r="E34">
            <v>0.13906753509843012</v>
          </cell>
          <cell r="F34">
            <v>0.1964731936096534</v>
          </cell>
          <cell r="G34">
            <v>0.28561380475432147</v>
          </cell>
          <cell r="H34">
            <v>0.40656504064809795</v>
          </cell>
          <cell r="I34">
            <v>0.54587934034744479</v>
          </cell>
          <cell r="J34">
            <v>0.68173996255965053</v>
          </cell>
          <cell r="K34">
            <v>0.84821885676994224</v>
          </cell>
          <cell r="L34">
            <v>0.99999817228344146</v>
          </cell>
        </row>
        <row r="36">
          <cell r="C36" t="str">
            <v>Other Sectors</v>
          </cell>
          <cell r="D36">
            <v>130427.9129980538</v>
          </cell>
          <cell r="E36">
            <v>136087.17246066732</v>
          </cell>
          <cell r="F36">
            <v>137768.55176401648</v>
          </cell>
          <cell r="G36">
            <v>137092.47447656392</v>
          </cell>
          <cell r="H36">
            <v>135605.03856675691</v>
          </cell>
          <cell r="I36">
            <v>133628.83449408162</v>
          </cell>
          <cell r="J36">
            <v>130810.9548706866</v>
          </cell>
          <cell r="K36">
            <v>127366.99482755599</v>
          </cell>
          <cell r="L36">
            <v>123788.34614320363</v>
          </cell>
        </row>
        <row r="37">
          <cell r="C37" t="str">
            <v xml:space="preserve">    - Electricity</v>
          </cell>
          <cell r="D37">
            <v>38087.732999822176</v>
          </cell>
          <cell r="E37">
            <v>41245.576039564112</v>
          </cell>
          <cell r="F37">
            <v>44417.430603424284</v>
          </cell>
          <cell r="G37">
            <v>47560.606071691735</v>
          </cell>
          <cell r="H37">
            <v>51884.771385371081</v>
          </cell>
          <cell r="I37">
            <v>55904.504368546077</v>
          </cell>
          <cell r="J37">
            <v>59176.632210339623</v>
          </cell>
          <cell r="K37">
            <v>61810.564558322018</v>
          </cell>
          <cell r="L37">
            <v>63762.840912641019</v>
          </cell>
        </row>
        <row r="38">
          <cell r="C38" t="str">
            <v xml:space="preserve">         RES electricity</v>
          </cell>
          <cell r="D38">
            <v>7994.1901759283346</v>
          </cell>
          <cell r="E38">
            <v>9583.6368729572368</v>
          </cell>
          <cell r="F38">
            <v>14414.836782181339</v>
          </cell>
          <cell r="G38">
            <v>22253.250151042477</v>
          </cell>
          <cell r="H38">
            <v>33158.347722171151</v>
          </cell>
          <cell r="I38">
            <v>43413.641010740459</v>
          </cell>
          <cell r="J38">
            <v>51506.613090950901</v>
          </cell>
          <cell r="K38">
            <v>58622.625640203783</v>
          </cell>
          <cell r="L38">
            <v>63762.731537874046</v>
          </cell>
        </row>
        <row r="39">
          <cell r="C39" t="str">
            <v xml:space="preserve">    - Public district heat</v>
          </cell>
          <cell r="D39">
            <v>6555.0645215922423</v>
          </cell>
          <cell r="E39">
            <v>6461.2056382919573</v>
          </cell>
          <cell r="F39">
            <v>6859.4269854129125</v>
          </cell>
          <cell r="G39">
            <v>8129.088921878255</v>
          </cell>
          <cell r="H39">
            <v>9187.6190513945658</v>
          </cell>
          <cell r="I39">
            <v>10589.0342619602</v>
          </cell>
          <cell r="J39">
            <v>11447.212385012655</v>
          </cell>
          <cell r="K39">
            <v>11810.588987716294</v>
          </cell>
          <cell r="L39">
            <v>11919.190778073935</v>
          </cell>
        </row>
        <row r="40">
          <cell r="C40" t="str">
            <v xml:space="preserve">         RES district heat</v>
          </cell>
          <cell r="D40">
            <v>264.52288172300308</v>
          </cell>
          <cell r="E40">
            <v>353.59781849274793</v>
          </cell>
          <cell r="F40">
            <v>849.28247059100738</v>
          </cell>
          <cell r="G40">
            <v>2341.4844589273498</v>
          </cell>
          <cell r="H40">
            <v>3922.2753735754627</v>
          </cell>
          <cell r="I40">
            <v>6270.3606096213271</v>
          </cell>
          <cell r="J40">
            <v>8451.9029405433357</v>
          </cell>
          <cell r="K40">
            <v>10232.194164588054</v>
          </cell>
          <cell r="L40">
            <v>11919.180674624622</v>
          </cell>
        </row>
        <row r="41">
          <cell r="C41" t="str">
            <v xml:space="preserve">    - Hard coal &amp; lignite</v>
          </cell>
          <cell r="D41">
            <v>5718.0387861200024</v>
          </cell>
          <cell r="E41">
            <v>5804.0856970147042</v>
          </cell>
          <cell r="F41">
            <v>4926.7506278440569</v>
          </cell>
          <cell r="G41">
            <v>3233.6612517660624</v>
          </cell>
          <cell r="H41">
            <v>1436.5214069914364</v>
          </cell>
          <cell r="I41">
            <v>411.93672680352483</v>
          </cell>
          <cell r="J41">
            <v>234.1992601762434</v>
          </cell>
          <cell r="K41">
            <v>80.605672070367646</v>
          </cell>
          <cell r="L41">
            <v>0.11901972479334838</v>
          </cell>
        </row>
        <row r="42">
          <cell r="C42" t="str">
            <v xml:space="preserve">    - Oil products</v>
          </cell>
          <cell r="D42">
            <v>17893.991856732857</v>
          </cell>
          <cell r="E42">
            <v>17562.754000571695</v>
          </cell>
          <cell r="F42">
            <v>15746.393946294691</v>
          </cell>
          <cell r="G42">
            <v>11988.730502067006</v>
          </cell>
          <cell r="H42">
            <v>8833.3864067199211</v>
          </cell>
          <cell r="I42">
            <v>5895.2157757902669</v>
          </cell>
          <cell r="J42">
            <v>3168.2160168262858</v>
          </cell>
          <cell r="K42">
            <v>1379.8129088648088</v>
          </cell>
          <cell r="L42">
            <v>0</v>
          </cell>
        </row>
        <row r="43">
          <cell r="C43" t="str">
            <v xml:space="preserve">    - Gas</v>
          </cell>
          <cell r="D43">
            <v>24960.23262101509</v>
          </cell>
          <cell r="E43">
            <v>26818.312373199773</v>
          </cell>
          <cell r="F43">
            <v>27097.304377524852</v>
          </cell>
          <cell r="G43">
            <v>25441.985878292788</v>
          </cell>
          <cell r="H43">
            <v>22015.603923738479</v>
          </cell>
          <cell r="I43">
            <v>16195.681070834511</v>
          </cell>
          <cell r="J43">
            <v>9934.6635655835889</v>
          </cell>
          <cell r="K43">
            <v>3701.0704166227129</v>
          </cell>
          <cell r="L43">
            <v>0</v>
          </cell>
        </row>
        <row r="44">
          <cell r="C44" t="str">
            <v xml:space="preserve">    - Solar</v>
          </cell>
          <cell r="D44">
            <v>790.08599767373619</v>
          </cell>
          <cell r="E44">
            <v>1018.0383752246423</v>
          </cell>
          <cell r="F44">
            <v>1909.7593657565287</v>
          </cell>
          <cell r="G44">
            <v>4243.3982646742361</v>
          </cell>
          <cell r="H44">
            <v>7386.0520467782208</v>
          </cell>
          <cell r="I44">
            <v>10522.223921759341</v>
          </cell>
          <cell r="J44">
            <v>13608.084782506137</v>
          </cell>
          <cell r="K44">
            <v>15711.399683128937</v>
          </cell>
          <cell r="L44">
            <v>16833.020347610149</v>
          </cell>
        </row>
        <row r="45">
          <cell r="C45" t="str">
            <v xml:space="preserve">    - Biomass</v>
          </cell>
          <cell r="D45">
            <v>36126.175219369623</v>
          </cell>
          <cell r="E45">
            <v>36810.105031309889</v>
          </cell>
          <cell r="F45">
            <v>36114.713810208799</v>
          </cell>
          <cell r="G45">
            <v>34731.703204381702</v>
          </cell>
          <cell r="H45">
            <v>31507.715441569315</v>
          </cell>
          <cell r="I45">
            <v>28814.406226205461</v>
          </cell>
          <cell r="J45">
            <v>25308.597942870052</v>
          </cell>
          <cell r="K45">
            <v>22189.874567059662</v>
          </cell>
          <cell r="L45">
            <v>19321.936072564582</v>
          </cell>
        </row>
        <row r="46">
          <cell r="C46" t="str">
            <v xml:space="preserve">    - Geothermal</v>
          </cell>
          <cell r="D46">
            <v>296.59099572806451</v>
          </cell>
          <cell r="E46">
            <v>367.09530549054284</v>
          </cell>
          <cell r="F46">
            <v>696.77204755036462</v>
          </cell>
          <cell r="G46">
            <v>1628.4787810689079</v>
          </cell>
          <cell r="H46">
            <v>3019.2352507500023</v>
          </cell>
          <cell r="I46">
            <v>4678.8257539837787</v>
          </cell>
          <cell r="J46">
            <v>6543.7603647349533</v>
          </cell>
          <cell r="K46">
            <v>8467.8081541914926</v>
          </cell>
          <cell r="L46">
            <v>9605.7074137822856</v>
          </cell>
        </row>
        <row r="47">
          <cell r="C47" t="str">
            <v xml:space="preserve">    - Hydrogen</v>
          </cell>
          <cell r="D47">
            <v>0</v>
          </cell>
          <cell r="E47">
            <v>0</v>
          </cell>
          <cell r="F47">
            <v>0</v>
          </cell>
          <cell r="G47">
            <v>134.82160074325799</v>
          </cell>
          <cell r="H47">
            <v>334.13365344387688</v>
          </cell>
          <cell r="I47">
            <v>617.00638819845847</v>
          </cell>
          <cell r="J47">
            <v>1389.5883426370588</v>
          </cell>
          <cell r="K47">
            <v>2215.2698795797023</v>
          </cell>
          <cell r="L47">
            <v>2345.5315988068596</v>
          </cell>
        </row>
        <row r="48">
          <cell r="C48" t="str">
            <v xml:space="preserve">    RES share Other Sectors</v>
          </cell>
          <cell r="D48">
            <v>0.34863369523593674</v>
          </cell>
          <cell r="E48">
            <v>0.35368854046391895</v>
          </cell>
          <cell r="F48">
            <v>0.39185549811657661</v>
          </cell>
          <cell r="G48">
            <v>0.47603923645729174</v>
          </cell>
          <cell r="H48">
            <v>0.5841019161215808</v>
          </cell>
          <cell r="I48">
            <v>0.70477756695197069</v>
          </cell>
          <cell r="J48">
            <v>0.81513386883585048</v>
          </cell>
          <cell r="K48">
            <v>0.92115636069761531</v>
          </cell>
          <cell r="L48">
            <v>0.99999804083885091</v>
          </cell>
        </row>
        <row r="50">
          <cell r="C50" t="str">
            <v>Total RES</v>
          </cell>
          <cell r="D50">
            <v>61910.348374452515</v>
          </cell>
          <cell r="E50">
            <v>67375.100279198683</v>
          </cell>
          <cell r="F50">
            <v>82645.928024400899</v>
          </cell>
          <cell r="G50">
            <v>108758.53762771815</v>
          </cell>
          <cell r="H50">
            <v>145102.1950669504</v>
          </cell>
          <cell r="I50">
            <v>186920.48626453232</v>
          </cell>
          <cell r="J50">
            <v>223972.97183319408</v>
          </cell>
          <cell r="K50">
            <v>257652.59851778817</v>
          </cell>
          <cell r="L50">
            <v>278952.13366405829</v>
          </cell>
        </row>
        <row r="51">
          <cell r="C51" t="str">
            <v>RES share</v>
          </cell>
          <cell r="D51">
            <v>0.18940968699930535</v>
          </cell>
          <cell r="E51">
            <v>0.19472204480357178</v>
          </cell>
          <cell r="F51">
            <v>0.23265342932940844</v>
          </cell>
          <cell r="G51">
            <v>0.30981500080204016</v>
          </cell>
          <cell r="H51">
            <v>0.424022412200733</v>
          </cell>
          <cell r="I51">
            <v>0.57241123895336377</v>
          </cell>
          <cell r="J51">
            <v>0.72145822752988131</v>
          </cell>
          <cell r="K51">
            <v>0.87474646681495893</v>
          </cell>
          <cell r="L51">
            <v>0.99999818509837857</v>
          </cell>
        </row>
        <row r="53">
          <cell r="C53" t="str">
            <v>Non energy use</v>
          </cell>
          <cell r="D53">
            <v>33790.542999999998</v>
          </cell>
          <cell r="E53">
            <v>34677.671587591976</v>
          </cell>
          <cell r="F53">
            <v>36430.083502167668</v>
          </cell>
          <cell r="G53">
            <v>36768.617190337856</v>
          </cell>
          <cell r="H53">
            <v>37066.447516244138</v>
          </cell>
          <cell r="I53">
            <v>36844.69342060409</v>
          </cell>
          <cell r="J53">
            <v>36128.095200195974</v>
          </cell>
          <cell r="K53">
            <v>35618.142098706572</v>
          </cell>
          <cell r="L53">
            <v>34622.504808467027</v>
          </cell>
        </row>
        <row r="54">
          <cell r="C54" t="str">
            <v xml:space="preserve">    - Oil</v>
          </cell>
          <cell r="D54">
            <v>24429.642</v>
          </cell>
          <cell r="E54">
            <v>25001.229726380087</v>
          </cell>
          <cell r="F54">
            <v>24947.962161642638</v>
          </cell>
          <cell r="G54">
            <v>23344.141062268591</v>
          </cell>
          <cell r="H54">
            <v>22006.031735890243</v>
          </cell>
          <cell r="I54">
            <v>20318.787328833365</v>
          </cell>
          <cell r="J54">
            <v>18285.916542690058</v>
          </cell>
          <cell r="K54">
            <v>16362.82046751189</v>
          </cell>
          <cell r="L54">
            <v>14743.714951672408</v>
          </cell>
        </row>
        <row r="55">
          <cell r="C55" t="str">
            <v xml:space="preserve">    - Gas</v>
          </cell>
          <cell r="D55">
            <v>7735.4309999999996</v>
          </cell>
          <cell r="E55">
            <v>7695.1780612952707</v>
          </cell>
          <cell r="F55">
            <v>8271.3041495016059</v>
          </cell>
          <cell r="G55">
            <v>8533.4374573706918</v>
          </cell>
          <cell r="H55">
            <v>8698.8527235251622</v>
          </cell>
          <cell r="I55">
            <v>8717.449971558226</v>
          </cell>
          <cell r="J55">
            <v>8568.5794573312432</v>
          </cell>
          <cell r="K55">
            <v>8486.8790236967379</v>
          </cell>
          <cell r="L55">
            <v>8233.0443642656955</v>
          </cell>
        </row>
        <row r="56">
          <cell r="C56" t="str">
            <v xml:space="preserve">    - Coal</v>
          </cell>
          <cell r="D56">
            <v>1625.47</v>
          </cell>
          <cell r="E56">
            <v>1981.2637999166159</v>
          </cell>
          <cell r="F56">
            <v>3210.8171910234259</v>
          </cell>
          <cell r="G56">
            <v>4891.0386706985773</v>
          </cell>
          <cell r="H56">
            <v>6361.5630568287324</v>
          </cell>
          <cell r="I56">
            <v>7808.4561202124987</v>
          </cell>
          <cell r="J56">
            <v>9273.599200174669</v>
          </cell>
          <cell r="K56">
            <v>10768.44260749794</v>
          </cell>
          <cell r="L56">
            <v>11645.74549252892</v>
          </cell>
        </row>
      </sheetData>
      <sheetData sheetId="57">
        <row r="4">
          <cell r="D4" t="str">
            <v>final energy consumption transport in PJ/a</v>
          </cell>
        </row>
        <row r="5">
          <cell r="D5" t="str">
            <v>Scenario:</v>
          </cell>
          <cell r="E5" t="str">
            <v>World Advanced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road</v>
          </cell>
          <cell r="D10">
            <v>78688.133919957545</v>
          </cell>
          <cell r="E10">
            <v>82215.598243224391</v>
          </cell>
          <cell r="F10">
            <v>82652.709375069448</v>
          </cell>
          <cell r="G10">
            <v>78457.348876843622</v>
          </cell>
          <cell r="H10">
            <v>71705.714321552747</v>
          </cell>
          <cell r="I10">
            <v>60801.650290171936</v>
          </cell>
          <cell r="J10">
            <v>51475.482994540755</v>
          </cell>
          <cell r="K10">
            <v>44541.483144905927</v>
          </cell>
          <cell r="L10">
            <v>38750.168466263363</v>
          </cell>
        </row>
        <row r="11">
          <cell r="C11" t="str">
            <v xml:space="preserve"> - fossil fuels</v>
          </cell>
          <cell r="D11">
            <v>74799.688999899881</v>
          </cell>
          <cell r="E11">
            <v>77566.688361279113</v>
          </cell>
          <cell r="F11">
            <v>76151.171406450987</v>
          </cell>
          <cell r="G11">
            <v>66805.967776741498</v>
          </cell>
          <cell r="H11">
            <v>52751.404820243872</v>
          </cell>
          <cell r="I11">
            <v>32519.581604552324</v>
          </cell>
          <cell r="J11">
            <v>16056.635318108536</v>
          </cell>
          <cell r="K11">
            <v>5723.1586130899341</v>
          </cell>
          <cell r="L11">
            <v>-3.0676574707031251E-12</v>
          </cell>
        </row>
        <row r="12">
          <cell r="C12" t="str">
            <v xml:space="preserve"> - biofuels</v>
          </cell>
          <cell r="D12">
            <v>2485.6879200576627</v>
          </cell>
          <cell r="E12">
            <v>2872.3535531786429</v>
          </cell>
          <cell r="F12">
            <v>3659.1904689229013</v>
          </cell>
          <cell r="G12">
            <v>4742.1131634914564</v>
          </cell>
          <cell r="H12">
            <v>5190.031712634147</v>
          </cell>
          <cell r="I12">
            <v>5222.5961662847658</v>
          </cell>
          <cell r="J12">
            <v>5451.3796204933524</v>
          </cell>
          <cell r="K12">
            <v>4771.9769111887736</v>
          </cell>
          <cell r="L12">
            <v>3995.7735551069341</v>
          </cell>
        </row>
        <row r="13">
          <cell r="C13" t="str">
            <v xml:space="preserve"> - synfuels</v>
          </cell>
          <cell r="D13">
            <v>7.9942334115159735E-5</v>
          </cell>
          <cell r="E13">
            <v>0.17649065660413352</v>
          </cell>
          <cell r="F13">
            <v>67.167923332463744</v>
          </cell>
          <cell r="G13">
            <v>90.661575013551811</v>
          </cell>
          <cell r="H13">
            <v>388.31344642780323</v>
          </cell>
          <cell r="I13">
            <v>985.77065109100431</v>
          </cell>
          <cell r="J13">
            <v>1987.9258742728687</v>
          </cell>
          <cell r="K13">
            <v>2506.5001706267635</v>
          </cell>
          <cell r="L13">
            <v>2736.5297841267616</v>
          </cell>
        </row>
        <row r="14">
          <cell r="C14" t="str">
            <v xml:space="preserve"> - natural gas</v>
          </cell>
          <cell r="D14">
            <v>1394.1399999999992</v>
          </cell>
          <cell r="E14">
            <v>1745.7519827019466</v>
          </cell>
          <cell r="F14">
            <v>1922.0602231027651</v>
          </cell>
          <cell r="G14">
            <v>2080.4145314675493</v>
          </cell>
          <cell r="H14">
            <v>1787.5446501168485</v>
          </cell>
          <cell r="I14">
            <v>1225.9889438596254</v>
          </cell>
          <cell r="J14">
            <v>644.86521551595399</v>
          </cell>
          <cell r="K14">
            <v>304.7226110604762</v>
          </cell>
          <cell r="L14">
            <v>0</v>
          </cell>
        </row>
        <row r="15">
          <cell r="C15" t="str">
            <v xml:space="preserve"> - hydrogen</v>
          </cell>
          <cell r="D15">
            <v>0</v>
          </cell>
          <cell r="E15">
            <v>0</v>
          </cell>
          <cell r="F15">
            <v>169.29572648370046</v>
          </cell>
          <cell r="G15">
            <v>1304.9862761381805</v>
          </cell>
          <cell r="H15">
            <v>3772.9799272574883</v>
          </cell>
          <cell r="I15">
            <v>7946.6072933727864</v>
          </cell>
          <cell r="J15">
            <v>11227.630011470859</v>
          </cell>
          <cell r="K15">
            <v>13648.304066839102</v>
          </cell>
          <cell r="L15">
            <v>14038.907982420502</v>
          </cell>
        </row>
        <row r="16">
          <cell r="C16" t="str">
            <v xml:space="preserve"> - electricity</v>
          </cell>
          <cell r="D16">
            <v>8.6169999999999867</v>
          </cell>
          <cell r="E16">
            <v>30.804346064684559</v>
          </cell>
          <cell r="F16">
            <v>750.99155010910374</v>
          </cell>
          <cell r="G16">
            <v>3523.8671290049233</v>
          </cell>
          <cell r="H16">
            <v>8203.7532113003872</v>
          </cell>
          <cell r="I16">
            <v>13886.876282102432</v>
          </cell>
          <cell r="J16">
            <v>18094.97282895205</v>
          </cell>
          <cell r="K16">
            <v>20093.320942727642</v>
          </cell>
          <cell r="L16">
            <v>20715.486928735936</v>
          </cell>
        </row>
        <row r="18">
          <cell r="C18" t="str">
            <v>rail</v>
          </cell>
          <cell r="D18">
            <v>2766.4039999999959</v>
          </cell>
          <cell r="E18">
            <v>2897.5884725627666</v>
          </cell>
          <cell r="F18">
            <v>3277.7073530099024</v>
          </cell>
          <cell r="G18">
            <v>3922.0408528636981</v>
          </cell>
          <cell r="H18">
            <v>4718.4901436059936</v>
          </cell>
          <cell r="I18">
            <v>5909.258906148717</v>
          </cell>
          <cell r="J18">
            <v>6774.2674271723545</v>
          </cell>
          <cell r="K18">
            <v>7574.6015005817289</v>
          </cell>
          <cell r="L18">
            <v>8356.2716011705998</v>
          </cell>
        </row>
        <row r="19">
          <cell r="C19" t="str">
            <v xml:space="preserve"> - fossil fuels</v>
          </cell>
          <cell r="D19">
            <v>1701.0989829890082</v>
          </cell>
          <cell r="E19">
            <v>1736.3267370768647</v>
          </cell>
          <cell r="F19">
            <v>1557.3373593785807</v>
          </cell>
          <cell r="G19">
            <v>1256.4231697284029</v>
          </cell>
          <cell r="H19">
            <v>881.04055554297895</v>
          </cell>
          <cell r="I19">
            <v>625.68214366102779</v>
          </cell>
          <cell r="J19">
            <v>339.9065212565543</v>
          </cell>
          <cell r="K19">
            <v>131.47699343965573</v>
          </cell>
          <cell r="L19">
            <v>0</v>
          </cell>
        </row>
        <row r="20">
          <cell r="C20" t="str">
            <v xml:space="preserve"> - biofuels</v>
          </cell>
          <cell r="D20">
            <v>1.70109894529087E-5</v>
          </cell>
          <cell r="E20">
            <v>6.1962676506995709E-6</v>
          </cell>
          <cell r="F20">
            <v>46.834715669630093</v>
          </cell>
          <cell r="G20">
            <v>102.53205593336595</v>
          </cell>
          <cell r="H20">
            <v>152.48510417953739</v>
          </cell>
          <cell r="I20">
            <v>166.88781295643122</v>
          </cell>
          <cell r="J20">
            <v>174.86230351837293</v>
          </cell>
          <cell r="K20">
            <v>166.34230059286142</v>
          </cell>
          <cell r="L20">
            <v>129.82987813372466</v>
          </cell>
        </row>
        <row r="21">
          <cell r="C21" t="str">
            <v xml:space="preserve"> - synfuels</v>
          </cell>
          <cell r="D21">
            <v>5.4709128668185292E-13</v>
          </cell>
          <cell r="E21">
            <v>3.8072727675070605E-10</v>
          </cell>
          <cell r="F21">
            <v>0.859695776459931</v>
          </cell>
          <cell r="G21">
            <v>1.9602479653717135</v>
          </cell>
          <cell r="H21">
            <v>11.408796633885371</v>
          </cell>
          <cell r="I21">
            <v>31.500254432700235</v>
          </cell>
          <cell r="J21">
            <v>63.766114598284034</v>
          </cell>
          <cell r="K21">
            <v>87.371966079900844</v>
          </cell>
          <cell r="L21">
            <v>88.914780450559661</v>
          </cell>
        </row>
        <row r="22">
          <cell r="C22" t="str">
            <v xml:space="preserve"> - electricity</v>
          </cell>
          <cell r="D22">
            <v>1065.3049999999976</v>
          </cell>
          <cell r="E22">
            <v>1161.2617292892539</v>
          </cell>
          <cell r="F22">
            <v>1672.6755821852321</v>
          </cell>
          <cell r="G22">
            <v>2561.1253792365574</v>
          </cell>
          <cell r="H22">
            <v>3673.5556872495918</v>
          </cell>
          <cell r="I22">
            <v>5085.1886950985581</v>
          </cell>
          <cell r="J22">
            <v>6195.7324877991432</v>
          </cell>
          <cell r="K22">
            <v>7189.4102404693112</v>
          </cell>
          <cell r="L22">
            <v>8137.5269425863162</v>
          </cell>
        </row>
        <row r="24">
          <cell r="C24" t="str">
            <v>navigation</v>
          </cell>
          <cell r="D24">
            <v>2173.1450000999967</v>
          </cell>
          <cell r="E24">
            <v>2252.2970242961665</v>
          </cell>
          <cell r="F24">
            <v>2491.5552524173804</v>
          </cell>
          <cell r="G24">
            <v>2615.0686704943332</v>
          </cell>
          <cell r="H24">
            <v>2698.3266961783092</v>
          </cell>
          <cell r="I24">
            <v>2779.5362944591593</v>
          </cell>
          <cell r="J24">
            <v>2738.9628975400615</v>
          </cell>
          <cell r="K24">
            <v>2685.586148688817</v>
          </cell>
          <cell r="L24">
            <v>2700.3227672568514</v>
          </cell>
        </row>
        <row r="25">
          <cell r="C25" t="str">
            <v xml:space="preserve"> - fossil fuels</v>
          </cell>
          <cell r="D25">
            <v>2173.1449783685466</v>
          </cell>
          <cell r="E25">
            <v>2252.2970188734594</v>
          </cell>
          <cell r="F25">
            <v>2450.9513907455557</v>
          </cell>
          <cell r="G25">
            <v>2554.1280194355927</v>
          </cell>
          <cell r="H25">
            <v>2323.1457833446707</v>
          </cell>
          <cell r="I25">
            <v>2126.7881917834834</v>
          </cell>
          <cell r="J25">
            <v>1703.0198315021469</v>
          </cell>
          <cell r="K25">
            <v>884.16249768499358</v>
          </cell>
          <cell r="L25">
            <v>0</v>
          </cell>
        </row>
        <row r="26">
          <cell r="C26" t="str">
            <v xml:space="preserve"> - biofuels</v>
          </cell>
          <cell r="D26">
            <v>2.1731449302093729E-5</v>
          </cell>
          <cell r="E26">
            <v>5.4223735793385336E-6</v>
          </cell>
          <cell r="F26">
            <v>39.871973651219143</v>
          </cell>
          <cell r="G26">
            <v>59.797420573918146</v>
          </cell>
          <cell r="H26">
            <v>349.06424397536784</v>
          </cell>
          <cell r="I26">
            <v>549.10411044697503</v>
          </cell>
          <cell r="J26">
            <v>759.11910354582778</v>
          </cell>
          <cell r="K26">
            <v>1181.0646613611868</v>
          </cell>
          <cell r="L26">
            <v>1602.7023382589089</v>
          </cell>
        </row>
        <row r="27">
          <cell r="C27" t="str">
            <v xml:space="preserve"> - synfuels</v>
          </cell>
          <cell r="D27">
            <v>6.9890623311808628E-13</v>
          </cell>
          <cell r="E27">
            <v>3.3317565392022057E-10</v>
          </cell>
          <cell r="F27">
            <v>0.73188802060566627</v>
          </cell>
          <cell r="G27">
            <v>1.1432304848220127</v>
          </cell>
          <cell r="H27">
            <v>26.116668858270906</v>
          </cell>
          <cell r="I27">
            <v>103.6439922287009</v>
          </cell>
          <cell r="J27">
            <v>276.82396249208642</v>
          </cell>
          <cell r="K27">
            <v>620.35898964263629</v>
          </cell>
          <cell r="L27">
            <v>1097.6204289979426</v>
          </cell>
        </row>
        <row r="29">
          <cell r="C29" t="str">
            <v>aviation</v>
          </cell>
          <cell r="D29">
            <v>4119.9899999999916</v>
          </cell>
          <cell r="E29">
            <v>4436.1089341286061</v>
          </cell>
          <cell r="F29">
            <v>4636.1916812309109</v>
          </cell>
          <cell r="G29">
            <v>4635.4749505165964</v>
          </cell>
          <cell r="H29">
            <v>4422.8373576409058</v>
          </cell>
          <cell r="I29">
            <v>4090.6364294314121</v>
          </cell>
          <cell r="J29">
            <v>3885.1807321315091</v>
          </cell>
          <cell r="K29">
            <v>3737.0519741326648</v>
          </cell>
          <cell r="L29">
            <v>3601.6782788085229</v>
          </cell>
        </row>
        <row r="30">
          <cell r="C30" t="str">
            <v xml:space="preserve"> - fossil fuels</v>
          </cell>
          <cell r="D30">
            <v>4119.9899588000917</v>
          </cell>
          <cell r="E30">
            <v>4436.1089127368614</v>
          </cell>
          <cell r="F30">
            <v>4614.8432579874543</v>
          </cell>
          <cell r="G30">
            <v>4548.3851973442552</v>
          </cell>
          <cell r="H30">
            <v>3826.1620120927428</v>
          </cell>
          <cell r="I30">
            <v>3170.7399121153426</v>
          </cell>
          <cell r="J30">
            <v>2451.9880520225029</v>
          </cell>
          <cell r="K30">
            <v>1260.0255026255882</v>
          </cell>
          <cell r="L30">
            <v>0</v>
          </cell>
        </row>
        <row r="31">
          <cell r="C31" t="str">
            <v xml:space="preserve"> - biofuels</v>
          </cell>
          <cell r="D31">
            <v>4.1199898674967907E-5</v>
          </cell>
          <cell r="E31">
            <v>2.139043059434642E-5</v>
          </cell>
          <cell r="F31">
            <v>20.963616119518292</v>
          </cell>
          <cell r="G31">
            <v>85.455972452698617</v>
          </cell>
          <cell r="H31">
            <v>555.14025705477354</v>
          </cell>
          <cell r="I31">
            <v>773.83443440674989</v>
          </cell>
          <cell r="J31">
            <v>1050.2159608962265</v>
          </cell>
          <cell r="K31">
            <v>1624.0091158584396</v>
          </cell>
          <cell r="L31">
            <v>2137.6771210823467</v>
          </cell>
        </row>
        <row r="32">
          <cell r="C32" t="str">
            <v xml:space="preserve"> - synfuels</v>
          </cell>
          <cell r="D32">
            <v>1.3250320117855369E-12</v>
          </cell>
          <cell r="E32">
            <v>1.3143267605283376E-9</v>
          </cell>
          <cell r="F32">
            <v>0.38480712393784766</v>
          </cell>
          <cell r="G32">
            <v>1.6337807196427339</v>
          </cell>
          <cell r="H32">
            <v>41.535088493389225</v>
          </cell>
          <cell r="I32">
            <v>146.06208290931974</v>
          </cell>
          <cell r="J32">
            <v>382.9767192127797</v>
          </cell>
          <cell r="K32">
            <v>853.01735564863702</v>
          </cell>
          <cell r="L32">
            <v>1464.0011577261762</v>
          </cell>
        </row>
        <row r="34">
          <cell r="C34" t="str">
            <v>total (incl. pipelines)</v>
          </cell>
          <cell r="D34">
            <v>90118.501999999833</v>
          </cell>
          <cell r="E34">
            <v>94196.818407425002</v>
          </cell>
          <cell r="F34">
            <v>95180.864610417251</v>
          </cell>
          <cell r="G34">
            <v>91509.992706303208</v>
          </cell>
          <cell r="H34">
            <v>85456.526432548606</v>
          </cell>
          <cell r="I34">
            <v>75821.490971730789</v>
          </cell>
          <cell r="J34">
            <v>67846.359132800411</v>
          </cell>
          <cell r="K34">
            <v>61731.595803221615</v>
          </cell>
          <cell r="L34">
            <v>56533.970897626103</v>
          </cell>
        </row>
        <row r="35">
          <cell r="C35" t="str">
            <v xml:space="preserve"> - fossil fuels</v>
          </cell>
          <cell r="D35">
            <v>82793.922920057521</v>
          </cell>
          <cell r="E35">
            <v>85991.421029966295</v>
          </cell>
          <cell r="F35">
            <v>84774.303414562572</v>
          </cell>
          <cell r="G35">
            <v>75164.904163249739</v>
          </cell>
          <cell r="H35">
            <v>59781.753171224263</v>
          </cell>
          <cell r="I35">
            <v>38442.791852112176</v>
          </cell>
          <cell r="J35">
            <v>20551.54972288974</v>
          </cell>
          <cell r="K35">
            <v>7998.8236068401711</v>
          </cell>
          <cell r="L35">
            <v>-3.0676574707031251E-12</v>
          </cell>
        </row>
        <row r="36">
          <cell r="C36" t="str">
            <v xml:space="preserve"> - biofuels (incl. biogas)</v>
          </cell>
          <cell r="D36">
            <v>2485.6879999999996</v>
          </cell>
          <cell r="E36">
            <v>2872.3535861877149</v>
          </cell>
          <cell r="F36">
            <v>3766.8607743632683</v>
          </cell>
          <cell r="G36">
            <v>4989.8986124514395</v>
          </cell>
          <cell r="H36">
            <v>6246.721317843826</v>
          </cell>
          <cell r="I36">
            <v>6712.4225240949218</v>
          </cell>
          <cell r="J36">
            <v>7435.5769884537794</v>
          </cell>
          <cell r="K36">
            <v>7743.3929890012623</v>
          </cell>
          <cell r="L36">
            <v>7865.9828925819147</v>
          </cell>
        </row>
        <row r="37">
          <cell r="C37" t="str">
            <v xml:space="preserve"> - synfuels</v>
          </cell>
          <cell r="D37">
            <v>7.9942336686189238E-5</v>
          </cell>
          <cell r="E37">
            <v>0.17649065863236324</v>
          </cell>
          <cell r="F37">
            <v>69.144314253467186</v>
          </cell>
          <cell r="G37">
            <v>95.39883418338826</v>
          </cell>
          <cell r="H37">
            <v>467.37400041334865</v>
          </cell>
          <cell r="I37">
            <v>1266.9769806617251</v>
          </cell>
          <cell r="J37">
            <v>2711.492670576019</v>
          </cell>
          <cell r="K37">
            <v>4067.2484819979372</v>
          </cell>
          <cell r="L37">
            <v>5387.0661513014393</v>
          </cell>
        </row>
        <row r="38">
          <cell r="C38" t="str">
            <v xml:space="preserve"> - natural gas</v>
          </cell>
          <cell r="D38">
            <v>3764.9689999999882</v>
          </cell>
          <cell r="E38">
            <v>4140.801225258414</v>
          </cell>
          <cell r="F38">
            <v>3963.6371747334824</v>
          </cell>
          <cell r="G38">
            <v>3797.0494127857432</v>
          </cell>
          <cell r="H38">
            <v>3160.8279839354318</v>
          </cell>
          <cell r="I38">
            <v>2197.9968778278726</v>
          </cell>
          <cell r="J38">
            <v>1142.0691990156142</v>
          </cell>
          <cell r="K38">
            <v>501.00590784619055</v>
          </cell>
          <cell r="L38">
            <v>0</v>
          </cell>
        </row>
        <row r="39">
          <cell r="C39" t="str">
            <v xml:space="preserve"> - hydrogen</v>
          </cell>
          <cell r="D39">
            <v>0</v>
          </cell>
          <cell r="E39">
            <v>0</v>
          </cell>
          <cell r="F39">
            <v>169.29710148370043</v>
          </cell>
          <cell r="G39">
            <v>1304.9875261381806</v>
          </cell>
          <cell r="H39">
            <v>3772.9839272574882</v>
          </cell>
          <cell r="I39">
            <v>7946.6112308727861</v>
          </cell>
          <cell r="J39">
            <v>11227.625261470859</v>
          </cell>
          <cell r="K39">
            <v>13648.307879339101</v>
          </cell>
          <cell r="L39">
            <v>14038.907982420502</v>
          </cell>
        </row>
        <row r="40">
          <cell r="C40" t="str">
            <v xml:space="preserve"> - electricity</v>
          </cell>
          <cell r="D40">
            <v>1073.9219999999975</v>
          </cell>
          <cell r="E40">
            <v>1192.0660753539385</v>
          </cell>
          <cell r="F40">
            <v>2437.6218310207632</v>
          </cell>
          <cell r="G40">
            <v>6157.754157494719</v>
          </cell>
          <cell r="H40">
            <v>12026.866031874253</v>
          </cell>
          <cell r="I40">
            <v>19254.691506161311</v>
          </cell>
          <cell r="J40">
            <v>24778.045290394391</v>
          </cell>
          <cell r="K40">
            <v>27772.816938196953</v>
          </cell>
          <cell r="L40">
            <v>29242.013871322251</v>
          </cell>
        </row>
        <row r="42">
          <cell r="C42" t="str">
            <v>total RES</v>
          </cell>
          <cell r="D42">
            <v>2711.0922618190903</v>
          </cell>
          <cell r="E42">
            <v>3149.3777161498474</v>
          </cell>
          <cell r="F42">
            <v>4635.3264734538407</v>
          </cell>
          <cell r="G42">
            <v>8526.2957594130476</v>
          </cell>
          <cell r="H42">
            <v>16642.724887344226</v>
          </cell>
          <cell r="I42">
            <v>28819.973423924726</v>
          </cell>
          <cell r="J42">
            <v>41134.519824356525</v>
          </cell>
          <cell r="K42">
            <v>50885.659978073629</v>
          </cell>
          <cell r="L42">
            <v>56533.887415620433</v>
          </cell>
        </row>
        <row r="43">
          <cell r="C43" t="str">
            <v>RES share</v>
          </cell>
          <cell r="D43">
            <v>3.0083636563544906E-2</v>
          </cell>
          <cell r="E43">
            <v>3.3434013689591875E-2</v>
          </cell>
          <cell r="F43">
            <v>4.8700192968687515E-2</v>
          </cell>
          <cell r="G43">
            <v>9.3173384755671093E-2</v>
          </cell>
          <cell r="H43">
            <v>0.19475077658908174</v>
          </cell>
          <cell r="I43">
            <v>0.38010296361317847</v>
          </cell>
          <cell r="J43">
            <v>0.60628927403224497</v>
          </cell>
          <cell r="K43">
            <v>0.82430494977448876</v>
          </cell>
          <cell r="L43">
            <v>0.99999852333023243</v>
          </cell>
        </row>
      </sheetData>
      <sheetData sheetId="58">
        <row r="4">
          <cell r="D4" t="str">
            <v>CO2 emissions in Mill t/a</v>
          </cell>
        </row>
        <row r="5">
          <cell r="D5" t="str">
            <v>Scenario:</v>
          </cell>
          <cell r="E5" t="str">
            <v>World Advanced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Condensation power plants</v>
          </cell>
          <cell r="D10">
            <v>9521.5072677376629</v>
          </cell>
          <cell r="E10">
            <v>10316.610238585385</v>
          </cell>
          <cell r="F10">
            <v>9962.6213710089378</v>
          </cell>
          <cell r="G10">
            <v>8260.1627602771532</v>
          </cell>
          <cell r="H10">
            <v>6005.1024712888357</v>
          </cell>
          <cell r="I10">
            <v>3751.5379106290566</v>
          </cell>
          <cell r="J10">
            <v>2133.5350278037395</v>
          </cell>
          <cell r="K10">
            <v>680.70396079257227</v>
          </cell>
          <cell r="L10">
            <v>6.8867624562466132E-2</v>
          </cell>
        </row>
        <row r="11">
          <cell r="C11" t="str">
            <v xml:space="preserve">  - Hard coal (&amp; non-renewable waste)</v>
          </cell>
          <cell r="D11">
            <v>5063.4631983896224</v>
          </cell>
          <cell r="E11">
            <v>5691.3206915070668</v>
          </cell>
          <cell r="F11">
            <v>5719.3007796329384</v>
          </cell>
          <cell r="G11">
            <v>4918.196148444551</v>
          </cell>
          <cell r="H11">
            <v>3549.4067277894947</v>
          </cell>
          <cell r="I11">
            <v>1955.0004184905067</v>
          </cell>
          <cell r="J11">
            <v>854.78462757662237</v>
          </cell>
          <cell r="K11">
            <v>105.83669666867418</v>
          </cell>
          <cell r="L11">
            <v>4.7520771273604927E-2</v>
          </cell>
        </row>
        <row r="12">
          <cell r="C12" t="str">
            <v xml:space="preserve">  - Lignite</v>
          </cell>
          <cell r="D12">
            <v>1902.4415187036361</v>
          </cell>
          <cell r="E12">
            <v>1861.8534782737224</v>
          </cell>
          <cell r="F12">
            <v>1482.5845426839628</v>
          </cell>
          <cell r="G12">
            <v>873.50835867081787</v>
          </cell>
          <cell r="H12">
            <v>359.59541438885464</v>
          </cell>
          <cell r="I12">
            <v>196.28720317912226</v>
          </cell>
          <cell r="J12">
            <v>106.12722035836234</v>
          </cell>
          <cell r="K12">
            <v>31.867213263535135</v>
          </cell>
          <cell r="L12">
            <v>2.1354979994237706E-2</v>
          </cell>
        </row>
        <row r="13">
          <cell r="C13" t="str">
            <v xml:space="preserve">  - Gas</v>
          </cell>
          <cell r="D13">
            <v>1759.8643333085554</v>
          </cell>
          <cell r="E13">
            <v>1953.1365630018204</v>
          </cell>
          <cell r="F13">
            <v>2159.2033813444386</v>
          </cell>
          <cell r="G13">
            <v>2065.4347374805566</v>
          </cell>
          <cell r="H13">
            <v>1917.803796917309</v>
          </cell>
          <cell r="I13">
            <v>1506.8472340320941</v>
          </cell>
          <cell r="J13">
            <v>1135.7741043450519</v>
          </cell>
          <cell r="K13">
            <v>527.2346714136462</v>
          </cell>
          <cell r="L13">
            <v>0</v>
          </cell>
        </row>
        <row r="14">
          <cell r="C14" t="str">
            <v xml:space="preserve">  - Oil</v>
          </cell>
          <cell r="D14">
            <v>620.73423934119694</v>
          </cell>
          <cell r="E14">
            <v>635.70836633265151</v>
          </cell>
          <cell r="F14">
            <v>471.62904727556042</v>
          </cell>
          <cell r="G14">
            <v>319.30435449653521</v>
          </cell>
          <cell r="H14">
            <v>120.40977264950686</v>
          </cell>
          <cell r="I14">
            <v>63.042720669747595</v>
          </cell>
          <cell r="J14">
            <v>21.725520553283829</v>
          </cell>
          <cell r="K14">
            <v>5.0918631608943432</v>
          </cell>
          <cell r="L14">
            <v>-8.1545160826980069E-6</v>
          </cell>
        </row>
        <row r="15">
          <cell r="C15" t="str">
            <v xml:space="preserve">  - Diesel</v>
          </cell>
          <cell r="D15">
            <v>175.00397799465244</v>
          </cell>
          <cell r="E15">
            <v>174.59113947012398</v>
          </cell>
          <cell r="F15">
            <v>129.90362007203922</v>
          </cell>
          <cell r="G15">
            <v>83.719161184692666</v>
          </cell>
          <cell r="H15">
            <v>57.886759543670564</v>
          </cell>
          <cell r="I15">
            <v>30.360334257585862</v>
          </cell>
          <cell r="J15">
            <v>15.123554970418834</v>
          </cell>
          <cell r="K15">
            <v>10.673516285822446</v>
          </cell>
          <cell r="L15">
            <v>2.781070619006106E-8</v>
          </cell>
        </row>
        <row r="17">
          <cell r="C17" t="str">
            <v>Combined heat and power plants</v>
          </cell>
          <cell r="D17">
            <v>2716.6215219821515</v>
          </cell>
          <cell r="E17">
            <v>2912.3649275853359</v>
          </cell>
          <cell r="F17">
            <v>2820.43847610288</v>
          </cell>
          <cell r="G17">
            <v>2588.9429802799459</v>
          </cell>
          <cell r="H17">
            <v>2251.2415727693251</v>
          </cell>
          <cell r="I17">
            <v>1844.3027710744784</v>
          </cell>
          <cell r="J17">
            <v>1346.7631401368349</v>
          </cell>
          <cell r="K17">
            <v>720.70731973588056</v>
          </cell>
          <cell r="L17">
            <v>2.1197588134636923E-2</v>
          </cell>
        </row>
        <row r="18">
          <cell r="C18" t="str">
            <v xml:space="preserve">    - Hard coal (&amp; non-renewable waste)</v>
          </cell>
          <cell r="D18">
            <v>1579.1186374998815</v>
          </cell>
          <cell r="E18">
            <v>1791.1501604016391</v>
          </cell>
          <cell r="F18">
            <v>1723.7956919570568</v>
          </cell>
          <cell r="G18">
            <v>1521.7118405079232</v>
          </cell>
          <cell r="H18">
            <v>1214.3005315662895</v>
          </cell>
          <cell r="I18">
            <v>836.84458966690136</v>
          </cell>
          <cell r="J18">
            <v>482.27814716324275</v>
          </cell>
          <cell r="K18">
            <v>190.90940465956038</v>
          </cell>
          <cell r="L18">
            <v>2.1074664940478598E-2</v>
          </cell>
        </row>
        <row r="19">
          <cell r="C19" t="str">
            <v xml:space="preserve">    - Lignite</v>
          </cell>
          <cell r="D19">
            <v>251.48556840564916</v>
          </cell>
          <cell r="E19">
            <v>245.21135670998078</v>
          </cell>
          <cell r="F19">
            <v>202.76315420208144</v>
          </cell>
          <cell r="G19">
            <v>108.0206295926731</v>
          </cell>
          <cell r="H19">
            <v>29.643927555574649</v>
          </cell>
          <cell r="I19">
            <v>6.8883440742368543E-5</v>
          </cell>
          <cell r="J19">
            <v>7.3521188049285809E-5</v>
          </cell>
          <cell r="K19">
            <v>7.7000693367254387E-5</v>
          </cell>
          <cell r="L19">
            <v>7.8092672417487641E-5</v>
          </cell>
        </row>
        <row r="20">
          <cell r="C20" t="str">
            <v xml:space="preserve">    - Gas</v>
          </cell>
          <cell r="D20">
            <v>807.23238661875507</v>
          </cell>
          <cell r="E20">
            <v>807.50222703975112</v>
          </cell>
          <cell r="F20">
            <v>847.04611639214011</v>
          </cell>
          <cell r="G20">
            <v>940.18678690189938</v>
          </cell>
          <cell r="H20">
            <v>1001.8317625247568</v>
          </cell>
          <cell r="I20">
            <v>1001.5292373093405</v>
          </cell>
          <cell r="J20">
            <v>862.23463870682497</v>
          </cell>
          <cell r="K20">
            <v>529.79779260315445</v>
          </cell>
          <cell r="L20">
            <v>0</v>
          </cell>
        </row>
        <row r="21">
          <cell r="C21" t="str">
            <v xml:space="preserve">    - Oil</v>
          </cell>
          <cell r="D21">
            <v>78.784929457865687</v>
          </cell>
          <cell r="E21">
            <v>68.501183433964854</v>
          </cell>
          <cell r="F21">
            <v>46.833513551601818</v>
          </cell>
          <cell r="G21">
            <v>19.02372327745006</v>
          </cell>
          <cell r="H21">
            <v>5.4653511227042193</v>
          </cell>
          <cell r="I21">
            <v>5.9288752147958359</v>
          </cell>
          <cell r="J21">
            <v>2.2502807455791434</v>
          </cell>
          <cell r="K21">
            <v>4.5472472356932134E-5</v>
          </cell>
          <cell r="L21">
            <v>4.4830521740835759E-5</v>
          </cell>
        </row>
        <row r="24">
          <cell r="C24" t="str">
            <v>CO2 emissions power and CHP plants</v>
          </cell>
          <cell r="D24">
            <v>12238.128789719816</v>
          </cell>
          <cell r="E24">
            <v>13228.975166170723</v>
          </cell>
          <cell r="F24">
            <v>12783.059847111821</v>
          </cell>
          <cell r="G24">
            <v>10849.105740557099</v>
          </cell>
          <cell r="H24">
            <v>8256.3440440581599</v>
          </cell>
          <cell r="I24">
            <v>5595.8406817035357</v>
          </cell>
          <cell r="J24">
            <v>3480.2981679405743</v>
          </cell>
          <cell r="K24">
            <v>1401.4112805284526</v>
          </cell>
          <cell r="L24">
            <v>9.0065212697103034E-2</v>
          </cell>
        </row>
        <row r="25">
          <cell r="C25" t="str">
            <v xml:space="preserve">  - Hard coal (&amp; non-renewable waste)</v>
          </cell>
          <cell r="D25">
            <v>6642.581835889504</v>
          </cell>
          <cell r="E25">
            <v>7482.4708519087062</v>
          </cell>
          <cell r="F25">
            <v>7443.0964715899954</v>
          </cell>
          <cell r="G25">
            <v>6439.9079889524746</v>
          </cell>
          <cell r="H25">
            <v>4763.7072593557841</v>
          </cell>
          <cell r="I25">
            <v>2791.8450081574083</v>
          </cell>
          <cell r="J25">
            <v>1337.0627747398651</v>
          </cell>
          <cell r="K25">
            <v>296.74610132823454</v>
          </cell>
          <cell r="L25">
            <v>6.8595436214083524E-2</v>
          </cell>
        </row>
        <row r="26">
          <cell r="C26" t="str">
            <v xml:space="preserve">  - Lignite</v>
          </cell>
          <cell r="D26">
            <v>2153.9270871092854</v>
          </cell>
          <cell r="E26">
            <v>2107.0648349837033</v>
          </cell>
          <cell r="F26">
            <v>1685.3476968860443</v>
          </cell>
          <cell r="G26">
            <v>981.52898826349099</v>
          </cell>
          <cell r="H26">
            <v>389.23934194442927</v>
          </cell>
          <cell r="I26">
            <v>196.28727206256301</v>
          </cell>
          <cell r="J26">
            <v>106.12729387955038</v>
          </cell>
          <cell r="K26">
            <v>31.867290264228501</v>
          </cell>
          <cell r="L26">
            <v>2.1433072666655194E-2</v>
          </cell>
        </row>
        <row r="27">
          <cell r="C27" t="str">
            <v xml:space="preserve">  - Gas</v>
          </cell>
          <cell r="D27">
            <v>2567.0967199273105</v>
          </cell>
          <cell r="E27">
            <v>2760.6387900415716</v>
          </cell>
          <cell r="F27">
            <v>3006.2494977365786</v>
          </cell>
          <cell r="G27">
            <v>3005.6215243824558</v>
          </cell>
          <cell r="H27">
            <v>2919.6355594420656</v>
          </cell>
          <cell r="I27">
            <v>2508.3764713414348</v>
          </cell>
          <cell r="J27">
            <v>1998.008743051877</v>
          </cell>
          <cell r="K27">
            <v>1057.0324640168005</v>
          </cell>
          <cell r="L27">
            <v>0</v>
          </cell>
        </row>
        <row r="28">
          <cell r="C28" t="str">
            <v xml:space="preserve">  - Oil &amp; diesel</v>
          </cell>
          <cell r="D28">
            <v>874.52314679371511</v>
          </cell>
          <cell r="E28">
            <v>878.80068923674025</v>
          </cell>
          <cell r="F28">
            <v>648.36618089920148</v>
          </cell>
          <cell r="G28">
            <v>422.04723895867795</v>
          </cell>
          <cell r="H28">
            <v>183.76188331588165</v>
          </cell>
          <cell r="I28">
            <v>99.331930142129295</v>
          </cell>
          <cell r="J28">
            <v>39.099356269281813</v>
          </cell>
          <cell r="K28">
            <v>15.765424919189146</v>
          </cell>
          <cell r="L28">
            <v>3.6703816364327813E-5</v>
          </cell>
        </row>
        <row r="30">
          <cell r="C30" t="str">
            <v>CO2 intensity (g/kWh)</v>
          </cell>
        </row>
        <row r="31">
          <cell r="C31" t="str">
            <v>without credit for CHP heat</v>
          </cell>
        </row>
        <row r="32">
          <cell r="C32" t="str">
            <v xml:space="preserve">  - CO2 intensity fossil electr. generation</v>
          </cell>
          <cell r="D32">
            <v>794.19573595149927</v>
          </cell>
          <cell r="E32">
            <v>813.39530492942436</v>
          </cell>
          <cell r="F32">
            <v>762.82997292561288</v>
          </cell>
          <cell r="G32">
            <v>709.85139593535814</v>
          </cell>
          <cell r="H32">
            <v>649.95889756667657</v>
          </cell>
          <cell r="I32">
            <v>594.34586888290278</v>
          </cell>
          <cell r="J32">
            <v>540.1785510632385</v>
          </cell>
          <cell r="K32">
            <v>479.26223719849867</v>
          </cell>
        </row>
        <row r="33">
          <cell r="C33" t="str">
            <v xml:space="preserve">  - CO2 intensity total electr. generation</v>
          </cell>
          <cell r="D33">
            <v>541.41456713021773</v>
          </cell>
          <cell r="E33">
            <v>536.83614644317072</v>
          </cell>
          <cell r="F33">
            <v>463.39378719152654</v>
          </cell>
          <cell r="G33">
            <v>346.64732320148261</v>
          </cell>
          <cell r="H33">
            <v>223.948691836645</v>
          </cell>
          <cell r="I33">
            <v>127.10749135766216</v>
          </cell>
          <cell r="J33">
            <v>67.006904927881251</v>
          </cell>
          <cell r="K33">
            <v>23.282372058899583</v>
          </cell>
          <cell r="L33">
            <v>1.333627048320807E-3</v>
          </cell>
        </row>
        <row r="36">
          <cell r="C36" t="str">
            <v>CO2 emissions by sector</v>
          </cell>
          <cell r="D36">
            <v>30469.06547297442</v>
          </cell>
          <cell r="E36">
            <v>31583.970144436425</v>
          </cell>
          <cell r="F36">
            <v>30415.782236529114</v>
          </cell>
          <cell r="G36">
            <v>25946.78614485867</v>
          </cell>
          <cell r="H36">
            <v>20046.175598347447</v>
          </cell>
          <cell r="I36">
            <v>13526.505156188947</v>
          </cell>
          <cell r="J36">
            <v>8085.8679675391941</v>
          </cell>
          <cell r="K36">
            <v>3262.2764058907896</v>
          </cell>
          <cell r="L36">
            <v>0.10826852645631857</v>
          </cell>
        </row>
        <row r="37">
          <cell r="C37" t="str">
            <v xml:space="preserve">  - % of 1990 emissions (20938 Mill t)</v>
          </cell>
          <cell r="D37">
            <v>1.4552041968179588</v>
          </cell>
          <cell r="E37">
            <v>1.5084521035646397</v>
          </cell>
          <cell r="F37">
            <v>1.4526593865951434</v>
          </cell>
          <cell r="G37">
            <v>1.2392198942047317</v>
          </cell>
          <cell r="H37">
            <v>0.95740641887226319</v>
          </cell>
          <cell r="I37">
            <v>0.64602660980938709</v>
          </cell>
          <cell r="J37">
            <v>0.38618148665293694</v>
          </cell>
          <cell r="K37">
            <v>0.15580649564861923</v>
          </cell>
          <cell r="L37">
            <v>5.170910614973664E-6</v>
          </cell>
        </row>
        <row r="39">
          <cell r="C39" t="str">
            <v xml:space="preserve">  - Industry 1)</v>
          </cell>
          <cell r="D39">
            <v>6167.0514855903948</v>
          </cell>
          <cell r="E39">
            <v>6801.7530494309285</v>
          </cell>
          <cell r="F39">
            <v>6689.0202727064561</v>
          </cell>
          <cell r="G39">
            <v>6060.5893055182942</v>
          </cell>
          <cell r="H39">
            <v>5117.4553145637992</v>
          </cell>
          <cell r="I39">
            <v>3899.4254707159298</v>
          </cell>
          <cell r="J39">
            <v>2635.3263207080799</v>
          </cell>
          <cell r="K39">
            <v>1224.0328141145856</v>
          </cell>
          <cell r="L39">
            <v>1.7305027160866075E-2</v>
          </cell>
        </row>
        <row r="40">
          <cell r="C40" t="str">
            <v xml:space="preserve">  - Other sectors 1)</v>
          </cell>
          <cell r="D40">
            <v>3223.7526862623108</v>
          </cell>
          <cell r="E40">
            <v>3310.7376634202992</v>
          </cell>
          <cell r="F40">
            <v>3115.9743195302462</v>
          </cell>
          <cell r="G40">
            <v>2605.1702344843789</v>
          </cell>
          <cell r="H40">
            <v>2038.390063708435</v>
          </cell>
          <cell r="I40">
            <v>1422.1678030816317</v>
          </cell>
          <cell r="J40">
            <v>857.5336966051542</v>
          </cell>
          <cell r="K40">
            <v>349.11071136043739</v>
          </cell>
          <cell r="L40">
            <v>2.0379650617585413E-2</v>
          </cell>
        </row>
        <row r="41">
          <cell r="C41" t="str">
            <v xml:space="preserve">  - Transport</v>
          </cell>
          <cell r="D41">
            <v>6165.0590033202789</v>
          </cell>
          <cell r="E41">
            <v>6422.900628719588</v>
          </cell>
          <cell r="F41">
            <v>6349.8659673846523</v>
          </cell>
          <cell r="G41">
            <v>5649.3095958011354</v>
          </cell>
          <cell r="H41">
            <v>4499.1634435501064</v>
          </cell>
          <cell r="I41">
            <v>2903.0203013771593</v>
          </cell>
          <cell r="J41">
            <v>1552.2609272129969</v>
          </cell>
          <cell r="K41">
            <v>608.53638997674523</v>
          </cell>
          <cell r="L41">
            <v>-2.4243516540527345E-13</v>
          </cell>
        </row>
        <row r="42">
          <cell r="C42" t="str">
            <v xml:space="preserve">  - Power generation 2) </v>
          </cell>
          <cell r="D42">
            <v>10764.938340539546</v>
          </cell>
          <cell r="E42">
            <v>11539.654190227982</v>
          </cell>
          <cell r="F42">
            <v>11067.848201476343</v>
          </cell>
          <cell r="G42">
            <v>9188.7487407701228</v>
          </cell>
          <cell r="H42">
            <v>6751.0652080480322</v>
          </cell>
          <cell r="I42">
            <v>4308.7294165687881</v>
          </cell>
          <cell r="J42">
            <v>2538.4033547461891</v>
          </cell>
          <cell r="K42">
            <v>896.26293748195542</v>
          </cell>
          <cell r="L42">
            <v>6.9286446152480183E-2</v>
          </cell>
        </row>
        <row r="43">
          <cell r="C43" t="str">
            <v xml:space="preserve">  - Other conversion 3)</v>
          </cell>
          <cell r="D43">
            <v>4148.26395726189</v>
          </cell>
          <cell r="E43">
            <v>3508.9246126376279</v>
          </cell>
          <cell r="F43">
            <v>3193.0734754314194</v>
          </cell>
          <cell r="G43">
            <v>2442.968268284737</v>
          </cell>
          <cell r="H43">
            <v>1640.1015684770732</v>
          </cell>
          <cell r="I43">
            <v>993.16216444543636</v>
          </cell>
          <cell r="J43">
            <v>502.34366826677427</v>
          </cell>
          <cell r="K43">
            <v>184.33355295706616</v>
          </cell>
          <cell r="L43">
            <v>1.2974025256293491E-3</v>
          </cell>
        </row>
        <row r="45">
          <cell r="C45" t="str">
            <v>Population (Mill.)</v>
          </cell>
          <cell r="D45">
            <v>7080.0280620000003</v>
          </cell>
          <cell r="E45">
            <v>7324.7353110000004</v>
          </cell>
          <cell r="F45">
            <v>7716.6983190000001</v>
          </cell>
          <cell r="G45">
            <v>8083.358725</v>
          </cell>
          <cell r="H45">
            <v>8424.8806829999994</v>
          </cell>
          <cell r="I45">
            <v>8743.3880599999993</v>
          </cell>
          <cell r="J45">
            <v>9038.6268670000009</v>
          </cell>
          <cell r="K45">
            <v>9308.3771670000006</v>
          </cell>
          <cell r="L45">
            <v>9550.8836609999998</v>
          </cell>
        </row>
        <row r="46">
          <cell r="C46" t="str">
            <v>CO2 emissions per capita (t/capita)</v>
          </cell>
          <cell r="D46">
            <v>4.3035232637718348</v>
          </cell>
          <cell r="E46">
            <v>4.3119606106455279</v>
          </cell>
          <cell r="F46">
            <v>3.9415538847280827</v>
          </cell>
          <cell r="G46">
            <v>3.2099016049617011</v>
          </cell>
          <cell r="H46">
            <v>2.3794017212371061</v>
          </cell>
          <cell r="I46">
            <v>1.5470553363713961</v>
          </cell>
          <cell r="J46">
            <v>0.8945903052000822</v>
          </cell>
          <cell r="K46">
            <v>0.3504667191028949</v>
          </cell>
          <cell r="L46">
            <v>1.1335969560431501E-5</v>
          </cell>
        </row>
      </sheetData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richtseigenschaften"/>
      <sheetName val="Currency"/>
      <sheetName val="REF China"/>
      <sheetName val="ER China"/>
      <sheetName val="ADV China"/>
      <sheetName val="P1-Demand (1)"/>
      <sheetName val="P2 Demand (2)"/>
      <sheetName val="P3 Power (1)"/>
      <sheetName val="P4 Power costs + invest."/>
      <sheetName val="P5 Heat (1)"/>
      <sheetName val="P6 Heat Invest + Cap."/>
      <sheetName val="P7 Jobs "/>
      <sheetName val="P8 Transport"/>
      <sheetName val="P9 Primary + CO2 (2)"/>
      <sheetName val="P9 Primary + CO2"/>
      <sheetName val="P10 Power Invest +Fuel cost (1)"/>
      <sheetName val="P10 Invest + Fuel cost (2)"/>
      <sheetName val="Fig. Energy intensity"/>
      <sheetName val="Overview costs + investments"/>
      <sheetName val="Fuel cost savings"/>
      <sheetName val="Capacity credits"/>
      <sheetName val="Compare MESAP-Excel"/>
      <sheetName val="Compare REF-ER"/>
      <sheetName val="Compare REF-ADV"/>
      <sheetName val="Compare ER-ADV"/>
      <sheetName val="WEO Check"/>
      <sheetName val="Electricity generation REF"/>
      <sheetName val="Installed capacity REF"/>
      <sheetName val="Costs Electricity REF"/>
      <sheetName val="Heat supply REF"/>
      <sheetName val="Primary energy demand REF"/>
      <sheetName val="Final energy demand REF"/>
      <sheetName val="Transport REF"/>
      <sheetName val="CO2-emissions REF"/>
      <sheetName val="Electricity generation ER"/>
      <sheetName val="Installed capacity ER"/>
      <sheetName val="Costs Electricity ER"/>
      <sheetName val="Heat supply ER"/>
      <sheetName val="Primary energy demand ER"/>
      <sheetName val="Final energy demand ER"/>
      <sheetName val="Transport ER"/>
      <sheetName val="CO2-emissions ER"/>
      <sheetName val="Electricity generation ADV"/>
      <sheetName val="Installed capacity ADV"/>
      <sheetName val="Costs Electricity ADV"/>
      <sheetName val="Heat supply ADV"/>
      <sheetName val="Primary energy demand ADV"/>
      <sheetName val="Final energy demand ADV"/>
      <sheetName val="Transport ADV"/>
      <sheetName val="CO2-emissions ADV"/>
      <sheetName val="heat costs input"/>
      <sheetName val="fuel costs"/>
      <sheetName val="technical lifetime"/>
      <sheetName val="electricity REF"/>
      <sheetName val="capacity REF"/>
      <sheetName val="heat REF"/>
      <sheetName val="trans REF"/>
      <sheetName val="final energy REF"/>
      <sheetName val="prim energy REF"/>
      <sheetName val="costs REF"/>
      <sheetName val="co2 REF"/>
      <sheetName val="electricity ER"/>
      <sheetName val="capacity ER"/>
      <sheetName val="heat ER"/>
      <sheetName val="trans ER"/>
      <sheetName val="final energy ER"/>
      <sheetName val="prim energy ER"/>
      <sheetName val="costs ER"/>
      <sheetName val="Inv PP REF"/>
      <sheetName val="Inv CHP REF"/>
      <sheetName val="Inv Heat REF"/>
      <sheetName val="Inv PP ER"/>
      <sheetName val="Inv CHP ER"/>
      <sheetName val="Inv Heat ER"/>
      <sheetName val="Inv PP ADV"/>
      <sheetName val="Inv CHP ADV"/>
      <sheetName val="Inv Heat ADV"/>
      <sheetName val="co2 ER"/>
      <sheetName val="electricity ADV"/>
      <sheetName val="capacity ADV"/>
      <sheetName val="heat ADV"/>
      <sheetName val="trans ADV"/>
      <sheetName val="final energy ADV"/>
      <sheetName val="prim energy ADV"/>
      <sheetName val="costs ADV"/>
      <sheetName val="co2 ADV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6">
          <cell r="BK6">
            <v>2.9062417121848759E-15</v>
          </cell>
        </row>
      </sheetData>
      <sheetData sheetId="20"/>
      <sheetData sheetId="21"/>
      <sheetData sheetId="22"/>
      <sheetData sheetId="23"/>
      <sheetData sheetId="24"/>
      <sheetData sheetId="25"/>
      <sheetData sheetId="26">
        <row r="4">
          <cell r="D4" t="str">
            <v>Electricity generation in TWh/a</v>
          </cell>
        </row>
        <row r="5">
          <cell r="D5" t="str">
            <v>Scenario:</v>
          </cell>
          <cell r="E5" t="str">
            <v>China Reference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Power plants</v>
          </cell>
          <cell r="D10">
            <v>3670.9081861039572</v>
          </cell>
          <cell r="E10">
            <v>4479.9868678989542</v>
          </cell>
          <cell r="F10">
            <v>5935.5503564972723</v>
          </cell>
          <cell r="G10">
            <v>7253.3735508668105</v>
          </cell>
          <cell r="H10">
            <v>8599.4860926291567</v>
          </cell>
          <cell r="I10">
            <v>9608.6048116500624</v>
          </cell>
          <cell r="J10">
            <v>10634.379652898968</v>
          </cell>
          <cell r="K10">
            <v>11181.220785448661</v>
          </cell>
          <cell r="L10">
            <v>11591.151189516013</v>
          </cell>
        </row>
        <row r="11">
          <cell r="C11" t="str">
            <v xml:space="preserve">  - Hard coal (&amp; non-renewable waste)</v>
          </cell>
          <cell r="D11">
            <v>2525.6151996347367</v>
          </cell>
          <cell r="E11">
            <v>2876.9918452829188</v>
          </cell>
          <cell r="F11">
            <v>3543.3510225719256</v>
          </cell>
          <cell r="G11">
            <v>4344.3048014059359</v>
          </cell>
          <cell r="H11">
            <v>5173.6901516768567</v>
          </cell>
          <cell r="I11">
            <v>5864.8208923168722</v>
          </cell>
          <cell r="J11">
            <v>6571.8803897587477</v>
          </cell>
          <cell r="K11">
            <v>6819.8438193035536</v>
          </cell>
          <cell r="L11">
            <v>6953.7209251579416</v>
          </cell>
        </row>
        <row r="12">
          <cell r="C12" t="str">
            <v xml:space="preserve">  - Lignite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</row>
        <row r="13">
          <cell r="C13" t="str">
            <v xml:space="preserve">  - Gas</v>
          </cell>
          <cell r="D13">
            <v>41.276999999999994</v>
          </cell>
          <cell r="E13">
            <v>61.004875000000006</v>
          </cell>
          <cell r="F13">
            <v>138.50608</v>
          </cell>
          <cell r="G13">
            <v>213.051468</v>
          </cell>
          <cell r="H13">
            <v>287.45488524799998</v>
          </cell>
          <cell r="I13">
            <v>365.45840548927998</v>
          </cell>
          <cell r="J13">
            <v>444.189570556582</v>
          </cell>
          <cell r="K13">
            <v>497.88411530457802</v>
          </cell>
          <cell r="L13">
            <v>522.49349195216905</v>
          </cell>
        </row>
        <row r="14">
          <cell r="C14" t="str">
            <v>of which from H2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C15" t="str">
            <v xml:space="preserve">  - Oil</v>
          </cell>
          <cell r="D15">
            <v>7.6159999999999997</v>
          </cell>
          <cell r="E15">
            <v>6.4936999999999996</v>
          </cell>
          <cell r="F15">
            <v>4.6231999999999998</v>
          </cell>
          <cell r="G15">
            <v>4.2488999999999999</v>
          </cell>
          <cell r="H15">
            <v>3.8746000000000005</v>
          </cell>
          <cell r="I15">
            <v>3.7141000000000002</v>
          </cell>
          <cell r="J15">
            <v>3.5535999999999999</v>
          </cell>
          <cell r="K15">
            <v>3.4000357987130099</v>
          </cell>
          <cell r="L15">
            <v>3.25310767462011</v>
          </cell>
        </row>
        <row r="16">
          <cell r="C16" t="str">
            <v xml:space="preserve">  - Diesel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C17" t="str">
            <v xml:space="preserve">  - Nuclear</v>
          </cell>
          <cell r="D17">
            <v>97.39400000000002</v>
          </cell>
          <cell r="E17">
            <v>222.49325000000002</v>
          </cell>
          <cell r="F17">
            <v>430.99200000000002</v>
          </cell>
          <cell r="G17">
            <v>606.85199999999998</v>
          </cell>
          <cell r="H17">
            <v>782.71199999999999</v>
          </cell>
          <cell r="I17">
            <v>845.24300000000005</v>
          </cell>
          <cell r="J17">
            <v>907.774</v>
          </cell>
          <cell r="K17">
            <v>970.30499999999995</v>
          </cell>
          <cell r="L17">
            <v>1032.836</v>
          </cell>
        </row>
        <row r="18">
          <cell r="C18" t="str">
            <v xml:space="preserve">  - Biomass (&amp; renewable waste)</v>
          </cell>
          <cell r="D18">
            <v>33.700000000000003</v>
          </cell>
          <cell r="E18">
            <v>93.108024999999998</v>
          </cell>
          <cell r="F18">
            <v>173.86757</v>
          </cell>
          <cell r="G18">
            <v>220.4314985</v>
          </cell>
          <cell r="H18">
            <v>266.99517342500002</v>
          </cell>
          <cell r="I18">
            <v>294.00458209624998</v>
          </cell>
          <cell r="J18">
            <v>321.01371120106302</v>
          </cell>
          <cell r="K18">
            <v>348.02254676111596</v>
          </cell>
          <cell r="L18">
            <v>375.03107409917101</v>
          </cell>
        </row>
        <row r="19">
          <cell r="C19" t="str">
            <v xml:space="preserve">  - Hydro</v>
          </cell>
          <cell r="D19">
            <v>862.80700000000002</v>
          </cell>
          <cell r="E19">
            <v>982.14437499999997</v>
          </cell>
          <cell r="F19">
            <v>1181.04</v>
          </cell>
          <cell r="G19">
            <v>1256.895</v>
          </cell>
          <cell r="H19">
            <v>1332.75</v>
          </cell>
          <cell r="I19">
            <v>1378.03</v>
          </cell>
          <cell r="J19">
            <v>1423.31</v>
          </cell>
          <cell r="K19">
            <v>1468.59</v>
          </cell>
          <cell r="L19">
            <v>1513.87</v>
          </cell>
        </row>
        <row r="20">
          <cell r="C20" t="str">
            <v xml:space="preserve">  - Wind</v>
          </cell>
          <cell r="D20">
            <v>95.98</v>
          </cell>
          <cell r="E20">
            <v>193.23250000000002</v>
          </cell>
          <cell r="F20">
            <v>355.32</v>
          </cell>
          <cell r="G20">
            <v>470.15449999999998</v>
          </cell>
          <cell r="H20">
            <v>584.98900000000003</v>
          </cell>
          <cell r="I20">
            <v>658.96600000000001</v>
          </cell>
          <cell r="J20">
            <v>732.94299999999998</v>
          </cell>
          <cell r="K20">
            <v>806.91999999999985</v>
          </cell>
          <cell r="L20">
            <v>880.89700000000016</v>
          </cell>
        </row>
        <row r="21">
          <cell r="C21" t="str">
            <v>of which wind offshore</v>
          </cell>
          <cell r="D21">
            <v>0.69899999999999995</v>
          </cell>
          <cell r="E21">
            <v>2.1989999999999998</v>
          </cell>
          <cell r="F21">
            <v>11.349</v>
          </cell>
          <cell r="G21">
            <v>29.949000000000002</v>
          </cell>
          <cell r="H21">
            <v>55.149000000000001</v>
          </cell>
          <cell r="I21">
            <v>80.748999999999995</v>
          </cell>
          <cell r="J21">
            <v>106.749</v>
          </cell>
          <cell r="K21">
            <v>129.84899999999999</v>
          </cell>
          <cell r="L21">
            <v>146.59899999999999</v>
          </cell>
        </row>
        <row r="22">
          <cell r="C22" t="str">
            <v xml:space="preserve">  - PV</v>
          </cell>
          <cell r="D22">
            <v>6.3540000000000001</v>
          </cell>
          <cell r="E22">
            <v>43.705125000000002</v>
          </cell>
          <cell r="F22">
            <v>105.95699999999999</v>
          </cell>
          <cell r="G22">
            <v>132.76050000000001</v>
          </cell>
          <cell r="H22">
            <v>159.56399999999999</v>
          </cell>
          <cell r="I22">
            <v>179.63749999999996</v>
          </cell>
          <cell r="J22">
            <v>199.71100000000001</v>
          </cell>
          <cell r="K22">
            <v>222.02760292811899</v>
          </cell>
          <cell r="L22">
            <v>246.837963166809</v>
          </cell>
        </row>
        <row r="23">
          <cell r="C23" t="str">
            <v xml:space="preserve">  - Geothermal</v>
          </cell>
          <cell r="D23">
            <v>0.15298646922</v>
          </cell>
          <cell r="E23">
            <v>0.45287261603399998</v>
          </cell>
          <cell r="F23">
            <v>0.95268392534570001</v>
          </cell>
          <cell r="G23">
            <v>2.09203296087659</v>
          </cell>
          <cell r="H23">
            <v>3.2313822793010001</v>
          </cell>
          <cell r="I23">
            <v>5.6771817476576603</v>
          </cell>
          <cell r="J23">
            <v>8.1229813825755901</v>
          </cell>
          <cell r="K23">
            <v>11.622458650026401</v>
          </cell>
          <cell r="L23">
            <v>16.6295491679546</v>
          </cell>
        </row>
        <row r="24">
          <cell r="C24" t="str">
            <v xml:space="preserve">  - Solar thermal power plants</v>
          </cell>
          <cell r="D24">
            <v>1E-3</v>
          </cell>
          <cell r="E24">
            <v>0.35001249999999795</v>
          </cell>
          <cell r="F24">
            <v>0.93170000000000597</v>
          </cell>
          <cell r="G24">
            <v>2.4335000000000102</v>
          </cell>
          <cell r="H24">
            <v>3.93530000000001</v>
          </cell>
          <cell r="I24">
            <v>12.026149999999999</v>
          </cell>
          <cell r="J24">
            <v>20.117000000000001</v>
          </cell>
          <cell r="K24">
            <v>30.103406702554199</v>
          </cell>
          <cell r="L24">
            <v>42.342878297348101</v>
          </cell>
        </row>
        <row r="25">
          <cell r="C25" t="str">
            <v xml:space="preserve">  - Ocean energy</v>
          </cell>
          <cell r="D25">
            <v>1.0999999999999999E-2</v>
          </cell>
          <cell r="E25">
            <v>1.02875E-2</v>
          </cell>
          <cell r="F25">
            <v>9.1000000000000004E-3</v>
          </cell>
          <cell r="G25">
            <v>0.14935000000000001</v>
          </cell>
          <cell r="H25">
            <v>0.28960000000000002</v>
          </cell>
          <cell r="I25">
            <v>1.0269999999999999</v>
          </cell>
          <cell r="J25">
            <v>1.7644</v>
          </cell>
          <cell r="K25">
            <v>2.5017999999999998</v>
          </cell>
          <cell r="L25">
            <v>3.2391999999999999</v>
          </cell>
        </row>
        <row r="27">
          <cell r="C27" t="str">
            <v>Combined heat and power plants</v>
          </cell>
          <cell r="D27">
            <v>1353.0780000099994</v>
          </cell>
          <cell r="E27">
            <v>1488.3966000100004</v>
          </cell>
          <cell r="F27">
            <v>1607.4654300099996</v>
          </cell>
          <cell r="G27">
            <v>1703.9123415099998</v>
          </cell>
          <cell r="H27">
            <v>1772.0699001849987</v>
          </cell>
          <cell r="I27">
            <v>1825.2342337217501</v>
          </cell>
          <cell r="J27">
            <v>1861.742440933097</v>
          </cell>
          <cell r="K27">
            <v>1880.3647968942835</v>
          </cell>
          <cell r="L27">
            <v>1899.173622992688</v>
          </cell>
        </row>
        <row r="28">
          <cell r="C28" t="str">
            <v xml:space="preserve">    - Hard coal (&amp; non-renewable waste)</v>
          </cell>
          <cell r="D28">
            <v>1269.9999323554869</v>
          </cell>
          <cell r="E28">
            <v>1382.1169255894567</v>
          </cell>
          <cell r="F28">
            <v>1460.5389996358151</v>
          </cell>
          <cell r="G28">
            <v>1514.0952228131691</v>
          </cell>
          <cell r="H28">
            <v>1539.2198702529899</v>
          </cell>
          <cell r="I28">
            <v>1548.8941300437548</v>
          </cell>
          <cell r="J28">
            <v>1542.639629601508</v>
          </cell>
          <cell r="K28">
            <v>1520.4613190239877</v>
          </cell>
          <cell r="L28">
            <v>1497.6851782719609</v>
          </cell>
        </row>
        <row r="29">
          <cell r="C29" t="str">
            <v xml:space="preserve">    - Lignite</v>
          </cell>
          <cell r="D29">
            <v>1.35307800001E-5</v>
          </cell>
          <cell r="E29">
            <v>1.4883966000100001E-5</v>
          </cell>
          <cell r="F29">
            <v>1.60746543001E-5</v>
          </cell>
          <cell r="G29">
            <v>1.7039123415100002E-5</v>
          </cell>
          <cell r="H29">
            <v>1.772069900185E-5</v>
          </cell>
          <cell r="I29">
            <v>1.8252342337217504E-5</v>
          </cell>
          <cell r="J29">
            <v>1.8617424409330977E-5</v>
          </cell>
          <cell r="K29">
            <v>1.8803647968942844E-5</v>
          </cell>
          <cell r="L29">
            <v>1.8991736229926888E-5</v>
          </cell>
        </row>
        <row r="30">
          <cell r="C30" t="str">
            <v xml:space="preserve">    - Gas</v>
          </cell>
          <cell r="D30">
            <v>83.000000001393431</v>
          </cell>
          <cell r="E30">
            <v>106.18300000167945</v>
          </cell>
          <cell r="F30">
            <v>146.82492000192772</v>
          </cell>
          <cell r="G30">
            <v>189.71053200227931</v>
          </cell>
          <cell r="H30">
            <v>232.73811475463256</v>
          </cell>
          <cell r="I30">
            <v>276.22259451370854</v>
          </cell>
          <cell r="J30">
            <v>318.97942944676294</v>
          </cell>
          <cell r="K30">
            <v>359.77393061446656</v>
          </cell>
          <cell r="L30">
            <v>401.35242386257721</v>
          </cell>
        </row>
        <row r="31">
          <cell r="C31" t="str">
            <v>of which from H2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</row>
        <row r="32">
          <cell r="C32" t="str">
            <v xml:space="preserve">    - Oil</v>
          </cell>
          <cell r="D32">
            <v>1.35307800001E-5</v>
          </cell>
          <cell r="E32">
            <v>1.4883966000100001E-5</v>
          </cell>
          <cell r="F32">
            <v>1.60746543001E-5</v>
          </cell>
          <cell r="G32">
            <v>1.7039123415100002E-5</v>
          </cell>
          <cell r="H32">
            <v>1.772069900185E-5</v>
          </cell>
          <cell r="I32">
            <v>1.8252342337217504E-5</v>
          </cell>
          <cell r="J32">
            <v>1.8617424409330977E-5</v>
          </cell>
          <cell r="K32">
            <v>1.8803647968942844E-5</v>
          </cell>
          <cell r="L32">
            <v>1.8991736229926888E-5</v>
          </cell>
        </row>
        <row r="33">
          <cell r="C33" t="str">
            <v xml:space="preserve">    - Biomass (&amp; renewable waste)</v>
          </cell>
          <cell r="D33">
            <v>7.8013530000000095E-2</v>
          </cell>
          <cell r="E33">
            <v>9.661488300000011E-2</v>
          </cell>
          <cell r="F33">
            <v>0.10144607364000011</v>
          </cell>
          <cell r="G33">
            <v>0.1065185380584001</v>
          </cell>
          <cell r="H33">
            <v>0.11184429458073609</v>
          </cell>
          <cell r="I33">
            <v>0.11743615491815818</v>
          </cell>
          <cell r="J33">
            <v>0.12330741512902134</v>
          </cell>
          <cell r="K33">
            <v>0.12947204123781153</v>
          </cell>
          <cell r="L33">
            <v>0.13594489120556491</v>
          </cell>
        </row>
        <row r="34">
          <cell r="C34" t="str">
            <v xml:space="preserve">    - Geothermal</v>
          </cell>
          <cell r="D34">
            <v>1.35307800001E-5</v>
          </cell>
          <cell r="E34">
            <v>1.48839659999E-5</v>
          </cell>
          <cell r="F34">
            <v>1.6074654299700001E-5</v>
          </cell>
          <cell r="G34">
            <v>1.7039123414500002E-5</v>
          </cell>
          <cell r="H34">
            <v>1.7720699001049997E-5</v>
          </cell>
          <cell r="I34">
            <v>1.8252342336217504E-5</v>
          </cell>
          <cell r="J34">
            <v>1.8617424408130975E-5</v>
          </cell>
          <cell r="K34">
            <v>1.8803647967542845E-5</v>
          </cell>
          <cell r="L34">
            <v>1.8991736228326887E-5</v>
          </cell>
        </row>
        <row r="35">
          <cell r="C35" t="str">
            <v xml:space="preserve">    - Hydrogen</v>
          </cell>
          <cell r="D35">
            <v>1.353078E-5</v>
          </cell>
          <cell r="E35">
            <v>1.4883966E-5</v>
          </cell>
          <cell r="F35">
            <v>1.6074654299999999E-5</v>
          </cell>
          <cell r="G35">
            <v>1.7039123415000002E-5</v>
          </cell>
          <cell r="H35">
            <v>1.7720699001749999E-5</v>
          </cell>
          <cell r="I35">
            <v>1.8252342337117503E-5</v>
          </cell>
          <cell r="J35">
            <v>1.8617424409230976E-5</v>
          </cell>
          <cell r="K35">
            <v>1.8803647968842844E-5</v>
          </cell>
          <cell r="L35">
            <v>1.8991736229826888E-5</v>
          </cell>
        </row>
        <row r="37">
          <cell r="C37" t="str">
            <v>CHP by producer</v>
          </cell>
        </row>
        <row r="38">
          <cell r="C38" t="str">
            <v xml:space="preserve">    - Main activity producers</v>
          </cell>
          <cell r="D38">
            <v>9.9999999999999986E-9</v>
          </cell>
          <cell r="E38">
            <v>1E-8</v>
          </cell>
          <cell r="F38">
            <v>1E-8</v>
          </cell>
          <cell r="G38">
            <v>9.9999999999999986E-9</v>
          </cell>
          <cell r="H38">
            <v>1.0000000000000002E-8</v>
          </cell>
          <cell r="I38">
            <v>1E-8</v>
          </cell>
          <cell r="J38">
            <v>1E-8</v>
          </cell>
          <cell r="K38">
            <v>9.9999999999999986E-9</v>
          </cell>
          <cell r="L38">
            <v>1.0000000000000002E-8</v>
          </cell>
        </row>
        <row r="39">
          <cell r="C39" t="str">
            <v xml:space="preserve">    - Autoproducers</v>
          </cell>
          <cell r="D39">
            <v>1353.0779999999995</v>
          </cell>
          <cell r="E39">
            <v>1488.3966000000005</v>
          </cell>
          <cell r="F39">
            <v>1607.4654299999997</v>
          </cell>
          <cell r="G39">
            <v>1703.9123414999999</v>
          </cell>
          <cell r="H39">
            <v>1772.0699001749988</v>
          </cell>
          <cell r="I39">
            <v>1825.2342337117502</v>
          </cell>
          <cell r="J39">
            <v>1861.7424409230971</v>
          </cell>
          <cell r="K39">
            <v>1880.3647968842836</v>
          </cell>
          <cell r="L39">
            <v>1899.1736229826881</v>
          </cell>
        </row>
        <row r="42">
          <cell r="C42" t="str">
            <v>Total generation</v>
          </cell>
          <cell r="D42">
            <v>5023.986186113958</v>
          </cell>
          <cell r="E42">
            <v>5968.3834679089541</v>
          </cell>
          <cell r="F42">
            <v>7543.0157865072706</v>
          </cell>
          <cell r="G42">
            <v>8957.2858923768126</v>
          </cell>
          <cell r="H42">
            <v>10371.555992814157</v>
          </cell>
          <cell r="I42">
            <v>11433.839045371809</v>
          </cell>
          <cell r="J42">
            <v>12496.122093832066</v>
          </cell>
          <cell r="K42">
            <v>13061.585582342947</v>
          </cell>
          <cell r="L42">
            <v>13490.324812508701</v>
          </cell>
        </row>
        <row r="43">
          <cell r="C43" t="str">
            <v xml:space="preserve">  - Fossil</v>
          </cell>
          <cell r="D43">
            <v>3927.5081590531772</v>
          </cell>
          <cell r="E43">
            <v>4432.7903756419873</v>
          </cell>
          <cell r="F43">
            <v>5293.8442543589763</v>
          </cell>
          <cell r="G43">
            <v>6265.4109582996307</v>
          </cell>
          <cell r="H43">
            <v>7236.9776573738773</v>
          </cell>
          <cell r="I43">
            <v>8059.1101588682995</v>
          </cell>
          <cell r="J43">
            <v>8881.2426565984497</v>
          </cell>
          <cell r="K43">
            <v>9201.3632576525961</v>
          </cell>
          <cell r="L43">
            <v>9378.5051649027409</v>
          </cell>
        </row>
        <row r="44">
          <cell r="C44" t="str">
            <v xml:space="preserve">    - Hard coal (&amp; non-renewable waste)</v>
          </cell>
          <cell r="D44">
            <v>3795.6151319902237</v>
          </cell>
          <cell r="E44">
            <v>4259.1087708723753</v>
          </cell>
          <cell r="F44">
            <v>5003.8900222077409</v>
          </cell>
          <cell r="G44">
            <v>5858.400024219105</v>
          </cell>
          <cell r="H44">
            <v>6712.9100219298471</v>
          </cell>
          <cell r="I44">
            <v>7413.7150223606268</v>
          </cell>
          <cell r="J44">
            <v>8114.5200193602559</v>
          </cell>
          <cell r="K44">
            <v>8340.3051383275415</v>
          </cell>
          <cell r="L44">
            <v>8451.4061034299029</v>
          </cell>
        </row>
        <row r="45">
          <cell r="C45" t="str">
            <v xml:space="preserve">    - Lignite</v>
          </cell>
          <cell r="D45">
            <v>1.35307800001E-5</v>
          </cell>
          <cell r="E45">
            <v>1.4883966000100001E-5</v>
          </cell>
          <cell r="F45">
            <v>1.60746543001E-5</v>
          </cell>
          <cell r="G45">
            <v>1.7039123415100002E-5</v>
          </cell>
          <cell r="H45">
            <v>1.772069900185E-5</v>
          </cell>
          <cell r="I45">
            <v>1.8252342337217504E-5</v>
          </cell>
          <cell r="J45">
            <v>1.8617424409330977E-5</v>
          </cell>
          <cell r="K45">
            <v>1.8803647968942844E-5</v>
          </cell>
          <cell r="L45">
            <v>1.8991736229926888E-5</v>
          </cell>
        </row>
        <row r="46">
          <cell r="C46" t="str">
            <v xml:space="preserve">    - Gas</v>
          </cell>
          <cell r="D46">
            <v>124.27700000139342</v>
          </cell>
          <cell r="E46">
            <v>167.18787500167946</v>
          </cell>
          <cell r="F46">
            <v>285.33100000192769</v>
          </cell>
          <cell r="G46">
            <v>402.76200000227931</v>
          </cell>
          <cell r="H46">
            <v>520.19300000263252</v>
          </cell>
          <cell r="I46">
            <v>641.68100000298853</v>
          </cell>
          <cell r="J46">
            <v>763.16900000334499</v>
          </cell>
          <cell r="K46">
            <v>857.65804591904453</v>
          </cell>
          <cell r="L46">
            <v>923.84591581474626</v>
          </cell>
        </row>
        <row r="47">
          <cell r="C47" t="str">
            <v xml:space="preserve">    - Oil</v>
          </cell>
          <cell r="D47">
            <v>7.6160135307800001</v>
          </cell>
          <cell r="E47">
            <v>6.4937148839659997</v>
          </cell>
          <cell r="F47">
            <v>4.6232160746542998</v>
          </cell>
          <cell r="G47">
            <v>4.2489170391234152</v>
          </cell>
          <cell r="H47">
            <v>3.8746177206990025</v>
          </cell>
          <cell r="I47">
            <v>3.7141182523423373</v>
          </cell>
          <cell r="J47">
            <v>3.5536186174244091</v>
          </cell>
          <cell r="K47">
            <v>3.4000546023609788</v>
          </cell>
          <cell r="L47">
            <v>3.2531266663563398</v>
          </cell>
        </row>
        <row r="48">
          <cell r="C48" t="str">
            <v xml:space="preserve">    - Diesel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</row>
        <row r="49">
          <cell r="C49" t="str">
            <v xml:space="preserve">  - Nuclear</v>
          </cell>
          <cell r="D49">
            <v>97.39400000000002</v>
          </cell>
          <cell r="E49">
            <v>222.49325000000002</v>
          </cell>
          <cell r="F49">
            <v>430.99200000000002</v>
          </cell>
          <cell r="G49">
            <v>606.85199999999998</v>
          </cell>
          <cell r="H49">
            <v>782.71199999999999</v>
          </cell>
          <cell r="I49">
            <v>845.24300000000005</v>
          </cell>
          <cell r="J49">
            <v>907.774</v>
          </cell>
          <cell r="K49">
            <v>970.30499999999995</v>
          </cell>
          <cell r="L49">
            <v>1032.836</v>
          </cell>
        </row>
        <row r="50">
          <cell r="C50" t="str">
            <v xml:space="preserve">  - Hydrogen</v>
          </cell>
          <cell r="D50">
            <v>1.353078E-5</v>
          </cell>
          <cell r="E50">
            <v>1.4883966E-5</v>
          </cell>
          <cell r="F50">
            <v>1.6074654299999999E-5</v>
          </cell>
          <cell r="G50">
            <v>1.7039123415000002E-5</v>
          </cell>
          <cell r="H50">
            <v>1.7720699001749999E-5</v>
          </cell>
          <cell r="I50">
            <v>1.8252342337117503E-5</v>
          </cell>
          <cell r="J50">
            <v>1.8617424409230976E-5</v>
          </cell>
          <cell r="K50">
            <v>1.8803647968842844E-5</v>
          </cell>
          <cell r="L50">
            <v>1.8991736229826888E-5</v>
          </cell>
        </row>
        <row r="51">
          <cell r="C51" t="str">
            <v xml:space="preserve"> - of which renewable H2</v>
          </cell>
          <cell r="D51">
            <v>2.6907689480444406E-6</v>
          </cell>
          <cell r="E51">
            <v>3.2746108454993427E-6</v>
          </cell>
          <cell r="F51">
            <v>3.8746581030346721E-6</v>
          </cell>
          <cell r="G51">
            <v>3.9662642569365834E-6</v>
          </cell>
          <cell r="H51">
            <v>4.0183666952910866E-6</v>
          </cell>
          <cell r="I51">
            <v>4.037930033361035E-6</v>
          </cell>
          <cell r="J51">
            <v>4.0331976748907403E-6</v>
          </cell>
          <cell r="K51">
            <v>4.160366857041472E-6</v>
          </cell>
          <cell r="L51">
            <v>4.3346061585335601E-6</v>
          </cell>
        </row>
        <row r="52">
          <cell r="C52" t="str">
            <v xml:space="preserve">  - Renewables (w/o renewable hydrogen)</v>
          </cell>
          <cell r="D52">
            <v>999.08401352999999</v>
          </cell>
          <cell r="E52">
            <v>1313.099827383</v>
          </cell>
          <cell r="F52">
            <v>1818.1795160736401</v>
          </cell>
          <cell r="G52">
            <v>2085.0229170380589</v>
          </cell>
          <cell r="H52">
            <v>2351.8663177195808</v>
          </cell>
          <cell r="I52">
            <v>2529.4858682511681</v>
          </cell>
          <cell r="J52">
            <v>2707.1054186161923</v>
          </cell>
          <cell r="K52">
            <v>2889.9173058867013</v>
          </cell>
          <cell r="L52">
            <v>3078.9836286142245</v>
          </cell>
        </row>
        <row r="53">
          <cell r="C53" t="str">
            <v xml:space="preserve">    - Hydro</v>
          </cell>
          <cell r="D53">
            <v>862.80700000000002</v>
          </cell>
          <cell r="E53">
            <v>982.14437499999997</v>
          </cell>
          <cell r="F53">
            <v>1181.04</v>
          </cell>
          <cell r="G53">
            <v>1256.895</v>
          </cell>
          <cell r="H53">
            <v>1332.75</v>
          </cell>
          <cell r="I53">
            <v>1378.03</v>
          </cell>
          <cell r="J53">
            <v>1423.31</v>
          </cell>
          <cell r="K53">
            <v>1468.59</v>
          </cell>
          <cell r="L53">
            <v>1513.87</v>
          </cell>
        </row>
        <row r="54">
          <cell r="C54" t="str">
            <v xml:space="preserve">    - Wind</v>
          </cell>
          <cell r="D54">
            <v>95.98</v>
          </cell>
          <cell r="E54">
            <v>193.23250000000002</v>
          </cell>
          <cell r="F54">
            <v>355.32</v>
          </cell>
          <cell r="G54">
            <v>470.15449999999998</v>
          </cell>
          <cell r="H54">
            <v>584.98900000000003</v>
          </cell>
          <cell r="I54">
            <v>658.96600000000001</v>
          </cell>
          <cell r="J54">
            <v>732.94299999999998</v>
          </cell>
          <cell r="K54">
            <v>806.91999999999985</v>
          </cell>
          <cell r="L54">
            <v>880.89700000000016</v>
          </cell>
        </row>
        <row r="55">
          <cell r="D55">
            <v>6.3540000000000001</v>
          </cell>
          <cell r="E55">
            <v>43.705125000000002</v>
          </cell>
          <cell r="F55">
            <v>105.95699999999999</v>
          </cell>
          <cell r="G55">
            <v>132.76050000000001</v>
          </cell>
          <cell r="H55">
            <v>159.56399999999999</v>
          </cell>
          <cell r="I55">
            <v>179.63749999999996</v>
          </cell>
          <cell r="J55">
            <v>199.71100000000001</v>
          </cell>
          <cell r="K55">
            <v>222.02760292811899</v>
          </cell>
          <cell r="L55">
            <v>246.837963166809</v>
          </cell>
        </row>
        <row r="56">
          <cell r="C56" t="str">
            <v xml:space="preserve">    - Biomass (&amp; renewable waste)</v>
          </cell>
          <cell r="D56">
            <v>33.778013530000003</v>
          </cell>
          <cell r="E56">
            <v>93.204639882999999</v>
          </cell>
          <cell r="F56">
            <v>173.96901607364001</v>
          </cell>
          <cell r="G56">
            <v>220.5380170380584</v>
          </cell>
          <cell r="H56">
            <v>267.10701771958077</v>
          </cell>
          <cell r="I56">
            <v>294.12201825116813</v>
          </cell>
          <cell r="J56">
            <v>321.13701861619205</v>
          </cell>
          <cell r="K56">
            <v>348.15201880235378</v>
          </cell>
          <cell r="L56">
            <v>375.16701899037656</v>
          </cell>
        </row>
        <row r="57">
          <cell r="C57" t="str">
            <v xml:space="preserve">    - Geothermal</v>
          </cell>
          <cell r="D57">
            <v>0.15300000000000011</v>
          </cell>
          <cell r="E57">
            <v>0.45288749999999989</v>
          </cell>
          <cell r="F57">
            <v>0.95269999999999966</v>
          </cell>
          <cell r="G57">
            <v>2.0920500000000044</v>
          </cell>
          <cell r="H57">
            <v>3.2314000000000012</v>
          </cell>
          <cell r="I57">
            <v>5.6771999999999965</v>
          </cell>
          <cell r="J57">
            <v>8.1229999999999976</v>
          </cell>
          <cell r="K57">
            <v>11.622477453674367</v>
          </cell>
          <cell r="L57">
            <v>16.62956815969083</v>
          </cell>
        </row>
        <row r="58">
          <cell r="C58" t="str">
            <v xml:space="preserve">    - Solar thermal power plants</v>
          </cell>
          <cell r="D58">
            <v>1E-3</v>
          </cell>
          <cell r="E58">
            <v>0.35001249999999795</v>
          </cell>
          <cell r="F58">
            <v>0.93170000000000597</v>
          </cell>
          <cell r="G58">
            <v>2.4335000000000102</v>
          </cell>
          <cell r="H58">
            <v>3.93530000000001</v>
          </cell>
          <cell r="I58">
            <v>12.026149999999999</v>
          </cell>
          <cell r="J58">
            <v>20.117000000000001</v>
          </cell>
          <cell r="K58">
            <v>30.103406702554199</v>
          </cell>
          <cell r="L58">
            <v>42.342878297348101</v>
          </cell>
        </row>
        <row r="59">
          <cell r="C59" t="str">
            <v xml:space="preserve">    - Ocean energy</v>
          </cell>
          <cell r="D59">
            <v>1.0999999999999999E-2</v>
          </cell>
          <cell r="E59">
            <v>1.02875E-2</v>
          </cell>
          <cell r="F59">
            <v>9.1000000000000004E-3</v>
          </cell>
          <cell r="G59">
            <v>0.14935000000000001</v>
          </cell>
          <cell r="H59">
            <v>0.28960000000000002</v>
          </cell>
          <cell r="I59">
            <v>1.0269999999999999</v>
          </cell>
          <cell r="J59">
            <v>1.7644</v>
          </cell>
          <cell r="K59">
            <v>2.5017999999999998</v>
          </cell>
          <cell r="L59">
            <v>3.2391999999999999</v>
          </cell>
        </row>
        <row r="61">
          <cell r="C61" t="str">
            <v>Import</v>
          </cell>
          <cell r="D61">
            <v>18.686388888888899</v>
          </cell>
          <cell r="E61">
            <v>29.7637094444434</v>
          </cell>
          <cell r="F61">
            <v>40.039829444445701</v>
          </cell>
          <cell r="G61">
            <v>50.296972944448406</v>
          </cell>
          <cell r="H61">
            <v>60.554116444443906</v>
          </cell>
          <cell r="I61">
            <v>70.744253944445404</v>
          </cell>
          <cell r="J61">
            <v>80.934391444445211</v>
          </cell>
          <cell r="K61">
            <v>80.934391444445197</v>
          </cell>
          <cell r="L61">
            <v>80.934391444445197</v>
          </cell>
        </row>
        <row r="62">
          <cell r="C62" t="str">
            <v xml:space="preserve">  - Import RES</v>
          </cell>
          <cell r="D62">
            <v>3.7163082535450558</v>
          </cell>
          <cell r="E62">
            <v>6.548292687205163</v>
          </cell>
          <cell r="F62">
            <v>9.6512588565058444</v>
          </cell>
          <cell r="G62">
            <v>11.707825643997609</v>
          </cell>
          <cell r="H62">
            <v>13.731323165501449</v>
          </cell>
          <cell r="I62">
            <v>15.650613070886516</v>
          </cell>
          <cell r="J62">
            <v>17.533273772853033</v>
          </cell>
          <cell r="K62">
            <v>17.906991241884594</v>
          </cell>
          <cell r="L62">
            <v>18.472176898911002</v>
          </cell>
        </row>
        <row r="63">
          <cell r="C63" t="str">
            <v>Export</v>
          </cell>
          <cell r="D63">
            <v>19.494444444444401</v>
          </cell>
          <cell r="E63">
            <v>29.494444444444401</v>
          </cell>
          <cell r="F63">
            <v>39.494444444444397</v>
          </cell>
          <cell r="G63">
            <v>49.494444444444397</v>
          </cell>
          <cell r="H63">
            <v>59.49444444444439</v>
          </cell>
          <cell r="I63">
            <v>69.494444444444397</v>
          </cell>
          <cell r="J63">
            <v>79.494444444444397</v>
          </cell>
          <cell r="K63">
            <v>79.494444444444397</v>
          </cell>
          <cell r="L63">
            <v>79.494444444444397</v>
          </cell>
        </row>
        <row r="64">
          <cell r="C64" t="str">
            <v>Distribution losses</v>
          </cell>
          <cell r="D64">
            <v>295.36027777777798</v>
          </cell>
          <cell r="E64">
            <v>354.55604474994499</v>
          </cell>
          <cell r="F64">
            <v>453.21520461360001</v>
          </cell>
          <cell r="G64">
            <v>541.76505915336497</v>
          </cell>
          <cell r="H64">
            <v>630.31491369312903</v>
          </cell>
          <cell r="I64">
            <v>696.56695591289304</v>
          </cell>
          <cell r="J64">
            <v>762.81899813265613</v>
          </cell>
          <cell r="K64">
            <v>799.87417073365816</v>
          </cell>
          <cell r="L64">
            <v>827.88978776972101</v>
          </cell>
        </row>
        <row r="65">
          <cell r="C65" t="str">
            <v>Own consumption electricity</v>
          </cell>
          <cell r="D65">
            <v>555.82194444444394</v>
          </cell>
          <cell r="E65">
            <v>605.95417062505487</v>
          </cell>
          <cell r="F65">
            <v>688.63215138639998</v>
          </cell>
          <cell r="G65">
            <v>763.83327834663498</v>
          </cell>
          <cell r="H65">
            <v>839.03440530687101</v>
          </cell>
          <cell r="I65">
            <v>899.43829658710695</v>
          </cell>
          <cell r="J65">
            <v>959.84218786734402</v>
          </cell>
          <cell r="K65">
            <v>964.84218786734402</v>
          </cell>
          <cell r="L65">
            <v>969.84218786734402</v>
          </cell>
        </row>
        <row r="66">
          <cell r="C66" t="str">
            <v>Electricity for hydrogen production</v>
          </cell>
          <cell r="D66">
            <v>6.3080559440559415E-5</v>
          </cell>
          <cell r="E66">
            <v>6.7317801899592931E-5</v>
          </cell>
          <cell r="F66">
            <v>7.1633931818181802E-5</v>
          </cell>
          <cell r="G66">
            <v>7.5931922526737946E-5</v>
          </cell>
          <cell r="H66">
            <v>7.5632518146606889E-5</v>
          </cell>
          <cell r="I66">
            <v>7.7901589146895005E-5</v>
          </cell>
          <cell r="J66">
            <v>7.7282791237986599E-5</v>
          </cell>
          <cell r="K66">
            <v>7.805582386402176E-5</v>
          </cell>
          <cell r="L66">
            <v>7.6734287797280352E-5</v>
          </cell>
        </row>
        <row r="67">
          <cell r="C67" t="str">
            <v>Electricity for synfuel production</v>
          </cell>
          <cell r="D67">
            <v>1.3154358447375219E-5</v>
          </cell>
          <cell r="E67">
            <v>1.4475028739528763E-5</v>
          </cell>
          <cell r="F67">
            <v>1.6405372887473692E-5</v>
          </cell>
          <cell r="G67">
            <v>1.8294903174729963E-5</v>
          </cell>
          <cell r="H67">
            <v>1.9426098017259077E-5</v>
          </cell>
          <cell r="I67">
            <v>2.0338539580142859E-5</v>
          </cell>
          <cell r="J67">
            <v>2.0313850982441073E-5</v>
          </cell>
          <cell r="K67">
            <v>2.0529840010284498E-5</v>
          </cell>
          <cell r="L67">
            <v>2.0108755179227255E-5</v>
          </cell>
        </row>
        <row r="68">
          <cell r="C68" t="str">
            <v>Final energy consumption (electricity)</v>
          </cell>
          <cell r="D68">
            <v>4171.9958321012627</v>
          </cell>
          <cell r="E68">
            <v>5008.1424357411233</v>
          </cell>
          <cell r="F68">
            <v>6401.7137274679671</v>
          </cell>
          <cell r="G68">
            <v>7652.4899891499899</v>
          </cell>
          <cell r="H68">
            <v>8903.2662507555397</v>
          </cell>
          <cell r="I68">
            <v>9839.0835041316823</v>
          </cell>
          <cell r="J68">
            <v>10774.900757235424</v>
          </cell>
          <cell r="K68">
            <v>11298.309072156282</v>
          </cell>
          <cell r="L68">
            <v>11694.032687028594</v>
          </cell>
        </row>
        <row r="70">
          <cell r="C70" t="str">
            <v>Fluctuating RES (PV, Wind, Ocean)</v>
          </cell>
          <cell r="D70">
            <v>102.345</v>
          </cell>
          <cell r="E70">
            <v>236.94791250000003</v>
          </cell>
          <cell r="F70">
            <v>461.28609999999998</v>
          </cell>
          <cell r="G70">
            <v>603.06434999999999</v>
          </cell>
          <cell r="H70">
            <v>744.84259999999995</v>
          </cell>
          <cell r="I70">
            <v>839.63049999999998</v>
          </cell>
          <cell r="J70">
            <v>934.41840000000002</v>
          </cell>
          <cell r="K70">
            <v>1031.4494029281188</v>
          </cell>
          <cell r="L70">
            <v>1130.9741631668091</v>
          </cell>
        </row>
        <row r="71">
          <cell r="C71" t="str">
            <v>Share of fluctuating RES</v>
          </cell>
          <cell r="D71">
            <v>2.0371274165298537E-2</v>
          </cell>
          <cell r="E71">
            <v>3.9700517531092154E-2</v>
          </cell>
          <cell r="F71">
            <v>6.1154067955834758E-2</v>
          </cell>
          <cell r="G71">
            <v>6.7326683243776317E-2</v>
          </cell>
          <cell r="H71">
            <v>7.1815897297961631E-2</v>
          </cell>
          <cell r="I71">
            <v>7.3433821892032472E-2</v>
          </cell>
          <cell r="J71">
            <v>7.4776670152832264E-2</v>
          </cell>
          <cell r="K71">
            <v>7.896816174618676E-2</v>
          </cell>
          <cell r="L71">
            <v>8.3835947531680652E-2</v>
          </cell>
        </row>
        <row r="72">
          <cell r="C72" t="str">
            <v>RES share (domestic generation)</v>
          </cell>
          <cell r="D72">
            <v>0.19886281116420787</v>
          </cell>
          <cell r="E72">
            <v>0.22000929359146229</v>
          </cell>
          <cell r="F72">
            <v>0.24104145760911777</v>
          </cell>
          <cell r="G72">
            <v>0.23277396144950588</v>
          </cell>
          <cell r="H72">
            <v>0.22676118447101068</v>
          </cell>
          <cell r="I72">
            <v>0.22122804617518066</v>
          </cell>
          <cell r="J72">
            <v>0.21663564122709589</v>
          </cell>
          <cell r="K72">
            <v>0.22125317725236568</v>
          </cell>
          <cell r="L72">
            <v>0.22823643431430868</v>
          </cell>
        </row>
      </sheetData>
      <sheetData sheetId="27">
        <row r="4">
          <cell r="D4" t="str">
            <v>Installed capacity in GW</v>
          </cell>
        </row>
        <row r="5">
          <cell r="D5" t="str">
            <v>Scenario:</v>
          </cell>
          <cell r="E5" t="str">
            <v>China Reference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40">
          <cell r="C40" t="str">
            <v>Total generation</v>
          </cell>
          <cell r="D40">
            <v>1204.3760745826744</v>
          </cell>
          <cell r="E40">
            <v>1445.8181781278652</v>
          </cell>
          <cell r="F40">
            <v>1858.4869053991583</v>
          </cell>
          <cell r="G40">
            <v>2163.2538617825244</v>
          </cell>
          <cell r="H40">
            <v>2467.3323133286904</v>
          </cell>
          <cell r="I40">
            <v>2665.0672713390618</v>
          </cell>
          <cell r="J40">
            <v>2862.9953065120831</v>
          </cell>
          <cell r="K40">
            <v>2965.7449237089286</v>
          </cell>
          <cell r="L40">
            <v>3010.8102486386715</v>
          </cell>
        </row>
        <row r="41">
          <cell r="C41" t="str">
            <v xml:space="preserve">  - Fossil</v>
          </cell>
          <cell r="D41">
            <v>853.81642030880516</v>
          </cell>
          <cell r="E41">
            <v>957.54274429760551</v>
          </cell>
          <cell r="F41">
            <v>1145.4274433430562</v>
          </cell>
          <cell r="G41">
            <v>1330.3893970783474</v>
          </cell>
          <cell r="H41">
            <v>1515.3513496107983</v>
          </cell>
          <cell r="I41">
            <v>1646.956047902501</v>
          </cell>
          <cell r="J41">
            <v>1778.5607447389752</v>
          </cell>
          <cell r="K41">
            <v>1810.924241581982</v>
          </cell>
          <cell r="L41">
            <v>1784.6539006032958</v>
          </cell>
        </row>
        <row r="42">
          <cell r="C42" t="str">
            <v xml:space="preserve">    - Hard coal (&amp; non-renewable waste)</v>
          </cell>
          <cell r="D42">
            <v>787.5783913468108</v>
          </cell>
          <cell r="E42">
            <v>882.50250432482983</v>
          </cell>
          <cell r="F42">
            <v>1034.9600045932507</v>
          </cell>
          <cell r="G42">
            <v>1190.7000049224514</v>
          </cell>
          <cell r="H42">
            <v>1346.4400043985725</v>
          </cell>
          <cell r="I42">
            <v>1454.9650043883425</v>
          </cell>
          <cell r="J42">
            <v>1563.4900037302978</v>
          </cell>
          <cell r="K42">
            <v>1576.6159131191339</v>
          </cell>
          <cell r="L42">
            <v>1539.4169962967176</v>
          </cell>
        </row>
        <row r="43">
          <cell r="C43" t="str">
            <v xml:space="preserve">    - Lignite</v>
          </cell>
          <cell r="D43">
            <v>2.8074331207057041E-6</v>
          </cell>
          <cell r="E43">
            <v>3.0838105994800534E-6</v>
          </cell>
          <cell r="F43">
            <v>3.32452840779943E-6</v>
          </cell>
          <cell r="G43">
            <v>3.4629277852313037E-6</v>
          </cell>
          <cell r="H43">
            <v>3.5540998294799845E-6</v>
          </cell>
          <cell r="I43">
            <v>3.5818494343613617E-6</v>
          </cell>
          <cell r="J43">
            <v>3.5869317324625975E-6</v>
          </cell>
          <cell r="K43">
            <v>3.5543171551281782E-6</v>
          </cell>
          <cell r="L43">
            <v>3.4590822778294321E-6</v>
          </cell>
        </row>
        <row r="44">
          <cell r="C44" t="str">
            <v xml:space="preserve">    - Gas (w/o H2)</v>
          </cell>
          <cell r="D44">
            <v>55.326506768911848</v>
          </cell>
          <cell r="E44">
            <v>64.399875000646944</v>
          </cell>
          <cell r="F44">
            <v>100.27900000067757</v>
          </cell>
          <cell r="G44">
            <v>130.04100000073586</v>
          </cell>
          <cell r="H44">
            <v>159.80300000080845</v>
          </cell>
          <cell r="I44">
            <v>183.86550000085651</v>
          </cell>
          <cell r="J44">
            <v>207.92800000091117</v>
          </cell>
          <cell r="K44">
            <v>227.47424960228278</v>
          </cell>
          <cell r="L44">
            <v>238.69814920415288</v>
          </cell>
        </row>
        <row r="45">
          <cell r="C45" t="str">
            <v xml:space="preserve">    - Oil</v>
          </cell>
          <cell r="D45">
            <v>10.911519385649413</v>
          </cell>
          <cell r="E45">
            <v>10.640361888318155</v>
          </cell>
          <cell r="F45">
            <v>10.188435424599392</v>
          </cell>
          <cell r="G45">
            <v>9.6483886922324302</v>
          </cell>
          <cell r="H45">
            <v>9.1083416573175917</v>
          </cell>
          <cell r="I45">
            <v>8.1255399314524883</v>
          </cell>
          <cell r="J45">
            <v>7.1427374208344609</v>
          </cell>
          <cell r="K45">
            <v>6.8340753062482475</v>
          </cell>
          <cell r="L45">
            <v>6.5387516433429305</v>
          </cell>
        </row>
        <row r="46">
          <cell r="C46" t="str">
            <v xml:space="preserve">    - Diesel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</row>
        <row r="47">
          <cell r="C47" t="str">
            <v xml:space="preserve">  - Nuclear</v>
          </cell>
          <cell r="D47">
            <v>13.729000000000006</v>
          </cell>
          <cell r="E47">
            <v>30.361750000000018</v>
          </cell>
          <cell r="F47">
            <v>58.082999999999998</v>
          </cell>
          <cell r="G47">
            <v>81.700999999999951</v>
          </cell>
          <cell r="H47">
            <v>105.31900000000002</v>
          </cell>
          <cell r="I47">
            <v>113.71700000000007</v>
          </cell>
          <cell r="J47">
            <v>122.11500000000002</v>
          </cell>
          <cell r="K47">
            <v>130.52675564072118</v>
          </cell>
          <cell r="L47">
            <v>138.93851128144235</v>
          </cell>
        </row>
        <row r="48">
          <cell r="C48" t="str">
            <v xml:space="preserve">  - Hydrogen (fuel cells, gas power plants, gas CHP)</v>
          </cell>
          <cell r="D48">
            <v>3.6431825525040383E-6</v>
          </cell>
          <cell r="E48">
            <v>4.0075298869143784E-6</v>
          </cell>
          <cell r="F48">
            <v>4.3281244749596118E-6</v>
          </cell>
          <cell r="G48">
            <v>4.5878092124394181E-6</v>
          </cell>
          <cell r="H48">
            <v>4.7713244485056542E-6</v>
          </cell>
          <cell r="I48">
            <v>4.9144702038550083E-6</v>
          </cell>
          <cell r="J48">
            <v>5.0127690924154483E-6</v>
          </cell>
          <cell r="K48">
            <v>5.0629100616162743E-6</v>
          </cell>
          <cell r="L48">
            <v>5.1135531044229631E-6</v>
          </cell>
        </row>
        <row r="49">
          <cell r="C49" t="str">
            <v xml:space="preserve">  - Renewables</v>
          </cell>
          <cell r="D49">
            <v>336.83065063068653</v>
          </cell>
          <cell r="E49">
            <v>457.91367982272976</v>
          </cell>
          <cell r="F49">
            <v>654.9764577279775</v>
          </cell>
          <cell r="G49">
            <v>751.16346011636767</v>
          </cell>
          <cell r="H49">
            <v>846.66195894656744</v>
          </cell>
          <cell r="I49">
            <v>904.39421852209034</v>
          </cell>
          <cell r="J49">
            <v>962.31955676033851</v>
          </cell>
          <cell r="K49">
            <v>1024.2939214233156</v>
          </cell>
          <cell r="L49">
            <v>1087.2178316403806</v>
          </cell>
        </row>
        <row r="50">
          <cell r="C50" t="str">
            <v xml:space="preserve">    - Hydro</v>
          </cell>
          <cell r="D50">
            <v>248.89999999999966</v>
          </cell>
          <cell r="E50">
            <v>290.5726250000003</v>
          </cell>
          <cell r="F50">
            <v>360.02700000000027</v>
          </cell>
          <cell r="G50">
            <v>383.10050000000052</v>
          </cell>
          <cell r="H50">
            <v>406.17399999999998</v>
          </cell>
          <cell r="I50">
            <v>419.95599999999996</v>
          </cell>
          <cell r="J50">
            <v>433.73799999999949</v>
          </cell>
          <cell r="K50">
            <v>447.53657981746727</v>
          </cell>
          <cell r="L50">
            <v>461.335159634935</v>
          </cell>
        </row>
        <row r="51">
          <cell r="C51" t="str">
            <v xml:space="preserve">    - Wind</v>
          </cell>
          <cell r="D51">
            <v>75.056083267347134</v>
          </cell>
          <cell r="E51">
            <v>116.14164796909165</v>
          </cell>
          <cell r="F51">
            <v>183.46935495914127</v>
          </cell>
          <cell r="G51">
            <v>226.62500719598722</v>
          </cell>
          <cell r="H51">
            <v>269.09215591925204</v>
          </cell>
          <cell r="I51">
            <v>290.33961540561222</v>
          </cell>
          <cell r="J51">
            <v>311.78015358293692</v>
          </cell>
          <cell r="K51">
            <v>336.96814924139892</v>
          </cell>
          <cell r="L51">
            <v>362.33505671763817</v>
          </cell>
        </row>
        <row r="52">
          <cell r="C52" t="str">
            <v>of which wind offshore</v>
          </cell>
          <cell r="D52">
            <v>0.23299999999999998</v>
          </cell>
          <cell r="E52">
            <v>0.73299999999999987</v>
          </cell>
          <cell r="F52">
            <v>3.7209836065573771</v>
          </cell>
          <cell r="G52">
            <v>9.6609677419354849</v>
          </cell>
          <cell r="H52">
            <v>17.507619047619048</v>
          </cell>
          <cell r="I52">
            <v>25.234062499999997</v>
          </cell>
          <cell r="J52">
            <v>32.845846153846153</v>
          </cell>
          <cell r="K52">
            <v>39.348181818181814</v>
          </cell>
          <cell r="L52">
            <v>43.760895522388047</v>
          </cell>
        </row>
        <row r="53">
          <cell r="C53" t="str">
            <v xml:space="preserve">    - PV</v>
          </cell>
          <cell r="D53">
            <v>6.7998999999999992</v>
          </cell>
          <cell r="E53">
            <v>34.651600000000109</v>
          </cell>
          <cell r="F53">
            <v>81.071100000000058</v>
          </cell>
          <cell r="G53">
            <v>102.58804999999973</v>
          </cell>
          <cell r="H53">
            <v>124.10500000000012</v>
          </cell>
          <cell r="I53">
            <v>139.71400000000014</v>
          </cell>
          <cell r="J53">
            <v>155.32299999999998</v>
          </cell>
          <cell r="K53">
            <v>170.68822578723731</v>
          </cell>
          <cell r="L53">
            <v>186.18338730613843</v>
          </cell>
        </row>
        <row r="54">
          <cell r="C54" t="str">
            <v xml:space="preserve">    - Biomass (&amp; renewable waste)</v>
          </cell>
          <cell r="D54">
            <v>6.0390673633397407</v>
          </cell>
          <cell r="E54">
            <v>16.237927592886752</v>
          </cell>
          <cell r="F54">
            <v>29.967802768835988</v>
          </cell>
          <cell r="G54">
            <v>37.800952920380134</v>
          </cell>
          <cell r="H54">
            <v>45.634103027315348</v>
          </cell>
          <cell r="I54">
            <v>50.222803116478083</v>
          </cell>
          <cell r="J54">
            <v>54.811503177402201</v>
          </cell>
          <cell r="K54">
            <v>59.422409683671511</v>
          </cell>
          <cell r="L54">
            <v>64.033316190258446</v>
          </cell>
        </row>
        <row r="55">
          <cell r="C55" t="str">
            <v xml:space="preserve">    - Geothermal</v>
          </cell>
          <cell r="D55">
            <v>2.8400000000000033E-2</v>
          </cell>
          <cell r="E55">
            <v>7.9908947469012739E-2</v>
          </cell>
          <cell r="F55">
            <v>0.15529999999999997</v>
          </cell>
          <cell r="G55">
            <v>0.32720000000000088</v>
          </cell>
          <cell r="H55">
            <v>0.49909999999999982</v>
          </cell>
          <cell r="I55">
            <v>0.85989999999999966</v>
          </cell>
          <cell r="J55">
            <v>1.220699999999999</v>
          </cell>
          <cell r="K55">
            <v>1.7465909427182436</v>
          </cell>
          <cell r="L55">
            <v>2.4990414689812361</v>
          </cell>
        </row>
        <row r="56">
          <cell r="C56" t="str">
            <v xml:space="preserve">    - Solar thermal power plants</v>
          </cell>
          <cell r="D56">
            <v>2E-3</v>
          </cell>
          <cell r="E56">
            <v>0.22477031328195188</v>
          </cell>
          <cell r="F56">
            <v>0.28070000000000173</v>
          </cell>
          <cell r="G56">
            <v>0.66705000000000247</v>
          </cell>
          <cell r="H56">
            <v>1.0534000000000023</v>
          </cell>
          <cell r="I56">
            <v>2.9422499999999965</v>
          </cell>
          <cell r="J56">
            <v>4.8311000000000002</v>
          </cell>
          <cell r="K56">
            <v>7.0597957059797043</v>
          </cell>
          <cell r="L56">
            <v>9.7026298327446359</v>
          </cell>
        </row>
        <row r="57">
          <cell r="C57" t="str">
            <v xml:space="preserve">    - Ocean energy</v>
          </cell>
          <cell r="D57">
            <v>5.1999999999999885E-3</v>
          </cell>
          <cell r="E57">
            <v>5.2000000000000119E-3</v>
          </cell>
          <cell r="F57">
            <v>5.1999999999999998E-3</v>
          </cell>
          <cell r="G57">
            <v>5.4700000000000006E-2</v>
          </cell>
          <cell r="H57">
            <v>0.10420000000000011</v>
          </cell>
          <cell r="I57">
            <v>0.35964999999999941</v>
          </cell>
          <cell r="J57">
            <v>0.61509999999999954</v>
          </cell>
          <cell r="K57">
            <v>0.87217024484243855</v>
          </cell>
          <cell r="L57">
            <v>1.1292404896848776</v>
          </cell>
        </row>
        <row r="59">
          <cell r="C59" t="str">
            <v>Fluctuating RES (PV, Wind, Ocean)</v>
          </cell>
          <cell r="D59">
            <v>81.86118326734713</v>
          </cell>
          <cell r="E59">
            <v>150.79844796909177</v>
          </cell>
          <cell r="F59">
            <v>264.54565495914136</v>
          </cell>
          <cell r="G59">
            <v>329.26775719598697</v>
          </cell>
          <cell r="H59">
            <v>393.30135591925216</v>
          </cell>
          <cell r="I59">
            <v>430.41326540561238</v>
          </cell>
          <cell r="J59">
            <v>467.71825358293688</v>
          </cell>
          <cell r="K59">
            <v>508.5285452734787</v>
          </cell>
          <cell r="L59">
            <v>549.64768451346151</v>
          </cell>
        </row>
        <row r="60">
          <cell r="C60" t="str">
            <v>Share of fluctuating RES</v>
          </cell>
          <cell r="D60">
            <v>6.7969785347747516E-2</v>
          </cell>
          <cell r="E60">
            <v>0.10429973163316768</v>
          </cell>
          <cell r="F60">
            <v>0.14234464294077084</v>
          </cell>
          <cell r="G60">
            <v>0.15220948544830973</v>
          </cell>
          <cell r="H60">
            <v>0.15940347953723644</v>
          </cell>
          <cell r="I60">
            <v>0.16150183900962148</v>
          </cell>
          <cell r="J60">
            <v>0.16336675527168312</v>
          </cell>
          <cell r="K60">
            <v>0.17146739128108104</v>
          </cell>
          <cell r="L60">
            <v>0.18255806215685064</v>
          </cell>
        </row>
        <row r="62">
          <cell r="C62" t="str">
            <v>RES share (domestic generation)</v>
          </cell>
          <cell r="D62">
            <v>0.27967231975062351</v>
          </cell>
          <cell r="E62">
            <v>0.31671595139000447</v>
          </cell>
          <cell r="F62">
            <v>0.35242457497288865</v>
          </cell>
          <cell r="G62">
            <v>0.3472377761052084</v>
          </cell>
          <cell r="H62">
            <v>0.34314873370435112</v>
          </cell>
          <cell r="I62">
            <v>0.33935136581662267</v>
          </cell>
          <cell r="J62">
            <v>0.33612334416737444</v>
          </cell>
          <cell r="K62">
            <v>0.3453749219074258</v>
          </cell>
          <cell r="L62">
            <v>0.36110473322985492</v>
          </cell>
        </row>
      </sheetData>
      <sheetData sheetId="28"/>
      <sheetData sheetId="29">
        <row r="4">
          <cell r="D4" t="str">
            <v>Heat supply in PJ/a</v>
          </cell>
        </row>
        <row r="5">
          <cell r="D5" t="str">
            <v>Scenario:</v>
          </cell>
          <cell r="E5" t="str">
            <v>China Reference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District heating plants</v>
          </cell>
          <cell r="D10">
            <v>3413.3849940410919</v>
          </cell>
          <cell r="E10">
            <v>3761.7594029976044</v>
          </cell>
          <cell r="F10">
            <v>4366.3825672808607</v>
          </cell>
          <cell r="G10">
            <v>4546.8925337181599</v>
          </cell>
          <cell r="H10">
            <v>4729.8470305265937</v>
          </cell>
          <cell r="I10">
            <v>4692.6635752390348</v>
          </cell>
          <cell r="J10">
            <v>4655.581633266067</v>
          </cell>
          <cell r="K10">
            <v>4579.1636791259398</v>
          </cell>
          <cell r="L10">
            <v>4500.5839454222732</v>
          </cell>
        </row>
        <row r="11">
          <cell r="C11" t="str">
            <v xml:space="preserve">  - Fossil fuels</v>
          </cell>
          <cell r="D11">
            <v>3401.7279940614421</v>
          </cell>
          <cell r="E11">
            <v>3741.3891559846406</v>
          </cell>
          <cell r="F11">
            <v>4334.0054692903132</v>
          </cell>
          <cell r="G11">
            <v>4504.0831539110814</v>
          </cell>
          <cell r="H11">
            <v>4675.8554245152</v>
          </cell>
          <cell r="I11">
            <v>4629.7110943808148</v>
          </cell>
          <cell r="J11">
            <v>4583.8154465457956</v>
          </cell>
          <cell r="K11">
            <v>4499.4171543079665</v>
          </cell>
          <cell r="L11">
            <v>4413.2047254571917</v>
          </cell>
        </row>
        <row r="12">
          <cell r="C12" t="str">
            <v xml:space="preserve">  - Biomass</v>
          </cell>
          <cell r="D12">
            <v>11.656999979649822</v>
          </cell>
          <cell r="E12">
            <v>20.370247012963677</v>
          </cell>
          <cell r="F12">
            <v>32.377097990547476</v>
          </cell>
          <cell r="G12">
            <v>42.809379807078891</v>
          </cell>
          <cell r="H12">
            <v>53.991606011393756</v>
          </cell>
          <cell r="I12">
            <v>62.952480858219907</v>
          </cell>
          <cell r="J12">
            <v>71.766186720271492</v>
          </cell>
          <cell r="K12">
            <v>79.746524817973309</v>
          </cell>
          <cell r="L12">
            <v>87.379219965081987</v>
          </cell>
        </row>
        <row r="13">
          <cell r="C13" t="str">
            <v xml:space="preserve">  - Solar collectors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C14" t="str">
            <v xml:space="preserve">  - Geothermal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6">
          <cell r="C16" t="str">
            <v xml:space="preserve">Heat from CHP 1) </v>
          </cell>
          <cell r="D16">
            <v>3077.3001725408208</v>
          </cell>
          <cell r="E16">
            <v>3450.9668597411442</v>
          </cell>
          <cell r="F16">
            <v>3852.0448381490423</v>
          </cell>
          <cell r="G16">
            <v>4224.8727997256192</v>
          </cell>
          <cell r="H16">
            <v>4551.8502894696276</v>
          </cell>
          <cell r="I16">
            <v>4863.2814502839392</v>
          </cell>
          <cell r="J16">
            <v>5152.7708689474885</v>
          </cell>
          <cell r="K16">
            <v>5414.1561855271875</v>
          </cell>
          <cell r="L16">
            <v>5698.2009026544965</v>
          </cell>
        </row>
        <row r="17">
          <cell r="C17" t="str">
            <v xml:space="preserve">  - Fossil fuels</v>
          </cell>
          <cell r="D17">
            <v>3077.1595289881848</v>
          </cell>
          <cell r="E17">
            <v>3450.7740585976953</v>
          </cell>
          <cell r="F17">
            <v>3851.8180947940596</v>
          </cell>
          <cell r="G17">
            <v>4224.6022402668614</v>
          </cell>
          <cell r="H17">
            <v>4551.52131879849</v>
          </cell>
          <cell r="I17">
            <v>4862.8711974907901</v>
          </cell>
          <cell r="J17">
            <v>5152.2405314034359</v>
          </cell>
          <cell r="K17">
            <v>5413.4318447248643</v>
          </cell>
          <cell r="L17">
            <v>5697.1130358587252</v>
          </cell>
        </row>
        <row r="18">
          <cell r="C18" t="str">
            <v xml:space="preserve">  - Biomass</v>
          </cell>
          <cell r="D18">
            <v>0.14042435400000017</v>
          </cell>
          <cell r="E18">
            <v>0.19256002319971502</v>
          </cell>
          <cell r="F18">
            <v>0.22648294558283477</v>
          </cell>
          <cell r="G18">
            <v>0.27028342495831997</v>
          </cell>
          <cell r="H18">
            <v>0.32868359581381895</v>
          </cell>
          <cell r="I18">
            <v>0.40995710520275841</v>
          </cell>
          <cell r="J18">
            <v>0.5300359417770385</v>
          </cell>
          <cell r="K18">
            <v>0.72403618322605579</v>
          </cell>
          <cell r="L18">
            <v>1.0875591296445186</v>
          </cell>
        </row>
        <row r="19">
          <cell r="C19" t="str">
            <v xml:space="preserve">  - Geothermal</v>
          </cell>
          <cell r="D19">
            <v>1.2177702000072E-4</v>
          </cell>
          <cell r="E19">
            <v>1.3395569399928003E-4</v>
          </cell>
          <cell r="F19">
            <v>1.4467188869784001E-4</v>
          </cell>
          <cell r="G19">
            <v>1.5335211073139998E-4</v>
          </cell>
          <cell r="H19">
            <v>1.5948629101071002E-4</v>
          </cell>
          <cell r="I19">
            <v>1.6427108102757754E-4</v>
          </cell>
          <cell r="J19">
            <v>1.6755681967515877E-4</v>
          </cell>
          <cell r="K19">
            <v>1.692328317102256E-4</v>
          </cell>
          <cell r="L19">
            <v>1.7092562605764197E-4</v>
          </cell>
        </row>
        <row r="20">
          <cell r="C20" t="str">
            <v xml:space="preserve">  - Hydrogen</v>
          </cell>
          <cell r="D20">
            <v>9.7421616000000006E-5</v>
          </cell>
          <cell r="E20">
            <v>1.0716455520000001E-4</v>
          </cell>
          <cell r="F20">
            <v>1.1573751096E-4</v>
          </cell>
          <cell r="G20">
            <v>1.2268168858799999E-4</v>
          </cell>
          <cell r="H20">
            <v>1.2758903281260002E-4</v>
          </cell>
          <cell r="I20">
            <v>1.3141686482724601E-4</v>
          </cell>
          <cell r="J20">
            <v>1.3404545574646301E-4</v>
          </cell>
          <cell r="K20">
            <v>1.353862653756685E-4</v>
          </cell>
          <cell r="L20">
            <v>1.3674050085475361E-4</v>
          </cell>
        </row>
        <row r="22">
          <cell r="C22" t="str">
            <v>Direct heating</v>
          </cell>
          <cell r="D22">
            <v>32423.957726254495</v>
          </cell>
          <cell r="E22">
            <v>34286.563528952145</v>
          </cell>
          <cell r="F22">
            <v>37248.456577334968</v>
          </cell>
          <cell r="G22">
            <v>38365.970422599348</v>
          </cell>
          <cell r="H22">
            <v>39491.723153607141</v>
          </cell>
          <cell r="I22">
            <v>39545.652189273169</v>
          </cell>
          <cell r="J22">
            <v>39605.607949667843</v>
          </cell>
          <cell r="K22">
            <v>39521.295055259274</v>
          </cell>
          <cell r="L22">
            <v>39400.270373918225</v>
          </cell>
        </row>
        <row r="23">
          <cell r="C23" t="str">
            <v xml:space="preserve">  - Fossil fuels</v>
          </cell>
          <cell r="D23">
            <v>23433.186508711908</v>
          </cell>
          <cell r="E23">
            <v>25385.585989057876</v>
          </cell>
          <cell r="F23">
            <v>28440.584067827862</v>
          </cell>
          <cell r="G23">
            <v>29540.65818957585</v>
          </cell>
          <cell r="H23">
            <v>30656.001080331091</v>
          </cell>
          <cell r="I23">
            <v>30561.212873097415</v>
          </cell>
          <cell r="J23">
            <v>30475.92405600068</v>
          </cell>
          <cell r="K23">
            <v>30181.42556156834</v>
          </cell>
          <cell r="L23">
            <v>29769.779415806686</v>
          </cell>
        </row>
        <row r="24">
          <cell r="C24" t="str">
            <v xml:space="preserve">  - Biomass</v>
          </cell>
          <cell r="D24">
            <v>6208.7201539978541</v>
          </cell>
          <cell r="E24">
            <v>5866.3947962087132</v>
          </cell>
          <cell r="F24">
            <v>5383.425854714611</v>
          </cell>
          <cell r="G24">
            <v>5087.4907513016778</v>
          </cell>
          <cell r="H24">
            <v>4777.4368897571467</v>
          </cell>
          <cell r="I24">
            <v>4625.3922959718939</v>
          </cell>
          <cell r="J24">
            <v>4466.4263442258507</v>
          </cell>
          <cell r="K24">
            <v>4352.1633536182117</v>
          </cell>
          <cell r="L24">
            <v>4293.0970580253907</v>
          </cell>
        </row>
        <row r="25">
          <cell r="C25" t="str">
            <v xml:space="preserve">  - Solar collectors</v>
          </cell>
          <cell r="D25">
            <v>539.31799999981354</v>
          </cell>
          <cell r="E25">
            <v>630.92889143890102</v>
          </cell>
          <cell r="F25">
            <v>820.94036316977247</v>
          </cell>
          <cell r="G25">
            <v>928.3834287366376</v>
          </cell>
          <cell r="H25">
            <v>1035.8264942950248</v>
          </cell>
          <cell r="I25">
            <v>1069.241097934852</v>
          </cell>
          <cell r="J25">
            <v>1113.9857015004907</v>
          </cell>
          <cell r="K25">
            <v>1135.5186896713751</v>
          </cell>
          <cell r="L25">
            <v>1207.4857739408274</v>
          </cell>
        </row>
        <row r="26">
          <cell r="C26" t="str">
            <v xml:space="preserve">  - Geothermal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</row>
        <row r="27">
          <cell r="C27" t="str">
            <v xml:space="preserve">  - Heat pumps 2)</v>
          </cell>
          <cell r="D27">
            <v>255.98026797007782</v>
          </cell>
          <cell r="E27">
            <v>301.63338121630693</v>
          </cell>
          <cell r="F27">
            <v>378.62550820257468</v>
          </cell>
          <cell r="G27">
            <v>453.58235828846318</v>
          </cell>
          <cell r="H27">
            <v>526.95517451225214</v>
          </cell>
          <cell r="I27">
            <v>645.38448241642607</v>
          </cell>
          <cell r="J27">
            <v>746.02357539311004</v>
          </cell>
          <cell r="K27">
            <v>903.22197166357569</v>
          </cell>
          <cell r="L27">
            <v>1029.3599874171041</v>
          </cell>
        </row>
        <row r="28">
          <cell r="C28" t="str">
            <v xml:space="preserve">  - Electric direct heating</v>
          </cell>
          <cell r="D28">
            <v>1986.7527955748421</v>
          </cell>
          <cell r="E28">
            <v>2102.0204710303469</v>
          </cell>
          <cell r="F28">
            <v>2224.8807834201534</v>
          </cell>
          <cell r="G28">
            <v>2355.8556946967119</v>
          </cell>
          <cell r="H28">
            <v>2495.5035147116273</v>
          </cell>
          <cell r="I28">
            <v>2644.4214398525892</v>
          </cell>
          <cell r="J28">
            <v>2803.2482725477071</v>
          </cell>
          <cell r="K28">
            <v>2948.9654787377749</v>
          </cell>
          <cell r="L28">
            <v>3100.5481387282184</v>
          </cell>
        </row>
        <row r="29">
          <cell r="C29" t="str">
            <v xml:space="preserve">  - Hydrogen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</row>
        <row r="31">
          <cell r="C31" t="str">
            <v>Total heat supply 3)</v>
          </cell>
          <cell r="D31">
            <v>38914.642892836411</v>
          </cell>
          <cell r="E31">
            <v>41499.289791690884</v>
          </cell>
          <cell r="F31">
            <v>45466.88398276487</v>
          </cell>
          <cell r="G31">
            <v>47137.735756043126</v>
          </cell>
          <cell r="H31">
            <v>48773.420473603372</v>
          </cell>
          <cell r="I31">
            <v>49101.597214796144</v>
          </cell>
          <cell r="J31">
            <v>49413.960451881394</v>
          </cell>
          <cell r="K31">
            <v>49514.614919912405</v>
          </cell>
          <cell r="L31">
            <v>49599.055221994997</v>
          </cell>
        </row>
        <row r="32">
          <cell r="C32" t="str">
            <v xml:space="preserve">  - Fossil fuels</v>
          </cell>
          <cell r="D32">
            <v>29912.074031761535</v>
          </cell>
          <cell r="E32">
            <v>32577.749203640211</v>
          </cell>
          <cell r="F32">
            <v>36626.407631912232</v>
          </cell>
          <cell r="G32">
            <v>38269.343583753791</v>
          </cell>
          <cell r="H32">
            <v>39883.377823644783</v>
          </cell>
          <cell r="I32">
            <v>40053.795164969022</v>
          </cell>
          <cell r="J32">
            <v>40211.980033949912</v>
          </cell>
          <cell r="K32">
            <v>40094.274560601174</v>
          </cell>
          <cell r="L32">
            <v>39880.097177122603</v>
          </cell>
        </row>
        <row r="33">
          <cell r="C33" t="str">
            <v xml:space="preserve">  - Biomass</v>
          </cell>
          <cell r="D33">
            <v>6220.5175783315044</v>
          </cell>
          <cell r="E33">
            <v>5886.9576032448767</v>
          </cell>
          <cell r="F33">
            <v>5416.0294356507411</v>
          </cell>
          <cell r="G33">
            <v>5130.5704145337149</v>
          </cell>
          <cell r="H33">
            <v>4831.7571793643547</v>
          </cell>
          <cell r="I33">
            <v>4688.7547339353168</v>
          </cell>
          <cell r="J33">
            <v>4538.7225668878991</v>
          </cell>
          <cell r="K33">
            <v>4432.6339146194114</v>
          </cell>
          <cell r="L33">
            <v>4381.5638371201176</v>
          </cell>
        </row>
        <row r="34">
          <cell r="C34" t="str">
            <v xml:space="preserve">  - Solar collectors</v>
          </cell>
          <cell r="D34">
            <v>539.31799999981354</v>
          </cell>
          <cell r="E34">
            <v>630.92889143890102</v>
          </cell>
          <cell r="F34">
            <v>820.94036316977247</v>
          </cell>
          <cell r="G34">
            <v>928.3834287366376</v>
          </cell>
          <cell r="H34">
            <v>1035.8264942950248</v>
          </cell>
          <cell r="I34">
            <v>1069.241097934852</v>
          </cell>
          <cell r="J34">
            <v>1113.9857015004907</v>
          </cell>
          <cell r="K34">
            <v>1135.5186896713751</v>
          </cell>
          <cell r="L34">
            <v>1207.4857739408274</v>
          </cell>
        </row>
        <row r="35">
          <cell r="C35" t="str">
            <v xml:space="preserve">  - Geothermal</v>
          </cell>
          <cell r="D35">
            <v>1.2177702000072E-4</v>
          </cell>
          <cell r="E35">
            <v>1.3395569399928003E-4</v>
          </cell>
          <cell r="F35">
            <v>1.4467188869784001E-4</v>
          </cell>
          <cell r="G35">
            <v>1.5335211073139998E-4</v>
          </cell>
          <cell r="H35">
            <v>1.5948629101071002E-4</v>
          </cell>
          <cell r="I35">
            <v>1.6427108102757754E-4</v>
          </cell>
          <cell r="J35">
            <v>1.6755681967515877E-4</v>
          </cell>
          <cell r="K35">
            <v>1.692328317102256E-4</v>
          </cell>
          <cell r="L35">
            <v>1.7092562605764197E-4</v>
          </cell>
        </row>
        <row r="36">
          <cell r="C36" t="str">
            <v xml:space="preserve">  - Heat pumps 2)</v>
          </cell>
          <cell r="D36">
            <v>255.98026797007782</v>
          </cell>
          <cell r="E36">
            <v>301.63338121630693</v>
          </cell>
          <cell r="F36">
            <v>378.62550820257468</v>
          </cell>
          <cell r="G36">
            <v>453.58235828846318</v>
          </cell>
          <cell r="H36">
            <v>526.95517451225214</v>
          </cell>
          <cell r="I36">
            <v>645.38448241642607</v>
          </cell>
          <cell r="J36">
            <v>746.02357539311004</v>
          </cell>
          <cell r="K36">
            <v>903.22197166357569</v>
          </cell>
          <cell r="L36">
            <v>1029.3599874171041</v>
          </cell>
        </row>
        <row r="37">
          <cell r="C37" t="str">
            <v xml:space="preserve">  - Electric direct heating</v>
          </cell>
          <cell r="D37">
            <v>1986.7527955748421</v>
          </cell>
          <cell r="E37">
            <v>2102.0204710303469</v>
          </cell>
          <cell r="F37">
            <v>2224.8807834201534</v>
          </cell>
          <cell r="G37">
            <v>2355.8556946967119</v>
          </cell>
          <cell r="H37">
            <v>2495.5035147116273</v>
          </cell>
          <cell r="I37">
            <v>2644.4214398525892</v>
          </cell>
          <cell r="J37">
            <v>2803.2482725477071</v>
          </cell>
          <cell r="K37">
            <v>2948.9654787377749</v>
          </cell>
          <cell r="L37">
            <v>3100.5481387282184</v>
          </cell>
        </row>
        <row r="38">
          <cell r="C38" t="str">
            <v xml:space="preserve">  - Hydrogen</v>
          </cell>
          <cell r="D38">
            <v>9.7421616000000006E-5</v>
          </cell>
          <cell r="E38">
            <v>1.0716455520000001E-4</v>
          </cell>
          <cell r="F38">
            <v>1.1573751096E-4</v>
          </cell>
          <cell r="G38">
            <v>1.2268168858799999E-4</v>
          </cell>
          <cell r="H38">
            <v>1.2758903281260002E-4</v>
          </cell>
          <cell r="I38">
            <v>1.3141686482724601E-4</v>
          </cell>
          <cell r="J38">
            <v>1.3404545574646301E-4</v>
          </cell>
          <cell r="K38">
            <v>1.353862653756685E-4</v>
          </cell>
          <cell r="L38">
            <v>1.3674050085475361E-4</v>
          </cell>
        </row>
        <row r="40">
          <cell r="C40" t="str">
            <v>RES share (including RES electricity)</v>
          </cell>
          <cell r="D40">
            <v>0.19214167432971183</v>
          </cell>
          <cell r="E40">
            <v>0.17724525769248084</v>
          </cell>
          <cell r="F40">
            <v>0.15921280984141473</v>
          </cell>
          <cell r="G40">
            <v>0.15195768434498136</v>
          </cell>
          <cell r="H40">
            <v>0.14508268245526371</v>
          </cell>
          <cell r="I40">
            <v>0.14514052373662922</v>
          </cell>
          <cell r="J40">
            <v>0.14493423717356213</v>
          </cell>
          <cell r="K40">
            <v>0.14753853336154218</v>
          </cell>
          <cell r="L40">
            <v>0.15171001649331767</v>
          </cell>
        </row>
        <row r="41">
          <cell r="C41" t="str">
            <v>electricity consumption heat pumps (TWh/a)</v>
          </cell>
          <cell r="D41">
            <v>22.95951888656386</v>
          </cell>
          <cell r="E41">
            <v>26.199828123159172</v>
          </cell>
          <cell r="F41">
            <v>31.851530066169889</v>
          </cell>
          <cell r="G41">
            <v>36.937877315911194</v>
          </cell>
          <cell r="H41">
            <v>41.584215160373425</v>
          </cell>
          <cell r="I41">
            <v>49.30513403132457</v>
          </cell>
          <cell r="J41">
            <v>55.231548758670193</v>
          </cell>
          <cell r="K41">
            <v>64.730390126101923</v>
          </cell>
          <cell r="L41">
            <v>71.483332459521122</v>
          </cell>
        </row>
      </sheetData>
      <sheetData sheetId="30">
        <row r="4">
          <cell r="D4" t="str">
            <v>Primary energy demand in PJ/a</v>
          </cell>
        </row>
        <row r="5">
          <cell r="D5" t="str">
            <v>Scenario:</v>
          </cell>
          <cell r="E5" t="str">
            <v>China Reference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Total</v>
          </cell>
          <cell r="D10">
            <v>114447.60661624653</v>
          </cell>
          <cell r="E10">
            <v>131196.39087009736</v>
          </cell>
          <cell r="F10">
            <v>150616.57107528718</v>
          </cell>
          <cell r="G10">
            <v>166239.8426972029</v>
          </cell>
          <cell r="H10">
            <v>182396.73702572371</v>
          </cell>
          <cell r="I10">
            <v>190240.2053713662</v>
          </cell>
          <cell r="J10">
            <v>198194.44076723518</v>
          </cell>
          <cell r="K10">
            <v>201525.18960453718</v>
          </cell>
          <cell r="L10">
            <v>202812.35493388894</v>
          </cell>
        </row>
        <row r="11">
          <cell r="C11" t="str">
            <v xml:space="preserve">  - Fossil</v>
          </cell>
          <cell r="D11">
            <v>100346.08964697765</v>
          </cell>
          <cell r="E11">
            <v>114292.9365751673</v>
          </cell>
          <cell r="F11">
            <v>129342.95958270921</v>
          </cell>
          <cell r="G11">
            <v>141879.60930754035</v>
          </cell>
          <cell r="H11">
            <v>154952.67548769666</v>
          </cell>
          <cell r="I11">
            <v>161221.90620371452</v>
          </cell>
          <cell r="J11">
            <v>167606.98932255205</v>
          </cell>
          <cell r="K11">
            <v>169598.9540802236</v>
          </cell>
          <cell r="L11">
            <v>169465.44256738835</v>
          </cell>
        </row>
        <row r="12">
          <cell r="C12" t="str">
            <v xml:space="preserve">    - Hard coal (&amp; non-renewable waste)</v>
          </cell>
          <cell r="D12">
            <v>75489.142295801925</v>
          </cell>
          <cell r="E12">
            <v>86036.068055016192</v>
          </cell>
          <cell r="F12">
            <v>95213.498804133589</v>
          </cell>
          <cell r="G12">
            <v>101668.27868723363</v>
          </cell>
          <cell r="H12">
            <v>108656.95614036996</v>
          </cell>
          <cell r="I12">
            <v>112009.51564400937</v>
          </cell>
          <cell r="J12">
            <v>115477.41480715007</v>
          </cell>
          <cell r="K12">
            <v>114824.35246648762</v>
          </cell>
          <cell r="L12">
            <v>112231.48439995114</v>
          </cell>
        </row>
        <row r="13">
          <cell r="C13" t="str">
            <v xml:space="preserve">    - Lignite</v>
          </cell>
          <cell r="D13">
            <v>1.5263766610931325E-4</v>
          </cell>
          <cell r="E13">
            <v>1.6912111085719064E-4</v>
          </cell>
          <cell r="F13">
            <v>1.8488698463532007E-4</v>
          </cell>
          <cell r="G13">
            <v>1.9840952950087422E-4</v>
          </cell>
          <cell r="H13">
            <v>2.0893606463451064E-4</v>
          </cell>
          <cell r="I13">
            <v>2.1793998114452966E-4</v>
          </cell>
          <cell r="J13">
            <v>2.2516137188795355E-4</v>
          </cell>
          <cell r="K13">
            <v>2.3037984628000664E-4</v>
          </cell>
          <cell r="L13">
            <v>2.3575948423353388E-4</v>
          </cell>
        </row>
        <row r="14">
          <cell r="C14" t="str">
            <v xml:space="preserve">    - Natural gas</v>
          </cell>
          <cell r="D14">
            <v>5142.9012260778927</v>
          </cell>
          <cell r="E14">
            <v>6632.0220382172965</v>
          </cell>
          <cell r="F14">
            <v>9114.5002724520054</v>
          </cell>
          <cell r="G14">
            <v>11434.346158585366</v>
          </cell>
          <cell r="H14">
            <v>13755.911463355253</v>
          </cell>
          <cell r="I14">
            <v>15962.4161146933</v>
          </cell>
          <cell r="J14">
            <v>18169.788536430187</v>
          </cell>
          <cell r="K14">
            <v>19770.055390952843</v>
          </cell>
          <cell r="L14">
            <v>21173.959766463897</v>
          </cell>
        </row>
        <row r="15">
          <cell r="C15" t="str">
            <v xml:space="preserve">    - Crude oil</v>
          </cell>
          <cell r="D15">
            <v>19714.04597246015</v>
          </cell>
          <cell r="E15">
            <v>21624.846312812704</v>
          </cell>
          <cell r="F15">
            <v>25014.960321236627</v>
          </cell>
          <cell r="G15">
            <v>28776.98426331181</v>
          </cell>
          <cell r="H15">
            <v>32539.807675035387</v>
          </cell>
          <cell r="I15">
            <v>33249.974227071863</v>
          </cell>
          <cell r="J15">
            <v>33959.785753810444</v>
          </cell>
          <cell r="K15">
            <v>35004.545992403284</v>
          </cell>
          <cell r="L15">
            <v>36059.998165213852</v>
          </cell>
        </row>
        <row r="16">
          <cell r="C16" t="str">
            <v xml:space="preserve">  - Nuclear</v>
          </cell>
          <cell r="D16">
            <v>1062.6709999999994</v>
          </cell>
          <cell r="E16">
            <v>2427.3208507499985</v>
          </cell>
          <cell r="F16">
            <v>4701.7345320000004</v>
          </cell>
          <cell r="G16">
            <v>6620.2100279999986</v>
          </cell>
          <cell r="H16">
            <v>8538.6855240000095</v>
          </cell>
          <cell r="I16">
            <v>9220.8408480000071</v>
          </cell>
          <cell r="J16">
            <v>9902.9961719999901</v>
          </cell>
          <cell r="K16">
            <v>10585.153023409406</v>
          </cell>
          <cell r="L16">
            <v>11267.309874818822</v>
          </cell>
        </row>
        <row r="17">
          <cell r="C17" t="str">
            <v xml:space="preserve">  - Renewables </v>
          </cell>
          <cell r="D17">
            <v>13038.845969268883</v>
          </cell>
          <cell r="E17">
            <v>14476.13344418007</v>
          </cell>
          <cell r="F17">
            <v>16571.876960577963</v>
          </cell>
          <cell r="G17">
            <v>17740.023361662545</v>
          </cell>
          <cell r="H17">
            <v>18905.376014027053</v>
          </cell>
          <cell r="I17">
            <v>19797.458319651687</v>
          </cell>
          <cell r="J17">
            <v>20684.45527268315</v>
          </cell>
          <cell r="K17">
            <v>21341.082500904184</v>
          </cell>
          <cell r="L17">
            <v>22079.602491681751</v>
          </cell>
        </row>
        <row r="18">
          <cell r="C18" t="str">
            <v xml:space="preserve">    - Hydro</v>
          </cell>
          <cell r="D18">
            <v>3106.6639999999993</v>
          </cell>
          <cell r="E18">
            <v>3536.211381670435</v>
          </cell>
          <cell r="F18">
            <v>4252.2687869959591</v>
          </cell>
          <cell r="G18">
            <v>4525.3091126624386</v>
          </cell>
          <cell r="H18">
            <v>4798.3408249953845</v>
          </cell>
          <cell r="I18">
            <v>4961.2860960480411</v>
          </cell>
          <cell r="J18">
            <v>5124.3065197173764</v>
          </cell>
          <cell r="K18">
            <v>5287.3269433867135</v>
          </cell>
          <cell r="L18">
            <v>5450.3473670560479</v>
          </cell>
        </row>
        <row r="19">
          <cell r="C19" t="str">
            <v xml:space="preserve">    - Wind</v>
          </cell>
          <cell r="D19">
            <v>345.59</v>
          </cell>
          <cell r="E19">
            <v>695.76250375140069</v>
          </cell>
          <cell r="F19">
            <v>1279.3827789473698</v>
          </cell>
          <cell r="G19">
            <v>1692.8615635050414</v>
          </cell>
          <cell r="H19">
            <v>2106.340348062713</v>
          </cell>
          <cell r="I19">
            <v>2372.7055958342698</v>
          </cell>
          <cell r="J19">
            <v>2639.0708436058262</v>
          </cell>
          <cell r="K19">
            <v>2905.436091377383</v>
          </cell>
          <cell r="L19">
            <v>3171.8013391489403</v>
          </cell>
        </row>
        <row r="20">
          <cell r="C20" t="str">
            <v xml:space="preserve">    - Solar</v>
          </cell>
          <cell r="D20">
            <v>562.20599999981357</v>
          </cell>
          <cell r="E20">
            <v>789.5551651200451</v>
          </cell>
          <cell r="F20">
            <v>1205.8070287206197</v>
          </cell>
          <cell r="G20">
            <v>1415.1662104103661</v>
          </cell>
          <cell r="H20">
            <v>1624.5253920916343</v>
          </cell>
          <cell r="I20">
            <v>1759.34441431197</v>
          </cell>
          <cell r="J20">
            <v>1905.4934364581172</v>
          </cell>
          <cell r="K20">
            <v>2043.3314435809471</v>
          </cell>
          <cell r="L20">
            <v>2248.6936917477033</v>
          </cell>
        </row>
        <row r="21">
          <cell r="C21" t="str">
            <v xml:space="preserve">    - Biomass (&amp; renewable waste)</v>
          </cell>
          <cell r="D21">
            <v>8845.5132127562247</v>
          </cell>
          <cell r="E21">
            <v>9232.1387373480065</v>
          </cell>
          <cell r="F21">
            <v>9543.6032316091278</v>
          </cell>
          <cell r="G21">
            <v>9734.6094825146902</v>
          </cell>
          <cell r="H21">
            <v>9925.1684686855606</v>
          </cell>
          <cell r="I21">
            <v>10112.316012708246</v>
          </cell>
          <cell r="J21">
            <v>10299.582670274782</v>
          </cell>
          <cell r="K21">
            <v>10205.573630883371</v>
          </cell>
          <cell r="L21">
            <v>10125.746756291797</v>
          </cell>
        </row>
        <row r="22">
          <cell r="C22" t="str">
            <v xml:space="preserve">    - Geothermal</v>
          </cell>
          <cell r="D22">
            <v>178.83275651284438</v>
          </cell>
          <cell r="E22">
            <v>222.42862129018275</v>
          </cell>
          <cell r="F22">
            <v>290.78237430488906</v>
          </cell>
          <cell r="G22">
            <v>371.53933257000779</v>
          </cell>
          <cell r="H22">
            <v>449.95842019176229</v>
          </cell>
          <cell r="I22">
            <v>588.10900074915833</v>
          </cell>
          <cell r="J22">
            <v>709.64996262704847</v>
          </cell>
          <cell r="K22">
            <v>890.40791167577231</v>
          </cell>
          <cell r="L22">
            <v>1071.3522174372631</v>
          </cell>
        </row>
        <row r="23">
          <cell r="C23" t="str">
            <v xml:space="preserve">    - Ocean energy</v>
          </cell>
          <cell r="D23">
            <v>3.9999999999999994E-2</v>
          </cell>
          <cell r="E23">
            <v>3.7034999999999998E-2</v>
          </cell>
          <cell r="F23">
            <v>3.2760000000000004E-2</v>
          </cell>
          <cell r="G23">
            <v>0.53766000000000003</v>
          </cell>
          <cell r="H23">
            <v>1.0425600000000002</v>
          </cell>
          <cell r="I23">
            <v>3.6971999999999996</v>
          </cell>
          <cell r="J23">
            <v>6.3518399999999993</v>
          </cell>
          <cell r="K23">
            <v>9.0064799999999998</v>
          </cell>
          <cell r="L23">
            <v>11.661119999999999</v>
          </cell>
        </row>
        <row r="25">
          <cell r="C25" t="str">
            <v>Net electricity imports (final energy)</v>
          </cell>
          <cell r="D25">
            <v>-2.9089999999998057</v>
          </cell>
          <cell r="E25">
            <v>0.96935399999639604</v>
          </cell>
          <cell r="F25">
            <v>1.9633860000046923</v>
          </cell>
          <cell r="G25">
            <v>2.8891026000144309</v>
          </cell>
          <cell r="H25">
            <v>3.8148191999982575</v>
          </cell>
          <cell r="I25">
            <v>4.4993142000036244</v>
          </cell>
          <cell r="J25">
            <v>5.183809200002929</v>
          </cell>
          <cell r="K25">
            <v>5.1838092000028784</v>
          </cell>
          <cell r="L25">
            <v>5.1838092000028784</v>
          </cell>
        </row>
        <row r="26">
          <cell r="C26" t="str">
            <v xml:space="preserve">  - net RES electricity import</v>
          </cell>
          <cell r="D26">
            <v>-0.5784919176766421</v>
          </cell>
          <cell r="E26">
            <v>0.21326688877926545</v>
          </cell>
          <cell r="F26">
            <v>0.47325742329046633</v>
          </cell>
          <cell r="G26">
            <v>0.6725078572394263</v>
          </cell>
          <cell r="H26">
            <v>0.86505292033435821</v>
          </cell>
          <cell r="I26">
            <v>0.99537448959504782</v>
          </cell>
          <cell r="J26">
            <v>1.1229978300415535</v>
          </cell>
          <cell r="K26">
            <v>1.1469342557706808</v>
          </cell>
          <cell r="L26">
            <v>1.1831341279743659</v>
          </cell>
        </row>
        <row r="30">
          <cell r="C30" t="str">
            <v>Total incl. net elec. &amp; synfuel import</v>
          </cell>
          <cell r="D30">
            <v>114444.69761624653</v>
          </cell>
          <cell r="E30">
            <v>131197.36022409736</v>
          </cell>
          <cell r="F30">
            <v>150618.5344612872</v>
          </cell>
          <cell r="G30">
            <v>166242.73179980292</v>
          </cell>
          <cell r="H30">
            <v>182400.5518449237</v>
          </cell>
          <cell r="I30">
            <v>190244.70468556622</v>
          </cell>
          <cell r="J30">
            <v>198199.62457643519</v>
          </cell>
          <cell r="K30">
            <v>201530.37341373719</v>
          </cell>
          <cell r="L30">
            <v>202817.53874308895</v>
          </cell>
        </row>
        <row r="31">
          <cell r="C31" t="str">
            <v xml:space="preserve">  - of which non-energy use</v>
          </cell>
          <cell r="D31">
            <v>5713.8269999999993</v>
          </cell>
          <cell r="E31">
            <v>6442.5527582250224</v>
          </cell>
          <cell r="F31">
            <v>7657.0956886000604</v>
          </cell>
          <cell r="G31">
            <v>8817.8113913216184</v>
          </cell>
          <cell r="H31">
            <v>9978.5270940431801</v>
          </cell>
          <cell r="I31">
            <v>10684.87001719506</v>
          </cell>
          <cell r="J31">
            <v>11391.21294034693</v>
          </cell>
          <cell r="K31">
            <v>12097.555863498819</v>
          </cell>
          <cell r="L31">
            <v>12803.89878665069</v>
          </cell>
        </row>
        <row r="33">
          <cell r="C33" t="str">
            <v>Total RES incl. electr. &amp; synfuel import</v>
          </cell>
          <cell r="D33">
            <v>13038.267477351206</v>
          </cell>
          <cell r="E33">
            <v>14476.346711068849</v>
          </cell>
          <cell r="F33">
            <v>16572.350218001255</v>
          </cell>
          <cell r="G33">
            <v>17740.695869519783</v>
          </cell>
          <cell r="H33">
            <v>18906.241066947387</v>
          </cell>
          <cell r="I33">
            <v>19798.453694141281</v>
          </cell>
          <cell r="J33">
            <v>20685.57827051319</v>
          </cell>
          <cell r="K33">
            <v>21342.229435159956</v>
          </cell>
          <cell r="L33">
            <v>22080.785625809727</v>
          </cell>
        </row>
        <row r="34">
          <cell r="C34" t="str">
            <v>RES share</v>
          </cell>
          <cell r="D34">
            <v>0.1139263569996999</v>
          </cell>
          <cell r="E34">
            <v>0.11034022854074119</v>
          </cell>
          <cell r="F34">
            <v>0.11002862481217922</v>
          </cell>
          <cell r="G34">
            <v>0.10671561804508806</v>
          </cell>
          <cell r="H34">
            <v>0.1036523238319005</v>
          </cell>
          <cell r="I34">
            <v>0.10406835620925106</v>
          </cell>
          <cell r="J34">
            <v>0.10436739380672161</v>
          </cell>
          <cell r="K34">
            <v>0.1059008082684631</v>
          </cell>
          <cell r="L34">
            <v>0.10887019812314991</v>
          </cell>
        </row>
      </sheetData>
      <sheetData sheetId="31">
        <row r="4">
          <cell r="D4" t="str">
            <v>Final energy demand in PJ/a   1)</v>
          </cell>
        </row>
        <row r="5">
          <cell r="D5" t="str">
            <v>Scenario:</v>
          </cell>
          <cell r="E5" t="str">
            <v>China Reference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Total (incl. non-energy use)</v>
          </cell>
          <cell r="D10">
            <v>71629.442925808267</v>
          </cell>
          <cell r="E10">
            <v>79140.864975394696</v>
          </cell>
          <cell r="F10">
            <v>91470.020148124138</v>
          </cell>
          <cell r="G10">
            <v>101200.08681149145</v>
          </cell>
          <cell r="H10">
            <v>110930.1534720004</v>
          </cell>
          <cell r="I10">
            <v>115274.68695186748</v>
          </cell>
          <cell r="J10">
            <v>119619.22042259725</v>
          </cell>
          <cell r="K10">
            <v>122372.71556944519</v>
          </cell>
          <cell r="L10">
            <v>124618.29906160005</v>
          </cell>
        </row>
        <row r="11">
          <cell r="C11" t="str">
            <v>Total energy use 1)</v>
          </cell>
          <cell r="D11">
            <v>65915.615925808263</v>
          </cell>
          <cell r="E11">
            <v>72698.312217169674</v>
          </cell>
          <cell r="F11">
            <v>83812.924459524074</v>
          </cell>
          <cell r="G11">
            <v>92382.275420169826</v>
          </cell>
          <cell r="H11">
            <v>100951.62637795722</v>
          </cell>
          <cell r="I11">
            <v>104589.81693467242</v>
          </cell>
          <cell r="J11">
            <v>108228.00748225032</v>
          </cell>
          <cell r="K11">
            <v>110275.15970594638</v>
          </cell>
          <cell r="L11">
            <v>111814.40027494935</v>
          </cell>
        </row>
        <row r="12">
          <cell r="C12" t="str">
            <v>Transport</v>
          </cell>
          <cell r="D12">
            <v>10057.744999999997</v>
          </cell>
          <cell r="E12">
            <v>11784.608987400017</v>
          </cell>
          <cell r="F12">
            <v>14662.709510400016</v>
          </cell>
          <cell r="G12">
            <v>18111.699053999964</v>
          </cell>
          <cell r="H12">
            <v>21560.688597599994</v>
          </cell>
          <cell r="I12">
            <v>22651.303942800012</v>
          </cell>
          <cell r="J12">
            <v>23741.919288000023</v>
          </cell>
          <cell r="K12">
            <v>24832.534633199994</v>
          </cell>
          <cell r="L12">
            <v>25923.14997839999</v>
          </cell>
        </row>
        <row r="13">
          <cell r="C13" t="str">
            <v xml:space="preserve">    - Oil products</v>
          </cell>
          <cell r="D13">
            <v>9370.0059828572357</v>
          </cell>
          <cell r="E13">
            <v>10777.075007806829</v>
          </cell>
          <cell r="F13">
            <v>13332.38383269013</v>
          </cell>
          <cell r="G13">
            <v>16523.817787279317</v>
          </cell>
          <cell r="H13">
            <v>19715.309503092685</v>
          </cell>
          <cell r="I13">
            <v>20464.986790276718</v>
          </cell>
          <cell r="J13">
            <v>21214.711176869143</v>
          </cell>
          <cell r="K13">
            <v>22010.48704698425</v>
          </cell>
          <cell r="L13">
            <v>22797.916029150241</v>
          </cell>
        </row>
        <row r="14">
          <cell r="C14" t="str">
            <v xml:space="preserve">    - Natural gas</v>
          </cell>
          <cell r="D14">
            <v>449.94699999999955</v>
          </cell>
          <cell r="E14">
            <v>670.85253405000128</v>
          </cell>
          <cell r="F14">
            <v>828.90685080000151</v>
          </cell>
          <cell r="G14">
            <v>850.83312239999873</v>
          </cell>
          <cell r="H14">
            <v>872.75939399999947</v>
          </cell>
          <cell r="I14">
            <v>966.66722459999994</v>
          </cell>
          <cell r="J14">
            <v>1060.5750552000011</v>
          </cell>
          <cell r="K14">
            <v>1163.6056536187273</v>
          </cell>
          <cell r="L14">
            <v>1276.6452600359657</v>
          </cell>
        </row>
        <row r="15">
          <cell r="C15" t="str">
            <v xml:space="preserve">    - Biofuels</v>
          </cell>
          <cell r="D15">
            <v>50.627000000000002</v>
          </cell>
          <cell r="E15">
            <v>82.291458679330717</v>
          </cell>
          <cell r="F15">
            <v>134.99006882169104</v>
          </cell>
          <cell r="G15">
            <v>255.23536215908501</v>
          </cell>
          <cell r="H15">
            <v>375.42289441346401</v>
          </cell>
          <cell r="I15">
            <v>477.04555652866696</v>
          </cell>
          <cell r="J15">
            <v>578.62111976701885</v>
          </cell>
          <cell r="K15">
            <v>646.55052795292102</v>
          </cell>
          <cell r="L15">
            <v>695.53637830673097</v>
          </cell>
        </row>
        <row r="16">
          <cell r="C16" t="str">
            <v xml:space="preserve">    - Synfuels</v>
          </cell>
          <cell r="D16">
            <v>1.7142759928619387E-5</v>
          </cell>
          <cell r="E16">
            <v>1.8863857453353883E-5</v>
          </cell>
          <cell r="F16">
            <v>2.2088194055694581E-5</v>
          </cell>
          <cell r="G16">
            <v>2.4961565891601564E-5</v>
          </cell>
          <cell r="H16">
            <v>2.7693845333404544E-5</v>
          </cell>
          <cell r="I16">
            <v>2.8994622025451662E-5</v>
          </cell>
          <cell r="J16">
            <v>2.9763854459472659E-5</v>
          </cell>
          <cell r="K16">
            <v>3.0080321583068849E-5</v>
          </cell>
          <cell r="L16">
            <v>3.0259654793701173E-5</v>
          </cell>
        </row>
        <row r="17">
          <cell r="C17" t="str">
            <v xml:space="preserve">    - Electricity</v>
          </cell>
          <cell r="D17">
            <v>187.16500000000005</v>
          </cell>
          <cell r="E17">
            <v>254.38996800000024</v>
          </cell>
          <cell r="F17">
            <v>366.42873600000053</v>
          </cell>
          <cell r="G17">
            <v>481.81275719999866</v>
          </cell>
          <cell r="H17">
            <v>597.19677839999963</v>
          </cell>
          <cell r="I17">
            <v>742.60434240000063</v>
          </cell>
          <cell r="J17">
            <v>888.01190640000118</v>
          </cell>
          <cell r="K17">
            <v>1011.8913745637723</v>
          </cell>
          <cell r="L17">
            <v>1153.0522806473955</v>
          </cell>
        </row>
        <row r="18">
          <cell r="C18" t="str">
            <v xml:space="preserve">         RES electricity</v>
          </cell>
          <cell r="D18">
            <v>37.220158051548978</v>
          </cell>
          <cell r="E18">
            <v>55.968157156434749</v>
          </cell>
          <cell r="F18">
            <v>88.324516635306736</v>
          </cell>
          <cell r="G18">
            <v>112.15346417035262</v>
          </cell>
          <cell r="H18">
            <v>135.42104883225559</v>
          </cell>
          <cell r="I18">
            <v>164.28490775035701</v>
          </cell>
          <cell r="J18">
            <v>192.37502876026011</v>
          </cell>
          <cell r="K18">
            <v>223.88418165649827</v>
          </cell>
          <cell r="L18">
            <v>263.1685411129431</v>
          </cell>
        </row>
        <row r="19">
          <cell r="C19" t="str">
            <v xml:space="preserve">    - Hydrogen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</row>
        <row r="20">
          <cell r="C20" t="str">
            <v xml:space="preserve">    RES share Transport</v>
          </cell>
          <cell r="D20">
            <v>8.734280045935388E-3</v>
          </cell>
          <cell r="E20">
            <v>1.1732219552962274E-2</v>
          </cell>
          <cell r="F20">
            <v>1.5230104001090311E-2</v>
          </cell>
          <cell r="G20">
            <v>2.028461443868252E-2</v>
          </cell>
          <cell r="H20">
            <v>2.3693304006184333E-2</v>
          </cell>
          <cell r="I20">
            <v>2.8313181100432943E-2</v>
          </cell>
          <cell r="J20">
            <v>3.2474044984428803E-2</v>
          </cell>
          <cell r="K20">
            <v>3.5052189763225113E-2</v>
          </cell>
          <cell r="L20">
            <v>3.6982578395173958E-2</v>
          </cell>
        </row>
        <row r="22">
          <cell r="C22" t="str">
            <v>Industry</v>
          </cell>
          <cell r="D22">
            <v>33987.694925814263</v>
          </cell>
          <cell r="E22">
            <v>37722.824558201624</v>
          </cell>
          <cell r="F22">
            <v>43843.311208930834</v>
          </cell>
          <cell r="G22">
            <v>46986.33776729797</v>
          </cell>
          <cell r="H22">
            <v>50129.364322806257</v>
          </cell>
          <cell r="I22">
            <v>51543.238285872329</v>
          </cell>
          <cell r="J22">
            <v>52957.112239800452</v>
          </cell>
          <cell r="K22">
            <v>53569.083953687579</v>
          </cell>
          <cell r="L22">
            <v>53864.604626030748</v>
          </cell>
        </row>
        <row r="23">
          <cell r="C23" t="str">
            <v xml:space="preserve">    - Electricity</v>
          </cell>
          <cell r="D23">
            <v>10071.015995564738</v>
          </cell>
          <cell r="E23">
            <v>11895.376533268256</v>
          </cell>
          <cell r="F23">
            <v>14935.948446484894</v>
          </cell>
          <cell r="G23">
            <v>17531.419034340212</v>
          </cell>
          <cell r="H23">
            <v>20126.889621920178</v>
          </cell>
          <cell r="I23">
            <v>22045.101347274242</v>
          </cell>
          <cell r="J23">
            <v>23963.313071647644</v>
          </cell>
          <cell r="K23">
            <v>25305.315766906973</v>
          </cell>
          <cell r="L23">
            <v>26360.14198099637</v>
          </cell>
        </row>
        <row r="24">
          <cell r="C24" t="str">
            <v xml:space="preserve">         RES electricity</v>
          </cell>
          <cell r="D24">
            <v>2002.7505521577073</v>
          </cell>
          <cell r="E24">
            <v>2617.0933880888065</v>
          </cell>
          <cell r="F24">
            <v>3600.1827843153569</v>
          </cell>
          <cell r="G24">
            <v>4080.8578584546422</v>
          </cell>
          <cell r="H24">
            <v>4563.9973303839115</v>
          </cell>
          <cell r="I24">
            <v>4876.9946987913236</v>
          </cell>
          <cell r="J24">
            <v>5191.3076932020358</v>
          </cell>
          <cell r="K24">
            <v>5598.8815148025524</v>
          </cell>
          <cell r="L24">
            <v>6016.3448137615287</v>
          </cell>
        </row>
        <row r="25">
          <cell r="C25" t="str">
            <v xml:space="preserve">    - Public district heat</v>
          </cell>
          <cell r="D25">
            <v>2026.4419940641583</v>
          </cell>
          <cell r="E25">
            <v>2242.5510796554927</v>
          </cell>
          <cell r="F25">
            <v>2602.7283985237736</v>
          </cell>
          <cell r="G25">
            <v>2726.0150032197821</v>
          </cell>
          <cell r="H25">
            <v>2849.3016076108961</v>
          </cell>
          <cell r="I25">
            <v>2832.4183344451312</v>
          </cell>
          <cell r="J25">
            <v>2815.5350604312362</v>
          </cell>
          <cell r="K25">
            <v>2771.4062998103736</v>
          </cell>
          <cell r="L25">
            <v>2725.4104111178549</v>
          </cell>
        </row>
        <row r="26">
          <cell r="C26" t="str">
            <v xml:space="preserve">         RES district heat</v>
          </cell>
          <cell r="D26">
            <v>3.6958265703043423</v>
          </cell>
          <cell r="E26">
            <v>12.143604770441421</v>
          </cell>
          <cell r="F26">
            <v>19.299452373414891</v>
          </cell>
          <cell r="G26">
            <v>25.665663036161153</v>
          </cell>
          <cell r="H26">
            <v>32.525020114210996</v>
          </cell>
          <cell r="I26">
            <v>37.99713278437639</v>
          </cell>
          <cell r="J26">
            <v>43.401712348804615</v>
          </cell>
          <cell r="K26">
            <v>48.26427635135412</v>
          </cell>
          <cell r="L26">
            <v>52.914074861155335</v>
          </cell>
        </row>
        <row r="27">
          <cell r="C27" t="str">
            <v xml:space="preserve">    - Hard coal &amp; lignite</v>
          </cell>
          <cell r="D27">
            <v>14919.200956298751</v>
          </cell>
          <cell r="E27">
            <v>16336.550193074838</v>
          </cell>
          <cell r="F27">
            <v>18166.766271032804</v>
          </cell>
          <cell r="G27">
            <v>17176.176049176534</v>
          </cell>
          <cell r="H27">
            <v>16727.585824763017</v>
          </cell>
          <cell r="I27">
            <v>15891.964460625013</v>
          </cell>
          <cell r="J27">
            <v>15045.443093192305</v>
          </cell>
          <cell r="K27">
            <v>14290.239428809533</v>
          </cell>
          <cell r="L27">
            <v>13444.614002286515</v>
          </cell>
        </row>
        <row r="28">
          <cell r="C28" t="str">
            <v xml:space="preserve">    - Oil products</v>
          </cell>
          <cell r="D28">
            <v>2452.1179931234001</v>
          </cell>
          <cell r="E28">
            <v>2488.4156757369797</v>
          </cell>
          <cell r="F28">
            <v>2688.4740626175035</v>
          </cell>
          <cell r="G28">
            <v>2728.5270836448381</v>
          </cell>
          <cell r="H28">
            <v>2768.5801044558984</v>
          </cell>
          <cell r="I28">
            <v>2649.9450315790091</v>
          </cell>
          <cell r="J28">
            <v>2531.3099581581546</v>
          </cell>
          <cell r="K28">
            <v>2398.5146974015056</v>
          </cell>
          <cell r="L28">
            <v>2272.3611453579015</v>
          </cell>
        </row>
        <row r="29">
          <cell r="C29" t="str">
            <v xml:space="preserve">    - Gas</v>
          </cell>
          <cell r="D29">
            <v>4511.5799867847118</v>
          </cell>
          <cell r="E29">
            <v>4739.2776159795603</v>
          </cell>
          <cell r="F29">
            <v>5366.5505697352892</v>
          </cell>
          <cell r="G29">
            <v>6539.5156959379665</v>
          </cell>
          <cell r="H29">
            <v>7170.4808228351403</v>
          </cell>
          <cell r="I29">
            <v>7460.8740473682919</v>
          </cell>
          <cell r="J29">
            <v>7762.1672689700772</v>
          </cell>
          <cell r="K29">
            <v>7746.5611215019271</v>
          </cell>
          <cell r="L29">
            <v>7725.2218903798539</v>
          </cell>
        </row>
        <row r="30">
          <cell r="C30" t="str">
            <v xml:space="preserve">    - Solar</v>
          </cell>
          <cell r="D30">
            <v>0</v>
          </cell>
          <cell r="E30">
            <v>3.5290985891501268</v>
          </cell>
          <cell r="F30">
            <v>9.4094955700794269</v>
          </cell>
          <cell r="G30">
            <v>17.569605136964999</v>
          </cell>
          <cell r="H30">
            <v>25.729714695348214</v>
          </cell>
          <cell r="I30">
            <v>54.543567735123979</v>
          </cell>
          <cell r="J30">
            <v>83.838420700674916</v>
          </cell>
          <cell r="K30">
            <v>127.60813241254954</v>
          </cell>
          <cell r="L30">
            <v>194.04661325049838</v>
          </cell>
        </row>
        <row r="31">
          <cell r="C31" t="str">
            <v xml:space="preserve">    - Biomass</v>
          </cell>
          <cell r="D31">
            <v>0</v>
          </cell>
          <cell r="E31">
            <v>8.3463619243399148</v>
          </cell>
          <cell r="F31">
            <v>62.256965002033624</v>
          </cell>
          <cell r="G31">
            <v>253.53929589036943</v>
          </cell>
          <cell r="H31">
            <v>444.82162659075493</v>
          </cell>
          <cell r="I31">
            <v>588.57749694173344</v>
          </cell>
          <cell r="J31">
            <v>732.33336683836683</v>
          </cell>
          <cell r="K31">
            <v>902.60693963509163</v>
          </cell>
          <cell r="L31">
            <v>1111.7945920791401</v>
          </cell>
        </row>
        <row r="32">
          <cell r="C32" t="str">
            <v xml:space="preserve">    - Geothermal</v>
          </cell>
          <cell r="D32">
            <v>7.3379999785055654</v>
          </cell>
          <cell r="E32">
            <v>8.777999973012891</v>
          </cell>
          <cell r="F32">
            <v>11.176999964459059</v>
          </cell>
          <cell r="G32">
            <v>13.575999951292971</v>
          </cell>
          <cell r="H32">
            <v>15.97499993502405</v>
          </cell>
          <cell r="I32">
            <v>19.813999903778686</v>
          </cell>
          <cell r="J32">
            <v>23.17199986199206</v>
          </cell>
          <cell r="K32">
            <v>26.8315672096215</v>
          </cell>
          <cell r="L32">
            <v>31.013990562622595</v>
          </cell>
        </row>
        <row r="33">
          <cell r="C33" t="str">
            <v xml:space="preserve">    - Hydrogen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</row>
        <row r="34">
          <cell r="C34" t="str">
            <v xml:space="preserve">    RES share Industry</v>
          </cell>
          <cell r="D34">
            <v>5.9250395859503015E-2</v>
          </cell>
          <cell r="E34">
            <v>7.0246342483111235E-2</v>
          </cell>
          <cell r="F34">
            <v>8.4444481840851113E-2</v>
          </cell>
          <cell r="G34">
            <v>9.3457133097222755E-2</v>
          </cell>
          <cell r="H34">
            <v>0.10139862654126509</v>
          </cell>
          <cell r="I34">
            <v>0.10821840229012561</v>
          </cell>
          <cell r="J34">
            <v>0.1146975908627219</v>
          </cell>
          <cell r="K34">
            <v>0.12515040272495956</v>
          </cell>
          <cell r="L34">
            <v>0.1374950050396517</v>
          </cell>
        </row>
        <row r="36">
          <cell r="C36" t="str">
            <v>Other Sectors</v>
          </cell>
          <cell r="D36">
            <v>21870.175999994008</v>
          </cell>
          <cell r="E36">
            <v>23190.878671568033</v>
          </cell>
          <cell r="F36">
            <v>25306.903740193226</v>
          </cell>
          <cell r="G36">
            <v>27284.238598871892</v>
          </cell>
          <cell r="H36">
            <v>29261.573457550967</v>
          </cell>
          <cell r="I36">
            <v>30395.274706000087</v>
          </cell>
          <cell r="J36">
            <v>31528.975954449856</v>
          </cell>
          <cell r="K36">
            <v>31873.541119058809</v>
          </cell>
          <cell r="L36">
            <v>32026.645670518617</v>
          </cell>
        </row>
        <row r="37">
          <cell r="C37" t="str">
            <v xml:space="preserve">    - Electricity</v>
          </cell>
          <cell r="D37">
            <v>4761.003999999808</v>
          </cell>
          <cell r="E37">
            <v>5879.5462673997808</v>
          </cell>
          <cell r="F37">
            <v>7743.7922363997841</v>
          </cell>
          <cell r="G37">
            <v>9535.7321693997528</v>
          </cell>
          <cell r="H37">
            <v>11327.672102399774</v>
          </cell>
          <cell r="I37">
            <v>12632.994925199817</v>
          </cell>
          <cell r="J37">
            <v>13938.317747999878</v>
          </cell>
          <cell r="K37">
            <v>14356.705518291861</v>
          </cell>
          <cell r="L37">
            <v>14585.323411659178</v>
          </cell>
        </row>
        <row r="38">
          <cell r="C38" t="str">
            <v xml:space="preserve">         RES electricity</v>
          </cell>
          <cell r="D38">
            <v>946.7866394040002</v>
          </cell>
          <cell r="E38">
            <v>1293.5548209289445</v>
          </cell>
          <cell r="F38">
            <v>1866.5749680839738</v>
          </cell>
          <cell r="G38">
            <v>2219.6701523926713</v>
          </cell>
          <cell r="H38">
            <v>2568.6763432393964</v>
          </cell>
          <cell r="I38">
            <v>2794.7727846429279</v>
          </cell>
          <cell r="J38">
            <v>3019.5364029649645</v>
          </cell>
          <cell r="K38">
            <v>3176.4667107986456</v>
          </cell>
          <cell r="L38">
            <v>3328.9022087980984</v>
          </cell>
        </row>
        <row r="39">
          <cell r="C39" t="str">
            <v xml:space="preserve">    - Public district heat</v>
          </cell>
          <cell r="D39">
            <v>936.84799999967663</v>
          </cell>
          <cell r="E39">
            <v>979.80958979961144</v>
          </cell>
          <cell r="F39">
            <v>1053.2983967996013</v>
          </cell>
          <cell r="G39">
            <v>1055.7204605996194</v>
          </cell>
          <cell r="H39">
            <v>1058.1425243996596</v>
          </cell>
          <cell r="I39">
            <v>1049.6140127997171</v>
          </cell>
          <cell r="J39">
            <v>1041.0855011998126</v>
          </cell>
          <cell r="K39">
            <v>1032.6262869885666</v>
          </cell>
          <cell r="L39">
            <v>1024.2358070985022</v>
          </cell>
        </row>
        <row r="40">
          <cell r="C40" t="str">
            <v xml:space="preserve">         RES district heat</v>
          </cell>
          <cell r="D40">
            <v>1.708624150544358</v>
          </cell>
          <cell r="E40">
            <v>5.3057522376001733</v>
          </cell>
          <cell r="F40">
            <v>7.8102971695233077</v>
          </cell>
          <cell r="G40">
            <v>9.9396978997279977</v>
          </cell>
          <cell r="H40">
            <v>12.078786885133725</v>
          </cell>
          <cell r="I40">
            <v>14.080661225668102</v>
          </cell>
          <cell r="J40">
            <v>16.048421519803302</v>
          </cell>
          <cell r="K40">
            <v>17.983274587453664</v>
          </cell>
          <cell r="L40">
            <v>19.885625280948698</v>
          </cell>
        </row>
        <row r="41">
          <cell r="C41" t="str">
            <v xml:space="preserve">    - Hard coal &amp; lignite</v>
          </cell>
          <cell r="D41">
            <v>3311.3449999988557</v>
          </cell>
          <cell r="E41">
            <v>3439.4604398530341</v>
          </cell>
          <cell r="F41">
            <v>3487.6929403927597</v>
          </cell>
          <cell r="G41">
            <v>3523.5806502289902</v>
          </cell>
          <cell r="H41">
            <v>3559.4683600652993</v>
          </cell>
          <cell r="I41">
            <v>3440.5193865731317</v>
          </cell>
          <cell r="J41">
            <v>3321.5704130810927</v>
          </cell>
          <cell r="K41">
            <v>3206.7338588798125</v>
          </cell>
          <cell r="L41">
            <v>3095.8675454207746</v>
          </cell>
        </row>
        <row r="42">
          <cell r="C42" t="str">
            <v xml:space="preserve">    - Oil products</v>
          </cell>
          <cell r="D42">
            <v>2379.3679999992892</v>
          </cell>
          <cell r="E42">
            <v>2501.7229117823617</v>
          </cell>
          <cell r="F42">
            <v>2530.3688473317006</v>
          </cell>
          <cell r="G42">
            <v>2506.0448324323543</v>
          </cell>
          <cell r="H42">
            <v>2481.7208175330757</v>
          </cell>
          <cell r="I42">
            <v>2362.0968654004428</v>
          </cell>
          <cell r="J42">
            <v>2242.4729132678654</v>
          </cell>
          <cell r="K42">
            <v>2134.1011307942808</v>
          </cell>
          <cell r="L42">
            <v>2036.2948501737167</v>
          </cell>
        </row>
        <row r="43">
          <cell r="C43" t="str">
            <v xml:space="preserve">    - Gas</v>
          </cell>
          <cell r="D43">
            <v>1486.9589999994855</v>
          </cell>
          <cell r="E43">
            <v>1740.4583764717499</v>
          </cell>
          <cell r="F43">
            <v>2424.6679748809825</v>
          </cell>
          <cell r="G43">
            <v>3132.7165936231027</v>
          </cell>
          <cell r="H43">
            <v>3840.7652123653238</v>
          </cell>
          <cell r="I43">
            <v>4256.927544000634</v>
          </cell>
          <cell r="J43">
            <v>4673.0898756361639</v>
          </cell>
          <cell r="K43">
            <v>5129.9367348995738</v>
          </cell>
          <cell r="L43">
            <v>5531.4454899057773</v>
          </cell>
        </row>
        <row r="44">
          <cell r="C44" t="str">
            <v xml:space="preserve">    - Solar</v>
          </cell>
          <cell r="D44">
            <v>539.31799999981354</v>
          </cell>
          <cell r="E44">
            <v>627.39979284975084</v>
          </cell>
          <cell r="F44">
            <v>811.53086759969301</v>
          </cell>
          <cell r="G44">
            <v>910.81382359967256</v>
          </cell>
          <cell r="H44">
            <v>1010.0967795996764</v>
          </cell>
          <cell r="I44">
            <v>1014.6975301997279</v>
          </cell>
          <cell r="J44">
            <v>1030.1472807998157</v>
          </cell>
          <cell r="K44">
            <v>1007.9105572588255</v>
          </cell>
          <cell r="L44">
            <v>1013.439160690329</v>
          </cell>
        </row>
        <row r="45">
          <cell r="C45" t="str">
            <v xml:space="preserve">    - Biomass</v>
          </cell>
          <cell r="D45">
            <v>8289.3459999971365</v>
          </cell>
          <cell r="E45">
            <v>7823.9452934118262</v>
          </cell>
          <cell r="F45">
            <v>7002.7694767888006</v>
          </cell>
          <cell r="G45">
            <v>6312.6000689885068</v>
          </cell>
          <cell r="H45">
            <v>5622.4306611882712</v>
          </cell>
          <cell r="I45">
            <v>5190.3524418267352</v>
          </cell>
          <cell r="J45">
            <v>4758.2742224653239</v>
          </cell>
          <cell r="K45">
            <v>4362.1660319459024</v>
          </cell>
          <cell r="L45">
            <v>3999.0334055701346</v>
          </cell>
        </row>
        <row r="46">
          <cell r="C46" t="str">
            <v xml:space="preserve">    - Geothermal</v>
          </cell>
          <cell r="D46">
            <v>165.98799999994236</v>
          </cell>
          <cell r="E46">
            <v>198.53599999992099</v>
          </cell>
          <cell r="F46">
            <v>252.78299999990406</v>
          </cell>
          <cell r="G46">
            <v>307.02999999988987</v>
          </cell>
          <cell r="H46">
            <v>361.27699999988374</v>
          </cell>
          <cell r="I46">
            <v>448.07199999987887</v>
          </cell>
          <cell r="J46">
            <v>524.01799999990533</v>
          </cell>
          <cell r="K46">
            <v>643.36099999998726</v>
          </cell>
          <cell r="L46">
            <v>741.0060000002054</v>
          </cell>
        </row>
        <row r="47">
          <cell r="C47" t="str">
            <v xml:space="preserve">    - Hydrogen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</row>
        <row r="48">
          <cell r="C48" t="str">
            <v xml:space="preserve">    RES share Other Sectors</v>
          </cell>
          <cell r="D48">
            <v>0.45464413562808825</v>
          </cell>
          <cell r="E48">
            <v>0.42899373500777171</v>
          </cell>
          <cell r="F48">
            <v>0.39283622807844881</v>
          </cell>
          <cell r="G48">
            <v>0.35771765107214731</v>
          </cell>
          <cell r="H48">
            <v>0.32720590315493242</v>
          </cell>
          <cell r="I48">
            <v>0.31129757863406066</v>
          </cell>
          <cell r="J48">
            <v>0.29648994440082582</v>
          </cell>
          <cell r="K48">
            <v>0.28888812636776501</v>
          </cell>
          <cell r="L48">
            <v>0.28420917051324529</v>
          </cell>
        </row>
        <row r="50">
          <cell r="C50" t="str">
            <v>Total RES</v>
          </cell>
          <cell r="D50">
            <v>12044.77880371856</v>
          </cell>
          <cell r="E50">
            <v>12736.891732759783</v>
          </cell>
          <cell r="F50">
            <v>13867.108897648408</v>
          </cell>
          <cell r="G50">
            <v>14518.650997489742</v>
          </cell>
          <cell r="H50">
            <v>15168.452212157221</v>
          </cell>
          <cell r="I50">
            <v>15681.23278474472</v>
          </cell>
          <cell r="J50">
            <v>16193.073675676875</v>
          </cell>
          <cell r="K50">
            <v>16782.514721266769</v>
          </cell>
          <cell r="L50">
            <v>17467.085411180688</v>
          </cell>
        </row>
        <row r="51">
          <cell r="C51" t="str">
            <v>RES share</v>
          </cell>
          <cell r="D51">
            <v>0.1827302777125778</v>
          </cell>
          <cell r="E51">
            <v>0.17520202800184984</v>
          </cell>
          <cell r="F51">
            <v>0.16545310865921731</v>
          </cell>
          <cell r="G51">
            <v>0.15715840437417808</v>
          </cell>
          <cell r="H51">
            <v>0.15025465915098177</v>
          </cell>
          <cell r="I51">
            <v>0.14993077953792897</v>
          </cell>
          <cell r="J51">
            <v>0.14961999257292602</v>
          </cell>
          <cell r="K51">
            <v>0.15218762562682375</v>
          </cell>
          <cell r="L51">
            <v>0.15621498991390623</v>
          </cell>
        </row>
        <row r="53">
          <cell r="C53" t="str">
            <v>Non energy use</v>
          </cell>
          <cell r="D53">
            <v>5713.8270000000002</v>
          </cell>
          <cell r="E53">
            <v>6442.5527582250215</v>
          </cell>
          <cell r="F53">
            <v>7657.0956886000604</v>
          </cell>
          <cell r="G53">
            <v>8817.8113913216184</v>
          </cell>
          <cell r="H53">
            <v>9978.5270940431801</v>
          </cell>
          <cell r="I53">
            <v>10684.87001719506</v>
          </cell>
          <cell r="J53">
            <v>11391.21294034693</v>
          </cell>
          <cell r="K53">
            <v>12097.555863498819</v>
          </cell>
          <cell r="L53">
            <v>12803.898786650689</v>
          </cell>
        </row>
        <row r="54">
          <cell r="C54" t="str">
            <v xml:space="preserve">    - Oil</v>
          </cell>
          <cell r="D54">
            <v>3713.8939999999998</v>
          </cell>
          <cell r="E54">
            <v>4206.6113335107302</v>
          </cell>
          <cell r="F54">
            <v>5021.2152372158298</v>
          </cell>
          <cell r="G54">
            <v>5805.9909225717502</v>
          </cell>
          <cell r="H54">
            <v>6595.61227579152</v>
          </cell>
          <cell r="I54">
            <v>7088.1874592738604</v>
          </cell>
          <cell r="J54">
            <v>7582.6153015060399</v>
          </cell>
          <cell r="K54">
            <v>8078.6200831562001</v>
          </cell>
          <cell r="L54">
            <v>8575.9281082858397</v>
          </cell>
        </row>
        <row r="55">
          <cell r="C55" t="str">
            <v xml:space="preserve">    - Gas</v>
          </cell>
          <cell r="D55">
            <v>577.41899999999998</v>
          </cell>
          <cell r="E55">
            <v>664.08265747695202</v>
          </cell>
          <cell r="F55">
            <v>805.06028233731104</v>
          </cell>
          <cell r="G55">
            <v>945.63884497886795</v>
          </cell>
          <cell r="H55">
            <v>1091.51852601315</v>
          </cell>
          <cell r="I55">
            <v>1192.15873556615</v>
          </cell>
          <cell r="J55">
            <v>1296.3879460908599</v>
          </cell>
          <cell r="K55">
            <v>1404.3094615423399</v>
          </cell>
          <cell r="L55">
            <v>1516.0292824334399</v>
          </cell>
        </row>
        <row r="56">
          <cell r="C56" t="str">
            <v xml:space="preserve">    - Coal</v>
          </cell>
          <cell r="D56">
            <v>1422.5139999999999</v>
          </cell>
          <cell r="E56">
            <v>1571.8587672373401</v>
          </cell>
          <cell r="F56">
            <v>1830.82016904692</v>
          </cell>
          <cell r="G56">
            <v>2066.181623771</v>
          </cell>
          <cell r="H56">
            <v>2291.3962922385099</v>
          </cell>
          <cell r="I56">
            <v>2404.52382235505</v>
          </cell>
          <cell r="J56">
            <v>2512.2096927500302</v>
          </cell>
          <cell r="K56">
            <v>2614.6263188002799</v>
          </cell>
          <cell r="L56">
            <v>2711.9413959314102</v>
          </cell>
        </row>
      </sheetData>
      <sheetData sheetId="32">
        <row r="4">
          <cell r="D4" t="str">
            <v>Final energy consumption transport in PJ/a</v>
          </cell>
        </row>
        <row r="5">
          <cell r="D5" t="str">
            <v>Scenario:</v>
          </cell>
          <cell r="E5" t="str">
            <v>China Reference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road</v>
          </cell>
          <cell r="D10">
            <v>8149.121982857243</v>
          </cell>
          <cell r="E10">
            <v>9635.4827363228051</v>
          </cell>
          <cell r="F10">
            <v>12096.058282794878</v>
          </cell>
          <cell r="G10">
            <v>15203.991590623529</v>
          </cell>
          <cell r="H10">
            <v>18338.194725725378</v>
          </cell>
          <cell r="I10">
            <v>19253.178352328305</v>
          </cell>
          <cell r="J10">
            <v>20216.921248551342</v>
          </cell>
          <cell r="K10">
            <v>21221.105923800333</v>
          </cell>
          <cell r="L10">
            <v>22233.685776769336</v>
          </cell>
        </row>
        <row r="11">
          <cell r="C11" t="str">
            <v xml:space="preserve"> - fossil fuels</v>
          </cell>
          <cell r="D11">
            <v>7655.7299999999977</v>
          </cell>
          <cell r="E11">
            <v>8890.6892944573265</v>
          </cell>
          <cell r="F11">
            <v>11123.564461761376</v>
          </cell>
          <cell r="G11">
            <v>14027.661233201008</v>
          </cell>
          <cell r="H11">
            <v>16945.925006918256</v>
          </cell>
          <cell r="I11">
            <v>17565.524660138006</v>
          </cell>
          <cell r="J11">
            <v>18238.325864526298</v>
          </cell>
          <cell r="K11">
            <v>19002.455032081165</v>
          </cell>
          <cell r="L11">
            <v>19771.95066080843</v>
          </cell>
        </row>
        <row r="12">
          <cell r="C12" t="str">
            <v xml:space="preserve"> - biofuels</v>
          </cell>
          <cell r="D12">
            <v>50.626982857245807</v>
          </cell>
          <cell r="E12">
            <v>82.291439815477716</v>
          </cell>
          <cell r="F12">
            <v>134.99004673350072</v>
          </cell>
          <cell r="G12">
            <v>255.23533719752166</v>
          </cell>
          <cell r="H12">
            <v>375.42286671962074</v>
          </cell>
          <cell r="I12">
            <v>477.0455275340471</v>
          </cell>
          <cell r="J12">
            <v>578.62109000316707</v>
          </cell>
          <cell r="K12">
            <v>646.55049787260191</v>
          </cell>
          <cell r="L12">
            <v>695.53634804707838</v>
          </cell>
        </row>
        <row r="13">
          <cell r="C13" t="str">
            <v xml:space="preserve"> - synfuels</v>
          </cell>
          <cell r="D13">
            <v>1.7142754123927824E-5</v>
          </cell>
          <cell r="E13">
            <v>1.8863853129150135E-5</v>
          </cell>
          <cell r="F13">
            <v>2.2088190441441784E-5</v>
          </cell>
          <cell r="G13">
            <v>2.4961563450404925E-5</v>
          </cell>
          <cell r="H13">
            <v>2.769384329051099E-5</v>
          </cell>
          <cell r="I13">
            <v>2.8994620263171239E-5</v>
          </cell>
          <cell r="J13">
            <v>2.9763852928441518E-5</v>
          </cell>
          <cell r="K13">
            <v>3.0080320183602549E-5</v>
          </cell>
          <cell r="L13">
            <v>3.0259653477239998E-5</v>
          </cell>
        </row>
        <row r="14">
          <cell r="C14" t="str">
            <v xml:space="preserve"> - natural gas</v>
          </cell>
          <cell r="D14">
            <v>442.76499999999959</v>
          </cell>
          <cell r="E14">
            <v>662.06828405000135</v>
          </cell>
          <cell r="F14">
            <v>818.52035080000132</v>
          </cell>
          <cell r="G14">
            <v>838.84437239999875</v>
          </cell>
          <cell r="H14">
            <v>859.16839399999958</v>
          </cell>
          <cell r="I14">
            <v>951.47397460000002</v>
          </cell>
          <cell r="J14">
            <v>1043.7795552000011</v>
          </cell>
          <cell r="K14">
            <v>1145.2079036187274</v>
          </cell>
          <cell r="L14">
            <v>1256.645260035966</v>
          </cell>
        </row>
        <row r="15">
          <cell r="C15" t="str">
            <v xml:space="preserve"> - hydrogen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</row>
        <row r="16">
          <cell r="C16" t="str">
            <v xml:space="preserve"> - electricity</v>
          </cell>
          <cell r="D16">
            <v>0</v>
          </cell>
          <cell r="E16">
            <v>0.43371800000002841</v>
          </cell>
          <cell r="F16">
            <v>18.983423500000082</v>
          </cell>
          <cell r="G16">
            <v>82.250647824999845</v>
          </cell>
          <cell r="H16">
            <v>157.67845808749976</v>
          </cell>
          <cell r="I16">
            <v>259.13419005625059</v>
          </cell>
          <cell r="J16">
            <v>356.19473882187555</v>
          </cell>
          <cell r="K16">
            <v>426.89249022783599</v>
          </cell>
          <cell r="L16">
            <v>509.55350787786381</v>
          </cell>
        </row>
        <row r="18">
          <cell r="C18" t="str">
            <v>rail</v>
          </cell>
          <cell r="D18">
            <v>582.18100000000015</v>
          </cell>
          <cell r="E18">
            <v>648.97225000000049</v>
          </cell>
          <cell r="F18">
            <v>742.4613125000011</v>
          </cell>
          <cell r="G18">
            <v>794.57810937499755</v>
          </cell>
          <cell r="H18">
            <v>834.53432031249895</v>
          </cell>
          <cell r="I18">
            <v>878.48615234374984</v>
          </cell>
          <cell r="J18">
            <v>926.83316757812599</v>
          </cell>
          <cell r="K18">
            <v>980.01488433593613</v>
          </cell>
          <cell r="L18">
            <v>1038.5147727695312</v>
          </cell>
        </row>
        <row r="19">
          <cell r="C19" t="str">
            <v xml:space="preserve"> - fossil fuels</v>
          </cell>
          <cell r="D19">
            <v>395.01599604984006</v>
          </cell>
          <cell r="E19">
            <v>395.01599604984023</v>
          </cell>
          <cell r="F19">
            <v>395.01599604984074</v>
          </cell>
          <cell r="G19">
            <v>395.01599604983875</v>
          </cell>
          <cell r="H19">
            <v>395.0159960498392</v>
          </cell>
          <cell r="I19">
            <v>395.01599604983971</v>
          </cell>
          <cell r="J19">
            <v>395.01599604984045</v>
          </cell>
          <cell r="K19">
            <v>395.01599604983977</v>
          </cell>
          <cell r="L19">
            <v>395.01599604983943</v>
          </cell>
        </row>
        <row r="20">
          <cell r="C20" t="str">
            <v xml:space="preserve"> - biofuels</v>
          </cell>
          <cell r="D20">
            <v>3.9501586624405639E-6</v>
          </cell>
          <cell r="E20">
            <v>3.950159094496086E-6</v>
          </cell>
          <cell r="F20">
            <v>3.95015935364219E-6</v>
          </cell>
          <cell r="G20">
            <v>3.9501596136813811E-6</v>
          </cell>
          <cell r="H20">
            <v>3.9501597086083008E-6</v>
          </cell>
          <cell r="I20">
            <v>3.9501597599110002E-6</v>
          </cell>
          <cell r="J20">
            <v>3.9501597968066246E-6</v>
          </cell>
          <cell r="K20">
            <v>3.9501598162215116E-6</v>
          </cell>
          <cell r="L20">
            <v>3.9501598281463337E-6</v>
          </cell>
        </row>
        <row r="21">
          <cell r="C21" t="str">
            <v xml:space="preserve"> - synfuels</v>
          </cell>
          <cell r="D21">
            <v>1.3375594372602534E-12</v>
          </cell>
          <cell r="E21">
            <v>9.0550391586824236E-13</v>
          </cell>
          <cell r="F21">
            <v>6.4635781814006753E-13</v>
          </cell>
          <cell r="G21">
            <v>3.8631860665840525E-13</v>
          </cell>
          <cell r="H21">
            <v>2.9139169091793503E-13</v>
          </cell>
          <cell r="I21">
            <v>2.4008899697588046E-13</v>
          </cell>
          <cell r="J21">
            <v>2.0319338037842911E-13</v>
          </cell>
          <cell r="K21">
            <v>1.8377848666007322E-13</v>
          </cell>
          <cell r="L21">
            <v>1.7185366072533619E-13</v>
          </cell>
        </row>
        <row r="22">
          <cell r="C22" t="str">
            <v xml:space="preserve"> - electricity</v>
          </cell>
          <cell r="D22">
            <v>187.16500000000005</v>
          </cell>
          <cell r="E22">
            <v>253.95625000000018</v>
          </cell>
          <cell r="F22">
            <v>347.4453125000004</v>
          </cell>
          <cell r="G22">
            <v>399.56210937499878</v>
          </cell>
          <cell r="H22">
            <v>439.51832031249978</v>
          </cell>
          <cell r="I22">
            <v>483.4701523437501</v>
          </cell>
          <cell r="J22">
            <v>531.81716757812558</v>
          </cell>
          <cell r="K22">
            <v>584.9988843359364</v>
          </cell>
          <cell r="L22">
            <v>643.49877276953168</v>
          </cell>
        </row>
        <row r="24">
          <cell r="C24" t="str">
            <v>navigation</v>
          </cell>
          <cell r="D24">
            <v>805.9479999999993</v>
          </cell>
          <cell r="E24">
            <v>815.30873221335855</v>
          </cell>
          <cell r="F24">
            <v>934.62539301694437</v>
          </cell>
          <cell r="G24">
            <v>1018.8455790398777</v>
          </cell>
          <cell r="H24">
            <v>1190.5150238682759</v>
          </cell>
          <cell r="I24">
            <v>1269.8134091333334</v>
          </cell>
          <cell r="J24">
            <v>1321.3469671066957</v>
          </cell>
          <cell r="K24">
            <v>1340.2988574834051</v>
          </cell>
          <cell r="L24">
            <v>1351.8848048514667</v>
          </cell>
        </row>
        <row r="25">
          <cell r="C25" t="str">
            <v xml:space="preserve"> - fossil fuels</v>
          </cell>
          <cell r="D25">
            <v>805.94799194051927</v>
          </cell>
          <cell r="E25">
            <v>815.30872406027129</v>
          </cell>
          <cell r="F25">
            <v>934.62538367069044</v>
          </cell>
          <cell r="G25">
            <v>1018.8455688514219</v>
          </cell>
          <cell r="H25">
            <v>1190.5150119631255</v>
          </cell>
          <cell r="I25">
            <v>1269.8133964351994</v>
          </cell>
          <cell r="J25">
            <v>1321.3469538932261</v>
          </cell>
          <cell r="K25">
            <v>1340.2988440804165</v>
          </cell>
          <cell r="L25">
            <v>1351.8847913326185</v>
          </cell>
        </row>
        <row r="26">
          <cell r="C26" t="str">
            <v xml:space="preserve"> - biofuels</v>
          </cell>
          <cell r="D26">
            <v>8.0594772709881203E-6</v>
          </cell>
          <cell r="E26">
            <v>8.1530854531833424E-6</v>
          </cell>
          <cell r="F26">
            <v>9.3462524008581502E-6</v>
          </cell>
          <cell r="G26">
            <v>1.0188454793985962E-5</v>
          </cell>
          <cell r="H26">
            <v>1.1905149360474821E-5</v>
          </cell>
          <cell r="I26">
            <v>1.26981333195463E-5</v>
          </cell>
          <cell r="J26">
            <v>1.3213468991375612E-5</v>
          </cell>
          <cell r="K26">
            <v>1.3402987951269194E-5</v>
          </cell>
          <cell r="L26">
            <v>1.351884746037051E-5</v>
          </cell>
        </row>
        <row r="27">
          <cell r="C27" t="str">
            <v xml:space="preserve"> - synfuels</v>
          </cell>
          <cell r="D27">
            <v>2.7290118712685694E-12</v>
          </cell>
          <cell r="E27">
            <v>1.8689502441945849E-12</v>
          </cell>
          <cell r="F27">
            <v>1.52931129323555E-12</v>
          </cell>
          <cell r="G27">
            <v>9.964128149106945E-13</v>
          </cell>
          <cell r="H27">
            <v>8.7820793554737864E-13</v>
          </cell>
          <cell r="I27">
            <v>7.7178703582980329E-13</v>
          </cell>
          <cell r="J27">
            <v>6.7969134642443393E-13</v>
          </cell>
          <cell r="K27">
            <v>6.2356485737419621E-13</v>
          </cell>
          <cell r="L27">
            <v>5.8814415768647752E-13</v>
          </cell>
        </row>
        <row r="29">
          <cell r="C29" t="str">
            <v>aviation</v>
          </cell>
          <cell r="D29">
            <v>513.31199999999956</v>
          </cell>
          <cell r="E29">
            <v>676.06100000000072</v>
          </cell>
          <cell r="F29">
            <v>879.17800000000148</v>
          </cell>
          <cell r="G29">
            <v>1082.2949999999978</v>
          </cell>
          <cell r="H29">
            <v>1183.8535000000004</v>
          </cell>
          <cell r="I29">
            <v>1234.6327499999998</v>
          </cell>
          <cell r="J29">
            <v>1260.0223750000014</v>
          </cell>
          <cell r="K29">
            <v>1272.7171874999995</v>
          </cell>
          <cell r="L29">
            <v>1279.0645937500003</v>
          </cell>
        </row>
        <row r="30">
          <cell r="C30" t="str">
            <v xml:space="preserve"> - fossil fuels</v>
          </cell>
          <cell r="D30">
            <v>513.31199486687956</v>
          </cell>
          <cell r="E30">
            <v>676.06099323939065</v>
          </cell>
          <cell r="F30">
            <v>879.17799120822144</v>
          </cell>
          <cell r="G30">
            <v>1082.2949891770477</v>
          </cell>
          <cell r="H30">
            <v>1183.8534881614653</v>
          </cell>
          <cell r="I30">
            <v>1234.6327376536724</v>
          </cell>
          <cell r="J30">
            <v>1260.0223623997776</v>
          </cell>
          <cell r="K30">
            <v>1272.7171747728275</v>
          </cell>
          <cell r="L30">
            <v>1279.0645809593545</v>
          </cell>
        </row>
        <row r="31">
          <cell r="C31" t="str">
            <v xml:space="preserve"> - biofuels</v>
          </cell>
          <cell r="D31">
            <v>5.1331182618797429E-6</v>
          </cell>
          <cell r="E31">
            <v>6.7606084502504203E-6</v>
          </cell>
          <cell r="F31">
            <v>8.7917785614163267E-6</v>
          </cell>
          <cell r="G31">
            <v>1.082294894153476E-5</v>
          </cell>
          <cell r="H31">
            <v>1.1838534126706076E-5</v>
          </cell>
          <cell r="I31">
            <v>1.2346326749595612E-5</v>
          </cell>
          <cell r="J31">
            <v>1.2600223101853597E-5</v>
          </cell>
          <cell r="K31">
            <v>1.2727171282877046E-5</v>
          </cell>
          <cell r="L31">
            <v>1.279064538103664E-5</v>
          </cell>
        </row>
        <row r="32">
          <cell r="C32" t="str">
            <v xml:space="preserve"> - synfuels</v>
          </cell>
          <cell r="D32">
            <v>1.7381202529997127E-12</v>
          </cell>
          <cell r="E32">
            <v>1.5497495870187541E-12</v>
          </cell>
          <cell r="F32">
            <v>1.4385836873360779E-12</v>
          </cell>
          <cell r="G32">
            <v>1.0584652175946269E-12</v>
          </cell>
          <cell r="H32">
            <v>8.7329392521851356E-13</v>
          </cell>
          <cell r="I32">
            <v>7.5040438509091555E-13</v>
          </cell>
          <cell r="J32">
            <v>6.4814641869875314E-13</v>
          </cell>
          <cell r="K32">
            <v>5.9212294860211908E-13</v>
          </cell>
          <cell r="L32">
            <v>5.5646336538292846E-13</v>
          </cell>
        </row>
        <row r="34">
          <cell r="C34" t="str">
            <v>total (incl. pipelines)</v>
          </cell>
          <cell r="D34">
            <v>10057.744999999997</v>
          </cell>
          <cell r="E34">
            <v>11784.608987400017</v>
          </cell>
          <cell r="F34">
            <v>14662.709510400016</v>
          </cell>
          <cell r="G34">
            <v>18111.699053999964</v>
          </cell>
          <cell r="H34">
            <v>21560.688597599994</v>
          </cell>
          <cell r="I34">
            <v>22651.303942800008</v>
          </cell>
          <cell r="J34">
            <v>23741.919288000023</v>
          </cell>
          <cell r="K34">
            <v>24832.534633199994</v>
          </cell>
          <cell r="L34">
            <v>25923.14997839999</v>
          </cell>
        </row>
        <row r="35">
          <cell r="C35" t="str">
            <v xml:space="preserve"> - fossil fuels</v>
          </cell>
          <cell r="D35">
            <v>9370.0059828572357</v>
          </cell>
          <cell r="E35">
            <v>10777.075007806829</v>
          </cell>
          <cell r="F35">
            <v>13332.38383269013</v>
          </cell>
          <cell r="G35">
            <v>16523.817787279317</v>
          </cell>
          <cell r="H35">
            <v>19715.309503092685</v>
          </cell>
          <cell r="I35">
            <v>20464.986790276715</v>
          </cell>
          <cell r="J35">
            <v>21214.711176869143</v>
          </cell>
          <cell r="K35">
            <v>22010.48704698425</v>
          </cell>
          <cell r="L35">
            <v>22797.916029150241</v>
          </cell>
        </row>
        <row r="36">
          <cell r="C36" t="str">
            <v xml:space="preserve"> - biofuels (incl. biogas)</v>
          </cell>
          <cell r="D36">
            <v>50.62700000000001</v>
          </cell>
          <cell r="E36">
            <v>82.291458679330731</v>
          </cell>
          <cell r="F36">
            <v>134.99006882169104</v>
          </cell>
          <cell r="G36">
            <v>255.23536215908501</v>
          </cell>
          <cell r="H36">
            <v>375.42289441346389</v>
          </cell>
          <cell r="I36">
            <v>477.04555652866691</v>
          </cell>
          <cell r="J36">
            <v>578.62111976701897</v>
          </cell>
          <cell r="K36">
            <v>646.55052795292102</v>
          </cell>
          <cell r="L36">
            <v>695.53637830673108</v>
          </cell>
        </row>
        <row r="37">
          <cell r="C37" t="str">
            <v xml:space="preserve"> - synfuels</v>
          </cell>
          <cell r="D37">
            <v>1.7142759928619387E-5</v>
          </cell>
          <cell r="E37">
            <v>1.8863857453353883E-5</v>
          </cell>
          <cell r="F37">
            <v>2.2088194055694581E-5</v>
          </cell>
          <cell r="G37">
            <v>2.4961565891601564E-5</v>
          </cell>
          <cell r="H37">
            <v>2.7693845333404544E-5</v>
          </cell>
          <cell r="I37">
            <v>2.8994622025451662E-5</v>
          </cell>
          <cell r="J37">
            <v>2.9763854459472659E-5</v>
          </cell>
          <cell r="K37">
            <v>3.0080321583068849E-5</v>
          </cell>
          <cell r="L37">
            <v>3.0259654793701173E-5</v>
          </cell>
        </row>
        <row r="38">
          <cell r="C38" t="str">
            <v xml:space="preserve"> - natural gas</v>
          </cell>
          <cell r="D38">
            <v>449.9469999999996</v>
          </cell>
          <cell r="E38">
            <v>670.8525340500014</v>
          </cell>
          <cell r="F38">
            <v>828.90685080000139</v>
          </cell>
          <cell r="G38">
            <v>850.83312239999873</v>
          </cell>
          <cell r="H38">
            <v>872.75939399999959</v>
          </cell>
          <cell r="I38">
            <v>966.66722460000005</v>
          </cell>
          <cell r="J38">
            <v>1060.5750552000011</v>
          </cell>
          <cell r="K38">
            <v>1163.6056536187275</v>
          </cell>
          <cell r="L38">
            <v>1276.645260035966</v>
          </cell>
        </row>
        <row r="39">
          <cell r="C39" t="str">
            <v xml:space="preserve"> - hydrogen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</row>
        <row r="40">
          <cell r="C40" t="str">
            <v xml:space="preserve"> - electricity</v>
          </cell>
          <cell r="D40">
            <v>187.16500000000005</v>
          </cell>
          <cell r="E40">
            <v>254.38996800000021</v>
          </cell>
          <cell r="F40">
            <v>366.42873600000047</v>
          </cell>
          <cell r="G40">
            <v>481.8127571999986</v>
          </cell>
          <cell r="H40">
            <v>597.19677839999952</v>
          </cell>
          <cell r="I40">
            <v>742.60434240000063</v>
          </cell>
          <cell r="J40">
            <v>888.01190640000118</v>
          </cell>
          <cell r="K40">
            <v>1011.8913745637724</v>
          </cell>
          <cell r="L40">
            <v>1153.0522806473955</v>
          </cell>
        </row>
        <row r="42">
          <cell r="C42" t="str">
            <v>total RES</v>
          </cell>
          <cell r="D42">
            <v>87.847161460606415</v>
          </cell>
          <cell r="E42">
            <v>138.25961998598945</v>
          </cell>
          <cell r="F42">
            <v>223.31459078116825</v>
          </cell>
          <cell r="G42">
            <v>367.38883213984019</v>
          </cell>
          <cell r="H42">
            <v>510.84394952560865</v>
          </cell>
          <cell r="I42">
            <v>641.33047069344752</v>
          </cell>
          <cell r="J42">
            <v>770.99615497519085</v>
          </cell>
          <cell r="K42">
            <v>870.43471626478606</v>
          </cell>
          <cell r="L42">
            <v>958.70492632602986</v>
          </cell>
        </row>
        <row r="43">
          <cell r="C43" t="str">
            <v>RES share</v>
          </cell>
          <cell r="D43">
            <v>8.734280045935388E-3</v>
          </cell>
          <cell r="E43">
            <v>1.1732219552962274E-2</v>
          </cell>
          <cell r="F43">
            <v>1.5230104001090311E-2</v>
          </cell>
          <cell r="G43">
            <v>2.028461443868252E-2</v>
          </cell>
          <cell r="H43">
            <v>2.3693304006184333E-2</v>
          </cell>
          <cell r="I43">
            <v>2.8313181100432943E-2</v>
          </cell>
          <cell r="J43">
            <v>3.2474044984428803E-2</v>
          </cell>
          <cell r="K43">
            <v>3.5052189763225113E-2</v>
          </cell>
          <cell r="L43">
            <v>3.6982578395173958E-2</v>
          </cell>
        </row>
      </sheetData>
      <sheetData sheetId="33">
        <row r="4">
          <cell r="D4" t="str">
            <v>CO2 emissions in Mill t/a</v>
          </cell>
        </row>
        <row r="5">
          <cell r="D5" t="str">
            <v>Scenario:</v>
          </cell>
          <cell r="E5" t="str">
            <v>China Reference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Condensation power plants</v>
          </cell>
          <cell r="D10">
            <v>2304.7045988242148</v>
          </cell>
          <cell r="E10">
            <v>2865.4736307756698</v>
          </cell>
          <cell r="F10">
            <v>3428.7753812928208</v>
          </cell>
          <cell r="G10">
            <v>4073.3323815623085</v>
          </cell>
          <cell r="H10">
            <v>4733.306893000552</v>
          </cell>
          <cell r="I10">
            <v>5275.0957692295688</v>
          </cell>
          <cell r="J10">
            <v>5827.7753603750161</v>
          </cell>
          <cell r="K10">
            <v>5974.9828291951844</v>
          </cell>
          <cell r="L10">
            <v>5942.3424457282554</v>
          </cell>
        </row>
        <row r="11">
          <cell r="C11" t="str">
            <v xml:space="preserve">  - Hard coal (&amp; non-renewable waste)</v>
          </cell>
          <cell r="D11">
            <v>2278.6752081645704</v>
          </cell>
          <cell r="E11">
            <v>2820.98219685001</v>
          </cell>
          <cell r="F11">
            <v>3354.5630832397128</v>
          </cell>
          <cell r="G11">
            <v>3973.6304934896316</v>
          </cell>
          <cell r="H11">
            <v>4608.6676672634721</v>
          </cell>
          <cell r="I11">
            <v>5123.7143010584796</v>
          </cell>
          <cell r="J11">
            <v>5648.164696339908</v>
          </cell>
          <cell r="K11">
            <v>5783.9441704805604</v>
          </cell>
          <cell r="L11">
            <v>5745.8687502922121</v>
          </cell>
        </row>
        <row r="12">
          <cell r="C12" t="str">
            <v xml:space="preserve">  - Lignite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</row>
        <row r="13">
          <cell r="C13" t="str">
            <v xml:space="preserve">  - Gas</v>
          </cell>
          <cell r="D13">
            <v>21.616222659644514</v>
          </cell>
          <cell r="E13">
            <v>33.877096374128371</v>
          </cell>
          <cell r="F13">
            <v>67.484381062567365</v>
          </cell>
          <cell r="G13">
            <v>95.645236261999145</v>
          </cell>
          <cell r="H13">
            <v>122.24563343205244</v>
          </cell>
          <cell r="I13">
            <v>149.08702715005404</v>
          </cell>
          <cell r="J13">
            <v>177.41537429806559</v>
          </cell>
          <cell r="K13">
            <v>188.93823556781726</v>
          </cell>
          <cell r="L13">
            <v>194.46403934318266</v>
          </cell>
        </row>
        <row r="14">
          <cell r="C14" t="str">
            <v xml:space="preserve">  - Oil</v>
          </cell>
          <cell r="D14">
            <v>4.4131680000000042</v>
          </cell>
          <cell r="E14">
            <v>10.614337551531374</v>
          </cell>
          <cell r="F14">
            <v>6.7279169905405389</v>
          </cell>
          <cell r="G14">
            <v>4.0566518106773568</v>
          </cell>
          <cell r="H14">
            <v>2.3935923050275201</v>
          </cell>
          <cell r="I14">
            <v>2.29444102103513</v>
          </cell>
          <cell r="J14">
            <v>2.1952897370427391</v>
          </cell>
          <cell r="K14">
            <v>2.1004231468067824</v>
          </cell>
          <cell r="L14">
            <v>2.0096560928603382</v>
          </cell>
        </row>
        <row r="15">
          <cell r="C15" t="str">
            <v xml:space="preserve">  - Diesel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</row>
        <row r="17">
          <cell r="C17" t="str">
            <v>Combined heat and power plants</v>
          </cell>
          <cell r="D17">
            <v>1189.2927663383821</v>
          </cell>
          <cell r="E17">
            <v>1406.945332130445</v>
          </cell>
          <cell r="F17">
            <v>1448.6364083829378</v>
          </cell>
          <cell r="G17">
            <v>1465.5843068395741</v>
          </cell>
          <cell r="H17">
            <v>1467.0762997776121</v>
          </cell>
          <cell r="I17">
            <v>1465.8205098792691</v>
          </cell>
          <cell r="J17">
            <v>1454.9325060754709</v>
          </cell>
          <cell r="K17">
            <v>1452.384696659401</v>
          </cell>
          <cell r="L17">
            <v>1449.6404380805022</v>
          </cell>
        </row>
        <row r="18">
          <cell r="C18" t="str">
            <v xml:space="preserve">    - Hard coal (&amp; non-renewable waste)</v>
          </cell>
          <cell r="D18">
            <v>1145.8267121009317</v>
          </cell>
          <cell r="E18">
            <v>1355.209694961032</v>
          </cell>
          <cell r="F18">
            <v>1382.7222249776451</v>
          </cell>
          <cell r="G18">
            <v>1384.9062675036448</v>
          </cell>
          <cell r="H18">
            <v>1371.1205427598948</v>
          </cell>
          <cell r="I18">
            <v>1353.1685196593185</v>
          </cell>
          <cell r="J18">
            <v>1325.812732176189</v>
          </cell>
          <cell r="K18">
            <v>1306.7517110681576</v>
          </cell>
          <cell r="L18">
            <v>1287.1768882647439</v>
          </cell>
        </row>
        <row r="19">
          <cell r="C19" t="str">
            <v xml:space="preserve">    - Lignite</v>
          </cell>
          <cell r="D19">
            <v>1.6264335215871146E-5</v>
          </cell>
          <cell r="E19">
            <v>1.802060195405918E-5</v>
          </cell>
          <cell r="F19">
            <v>1.9700527825367772E-5</v>
          </cell>
          <cell r="G19">
            <v>2.1141395101661277E-5</v>
          </cell>
          <cell r="H19">
            <v>2.2262996786948461E-5</v>
          </cell>
          <cell r="I19">
            <v>2.3222335869578134E-5</v>
          </cell>
          <cell r="J19">
            <v>2.399171478041051E-5</v>
          </cell>
          <cell r="K19">
            <v>2.4547646467277693E-5</v>
          </cell>
          <cell r="L19">
            <v>2.5120732593360809E-5</v>
          </cell>
        </row>
        <row r="20">
          <cell r="C20" t="str">
            <v xml:space="preserve">    - Gas</v>
          </cell>
          <cell r="D20">
            <v>43.466009660997948</v>
          </cell>
          <cell r="E20">
            <v>51.735591928293331</v>
          </cell>
          <cell r="F20">
            <v>65.914139407495554</v>
          </cell>
          <cell r="G20">
            <v>80.677996247438827</v>
          </cell>
          <cell r="H20">
            <v>95.955714869779797</v>
          </cell>
          <cell r="I20">
            <v>112.65194885323294</v>
          </cell>
          <cell r="J20">
            <v>129.11973329580408</v>
          </cell>
          <cell r="K20">
            <v>145.6329458244245</v>
          </cell>
          <cell r="L20">
            <v>162.46351063028845</v>
          </cell>
        </row>
        <row r="21">
          <cell r="C21" t="str">
            <v xml:space="preserve">    - Oil</v>
          </cell>
          <cell r="D21">
            <v>2.8312117176618149E-5</v>
          </cell>
          <cell r="E21">
            <v>2.7220517461528776E-5</v>
          </cell>
          <cell r="F21">
            <v>2.4297269499704293E-5</v>
          </cell>
          <cell r="G21">
            <v>2.1947095413860889E-5</v>
          </cell>
          <cell r="H21">
            <v>1.9884940858883873E-5</v>
          </cell>
          <cell r="I21">
            <v>1.814438210495365E-5</v>
          </cell>
          <cell r="J21">
            <v>1.6611763086975082E-5</v>
          </cell>
          <cell r="K21">
            <v>1.5219172491152602E-5</v>
          </cell>
          <cell r="L21">
            <v>1.4064737230861068E-5</v>
          </cell>
        </row>
        <row r="24">
          <cell r="C24" t="str">
            <v>CO2 emissions power and CHP plants</v>
          </cell>
          <cell r="D24">
            <v>3493.9973651625969</v>
          </cell>
          <cell r="E24">
            <v>4272.4189629061148</v>
          </cell>
          <cell r="F24">
            <v>4877.411789675758</v>
          </cell>
          <cell r="G24">
            <v>5538.9166884018823</v>
          </cell>
          <cell r="H24">
            <v>6200.3831927781657</v>
          </cell>
          <cell r="I24">
            <v>6740.9162791088374</v>
          </cell>
          <cell r="J24">
            <v>7282.7078664504861</v>
          </cell>
          <cell r="K24">
            <v>7427.3675258545854</v>
          </cell>
          <cell r="L24">
            <v>7391.9828838087578</v>
          </cell>
        </row>
        <row r="25">
          <cell r="C25" t="str">
            <v xml:space="preserve">  - Hard coal (&amp; non-renewable waste)</v>
          </cell>
          <cell r="D25">
            <v>3424.5019202655021</v>
          </cell>
          <cell r="E25">
            <v>4176.1918918110423</v>
          </cell>
          <cell r="F25">
            <v>4737.2853082173579</v>
          </cell>
          <cell r="G25">
            <v>5358.5367609932764</v>
          </cell>
          <cell r="H25">
            <v>5979.7882100233674</v>
          </cell>
          <cell r="I25">
            <v>6476.8828207177976</v>
          </cell>
          <cell r="J25">
            <v>6973.9774285160966</v>
          </cell>
          <cell r="K25">
            <v>7090.6958815487178</v>
          </cell>
          <cell r="L25">
            <v>7033.045638556956</v>
          </cell>
        </row>
        <row r="26">
          <cell r="C26" t="str">
            <v xml:space="preserve">  - Lignite</v>
          </cell>
          <cell r="D26">
            <v>1.6264335215871146E-5</v>
          </cell>
          <cell r="E26">
            <v>1.802060195405918E-5</v>
          </cell>
          <cell r="F26">
            <v>1.9700527825367772E-5</v>
          </cell>
          <cell r="G26">
            <v>2.1141395101661277E-5</v>
          </cell>
          <cell r="H26">
            <v>2.2262996786948461E-5</v>
          </cell>
          <cell r="I26">
            <v>2.3222335869578134E-5</v>
          </cell>
          <cell r="J26">
            <v>2.399171478041051E-5</v>
          </cell>
          <cell r="K26">
            <v>2.4547646467277693E-5</v>
          </cell>
          <cell r="L26">
            <v>2.5120732593360809E-5</v>
          </cell>
        </row>
        <row r="27">
          <cell r="C27" t="str">
            <v xml:space="preserve">  - Gas</v>
          </cell>
          <cell r="D27">
            <v>65.082232320642461</v>
          </cell>
          <cell r="E27">
            <v>85.612688302421702</v>
          </cell>
          <cell r="F27">
            <v>133.39852047006292</v>
          </cell>
          <cell r="G27">
            <v>176.32323250943796</v>
          </cell>
          <cell r="H27">
            <v>218.20134830183224</v>
          </cell>
          <cell r="I27">
            <v>261.73897600328701</v>
          </cell>
          <cell r="J27">
            <v>306.53510759386967</v>
          </cell>
          <cell r="K27">
            <v>334.57118139224178</v>
          </cell>
          <cell r="L27">
            <v>356.92754997347112</v>
          </cell>
        </row>
        <row r="28">
          <cell r="C28" t="str">
            <v xml:space="preserve">  - Oil &amp; diesel</v>
          </cell>
          <cell r="D28">
            <v>4.4131963121171811</v>
          </cell>
          <cell r="E28">
            <v>10.614364772048836</v>
          </cell>
          <cell r="F28">
            <v>6.7279412878100384</v>
          </cell>
          <cell r="G28">
            <v>4.0566737577727707</v>
          </cell>
          <cell r="H28">
            <v>2.3936121899683789</v>
          </cell>
          <cell r="I28">
            <v>2.2944591654172348</v>
          </cell>
          <cell r="J28">
            <v>2.195306348805826</v>
          </cell>
          <cell r="K28">
            <v>2.1004383659792736</v>
          </cell>
          <cell r="L28">
            <v>2.0096701575975691</v>
          </cell>
        </row>
        <row r="30">
          <cell r="C30" t="str">
            <v>CO2 intensity (g/kWh)</v>
          </cell>
        </row>
        <row r="31">
          <cell r="C31" t="str">
            <v>without credit for CHP heat</v>
          </cell>
        </row>
        <row r="32">
          <cell r="C32" t="str">
            <v xml:space="preserve">  - CO2 intensity fossil electr. generation</v>
          </cell>
          <cell r="D32">
            <v>889.62192404583357</v>
          </cell>
          <cell r="E32">
            <v>963.82156629442545</v>
          </cell>
          <cell r="F32">
            <v>921.33647219781244</v>
          </cell>
          <cell r="G32">
            <v>884.04682873429397</v>
          </cell>
          <cell r="H32">
            <v>856.76417509186194</v>
          </cell>
          <cell r="I32">
            <v>836.43431423890979</v>
          </cell>
          <cell r="J32">
            <v>820.01000851380763</v>
          </cell>
          <cell r="K32">
            <v>807.20294568061831</v>
          </cell>
          <cell r="L32">
            <v>788.1834848768691</v>
          </cell>
        </row>
        <row r="33">
          <cell r="C33" t="str">
            <v xml:space="preserve">  - CO2 intensity total electr. generation</v>
          </cell>
          <cell r="D33">
            <v>695.46317122045991</v>
          </cell>
          <cell r="E33">
            <v>715.84190021941959</v>
          </cell>
          <cell r="F33">
            <v>646.61296326600984</v>
          </cell>
          <cell r="G33">
            <v>618.36997891468809</v>
          </cell>
          <cell r="H33">
            <v>597.82574544012948</v>
          </cell>
          <cell r="I33">
            <v>589.55843722825762</v>
          </cell>
          <cell r="J33">
            <v>582.79743201654071</v>
          </cell>
          <cell r="K33">
            <v>568.64210543436093</v>
          </cell>
          <cell r="L33">
            <v>547.94699064285339</v>
          </cell>
        </row>
        <row r="36">
          <cell r="C36" t="str">
            <v>CO2 emissions by sector</v>
          </cell>
          <cell r="D36">
            <v>8229.3335715327066</v>
          </cell>
          <cell r="E36">
            <v>8915.0967040291325</v>
          </cell>
          <cell r="F36">
            <v>10058.035262456488</v>
          </cell>
          <cell r="G36">
            <v>10992.712209850335</v>
          </cell>
          <cell r="H36">
            <v>11927.389153580014</v>
          </cell>
          <cell r="I36">
            <v>12432.893250358606</v>
          </cell>
          <cell r="J36">
            <v>12938.397343770059</v>
          </cell>
          <cell r="K36">
            <v>13062.498241188479</v>
          </cell>
          <cell r="L36">
            <v>12995.018295517708</v>
          </cell>
        </row>
        <row r="37">
          <cell r="C37" t="str">
            <v xml:space="preserve">  - % of 1990 emissions (2280 Mill t)</v>
          </cell>
          <cell r="D37">
            <v>3.6093568296196081</v>
          </cell>
          <cell r="E37">
            <v>3.9101301333461107</v>
          </cell>
          <cell r="F37">
            <v>4.4114189747616175</v>
          </cell>
          <cell r="G37">
            <v>4.821365004320322</v>
          </cell>
          <cell r="H37">
            <v>5.2313110322719361</v>
          </cell>
          <cell r="I37">
            <v>5.4530233554204415</v>
          </cell>
          <cell r="J37">
            <v>5.6747356770921309</v>
          </cell>
          <cell r="K37">
            <v>5.729165895258105</v>
          </cell>
          <cell r="L37">
            <v>5.699569427858644</v>
          </cell>
        </row>
        <row r="39">
          <cell r="C39" t="str">
            <v xml:space="preserve">  - Industry 1)</v>
          </cell>
          <cell r="D39">
            <v>2940.3740633047146</v>
          </cell>
          <cell r="E39">
            <v>3299.4220266509642</v>
          </cell>
          <cell r="F39">
            <v>3552.6411921934832</v>
          </cell>
          <cell r="G39">
            <v>3547.0916183420754</v>
          </cell>
          <cell r="H39">
            <v>3545.3379787654389</v>
          </cell>
          <cell r="I39">
            <v>3476.5477279811312</v>
          </cell>
          <cell r="J39">
            <v>3397.7380948004347</v>
          </cell>
          <cell r="K39">
            <v>3317.3654569662754</v>
          </cell>
          <cell r="L39">
            <v>3228.8935074955193</v>
          </cell>
        </row>
        <row r="40">
          <cell r="C40" t="str">
            <v xml:space="preserve">  - Other sectors 1)</v>
          </cell>
          <cell r="D40">
            <v>546.89029343647599</v>
          </cell>
          <cell r="E40">
            <v>580.7661200334029</v>
          </cell>
          <cell r="F40">
            <v>623.91793305143051</v>
          </cell>
          <cell r="G40">
            <v>663.43535245623275</v>
          </cell>
          <cell r="H40">
            <v>702.95277186104408</v>
          </cell>
          <cell r="I40">
            <v>706.09296990261146</v>
          </cell>
          <cell r="J40">
            <v>709.23316794419691</v>
          </cell>
          <cell r="K40">
            <v>715.73787920077484</v>
          </cell>
          <cell r="L40">
            <v>720.38279319936055</v>
          </cell>
        </row>
        <row r="41">
          <cell r="C41" t="str">
            <v xml:space="preserve">  - Transport</v>
          </cell>
          <cell r="D41">
            <v>698.44347716572111</v>
          </cell>
          <cell r="E41">
            <v>811.54219151261987</v>
          </cell>
          <cell r="F41">
            <v>1003.9352900126976</v>
          </cell>
          <cell r="G41">
            <v>1234.8111541443348</v>
          </cell>
          <cell r="H41">
            <v>1465.6911770841136</v>
          </cell>
          <cell r="I41">
            <v>1524.6302897744199</v>
          </cell>
          <cell r="J41">
            <v>1583.5727936221306</v>
          </cell>
          <cell r="K41">
            <v>1646.3214442814087</v>
          </cell>
          <cell r="L41">
            <v>1709.0072032783512</v>
          </cell>
        </row>
        <row r="42">
          <cell r="C42" t="str">
            <v xml:space="preserve">  - Power generation 2) </v>
          </cell>
          <cell r="D42">
            <v>2304.7045988340092</v>
          </cell>
          <cell r="E42">
            <v>2865.4736307851231</v>
          </cell>
          <cell r="F42">
            <v>3428.7753813018335</v>
          </cell>
          <cell r="G42">
            <v>4073.3323815708613</v>
          </cell>
          <cell r="H42">
            <v>4733.3068930087356</v>
          </cell>
          <cell r="I42">
            <v>5275.0957692374604</v>
          </cell>
          <cell r="J42">
            <v>5827.7753603826495</v>
          </cell>
          <cell r="K42">
            <v>5974.9828292026814</v>
          </cell>
          <cell r="L42">
            <v>5942.3424457356159</v>
          </cell>
        </row>
        <row r="43">
          <cell r="C43" t="str">
            <v xml:space="preserve">  - Other conversion 3)</v>
          </cell>
          <cell r="D43">
            <v>1738.9211387917853</v>
          </cell>
          <cell r="E43">
            <v>1357.8927350470226</v>
          </cell>
          <cell r="F43">
            <v>1448.7654658970414</v>
          </cell>
          <cell r="G43">
            <v>1474.0417033368308</v>
          </cell>
          <cell r="H43">
            <v>1480.1003328606819</v>
          </cell>
          <cell r="I43">
            <v>1450.5264934629834</v>
          </cell>
          <cell r="J43">
            <v>1420.0779270206478</v>
          </cell>
          <cell r="K43">
            <v>1408.09063153734</v>
          </cell>
          <cell r="L43">
            <v>1394.3923458088607</v>
          </cell>
        </row>
        <row r="45">
          <cell r="C45" t="str">
            <v>Population (Mill.)</v>
          </cell>
          <cell r="D45">
            <v>1384.2134000000001</v>
          </cell>
          <cell r="E45">
            <v>1408.9001659999999</v>
          </cell>
          <cell r="F45">
            <v>1440.4170939999999</v>
          </cell>
          <cell r="G45">
            <v>1456.7265480000001</v>
          </cell>
          <cell r="H45">
            <v>1461.1824590000001</v>
          </cell>
          <cell r="I45">
            <v>1456.5587270000001</v>
          </cell>
          <cell r="J45">
            <v>1443.5028239999999</v>
          </cell>
          <cell r="K45">
            <v>1422.1006689999999</v>
          </cell>
          <cell r="L45">
            <v>1392.980681</v>
          </cell>
        </row>
        <row r="46">
          <cell r="C46" t="str">
            <v>CO2 emissions per capita (t/capita)</v>
          </cell>
          <cell r="D46">
            <v>5.945133583833754</v>
          </cell>
          <cell r="E46">
            <v>6.3276993779764616</v>
          </cell>
          <cell r="F46">
            <v>6.9827241736805492</v>
          </cell>
          <cell r="G46">
            <v>7.5461741429389635</v>
          </cell>
          <cell r="H46">
            <v>8.1628335189178536</v>
          </cell>
          <cell r="I46">
            <v>8.5357994977421914</v>
          </cell>
          <cell r="J46">
            <v>8.9631950340888693</v>
          </cell>
          <cell r="K46">
            <v>9.1853541215009997</v>
          </cell>
          <cell r="L46">
            <v>9.3289293044529362</v>
          </cell>
        </row>
      </sheetData>
      <sheetData sheetId="34">
        <row r="4">
          <cell r="D4" t="str">
            <v>Electricity generation in TWh/a</v>
          </cell>
        </row>
        <row r="5">
          <cell r="D5" t="str">
            <v>Scenario:</v>
          </cell>
          <cell r="E5" t="str">
            <v>China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Power plants</v>
          </cell>
          <cell r="D10">
            <v>3670.9081861039572</v>
          </cell>
          <cell r="E10">
            <v>4479.9868534239249</v>
          </cell>
          <cell r="F10">
            <v>5655.3985188274582</v>
          </cell>
          <cell r="G10">
            <v>6106.977905836462</v>
          </cell>
          <cell r="H10">
            <v>6519.3891115220276</v>
          </cell>
          <cell r="I10">
            <v>7107.6384915648678</v>
          </cell>
          <cell r="J10">
            <v>7765.1398559493</v>
          </cell>
          <cell r="K10">
            <v>8242.6016697631931</v>
          </cell>
          <cell r="L10">
            <v>8454.6239485025981</v>
          </cell>
        </row>
        <row r="11">
          <cell r="C11" t="str">
            <v xml:space="preserve">  - Hard coal (&amp; non-renewable waste)</v>
          </cell>
          <cell r="D11">
            <v>2525.6151996347367</v>
          </cell>
          <cell r="E11">
            <v>2876.99183080789</v>
          </cell>
          <cell r="F11">
            <v>3437.6032344647324</v>
          </cell>
          <cell r="G11">
            <v>3348.3382460002886</v>
          </cell>
          <cell r="H11">
            <v>2855.9750755628706</v>
          </cell>
          <cell r="I11">
            <v>2279.3140576005508</v>
          </cell>
          <cell r="J11">
            <v>1753.0851117897623</v>
          </cell>
          <cell r="K11">
            <v>966.81186476767709</v>
          </cell>
          <cell r="L11">
            <v>340.58489960683579</v>
          </cell>
        </row>
        <row r="12">
          <cell r="C12" t="str">
            <v xml:space="preserve">  - Lignite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</row>
        <row r="13">
          <cell r="C13" t="str">
            <v xml:space="preserve">  - Gas</v>
          </cell>
          <cell r="D13">
            <v>41.276999999999994</v>
          </cell>
          <cell r="E13">
            <v>61.004875000000006</v>
          </cell>
          <cell r="F13">
            <v>87.43244</v>
          </cell>
          <cell r="G13">
            <v>91.429123999999902</v>
          </cell>
          <cell r="H13">
            <v>99.946217574399896</v>
          </cell>
          <cell r="I13">
            <v>99.534756245599908</v>
          </cell>
          <cell r="J13">
            <v>91.853684188241701</v>
          </cell>
          <cell r="K13">
            <v>89.490984423520999</v>
          </cell>
          <cell r="L13">
            <v>85.632936933805695</v>
          </cell>
        </row>
        <row r="14">
          <cell r="C14" t="str">
            <v>of which from H2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C15" t="str">
            <v xml:space="preserve">  - Oil</v>
          </cell>
          <cell r="D15">
            <v>7.6159999999999997</v>
          </cell>
          <cell r="E15">
            <v>6.4936999999999996</v>
          </cell>
          <cell r="F15">
            <v>4.3920399999999997</v>
          </cell>
          <cell r="G15">
            <v>2.9742299999999999</v>
          </cell>
          <cell r="H15">
            <v>1.9373000000000002</v>
          </cell>
          <cell r="I15">
            <v>1.1142300000000001</v>
          </cell>
          <cell r="J15">
            <v>0</v>
          </cell>
          <cell r="K15">
            <v>0</v>
          </cell>
          <cell r="L15">
            <v>0</v>
          </cell>
        </row>
        <row r="16">
          <cell r="C16" t="str">
            <v xml:space="preserve">  - Diesel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C17" t="str">
            <v xml:space="preserve">  - Nuclear</v>
          </cell>
          <cell r="D17">
            <v>97.39400000000002</v>
          </cell>
          <cell r="E17">
            <v>222.49325000000002</v>
          </cell>
          <cell r="F17">
            <v>250</v>
          </cell>
          <cell r="G17">
            <v>230</v>
          </cell>
          <cell r="H17">
            <v>200</v>
          </cell>
          <cell r="I17">
            <v>180</v>
          </cell>
          <cell r="J17">
            <v>146</v>
          </cell>
          <cell r="K17">
            <v>73</v>
          </cell>
          <cell r="L17">
            <v>0</v>
          </cell>
        </row>
        <row r="18">
          <cell r="C18" t="str">
            <v xml:space="preserve">  - Biomass (&amp; renewable waste)</v>
          </cell>
          <cell r="D18">
            <v>33.700000000000003</v>
          </cell>
          <cell r="E18">
            <v>93.108024999999998</v>
          </cell>
          <cell r="F18">
            <v>141.09380999999999</v>
          </cell>
          <cell r="G18">
            <v>149.809708</v>
          </cell>
          <cell r="H18">
            <v>150.3481087872</v>
          </cell>
          <cell r="I18">
            <v>150.92085374736001</v>
          </cell>
          <cell r="J18">
            <v>150.53583880221001</v>
          </cell>
          <cell r="K18">
            <v>145.088990317324</v>
          </cell>
          <cell r="L18">
            <v>140.867460583629</v>
          </cell>
        </row>
        <row r="19">
          <cell r="C19" t="str">
            <v xml:space="preserve">  - Hydro</v>
          </cell>
          <cell r="D19">
            <v>862.80700000000002</v>
          </cell>
          <cell r="E19">
            <v>982.14437499999997</v>
          </cell>
          <cell r="F19">
            <v>1181.04</v>
          </cell>
          <cell r="G19">
            <v>1220.4450449999999</v>
          </cell>
          <cell r="H19">
            <v>1250.4450449999997</v>
          </cell>
          <cell r="I19">
            <v>1280.4450449999999</v>
          </cell>
          <cell r="J19">
            <v>1310.4450449999999</v>
          </cell>
          <cell r="K19">
            <v>1340.4450449999999</v>
          </cell>
          <cell r="L19">
            <v>1370.4450450000002</v>
          </cell>
        </row>
        <row r="20">
          <cell r="C20" t="str">
            <v xml:space="preserve">  - Wind</v>
          </cell>
          <cell r="D20">
            <v>95.98</v>
          </cell>
          <cell r="E20">
            <v>193.23250000000002</v>
          </cell>
          <cell r="F20">
            <v>380.32000000000005</v>
          </cell>
          <cell r="G20">
            <v>678.56441687344898</v>
          </cell>
          <cell r="H20">
            <v>1108.0157919870019</v>
          </cell>
          <cell r="I20">
            <v>1612.1600840309898</v>
          </cell>
          <cell r="J20">
            <v>2128.1536212532201</v>
          </cell>
          <cell r="K20">
            <v>2651.4804918087902</v>
          </cell>
          <cell r="L20">
            <v>2939.99960394768</v>
          </cell>
        </row>
        <row r="21">
          <cell r="C21" t="str">
            <v>of which wind offshore</v>
          </cell>
          <cell r="D21">
            <v>0.69899999999999995</v>
          </cell>
          <cell r="E21">
            <v>2.1989999999999998</v>
          </cell>
          <cell r="F21">
            <v>20.498999999999999</v>
          </cell>
          <cell r="G21">
            <v>82.498999999999995</v>
          </cell>
          <cell r="H21">
            <v>176.99899999999997</v>
          </cell>
          <cell r="I21">
            <v>304.99900000000002</v>
          </cell>
          <cell r="J21">
            <v>467.49900000000002</v>
          </cell>
          <cell r="K21">
            <v>632.49900000000002</v>
          </cell>
          <cell r="L21">
            <v>699.99900000000002</v>
          </cell>
        </row>
        <row r="22">
          <cell r="C22" t="str">
            <v xml:space="preserve">  - PV</v>
          </cell>
          <cell r="D22">
            <v>6.3540000000000001</v>
          </cell>
          <cell r="E22">
            <v>43.705125000000002</v>
          </cell>
          <cell r="F22">
            <v>171.30519436272601</v>
          </cell>
          <cell r="G22">
            <v>348.15519436272598</v>
          </cell>
          <cell r="H22">
            <v>651.90519436272598</v>
          </cell>
          <cell r="I22">
            <v>966.90519436272598</v>
          </cell>
          <cell r="J22">
            <v>1293.1551943627301</v>
          </cell>
          <cell r="K22">
            <v>1630.6551943627301</v>
          </cell>
          <cell r="L22">
            <v>1909.95519436273</v>
          </cell>
        </row>
        <row r="23">
          <cell r="C23" t="str">
            <v xml:space="preserve">  - Geothermal</v>
          </cell>
          <cell r="D23">
            <v>0.15298646922</v>
          </cell>
          <cell r="E23">
            <v>0.45287261603399998</v>
          </cell>
          <cell r="F23">
            <v>0.95269999999999999</v>
          </cell>
          <cell r="G23">
            <v>2.9619415999999998</v>
          </cell>
          <cell r="H23">
            <v>13.7163782478301</v>
          </cell>
          <cell r="I23">
            <v>39.744270577642297</v>
          </cell>
          <cell r="J23">
            <v>49.061360553136197</v>
          </cell>
          <cell r="K23">
            <v>78.879099083150194</v>
          </cell>
          <cell r="L23">
            <v>137.188808067916</v>
          </cell>
        </row>
        <row r="24">
          <cell r="C24" t="str">
            <v xml:space="preserve">  - Solar thermal power plants</v>
          </cell>
          <cell r="D24">
            <v>1E-3</v>
          </cell>
          <cell r="E24">
            <v>0.35001249999999795</v>
          </cell>
          <cell r="F24">
            <v>1.05</v>
          </cell>
          <cell r="G24">
            <v>32.299999999999997</v>
          </cell>
          <cell r="H24">
            <v>177.1</v>
          </cell>
          <cell r="I24">
            <v>467.5</v>
          </cell>
          <cell r="J24">
            <v>782.85</v>
          </cell>
          <cell r="K24">
            <v>1146.75</v>
          </cell>
          <cell r="L24">
            <v>1369.95</v>
          </cell>
        </row>
        <row r="25">
          <cell r="C25" t="str">
            <v xml:space="preserve">  - Ocean energy</v>
          </cell>
          <cell r="D25">
            <v>1.0999999999999999E-2</v>
          </cell>
          <cell r="E25">
            <v>1.02875E-2</v>
          </cell>
          <cell r="F25">
            <v>0.20910000000000001</v>
          </cell>
          <cell r="G25">
            <v>2</v>
          </cell>
          <cell r="H25">
            <v>9.9999999999999982</v>
          </cell>
          <cell r="I25">
            <v>30</v>
          </cell>
          <cell r="J25">
            <v>60</v>
          </cell>
          <cell r="K25">
            <v>120</v>
          </cell>
          <cell r="L25">
            <v>159.99999999999997</v>
          </cell>
        </row>
        <row r="27">
          <cell r="C27" t="str">
            <v>Combined heat and power plants</v>
          </cell>
          <cell r="D27">
            <v>1353.0780000099994</v>
          </cell>
          <cell r="E27">
            <v>1488.3966000100004</v>
          </cell>
          <cell r="F27">
            <v>1657.8639999999998</v>
          </cell>
          <cell r="G27">
            <v>1908.8058399999998</v>
          </cell>
          <cell r="H27">
            <v>2101.518912128</v>
          </cell>
          <cell r="I27">
            <v>2208.8609750176001</v>
          </cell>
          <cell r="J27">
            <v>2235.45723691174</v>
          </cell>
          <cell r="K27">
            <v>2193.2000420985905</v>
          </cell>
          <cell r="L27">
            <v>2119.23015766549</v>
          </cell>
        </row>
        <row r="28">
          <cell r="C28" t="str">
            <v xml:space="preserve">    - Hard coal (&amp; non-renewable waste)</v>
          </cell>
          <cell r="D28">
            <v>1269.9999323554869</v>
          </cell>
          <cell r="E28">
            <v>1382.1169255894567</v>
          </cell>
          <cell r="F28">
            <v>1428.3917341804395</v>
          </cell>
          <cell r="G28">
            <v>1346.0065582358252</v>
          </cell>
          <cell r="H28">
            <v>1153.0485151726136</v>
          </cell>
          <cell r="I28">
            <v>892.07142671933548</v>
          </cell>
          <cell r="J28">
            <v>544.52355623717062</v>
          </cell>
          <cell r="K28">
            <v>267.69846183751315</v>
          </cell>
          <cell r="L28">
            <v>121.53836872863609</v>
          </cell>
        </row>
        <row r="29">
          <cell r="C29" t="str">
            <v xml:space="preserve">    - Lignite</v>
          </cell>
          <cell r="D29">
            <v>1.35307800001E-5</v>
          </cell>
          <cell r="E29">
            <v>1.4883966000100001E-5</v>
          </cell>
          <cell r="F29">
            <v>1.657864E-5</v>
          </cell>
          <cell r="G29">
            <v>1.9088058400000003E-5</v>
          </cell>
          <cell r="H29">
            <v>2.1015189121280002E-5</v>
          </cell>
          <cell r="I29">
            <v>2.2088609750175999E-5</v>
          </cell>
          <cell r="J29">
            <v>2.2354572369117396E-5</v>
          </cell>
          <cell r="K29">
            <v>2.1932000420985901E-5</v>
          </cell>
          <cell r="L29">
            <v>2.1192301576654901E-5</v>
          </cell>
        </row>
        <row r="30">
          <cell r="C30" t="str">
            <v xml:space="preserve">    - Gas</v>
          </cell>
          <cell r="D30">
            <v>83.000000001393431</v>
          </cell>
          <cell r="E30">
            <v>106.18300000167945</v>
          </cell>
          <cell r="F30">
            <v>187.8985600050008</v>
          </cell>
          <cell r="G30">
            <v>343.57087604999998</v>
          </cell>
          <cell r="H30">
            <v>475.05378257560005</v>
          </cell>
          <cell r="I30">
            <v>568.46524400439989</v>
          </cell>
          <cell r="J30">
            <v>683.14631616175689</v>
          </cell>
          <cell r="K30">
            <v>733.50901602647832</v>
          </cell>
          <cell r="L30">
            <v>744.36706356619618</v>
          </cell>
        </row>
        <row r="31">
          <cell r="C31" t="str">
            <v>of which from H2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1.35</v>
          </cell>
          <cell r="J31">
            <v>7.3500000000000005</v>
          </cell>
          <cell r="K31">
            <v>14.217500000000001</v>
          </cell>
          <cell r="L31">
            <v>27.335000000000004</v>
          </cell>
        </row>
        <row r="32">
          <cell r="C32" t="str">
            <v xml:space="preserve">    - Oil</v>
          </cell>
          <cell r="D32">
            <v>1.35307800001E-5</v>
          </cell>
          <cell r="E32">
            <v>1.4883966000100001E-5</v>
          </cell>
          <cell r="F32">
            <v>1.657864E-5</v>
          </cell>
          <cell r="G32">
            <v>1.9088058400000003E-5</v>
          </cell>
          <cell r="H32">
            <v>2.1015189121280002E-5</v>
          </cell>
          <cell r="I32">
            <v>2.2088609750175999E-5</v>
          </cell>
          <cell r="J32">
            <v>2.2354572369117396E-5</v>
          </cell>
          <cell r="K32">
            <v>2.1932000420985901E-5</v>
          </cell>
          <cell r="L32">
            <v>2.1192301576654901E-5</v>
          </cell>
        </row>
        <row r="33">
          <cell r="C33" t="str">
            <v xml:space="preserve">    - Biomass (&amp; renewable waste)</v>
          </cell>
          <cell r="D33">
            <v>7.8013530000000095E-2</v>
          </cell>
          <cell r="E33">
            <v>9.661488300000011E-2</v>
          </cell>
          <cell r="F33">
            <v>41.573639999999997</v>
          </cell>
          <cell r="G33">
            <v>200.190292</v>
          </cell>
          <cell r="H33">
            <v>398.65189121280002</v>
          </cell>
          <cell r="I33">
            <v>564.07914625263993</v>
          </cell>
          <cell r="J33">
            <v>671.46416119778928</v>
          </cell>
          <cell r="K33">
            <v>726.91100968267574</v>
          </cell>
          <cell r="L33">
            <v>744.13253941637254</v>
          </cell>
        </row>
        <row r="34">
          <cell r="C34" t="str">
            <v xml:space="preserve">    - Geothermal</v>
          </cell>
          <cell r="D34">
            <v>1.35307800001E-5</v>
          </cell>
          <cell r="E34">
            <v>1.48839659999E-5</v>
          </cell>
          <cell r="F34">
            <v>1.657864E-5</v>
          </cell>
          <cell r="G34">
            <v>19.038058450000001</v>
          </cell>
          <cell r="H34">
            <v>73.028162074480022</v>
          </cell>
          <cell r="I34">
            <v>179.04353068895199</v>
          </cell>
          <cell r="J34">
            <v>302.81401351764362</v>
          </cell>
          <cell r="K34">
            <v>381.17600802774626</v>
          </cell>
          <cell r="L34">
            <v>402.84603203309803</v>
          </cell>
        </row>
        <row r="35">
          <cell r="C35" t="str">
            <v xml:space="preserve">    - Hydrogen</v>
          </cell>
          <cell r="D35">
            <v>1.353078E-5</v>
          </cell>
          <cell r="E35">
            <v>1.4883966E-5</v>
          </cell>
          <cell r="F35">
            <v>1.6078640000000002E-5</v>
          </cell>
          <cell r="G35">
            <v>1.7088058400000001E-5</v>
          </cell>
          <cell r="H35">
            <v>1.7365190621280002</v>
          </cell>
          <cell r="I35">
            <v>5.2015831750527992</v>
          </cell>
          <cell r="J35">
            <v>33.509145088234803</v>
          </cell>
          <cell r="K35">
            <v>83.905502660175983</v>
          </cell>
          <cell r="L35">
            <v>106.3461115365843</v>
          </cell>
        </row>
        <row r="37">
          <cell r="C37" t="str">
            <v>CHP by producer</v>
          </cell>
        </row>
        <row r="38">
          <cell r="C38" t="str">
            <v xml:space="preserve">    - Main activity producers</v>
          </cell>
          <cell r="D38">
            <v>9.9999999999999986E-9</v>
          </cell>
          <cell r="E38">
            <v>1E-8</v>
          </cell>
          <cell r="F38">
            <v>50</v>
          </cell>
          <cell r="G38">
            <v>200</v>
          </cell>
          <cell r="H38">
            <v>350</v>
          </cell>
          <cell r="I38">
            <v>449.99999999999994</v>
          </cell>
          <cell r="J38">
            <v>524.99999999999989</v>
          </cell>
          <cell r="K38">
            <v>550.00000000000011</v>
          </cell>
          <cell r="L38">
            <v>550</v>
          </cell>
        </row>
        <row r="39">
          <cell r="C39" t="str">
            <v xml:space="preserve">    - Autoproducers</v>
          </cell>
          <cell r="D39">
            <v>1353.0779999999995</v>
          </cell>
          <cell r="E39">
            <v>1488.3966000000005</v>
          </cell>
          <cell r="F39">
            <v>1607.8639999999998</v>
          </cell>
          <cell r="G39">
            <v>1708.8058399999998</v>
          </cell>
          <cell r="H39">
            <v>1751.5189121279998</v>
          </cell>
          <cell r="I39">
            <v>1758.8609750176001</v>
          </cell>
          <cell r="J39">
            <v>1710.45723691174</v>
          </cell>
          <cell r="K39">
            <v>1643.2000420985903</v>
          </cell>
          <cell r="L39">
            <v>1569.23015766549</v>
          </cell>
        </row>
        <row r="42">
          <cell r="C42" t="str">
            <v>Total generation</v>
          </cell>
          <cell r="D42">
            <v>5023.986186113958</v>
          </cell>
          <cell r="E42">
            <v>5968.3834534339258</v>
          </cell>
          <cell r="F42">
            <v>7313.2625188274587</v>
          </cell>
          <cell r="G42">
            <v>8015.7837458364629</v>
          </cell>
          <cell r="H42">
            <v>8620.9080236500286</v>
          </cell>
          <cell r="I42">
            <v>9316.499466582467</v>
          </cell>
          <cell r="J42">
            <v>10000.59709286104</v>
          </cell>
          <cell r="K42">
            <v>10435.801711861783</v>
          </cell>
          <cell r="L42">
            <v>10573.854106168088</v>
          </cell>
        </row>
        <row r="43">
          <cell r="C43" t="str">
            <v xml:space="preserve">  - Fossil</v>
          </cell>
          <cell r="D43">
            <v>3927.5081590531772</v>
          </cell>
          <cell r="E43">
            <v>4432.790361166959</v>
          </cell>
          <cell r="F43">
            <v>5145.7180418074522</v>
          </cell>
          <cell r="G43">
            <v>5132.31907246223</v>
          </cell>
          <cell r="H43">
            <v>4585.9609329158629</v>
          </cell>
          <cell r="I43">
            <v>3839.1497587471054</v>
          </cell>
          <cell r="J43">
            <v>3065.2587130860766</v>
          </cell>
          <cell r="K43">
            <v>2043.2928709191904</v>
          </cell>
          <cell r="L43">
            <v>1264.7883112200768</v>
          </cell>
        </row>
        <row r="44">
          <cell r="C44" t="str">
            <v xml:space="preserve">    - Hard coal (&amp; non-renewable waste)</v>
          </cell>
          <cell r="D44">
            <v>3795.6151319902237</v>
          </cell>
          <cell r="E44">
            <v>4259.108756397347</v>
          </cell>
          <cell r="F44">
            <v>4865.9949686451719</v>
          </cell>
          <cell r="G44">
            <v>4694.3448042361142</v>
          </cell>
          <cell r="H44">
            <v>4009.0235907354845</v>
          </cell>
          <cell r="I44">
            <v>3171.385484319886</v>
          </cell>
          <cell r="J44">
            <v>2297.6086680269327</v>
          </cell>
          <cell r="K44">
            <v>1234.5103266051901</v>
          </cell>
          <cell r="L44">
            <v>462.12326833547189</v>
          </cell>
        </row>
        <row r="45">
          <cell r="C45" t="str">
            <v xml:space="preserve">    - Lignite</v>
          </cell>
          <cell r="D45">
            <v>1.35307800001E-5</v>
          </cell>
          <cell r="E45">
            <v>1.4883966000100001E-5</v>
          </cell>
          <cell r="F45">
            <v>1.657864E-5</v>
          </cell>
          <cell r="G45">
            <v>1.9088058400000003E-5</v>
          </cell>
          <cell r="H45">
            <v>2.1015189121280002E-5</v>
          </cell>
          <cell r="I45">
            <v>2.2088609750175999E-5</v>
          </cell>
          <cell r="J45">
            <v>2.2354572369117396E-5</v>
          </cell>
          <cell r="K45">
            <v>2.1932000420985901E-5</v>
          </cell>
          <cell r="L45">
            <v>2.1192301576654901E-5</v>
          </cell>
        </row>
        <row r="46">
          <cell r="C46" t="str">
            <v xml:space="preserve">    - Gas</v>
          </cell>
          <cell r="D46">
            <v>124.27700000139342</v>
          </cell>
          <cell r="E46">
            <v>167.18787500167946</v>
          </cell>
          <cell r="F46">
            <v>275.33100000500082</v>
          </cell>
          <cell r="G46">
            <v>435.00000004999987</v>
          </cell>
          <cell r="H46">
            <v>575.00000015000001</v>
          </cell>
          <cell r="I46">
            <v>666.65000024999983</v>
          </cell>
          <cell r="J46">
            <v>767.65000034999855</v>
          </cell>
          <cell r="K46">
            <v>808.78250044999936</v>
          </cell>
          <cell r="L46">
            <v>802.66500050000184</v>
          </cell>
        </row>
        <row r="47">
          <cell r="C47" t="str">
            <v xml:space="preserve">    - Oil</v>
          </cell>
          <cell r="D47">
            <v>7.6160135307800001</v>
          </cell>
          <cell r="E47">
            <v>6.4937148839659997</v>
          </cell>
          <cell r="F47">
            <v>4.3920565786400001</v>
          </cell>
          <cell r="G47">
            <v>2.9742490880584</v>
          </cell>
          <cell r="H47">
            <v>1.9373210151891216</v>
          </cell>
          <cell r="I47">
            <v>1.1142520886097502</v>
          </cell>
          <cell r="J47">
            <v>2.2354572369117396E-5</v>
          </cell>
          <cell r="K47">
            <v>2.1932000420985901E-5</v>
          </cell>
          <cell r="L47">
            <v>2.1192301576654901E-5</v>
          </cell>
        </row>
        <row r="48">
          <cell r="C48" t="str">
            <v xml:space="preserve">    - Diesel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</row>
        <row r="49">
          <cell r="C49" t="str">
            <v xml:space="preserve">  - Nuclear</v>
          </cell>
          <cell r="D49">
            <v>97.39400000000002</v>
          </cell>
          <cell r="E49">
            <v>222.49325000000002</v>
          </cell>
          <cell r="F49">
            <v>250</v>
          </cell>
          <cell r="G49">
            <v>230</v>
          </cell>
          <cell r="H49">
            <v>200</v>
          </cell>
          <cell r="I49">
            <v>180</v>
          </cell>
          <cell r="J49">
            <v>146</v>
          </cell>
          <cell r="K49">
            <v>73</v>
          </cell>
          <cell r="L49">
            <v>0</v>
          </cell>
        </row>
        <row r="50">
          <cell r="C50" t="str">
            <v xml:space="preserve">  - Hydrogen</v>
          </cell>
          <cell r="D50">
            <v>1.353078E-5</v>
          </cell>
          <cell r="E50">
            <v>1.4883966E-5</v>
          </cell>
          <cell r="F50">
            <v>1.6078640000000002E-5</v>
          </cell>
          <cell r="G50">
            <v>1.7088058400000001E-5</v>
          </cell>
          <cell r="H50">
            <v>1.7365190621280002</v>
          </cell>
          <cell r="I50">
            <v>6.5515831750527997</v>
          </cell>
          <cell r="J50">
            <v>40.859145088234804</v>
          </cell>
          <cell r="K50">
            <v>98.123002660175985</v>
          </cell>
          <cell r="L50">
            <v>133.6811115365843</v>
          </cell>
        </row>
        <row r="51">
          <cell r="C51" t="str">
            <v xml:space="preserve"> - of which renewable H2</v>
          </cell>
          <cell r="D51">
            <v>2.6907689480444406E-6</v>
          </cell>
          <cell r="E51">
            <v>3.2746108534412057E-6</v>
          </cell>
          <cell r="F51">
            <v>4.215834869852097E-6</v>
          </cell>
          <cell r="G51">
            <v>5.6566594787648963E-6</v>
          </cell>
          <cell r="H51">
            <v>0.77228341764819297</v>
          </cell>
          <cell r="I51">
            <v>3.7232328698534873</v>
          </cell>
          <cell r="J51">
            <v>27.685175415349669</v>
          </cell>
          <cell r="K51">
            <v>78.035610040972315</v>
          </cell>
          <cell r="L51">
            <v>117.48613973014757</v>
          </cell>
        </row>
        <row r="52">
          <cell r="C52" t="str">
            <v xml:space="preserve">  - Renewables (w/o renewable hydrogen)</v>
          </cell>
          <cell r="D52">
            <v>999.08401352999999</v>
          </cell>
          <cell r="E52">
            <v>1313.099827383</v>
          </cell>
          <cell r="F52">
            <v>1917.5444609413662</v>
          </cell>
          <cell r="G52">
            <v>2653.4646562861749</v>
          </cell>
          <cell r="H52">
            <v>3833.2105716720375</v>
          </cell>
          <cell r="I52">
            <v>5290.7981246603094</v>
          </cell>
          <cell r="J52">
            <v>6748.4792346867298</v>
          </cell>
          <cell r="K52">
            <v>8221.3858382824164</v>
          </cell>
          <cell r="L52">
            <v>9175.3846834114265</v>
          </cell>
        </row>
        <row r="53">
          <cell r="C53" t="str">
            <v xml:space="preserve">    - Hydro</v>
          </cell>
          <cell r="D53">
            <v>862.80700000000002</v>
          </cell>
          <cell r="E53">
            <v>982.14437499999997</v>
          </cell>
          <cell r="F53">
            <v>1181.04</v>
          </cell>
          <cell r="G53">
            <v>1220.4450449999999</v>
          </cell>
          <cell r="H53">
            <v>1250.4450449999997</v>
          </cell>
          <cell r="I53">
            <v>1280.4450449999999</v>
          </cell>
          <cell r="J53">
            <v>1310.4450449999999</v>
          </cell>
          <cell r="K53">
            <v>1340.4450449999999</v>
          </cell>
          <cell r="L53">
            <v>1370.4450450000002</v>
          </cell>
        </row>
        <row r="54">
          <cell r="C54" t="str">
            <v xml:space="preserve">    - Wind</v>
          </cell>
          <cell r="D54">
            <v>95.98</v>
          </cell>
          <cell r="E54">
            <v>193.23250000000002</v>
          </cell>
          <cell r="F54">
            <v>380.32000000000005</v>
          </cell>
          <cell r="G54">
            <v>678.56441687344898</v>
          </cell>
          <cell r="H54">
            <v>1108.0157919870019</v>
          </cell>
          <cell r="I54">
            <v>1612.1600840309898</v>
          </cell>
          <cell r="J54">
            <v>2128.1536212532201</v>
          </cell>
          <cell r="K54">
            <v>2651.4804918087902</v>
          </cell>
          <cell r="L54">
            <v>2939.99960394768</v>
          </cell>
        </row>
        <row r="55">
          <cell r="C55" t="str">
            <v xml:space="preserve">    - PV</v>
          </cell>
          <cell r="D55">
            <v>6.3540000000000001</v>
          </cell>
          <cell r="E55">
            <v>43.705125000000002</v>
          </cell>
          <cell r="F55">
            <v>171.30519436272601</v>
          </cell>
          <cell r="G55">
            <v>348.15519436272598</v>
          </cell>
          <cell r="H55">
            <v>651.90519436272598</v>
          </cell>
          <cell r="I55">
            <v>966.90519436272598</v>
          </cell>
          <cell r="J55">
            <v>1293.1551943627301</v>
          </cell>
          <cell r="K55">
            <v>1630.6551943627301</v>
          </cell>
          <cell r="L55">
            <v>1909.95519436273</v>
          </cell>
        </row>
        <row r="56">
          <cell r="C56" t="str">
            <v xml:space="preserve">    - Biomass (&amp; renewable waste)</v>
          </cell>
          <cell r="D56">
            <v>33.778013530000003</v>
          </cell>
          <cell r="E56">
            <v>93.204639882999999</v>
          </cell>
          <cell r="F56">
            <v>182.66744999999997</v>
          </cell>
          <cell r="G56">
            <v>350</v>
          </cell>
          <cell r="H56">
            <v>549</v>
          </cell>
          <cell r="I56">
            <v>715</v>
          </cell>
          <cell r="J56">
            <v>821.99999999999932</v>
          </cell>
          <cell r="K56">
            <v>871.99999999999977</v>
          </cell>
          <cell r="L56">
            <v>885.00000000000159</v>
          </cell>
        </row>
        <row r="57">
          <cell r="C57" t="str">
            <v xml:space="preserve">    - Geothermal</v>
          </cell>
          <cell r="D57">
            <v>0.15300000000000011</v>
          </cell>
          <cell r="E57">
            <v>0.45288749999999989</v>
          </cell>
          <cell r="F57">
            <v>0.95271657864000003</v>
          </cell>
          <cell r="G57">
            <v>22.000000050000001</v>
          </cell>
          <cell r="H57">
            <v>86.744540322310115</v>
          </cell>
          <cell r="I57">
            <v>218.78780126659427</v>
          </cell>
          <cell r="J57">
            <v>351.8753740707798</v>
          </cell>
          <cell r="K57">
            <v>460.05510711089647</v>
          </cell>
          <cell r="L57">
            <v>540.03484010101397</v>
          </cell>
        </row>
        <row r="58">
          <cell r="C58" t="str">
            <v xml:space="preserve">    - Solar thermal power plants</v>
          </cell>
          <cell r="D58">
            <v>1E-3</v>
          </cell>
          <cell r="E58">
            <v>0.35001249999999795</v>
          </cell>
          <cell r="F58">
            <v>1.05</v>
          </cell>
          <cell r="G58">
            <v>32.299999999999997</v>
          </cell>
          <cell r="H58">
            <v>177.1</v>
          </cell>
          <cell r="I58">
            <v>467.5</v>
          </cell>
          <cell r="J58">
            <v>782.85</v>
          </cell>
          <cell r="K58">
            <v>1146.75</v>
          </cell>
          <cell r="L58">
            <v>1369.95</v>
          </cell>
        </row>
        <row r="59">
          <cell r="C59" t="str">
            <v xml:space="preserve">    - Ocean energy</v>
          </cell>
          <cell r="D59">
            <v>1.0999999999999999E-2</v>
          </cell>
          <cell r="E59">
            <v>1.02875E-2</v>
          </cell>
          <cell r="F59">
            <v>0.20910000000000001</v>
          </cell>
          <cell r="G59">
            <v>2</v>
          </cell>
          <cell r="H59">
            <v>9.9999999999999982</v>
          </cell>
          <cell r="I59">
            <v>30</v>
          </cell>
          <cell r="J59">
            <v>60</v>
          </cell>
          <cell r="K59">
            <v>120</v>
          </cell>
          <cell r="L59">
            <v>159.99999999999997</v>
          </cell>
        </row>
        <row r="61">
          <cell r="C61" t="str">
            <v>Import</v>
          </cell>
          <cell r="D61">
            <v>18.686388888888899</v>
          </cell>
          <cell r="E61">
            <v>29.7637094444434</v>
          </cell>
          <cell r="F61">
            <v>40.039829444445701</v>
          </cell>
          <cell r="G61">
            <v>50.296972944448399</v>
          </cell>
          <cell r="H61">
            <v>60.554116444443899</v>
          </cell>
          <cell r="I61">
            <v>70.744253944445404</v>
          </cell>
          <cell r="J61">
            <v>80.934391444445211</v>
          </cell>
          <cell r="K61">
            <v>80.934391444445197</v>
          </cell>
          <cell r="L61">
            <v>80.934391444445197</v>
          </cell>
        </row>
        <row r="62">
          <cell r="C62" t="str">
            <v xml:space="preserve">  - Import RES</v>
          </cell>
          <cell r="D62">
            <v>3.7163082535450558</v>
          </cell>
          <cell r="E62">
            <v>6.548292687205163</v>
          </cell>
          <cell r="F62">
            <v>10.49848176702541</v>
          </cell>
          <cell r="G62">
            <v>16.64980561906571</v>
          </cell>
          <cell r="H62">
            <v>26.937050254826779</v>
          </cell>
          <cell r="I62">
            <v>40.214841370523118</v>
          </cell>
          <cell r="J62">
            <v>54.886332994888683</v>
          </cell>
          <cell r="K62">
            <v>64.41131393319084</v>
          </cell>
          <cell r="L62">
            <v>71.044221474893405</v>
          </cell>
        </row>
        <row r="63">
          <cell r="C63" t="str">
            <v>Export</v>
          </cell>
          <cell r="D63">
            <v>19.494444444444401</v>
          </cell>
          <cell r="E63">
            <v>29.494444444444401</v>
          </cell>
          <cell r="F63">
            <v>39.494444444444397</v>
          </cell>
          <cell r="G63">
            <v>49.494444444444397</v>
          </cell>
          <cell r="H63">
            <v>59.49444444444439</v>
          </cell>
          <cell r="I63">
            <v>69.494444444444397</v>
          </cell>
          <cell r="J63">
            <v>79.494444444444397</v>
          </cell>
          <cell r="K63">
            <v>79.494444444444397</v>
          </cell>
          <cell r="L63">
            <v>79.494444444444397</v>
          </cell>
        </row>
        <row r="64">
          <cell r="C64" t="str">
            <v>Distribution losses</v>
          </cell>
          <cell r="D64">
            <v>295.36027777777798</v>
          </cell>
          <cell r="E64">
            <v>354.55604474994499</v>
          </cell>
          <cell r="F64">
            <v>419.67373717490398</v>
          </cell>
          <cell r="G64">
            <v>439.845088703459</v>
          </cell>
          <cell r="H64">
            <v>430.232099031274</v>
          </cell>
          <cell r="I64">
            <v>417.54716377731</v>
          </cell>
          <cell r="J64">
            <v>397.51298394303598</v>
          </cell>
          <cell r="K64">
            <v>363.32471192056801</v>
          </cell>
          <cell r="L64">
            <v>329.35221560457302</v>
          </cell>
        </row>
        <row r="65">
          <cell r="C65" t="str">
            <v>Own consumption electricity</v>
          </cell>
          <cell r="D65">
            <v>555.82194444444394</v>
          </cell>
          <cell r="E65">
            <v>605.95417062505487</v>
          </cell>
          <cell r="F65">
            <v>654.20054381707996</v>
          </cell>
          <cell r="G65">
            <v>687.44995051197191</v>
          </cell>
          <cell r="H65">
            <v>654.44683613935899</v>
          </cell>
          <cell r="I65">
            <v>611.61804167923299</v>
          </cell>
          <cell r="J65">
            <v>547.110047084386</v>
          </cell>
          <cell r="K65">
            <v>385.93687514693801</v>
          </cell>
          <cell r="L65">
            <v>271.55581260285601</v>
          </cell>
        </row>
        <row r="66">
          <cell r="C66" t="str">
            <v>Electricity for hydrogen production</v>
          </cell>
          <cell r="D66">
            <v>6.3080559440559415E-5</v>
          </cell>
          <cell r="E66">
            <v>6.7317801899592931E-5</v>
          </cell>
          <cell r="F66">
            <v>7.1651693404634555E-5</v>
          </cell>
          <cell r="G66">
            <v>5.2365036048972318</v>
          </cell>
          <cell r="H66">
            <v>55.509900277014047</v>
          </cell>
          <cell r="I66">
            <v>220.59898414020819</v>
          </cell>
          <cell r="J66">
            <v>523.10511581627111</v>
          </cell>
          <cell r="K66">
            <v>1020.9666807909423</v>
          </cell>
          <cell r="L66">
            <v>1244.8208955340085</v>
          </cell>
        </row>
        <row r="67">
          <cell r="C67" t="str">
            <v>Electricity for synfuel production</v>
          </cell>
          <cell r="D67">
            <v>1.3154358447375219E-5</v>
          </cell>
          <cell r="E67">
            <v>1.0385039102965297E-13</v>
          </cell>
          <cell r="F67">
            <v>-3.7973577325994313E-13</v>
          </cell>
          <cell r="G67">
            <v>-4.8493961545596953E-13</v>
          </cell>
          <cell r="H67">
            <v>8.4385727391098481E-14</v>
          </cell>
          <cell r="I67">
            <v>-1.1814001834753787E-12</v>
          </cell>
          <cell r="J67">
            <v>9.8526038467444716E-13</v>
          </cell>
          <cell r="K67">
            <v>8.210503205620393E-13</v>
          </cell>
          <cell r="L67">
            <v>4.7966623990729669E-13</v>
          </cell>
        </row>
        <row r="68">
          <cell r="C68" t="str">
            <v>Final energy consumption (electricity)</v>
          </cell>
          <cell r="D68">
            <v>4171.9958321012627</v>
          </cell>
          <cell r="E68">
            <v>5008.1424357411233</v>
          </cell>
          <cell r="F68">
            <v>6239.9335511837826</v>
          </cell>
          <cell r="G68">
            <v>6884.0547315161402</v>
          </cell>
          <cell r="H68">
            <v>7481.7788602023811</v>
          </cell>
          <cell r="I68">
            <v>8067.985086485719</v>
          </cell>
          <cell r="J68">
            <v>8534.3088930173453</v>
          </cell>
          <cell r="K68">
            <v>8667.0133910033364</v>
          </cell>
          <cell r="L68">
            <v>8729.5651294266518</v>
          </cell>
        </row>
        <row r="70">
          <cell r="C70" t="str">
            <v>Fluctuating RES (PV, Wind, Ocean)</v>
          </cell>
          <cell r="D70">
            <v>102.345</v>
          </cell>
          <cell r="E70">
            <v>236.94791250000003</v>
          </cell>
          <cell r="F70">
            <v>551.83429436272604</v>
          </cell>
          <cell r="G70">
            <v>1028.7196112361748</v>
          </cell>
          <cell r="H70">
            <v>1769.9209863497279</v>
          </cell>
          <cell r="I70">
            <v>2609.0652783937157</v>
          </cell>
          <cell r="J70">
            <v>3481.3088156159502</v>
          </cell>
          <cell r="K70">
            <v>4402.1356861715203</v>
          </cell>
          <cell r="L70">
            <v>5009.9547983104103</v>
          </cell>
        </row>
        <row r="71">
          <cell r="C71" t="str">
            <v>Share of fluctuating RES</v>
          </cell>
          <cell r="D71">
            <v>2.0371274165298537E-2</v>
          </cell>
          <cell r="E71">
            <v>3.970051762737721E-2</v>
          </cell>
          <cell r="F71">
            <v>7.545665056355752E-2</v>
          </cell>
          <cell r="G71">
            <v>0.12833674707984852</v>
          </cell>
          <cell r="H71">
            <v>0.20530563387223755</v>
          </cell>
          <cell r="I71">
            <v>0.28004781063447948</v>
          </cell>
          <cell r="J71">
            <v>0.34811009615626792</v>
          </cell>
          <cell r="K71">
            <v>0.42183013895021243</v>
          </cell>
          <cell r="L71">
            <v>0.47380593187756709</v>
          </cell>
        </row>
        <row r="72">
          <cell r="C72" t="str">
            <v>RES share (domestic generation)</v>
          </cell>
          <cell r="D72">
            <v>0.19886281116420787</v>
          </cell>
          <cell r="E72">
            <v>0.22000929412504744</v>
          </cell>
          <cell r="F72">
            <v>0.2622009616392989</v>
          </cell>
          <cell r="G72">
            <v>0.33102997112678972</v>
          </cell>
          <cell r="H72">
            <v>0.44473074582999739</v>
          </cell>
          <cell r="I72">
            <v>0.56829513880413829</v>
          </cell>
          <cell r="J72">
            <v>0.67757598343195591</v>
          </cell>
          <cell r="K72">
            <v>0.79528355151573138</v>
          </cell>
          <cell r="L72">
            <v>0.87885370176620159</v>
          </cell>
        </row>
      </sheetData>
      <sheetData sheetId="35">
        <row r="4">
          <cell r="D4" t="str">
            <v>Installed capacity in GW</v>
          </cell>
        </row>
        <row r="5">
          <cell r="D5" t="str">
            <v>Scenario:</v>
          </cell>
          <cell r="E5" t="str">
            <v>China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40">
          <cell r="C40" t="str">
            <v>Total generation</v>
          </cell>
          <cell r="D40">
            <v>1204.3760745826744</v>
          </cell>
          <cell r="E40">
            <v>1445.8181751285877</v>
          </cell>
          <cell r="F40">
            <v>1862.8813619236075</v>
          </cell>
          <cell r="G40">
            <v>2163.0694573138926</v>
          </cell>
          <cell r="H40">
            <v>2599.4822975656043</v>
          </cell>
          <cell r="I40">
            <v>2977.9941448331588</v>
          </cell>
          <cell r="J40">
            <v>3381.788698030758</v>
          </cell>
          <cell r="K40">
            <v>3705.6406490684212</v>
          </cell>
          <cell r="L40">
            <v>3876.2772725613195</v>
          </cell>
        </row>
        <row r="41">
          <cell r="C41" t="str">
            <v xml:space="preserve">  - Fossil</v>
          </cell>
          <cell r="D41">
            <v>853.81642030880516</v>
          </cell>
          <cell r="E41">
            <v>957.542741298328</v>
          </cell>
          <cell r="F41">
            <v>1111.2987546215668</v>
          </cell>
          <cell r="G41">
            <v>1101.2866543077946</v>
          </cell>
          <cell r="H41">
            <v>1048.6646799554776</v>
          </cell>
          <cell r="I41">
            <v>903.2604626455153</v>
          </cell>
          <cell r="J41">
            <v>785.70733476695943</v>
          </cell>
          <cell r="K41">
            <v>593.66804195596808</v>
          </cell>
          <cell r="L41">
            <v>433.02677507091244</v>
          </cell>
        </row>
        <row r="42">
          <cell r="C42" t="str">
            <v xml:space="preserve">    - Hard coal (&amp; non-renewable waste)</v>
          </cell>
          <cell r="D42">
            <v>787.5783913468108</v>
          </cell>
          <cell r="E42">
            <v>882.50250132555232</v>
          </cell>
          <cell r="F42">
            <v>1006.4390209914698</v>
          </cell>
          <cell r="G42">
            <v>954.10971569096375</v>
          </cell>
          <cell r="H42">
            <v>865.93350348498689</v>
          </cell>
          <cell r="I42">
            <v>705.14487356122015</v>
          </cell>
          <cell r="J42">
            <v>566.25593158058541</v>
          </cell>
          <cell r="K42">
            <v>362.47937677945987</v>
          </cell>
          <cell r="L42">
            <v>201.39332836284743</v>
          </cell>
        </row>
        <row r="43">
          <cell r="C43" t="str">
            <v xml:space="preserve">    - Lignite</v>
          </cell>
          <cell r="D43">
            <v>2.8074331207057041E-6</v>
          </cell>
          <cell r="E43">
            <v>3.0838105994800534E-6</v>
          </cell>
          <cell r="F43">
            <v>3.4279439504865203E-6</v>
          </cell>
          <cell r="G43">
            <v>3.8694210256861942E-6</v>
          </cell>
          <cell r="H43">
            <v>4.1850293301200585E-6</v>
          </cell>
          <cell r="I43">
            <v>4.2858961849983169E-6</v>
          </cell>
          <cell r="J43">
            <v>4.239798392682671E-6</v>
          </cell>
          <cell r="K43">
            <v>4.0608662570048292E-6</v>
          </cell>
          <cell r="L43">
            <v>3.7690865105479101E-6</v>
          </cell>
        </row>
        <row r="44">
          <cell r="C44" t="str">
            <v xml:space="preserve">    - Gas (w/o H2)</v>
          </cell>
          <cell r="D44">
            <v>55.326506768911848</v>
          </cell>
          <cell r="E44">
            <v>64.399875000646944</v>
          </cell>
          <cell r="F44">
            <v>95.180713666892686</v>
          </cell>
          <cell r="G44">
            <v>140.42304640248105</v>
          </cell>
          <cell r="H44">
            <v>178.17697288354955</v>
          </cell>
          <cell r="I44">
            <v>195.67788647417541</v>
          </cell>
          <cell r="J44">
            <v>219.45135401411162</v>
          </cell>
          <cell r="K44">
            <v>231.18861703254325</v>
          </cell>
          <cell r="L44">
            <v>231.63340034266704</v>
          </cell>
        </row>
        <row r="45">
          <cell r="C45" t="str">
            <v xml:space="preserve">    - Oil</v>
          </cell>
          <cell r="D45">
            <v>10.911519385649413</v>
          </cell>
          <cell r="E45">
            <v>10.640361888318155</v>
          </cell>
          <cell r="F45">
            <v>9.6790165352603861</v>
          </cell>
          <cell r="G45">
            <v>6.7538883449288631</v>
          </cell>
          <cell r="H45">
            <v>4.5541994019117027</v>
          </cell>
          <cell r="I45">
            <v>2.4376983242235082</v>
          </cell>
          <cell r="J45">
            <v>4.4932463997325231E-5</v>
          </cell>
          <cell r="K45">
            <v>4.4083098662476387E-5</v>
          </cell>
          <cell r="L45">
            <v>4.2596311478943336E-5</v>
          </cell>
        </row>
        <row r="46">
          <cell r="C46" t="str">
            <v xml:space="preserve">    - Diesel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</row>
        <row r="47">
          <cell r="C47" t="str">
            <v xml:space="preserve">  - Nuclear</v>
          </cell>
          <cell r="D47">
            <v>13.729000000000006</v>
          </cell>
          <cell r="E47">
            <v>30.361750000000018</v>
          </cell>
          <cell r="F47">
            <v>33.691460630359728</v>
          </cell>
          <cell r="G47">
            <v>30.965095278585206</v>
          </cell>
          <cell r="H47">
            <v>26.911303263524772</v>
          </cell>
          <cell r="I47">
            <v>24.216775530823696</v>
          </cell>
          <cell r="J47">
            <v>19.640119677364634</v>
          </cell>
          <cell r="K47">
            <v>9.820059838682317</v>
          </cell>
          <cell r="L47">
            <v>0</v>
          </cell>
        </row>
        <row r="48">
          <cell r="C48" t="str">
            <v xml:space="preserve">  - Hydrogen (fuel cells, gas power plants, gas CHP)</v>
          </cell>
          <cell r="D48">
            <v>3.6431825525040383E-6</v>
          </cell>
          <cell r="E48">
            <v>4.0075298869143784E-6</v>
          </cell>
          <cell r="F48">
            <v>4.3291976305869676E-6</v>
          </cell>
          <cell r="G48">
            <v>4.6009850296176627E-6</v>
          </cell>
          <cell r="H48">
            <v>0.46756032905977379</v>
          </cell>
          <cell r="I48">
            <v>1.7873592411384984</v>
          </cell>
          <cell r="J48">
            <v>11.024919535764475</v>
          </cell>
          <cell r="K48">
            <v>26.333128213918084</v>
          </cell>
          <cell r="L48">
            <v>36.021685855227261</v>
          </cell>
        </row>
        <row r="49">
          <cell r="C49" t="str">
            <v xml:space="preserve">  - Renewables</v>
          </cell>
          <cell r="D49">
            <v>336.83065063068653</v>
          </cell>
          <cell r="E49">
            <v>457.91367982272976</v>
          </cell>
          <cell r="F49">
            <v>717.89114234248325</v>
          </cell>
          <cell r="G49">
            <v>1030.8177031265277</v>
          </cell>
          <cell r="H49">
            <v>1523.4387540175419</v>
          </cell>
          <cell r="I49">
            <v>2048.7295474156813</v>
          </cell>
          <cell r="J49">
            <v>2565.4163240506696</v>
          </cell>
          <cell r="K49">
            <v>3075.8194190598529</v>
          </cell>
          <cell r="L49">
            <v>3407.2288116351797</v>
          </cell>
        </row>
        <row r="50">
          <cell r="C50" t="str">
            <v xml:space="preserve">    - Hydro</v>
          </cell>
          <cell r="D50">
            <v>248.89999999999966</v>
          </cell>
          <cell r="E50">
            <v>290.5726250000003</v>
          </cell>
          <cell r="F50">
            <v>360.02700000000027</v>
          </cell>
          <cell r="G50">
            <v>371.99058550000046</v>
          </cell>
          <cell r="H50">
            <v>381.09042634239722</v>
          </cell>
          <cell r="I50">
            <v>390.21688883262328</v>
          </cell>
          <cell r="J50">
            <v>399.34365171902778</v>
          </cell>
          <cell r="K50">
            <v>408.48582032600723</v>
          </cell>
          <cell r="L50">
            <v>417.62798893298685</v>
          </cell>
        </row>
        <row r="51">
          <cell r="C51" t="str">
            <v xml:space="preserve">    - Wind</v>
          </cell>
          <cell r="D51">
            <v>75.056083267347134</v>
          </cell>
          <cell r="E51">
            <v>116.14164796909165</v>
          </cell>
          <cell r="F51">
            <v>194.75206392570666</v>
          </cell>
          <cell r="G51">
            <v>320.39528127867629</v>
          </cell>
          <cell r="H51">
            <v>498.2659333635637</v>
          </cell>
          <cell r="I51">
            <v>694.62985183490389</v>
          </cell>
          <cell r="J51">
            <v>883.57434348564118</v>
          </cell>
          <cell r="K51">
            <v>1079.1496642358727</v>
          </cell>
          <cell r="L51">
            <v>1180.7760572289826</v>
          </cell>
        </row>
        <row r="52">
          <cell r="C52" t="str">
            <v>of which wind offshore</v>
          </cell>
          <cell r="D52">
            <v>0.23299999999999998</v>
          </cell>
          <cell r="E52">
            <v>0.73299999999999987</v>
          </cell>
          <cell r="F52">
            <v>6.720983606557378</v>
          </cell>
          <cell r="G52">
            <v>26.612580645161284</v>
          </cell>
          <cell r="H52">
            <v>56.190158730158721</v>
          </cell>
          <cell r="I52">
            <v>95.312187500000007</v>
          </cell>
          <cell r="J52">
            <v>143.84584615384617</v>
          </cell>
          <cell r="K52">
            <v>191.66636363636366</v>
          </cell>
          <cell r="L52">
            <v>208.95492537313433</v>
          </cell>
        </row>
        <row r="53">
          <cell r="C53" t="str">
            <v xml:space="preserve">    - PV</v>
          </cell>
          <cell r="D53">
            <v>6.7998999999999992</v>
          </cell>
          <cell r="E53">
            <v>34.651600000000109</v>
          </cell>
          <cell r="F53">
            <v>131.07110000000006</v>
          </cell>
          <cell r="G53">
            <v>265.76732394101219</v>
          </cell>
          <cell r="H53">
            <v>482.8927365649821</v>
          </cell>
          <cell r="I53">
            <v>690.6465674019471</v>
          </cell>
          <cell r="J53">
            <v>891.83116852602063</v>
          </cell>
          <cell r="K53">
            <v>1087.1034629084868</v>
          </cell>
          <cell r="L53">
            <v>1232.2291576533744</v>
          </cell>
        </row>
        <row r="54">
          <cell r="C54" t="str">
            <v xml:space="preserve">    - Biomass (&amp; renewable waste)</v>
          </cell>
          <cell r="D54">
            <v>6.0390673633397407</v>
          </cell>
          <cell r="E54">
            <v>16.237927592886752</v>
          </cell>
          <cell r="F54">
            <v>31.466189999999987</v>
          </cell>
          <cell r="G54">
            <v>59.991169322293658</v>
          </cell>
          <cell r="H54">
            <v>105.69501489009909</v>
          </cell>
          <cell r="I54">
            <v>136.03534471576774</v>
          </cell>
          <cell r="J54">
            <v>163.6722919245463</v>
          </cell>
          <cell r="K54">
            <v>183.3156568264809</v>
          </cell>
          <cell r="L54">
            <v>194.41678456200418</v>
          </cell>
        </row>
        <row r="55">
          <cell r="C55" t="str">
            <v xml:space="preserve">    - Geothermal</v>
          </cell>
          <cell r="D55">
            <v>2.8400000000000033E-2</v>
          </cell>
          <cell r="E55">
            <v>7.9908947469012739E-2</v>
          </cell>
          <cell r="F55">
            <v>0.15530270249059727</v>
          </cell>
          <cell r="G55">
            <v>3.4408355519036364</v>
          </cell>
          <cell r="H55">
            <v>13.397969943326407</v>
          </cell>
          <cell r="I55">
            <v>33.138806156053072</v>
          </cell>
          <cell r="J55">
            <v>52.87877251362805</v>
          </cell>
          <cell r="K55">
            <v>69.135697310140458</v>
          </cell>
          <cell r="L55">
            <v>81.154810945624433</v>
          </cell>
        </row>
        <row r="56">
          <cell r="C56" t="str">
            <v xml:space="preserve">    - Solar thermal power plants</v>
          </cell>
          <cell r="D56">
            <v>2E-3</v>
          </cell>
          <cell r="E56">
            <v>0.22477031328195188</v>
          </cell>
          <cell r="F56">
            <v>0.3</v>
          </cell>
          <cell r="G56">
            <v>8.4999999999999982</v>
          </cell>
          <cell r="H56">
            <v>38.5</v>
          </cell>
          <cell r="I56">
            <v>93.499999999999986</v>
          </cell>
          <cell r="J56">
            <v>153.5</v>
          </cell>
          <cell r="K56">
            <v>208.5</v>
          </cell>
          <cell r="L56">
            <v>249.08181818181822</v>
          </cell>
        </row>
        <row r="57">
          <cell r="C57" t="str">
            <v xml:space="preserve">    - Ocean energy</v>
          </cell>
          <cell r="D57">
            <v>5.1999999999999885E-3</v>
          </cell>
          <cell r="E57">
            <v>5.2000000000000119E-3</v>
          </cell>
          <cell r="F57">
            <v>0.11948571428571428</v>
          </cell>
          <cell r="G57">
            <v>0.73250753264144652</v>
          </cell>
          <cell r="H57">
            <v>3.5966729131735549</v>
          </cell>
          <cell r="I57">
            <v>10.562088474386456</v>
          </cell>
          <cell r="J57">
            <v>20.616095881806082</v>
          </cell>
          <cell r="K57">
            <v>40.129117452864804</v>
          </cell>
          <cell r="L57">
            <v>51.942194130389623</v>
          </cell>
        </row>
        <row r="59">
          <cell r="C59" t="str">
            <v>Fluctuating RES (PV, Wind, Ocean)</v>
          </cell>
          <cell r="D59">
            <v>81.86118326734713</v>
          </cell>
          <cell r="E59">
            <v>150.79844796909177</v>
          </cell>
          <cell r="F59">
            <v>325.9426496399924</v>
          </cell>
          <cell r="G59">
            <v>586.89511275232985</v>
          </cell>
          <cell r="H59">
            <v>984.75534284171931</v>
          </cell>
          <cell r="I59">
            <v>1395.8385077112373</v>
          </cell>
          <cell r="J59">
            <v>1796.0216078934679</v>
          </cell>
          <cell r="K59">
            <v>2206.3822445972241</v>
          </cell>
          <cell r="L59">
            <v>2464.9474090127464</v>
          </cell>
        </row>
        <row r="60">
          <cell r="C60" t="str">
            <v>Share of fluctuating RES</v>
          </cell>
          <cell r="D60">
            <v>6.7969785347747516E-2</v>
          </cell>
          <cell r="E60">
            <v>0.10429973184953226</v>
          </cell>
          <cell r="F60">
            <v>0.17496693901291957</v>
          </cell>
          <cell r="G60">
            <v>0.27132513510737577</v>
          </cell>
          <cell r="H60">
            <v>0.37882748567433422</v>
          </cell>
          <cell r="I60">
            <v>0.46871768036650679</v>
          </cell>
          <cell r="J60">
            <v>0.53108628843052952</v>
          </cell>
          <cell r="K60">
            <v>0.5954118203965344</v>
          </cell>
          <cell r="L60">
            <v>0.63590585391328014</v>
          </cell>
        </row>
        <row r="62">
          <cell r="C62" t="str">
            <v>RES share (domestic generation)</v>
          </cell>
          <cell r="D62">
            <v>0.27967231975062351</v>
          </cell>
          <cell r="E62">
            <v>0.31671595204701586</v>
          </cell>
          <cell r="F62">
            <v>0.38536600183770708</v>
          </cell>
          <cell r="G62">
            <v>0.47655321452626898</v>
          </cell>
          <cell r="H62">
            <v>0.58605467536525668</v>
          </cell>
          <cell r="I62">
            <v>0.68795620400068336</v>
          </cell>
          <cell r="J62">
            <v>0.75859746220824842</v>
          </cell>
          <cell r="K62">
            <v>0.83003715425916913</v>
          </cell>
          <cell r="L62">
            <v>0.87899512136390401</v>
          </cell>
        </row>
      </sheetData>
      <sheetData sheetId="36"/>
      <sheetData sheetId="37">
        <row r="4">
          <cell r="D4" t="str">
            <v>Heat supply in PJ/a</v>
          </cell>
        </row>
        <row r="5">
          <cell r="D5" t="str">
            <v>Scenario:</v>
          </cell>
          <cell r="E5" t="str">
            <v>China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District heating plants</v>
          </cell>
          <cell r="D10">
            <v>3413.3849940410919</v>
          </cell>
          <cell r="E10">
            <v>3761.7594029976044</v>
          </cell>
          <cell r="F10">
            <v>3921.5808684695962</v>
          </cell>
          <cell r="G10">
            <v>3915.587723306196</v>
          </cell>
          <cell r="H10">
            <v>3755.3322850205968</v>
          </cell>
          <cell r="I10">
            <v>3626.092983787561</v>
          </cell>
          <cell r="J10">
            <v>3333.5580213063863</v>
          </cell>
          <cell r="K10">
            <v>2919.3484192957458</v>
          </cell>
          <cell r="L10">
            <v>2806.1965039257111</v>
          </cell>
        </row>
        <row r="11">
          <cell r="C11" t="str">
            <v xml:space="preserve">  - Fossil fuels</v>
          </cell>
          <cell r="D11">
            <v>3401.7279940614421</v>
          </cell>
          <cell r="E11">
            <v>3741.3891559846406</v>
          </cell>
          <cell r="F11">
            <v>3833.6782998682074</v>
          </cell>
          <cell r="G11">
            <v>3243.5699795349246</v>
          </cell>
          <cell r="H11">
            <v>2727.7746924418307</v>
          </cell>
          <cell r="I11">
            <v>1828.9060176646967</v>
          </cell>
          <cell r="J11">
            <v>974.64476905478659</v>
          </cell>
          <cell r="K11">
            <v>504.90130911719933</v>
          </cell>
          <cell r="L11">
            <v>112.2478601570283</v>
          </cell>
        </row>
        <row r="12">
          <cell r="C12" t="str">
            <v xml:space="preserve">  - Biomass</v>
          </cell>
          <cell r="D12">
            <v>11.656999979649822</v>
          </cell>
          <cell r="E12">
            <v>20.370247012963677</v>
          </cell>
          <cell r="F12">
            <v>68.294664259040772</v>
          </cell>
          <cell r="G12">
            <v>280.45897144065157</v>
          </cell>
          <cell r="H12">
            <v>426.70442697547054</v>
          </cell>
          <cell r="I12">
            <v>491.79349195934242</v>
          </cell>
          <cell r="J12">
            <v>581.46011529103464</v>
          </cell>
          <cell r="K12">
            <v>516.87063763631181</v>
          </cell>
          <cell r="L12">
            <v>505.11537070662803</v>
          </cell>
        </row>
        <row r="13">
          <cell r="C13" t="str">
            <v xml:space="preserve">  - Solar collectors</v>
          </cell>
          <cell r="D13">
            <v>0</v>
          </cell>
          <cell r="E13">
            <v>0</v>
          </cell>
          <cell r="F13">
            <v>19.607904342347979</v>
          </cell>
          <cell r="G13">
            <v>313.24701786449566</v>
          </cell>
          <cell r="H13">
            <v>413.08655135226564</v>
          </cell>
          <cell r="I13">
            <v>761.47952659538782</v>
          </cell>
          <cell r="J13">
            <v>1000.0674063919157</v>
          </cell>
          <cell r="K13">
            <v>1021.7719467535109</v>
          </cell>
          <cell r="L13">
            <v>1066.3546714917704</v>
          </cell>
        </row>
        <row r="14">
          <cell r="C14" t="str">
            <v xml:space="preserve">  - Geothermal</v>
          </cell>
          <cell r="D14">
            <v>0</v>
          </cell>
          <cell r="E14">
            <v>0</v>
          </cell>
          <cell r="F14">
            <v>0</v>
          </cell>
          <cell r="G14">
            <v>78.311754466123915</v>
          </cell>
          <cell r="H14">
            <v>187.76661425102986</v>
          </cell>
          <cell r="I14">
            <v>543.91394756813418</v>
          </cell>
          <cell r="J14">
            <v>777.38573056864914</v>
          </cell>
          <cell r="K14">
            <v>875.80452578872359</v>
          </cell>
          <cell r="L14">
            <v>1122.4786015702846</v>
          </cell>
        </row>
        <row r="16">
          <cell r="C16" t="str">
            <v xml:space="preserve">Heat from CHP 1) </v>
          </cell>
          <cell r="D16">
            <v>3077.3001725408208</v>
          </cell>
          <cell r="E16">
            <v>3450.9668597411442</v>
          </cell>
          <cell r="F16">
            <v>4654.9878612991251</v>
          </cell>
          <cell r="G16">
            <v>5792.8588736287711</v>
          </cell>
          <cell r="H16">
            <v>7027.5137648419723</v>
          </cell>
          <cell r="I16">
            <v>8255.3990399617342</v>
          </cell>
          <cell r="J16">
            <v>9356.1552097769418</v>
          </cell>
          <cell r="K16">
            <v>9990.687297777913</v>
          </cell>
          <cell r="L16">
            <v>10042.979238309586</v>
          </cell>
        </row>
        <row r="17">
          <cell r="C17" t="str">
            <v xml:space="preserve">  - Fossil fuels</v>
          </cell>
          <cell r="D17">
            <v>3077.1595289881848</v>
          </cell>
          <cell r="E17">
            <v>3450.7740585976953</v>
          </cell>
          <cell r="F17">
            <v>4484.9110042839802</v>
          </cell>
          <cell r="G17">
            <v>4803.7011027401959</v>
          </cell>
          <cell r="H17">
            <v>4739.1056601334503</v>
          </cell>
          <cell r="I17">
            <v>4343.0269514304755</v>
          </cell>
          <cell r="J17">
            <v>3720.8097858769779</v>
          </cell>
          <cell r="K17">
            <v>3081.3411845489954</v>
          </cell>
          <cell r="L17">
            <v>2676.4325112079391</v>
          </cell>
        </row>
        <row r="18">
          <cell r="C18" t="str">
            <v xml:space="preserve">  - Biomass</v>
          </cell>
          <cell r="D18">
            <v>0.14042435400000017</v>
          </cell>
          <cell r="E18">
            <v>0.19256002319971502</v>
          </cell>
          <cell r="F18">
            <v>170.0765929411765</v>
          </cell>
          <cell r="G18">
            <v>821.41512180455493</v>
          </cell>
          <cell r="H18">
            <v>1640.7017087908794</v>
          </cell>
          <cell r="I18">
            <v>2323.8079832377525</v>
          </cell>
          <cell r="J18">
            <v>2766.4034576058793</v>
          </cell>
          <cell r="K18">
            <v>2993.0077876795945</v>
          </cell>
          <cell r="L18">
            <v>3055.0344357403565</v>
          </cell>
        </row>
        <row r="19">
          <cell r="C19" t="str">
            <v xml:space="preserve">  - Geothermal</v>
          </cell>
          <cell r="D19">
            <v>1.2177702000072E-4</v>
          </cell>
          <cell r="E19">
            <v>1.3395569399928003E-4</v>
          </cell>
          <cell r="F19">
            <v>1.4830776000000003E-4</v>
          </cell>
          <cell r="G19">
            <v>167.74252604999998</v>
          </cell>
          <cell r="H19">
            <v>635.20345867032029</v>
          </cell>
          <cell r="I19">
            <v>1546.5917762005679</v>
          </cell>
          <cell r="J19">
            <v>2602.4761216587926</v>
          </cell>
          <cell r="K19">
            <v>3262.2840722497158</v>
          </cell>
          <cell r="L19">
            <v>3447.4142882978826</v>
          </cell>
        </row>
        <row r="20">
          <cell r="C20" t="str">
            <v xml:space="preserve">  - Hydrogen</v>
          </cell>
          <cell r="D20">
            <v>9.7421616000000006E-5</v>
          </cell>
          <cell r="E20">
            <v>1.0716455520000001E-4</v>
          </cell>
          <cell r="F20">
            <v>1.15766208E-4</v>
          </cell>
          <cell r="G20">
            <v>1.2303402047999999E-4</v>
          </cell>
          <cell r="H20">
            <v>12.502937247321602</v>
          </cell>
          <cell r="I20">
            <v>41.972329092938296</v>
          </cell>
          <cell r="J20">
            <v>266.46584463529058</v>
          </cell>
          <cell r="K20">
            <v>654.05425329960849</v>
          </cell>
          <cell r="L20">
            <v>864.09800306340708</v>
          </cell>
        </row>
        <row r="22">
          <cell r="C22" t="str">
            <v>Direct heating</v>
          </cell>
          <cell r="D22">
            <v>32423.957726254495</v>
          </cell>
          <cell r="E22">
            <v>34286.563528952145</v>
          </cell>
          <cell r="F22">
            <v>35575.017095537885</v>
          </cell>
          <cell r="G22">
            <v>34993.056598634626</v>
          </cell>
          <cell r="H22">
            <v>32741.694334317788</v>
          </cell>
          <cell r="I22">
            <v>29234.364551404553</v>
          </cell>
          <cell r="J22">
            <v>25769.148903831079</v>
          </cell>
          <cell r="K22">
            <v>23162.044486023053</v>
          </cell>
          <cell r="L22">
            <v>21272.022847516986</v>
          </cell>
        </row>
        <row r="23">
          <cell r="C23" t="str">
            <v xml:space="preserve">  - Fossil fuels</v>
          </cell>
          <cell r="D23">
            <v>23433.186508711908</v>
          </cell>
          <cell r="E23">
            <v>25385.585989057876</v>
          </cell>
          <cell r="F23">
            <v>25620.156507454481</v>
          </cell>
          <cell r="G23">
            <v>23489.518622605152</v>
          </cell>
          <cell r="H23">
            <v>19576.548836569542</v>
          </cell>
          <cell r="I23">
            <v>13414.322405192455</v>
          </cell>
          <cell r="J23">
            <v>8996.838511121894</v>
          </cell>
          <cell r="K23">
            <v>5390.4067967942683</v>
          </cell>
          <cell r="L23">
            <v>2709.2292977062611</v>
          </cell>
        </row>
        <row r="24">
          <cell r="C24" t="str">
            <v xml:space="preserve">  - Biomass</v>
          </cell>
          <cell r="D24">
            <v>6208.7201539978541</v>
          </cell>
          <cell r="E24">
            <v>5866.3947962087132</v>
          </cell>
          <cell r="F24">
            <v>5766.3694610878838</v>
          </cell>
          <cell r="G24">
            <v>5887.021868152302</v>
          </cell>
          <cell r="H24">
            <v>5380.2165091296183</v>
          </cell>
          <cell r="I24">
            <v>5096.8602025829996</v>
          </cell>
          <cell r="J24">
            <v>4601.2235720023282</v>
          </cell>
          <cell r="K24">
            <v>4695.834168931161</v>
          </cell>
          <cell r="L24">
            <v>4864.6944111705652</v>
          </cell>
        </row>
        <row r="25">
          <cell r="C25" t="str">
            <v xml:space="preserve">  - Solar collectors</v>
          </cell>
          <cell r="D25">
            <v>539.31799999981354</v>
          </cell>
          <cell r="E25">
            <v>630.92889143890102</v>
          </cell>
          <cell r="F25">
            <v>922.17999138095888</v>
          </cell>
          <cell r="G25">
            <v>1400.0301893871492</v>
          </cell>
          <cell r="H25">
            <v>2302.7022152051341</v>
          </cell>
          <cell r="I25">
            <v>3934.0058174556411</v>
          </cell>
          <cell r="J25">
            <v>4426.582966945145</v>
          </cell>
          <cell r="K25">
            <v>4668.6778308364101</v>
          </cell>
          <cell r="L25">
            <v>4792.6752818419154</v>
          </cell>
        </row>
        <row r="26">
          <cell r="C26" t="str">
            <v xml:space="preserve">  - Geothermal</v>
          </cell>
          <cell r="D26">
            <v>0</v>
          </cell>
          <cell r="E26">
            <v>0</v>
          </cell>
          <cell r="F26">
            <v>0</v>
          </cell>
          <cell r="G26">
            <v>72.957111537231441</v>
          </cell>
          <cell r="H26">
            <v>141.3015245617643</v>
          </cell>
          <cell r="I26">
            <v>200.185106568224</v>
          </cell>
          <cell r="J26">
            <v>250.9917632781841</v>
          </cell>
          <cell r="K26">
            <v>275.59859859911245</v>
          </cell>
          <cell r="L26">
            <v>292.38636364690507</v>
          </cell>
        </row>
        <row r="27">
          <cell r="C27" t="str">
            <v xml:space="preserve">  - Heat pumps 2)</v>
          </cell>
          <cell r="D27">
            <v>255.98026797007782</v>
          </cell>
          <cell r="E27">
            <v>301.63338121630693</v>
          </cell>
          <cell r="F27">
            <v>555.47738537936186</v>
          </cell>
          <cell r="G27">
            <v>1070.0742812293399</v>
          </cell>
          <cell r="H27">
            <v>1938.9029515842262</v>
          </cell>
          <cell r="I27">
            <v>2847.2237886174535</v>
          </cell>
          <cell r="J27">
            <v>3506.4258789739938</v>
          </cell>
          <cell r="K27">
            <v>3828.0327997284303</v>
          </cell>
          <cell r="L27">
            <v>4046.0125929592309</v>
          </cell>
        </row>
        <row r="28">
          <cell r="C28" t="str">
            <v xml:space="preserve">  - Electric direct heating</v>
          </cell>
          <cell r="D28">
            <v>1986.7527955748421</v>
          </cell>
          <cell r="E28">
            <v>2102.0204710303469</v>
          </cell>
          <cell r="F28">
            <v>2710.8337502352024</v>
          </cell>
          <cell r="G28">
            <v>3073.4545257234504</v>
          </cell>
          <cell r="H28">
            <v>3402.0222972675015</v>
          </cell>
          <cell r="I28">
            <v>3630.6281668680995</v>
          </cell>
          <cell r="J28">
            <v>3733.4159083765626</v>
          </cell>
          <cell r="K28">
            <v>3904.1401477950903</v>
          </cell>
          <cell r="L28">
            <v>3961.8057926912393</v>
          </cell>
        </row>
        <row r="29">
          <cell r="C29" t="str">
            <v xml:space="preserve">  - Hydrogen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111.13906411967943</v>
          </cell>
          <cell r="J29">
            <v>253.67030313297207</v>
          </cell>
          <cell r="K29">
            <v>399.35414333858415</v>
          </cell>
          <cell r="L29">
            <v>605.21910750086681</v>
          </cell>
        </row>
        <row r="31">
          <cell r="C31" t="str">
            <v>Total heat supply 3)</v>
          </cell>
          <cell r="D31">
            <v>38914.642892836411</v>
          </cell>
          <cell r="E31">
            <v>41499.289791690884</v>
          </cell>
          <cell r="F31">
            <v>44151.585825306596</v>
          </cell>
          <cell r="G31">
            <v>44701.503195569589</v>
          </cell>
          <cell r="H31">
            <v>43524.540384180356</v>
          </cell>
          <cell r="I31">
            <v>41115.856575153848</v>
          </cell>
          <cell r="J31">
            <v>38458.862134914409</v>
          </cell>
          <cell r="K31">
            <v>36072.080203096717</v>
          </cell>
          <cell r="L31">
            <v>34121.198589752283</v>
          </cell>
        </row>
        <row r="32">
          <cell r="C32" t="str">
            <v xml:space="preserve">  - Fossil fuels</v>
          </cell>
          <cell r="D32">
            <v>29912.074031761535</v>
          </cell>
          <cell r="E32">
            <v>32577.749203640211</v>
          </cell>
          <cell r="F32">
            <v>33938.74581160667</v>
          </cell>
          <cell r="G32">
            <v>31536.789704880273</v>
          </cell>
          <cell r="H32">
            <v>27043.429189144823</v>
          </cell>
          <cell r="I32">
            <v>19586.255374287626</v>
          </cell>
          <cell r="J32">
            <v>13692.293066053659</v>
          </cell>
          <cell r="K32">
            <v>8976.6492904604638</v>
          </cell>
          <cell r="L32">
            <v>5497.9096690712286</v>
          </cell>
        </row>
        <row r="33">
          <cell r="C33" t="str">
            <v xml:space="preserve">  - Biomass</v>
          </cell>
          <cell r="D33">
            <v>6220.5175783315044</v>
          </cell>
          <cell r="E33">
            <v>5886.9576032448767</v>
          </cell>
          <cell r="F33">
            <v>6004.7407182881007</v>
          </cell>
          <cell r="G33">
            <v>6988.8959613975085</v>
          </cell>
          <cell r="H33">
            <v>7447.6226448959678</v>
          </cell>
          <cell r="I33">
            <v>7912.4616777800948</v>
          </cell>
          <cell r="J33">
            <v>7949.087144899242</v>
          </cell>
          <cell r="K33">
            <v>8205.7125942470666</v>
          </cell>
          <cell r="L33">
            <v>8424.8442176175486</v>
          </cell>
        </row>
        <row r="34">
          <cell r="C34" t="str">
            <v xml:space="preserve">  - Solar collectors</v>
          </cell>
          <cell r="D34">
            <v>539.31799999981354</v>
          </cell>
          <cell r="E34">
            <v>630.92889143890102</v>
          </cell>
          <cell r="F34">
            <v>941.78789572330686</v>
          </cell>
          <cell r="G34">
            <v>1713.277207251645</v>
          </cell>
          <cell r="H34">
            <v>2715.7887665573999</v>
          </cell>
          <cell r="I34">
            <v>4695.4853440510287</v>
          </cell>
          <cell r="J34">
            <v>5426.650373337061</v>
          </cell>
          <cell r="K34">
            <v>5690.4497775899208</v>
          </cell>
          <cell r="L34">
            <v>5859.0299533336856</v>
          </cell>
        </row>
        <row r="35">
          <cell r="C35" t="str">
            <v xml:space="preserve">  - Geothermal</v>
          </cell>
          <cell r="D35">
            <v>1.2177702000072E-4</v>
          </cell>
          <cell r="E35">
            <v>1.3395569399928003E-4</v>
          </cell>
          <cell r="F35">
            <v>1.4830776000000003E-4</v>
          </cell>
          <cell r="G35">
            <v>319.01139205335534</v>
          </cell>
          <cell r="H35">
            <v>964.27159748311442</v>
          </cell>
          <cell r="I35">
            <v>2290.690830336926</v>
          </cell>
          <cell r="J35">
            <v>3630.8536155056258</v>
          </cell>
          <cell r="K35">
            <v>4413.687196637552</v>
          </cell>
          <cell r="L35">
            <v>4862.279253515072</v>
          </cell>
        </row>
        <row r="36">
          <cell r="C36" t="str">
            <v xml:space="preserve">  - Heat pumps 2)</v>
          </cell>
          <cell r="D36">
            <v>255.98026797007782</v>
          </cell>
          <cell r="E36">
            <v>301.63338121630693</v>
          </cell>
          <cell r="F36">
            <v>555.47738537936186</v>
          </cell>
          <cell r="G36">
            <v>1070.0742812293399</v>
          </cell>
          <cell r="H36">
            <v>1938.9029515842262</v>
          </cell>
          <cell r="I36">
            <v>2847.2237886174535</v>
          </cell>
          <cell r="J36">
            <v>3506.4258789739938</v>
          </cell>
          <cell r="K36">
            <v>3828.0327997284303</v>
          </cell>
          <cell r="L36">
            <v>4046.0125929592309</v>
          </cell>
        </row>
        <row r="37">
          <cell r="C37" t="str">
            <v xml:space="preserve">  - Electric direct heating</v>
          </cell>
          <cell r="D37">
            <v>1986.7527955748421</v>
          </cell>
          <cell r="E37">
            <v>2102.0204710303469</v>
          </cell>
          <cell r="F37">
            <v>2710.8337502352024</v>
          </cell>
          <cell r="G37">
            <v>3073.4545257234504</v>
          </cell>
          <cell r="H37">
            <v>3402.0222972675015</v>
          </cell>
          <cell r="I37">
            <v>3630.6281668680995</v>
          </cell>
          <cell r="J37">
            <v>3733.4159083765626</v>
          </cell>
          <cell r="K37">
            <v>3904.1401477950903</v>
          </cell>
          <cell r="L37">
            <v>3961.8057926912393</v>
          </cell>
        </row>
        <row r="38">
          <cell r="C38" t="str">
            <v xml:space="preserve">  - Hydrogen</v>
          </cell>
          <cell r="D38">
            <v>9.7421616000000006E-5</v>
          </cell>
          <cell r="E38">
            <v>1.0716455520000001E-4</v>
          </cell>
          <cell r="F38">
            <v>1.15766208E-4</v>
          </cell>
          <cell r="G38">
            <v>1.2303402047999999E-4</v>
          </cell>
          <cell r="H38">
            <v>12.502937247321602</v>
          </cell>
          <cell r="I38">
            <v>153.11139321261771</v>
          </cell>
          <cell r="J38">
            <v>520.13614776826262</v>
          </cell>
          <cell r="K38">
            <v>1053.4083966381927</v>
          </cell>
          <cell r="L38">
            <v>1469.3171105642739</v>
          </cell>
        </row>
        <row r="40">
          <cell r="C40" t="str">
            <v>RES share (including RES electricity)</v>
          </cell>
          <cell r="D40">
            <v>0.19214167432971183</v>
          </cell>
          <cell r="E40">
            <v>0.17724525771829527</v>
          </cell>
          <cell r="F40">
            <v>0.18882459445113042</v>
          </cell>
          <cell r="G40">
            <v>0.25320242232837731</v>
          </cell>
          <cell r="H40">
            <v>0.34212851427784374</v>
          </cell>
          <cell r="I40">
            <v>0.49212632367177833</v>
          </cell>
          <cell r="J40">
            <v>0.61615038219704099</v>
          </cell>
          <cell r="K40">
            <v>0.72861675916897117</v>
          </cell>
          <cell r="L40">
            <v>0.82317941656937099</v>
          </cell>
        </row>
        <row r="41">
          <cell r="C41" t="str">
            <v>electricity consumption heat pumps (TWh/a)</v>
          </cell>
          <cell r="D41">
            <v>22.95951888656386</v>
          </cell>
          <cell r="E41">
            <v>26.199828123159172</v>
          </cell>
          <cell r="F41">
            <v>46.72903504436384</v>
          </cell>
          <cell r="G41">
            <v>87.142437964537933</v>
          </cell>
          <cell r="H41">
            <v>153.00686170961379</v>
          </cell>
          <cell r="I41">
            <v>217.51801343184309</v>
          </cell>
          <cell r="J41">
            <v>259.59679866841338</v>
          </cell>
          <cell r="K41">
            <v>274.34015592595676</v>
          </cell>
          <cell r="L41">
            <v>280.97309673327993</v>
          </cell>
        </row>
      </sheetData>
      <sheetData sheetId="38">
        <row r="4">
          <cell r="D4" t="str">
            <v>Primary energy demand in PJ/a</v>
          </cell>
        </row>
        <row r="5">
          <cell r="D5" t="str">
            <v>Scenario:</v>
          </cell>
          <cell r="E5" t="str">
            <v>China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Total</v>
          </cell>
          <cell r="D10">
            <v>114447.60661624653</v>
          </cell>
          <cell r="E10">
            <v>131196.28882876248</v>
          </cell>
          <cell r="F10">
            <v>141871.92210054895</v>
          </cell>
          <cell r="G10">
            <v>141478.95648220496</v>
          </cell>
          <cell r="H10">
            <v>134291.11746609409</v>
          </cell>
          <cell r="I10">
            <v>124044.67354611302</v>
          </cell>
          <cell r="J10">
            <v>112764.00013556371</v>
          </cell>
          <cell r="K10">
            <v>100403.42331325921</v>
          </cell>
          <cell r="L10">
            <v>90980.710044012143</v>
          </cell>
        </row>
        <row r="11">
          <cell r="C11" t="str">
            <v xml:space="preserve">  - Fossil</v>
          </cell>
          <cell r="D11">
            <v>100346.08964697765</v>
          </cell>
          <cell r="E11">
            <v>114292.93643666312</v>
          </cell>
          <cell r="F11">
            <v>121983.19275536126</v>
          </cell>
          <cell r="G11">
            <v>115843.25255790065</v>
          </cell>
          <cell r="H11">
            <v>100888.10111487377</v>
          </cell>
          <cell r="I11">
            <v>79391.050464344022</v>
          </cell>
          <cell r="J11">
            <v>59537.857856006522</v>
          </cell>
          <cell r="K11">
            <v>40320.720672679206</v>
          </cell>
          <cell r="L11">
            <v>26266.438541077197</v>
          </cell>
        </row>
        <row r="12">
          <cell r="C12" t="str">
            <v xml:space="preserve">    - Hard coal (&amp; non-renewable waste)</v>
          </cell>
          <cell r="D12">
            <v>75489.142295801925</v>
          </cell>
          <cell r="E12">
            <v>86036.067896041874</v>
          </cell>
          <cell r="F12">
            <v>89562.238496748862</v>
          </cell>
          <cell r="G12">
            <v>82042.462361050697</v>
          </cell>
          <cell r="H12">
            <v>66760.418940290052</v>
          </cell>
          <cell r="I12">
            <v>47240.096300290294</v>
          </cell>
          <cell r="J12">
            <v>30999.036318492886</v>
          </cell>
          <cell r="K12">
            <v>15959.707451991882</v>
          </cell>
          <cell r="L12">
            <v>6639.6408241364516</v>
          </cell>
        </row>
        <row r="13">
          <cell r="C13" t="str">
            <v xml:space="preserve">    - Lignite</v>
          </cell>
          <cell r="D13">
            <v>1.5263766610931325E-4</v>
          </cell>
          <cell r="E13">
            <v>1.6912111085719064E-4</v>
          </cell>
          <cell r="F13">
            <v>1.9063746334470531E-4</v>
          </cell>
          <cell r="G13">
            <v>2.2192837638883899E-4</v>
          </cell>
          <cell r="H13">
            <v>2.4693133494673591E-4</v>
          </cell>
          <cell r="I13">
            <v>2.6240000981728531E-4</v>
          </cell>
          <cell r="J13">
            <v>2.6853891077180039E-4</v>
          </cell>
          <cell r="K13">
            <v>2.6657807633356941E-4</v>
          </cell>
          <cell r="L13">
            <v>2.6080098508950909E-4</v>
          </cell>
        </row>
        <row r="14">
          <cell r="C14" t="str">
            <v xml:space="preserve">    - Natural gas</v>
          </cell>
          <cell r="D14">
            <v>5142.9012260778927</v>
          </cell>
          <cell r="E14">
            <v>6632.0220382172965</v>
          </cell>
          <cell r="F14">
            <v>8849.8628698674238</v>
          </cell>
          <cell r="G14">
            <v>10668.13733524342</v>
          </cell>
          <cell r="H14">
            <v>12928.220948963812</v>
          </cell>
          <cell r="I14">
            <v>14176.379165010581</v>
          </cell>
          <cell r="J14">
            <v>14917.064755433772</v>
          </cell>
          <cell r="K14">
            <v>14022.936053748699</v>
          </cell>
          <cell r="L14">
            <v>11718.221501435326</v>
          </cell>
        </row>
        <row r="15">
          <cell r="C15" t="str">
            <v xml:space="preserve">    - Crude oil</v>
          </cell>
          <cell r="D15">
            <v>19714.04597246015</v>
          </cell>
          <cell r="E15">
            <v>21624.846333282847</v>
          </cell>
          <cell r="F15">
            <v>23571.091198107504</v>
          </cell>
          <cell r="G15">
            <v>23132.652639678159</v>
          </cell>
          <cell r="H15">
            <v>21199.460978688578</v>
          </cell>
          <cell r="I15">
            <v>17974.574736643128</v>
          </cell>
          <cell r="J15">
            <v>13621.756513540955</v>
          </cell>
          <cell r="K15">
            <v>10338.076900360546</v>
          </cell>
          <cell r="L15">
            <v>7908.5759547044327</v>
          </cell>
        </row>
        <row r="16">
          <cell r="C16" t="str">
            <v xml:space="preserve">  - Nuclear</v>
          </cell>
          <cell r="D16">
            <v>1062.6709999999994</v>
          </cell>
          <cell r="E16">
            <v>2427.3208507499985</v>
          </cell>
          <cell r="F16">
            <v>2727.2748287671234</v>
          </cell>
          <cell r="G16">
            <v>2509.0933315536563</v>
          </cell>
          <cell r="H16">
            <v>2181.8205224910334</v>
          </cell>
          <cell r="I16">
            <v>1963.6380929981094</v>
          </cell>
          <cell r="J16">
            <v>1592.7284116002425</v>
          </cell>
          <cell r="K16">
            <v>796.36420580012123</v>
          </cell>
          <cell r="L16">
            <v>0</v>
          </cell>
        </row>
        <row r="17">
          <cell r="C17" t="str">
            <v xml:space="preserve">  - Renewables </v>
          </cell>
          <cell r="D17">
            <v>13038.845969268883</v>
          </cell>
          <cell r="E17">
            <v>14476.031541349372</v>
          </cell>
          <cell r="F17">
            <v>17161.454516420552</v>
          </cell>
          <cell r="G17">
            <v>23126.610592750665</v>
          </cell>
          <cell r="H17">
            <v>31221.19582872928</v>
          </cell>
          <cell r="I17">
            <v>42689.984988770884</v>
          </cell>
          <cell r="J17">
            <v>51633.413867956944</v>
          </cell>
          <cell r="K17">
            <v>59286.338434779878</v>
          </cell>
          <cell r="L17">
            <v>64714.271502934949</v>
          </cell>
        </row>
        <row r="18">
          <cell r="C18" t="str">
            <v xml:space="preserve">    - Hydro</v>
          </cell>
          <cell r="D18">
            <v>3106.6639999999993</v>
          </cell>
          <cell r="E18">
            <v>3536.211381670435</v>
          </cell>
          <cell r="F18">
            <v>4252.2687869959591</v>
          </cell>
          <cell r="G18">
            <v>4394.0751483952281</v>
          </cell>
          <cell r="H18">
            <v>4502.0157635240585</v>
          </cell>
          <cell r="I18">
            <v>4609.9534832420968</v>
          </cell>
          <cell r="J18">
            <v>4717.9617144717813</v>
          </cell>
          <cell r="K18">
            <v>4825.9699457014658</v>
          </cell>
          <cell r="L18">
            <v>4933.9781769311485</v>
          </cell>
        </row>
        <row r="19">
          <cell r="C19" t="str">
            <v xml:space="preserve">    - Wind</v>
          </cell>
          <cell r="D19">
            <v>345.59</v>
          </cell>
          <cell r="E19">
            <v>695.76250375140069</v>
          </cell>
          <cell r="F19">
            <v>1369.3990163493861</v>
          </cell>
          <cell r="G19">
            <v>2443.2726256736314</v>
          </cell>
          <cell r="H19">
            <v>3989.5765030673806</v>
          </cell>
          <cell r="I19">
            <v>5804.8233941674935</v>
          </cell>
          <cell r="J19">
            <v>7662.7352639475785</v>
          </cell>
          <cell r="K19">
            <v>9547.0518966989457</v>
          </cell>
          <cell r="L19">
            <v>10585.908092431469</v>
          </cell>
        </row>
        <row r="20">
          <cell r="C20" t="str">
            <v xml:space="preserve">    - Solar</v>
          </cell>
          <cell r="D20">
            <v>562.20599999981357</v>
          </cell>
          <cell r="E20">
            <v>789.5551651200451</v>
          </cell>
          <cell r="F20">
            <v>1562.375475849266</v>
          </cell>
          <cell r="G20">
            <v>3083.1371920386205</v>
          </cell>
          <cell r="H20">
            <v>5700.6218127850516</v>
          </cell>
          <cell r="I20">
            <v>9859.9586021430878</v>
          </cell>
          <cell r="J20">
            <v>12901.090993717267</v>
          </cell>
          <cell r="K20">
            <v>15690.144910681993</v>
          </cell>
          <cell r="L20">
            <v>17667.902607612199</v>
          </cell>
        </row>
        <row r="21">
          <cell r="C21" t="str">
            <v xml:space="preserve">    - Biomass (&amp; renewable waste)</v>
          </cell>
          <cell r="D21">
            <v>8845.5132127562247</v>
          </cell>
          <cell r="E21">
            <v>9232.0368345173083</v>
          </cell>
          <cell r="F21">
            <v>9562.5827820244649</v>
          </cell>
          <cell r="G21">
            <v>11798.186465101726</v>
          </cell>
          <cell r="H21">
            <v>13464.943318942531</v>
          </cell>
          <cell r="I21">
            <v>14890.650637911454</v>
          </cell>
          <cell r="J21">
            <v>15326.10581325682</v>
          </cell>
          <cell r="K21">
            <v>15567.836297577334</v>
          </cell>
          <cell r="L21">
            <v>15658.002492634976</v>
          </cell>
        </row>
        <row r="22">
          <cell r="C22" t="str">
            <v xml:space="preserve">    - Geothermal</v>
          </cell>
          <cell r="D22">
            <v>178.83275651284438</v>
          </cell>
          <cell r="E22">
            <v>222.42862129018275</v>
          </cell>
          <cell r="F22">
            <v>414.07569520147956</v>
          </cell>
          <cell r="G22">
            <v>1400.7391615414554</v>
          </cell>
          <cell r="H22">
            <v>3528.0384304102581</v>
          </cell>
          <cell r="I22">
            <v>7416.5988713067527</v>
          </cell>
          <cell r="J22">
            <v>10809.520082563497</v>
          </cell>
          <cell r="K22">
            <v>13223.335384120139</v>
          </cell>
          <cell r="L22">
            <v>15292.480133325151</v>
          </cell>
        </row>
        <row r="23">
          <cell r="C23" t="str">
            <v xml:space="preserve">    - Ocean energy</v>
          </cell>
          <cell r="D23">
            <v>3.9999999999999994E-2</v>
          </cell>
          <cell r="E23">
            <v>3.7034999999999998E-2</v>
          </cell>
          <cell r="F23">
            <v>0.75275999999999998</v>
          </cell>
          <cell r="G23">
            <v>7.2</v>
          </cell>
          <cell r="H23">
            <v>36</v>
          </cell>
          <cell r="I23">
            <v>108</v>
          </cell>
          <cell r="J23">
            <v>216</v>
          </cell>
          <cell r="K23">
            <v>432</v>
          </cell>
          <cell r="L23">
            <v>576</v>
          </cell>
        </row>
        <row r="25">
          <cell r="C25" t="str">
            <v>Net electricity imports (final energy)</v>
          </cell>
          <cell r="D25">
            <v>-2.9089999999998057</v>
          </cell>
          <cell r="E25">
            <v>0.96935399999639604</v>
          </cell>
          <cell r="F25">
            <v>1.9633860000046923</v>
          </cell>
          <cell r="G25">
            <v>2.8891026000144051</v>
          </cell>
          <cell r="H25">
            <v>3.8148191999982317</v>
          </cell>
          <cell r="I25">
            <v>4.4993142000036244</v>
          </cell>
          <cell r="J25">
            <v>5.183809200002929</v>
          </cell>
          <cell r="K25">
            <v>5.1838092000028784</v>
          </cell>
          <cell r="L25">
            <v>5.1838092000028784</v>
          </cell>
        </row>
        <row r="26">
          <cell r="C26" t="str">
            <v xml:space="preserve">  - net RES electricity import</v>
          </cell>
          <cell r="D26">
            <v>-0.5784919176766421</v>
          </cell>
          <cell r="E26">
            <v>0.21326688929649834</v>
          </cell>
          <cell r="F26">
            <v>0.51480169727036684</v>
          </cell>
          <cell r="G26">
            <v>0.57782052000288109</v>
          </cell>
          <cell r="H26">
            <v>1.7209497755076499</v>
          </cell>
          <cell r="I26">
            <v>2.5973511078640117</v>
          </cell>
          <cell r="J26">
            <v>3.6821038430422419</v>
          </cell>
          <cell r="K26">
            <v>4.2864833867151537</v>
          </cell>
          <cell r="L26">
            <v>4.2488449381648481</v>
          </cell>
        </row>
        <row r="30">
          <cell r="C30" t="str">
            <v>Total incl. net elec. &amp; synfuel import</v>
          </cell>
          <cell r="D30">
            <v>114444.69761624653</v>
          </cell>
          <cell r="E30">
            <v>131197.25818276248</v>
          </cell>
          <cell r="F30">
            <v>141873.88548654897</v>
          </cell>
          <cell r="G30">
            <v>141481.84558480498</v>
          </cell>
          <cell r="H30">
            <v>134294.93228529408</v>
          </cell>
          <cell r="I30">
            <v>124049.17286031302</v>
          </cell>
          <cell r="J30">
            <v>112769.1839447637</v>
          </cell>
          <cell r="K30">
            <v>100408.6071224592</v>
          </cell>
          <cell r="L30">
            <v>90985.893853212139</v>
          </cell>
        </row>
        <row r="31">
          <cell r="C31" t="str">
            <v xml:space="preserve">  - of which non-energy use</v>
          </cell>
          <cell r="D31">
            <v>5713.8269999999993</v>
          </cell>
          <cell r="E31">
            <v>6442.5527582250224</v>
          </cell>
          <cell r="F31">
            <v>7274.2409041700503</v>
          </cell>
          <cell r="G31">
            <v>7583.3177965365867</v>
          </cell>
          <cell r="H31">
            <v>7783.2511333536895</v>
          </cell>
          <cell r="I31">
            <v>7799.9551125523894</v>
          </cell>
          <cell r="J31">
            <v>7746.0247994359106</v>
          </cell>
          <cell r="K31">
            <v>7621.4601940042503</v>
          </cell>
          <cell r="L31">
            <v>7426.2612962574103</v>
          </cell>
        </row>
        <row r="33">
          <cell r="C33" t="str">
            <v>Total RES incl. electr. &amp; synfuel import</v>
          </cell>
          <cell r="D33">
            <v>13038.267477351206</v>
          </cell>
          <cell r="E33">
            <v>14476.244808238669</v>
          </cell>
          <cell r="F33">
            <v>17161.969318117823</v>
          </cell>
          <cell r="G33">
            <v>23127.188413270669</v>
          </cell>
          <cell r="H33">
            <v>31222.916778504787</v>
          </cell>
          <cell r="I33">
            <v>42692.582339878747</v>
          </cell>
          <cell r="J33">
            <v>51637.095971799987</v>
          </cell>
          <cell r="K33">
            <v>59290.624918166592</v>
          </cell>
          <cell r="L33">
            <v>64718.520347873113</v>
          </cell>
        </row>
        <row r="34">
          <cell r="C34" t="str">
            <v>RES share</v>
          </cell>
          <cell r="D34">
            <v>0.1139263569996999</v>
          </cell>
          <cell r="E34">
            <v>0.11033953764546467</v>
          </cell>
          <cell r="F34">
            <v>0.12096637277016668</v>
          </cell>
          <cell r="G34">
            <v>0.16346400004662159</v>
          </cell>
          <cell r="H34">
            <v>0.23249512284034146</v>
          </cell>
          <cell r="I34">
            <v>0.34415854096788873</v>
          </cell>
          <cell r="J34">
            <v>0.45790076832597043</v>
          </cell>
          <cell r="K34">
            <v>0.59049345088369998</v>
          </cell>
          <cell r="L34">
            <v>0.71130279219198234</v>
          </cell>
        </row>
      </sheetData>
      <sheetData sheetId="39">
        <row r="4">
          <cell r="D4" t="str">
            <v>Final energy demand in PJ/a   1)</v>
          </cell>
        </row>
        <row r="5">
          <cell r="D5" t="str">
            <v>Scenario:</v>
          </cell>
          <cell r="E5" t="str">
            <v>China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Total (incl. non-energy use)</v>
          </cell>
          <cell r="D10">
            <v>71629.442925808267</v>
          </cell>
          <cell r="E10">
            <v>79140.864975394696</v>
          </cell>
          <cell r="F10">
            <v>87019.268931696031</v>
          </cell>
          <cell r="G10">
            <v>89448.674106425053</v>
          </cell>
          <cell r="H10">
            <v>88208.993949273863</v>
          </cell>
          <cell r="I10">
            <v>83738.292318081149</v>
          </cell>
          <cell r="J10">
            <v>78032.729673169277</v>
          </cell>
          <cell r="K10">
            <v>72687.919276840228</v>
          </cell>
          <cell r="L10">
            <v>68393.485816504864</v>
          </cell>
        </row>
        <row r="11">
          <cell r="C11" t="str">
            <v>Total energy use 1)</v>
          </cell>
          <cell r="D11">
            <v>65915.615925808263</v>
          </cell>
          <cell r="E11">
            <v>72698.312217169674</v>
          </cell>
          <cell r="F11">
            <v>79745.028027525987</v>
          </cell>
          <cell r="G11">
            <v>81865.356309888462</v>
          </cell>
          <cell r="H11">
            <v>80425.742815920181</v>
          </cell>
          <cell r="I11">
            <v>75938.337205528762</v>
          </cell>
          <cell r="J11">
            <v>70286.704873733368</v>
          </cell>
          <cell r="K11">
            <v>65066.45908283598</v>
          </cell>
          <cell r="L11">
            <v>60967.224520247459</v>
          </cell>
        </row>
        <row r="12">
          <cell r="C12" t="str">
            <v>Transport</v>
          </cell>
          <cell r="D12">
            <v>10057.744999999997</v>
          </cell>
          <cell r="E12">
            <v>11784.608987400017</v>
          </cell>
          <cell r="F12">
            <v>14075.201129984011</v>
          </cell>
          <cell r="G12">
            <v>15575.061186439951</v>
          </cell>
          <cell r="H12">
            <v>16434.712917950474</v>
          </cell>
          <cell r="I12">
            <v>16199.742840679102</v>
          </cell>
          <cell r="J12">
            <v>14970.280111084023</v>
          </cell>
          <cell r="K12">
            <v>13819.755283765775</v>
          </cell>
          <cell r="L12">
            <v>13060.306014124397</v>
          </cell>
        </row>
        <row r="13">
          <cell r="C13" t="str">
            <v xml:space="preserve">    - Oil products</v>
          </cell>
          <cell r="D13">
            <v>9370.0059828572357</v>
          </cell>
          <cell r="E13">
            <v>10777.075026670685</v>
          </cell>
          <cell r="F13">
            <v>12806.69733167059</v>
          </cell>
          <cell r="G13">
            <v>13823.32924541391</v>
          </cell>
          <cell r="H13">
            <v>13620.055609882722</v>
          </cell>
          <cell r="I13">
            <v>11740.911752863667</v>
          </cell>
          <cell r="J13">
            <v>8761.5978741529507</v>
          </cell>
          <cell r="K13">
            <v>6236.783196973638</v>
          </cell>
          <cell r="L13">
            <v>4246.8215178897899</v>
          </cell>
        </row>
        <row r="14">
          <cell r="C14" t="str">
            <v xml:space="preserve">    - Natural gas</v>
          </cell>
          <cell r="D14">
            <v>449.94699999999955</v>
          </cell>
          <cell r="E14">
            <v>670.85253405000128</v>
          </cell>
          <cell r="F14">
            <v>733.00823311349745</v>
          </cell>
          <cell r="G14">
            <v>740.24957479332306</v>
          </cell>
          <cell r="H14">
            <v>718.64339264712123</v>
          </cell>
          <cell r="I14">
            <v>713.61661854323438</v>
          </cell>
          <cell r="J14">
            <v>680.95618266805036</v>
          </cell>
          <cell r="K14">
            <v>578.28250323179861</v>
          </cell>
          <cell r="L14">
            <v>461.65610485622642</v>
          </cell>
        </row>
        <row r="15">
          <cell r="C15" t="str">
            <v xml:space="preserve">    - Biofuels</v>
          </cell>
          <cell r="D15">
            <v>50.627000000000002</v>
          </cell>
          <cell r="E15">
            <v>82.291458679330702</v>
          </cell>
          <cell r="F15">
            <v>141.96225723761</v>
          </cell>
          <cell r="G15">
            <v>338.05339851709908</v>
          </cell>
          <cell r="H15">
            <v>598.53383359350607</v>
          </cell>
          <cell r="I15">
            <v>839.91738054811117</v>
          </cell>
          <cell r="J15">
            <v>954.88130162193499</v>
          </cell>
          <cell r="K15">
            <v>979.73453294584203</v>
          </cell>
          <cell r="L15">
            <v>999.95289207891506</v>
          </cell>
        </row>
        <row r="16">
          <cell r="C16" t="str">
            <v xml:space="preserve">    - Synfuels</v>
          </cell>
          <cell r="D16">
            <v>1.7142759928619387E-5</v>
          </cell>
          <cell r="E16">
            <v>1.3533782958984376E-13</v>
          </cell>
          <cell r="F16">
            <v>-5.1127624511718755E-13</v>
          </cell>
          <cell r="G16">
            <v>-6.6165161132812502E-13</v>
          </cell>
          <cell r="H16">
            <v>1.2030029296874999E-13</v>
          </cell>
          <cell r="I16">
            <v>-1.6842041015625001E-12</v>
          </cell>
          <cell r="J16">
            <v>1.4436035156250001E-12</v>
          </cell>
          <cell r="K16">
            <v>1.2030029296875001E-12</v>
          </cell>
          <cell r="L16">
            <v>7.2180175781250007E-13</v>
          </cell>
        </row>
        <row r="17">
          <cell r="C17" t="str">
            <v xml:space="preserve">    - Electricity</v>
          </cell>
          <cell r="D17">
            <v>187.16500000000005</v>
          </cell>
          <cell r="E17">
            <v>254.38996800000024</v>
          </cell>
          <cell r="F17">
            <v>393.53330796231245</v>
          </cell>
          <cell r="G17">
            <v>660.61019330601346</v>
          </cell>
          <cell r="H17">
            <v>1374.5406210331971</v>
          </cell>
          <cell r="I17">
            <v>2530.9180163251208</v>
          </cell>
          <cell r="J17">
            <v>3893.3387784300126</v>
          </cell>
          <cell r="K17">
            <v>4790.0236820497557</v>
          </cell>
          <cell r="L17">
            <v>5993.0837246763167</v>
          </cell>
        </row>
        <row r="18">
          <cell r="C18" t="str">
            <v xml:space="preserve">         RES electricity</v>
          </cell>
          <cell r="D18">
            <v>37.220158051548978</v>
          </cell>
          <cell r="E18">
            <v>55.968157292173458</v>
          </cell>
          <cell r="F18">
            <v>103.18481178481268</v>
          </cell>
          <cell r="G18">
            <v>218.68177321615261</v>
          </cell>
          <cell r="H18">
            <v>611.30047556572151</v>
          </cell>
          <cell r="I18">
            <v>1438.3084053893788</v>
          </cell>
          <cell r="J18">
            <v>2638.0328516284858</v>
          </cell>
          <cell r="K18">
            <v>3809.4270457049902</v>
          </cell>
          <cell r="L18">
            <v>5267.0438164265561</v>
          </cell>
        </row>
        <row r="19">
          <cell r="C19" t="str">
            <v xml:space="preserve">    - Hydrogen</v>
          </cell>
          <cell r="D19">
            <v>0</v>
          </cell>
          <cell r="E19">
            <v>0</v>
          </cell>
          <cell r="F19">
            <v>0</v>
          </cell>
          <cell r="G19">
            <v>12.818774409605881</v>
          </cell>
          <cell r="H19">
            <v>122.93946079392428</v>
          </cell>
          <cell r="I19">
            <v>374.37907239896975</v>
          </cell>
          <cell r="J19">
            <v>679.50597421107136</v>
          </cell>
          <cell r="K19">
            <v>1234.9313685647394</v>
          </cell>
          <cell r="L19">
            <v>1358.7917746231496</v>
          </cell>
        </row>
        <row r="20">
          <cell r="C20" t="str">
            <v xml:space="preserve">    RES share Transport</v>
          </cell>
          <cell r="D20">
            <v>8.734280045935388E-3</v>
          </cell>
          <cell r="E20">
            <v>1.1732219212307337E-2</v>
          </cell>
          <cell r="F20">
            <v>1.7416949623561155E-2</v>
          </cell>
          <cell r="G20">
            <v>3.6017744234889203E-2</v>
          </cell>
          <cell r="H20">
            <v>7.6941366336184272E-2</v>
          </cell>
          <cell r="I20">
            <v>0.15376686021192437</v>
          </cell>
          <cell r="J20">
            <v>0.27075853303327868</v>
          </cell>
          <cell r="K20">
            <v>0.41761102601438777</v>
          </cell>
          <cell r="L20">
            <v>0.57128645236133191</v>
          </cell>
        </row>
        <row r="22">
          <cell r="C22" t="str">
            <v>Industry</v>
          </cell>
          <cell r="D22">
            <v>33987.694925814263</v>
          </cell>
          <cell r="E22">
            <v>37722.824558201624</v>
          </cell>
          <cell r="F22">
            <v>41097.024577547716</v>
          </cell>
          <cell r="G22">
            <v>41443.012025782409</v>
          </cell>
          <cell r="H22">
            <v>39709.973244179106</v>
          </cell>
          <cell r="I22">
            <v>36376.535683709473</v>
          </cell>
          <cell r="J22">
            <v>33075.003438169842</v>
          </cell>
          <cell r="K22">
            <v>29916.421419320028</v>
          </cell>
          <cell r="L22">
            <v>27185.010661490589</v>
          </cell>
        </row>
        <row r="23">
          <cell r="C23" t="str">
            <v xml:space="preserve">    - Electricity</v>
          </cell>
          <cell r="D23">
            <v>10071.015995564738</v>
          </cell>
          <cell r="E23">
            <v>11895.376533268256</v>
          </cell>
          <cell r="F23">
            <v>14657.275195574766</v>
          </cell>
          <cell r="G23">
            <v>15764.28674543679</v>
          </cell>
          <cell r="H23">
            <v>16562.611703419196</v>
          </cell>
          <cell r="I23">
            <v>16971.541123319133</v>
          </cell>
          <cell r="J23">
            <v>17107.393430070842</v>
          </cell>
          <cell r="K23">
            <v>16698.384204383365</v>
          </cell>
          <cell r="L23">
            <v>15845.121636475302</v>
          </cell>
        </row>
        <row r="24">
          <cell r="C24" t="str">
            <v xml:space="preserve">         RES electricity</v>
          </cell>
          <cell r="D24">
            <v>2002.7505521577073</v>
          </cell>
          <cell r="E24">
            <v>2617.0933944360031</v>
          </cell>
          <cell r="F24">
            <v>3843.1516512915464</v>
          </cell>
          <cell r="G24">
            <v>5218.4513861763744</v>
          </cell>
          <cell r="H24">
            <v>7365.902655754262</v>
          </cell>
          <cell r="I24">
            <v>9644.8443183967884</v>
          </cell>
          <cell r="J24">
            <v>11591.558927337632</v>
          </cell>
          <cell r="K24">
            <v>13279.950294636194</v>
          </cell>
          <cell r="L24">
            <v>13925.543805152052</v>
          </cell>
        </row>
        <row r="25">
          <cell r="C25" t="str">
            <v xml:space="preserve">    - Public district heat</v>
          </cell>
          <cell r="D25">
            <v>2026.4419940641583</v>
          </cell>
          <cell r="E25">
            <v>2242.5510796554927</v>
          </cell>
          <cell r="F25">
            <v>2450.4859959833752</v>
          </cell>
          <cell r="G25">
            <v>2549.0041979258472</v>
          </cell>
          <cell r="H25">
            <v>2590.1252637410066</v>
          </cell>
          <cell r="I25">
            <v>2632.1163112714944</v>
          </cell>
          <cell r="J25">
            <v>2581.0802182174298</v>
          </cell>
          <cell r="K25">
            <v>2347.5367036184998</v>
          </cell>
          <cell r="L25">
            <v>2248.1580110887535</v>
          </cell>
        </row>
        <row r="26">
          <cell r="C26" t="str">
            <v xml:space="preserve">         RES district heat</v>
          </cell>
          <cell r="D26">
            <v>6.9204717090654881</v>
          </cell>
          <cell r="E26">
            <v>12.143604770441421</v>
          </cell>
          <cell r="F26">
            <v>112.30985265441238</v>
          </cell>
          <cell r="G26">
            <v>618.96718491032402</v>
          </cell>
          <cell r="H26">
            <v>997.89660659492108</v>
          </cell>
          <cell r="I26">
            <v>1538.8081600209805</v>
          </cell>
          <cell r="J26">
            <v>1909.3049747683492</v>
          </cell>
          <cell r="K26">
            <v>1929.0179159626391</v>
          </cell>
          <cell r="L26">
            <v>2030.2585078304967</v>
          </cell>
        </row>
        <row r="27">
          <cell r="C27" t="str">
            <v xml:space="preserve">    - Hard coal &amp; lignite</v>
          </cell>
          <cell r="D27">
            <v>14919.200956298751</v>
          </cell>
          <cell r="E27">
            <v>16336.550193074838</v>
          </cell>
          <cell r="F27">
            <v>15914.52324014479</v>
          </cell>
          <cell r="G27">
            <v>14120.053988499729</v>
          </cell>
          <cell r="H27">
            <v>11264.769535391175</v>
          </cell>
          <cell r="I27">
            <v>5986.2408946158866</v>
          </cell>
          <cell r="J27">
            <v>2519.0004521149231</v>
          </cell>
          <cell r="K27">
            <v>580.36921295739762</v>
          </cell>
          <cell r="L27">
            <v>60.054404066795293</v>
          </cell>
        </row>
        <row r="28">
          <cell r="C28" t="str">
            <v xml:space="preserve">    - Oil products</v>
          </cell>
          <cell r="D28">
            <v>2452.1179931234001</v>
          </cell>
          <cell r="E28">
            <v>2488.4156757369797</v>
          </cell>
          <cell r="F28">
            <v>2376.3657759955258</v>
          </cell>
          <cell r="G28">
            <v>1872.9511493129146</v>
          </cell>
          <cell r="H28">
            <v>913.98674155091658</v>
          </cell>
          <cell r="I28">
            <v>437.98845487595162</v>
          </cell>
          <cell r="J28">
            <v>269.47731465392781</v>
          </cell>
          <cell r="K28">
            <v>39.705350162311191</v>
          </cell>
          <cell r="L28">
            <v>26.249648162861249</v>
          </cell>
        </row>
        <row r="29">
          <cell r="C29" t="str">
            <v xml:space="preserve">    - Gas</v>
          </cell>
          <cell r="D29">
            <v>4511.5799867847118</v>
          </cell>
          <cell r="E29">
            <v>4739.2776159795603</v>
          </cell>
          <cell r="F29">
            <v>5160.625327887702</v>
          </cell>
          <cell r="G29">
            <v>5999.7940713031885</v>
          </cell>
          <cell r="H29">
            <v>6289.1647885968296</v>
          </cell>
          <cell r="I29">
            <v>6072.8755805323544</v>
          </cell>
          <cell r="J29">
            <v>5295.9951046719661</v>
          </cell>
          <cell r="K29">
            <v>3928.4913773946537</v>
          </cell>
          <cell r="L29">
            <v>1918.2056353665921</v>
          </cell>
        </row>
        <row r="30">
          <cell r="C30" t="str">
            <v xml:space="preserve">    - Solar</v>
          </cell>
          <cell r="D30">
            <v>0</v>
          </cell>
          <cell r="E30">
            <v>3.5290985891501268</v>
          </cell>
          <cell r="F30">
            <v>97.604108711398723</v>
          </cell>
          <cell r="G30">
            <v>244.09780719858816</v>
          </cell>
          <cell r="H30">
            <v>691.1576088355589</v>
          </cell>
          <cell r="I30">
            <v>2065.61148948555</v>
          </cell>
          <cell r="J30">
            <v>2355.9009199001257</v>
          </cell>
          <cell r="K30">
            <v>2547.7668763997626</v>
          </cell>
          <cell r="L30">
            <v>2570.5389181254368</v>
          </cell>
        </row>
        <row r="31">
          <cell r="C31" t="str">
            <v xml:space="preserve">    - Biomass</v>
          </cell>
          <cell r="D31">
            <v>0</v>
          </cell>
          <cell r="E31">
            <v>8.3463619243399148</v>
          </cell>
          <cell r="F31">
            <v>321.06614707696946</v>
          </cell>
          <cell r="G31">
            <v>634.02027843789131</v>
          </cell>
          <cell r="H31">
            <v>738.41624875593902</v>
          </cell>
          <cell r="I31">
            <v>1039.3013783575093</v>
          </cell>
          <cell r="J31">
            <v>1342.3936865527783</v>
          </cell>
          <cell r="K31">
            <v>1930.126421514972</v>
          </cell>
          <cell r="L31">
            <v>2380.1286278939233</v>
          </cell>
        </row>
        <row r="32">
          <cell r="C32" t="str">
            <v xml:space="preserve">    - Geothermal</v>
          </cell>
          <cell r="D32">
            <v>7.3379999785055654</v>
          </cell>
          <cell r="E32">
            <v>8.777999973012891</v>
          </cell>
          <cell r="F32">
            <v>119.07878617318892</v>
          </cell>
          <cell r="G32">
            <v>258.80378766745645</v>
          </cell>
          <cell r="H32">
            <v>659.74135388848799</v>
          </cell>
          <cell r="I32">
            <v>1048.2580639160442</v>
          </cell>
          <cell r="J32">
            <v>1329.2273518872287</v>
          </cell>
          <cell r="K32">
            <v>1417.8362106280413</v>
          </cell>
          <cell r="L32">
            <v>1499.4810355731715</v>
          </cell>
        </row>
        <row r="33">
          <cell r="C33" t="str">
            <v xml:space="preserve">    - Hydrogen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122.60238733555369</v>
          </cell>
          <cell r="J33">
            <v>274.53496010061906</v>
          </cell>
          <cell r="K33">
            <v>426.2050622610289</v>
          </cell>
          <cell r="L33">
            <v>637.07274473775465</v>
          </cell>
        </row>
        <row r="34">
          <cell r="C34" t="str">
            <v xml:space="preserve">    RES share Industry</v>
          </cell>
          <cell r="D34">
            <v>5.9345272700836317E-2</v>
          </cell>
          <cell r="E34">
            <v>7.0246342651370031E-2</v>
          </cell>
          <cell r="F34">
            <v>0.10933177260628896</v>
          </cell>
          <cell r="G34">
            <v>0.16828748933720786</v>
          </cell>
          <cell r="H34">
            <v>0.26323650256705833</v>
          </cell>
          <cell r="I34">
            <v>0.42352844935162287</v>
          </cell>
          <cell r="J34">
            <v>0.5658171492259193</v>
          </cell>
          <cell r="K34">
            <v>0.71678531647111476</v>
          </cell>
          <cell r="L34">
            <v>0.84479807348815517</v>
          </cell>
        </row>
        <row r="36">
          <cell r="C36" t="str">
            <v>Other Sectors</v>
          </cell>
          <cell r="D36">
            <v>21870.175999994008</v>
          </cell>
          <cell r="E36">
            <v>23190.878671568033</v>
          </cell>
          <cell r="F36">
            <v>24572.802319994262</v>
          </cell>
          <cell r="G36">
            <v>24847.283097666106</v>
          </cell>
          <cell r="H36">
            <v>24281.056653790602</v>
          </cell>
          <cell r="I36">
            <v>23362.058681140184</v>
          </cell>
          <cell r="J36">
            <v>22241.421324479503</v>
          </cell>
          <cell r="K36">
            <v>21330.282379750177</v>
          </cell>
          <cell r="L36">
            <v>20721.907844632467</v>
          </cell>
        </row>
        <row r="37">
          <cell r="C37" t="str">
            <v xml:space="preserve">    - Electricity</v>
          </cell>
          <cell r="D37">
            <v>4761.003999999808</v>
          </cell>
          <cell r="E37">
            <v>5879.5462673997808</v>
          </cell>
          <cell r="F37">
            <v>7412.9522807245348</v>
          </cell>
          <cell r="G37">
            <v>8357.700094715301</v>
          </cell>
          <cell r="H37">
            <v>8997.2515722761818</v>
          </cell>
          <cell r="I37">
            <v>9542.2871717043308</v>
          </cell>
          <cell r="J37">
            <v>9722.7798063615937</v>
          </cell>
          <cell r="K37">
            <v>9712.8403211788864</v>
          </cell>
          <cell r="L37">
            <v>9588.2291047843173</v>
          </cell>
        </row>
        <row r="38">
          <cell r="C38" t="str">
            <v xml:space="preserve">         RES electricity</v>
          </cell>
          <cell r="D38">
            <v>946.7866394040002</v>
          </cell>
          <cell r="E38">
            <v>1293.5548240661833</v>
          </cell>
          <cell r="F38">
            <v>1943.6832165922071</v>
          </cell>
          <cell r="G38">
            <v>2766.6492210399738</v>
          </cell>
          <cell r="H38">
            <v>4001.354402158503</v>
          </cell>
          <cell r="I38">
            <v>5422.8354127526609</v>
          </cell>
          <cell r="J38">
            <v>6587.9220889878188</v>
          </cell>
          <cell r="K38">
            <v>7724.4621459323416</v>
          </cell>
          <cell r="L38">
            <v>8426.6506421221311</v>
          </cell>
        </row>
        <row r="39">
          <cell r="C39" t="str">
            <v xml:space="preserve">    - Public district heat</v>
          </cell>
          <cell r="D39">
            <v>936.84799999967663</v>
          </cell>
          <cell r="E39">
            <v>979.80958979961144</v>
          </cell>
          <cell r="F39">
            <v>1061.4793785398006</v>
          </cell>
          <cell r="G39">
            <v>1459.1422307446285</v>
          </cell>
          <cell r="H39">
            <v>1836.9198193029358</v>
          </cell>
          <cell r="I39">
            <v>2135.3078033943898</v>
          </cell>
          <cell r="J39">
            <v>2321.6738103232033</v>
          </cell>
          <cell r="K39">
            <v>2396.5095530357603</v>
          </cell>
          <cell r="L39">
            <v>2456.0454546340025</v>
          </cell>
        </row>
        <row r="40">
          <cell r="C40" t="str">
            <v xml:space="preserve">         RES district heat</v>
          </cell>
          <cell r="D40">
            <v>3.1994155760113396</v>
          </cell>
          <cell r="E40">
            <v>5.3057522376001733</v>
          </cell>
          <cell r="F40">
            <v>48.64936702144329</v>
          </cell>
          <cell r="G40">
            <v>354.31921206041375</v>
          </cell>
          <cell r="H40">
            <v>707.70942237048791</v>
          </cell>
          <cell r="I40">
            <v>1248.360134371296</v>
          </cell>
          <cell r="J40">
            <v>1717.4140209020284</v>
          </cell>
          <cell r="K40">
            <v>1969.2598869512165</v>
          </cell>
          <cell r="L40">
            <v>2217.9967579210556</v>
          </cell>
        </row>
        <row r="41">
          <cell r="C41" t="str">
            <v xml:space="preserve">    - Hard coal &amp; lignite</v>
          </cell>
          <cell r="D41">
            <v>3311.3449999988557</v>
          </cell>
          <cell r="E41">
            <v>3439.4604398530341</v>
          </cell>
          <cell r="F41">
            <v>2968.4433862680494</v>
          </cell>
          <cell r="G41">
            <v>1976.8539680379181</v>
          </cell>
          <cell r="H41">
            <v>861.39631398296126</v>
          </cell>
          <cell r="I41">
            <v>62.803170688071809</v>
          </cell>
          <cell r="J41">
            <v>-8.4917853860294123E-13</v>
          </cell>
          <cell r="K41">
            <v>-8.4917853860294123E-13</v>
          </cell>
          <cell r="L41">
            <v>-1.4152975643382355E-12</v>
          </cell>
        </row>
        <row r="42">
          <cell r="C42" t="str">
            <v xml:space="preserve">    - Oil products</v>
          </cell>
          <cell r="D42">
            <v>2379.3679999992892</v>
          </cell>
          <cell r="E42">
            <v>2501.7229117823617</v>
          </cell>
          <cell r="F42">
            <v>2381.5172689601386</v>
          </cell>
          <cell r="G42">
            <v>1886.037629763475</v>
          </cell>
          <cell r="H42">
            <v>1538.1018341125464</v>
          </cell>
          <cell r="I42">
            <v>1140.1634724272089</v>
          </cell>
          <cell r="J42">
            <v>398.1221108638432</v>
          </cell>
          <cell r="K42">
            <v>200.1458846386094</v>
          </cell>
          <cell r="L42">
            <v>46.405504669332039</v>
          </cell>
        </row>
        <row r="43">
          <cell r="C43" t="str">
            <v xml:space="preserve">    - Gas</v>
          </cell>
          <cell r="D43">
            <v>1486.9589999994855</v>
          </cell>
          <cell r="E43">
            <v>1740.4583764717499</v>
          </cell>
          <cell r="F43">
            <v>2408.4695126342908</v>
          </cell>
          <cell r="G43">
            <v>2474.8745395892802</v>
          </cell>
          <cell r="H43">
            <v>2469.4377994455576</v>
          </cell>
          <cell r="I43">
            <v>2065.4117498079099</v>
          </cell>
          <cell r="J43">
            <v>1917.7100812940378</v>
          </cell>
          <cell r="K43">
            <v>1449.0087025110133</v>
          </cell>
          <cell r="L43">
            <v>1170.5024014879557</v>
          </cell>
        </row>
        <row r="44">
          <cell r="C44" t="str">
            <v xml:space="preserve">    - Solar</v>
          </cell>
          <cell r="D44">
            <v>539.31799999981354</v>
          </cell>
          <cell r="E44">
            <v>627.39979284975084</v>
          </cell>
          <cell r="F44">
            <v>824.5758826695602</v>
          </cell>
          <cell r="G44">
            <v>1155.9323821885612</v>
          </cell>
          <cell r="H44">
            <v>1611.5446063695751</v>
          </cell>
          <cell r="I44">
            <v>1868.3943279700911</v>
          </cell>
          <cell r="J44">
            <v>2070.6820470450189</v>
          </cell>
          <cell r="K44">
            <v>2120.9109544366479</v>
          </cell>
          <cell r="L44">
            <v>2222.1363637164786</v>
          </cell>
        </row>
        <row r="45">
          <cell r="C45" t="str">
            <v xml:space="preserve">    - Biomass</v>
          </cell>
          <cell r="D45">
            <v>8289.3459999971365</v>
          </cell>
          <cell r="E45">
            <v>7823.9452934118262</v>
          </cell>
          <cell r="F45">
            <v>7247.1905371514267</v>
          </cell>
          <cell r="G45">
            <v>6966.2274242001622</v>
          </cell>
          <cell r="H45">
            <v>6096.7662881979522</v>
          </cell>
          <cell r="I45">
            <v>5331.6050022331829</v>
          </cell>
          <cell r="J45">
            <v>4316.811653433143</v>
          </cell>
          <cell r="K45">
            <v>3752.6963375832038</v>
          </cell>
          <cell r="L45">
            <v>3411.1742425472253</v>
          </cell>
        </row>
        <row r="46">
          <cell r="C46" t="str">
            <v xml:space="preserve">    - Geothermal</v>
          </cell>
          <cell r="D46">
            <v>165.98799999994236</v>
          </cell>
          <cell r="E46">
            <v>198.53599999992099</v>
          </cell>
          <cell r="F46">
            <v>268.17407304646315</v>
          </cell>
          <cell r="G46">
            <v>570.51482842677819</v>
          </cell>
          <cell r="H46">
            <v>869.63842010289272</v>
          </cell>
          <cell r="I46">
            <v>1216.0859829149979</v>
          </cell>
          <cell r="J46">
            <v>1493.6418151586608</v>
          </cell>
          <cell r="K46">
            <v>1698.1706263660571</v>
          </cell>
          <cell r="L46">
            <v>1827.4147727931565</v>
          </cell>
        </row>
        <row r="47">
          <cell r="C47" t="str">
            <v xml:space="preserve">    - Hydrogen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</row>
        <row r="48">
          <cell r="C48" t="str">
            <v xml:space="preserve">    RES share Other Sectors</v>
          </cell>
          <cell r="D48">
            <v>0.45471230112549743</v>
          </cell>
          <cell r="E48">
            <v>0.42899373514305073</v>
          </cell>
          <cell r="F48">
            <v>0.42047597754343202</v>
          </cell>
          <cell r="G48">
            <v>0.47545009333537713</v>
          </cell>
          <cell r="H48">
            <v>0.5472172537073311</v>
          </cell>
          <cell r="I48">
            <v>0.64580271225934172</v>
          </cell>
          <cell r="J48">
            <v>0.72776246577872272</v>
          </cell>
          <cell r="K48">
            <v>0.80943607046010813</v>
          </cell>
          <cell r="L48">
            <v>0.8737309766479745</v>
          </cell>
        </row>
        <row r="50">
          <cell r="C50" t="str">
            <v>Total RES</v>
          </cell>
          <cell r="D50">
            <v>12049.494240282786</v>
          </cell>
          <cell r="E50">
            <v>12736.891738229733</v>
          </cell>
          <cell r="F50">
            <v>15070.630691411041</v>
          </cell>
          <cell r="G50">
            <v>19348.96208256247</v>
          </cell>
          <cell r="H50">
            <v>25004.636880278631</v>
          </cell>
          <cell r="I50">
            <v>32984.762203999504</v>
          </cell>
          <cell r="J50">
            <v>38954.206863523788</v>
          </cell>
          <cell r="K50">
            <v>44480.433729321187</v>
          </cell>
          <cell r="L50">
            <v>48532.393303244753</v>
          </cell>
        </row>
        <row r="51">
          <cell r="C51" t="str">
            <v>RES share</v>
          </cell>
          <cell r="D51">
            <v>0.18280181518511743</v>
          </cell>
          <cell r="E51">
            <v>0.17520202807709162</v>
          </cell>
          <cell r="F51">
            <v>0.18898520778259725</v>
          </cell>
          <cell r="G51">
            <v>0.23635103974042462</v>
          </cell>
          <cell r="H51">
            <v>0.31090339989162019</v>
          </cell>
          <cell r="I51">
            <v>0.43436245008533075</v>
          </cell>
          <cell r="J51">
            <v>0.5542187094060409</v>
          </cell>
          <cell r="K51">
            <v>0.68361540425449052</v>
          </cell>
          <cell r="L51">
            <v>0.79604071999582249</v>
          </cell>
        </row>
        <row r="53">
          <cell r="C53" t="str">
            <v>Non energy use</v>
          </cell>
          <cell r="D53">
            <v>5713.8270000000002</v>
          </cell>
          <cell r="E53">
            <v>6442.5527582250215</v>
          </cell>
          <cell r="F53">
            <v>7274.2409041700494</v>
          </cell>
          <cell r="G53">
            <v>7583.3177965365876</v>
          </cell>
          <cell r="H53">
            <v>7783.2511333536895</v>
          </cell>
          <cell r="I53">
            <v>7799.9551125523894</v>
          </cell>
          <cell r="J53">
            <v>7746.0247994359097</v>
          </cell>
          <cell r="K53">
            <v>7621.4601940042503</v>
          </cell>
          <cell r="L53">
            <v>7426.2612962574094</v>
          </cell>
        </row>
        <row r="54">
          <cell r="C54" t="str">
            <v xml:space="preserve">    - Oil</v>
          </cell>
          <cell r="D54">
            <v>3713.8939999999998</v>
          </cell>
          <cell r="E54">
            <v>4206.6113335107302</v>
          </cell>
          <cell r="F54">
            <v>4647.2933746018198</v>
          </cell>
          <cell r="G54">
            <v>4671.4698435022401</v>
          </cell>
          <cell r="H54">
            <v>4561.1350963860796</v>
          </cell>
          <cell r="I54">
            <v>4336.9252965961496</v>
          </cell>
          <cell r="J54">
            <v>4074.5582596366198</v>
          </cell>
          <cell r="K54">
            <v>3780.39107181584</v>
          </cell>
          <cell r="L54">
            <v>3535.0434324047601</v>
          </cell>
        </row>
        <row r="55">
          <cell r="C55" t="str">
            <v xml:space="preserve">    - Gas</v>
          </cell>
          <cell r="D55">
            <v>577.41899999999998</v>
          </cell>
          <cell r="E55">
            <v>664.08265747695202</v>
          </cell>
          <cell r="F55">
            <v>852.17287590030003</v>
          </cell>
          <cell r="G55">
            <v>985.83131354975706</v>
          </cell>
          <cell r="H55">
            <v>1167.48767000305</v>
          </cell>
          <cell r="I55">
            <v>1325.99236913391</v>
          </cell>
          <cell r="J55">
            <v>1471.7447118928201</v>
          </cell>
          <cell r="K55">
            <v>1600.5066407408899</v>
          </cell>
          <cell r="L55">
            <v>1633.7774851766301</v>
          </cell>
        </row>
        <row r="56">
          <cell r="C56" t="str">
            <v xml:space="preserve">    - Coal</v>
          </cell>
          <cell r="D56">
            <v>1422.5139999999999</v>
          </cell>
          <cell r="E56">
            <v>1571.8587672373401</v>
          </cell>
          <cell r="F56">
            <v>1774.7746536679299</v>
          </cell>
          <cell r="G56">
            <v>1926.0166394845901</v>
          </cell>
          <cell r="H56">
            <v>2054.62836696456</v>
          </cell>
          <cell r="I56">
            <v>2137.0374468223299</v>
          </cell>
          <cell r="J56">
            <v>2199.72182790647</v>
          </cell>
          <cell r="K56">
            <v>2240.56248144752</v>
          </cell>
          <cell r="L56">
            <v>2257.4403786760199</v>
          </cell>
        </row>
      </sheetData>
      <sheetData sheetId="40">
        <row r="4">
          <cell r="D4" t="str">
            <v>Final energy consumption transport in PJ/a</v>
          </cell>
        </row>
        <row r="5">
          <cell r="D5" t="str">
            <v>Scenario:</v>
          </cell>
          <cell r="E5" t="str">
            <v>China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road</v>
          </cell>
          <cell r="D10">
            <v>8149.121982857243</v>
          </cell>
          <cell r="E10">
            <v>9635.4827551866583</v>
          </cell>
          <cell r="F10">
            <v>11523.824495895635</v>
          </cell>
          <cell r="G10">
            <v>12818.774409605881</v>
          </cell>
          <cell r="H10">
            <v>13574.957679966637</v>
          </cell>
          <cell r="I10">
            <v>13339.634817032214</v>
          </cell>
          <cell r="J10">
            <v>12119.674144679486</v>
          </cell>
          <cell r="K10">
            <v>11018.823344428656</v>
          </cell>
          <cell r="L10">
            <v>10290.287039392048</v>
          </cell>
        </row>
        <row r="11">
          <cell r="C11" t="str">
            <v xml:space="preserve"> - fossil fuels</v>
          </cell>
          <cell r="D11">
            <v>7655.7299999999977</v>
          </cell>
          <cell r="E11">
            <v>8890.6892944573265</v>
          </cell>
          <cell r="F11">
            <v>10621.723938653644</v>
          </cell>
          <cell r="G11">
            <v>11593.174158571199</v>
          </cell>
          <cell r="H11">
            <v>11473.080145551809</v>
          </cell>
          <cell r="I11">
            <v>9784.5611918311897</v>
          </cell>
          <cell r="J11">
            <v>7061.5814065203949</v>
          </cell>
          <cell r="K11">
            <v>4749.3114950084673</v>
          </cell>
          <cell r="L11">
            <v>2944.8082355771439</v>
          </cell>
        </row>
        <row r="12">
          <cell r="C12" t="str">
            <v xml:space="preserve"> - biofuels</v>
          </cell>
          <cell r="D12">
            <v>50.626982857245807</v>
          </cell>
          <cell r="E12">
            <v>82.291458679330702</v>
          </cell>
          <cell r="F12">
            <v>141.96225723761</v>
          </cell>
          <cell r="G12">
            <v>243.24431790073714</v>
          </cell>
          <cell r="H12">
            <v>385.53545168165726</v>
          </cell>
          <cell r="I12">
            <v>546.2957131345911</v>
          </cell>
          <cell r="J12">
            <v>514.87718471379685</v>
          </cell>
          <cell r="K12">
            <v>477.24396562411931</v>
          </cell>
          <cell r="L12">
            <v>441.94719965921018</v>
          </cell>
        </row>
        <row r="13">
          <cell r="C13" t="str">
            <v xml:space="preserve"> - synfuels</v>
          </cell>
          <cell r="D13">
            <v>1.7142754123927824E-5</v>
          </cell>
          <cell r="E13">
            <v>1.3533782958984376E-13</v>
          </cell>
          <cell r="F13">
            <v>-5.1127624511718755E-13</v>
          </cell>
          <cell r="G13">
            <v>-4.7608749266069796E-13</v>
          </cell>
          <cell r="H13">
            <v>7.7489400237717731E-14</v>
          </cell>
          <cell r="I13">
            <v>-1.0954333152706877E-12</v>
          </cell>
          <cell r="J13">
            <v>7.7839885722490045E-13</v>
          </cell>
          <cell r="K13">
            <v>5.8600148256000355E-13</v>
          </cell>
          <cell r="L13">
            <v>3.1901329362739113E-13</v>
          </cell>
        </row>
        <row r="14">
          <cell r="C14" t="str">
            <v xml:space="preserve"> - natural gas</v>
          </cell>
          <cell r="D14">
            <v>442.76499999999959</v>
          </cell>
          <cell r="E14">
            <v>662.06828405000135</v>
          </cell>
          <cell r="F14">
            <v>724.09509418492621</v>
          </cell>
          <cell r="G14">
            <v>731.04820329332313</v>
          </cell>
          <cell r="H14">
            <v>709.27084407569271</v>
          </cell>
          <cell r="I14">
            <v>704.3862148289486</v>
          </cell>
          <cell r="J14">
            <v>672.39592909662178</v>
          </cell>
          <cell r="K14">
            <v>571.26120037465569</v>
          </cell>
          <cell r="L14">
            <v>457.0561048562264</v>
          </cell>
        </row>
        <row r="15">
          <cell r="C15" t="str">
            <v xml:space="preserve"> - hydrogen</v>
          </cell>
          <cell r="D15">
            <v>0</v>
          </cell>
          <cell r="E15">
            <v>0</v>
          </cell>
          <cell r="F15">
            <v>0</v>
          </cell>
          <cell r="G15">
            <v>12.818774409605879</v>
          </cell>
          <cell r="H15">
            <v>122.93946079392428</v>
          </cell>
          <cell r="I15">
            <v>374.37907239896981</v>
          </cell>
          <cell r="J15">
            <v>679.50597421107136</v>
          </cell>
          <cell r="K15">
            <v>1234.9313685647394</v>
          </cell>
          <cell r="L15">
            <v>1358.7917746231496</v>
          </cell>
        </row>
        <row r="16">
          <cell r="C16" t="str">
            <v xml:space="preserve"> - electricity</v>
          </cell>
          <cell r="D16">
            <v>0</v>
          </cell>
          <cell r="E16">
            <v>0.43371800000002841</v>
          </cell>
          <cell r="F16">
            <v>36.043205819455167</v>
          </cell>
          <cell r="G16">
            <v>238.48895543101517</v>
          </cell>
          <cell r="H16">
            <v>884.13177786355561</v>
          </cell>
          <cell r="I16">
            <v>1930.0126248385145</v>
          </cell>
          <cell r="J16">
            <v>3191.3136501376007</v>
          </cell>
          <cell r="K16">
            <v>3986.0753148566741</v>
          </cell>
          <cell r="L16">
            <v>5087.6837246763171</v>
          </cell>
        </row>
        <row r="18">
          <cell r="C18" t="str">
            <v>rail</v>
          </cell>
          <cell r="D18">
            <v>582.18100000000015</v>
          </cell>
          <cell r="E18">
            <v>648.97225000000049</v>
          </cell>
          <cell r="F18">
            <v>742.44531250000091</v>
          </cell>
          <cell r="G18">
            <v>771.96210937499745</v>
          </cell>
          <cell r="H18">
            <v>790.01832031249864</v>
          </cell>
          <cell r="I18">
            <v>824.97015234374817</v>
          </cell>
          <cell r="J18">
            <v>850.01716757812676</v>
          </cell>
          <cell r="K18">
            <v>899.99888433593833</v>
          </cell>
          <cell r="L18">
            <v>950.00000000000057</v>
          </cell>
        </row>
        <row r="19">
          <cell r="C19" t="str">
            <v xml:space="preserve"> - fossil fuels</v>
          </cell>
          <cell r="D19">
            <v>395.01599604984006</v>
          </cell>
          <cell r="E19">
            <v>395.01600000000025</v>
          </cell>
          <cell r="F19">
            <v>385.00000000000085</v>
          </cell>
          <cell r="G19">
            <v>332.49999999999915</v>
          </cell>
          <cell r="H19">
            <v>242.39999999999975</v>
          </cell>
          <cell r="I19">
            <v>174.37499999999957</v>
          </cell>
          <cell r="J19">
            <v>107.99999999999991</v>
          </cell>
          <cell r="K19">
            <v>70.000000000000156</v>
          </cell>
          <cell r="L19">
            <v>35</v>
          </cell>
        </row>
        <row r="20">
          <cell r="C20" t="str">
            <v xml:space="preserve"> - biofuels</v>
          </cell>
          <cell r="D20">
            <v>3.9501586624405639E-6</v>
          </cell>
          <cell r="E20">
            <v>0</v>
          </cell>
          <cell r="F20">
            <v>0</v>
          </cell>
          <cell r="G20">
            <v>17.499999999999993</v>
          </cell>
          <cell r="H20">
            <v>57.599999999999923</v>
          </cell>
          <cell r="I20">
            <v>50.624999999999972</v>
          </cell>
          <cell r="J20">
            <v>41.999999999999908</v>
          </cell>
          <cell r="K20">
            <v>30.000000000000028</v>
          </cell>
          <cell r="L20">
            <v>14.999999999999988</v>
          </cell>
        </row>
        <row r="21">
          <cell r="C21" t="str">
            <v xml:space="preserve"> - synfuels</v>
          </cell>
          <cell r="D21">
            <v>1.3375594372602534E-12</v>
          </cell>
          <cell r="E21">
            <v>0</v>
          </cell>
          <cell r="F21">
            <v>0</v>
          </cell>
          <cell r="G21">
            <v>-3.4251698841171417E-14</v>
          </cell>
          <cell r="H21">
            <v>1.1577118094389998E-14</v>
          </cell>
          <cell r="I21">
            <v>-1.0151335668986981E-13</v>
          </cell>
          <cell r="J21">
            <v>6.3496214192552662E-14</v>
          </cell>
          <cell r="K21">
            <v>3.6836598769372997E-14</v>
          </cell>
          <cell r="L21">
            <v>1.0827536429919178E-14</v>
          </cell>
        </row>
        <row r="22">
          <cell r="C22" t="str">
            <v xml:space="preserve"> - electricity</v>
          </cell>
          <cell r="D22">
            <v>187.16500000000005</v>
          </cell>
          <cell r="E22">
            <v>253.95625000000018</v>
          </cell>
          <cell r="F22">
            <v>357.44531250000011</v>
          </cell>
          <cell r="G22">
            <v>421.96210937499836</v>
          </cell>
          <cell r="H22">
            <v>490.01832031249899</v>
          </cell>
          <cell r="I22">
            <v>599.97015234374874</v>
          </cell>
          <cell r="J22">
            <v>700.01716757812687</v>
          </cell>
          <cell r="K22">
            <v>799.9988843359381</v>
          </cell>
          <cell r="L22">
            <v>900.00000000000057</v>
          </cell>
        </row>
        <row r="24">
          <cell r="C24" t="str">
            <v>navigation</v>
          </cell>
          <cell r="D24">
            <v>805.9479999999993</v>
          </cell>
          <cell r="E24">
            <v>815.30873221335855</v>
          </cell>
          <cell r="F24">
            <v>929.99539301694494</v>
          </cell>
          <cell r="G24">
            <v>999.99866745907843</v>
          </cell>
          <cell r="H24">
            <v>1059.9983712427652</v>
          </cell>
          <cell r="I24">
            <v>1099.9976659459983</v>
          </cell>
          <cell r="J24">
            <v>1110.0049220406925</v>
          </cell>
          <cell r="K24">
            <v>1059.9960974118919</v>
          </cell>
          <cell r="L24">
            <v>1010.0036036386008</v>
          </cell>
        </row>
        <row r="25">
          <cell r="C25" t="str">
            <v xml:space="preserve"> - fossil fuels</v>
          </cell>
          <cell r="D25">
            <v>805.94799194051927</v>
          </cell>
          <cell r="E25">
            <v>815.30873221335855</v>
          </cell>
          <cell r="F25">
            <v>929.99539301694494</v>
          </cell>
          <cell r="G25">
            <v>949.9987340861245</v>
          </cell>
          <cell r="H25">
            <v>964.59851783091631</v>
          </cell>
          <cell r="I25">
            <v>967.99794603247847</v>
          </cell>
          <cell r="J25">
            <v>888.00393763255408</v>
          </cell>
          <cell r="K25">
            <v>794.99707305891911</v>
          </cell>
          <cell r="L25">
            <v>707.00252254702059</v>
          </cell>
        </row>
        <row r="26">
          <cell r="C26" t="str">
            <v xml:space="preserve"> - biofuels</v>
          </cell>
          <cell r="D26">
            <v>8.0594772709881203E-6</v>
          </cell>
          <cell r="E26">
            <v>0</v>
          </cell>
          <cell r="F26">
            <v>0</v>
          </cell>
          <cell r="G26">
            <v>49.999933372954025</v>
          </cell>
          <cell r="H26">
            <v>95.399853411848852</v>
          </cell>
          <cell r="I26">
            <v>131.99971991352004</v>
          </cell>
          <cell r="J26">
            <v>222.00098440813818</v>
          </cell>
          <cell r="K26">
            <v>264.9990243529727</v>
          </cell>
          <cell r="L26">
            <v>303.00108109157998</v>
          </cell>
        </row>
        <row r="27">
          <cell r="C27" t="str">
            <v xml:space="preserve"> - synfuels</v>
          </cell>
          <cell r="D27">
            <v>2.7290118712685694E-12</v>
          </cell>
          <cell r="E27">
            <v>0</v>
          </cell>
          <cell r="F27">
            <v>0</v>
          </cell>
          <cell r="G27">
            <v>-9.7861866283946183E-14</v>
          </cell>
          <cell r="H27">
            <v>1.9174572380841496E-14</v>
          </cell>
          <cell r="I27">
            <v>-2.6468611655395708E-13</v>
          </cell>
          <cell r="J27">
            <v>3.3562433468896943E-13</v>
          </cell>
          <cell r="K27">
            <v>3.2538875781219171E-13</v>
          </cell>
          <cell r="L27">
            <v>2.1871701625493198E-13</v>
          </cell>
        </row>
        <row r="29">
          <cell r="C29" t="str">
            <v>aviation</v>
          </cell>
          <cell r="D29">
            <v>513.31199999999956</v>
          </cell>
          <cell r="E29">
            <v>676.06100000000072</v>
          </cell>
          <cell r="F29">
            <v>869.9780000000012</v>
          </cell>
          <cell r="G29">
            <v>974.96549999999684</v>
          </cell>
          <cell r="H29">
            <v>999.97547499999894</v>
          </cell>
          <cell r="I29">
            <v>924.97456249999811</v>
          </cell>
          <cell r="J29">
            <v>880.01566250000155</v>
          </cell>
          <cell r="K29">
            <v>829.96617187500146</v>
          </cell>
          <cell r="L29">
            <v>800.01537109374999</v>
          </cell>
        </row>
        <row r="30">
          <cell r="C30" t="str">
            <v xml:space="preserve"> - fossil fuels</v>
          </cell>
          <cell r="D30">
            <v>513.31199486687956</v>
          </cell>
          <cell r="E30">
            <v>676.06100000000072</v>
          </cell>
          <cell r="F30">
            <v>869.9780000000012</v>
          </cell>
          <cell r="G30">
            <v>947.65635275658894</v>
          </cell>
          <cell r="H30">
            <v>939.97694649999903</v>
          </cell>
          <cell r="I30">
            <v>813.97761499999831</v>
          </cell>
          <cell r="J30">
            <v>704.01253000000122</v>
          </cell>
          <cell r="K30">
            <v>622.47462890625116</v>
          </cell>
          <cell r="L30">
            <v>560.01075976562504</v>
          </cell>
        </row>
        <row r="31">
          <cell r="C31" t="str">
            <v xml:space="preserve"> - biofuels</v>
          </cell>
          <cell r="D31">
            <v>5.1331182618797429E-6</v>
          </cell>
          <cell r="E31">
            <v>0</v>
          </cell>
          <cell r="F31">
            <v>0</v>
          </cell>
          <cell r="G31">
            <v>27.309147243407885</v>
          </cell>
          <cell r="H31">
            <v>59.998528499999928</v>
          </cell>
          <cell r="I31">
            <v>110.9969475</v>
          </cell>
          <cell r="J31">
            <v>176.00313250000005</v>
          </cell>
          <cell r="K31">
            <v>207.49154296875011</v>
          </cell>
          <cell r="L31">
            <v>240.00461132812478</v>
          </cell>
        </row>
        <row r="32">
          <cell r="C32" t="str">
            <v xml:space="preserve"> - synfuels</v>
          </cell>
          <cell r="D32">
            <v>1.7381202529997127E-12</v>
          </cell>
          <cell r="E32">
            <v>0</v>
          </cell>
          <cell r="F32">
            <v>0</v>
          </cell>
          <cell r="G32">
            <v>-5.3450553542309368E-14</v>
          </cell>
          <cell r="H32">
            <v>1.2059202255800765E-14</v>
          </cell>
          <cell r="I32">
            <v>-2.2257131304798535E-13</v>
          </cell>
          <cell r="J32">
            <v>2.6608410951857749E-13</v>
          </cell>
          <cell r="K32">
            <v>2.5477609054593192E-13</v>
          </cell>
          <cell r="L32">
            <v>1.7324391150025776E-13</v>
          </cell>
        </row>
        <row r="34">
          <cell r="C34" t="str">
            <v>total (incl. pipelines)</v>
          </cell>
          <cell r="D34">
            <v>10057.744999999997</v>
          </cell>
          <cell r="E34">
            <v>11784.608987400017</v>
          </cell>
          <cell r="F34">
            <v>14075.201129984011</v>
          </cell>
          <cell r="G34">
            <v>15575.061186439953</v>
          </cell>
          <cell r="H34">
            <v>16434.712917950474</v>
          </cell>
          <cell r="I34">
            <v>16199.742840679099</v>
          </cell>
          <cell r="J34">
            <v>14970.280111084025</v>
          </cell>
          <cell r="K34">
            <v>13819.755283765775</v>
          </cell>
          <cell r="L34">
            <v>13060.306014124399</v>
          </cell>
        </row>
        <row r="35">
          <cell r="C35" t="str">
            <v xml:space="preserve"> - fossil fuels</v>
          </cell>
          <cell r="D35">
            <v>9370.0059828572357</v>
          </cell>
          <cell r="E35">
            <v>10777.075026670685</v>
          </cell>
          <cell r="F35">
            <v>12806.69733167059</v>
          </cell>
          <cell r="G35">
            <v>13823.329245413912</v>
          </cell>
          <cell r="H35">
            <v>13620.055609882724</v>
          </cell>
          <cell r="I35">
            <v>11740.911752863665</v>
          </cell>
          <cell r="J35">
            <v>8761.5978741529507</v>
          </cell>
          <cell r="K35">
            <v>6236.783196973638</v>
          </cell>
          <cell r="L35">
            <v>4246.8215178897899</v>
          </cell>
        </row>
        <row r="36">
          <cell r="C36" t="str">
            <v xml:space="preserve"> - biofuels (incl. biogas)</v>
          </cell>
          <cell r="D36">
            <v>50.62700000000001</v>
          </cell>
          <cell r="E36">
            <v>82.291458679330702</v>
          </cell>
          <cell r="F36">
            <v>141.96225723761</v>
          </cell>
          <cell r="G36">
            <v>338.05339851709908</v>
          </cell>
          <cell r="H36">
            <v>598.53383359350596</v>
          </cell>
          <cell r="I36">
            <v>839.91738054811117</v>
          </cell>
          <cell r="J36">
            <v>954.88130162193488</v>
          </cell>
          <cell r="K36">
            <v>979.73453294584215</v>
          </cell>
          <cell r="L36">
            <v>999.95289207891506</v>
          </cell>
        </row>
        <row r="37">
          <cell r="C37" t="str">
            <v xml:space="preserve"> - synfuels</v>
          </cell>
          <cell r="D37">
            <v>1.7142759928619387E-5</v>
          </cell>
          <cell r="E37">
            <v>1.3533782958984376E-13</v>
          </cell>
          <cell r="F37">
            <v>-5.1127624511718755E-13</v>
          </cell>
          <cell r="G37">
            <v>-6.6165161132812502E-13</v>
          </cell>
          <cell r="H37">
            <v>1.2030029296874999E-13</v>
          </cell>
          <cell r="I37">
            <v>-1.6842041015625001E-12</v>
          </cell>
          <cell r="J37">
            <v>1.4436035156250001E-12</v>
          </cell>
          <cell r="K37">
            <v>1.2030029296875001E-12</v>
          </cell>
          <cell r="L37">
            <v>7.2180175781250007E-13</v>
          </cell>
        </row>
        <row r="38">
          <cell r="C38" t="str">
            <v xml:space="preserve"> - natural gas</v>
          </cell>
          <cell r="D38">
            <v>449.9469999999996</v>
          </cell>
          <cell r="E38">
            <v>670.8525340500014</v>
          </cell>
          <cell r="F38">
            <v>733.00823311349768</v>
          </cell>
          <cell r="G38">
            <v>740.24957479332306</v>
          </cell>
          <cell r="H38">
            <v>718.64339264712123</v>
          </cell>
          <cell r="I38">
            <v>713.61661854323427</v>
          </cell>
          <cell r="J38">
            <v>680.95618266805036</v>
          </cell>
          <cell r="K38">
            <v>578.28250323179861</v>
          </cell>
          <cell r="L38">
            <v>461.65610485622642</v>
          </cell>
        </row>
        <row r="39">
          <cell r="C39" t="str">
            <v xml:space="preserve"> - hydrogen</v>
          </cell>
          <cell r="D39">
            <v>0</v>
          </cell>
          <cell r="E39">
            <v>0</v>
          </cell>
          <cell r="F39">
            <v>0</v>
          </cell>
          <cell r="G39">
            <v>12.818774409605879</v>
          </cell>
          <cell r="H39">
            <v>122.93946079392428</v>
          </cell>
          <cell r="I39">
            <v>374.37907239896981</v>
          </cell>
          <cell r="J39">
            <v>679.50597421107136</v>
          </cell>
          <cell r="K39">
            <v>1234.9313685647394</v>
          </cell>
          <cell r="L39">
            <v>1358.7917746231496</v>
          </cell>
        </row>
        <row r="40">
          <cell r="C40" t="str">
            <v xml:space="preserve"> - electricity</v>
          </cell>
          <cell r="D40">
            <v>187.16500000000005</v>
          </cell>
          <cell r="E40">
            <v>254.38996800000021</v>
          </cell>
          <cell r="F40">
            <v>393.53330796231245</v>
          </cell>
          <cell r="G40">
            <v>660.61019330601346</v>
          </cell>
          <cell r="H40">
            <v>1374.5406210331976</v>
          </cell>
          <cell r="I40">
            <v>2530.9180163251203</v>
          </cell>
          <cell r="J40">
            <v>3893.3387784300135</v>
          </cell>
          <cell r="K40">
            <v>4790.0236820497557</v>
          </cell>
          <cell r="L40">
            <v>5993.0837246763176</v>
          </cell>
        </row>
        <row r="42">
          <cell r="C42" t="str">
            <v>total RES</v>
          </cell>
          <cell r="D42">
            <v>87.847161460606415</v>
          </cell>
          <cell r="E42">
            <v>138.25961597150419</v>
          </cell>
          <cell r="F42">
            <v>245.14706902242256</v>
          </cell>
          <cell r="G42">
            <v>560.97857025594408</v>
          </cell>
          <cell r="H42">
            <v>1264.5092672500473</v>
          </cell>
          <cell r="I42">
            <v>2490.983592851826</v>
          </cell>
          <cell r="J42">
            <v>4053.3310819743783</v>
          </cell>
          <cell r="K42">
            <v>5771.2821833211819</v>
          </cell>
          <cell r="L42">
            <v>7461.1758895624944</v>
          </cell>
        </row>
        <row r="43">
          <cell r="C43" t="str">
            <v>RES share</v>
          </cell>
          <cell r="D43">
            <v>8.734280045935388E-3</v>
          </cell>
          <cell r="E43">
            <v>1.1732219212307337E-2</v>
          </cell>
          <cell r="F43">
            <v>1.7416949623561155E-2</v>
          </cell>
          <cell r="G43">
            <v>3.6017744234889203E-2</v>
          </cell>
          <cell r="H43">
            <v>7.6941366336184272E-2</v>
          </cell>
          <cell r="I43">
            <v>0.15376686021192437</v>
          </cell>
          <cell r="J43">
            <v>0.27075853303327868</v>
          </cell>
          <cell r="K43">
            <v>0.41761102601438777</v>
          </cell>
          <cell r="L43">
            <v>0.57128645236133191</v>
          </cell>
        </row>
      </sheetData>
      <sheetData sheetId="41">
        <row r="4">
          <cell r="D4" t="str">
            <v>CO2 emissions in Mill t/a</v>
          </cell>
        </row>
        <row r="5">
          <cell r="D5" t="str">
            <v>Scenario:</v>
          </cell>
          <cell r="E5" t="str">
            <v>China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Condensation power plants</v>
          </cell>
          <cell r="D10">
            <v>2304.7045988242148</v>
          </cell>
          <cell r="E10">
            <v>2865.4736165824429</v>
          </cell>
          <cell r="F10">
            <v>3301.3986596307386</v>
          </cell>
          <cell r="G10">
            <v>3104.7091653690568</v>
          </cell>
          <cell r="H10">
            <v>2585.9834663321858</v>
          </cell>
          <cell r="I10">
            <v>2030.9396539118907</v>
          </cell>
          <cell r="J10">
            <v>1541.912232772004</v>
          </cell>
          <cell r="K10">
            <v>853.91830077212671</v>
          </cell>
          <cell r="L10">
            <v>313.2970123899824</v>
          </cell>
        </row>
        <row r="11">
          <cell r="C11" t="str">
            <v xml:space="preserve">  - Hard coal (&amp; non-renewable waste)</v>
          </cell>
          <cell r="D11">
            <v>2278.6752081645704</v>
          </cell>
          <cell r="E11">
            <v>2820.9821826567832</v>
          </cell>
          <cell r="F11">
            <v>3254.4494834696393</v>
          </cell>
          <cell r="G11">
            <v>3062.6439821898439</v>
          </cell>
          <cell r="H11">
            <v>2544.0719493011989</v>
          </cell>
          <cell r="I11">
            <v>1991.2891199850449</v>
          </cell>
          <cell r="J11">
            <v>1506.6788880577187</v>
          </cell>
          <cell r="K11">
            <v>819.95805143606674</v>
          </cell>
          <cell r="L11">
            <v>281.42575069301893</v>
          </cell>
        </row>
        <row r="12">
          <cell r="C12" t="str">
            <v xml:space="preserve">  - Lignite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</row>
        <row r="13">
          <cell r="C13" t="str">
            <v xml:space="preserve">  - Gas</v>
          </cell>
          <cell r="D13">
            <v>21.616222659644514</v>
          </cell>
          <cell r="E13">
            <v>33.877096374128371</v>
          </cell>
          <cell r="F13">
            <v>40.557655020086024</v>
          </cell>
          <cell r="G13">
            <v>39.225526911738768</v>
          </cell>
          <cell r="H13">
            <v>40.714720878473294</v>
          </cell>
          <cell r="I13">
            <v>38.962201620535311</v>
          </cell>
          <cell r="J13">
            <v>35.233344714285252</v>
          </cell>
          <cell r="K13">
            <v>33.960249336059917</v>
          </cell>
          <cell r="L13">
            <v>31.871261696963497</v>
          </cell>
        </row>
        <row r="14">
          <cell r="C14" t="str">
            <v xml:space="preserve">  - Oil</v>
          </cell>
          <cell r="D14">
            <v>4.4131680000000042</v>
          </cell>
          <cell r="E14">
            <v>10.614337551531374</v>
          </cell>
          <cell r="F14">
            <v>6.391521141013512</v>
          </cell>
          <cell r="G14">
            <v>2.8396562674741501</v>
          </cell>
          <cell r="H14">
            <v>1.19679615251376</v>
          </cell>
          <cell r="I14">
            <v>0.68833230631053888</v>
          </cell>
          <cell r="J14">
            <v>0</v>
          </cell>
          <cell r="K14">
            <v>0</v>
          </cell>
          <cell r="L14">
            <v>0</v>
          </cell>
        </row>
        <row r="15">
          <cell r="C15" t="str">
            <v xml:space="preserve">  - Diesel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</row>
        <row r="17">
          <cell r="C17" t="str">
            <v>Combined heat and power plants</v>
          </cell>
          <cell r="D17">
            <v>1189.2927663383821</v>
          </cell>
          <cell r="E17">
            <v>1406.945332130445</v>
          </cell>
          <cell r="F17">
            <v>1435.4978764757486</v>
          </cell>
          <cell r="G17">
            <v>1375.3276355654223</v>
          </cell>
          <cell r="H17">
            <v>1221.8221448245156</v>
          </cell>
          <cell r="I17">
            <v>1010.0130466493583</v>
          </cell>
          <cell r="J17">
            <v>741.32130807812484</v>
          </cell>
          <cell r="K17">
            <v>521.0305963530875</v>
          </cell>
          <cell r="L17">
            <v>394.52914517533566</v>
          </cell>
        </row>
        <row r="18">
          <cell r="C18" t="str">
            <v xml:space="preserve">    - Hard coal (&amp; non-renewable waste)</v>
          </cell>
          <cell r="D18">
            <v>1145.8267121009317</v>
          </cell>
          <cell r="E18">
            <v>1355.209694961032</v>
          </cell>
          <cell r="F18">
            <v>1352.2877493737392</v>
          </cell>
          <cell r="G18">
            <v>1231.1596324289096</v>
          </cell>
          <cell r="H18">
            <v>1027.1232427794121</v>
          </cell>
          <cell r="I18">
            <v>779.34504771149454</v>
          </cell>
          <cell r="J18">
            <v>467.98762784345178</v>
          </cell>
          <cell r="K18">
            <v>230.07189693660072</v>
          </cell>
          <cell r="L18">
            <v>104.45544788260516</v>
          </cell>
        </row>
        <row r="19">
          <cell r="C19" t="str">
            <v xml:space="preserve">    - Lignite</v>
          </cell>
          <cell r="D19">
            <v>1.6264335215871146E-5</v>
          </cell>
          <cell r="E19">
            <v>1.802060195405918E-5</v>
          </cell>
          <cell r="F19">
            <v>2.0309254361526641E-5</v>
          </cell>
          <cell r="G19">
            <v>2.3595901585364627E-5</v>
          </cell>
          <cell r="H19">
            <v>2.6147980492886822E-5</v>
          </cell>
          <cell r="I19">
            <v>2.7674225037195285E-5</v>
          </cell>
          <cell r="J19">
            <v>2.8195068470573345E-5</v>
          </cell>
          <cell r="K19">
            <v>2.7839962523655589E-5</v>
          </cell>
          <cell r="L19">
            <v>2.7129546074586371E-5</v>
          </cell>
        </row>
        <row r="20">
          <cell r="C20" t="str">
            <v xml:space="preserve">    - Gas</v>
          </cell>
          <cell r="D20">
            <v>43.466009660997948</v>
          </cell>
          <cell r="E20">
            <v>51.735591928293331</v>
          </cell>
          <cell r="F20">
            <v>83.210081686969389</v>
          </cell>
          <cell r="G20">
            <v>144.16795473829256</v>
          </cell>
          <cell r="H20">
            <v>194.69885191495473</v>
          </cell>
          <cell r="I20">
            <v>230.66794877098374</v>
          </cell>
          <cell r="J20">
            <v>273.33363145629357</v>
          </cell>
          <cell r="K20">
            <v>290.95865315197557</v>
          </cell>
          <cell r="L20">
            <v>290.07365378991426</v>
          </cell>
        </row>
        <row r="21">
          <cell r="C21" t="str">
            <v xml:space="preserve">    - Oil</v>
          </cell>
          <cell r="D21">
            <v>2.8312117176618149E-5</v>
          </cell>
          <cell r="E21">
            <v>2.7220517461528776E-5</v>
          </cell>
          <cell r="F21">
            <v>2.5105785635038048E-5</v>
          </cell>
          <cell r="G21">
            <v>2.4802318519729571E-5</v>
          </cell>
          <cell r="H21">
            <v>2.398216842393187E-5</v>
          </cell>
          <cell r="I21">
            <v>2.2492655003246033E-5</v>
          </cell>
          <cell r="J21">
            <v>2.0583311032081153E-5</v>
          </cell>
          <cell r="K21">
            <v>1.8424548687382396E-5</v>
          </cell>
          <cell r="L21">
            <v>1.6373270196197014E-5</v>
          </cell>
        </row>
        <row r="24">
          <cell r="C24" t="str">
            <v>CO2 emissions power and CHP plants</v>
          </cell>
          <cell r="D24">
            <v>3493.9973651625969</v>
          </cell>
          <cell r="E24">
            <v>4272.4189487128879</v>
          </cell>
          <cell r="F24">
            <v>4736.8965361064875</v>
          </cell>
          <cell r="G24">
            <v>4480.0368009344784</v>
          </cell>
          <cell r="H24">
            <v>3807.8056111567016</v>
          </cell>
          <cell r="I24">
            <v>3040.952700561249</v>
          </cell>
          <cell r="J24">
            <v>2283.233540850129</v>
          </cell>
          <cell r="K24">
            <v>1374.948897125214</v>
          </cell>
          <cell r="L24">
            <v>707.82615756531811</v>
          </cell>
        </row>
        <row r="25">
          <cell r="C25" t="str">
            <v xml:space="preserve">  - Hard coal (&amp; non-renewable waste)</v>
          </cell>
          <cell r="D25">
            <v>3424.5019202655021</v>
          </cell>
          <cell r="E25">
            <v>4176.1918776178154</v>
          </cell>
          <cell r="F25">
            <v>4606.7372328433785</v>
          </cell>
          <cell r="G25">
            <v>4293.8036146187533</v>
          </cell>
          <cell r="H25">
            <v>3571.1951920806109</v>
          </cell>
          <cell r="I25">
            <v>2770.6341676965394</v>
          </cell>
          <cell r="J25">
            <v>1974.6665159011704</v>
          </cell>
          <cell r="K25">
            <v>1050.0299483726674</v>
          </cell>
          <cell r="L25">
            <v>385.88119857562407</v>
          </cell>
        </row>
        <row r="26">
          <cell r="C26" t="str">
            <v xml:space="preserve">  - Lignite</v>
          </cell>
          <cell r="D26">
            <v>1.6264335215871146E-5</v>
          </cell>
          <cell r="E26">
            <v>1.802060195405918E-5</v>
          </cell>
          <cell r="F26">
            <v>2.0309254361526641E-5</v>
          </cell>
          <cell r="G26">
            <v>2.3595901585364627E-5</v>
          </cell>
          <cell r="H26">
            <v>2.6147980492886822E-5</v>
          </cell>
          <cell r="I26">
            <v>2.7674225037195285E-5</v>
          </cell>
          <cell r="J26">
            <v>2.8195068470573345E-5</v>
          </cell>
          <cell r="K26">
            <v>2.7839962523655589E-5</v>
          </cell>
          <cell r="L26">
            <v>2.7129546074586371E-5</v>
          </cell>
        </row>
        <row r="27">
          <cell r="C27" t="str">
            <v xml:space="preserve">  - Gas</v>
          </cell>
          <cell r="D27">
            <v>65.082232320642461</v>
          </cell>
          <cell r="E27">
            <v>85.612688302421702</v>
          </cell>
          <cell r="F27">
            <v>123.76773670705541</v>
          </cell>
          <cell r="G27">
            <v>183.39348165003133</v>
          </cell>
          <cell r="H27">
            <v>235.41357279342802</v>
          </cell>
          <cell r="I27">
            <v>269.63015039151907</v>
          </cell>
          <cell r="J27">
            <v>308.56697617057881</v>
          </cell>
          <cell r="K27">
            <v>324.91890248803549</v>
          </cell>
          <cell r="L27">
            <v>321.94491548687773</v>
          </cell>
        </row>
        <row r="28">
          <cell r="C28" t="str">
            <v xml:space="preserve">  - Oil &amp; diesel</v>
          </cell>
          <cell r="D28">
            <v>4.4131963121171811</v>
          </cell>
          <cell r="E28">
            <v>10.614364772048836</v>
          </cell>
          <cell r="F28">
            <v>6.3915462467991473</v>
          </cell>
          <cell r="G28">
            <v>2.83968106979267</v>
          </cell>
          <cell r="H28">
            <v>1.1968201346821841</v>
          </cell>
          <cell r="I28">
            <v>0.68835479896554208</v>
          </cell>
          <cell r="J28">
            <v>2.0583311032081153E-5</v>
          </cell>
          <cell r="K28">
            <v>1.8424548687382396E-5</v>
          </cell>
          <cell r="L28">
            <v>1.6373270196197014E-5</v>
          </cell>
        </row>
        <row r="30">
          <cell r="C30" t="str">
            <v>CO2 intensity (g/kWh)</v>
          </cell>
        </row>
        <row r="31">
          <cell r="C31" t="str">
            <v>without credit for CHP heat</v>
          </cell>
        </row>
        <row r="32">
          <cell r="C32" t="str">
            <v xml:space="preserve">  - CO2 intensity fossil electr. generation</v>
          </cell>
          <cell r="D32">
            <v>889.62192404583357</v>
          </cell>
          <cell r="E32">
            <v>963.82156623985884</v>
          </cell>
          <cell r="F32">
            <v>920.55112573611507</v>
          </cell>
          <cell r="G32">
            <v>872.90691355734066</v>
          </cell>
          <cell r="H32">
            <v>830.3179348576806</v>
          </cell>
          <cell r="I32">
            <v>792.09014798986505</v>
          </cell>
          <cell r="J32">
            <v>744.87465971555423</v>
          </cell>
          <cell r="K32">
            <v>672.90838072893735</v>
          </cell>
          <cell r="L32">
            <v>559.64002140604407</v>
          </cell>
        </row>
        <row r="33">
          <cell r="C33" t="str">
            <v xml:space="preserve">  - CO2 intensity total electr. generation</v>
          </cell>
          <cell r="D33">
            <v>695.46317122045991</v>
          </cell>
          <cell r="E33">
            <v>715.84189957747105</v>
          </cell>
          <cell r="F33">
            <v>647.71318189545286</v>
          </cell>
          <cell r="G33">
            <v>558.9019044159578</v>
          </cell>
          <cell r="H33">
            <v>441.69426245015256</v>
          </cell>
          <cell r="I33">
            <v>326.40507429522233</v>
          </cell>
          <cell r="J33">
            <v>228.30972187450917</v>
          </cell>
          <cell r="K33">
            <v>131.75306843578559</v>
          </cell>
          <cell r="L33">
            <v>66.941169270759957</v>
          </cell>
        </row>
        <row r="36">
          <cell r="C36" t="str">
            <v>CO2 emissions by sector</v>
          </cell>
          <cell r="D36">
            <v>8229.3335715327066</v>
          </cell>
          <cell r="E36">
            <v>8915.0966916910584</v>
          </cell>
          <cell r="F36">
            <v>9474.626988885344</v>
          </cell>
          <cell r="G36">
            <v>8667.4585185775104</v>
          </cell>
          <cell r="H36">
            <v>7350.7474088651752</v>
          </cell>
          <cell r="I36">
            <v>5559.6737585643668</v>
          </cell>
          <cell r="J36">
            <v>3932.8982790768482</v>
          </cell>
          <cell r="K36">
            <v>2412.4425206804567</v>
          </cell>
          <cell r="L36">
            <v>1318.6972564795003</v>
          </cell>
        </row>
        <row r="37">
          <cell r="C37" t="str">
            <v xml:space="preserve">  - % of 1990 emissions (2280 Mill t)</v>
          </cell>
          <cell r="D37">
            <v>3.6093568296196081</v>
          </cell>
          <cell r="E37">
            <v>3.9101301279346745</v>
          </cell>
          <cell r="F37">
            <v>4.1555381530198874</v>
          </cell>
          <cell r="G37">
            <v>3.8015168941129431</v>
          </cell>
          <cell r="H37">
            <v>3.2240120214320944</v>
          </cell>
          <cell r="I37">
            <v>2.4384534028791083</v>
          </cell>
          <cell r="J37">
            <v>1.724955385560021</v>
          </cell>
          <cell r="K37">
            <v>1.0580888248598495</v>
          </cell>
          <cell r="L37">
            <v>0.5783759896839914</v>
          </cell>
        </row>
        <row r="39">
          <cell r="C39" t="str">
            <v xml:space="preserve">  - Industry 1)</v>
          </cell>
          <cell r="D39">
            <v>2940.3740633047146</v>
          </cell>
          <cell r="E39">
            <v>3299.4220266509642</v>
          </cell>
          <cell r="F39">
            <v>3294.8000649720143</v>
          </cell>
          <cell r="G39">
            <v>3057.8858666495107</v>
          </cell>
          <cell r="H39">
            <v>2579.944512339413</v>
          </cell>
          <cell r="I39">
            <v>1848.5899131093097</v>
          </cell>
          <cell r="J39">
            <v>1214.0258519791341</v>
          </cell>
          <cell r="K39">
            <v>735.30797815300741</v>
          </cell>
          <cell r="L39">
            <v>460.81762533660753</v>
          </cell>
        </row>
        <row r="40">
          <cell r="C40" t="str">
            <v xml:space="preserve">  - Other sectors 1)</v>
          </cell>
          <cell r="D40">
            <v>546.89029343647599</v>
          </cell>
          <cell r="E40">
            <v>580.7661200334029</v>
          </cell>
          <cell r="F40">
            <v>565.97118986906935</v>
          </cell>
          <cell r="G40">
            <v>445.33748664555719</v>
          </cell>
          <cell r="H40">
            <v>320.40577043261385</v>
          </cell>
          <cell r="I40">
            <v>198.73537171084823</v>
          </cell>
          <cell r="J40">
            <v>131.76088448504328</v>
          </cell>
          <cell r="K40">
            <v>92.309209662413053</v>
          </cell>
          <cell r="L40">
            <v>66.267403362469992</v>
          </cell>
        </row>
        <row r="41">
          <cell r="C41" t="str">
            <v xml:space="preserve">  - Transport</v>
          </cell>
          <cell r="D41">
            <v>698.44347716572111</v>
          </cell>
          <cell r="E41">
            <v>811.54219287081753</v>
          </cell>
          <cell r="F41">
            <v>961.00956014366443</v>
          </cell>
          <cell r="G41">
            <v>1034.5808570788506</v>
          </cell>
          <cell r="H41">
            <v>1018.7744044890655</v>
          </cell>
          <cell r="I41">
            <v>883.21344911538836</v>
          </cell>
          <cell r="J41">
            <v>666.98305208724696</v>
          </cell>
          <cell r="K41">
            <v>479.75939231424354</v>
          </cell>
          <cell r="L41">
            <v>330.34248548513557</v>
          </cell>
        </row>
        <row r="42">
          <cell r="C42" t="str">
            <v xml:space="preserve">  - Power generation 2) </v>
          </cell>
          <cell r="D42">
            <v>2304.7045988340092</v>
          </cell>
          <cell r="E42">
            <v>2865.4736165918962</v>
          </cell>
          <cell r="F42">
            <v>3311.4786595348123</v>
          </cell>
          <cell r="G42">
            <v>3140.1907666141719</v>
          </cell>
          <cell r="H42">
            <v>2637.4922679977258</v>
          </cell>
          <cell r="I42">
            <v>2084.8273355363485</v>
          </cell>
          <cell r="J42">
            <v>1598.2191141855835</v>
          </cell>
          <cell r="K42">
            <v>905.51076584402517</v>
          </cell>
          <cell r="L42">
            <v>357.38290112654232</v>
          </cell>
        </row>
        <row r="43">
          <cell r="C43" t="str">
            <v xml:space="preserve">  - Other conversion 3)</v>
          </cell>
          <cell r="D43">
            <v>1738.9211387917853</v>
          </cell>
          <cell r="E43">
            <v>1357.8927355439778</v>
          </cell>
          <cell r="F43">
            <v>1341.3675143657831</v>
          </cell>
          <cell r="G43">
            <v>989.46354158942165</v>
          </cell>
          <cell r="H43">
            <v>794.13045360635749</v>
          </cell>
          <cell r="I43">
            <v>544.30768909247217</v>
          </cell>
          <cell r="J43">
            <v>321.90937633984021</v>
          </cell>
          <cell r="K43">
            <v>199.55517470676739</v>
          </cell>
          <cell r="L43">
            <v>103.88684116874497</v>
          </cell>
        </row>
        <row r="45">
          <cell r="C45" t="str">
            <v>Population (Mill.)</v>
          </cell>
          <cell r="D45">
            <v>1384.2134000000001</v>
          </cell>
          <cell r="E45">
            <v>1408.9001659999999</v>
          </cell>
          <cell r="F45">
            <v>1440.4170939999999</v>
          </cell>
          <cell r="G45">
            <v>1456.7265480000001</v>
          </cell>
          <cell r="H45">
            <v>1461.1824590000001</v>
          </cell>
          <cell r="I45">
            <v>1456.5587270000001</v>
          </cell>
          <cell r="J45">
            <v>1443.5028239999999</v>
          </cell>
          <cell r="K45">
            <v>1422.1006689999999</v>
          </cell>
          <cell r="L45">
            <v>1392.980681</v>
          </cell>
        </row>
        <row r="46">
          <cell r="C46" t="str">
            <v>CO2 emissions per capita (t/capita)</v>
          </cell>
          <cell r="D46">
            <v>5.945133583833754</v>
          </cell>
          <cell r="E46">
            <v>6.3276993692192232</v>
          </cell>
          <cell r="F46">
            <v>6.5776968548565034</v>
          </cell>
          <cell r="G46">
            <v>5.9499557624438308</v>
          </cell>
          <cell r="H46">
            <v>5.0306841309167227</v>
          </cell>
          <cell r="I46">
            <v>3.8169925149639137</v>
          </cell>
          <cell r="J46">
            <v>2.7245518427034603</v>
          </cell>
          <cell r="K46">
            <v>1.6963936332136391</v>
          </cell>
          <cell r="L46">
            <v>0.94667304038475775</v>
          </cell>
        </row>
      </sheetData>
      <sheetData sheetId="42">
        <row r="4">
          <cell r="D4" t="str">
            <v>Electricity generation in TWh/a</v>
          </cell>
        </row>
        <row r="5">
          <cell r="D5" t="str">
            <v>Scenario:</v>
          </cell>
          <cell r="E5" t="str">
            <v>China Advanced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Power plants</v>
          </cell>
          <cell r="D10">
            <v>3670.9081861039572</v>
          </cell>
          <cell r="E10">
            <v>4479.9868534239249</v>
          </cell>
          <cell r="F10">
            <v>5697.0049674842403</v>
          </cell>
          <cell r="G10">
            <v>6259.695900286767</v>
          </cell>
          <cell r="H10">
            <v>7208.1364140671294</v>
          </cell>
          <cell r="I10">
            <v>8465.8258792187626</v>
          </cell>
          <cell r="J10">
            <v>9765.4991424880864</v>
          </cell>
          <cell r="K10">
            <v>11244.390418095678</v>
          </cell>
          <cell r="L10">
            <v>12666.181754815498</v>
          </cell>
        </row>
        <row r="11">
          <cell r="C11" t="str">
            <v xml:space="preserve">  - Hard coal (&amp; non-renewable waste)</v>
          </cell>
          <cell r="D11">
            <v>2525.6151996347367</v>
          </cell>
          <cell r="E11">
            <v>2876.99183080789</v>
          </cell>
          <cell r="F11">
            <v>3436.0734318541572</v>
          </cell>
          <cell r="G11">
            <v>3319.1829153885574</v>
          </cell>
          <cell r="H11">
            <v>2769.9514882925878</v>
          </cell>
          <cell r="I11">
            <v>1782.0249863936147</v>
          </cell>
          <cell r="J11">
            <v>791.87243015099205</v>
          </cell>
          <cell r="K11">
            <v>7.3559175882528098</v>
          </cell>
          <cell r="L11">
            <v>-1.0210329337921144E-5</v>
          </cell>
        </row>
        <row r="12">
          <cell r="C12" t="str">
            <v xml:space="preserve">  - Lignite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</row>
        <row r="13">
          <cell r="C13" t="str">
            <v xml:space="preserve">  - Gas</v>
          </cell>
          <cell r="D13">
            <v>41.276999999999994</v>
          </cell>
          <cell r="E13">
            <v>61.004875000000006</v>
          </cell>
          <cell r="F13">
            <v>87.43244</v>
          </cell>
          <cell r="G13">
            <v>91.429123999999902</v>
          </cell>
          <cell r="H13">
            <v>99.946217574399896</v>
          </cell>
          <cell r="I13">
            <v>99.534756245599908</v>
          </cell>
          <cell r="J13">
            <v>96.853684188241701</v>
          </cell>
          <cell r="K13">
            <v>94.490984423521013</v>
          </cell>
          <cell r="L13">
            <v>99.825238510460593</v>
          </cell>
        </row>
        <row r="14">
          <cell r="C14" t="str">
            <v>of which from H2</v>
          </cell>
          <cell r="D14">
            <v>0</v>
          </cell>
          <cell r="E14">
            <v>0</v>
          </cell>
          <cell r="F14">
            <v>0</v>
          </cell>
          <cell r="G14">
            <v>0.45714561999999953</v>
          </cell>
          <cell r="H14">
            <v>1.998924351487998</v>
          </cell>
          <cell r="I14">
            <v>4.9767378122799961</v>
          </cell>
          <cell r="J14">
            <v>13.55951578635384</v>
          </cell>
          <cell r="K14">
            <v>35.906574080937986</v>
          </cell>
          <cell r="L14">
            <v>99.825238510460593</v>
          </cell>
        </row>
        <row r="15">
          <cell r="C15" t="str">
            <v xml:space="preserve">  - Oil</v>
          </cell>
          <cell r="D15">
            <v>7.6159999999999997</v>
          </cell>
          <cell r="E15">
            <v>6.4936999999999996</v>
          </cell>
          <cell r="F15">
            <v>4.3920399999999997</v>
          </cell>
          <cell r="G15">
            <v>2.9742299999999999</v>
          </cell>
          <cell r="H15">
            <v>1.9373000000000002</v>
          </cell>
          <cell r="I15">
            <v>1.1142300000000001</v>
          </cell>
          <cell r="J15">
            <v>0</v>
          </cell>
          <cell r="K15">
            <v>0</v>
          </cell>
          <cell r="L15">
            <v>0</v>
          </cell>
        </row>
        <row r="16">
          <cell r="C16" t="str">
            <v xml:space="preserve">  - Diesel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C17" t="str">
            <v xml:space="preserve">  - Nuclear</v>
          </cell>
          <cell r="D17">
            <v>97.39400000000002</v>
          </cell>
          <cell r="E17">
            <v>222.49325000000002</v>
          </cell>
          <cell r="F17">
            <v>250</v>
          </cell>
          <cell r="G17">
            <v>230</v>
          </cell>
          <cell r="H17">
            <v>200</v>
          </cell>
          <cell r="I17">
            <v>180</v>
          </cell>
          <cell r="J17">
            <v>146</v>
          </cell>
          <cell r="K17">
            <v>73</v>
          </cell>
          <cell r="L17">
            <v>0</v>
          </cell>
        </row>
        <row r="18">
          <cell r="C18" t="str">
            <v xml:space="preserve">  - Biomass (&amp; renewable waste)</v>
          </cell>
          <cell r="D18">
            <v>33.700000000000003</v>
          </cell>
          <cell r="E18">
            <v>93.108024999999998</v>
          </cell>
          <cell r="F18">
            <v>141.09380999999999</v>
          </cell>
          <cell r="G18">
            <v>149.809708</v>
          </cell>
          <cell r="H18">
            <v>150.3481087872</v>
          </cell>
          <cell r="I18">
            <v>150.92085374736001</v>
          </cell>
          <cell r="J18">
            <v>150.53583880221001</v>
          </cell>
          <cell r="K18">
            <v>150.00698989633801</v>
          </cell>
          <cell r="L18">
            <v>149.982857430319</v>
          </cell>
        </row>
        <row r="19">
          <cell r="C19" t="str">
            <v xml:space="preserve">  - Hydro</v>
          </cell>
          <cell r="D19">
            <v>862.80700000000002</v>
          </cell>
          <cell r="E19">
            <v>982.14437499999997</v>
          </cell>
          <cell r="F19">
            <v>1181.04</v>
          </cell>
          <cell r="G19">
            <v>1220.4450449999999</v>
          </cell>
          <cell r="H19">
            <v>1250.4450449999997</v>
          </cell>
          <cell r="I19">
            <v>1280.4450449999999</v>
          </cell>
          <cell r="J19">
            <v>1310.4450449999999</v>
          </cell>
          <cell r="K19">
            <v>1350.4450449999999</v>
          </cell>
          <cell r="L19">
            <v>1400.0450450000001</v>
          </cell>
        </row>
        <row r="20">
          <cell r="C20" t="str">
            <v xml:space="preserve">  - Wind</v>
          </cell>
          <cell r="D20">
            <v>95.98</v>
          </cell>
          <cell r="E20">
            <v>193.23250000000002</v>
          </cell>
          <cell r="F20">
            <v>401.45625127235701</v>
          </cell>
          <cell r="G20">
            <v>760.03774193548406</v>
          </cell>
          <cell r="H20">
            <v>1320.7644117162299</v>
          </cell>
          <cell r="I20">
            <v>2197.6034575945905</v>
          </cell>
          <cell r="J20">
            <v>3032.3768246054096</v>
          </cell>
          <cell r="K20">
            <v>3763.4707976421296</v>
          </cell>
          <cell r="L20">
            <v>4144.8120856560299</v>
          </cell>
        </row>
        <row r="21">
          <cell r="C21" t="str">
            <v>of which wind offshore</v>
          </cell>
          <cell r="D21">
            <v>0.69899999999999995</v>
          </cell>
          <cell r="E21">
            <v>2.1989999999999998</v>
          </cell>
          <cell r="F21">
            <v>22.498999999999999</v>
          </cell>
          <cell r="G21">
            <v>113.24900000000001</v>
          </cell>
          <cell r="H21">
            <v>286.37400000000002</v>
          </cell>
          <cell r="I21">
            <v>622.49900000000002</v>
          </cell>
          <cell r="J21">
            <v>951.24900000000002</v>
          </cell>
          <cell r="K21">
            <v>1292.499</v>
          </cell>
          <cell r="L21">
            <v>1374.9455</v>
          </cell>
        </row>
        <row r="22">
          <cell r="C22" t="str">
            <v xml:space="preserve">  - PV</v>
          </cell>
          <cell r="D22">
            <v>6.3540000000000001</v>
          </cell>
          <cell r="E22">
            <v>43.705125000000002</v>
          </cell>
          <cell r="F22">
            <v>191.30519436272601</v>
          </cell>
          <cell r="G22">
            <v>420.55519436272596</v>
          </cell>
          <cell r="H22">
            <v>825.55519436272596</v>
          </cell>
          <cell r="I22">
            <v>1280.5551943627299</v>
          </cell>
          <cell r="J22">
            <v>1751.8051943627299</v>
          </cell>
          <cell r="K22">
            <v>2196.8051943627302</v>
          </cell>
          <cell r="L22">
            <v>2520.0551943627302</v>
          </cell>
        </row>
        <row r="23">
          <cell r="C23" t="str">
            <v xml:space="preserve">  - Geothermal</v>
          </cell>
          <cell r="D23">
            <v>0.15298646922</v>
          </cell>
          <cell r="E23">
            <v>0.45287261603399998</v>
          </cell>
          <cell r="F23">
            <v>1.9526999949999999</v>
          </cell>
          <cell r="G23">
            <v>8.9619415999999994</v>
          </cell>
          <cell r="H23">
            <v>52.088648333985198</v>
          </cell>
          <cell r="I23">
            <v>111.127355874868</v>
          </cell>
          <cell r="J23">
            <v>220.26012537850204</v>
          </cell>
          <cell r="K23">
            <v>334.56548918270704</v>
          </cell>
          <cell r="L23">
            <v>432.05742406628701</v>
          </cell>
        </row>
        <row r="24">
          <cell r="C24" t="str">
            <v xml:space="preserve">  - Solar thermal power plants</v>
          </cell>
          <cell r="D24">
            <v>1E-3</v>
          </cell>
          <cell r="E24">
            <v>0.35001249999999795</v>
          </cell>
          <cell r="F24">
            <v>2.0499999999999998</v>
          </cell>
          <cell r="G24">
            <v>52.3</v>
          </cell>
          <cell r="H24">
            <v>522.1</v>
          </cell>
          <cell r="I24">
            <v>1342.5</v>
          </cell>
          <cell r="J24">
            <v>2185.35</v>
          </cell>
          <cell r="K24">
            <v>3134.25</v>
          </cell>
          <cell r="L24">
            <v>3729.4039200000002</v>
          </cell>
        </row>
        <row r="25">
          <cell r="C25" t="str">
            <v xml:space="preserve">  - Ocean energy</v>
          </cell>
          <cell r="D25">
            <v>1.0999999999999999E-2</v>
          </cell>
          <cell r="E25">
            <v>1.02875E-2</v>
          </cell>
          <cell r="F25">
            <v>0.20910000000000001</v>
          </cell>
          <cell r="G25">
            <v>4</v>
          </cell>
          <cell r="H25">
            <v>15</v>
          </cell>
          <cell r="I25">
            <v>39.999999999999993</v>
          </cell>
          <cell r="J25">
            <v>79.999999999999986</v>
          </cell>
          <cell r="K25">
            <v>140</v>
          </cell>
          <cell r="L25">
            <v>190</v>
          </cell>
        </row>
        <row r="27">
          <cell r="C27" t="str">
            <v>Combined heat and power plants</v>
          </cell>
          <cell r="D27">
            <v>1353.0780000099994</v>
          </cell>
          <cell r="E27">
            <v>1488.3966000100004</v>
          </cell>
          <cell r="F27">
            <v>1657.8639999999998</v>
          </cell>
          <cell r="G27">
            <v>1908.8058399999998</v>
          </cell>
          <cell r="H27">
            <v>2101.518912128</v>
          </cell>
          <cell r="I27">
            <v>2208.8609750176001</v>
          </cell>
          <cell r="J27">
            <v>2235.45723691174</v>
          </cell>
          <cell r="K27">
            <v>2193.2000420985901</v>
          </cell>
          <cell r="L27">
            <v>2119.23015766549</v>
          </cell>
        </row>
        <row r="28">
          <cell r="C28" t="str">
            <v xml:space="preserve">    - Hard coal (&amp; non-renewable waste)</v>
          </cell>
          <cell r="D28">
            <v>1269.9999323554869</v>
          </cell>
          <cell r="E28">
            <v>1382.1169255894567</v>
          </cell>
          <cell r="F28">
            <v>1428.3917341804395</v>
          </cell>
          <cell r="G28">
            <v>1346.0065582358252</v>
          </cell>
          <cell r="H28">
            <v>1153.0485151726136</v>
          </cell>
          <cell r="I28">
            <v>892.07142671933548</v>
          </cell>
          <cell r="J28">
            <v>544.52355623717062</v>
          </cell>
          <cell r="K28">
            <v>219.75246057455541</v>
          </cell>
          <cell r="L28">
            <v>-4.3884603146367054E-5</v>
          </cell>
        </row>
        <row r="29">
          <cell r="C29" t="str">
            <v xml:space="preserve">    - Lignite</v>
          </cell>
          <cell r="D29">
            <v>1.35307800001E-5</v>
          </cell>
          <cell r="E29">
            <v>1.4883966000100001E-5</v>
          </cell>
          <cell r="F29">
            <v>1.657864E-5</v>
          </cell>
          <cell r="G29">
            <v>1.9088058400000003E-5</v>
          </cell>
          <cell r="H29">
            <v>2.1015189121280002E-5</v>
          </cell>
          <cell r="I29">
            <v>2.2088609750175999E-5</v>
          </cell>
          <cell r="J29">
            <v>2.2354572369117396E-5</v>
          </cell>
          <cell r="K29">
            <v>2.1932000420985901E-5</v>
          </cell>
          <cell r="L29">
            <v>2.1192301576654901E-5</v>
          </cell>
        </row>
        <row r="30">
          <cell r="C30" t="str">
            <v xml:space="preserve">    - Gas</v>
          </cell>
          <cell r="D30">
            <v>83.000000001393431</v>
          </cell>
          <cell r="E30">
            <v>106.18300000167945</v>
          </cell>
          <cell r="F30">
            <v>187.8985600050008</v>
          </cell>
          <cell r="G30">
            <v>343.57087604999998</v>
          </cell>
          <cell r="H30">
            <v>475.05378257560005</v>
          </cell>
          <cell r="I30">
            <v>568.46524400439989</v>
          </cell>
          <cell r="J30">
            <v>683.14631616175689</v>
          </cell>
          <cell r="K30">
            <v>733.50901602647832</v>
          </cell>
          <cell r="L30">
            <v>729.17476198954125</v>
          </cell>
        </row>
        <row r="31">
          <cell r="C31" t="str">
            <v>of which from H2</v>
          </cell>
          <cell r="D31">
            <v>0</v>
          </cell>
          <cell r="E31">
            <v>0</v>
          </cell>
          <cell r="F31">
            <v>0</v>
          </cell>
          <cell r="G31">
            <v>1.7178543802499999</v>
          </cell>
          <cell r="H31">
            <v>9.5010756515120018</v>
          </cell>
          <cell r="I31">
            <v>28.423262200219998</v>
          </cell>
          <cell r="J31">
            <v>95.640484262645955</v>
          </cell>
          <cell r="K31">
            <v>278.73342609006181</v>
          </cell>
          <cell r="L31">
            <v>729.17476198954125</v>
          </cell>
        </row>
        <row r="32">
          <cell r="C32" t="str">
            <v xml:space="preserve">    - Oil</v>
          </cell>
          <cell r="D32">
            <v>1.35307800001E-5</v>
          </cell>
          <cell r="E32">
            <v>1.4883966000100001E-5</v>
          </cell>
          <cell r="F32">
            <v>1.657864E-5</v>
          </cell>
          <cell r="G32">
            <v>1.9088058400000003E-5</v>
          </cell>
          <cell r="H32">
            <v>2.1015189121280002E-5</v>
          </cell>
          <cell r="I32">
            <v>2.2088609750175999E-5</v>
          </cell>
          <cell r="J32">
            <v>2.2354572369117396E-5</v>
          </cell>
          <cell r="K32">
            <v>2.1932000420985901E-5</v>
          </cell>
          <cell r="L32">
            <v>2.1192301576654901E-5</v>
          </cell>
        </row>
        <row r="33">
          <cell r="C33" t="str">
            <v xml:space="preserve">    - Biomass (&amp; renewable waste)</v>
          </cell>
          <cell r="D33">
            <v>7.8013530000000095E-2</v>
          </cell>
          <cell r="E33">
            <v>9.661488300000011E-2</v>
          </cell>
          <cell r="F33">
            <v>41.573639999999997</v>
          </cell>
          <cell r="G33">
            <v>200.190292</v>
          </cell>
          <cell r="H33">
            <v>398.65189121280002</v>
          </cell>
          <cell r="I33">
            <v>564.07914625263993</v>
          </cell>
          <cell r="J33">
            <v>671.46416119778928</v>
          </cell>
          <cell r="K33">
            <v>742.89301010366171</v>
          </cell>
          <cell r="L33">
            <v>774.51714256968239</v>
          </cell>
        </row>
        <row r="34">
          <cell r="C34" t="str">
            <v xml:space="preserve">    - Geothermal</v>
          </cell>
          <cell r="D34">
            <v>1.35307800001E-5</v>
          </cell>
          <cell r="E34">
            <v>1.48839659999E-5</v>
          </cell>
          <cell r="F34">
            <v>1.657864E-5</v>
          </cell>
          <cell r="G34">
            <v>19.038058450000001</v>
          </cell>
          <cell r="H34">
            <v>73.028162074480022</v>
          </cell>
          <cell r="I34">
            <v>179.04353068895199</v>
          </cell>
          <cell r="J34">
            <v>302.81401351764362</v>
          </cell>
          <cell r="K34">
            <v>413.14000886971803</v>
          </cell>
          <cell r="L34">
            <v>478.80753991637249</v>
          </cell>
        </row>
        <row r="35">
          <cell r="C35" t="str">
            <v xml:space="preserve">    - Hydrogen</v>
          </cell>
          <cell r="D35">
            <v>1.353078E-5</v>
          </cell>
          <cell r="E35">
            <v>1.4883966E-5</v>
          </cell>
          <cell r="F35">
            <v>1.6078640000000002E-5</v>
          </cell>
          <cell r="G35">
            <v>1.7088058400000001E-5</v>
          </cell>
          <cell r="H35">
            <v>1.7365190621280002</v>
          </cell>
          <cell r="I35">
            <v>5.2015831750527992</v>
          </cell>
          <cell r="J35">
            <v>33.509145088234803</v>
          </cell>
          <cell r="K35">
            <v>83.905502660175983</v>
          </cell>
          <cell r="L35">
            <v>136.73071468989409</v>
          </cell>
        </row>
        <row r="37">
          <cell r="C37" t="str">
            <v>CHP by producer</v>
          </cell>
        </row>
        <row r="38">
          <cell r="C38" t="str">
            <v xml:space="preserve">    - Main activity producers</v>
          </cell>
          <cell r="D38">
            <v>9.9999999999999986E-9</v>
          </cell>
          <cell r="E38">
            <v>1E-8</v>
          </cell>
          <cell r="F38">
            <v>50</v>
          </cell>
          <cell r="G38">
            <v>200</v>
          </cell>
          <cell r="H38">
            <v>350</v>
          </cell>
          <cell r="I38">
            <v>449.99999999999994</v>
          </cell>
          <cell r="J38">
            <v>524.99999999999989</v>
          </cell>
          <cell r="K38">
            <v>550.00000000000011</v>
          </cell>
          <cell r="L38">
            <v>550</v>
          </cell>
        </row>
        <row r="39">
          <cell r="C39" t="str">
            <v xml:space="preserve">    - Autoproducers</v>
          </cell>
          <cell r="D39">
            <v>1353.0779999999995</v>
          </cell>
          <cell r="E39">
            <v>1488.3966000000005</v>
          </cell>
          <cell r="F39">
            <v>1607.8639999999998</v>
          </cell>
          <cell r="G39">
            <v>1708.8058399999998</v>
          </cell>
          <cell r="H39">
            <v>1751.5189121279998</v>
          </cell>
          <cell r="I39">
            <v>1758.8609750176001</v>
          </cell>
          <cell r="J39">
            <v>1710.45723691174</v>
          </cell>
          <cell r="K39">
            <v>1643.2000420985901</v>
          </cell>
          <cell r="L39">
            <v>1569.2301576654897</v>
          </cell>
        </row>
        <row r="42">
          <cell r="C42" t="str">
            <v>Total generation</v>
          </cell>
          <cell r="D42">
            <v>5023.986186113958</v>
          </cell>
          <cell r="E42">
            <v>5968.3834534339258</v>
          </cell>
          <cell r="F42">
            <v>7354.8689674842408</v>
          </cell>
          <cell r="G42">
            <v>8168.5017402867688</v>
          </cell>
          <cell r="H42">
            <v>9309.6553261951285</v>
          </cell>
          <cell r="I42">
            <v>10674.686854236363</v>
          </cell>
          <cell r="J42">
            <v>12000.956379399824</v>
          </cell>
          <cell r="K42">
            <v>13437.590460194268</v>
          </cell>
          <cell r="L42">
            <v>14785.411912480989</v>
          </cell>
        </row>
        <row r="43">
          <cell r="C43" t="str">
            <v xml:space="preserve">  - Fossil</v>
          </cell>
          <cell r="D43">
            <v>3927.5081590531772</v>
          </cell>
          <cell r="E43">
            <v>4432.790361166959</v>
          </cell>
          <cell r="F43">
            <v>5144.1882391968775</v>
          </cell>
          <cell r="G43">
            <v>5100.9887418502494</v>
          </cell>
          <cell r="H43">
            <v>4488.4373456425792</v>
          </cell>
          <cell r="I43">
            <v>3309.8106875276699</v>
          </cell>
          <cell r="J43">
            <v>2007.1960313983063</v>
          </cell>
          <cell r="K43">
            <v>740.46842230580864</v>
          </cell>
          <cell r="L43">
            <v>-1.1710329330978397E-5</v>
          </cell>
        </row>
        <row r="44">
          <cell r="C44" t="str">
            <v xml:space="preserve">    - Hard coal (&amp; non-renewable waste)</v>
          </cell>
          <cell r="D44">
            <v>3795.6151319902237</v>
          </cell>
          <cell r="E44">
            <v>4259.108756397347</v>
          </cell>
          <cell r="F44">
            <v>4864.4651660345971</v>
          </cell>
          <cell r="G44">
            <v>4665.189473624383</v>
          </cell>
          <cell r="H44">
            <v>3923.0000034652012</v>
          </cell>
          <cell r="I44">
            <v>2674.0964131129504</v>
          </cell>
          <cell r="J44">
            <v>1336.3959863881628</v>
          </cell>
          <cell r="K44">
            <v>227.10837816280824</v>
          </cell>
          <cell r="L44">
            <v>-5.4094932484288198E-5</v>
          </cell>
        </row>
        <row r="45">
          <cell r="C45" t="str">
            <v xml:space="preserve">    - Lignite</v>
          </cell>
          <cell r="D45">
            <v>1.35307800001E-5</v>
          </cell>
          <cell r="E45">
            <v>1.4883966000100001E-5</v>
          </cell>
          <cell r="F45">
            <v>1.657864E-5</v>
          </cell>
          <cell r="G45">
            <v>1.9088058400000003E-5</v>
          </cell>
          <cell r="H45">
            <v>2.1015189121280002E-5</v>
          </cell>
          <cell r="I45">
            <v>2.2088609750175999E-5</v>
          </cell>
          <cell r="J45">
            <v>2.2354572369117396E-5</v>
          </cell>
          <cell r="K45">
            <v>2.1932000420985901E-5</v>
          </cell>
          <cell r="L45">
            <v>2.1192301576654901E-5</v>
          </cell>
        </row>
        <row r="46">
          <cell r="C46" t="str">
            <v xml:space="preserve">    - Gas</v>
          </cell>
          <cell r="D46">
            <v>124.27700000139342</v>
          </cell>
          <cell r="E46">
            <v>167.18787500167946</v>
          </cell>
          <cell r="F46">
            <v>275.33100000500082</v>
          </cell>
          <cell r="G46">
            <v>432.82500004974986</v>
          </cell>
          <cell r="H46">
            <v>563.50000014700004</v>
          </cell>
          <cell r="I46">
            <v>634.60000023749978</v>
          </cell>
          <cell r="J46">
            <v>670.80000030099882</v>
          </cell>
          <cell r="K46">
            <v>513.36000027899956</v>
          </cell>
          <cell r="L46">
            <v>0</v>
          </cell>
        </row>
        <row r="47">
          <cell r="C47" t="str">
            <v xml:space="preserve">    - Oil</v>
          </cell>
          <cell r="D47">
            <v>7.6160135307800001</v>
          </cell>
          <cell r="E47">
            <v>6.4937148839659997</v>
          </cell>
          <cell r="F47">
            <v>4.3920565786400001</v>
          </cell>
          <cell r="G47">
            <v>2.9742490880584</v>
          </cell>
          <cell r="H47">
            <v>1.9373210151891216</v>
          </cell>
          <cell r="I47">
            <v>1.1142520886097502</v>
          </cell>
          <cell r="J47">
            <v>2.2354572369117396E-5</v>
          </cell>
          <cell r="K47">
            <v>2.1932000420985901E-5</v>
          </cell>
          <cell r="L47">
            <v>2.1192301576654901E-5</v>
          </cell>
        </row>
        <row r="48">
          <cell r="C48" t="str">
            <v xml:space="preserve">    - Diesel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</row>
        <row r="49">
          <cell r="C49" t="str">
            <v xml:space="preserve">  - Nuclear</v>
          </cell>
          <cell r="D49">
            <v>97.39400000000002</v>
          </cell>
          <cell r="E49">
            <v>222.49325000000002</v>
          </cell>
          <cell r="F49">
            <v>250</v>
          </cell>
          <cell r="G49">
            <v>230</v>
          </cell>
          <cell r="H49">
            <v>200</v>
          </cell>
          <cell r="I49">
            <v>180</v>
          </cell>
          <cell r="J49">
            <v>146</v>
          </cell>
          <cell r="K49">
            <v>73</v>
          </cell>
          <cell r="L49">
            <v>0</v>
          </cell>
        </row>
        <row r="50">
          <cell r="C50" t="str">
            <v xml:space="preserve">  - Hydrogen</v>
          </cell>
          <cell r="D50">
            <v>1.353078E-5</v>
          </cell>
          <cell r="E50">
            <v>1.4883966E-5</v>
          </cell>
          <cell r="F50">
            <v>1.6078640000000002E-5</v>
          </cell>
          <cell r="G50">
            <v>2.1750170883083992</v>
          </cell>
          <cell r="H50">
            <v>13.236519065128</v>
          </cell>
          <cell r="I50">
            <v>38.601583187552791</v>
          </cell>
          <cell r="J50">
            <v>142.7091451372346</v>
          </cell>
          <cell r="K50">
            <v>398.54550283117578</v>
          </cell>
          <cell r="L50">
            <v>965.73071518989593</v>
          </cell>
        </row>
        <row r="51">
          <cell r="C51" t="str">
            <v xml:space="preserve"> - of which renewable H2</v>
          </cell>
          <cell r="D51">
            <v>2.6907689480444406E-6</v>
          </cell>
          <cell r="E51">
            <v>3.2746108534412057E-6</v>
          </cell>
          <cell r="F51">
            <v>4.2862870208615823E-6</v>
          </cell>
          <cell r="G51">
            <v>0.75516309469269427</v>
          </cell>
          <cell r="H51">
            <v>6.5609817857985089</v>
          </cell>
          <cell r="I51">
            <v>25.936000491436783</v>
          </cell>
          <cell r="J51">
            <v>116.79631342751129</v>
          </cell>
          <cell r="K51">
            <v>373.68139794732269</v>
          </cell>
          <cell r="L51">
            <v>965.73071600822345</v>
          </cell>
        </row>
        <row r="52">
          <cell r="C52" t="str">
            <v xml:space="preserve">  - Renewables (w/o renewable hydrogen)</v>
          </cell>
          <cell r="D52">
            <v>999.08401352999999</v>
          </cell>
          <cell r="E52">
            <v>1313.099827383</v>
          </cell>
          <cell r="F52">
            <v>1960.6807122087228</v>
          </cell>
          <cell r="G52">
            <v>2835.3379813482102</v>
          </cell>
          <cell r="H52">
            <v>4607.9814614874213</v>
          </cell>
          <cell r="I52">
            <v>7146.2745835211408</v>
          </cell>
          <cell r="J52">
            <v>9705.0512028642843</v>
          </cell>
          <cell r="K52">
            <v>12225.576535057284</v>
          </cell>
          <cell r="L52">
            <v>13819.681209001423</v>
          </cell>
        </row>
        <row r="53">
          <cell r="C53" t="str">
            <v xml:space="preserve">    - Hydro</v>
          </cell>
          <cell r="D53">
            <v>862.80700000000002</v>
          </cell>
          <cell r="E53">
            <v>982.14437499999997</v>
          </cell>
          <cell r="F53">
            <v>1181.04</v>
          </cell>
          <cell r="G53">
            <v>1220.4450449999999</v>
          </cell>
          <cell r="H53">
            <v>1250.4450449999997</v>
          </cell>
          <cell r="I53">
            <v>1280.4450449999999</v>
          </cell>
          <cell r="J53">
            <v>1310.4450449999999</v>
          </cell>
          <cell r="K53">
            <v>1350.4450449999999</v>
          </cell>
          <cell r="L53">
            <v>1400.0450450000001</v>
          </cell>
        </row>
        <row r="54">
          <cell r="C54" t="str">
            <v xml:space="preserve">    - Wind</v>
          </cell>
          <cell r="D54">
            <v>95.98</v>
          </cell>
          <cell r="E54">
            <v>193.23250000000002</v>
          </cell>
          <cell r="F54">
            <v>401.45625127235701</v>
          </cell>
          <cell r="G54">
            <v>760.03774193548406</v>
          </cell>
          <cell r="H54">
            <v>1320.7644117162299</v>
          </cell>
          <cell r="I54">
            <v>2197.6034575945905</v>
          </cell>
          <cell r="J54">
            <v>3032.3768246054096</v>
          </cell>
          <cell r="K54">
            <v>3763.4707976421296</v>
          </cell>
          <cell r="L54">
            <v>4144.8120856560299</v>
          </cell>
        </row>
        <row r="55">
          <cell r="C55" t="str">
            <v xml:space="preserve">    - PV</v>
          </cell>
          <cell r="D55">
            <v>6.3540000000000001</v>
          </cell>
          <cell r="E55">
            <v>43.705125000000002</v>
          </cell>
          <cell r="F55">
            <v>191.30519436272601</v>
          </cell>
          <cell r="G55">
            <v>420.55519436272596</v>
          </cell>
          <cell r="H55">
            <v>825.55519436272596</v>
          </cell>
          <cell r="I55">
            <v>1280.5551943627299</v>
          </cell>
          <cell r="J55">
            <v>1751.8051943627299</v>
          </cell>
          <cell r="K55">
            <v>2196.8051943627302</v>
          </cell>
          <cell r="L55">
            <v>2520.0551943627302</v>
          </cell>
        </row>
        <row r="56">
          <cell r="C56" t="str">
            <v xml:space="preserve">    - Biomass (&amp; renewable waste)</v>
          </cell>
          <cell r="D56">
            <v>33.778013530000003</v>
          </cell>
          <cell r="E56">
            <v>93.204639882999999</v>
          </cell>
          <cell r="F56">
            <v>182.66744999999997</v>
          </cell>
          <cell r="G56">
            <v>350</v>
          </cell>
          <cell r="H56">
            <v>549</v>
          </cell>
          <cell r="I56">
            <v>715</v>
          </cell>
          <cell r="J56">
            <v>821.99999999999932</v>
          </cell>
          <cell r="K56">
            <v>892.89999999999975</v>
          </cell>
          <cell r="L56">
            <v>924.50000000000136</v>
          </cell>
        </row>
        <row r="57">
          <cell r="C57" t="str">
            <v xml:space="preserve">    - Geothermal</v>
          </cell>
          <cell r="D57">
            <v>0.15300000000000011</v>
          </cell>
          <cell r="E57">
            <v>0.45288749999999989</v>
          </cell>
          <cell r="F57">
            <v>1.9527165736399998</v>
          </cell>
          <cell r="G57">
            <v>28.000000050000001</v>
          </cell>
          <cell r="H57">
            <v>125.11681040846523</v>
          </cell>
          <cell r="I57">
            <v>290.17088656381998</v>
          </cell>
          <cell r="J57">
            <v>523.07413889614566</v>
          </cell>
          <cell r="K57">
            <v>747.70549805242513</v>
          </cell>
          <cell r="L57">
            <v>910.86496398265945</v>
          </cell>
        </row>
        <row r="58">
          <cell r="C58" t="str">
            <v xml:space="preserve">    - Solar thermal power plants</v>
          </cell>
          <cell r="D58">
            <v>1E-3</v>
          </cell>
          <cell r="E58">
            <v>0.35001249999999795</v>
          </cell>
          <cell r="F58">
            <v>2.0499999999999998</v>
          </cell>
          <cell r="G58">
            <v>52.3</v>
          </cell>
          <cell r="H58">
            <v>522.1</v>
          </cell>
          <cell r="I58">
            <v>1342.5</v>
          </cell>
          <cell r="J58">
            <v>2185.35</v>
          </cell>
          <cell r="K58">
            <v>3134.25</v>
          </cell>
          <cell r="L58">
            <v>3729.4039200000002</v>
          </cell>
        </row>
        <row r="59">
          <cell r="C59" t="str">
            <v xml:space="preserve">    - Ocean energy</v>
          </cell>
          <cell r="D59">
            <v>1.0999999999999999E-2</v>
          </cell>
          <cell r="E59">
            <v>1.02875E-2</v>
          </cell>
          <cell r="F59">
            <v>0.20910000000000001</v>
          </cell>
          <cell r="G59">
            <v>4</v>
          </cell>
          <cell r="H59">
            <v>15</v>
          </cell>
          <cell r="I59">
            <v>39.999999999999993</v>
          </cell>
          <cell r="J59">
            <v>79.999999999999986</v>
          </cell>
          <cell r="K59">
            <v>140</v>
          </cell>
          <cell r="L59">
            <v>190</v>
          </cell>
        </row>
        <row r="61">
          <cell r="C61" t="str">
            <v>Import</v>
          </cell>
          <cell r="D61">
            <v>18.686388888888899</v>
          </cell>
          <cell r="E61">
            <v>29.7637094444434</v>
          </cell>
          <cell r="F61">
            <v>40.039829444445701</v>
          </cell>
          <cell r="G61">
            <v>50.296972944448399</v>
          </cell>
          <cell r="H61">
            <v>60.554116444443899</v>
          </cell>
          <cell r="I61">
            <v>70.744253944445404</v>
          </cell>
          <cell r="J61">
            <v>80.934391444445211</v>
          </cell>
          <cell r="K61">
            <v>80.934391444445211</v>
          </cell>
          <cell r="L61">
            <v>80.934391444445211</v>
          </cell>
        </row>
        <row r="62">
          <cell r="C62" t="str">
            <v xml:space="preserve">  - Import RES</v>
          </cell>
          <cell r="D62">
            <v>3.7163082535450558</v>
          </cell>
          <cell r="E62">
            <v>6.548292687205163</v>
          </cell>
          <cell r="F62">
            <v>10.67392522070584</v>
          </cell>
          <cell r="G62">
            <v>17.471786070093618</v>
          </cell>
          <cell r="H62">
            <v>30.058445977700512</v>
          </cell>
          <cell r="I62">
            <v>47.616263688848562</v>
          </cell>
          <cell r="J62">
            <v>66.413247870281694</v>
          </cell>
          <cell r="K62">
            <v>76.034884178028165</v>
          </cell>
          <cell r="L62">
            <v>80.934391459940088</v>
          </cell>
        </row>
        <row r="63">
          <cell r="C63" t="str">
            <v>Export</v>
          </cell>
          <cell r="D63">
            <v>19.494444444444401</v>
          </cell>
          <cell r="E63">
            <v>29.494444444444401</v>
          </cell>
          <cell r="F63">
            <v>39.494444444444397</v>
          </cell>
          <cell r="G63">
            <v>49.494444444444397</v>
          </cell>
          <cell r="H63">
            <v>59.49444444444439</v>
          </cell>
          <cell r="I63">
            <v>69.494444444444397</v>
          </cell>
          <cell r="J63">
            <v>79.494444444444397</v>
          </cell>
          <cell r="K63">
            <v>79.494444444444397</v>
          </cell>
          <cell r="L63">
            <v>79.494444444444397</v>
          </cell>
        </row>
        <row r="64">
          <cell r="C64" t="str">
            <v>Distribution losses</v>
          </cell>
          <cell r="D64">
            <v>295.36027777777798</v>
          </cell>
          <cell r="E64">
            <v>354.55604474994499</v>
          </cell>
          <cell r="F64">
            <v>419.67373717490398</v>
          </cell>
          <cell r="G64">
            <v>439.845088703459</v>
          </cell>
          <cell r="H64">
            <v>430.232099031274</v>
          </cell>
          <cell r="I64">
            <v>501.41150179838598</v>
          </cell>
          <cell r="J64">
            <v>501.70903915780502</v>
          </cell>
          <cell r="K64">
            <v>471.583948248159</v>
          </cell>
          <cell r="L64">
            <v>436.93814915593703</v>
          </cell>
        </row>
        <row r="65">
          <cell r="C65" t="str">
            <v>Own consumption electricity</v>
          </cell>
          <cell r="D65">
            <v>555.82194444444394</v>
          </cell>
          <cell r="E65">
            <v>605.95417062505487</v>
          </cell>
          <cell r="F65">
            <v>654.20054381707996</v>
          </cell>
          <cell r="G65">
            <v>687.44995051197191</v>
          </cell>
          <cell r="H65">
            <v>654.44683613935899</v>
          </cell>
          <cell r="I65">
            <v>591.61804167923299</v>
          </cell>
          <cell r="J65">
            <v>497.110047084386</v>
          </cell>
          <cell r="K65">
            <v>335.93687514693801</v>
          </cell>
          <cell r="L65">
            <v>186.55581260285598</v>
          </cell>
        </row>
        <row r="66">
          <cell r="C66" t="str">
            <v>Electricity for hydrogen production</v>
          </cell>
          <cell r="D66">
            <v>6.3080559440559415E-5</v>
          </cell>
          <cell r="E66">
            <v>6.7317801899592931E-5</v>
          </cell>
          <cell r="F66">
            <v>18.157692597371906</v>
          </cell>
          <cell r="G66">
            <v>69.236599360398117</v>
          </cell>
          <cell r="H66">
            <v>246.12924413860742</v>
          </cell>
          <cell r="I66">
            <v>686.94776578281221</v>
          </cell>
          <cell r="J66">
            <v>1328.5459545770832</v>
          </cell>
          <cell r="K66">
            <v>2537.3191810553667</v>
          </cell>
          <cell r="L66">
            <v>4012.2227414622853</v>
          </cell>
        </row>
        <row r="67">
          <cell r="C67" t="str">
            <v>Electricity for synfuel production</v>
          </cell>
          <cell r="D67">
            <v>1.3154358447375219E-5</v>
          </cell>
          <cell r="E67">
            <v>1.0385039102965297E-13</v>
          </cell>
          <cell r="F67">
            <v>4.9063966699495767</v>
          </cell>
          <cell r="G67">
            <v>4.4085419586906325E-14</v>
          </cell>
          <cell r="H67">
            <v>214.74425663569545</v>
          </cell>
          <cell r="I67">
            <v>367.44202774380568</v>
          </cell>
          <cell r="J67">
            <v>614.1530875975518</v>
          </cell>
          <cell r="K67">
            <v>874.322563296775</v>
          </cell>
          <cell r="L67">
            <v>949.60242790725556</v>
          </cell>
        </row>
        <row r="68">
          <cell r="C68" t="str">
            <v>Final energy consumption (electricity)</v>
          </cell>
          <cell r="D68">
            <v>4171.9958321012627</v>
          </cell>
          <cell r="E68">
            <v>5008.1424357411233</v>
          </cell>
          <cell r="F68">
            <v>6258.4759822249362</v>
          </cell>
          <cell r="G68">
            <v>6972.772630210944</v>
          </cell>
          <cell r="H68">
            <v>7765.1625622501906</v>
          </cell>
          <cell r="I68">
            <v>8528.5173267321279</v>
          </cell>
          <cell r="J68">
            <v>9060.8781979829982</v>
          </cell>
          <cell r="K68">
            <v>9219.8678394470298</v>
          </cell>
          <cell r="L68">
            <v>9201.5327283526567</v>
          </cell>
        </row>
        <row r="70">
          <cell r="C70" t="str">
            <v>Fluctuating RES (PV, Wind, Ocean)</v>
          </cell>
          <cell r="D70">
            <v>102.345</v>
          </cell>
          <cell r="E70">
            <v>236.94791250000003</v>
          </cell>
          <cell r="F70">
            <v>592.970545635083</v>
          </cell>
          <cell r="G70">
            <v>1184.5929362982101</v>
          </cell>
          <cell r="H70">
            <v>2161.319606078956</v>
          </cell>
          <cell r="I70">
            <v>3518.1586519573202</v>
          </cell>
          <cell r="J70">
            <v>4864.1820189681393</v>
          </cell>
          <cell r="K70">
            <v>6100.2759920048593</v>
          </cell>
          <cell r="L70">
            <v>6854.8672800187596</v>
          </cell>
        </row>
        <row r="71">
          <cell r="C71" t="str">
            <v>Share of fluctuating RES</v>
          </cell>
          <cell r="D71">
            <v>2.0371274165298537E-2</v>
          </cell>
          <cell r="E71">
            <v>3.970051762737721E-2</v>
          </cell>
          <cell r="F71">
            <v>8.0622856539878052E-2</v>
          </cell>
          <cell r="G71">
            <v>0.14501960995562241</v>
          </cell>
          <cell r="H71">
            <v>0.23215892859078499</v>
          </cell>
          <cell r="I71">
            <v>0.32957956518987735</v>
          </cell>
          <cell r="J71">
            <v>0.40531619857545059</v>
          </cell>
          <cell r="K71">
            <v>0.45397097121507807</v>
          </cell>
          <cell r="L71">
            <v>0.46362369344828852</v>
          </cell>
        </row>
        <row r="72">
          <cell r="C72" t="str">
            <v>RES share (domestic generation)</v>
          </cell>
          <cell r="D72">
            <v>0.19886281116420787</v>
          </cell>
          <cell r="E72">
            <v>0.22000929412504744</v>
          </cell>
          <cell r="F72">
            <v>0.26658268490752834</v>
          </cell>
          <cell r="G72">
            <v>0.34719869501347955</v>
          </cell>
          <cell r="H72">
            <v>0.495672748516157</v>
          </cell>
          <cell r="I72">
            <v>0.671889553478209</v>
          </cell>
          <cell r="J72">
            <v>0.81842206619061075</v>
          </cell>
          <cell r="K72">
            <v>0.93761288307803203</v>
          </cell>
          <cell r="L72">
            <v>1.0000000008473662</v>
          </cell>
        </row>
      </sheetData>
      <sheetData sheetId="43">
        <row r="4">
          <cell r="D4" t="str">
            <v>Installed capacity in GW</v>
          </cell>
        </row>
        <row r="5">
          <cell r="D5" t="str">
            <v>Scenario:</v>
          </cell>
          <cell r="E5" t="str">
            <v>China Advanced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40">
          <cell r="C40" t="str">
            <v>Total generation</v>
          </cell>
          <cell r="D40">
            <v>1204.3760745826744</v>
          </cell>
          <cell r="E40">
            <v>1445.8181751285877</v>
          </cell>
          <cell r="F40">
            <v>1888.9720552081722</v>
          </cell>
          <cell r="G40">
            <v>2254.2643404375963</v>
          </cell>
          <cell r="H40">
            <v>2875.5278670215248</v>
          </cell>
          <cell r="I40">
            <v>3506.0761426625063</v>
          </cell>
          <cell r="J40">
            <v>4107.370250713042</v>
          </cell>
          <cell r="K40">
            <v>4644.1267332926727</v>
          </cell>
          <cell r="L40">
            <v>5073.72737606379</v>
          </cell>
        </row>
        <row r="41">
          <cell r="C41" t="str">
            <v xml:space="preserve">  - Fossil</v>
          </cell>
          <cell r="D41">
            <v>853.81642030880516</v>
          </cell>
          <cell r="E41">
            <v>957.542741298328</v>
          </cell>
          <cell r="F41">
            <v>1110.9823438871499</v>
          </cell>
          <cell r="G41">
            <v>1094.6588166670376</v>
          </cell>
          <cell r="H41">
            <v>1025.984787771077</v>
          </cell>
          <cell r="I41">
            <v>786.07526598523737</v>
          </cell>
          <cell r="J41">
            <v>519.64778308331574</v>
          </cell>
          <cell r="K41">
            <v>218.9140881518108</v>
          </cell>
          <cell r="L41">
            <v>3.2457008796914062E-5</v>
          </cell>
        </row>
        <row r="42">
          <cell r="C42" t="str">
            <v xml:space="preserve">    - Hard coal (&amp; non-renewable waste)</v>
          </cell>
          <cell r="D42">
            <v>787.5783913468108</v>
          </cell>
          <cell r="E42">
            <v>882.50250132555232</v>
          </cell>
          <cell r="F42">
            <v>1006.1226102570529</v>
          </cell>
          <cell r="G42">
            <v>948.18399328221926</v>
          </cell>
          <cell r="H42">
            <v>846.81715075825741</v>
          </cell>
          <cell r="I42">
            <v>589.49625235030487</v>
          </cell>
          <cell r="J42">
            <v>313.30522588617214</v>
          </cell>
          <cell r="K42">
            <v>45.219031741710239</v>
          </cell>
          <cell r="L42">
            <v>-1.3908389192577181E-5</v>
          </cell>
        </row>
        <row r="43">
          <cell r="C43" t="str">
            <v xml:space="preserve">    - Lignite</v>
          </cell>
          <cell r="D43">
            <v>2.8074331207057041E-6</v>
          </cell>
          <cell r="E43">
            <v>3.0838105994800534E-6</v>
          </cell>
          <cell r="F43">
            <v>3.4279439504865203E-6</v>
          </cell>
          <cell r="G43">
            <v>3.8694210256861942E-6</v>
          </cell>
          <cell r="H43">
            <v>4.1850293301200585E-6</v>
          </cell>
          <cell r="I43">
            <v>4.2858961849983169E-6</v>
          </cell>
          <cell r="J43">
            <v>4.239798392682671E-6</v>
          </cell>
          <cell r="K43">
            <v>4.0608662570048292E-6</v>
          </cell>
          <cell r="L43">
            <v>3.7690865105479101E-6</v>
          </cell>
        </row>
        <row r="44">
          <cell r="C44" t="str">
            <v xml:space="preserve">    - Gas (w/o H2)</v>
          </cell>
          <cell r="D44">
            <v>55.326506768911848</v>
          </cell>
          <cell r="E44">
            <v>64.399875000646944</v>
          </cell>
          <cell r="F44">
            <v>95.180713666892686</v>
          </cell>
          <cell r="G44">
            <v>139.72093117046865</v>
          </cell>
          <cell r="H44">
            <v>174.61343342587855</v>
          </cell>
          <cell r="I44">
            <v>194.14131102481269</v>
          </cell>
          <cell r="J44">
            <v>206.34250802488125</v>
          </cell>
          <cell r="K44">
            <v>173.69500826613563</v>
          </cell>
          <cell r="L44">
            <v>0</v>
          </cell>
        </row>
        <row r="45">
          <cell r="C45" t="str">
            <v xml:space="preserve">    - Oil</v>
          </cell>
          <cell r="D45">
            <v>10.911519385649413</v>
          </cell>
          <cell r="E45">
            <v>10.640361888318155</v>
          </cell>
          <cell r="F45">
            <v>9.6790165352603861</v>
          </cell>
          <cell r="G45">
            <v>6.7538883449288631</v>
          </cell>
          <cell r="H45">
            <v>4.5541994019117027</v>
          </cell>
          <cell r="I45">
            <v>2.4376983242235082</v>
          </cell>
          <cell r="J45">
            <v>4.4932463997325231E-5</v>
          </cell>
          <cell r="K45">
            <v>4.4083098662476387E-5</v>
          </cell>
          <cell r="L45">
            <v>4.2596311478943336E-5</v>
          </cell>
        </row>
        <row r="46">
          <cell r="C46" t="str">
            <v xml:space="preserve">    - Diesel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</row>
        <row r="47">
          <cell r="C47" t="str">
            <v xml:space="preserve">  - Nuclear</v>
          </cell>
          <cell r="D47">
            <v>13.729000000000006</v>
          </cell>
          <cell r="E47">
            <v>30.361750000000018</v>
          </cell>
          <cell r="F47">
            <v>33.691460630359728</v>
          </cell>
          <cell r="G47">
            <v>30.965095278585206</v>
          </cell>
          <cell r="H47">
            <v>26.911303263524772</v>
          </cell>
          <cell r="I47">
            <v>24.216775530823696</v>
          </cell>
          <cell r="J47">
            <v>19.640119677364634</v>
          </cell>
          <cell r="K47">
            <v>9.820059838682317</v>
          </cell>
          <cell r="L47">
            <v>0</v>
          </cell>
        </row>
        <row r="48">
          <cell r="C48" t="str">
            <v xml:space="preserve">  - Hydrogen (fuel cells, gas power plants, gas CHP)</v>
          </cell>
          <cell r="D48">
            <v>3.6431825525040383E-6</v>
          </cell>
          <cell r="E48">
            <v>4.0075298869143784E-6</v>
          </cell>
          <cell r="F48">
            <v>4.3291976305869676E-6</v>
          </cell>
          <cell r="G48">
            <v>0.70211983299743486</v>
          </cell>
          <cell r="H48">
            <v>4.0310997867307643</v>
          </cell>
          <cell r="I48">
            <v>11.618497710967857</v>
          </cell>
          <cell r="J48">
            <v>42.613027779395125</v>
          </cell>
          <cell r="K48">
            <v>129.04991171828982</v>
          </cell>
          <cell r="L48">
            <v>337.7578484126214</v>
          </cell>
        </row>
        <row r="49">
          <cell r="C49" t="str">
            <v xml:space="preserve">  - Renewables</v>
          </cell>
          <cell r="D49">
            <v>336.83065063068653</v>
          </cell>
          <cell r="E49">
            <v>457.91367982272976</v>
          </cell>
          <cell r="F49">
            <v>744.29824636146486</v>
          </cell>
          <cell r="G49">
            <v>1127.938308658976</v>
          </cell>
          <cell r="H49">
            <v>1818.6006762001923</v>
          </cell>
          <cell r="I49">
            <v>2684.1656034354774</v>
          </cell>
          <cell r="J49">
            <v>3525.4693201729669</v>
          </cell>
          <cell r="K49">
            <v>4286.3426735838902</v>
          </cell>
          <cell r="L49">
            <v>4735.9694951941601</v>
          </cell>
        </row>
        <row r="50">
          <cell r="C50" t="str">
            <v xml:space="preserve">    - Hydro</v>
          </cell>
          <cell r="D50">
            <v>248.89999999999966</v>
          </cell>
          <cell r="E50">
            <v>290.5726250000003</v>
          </cell>
          <cell r="F50">
            <v>360.02700000000027</v>
          </cell>
          <cell r="G50">
            <v>371.99058550000046</v>
          </cell>
          <cell r="H50">
            <v>381.09042634239722</v>
          </cell>
          <cell r="I50">
            <v>390.21688883262328</v>
          </cell>
          <cell r="J50">
            <v>399.34365171902778</v>
          </cell>
          <cell r="K50">
            <v>411.5332098616671</v>
          </cell>
          <cell r="L50">
            <v>426.64826195853988</v>
          </cell>
        </row>
        <row r="51">
          <cell r="C51" t="str">
            <v xml:space="preserve">    - Wind</v>
          </cell>
          <cell r="D51">
            <v>75.056083267347134</v>
          </cell>
          <cell r="E51">
            <v>116.14164796909165</v>
          </cell>
          <cell r="F51">
            <v>205.40780163062462</v>
          </cell>
          <cell r="G51">
            <v>355.31463611738616</v>
          </cell>
          <cell r="H51">
            <v>582.0731703908632</v>
          </cell>
          <cell r="I51">
            <v>916.69742190759848</v>
          </cell>
          <cell r="J51">
            <v>1219.7177275344704</v>
          </cell>
          <cell r="K51">
            <v>1471.9851881995112</v>
          </cell>
          <cell r="L51">
            <v>1603.733595540873</v>
          </cell>
        </row>
        <row r="52">
          <cell r="C52" t="str">
            <v>of which wind offshore</v>
          </cell>
          <cell r="D52">
            <v>0.23299999999999998</v>
          </cell>
          <cell r="E52">
            <v>0.73299999999999987</v>
          </cell>
          <cell r="F52">
            <v>7.3767213114754089</v>
          </cell>
          <cell r="G52">
            <v>36.531935483870967</v>
          </cell>
          <cell r="H52">
            <v>90.912380952380971</v>
          </cell>
          <cell r="I52">
            <v>194.53093749999999</v>
          </cell>
          <cell r="J52">
            <v>292.69200000000001</v>
          </cell>
          <cell r="K52">
            <v>385.82059701492534</v>
          </cell>
          <cell r="L52">
            <v>402.03084795321638</v>
          </cell>
        </row>
        <row r="53">
          <cell r="C53" t="str">
            <v xml:space="preserve">    - PV</v>
          </cell>
          <cell r="D53">
            <v>6.7998999999999992</v>
          </cell>
          <cell r="E53">
            <v>34.651600000000109</v>
          </cell>
          <cell r="F53">
            <v>146.37374163764557</v>
          </cell>
          <cell r="G53">
            <v>321.03449951353127</v>
          </cell>
          <cell r="H53">
            <v>611.52236619461166</v>
          </cell>
          <cell r="I53">
            <v>914.68228168766416</v>
          </cell>
          <cell r="J53">
            <v>1208.141513353607</v>
          </cell>
          <cell r="K53">
            <v>1464.5367962418202</v>
          </cell>
          <cell r="L53">
            <v>1625.8420608791807</v>
          </cell>
        </row>
        <row r="54">
          <cell r="C54" t="str">
            <v xml:space="preserve">    - Biomass (&amp; renewable waste)</v>
          </cell>
          <cell r="D54">
            <v>6.0390673633397407</v>
          </cell>
          <cell r="E54">
            <v>16.237927592886752</v>
          </cell>
          <cell r="F54">
            <v>31.466189999999987</v>
          </cell>
          <cell r="G54">
            <v>59.991169322293658</v>
          </cell>
          <cell r="H54">
            <v>105.69501489009909</v>
          </cell>
          <cell r="I54">
            <v>136.03534471576774</v>
          </cell>
          <cell r="J54">
            <v>163.6722919245463</v>
          </cell>
          <cell r="K54">
            <v>187.73931846216152</v>
          </cell>
          <cell r="L54">
            <v>203.10873505482445</v>
          </cell>
        </row>
        <row r="55">
          <cell r="C55" t="str">
            <v xml:space="preserve">    - Geothermal</v>
          </cell>
          <cell r="D55">
            <v>2.8400000000000033E-2</v>
          </cell>
          <cell r="E55">
            <v>7.9908947469012739E-2</v>
          </cell>
          <cell r="F55">
            <v>0.31831309319438655</v>
          </cell>
          <cell r="G55">
            <v>4.3792452457446061</v>
          </cell>
          <cell r="H55">
            <v>19.324689012460528</v>
          </cell>
          <cell r="I55">
            <v>43.950881659308969</v>
          </cell>
          <cell r="J55">
            <v>78.60600779890737</v>
          </cell>
          <cell r="K55">
            <v>112.36293259541975</v>
          </cell>
          <cell r="L55">
            <v>136.88204623090382</v>
          </cell>
        </row>
        <row r="56">
          <cell r="C56" t="str">
            <v xml:space="preserve">    - Solar thermal power plants</v>
          </cell>
          <cell r="D56">
            <v>2E-3</v>
          </cell>
          <cell r="E56">
            <v>0.22477031328195188</v>
          </cell>
          <cell r="F56">
            <v>0.58571428571428552</v>
          </cell>
          <cell r="G56">
            <v>13.763157894736841</v>
          </cell>
          <cell r="H56">
            <v>113.49999999999999</v>
          </cell>
          <cell r="I56">
            <v>268.5</v>
          </cell>
          <cell r="J56">
            <v>428.5</v>
          </cell>
          <cell r="K56">
            <v>591.36792452830184</v>
          </cell>
          <cell r="L56">
            <v>678.07344000000001</v>
          </cell>
        </row>
        <row r="57">
          <cell r="C57" t="str">
            <v xml:space="preserve">    - Ocean energy</v>
          </cell>
          <cell r="D57">
            <v>5.1999999999999885E-3</v>
          </cell>
          <cell r="E57">
            <v>5.2000000000000119E-3</v>
          </cell>
          <cell r="F57">
            <v>0.11948571428571428</v>
          </cell>
          <cell r="G57">
            <v>1.465015065282893</v>
          </cell>
          <cell r="H57">
            <v>5.3950093697603334</v>
          </cell>
          <cell r="I57">
            <v>14.082784632515271</v>
          </cell>
          <cell r="J57">
            <v>27.488127842408105</v>
          </cell>
          <cell r="K57">
            <v>46.817303695008931</v>
          </cell>
          <cell r="L57">
            <v>61.681355529837695</v>
          </cell>
        </row>
        <row r="59">
          <cell r="C59" t="str">
            <v>Fluctuating RES (PV, Wind, Ocean)</v>
          </cell>
          <cell r="D59">
            <v>81.86118326734713</v>
          </cell>
          <cell r="E59">
            <v>150.79844796909177</v>
          </cell>
          <cell r="F59">
            <v>351.90102898255589</v>
          </cell>
          <cell r="G59">
            <v>677.81415069620027</v>
          </cell>
          <cell r="H59">
            <v>1198.9905459552351</v>
          </cell>
          <cell r="I59">
            <v>1845.4624882277778</v>
          </cell>
          <cell r="J59">
            <v>2455.3473687304859</v>
          </cell>
          <cell r="K59">
            <v>2983.3392881363402</v>
          </cell>
          <cell r="L59">
            <v>3291.2570119498914</v>
          </cell>
        </row>
        <row r="60">
          <cell r="C60" t="str">
            <v>Share of fluctuating RES</v>
          </cell>
          <cell r="D60">
            <v>6.7969785347747516E-2</v>
          </cell>
          <cell r="E60">
            <v>0.10429973184953226</v>
          </cell>
          <cell r="F60">
            <v>0.18629234244747733</v>
          </cell>
          <cell r="G60">
            <v>0.30068086450084353</v>
          </cell>
          <cell r="H60">
            <v>0.41696363290582572</v>
          </cell>
          <cell r="I60">
            <v>0.52636121211741216</v>
          </cell>
          <cell r="J60">
            <v>0.59779061025828784</v>
          </cell>
          <cell r="K60">
            <v>0.64238972350807511</v>
          </cell>
          <cell r="L60">
            <v>0.64868621587296571</v>
          </cell>
        </row>
        <row r="62">
          <cell r="C62" t="str">
            <v>RES share (domestic generation)</v>
          </cell>
          <cell r="D62">
            <v>0.27967231975062351</v>
          </cell>
          <cell r="E62">
            <v>0.31671595204701586</v>
          </cell>
          <cell r="F62">
            <v>0.394022899549692</v>
          </cell>
          <cell r="G62">
            <v>0.50035760599398971</v>
          </cell>
          <cell r="H62">
            <v>0.63244063709384291</v>
          </cell>
          <cell r="I62">
            <v>0.76557538804537428</v>
          </cell>
          <cell r="J62">
            <v>0.85832761718058981</v>
          </cell>
          <cell r="K62">
            <v>0.92295988454752731</v>
          </cell>
          <cell r="L62">
            <v>0.93343002967343836</v>
          </cell>
        </row>
      </sheetData>
      <sheetData sheetId="44"/>
      <sheetData sheetId="45">
        <row r="4">
          <cell r="D4" t="str">
            <v>Heat supply in PJ/a</v>
          </cell>
        </row>
        <row r="5">
          <cell r="D5" t="str">
            <v>Scenario:</v>
          </cell>
          <cell r="E5" t="str">
            <v>China Advanced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District heating plants</v>
          </cell>
          <cell r="D10">
            <v>3413.3849940410919</v>
          </cell>
          <cell r="E10">
            <v>3761.7594029976044</v>
          </cell>
          <cell r="F10">
            <v>3921.5808684691974</v>
          </cell>
          <cell r="G10">
            <v>3915.587723306196</v>
          </cell>
          <cell r="H10">
            <v>3755.3322850205968</v>
          </cell>
          <cell r="I10">
            <v>3626.092983787561</v>
          </cell>
          <cell r="J10">
            <v>3333.5580213063863</v>
          </cell>
          <cell r="K10">
            <v>2884.8312745350186</v>
          </cell>
          <cell r="L10">
            <v>2699.6560127958192</v>
          </cell>
        </row>
        <row r="11">
          <cell r="C11" t="str">
            <v xml:space="preserve">  - Fossil fuels</v>
          </cell>
          <cell r="D11">
            <v>3401.7279940614421</v>
          </cell>
          <cell r="E11">
            <v>3741.3891559846406</v>
          </cell>
          <cell r="F11">
            <v>3833.6782998678177</v>
          </cell>
          <cell r="G11">
            <v>3243.5699795349246</v>
          </cell>
          <cell r="H11">
            <v>2727.7746924418307</v>
          </cell>
          <cell r="I11">
            <v>1828.9060176646967</v>
          </cell>
          <cell r="J11">
            <v>974.64476905478659</v>
          </cell>
          <cell r="K11">
            <v>470.08325618548122</v>
          </cell>
          <cell r="L11">
            <v>-2.4060058593749999E-13</v>
          </cell>
        </row>
        <row r="12">
          <cell r="C12" t="str">
            <v xml:space="preserve">  - Biomass</v>
          </cell>
          <cell r="D12">
            <v>11.656999979649822</v>
          </cell>
          <cell r="E12">
            <v>20.370247012963677</v>
          </cell>
          <cell r="F12">
            <v>68.294664259033837</v>
          </cell>
          <cell r="G12">
            <v>280.45897144065157</v>
          </cell>
          <cell r="H12">
            <v>426.70442697547054</v>
          </cell>
          <cell r="I12">
            <v>491.79349195934242</v>
          </cell>
          <cell r="J12">
            <v>581.46011529103464</v>
          </cell>
          <cell r="K12">
            <v>481.91106441107485</v>
          </cell>
          <cell r="L12">
            <v>485.93808230324743</v>
          </cell>
        </row>
        <row r="13">
          <cell r="C13" t="str">
            <v xml:space="preserve">  - Solar collectors</v>
          </cell>
          <cell r="D13">
            <v>0</v>
          </cell>
          <cell r="E13">
            <v>0</v>
          </cell>
          <cell r="F13">
            <v>19.607904342345989</v>
          </cell>
          <cell r="G13">
            <v>313.24701786449566</v>
          </cell>
          <cell r="H13">
            <v>413.08655135226564</v>
          </cell>
          <cell r="I13">
            <v>761.47952659538782</v>
          </cell>
          <cell r="J13">
            <v>1000.0674063919157</v>
          </cell>
          <cell r="K13">
            <v>1009.6909460872564</v>
          </cell>
          <cell r="L13">
            <v>1025.8692848624112</v>
          </cell>
        </row>
        <row r="14">
          <cell r="C14" t="str">
            <v xml:space="preserve">  - Geothermal</v>
          </cell>
          <cell r="D14">
            <v>0</v>
          </cell>
          <cell r="E14">
            <v>0</v>
          </cell>
          <cell r="F14">
            <v>0</v>
          </cell>
          <cell r="G14">
            <v>78.311754466123915</v>
          </cell>
          <cell r="H14">
            <v>187.76661425102986</v>
          </cell>
          <cell r="I14">
            <v>543.91394756813418</v>
          </cell>
          <cell r="J14">
            <v>777.38573056864914</v>
          </cell>
          <cell r="K14">
            <v>923.14600785120604</v>
          </cell>
          <cell r="L14">
            <v>1187.8486456301605</v>
          </cell>
        </row>
        <row r="16">
          <cell r="C16" t="str">
            <v xml:space="preserve">Heat from CHP 1) </v>
          </cell>
          <cell r="D16">
            <v>3077.3001725408208</v>
          </cell>
          <cell r="E16">
            <v>3450.9668597411442</v>
          </cell>
          <cell r="F16">
            <v>4654.9878612991251</v>
          </cell>
          <cell r="G16">
            <v>5792.858873628772</v>
          </cell>
          <cell r="H16">
            <v>7027.5137648419714</v>
          </cell>
          <cell r="I16">
            <v>8255.3990399617323</v>
          </cell>
          <cell r="J16">
            <v>9356.15520977694</v>
          </cell>
          <cell r="K16">
            <v>10195.990378151055</v>
          </cell>
          <cell r="L16">
            <v>10638.913781025152</v>
          </cell>
        </row>
        <row r="17">
          <cell r="C17" t="str">
            <v xml:space="preserve">  - Fossil fuels</v>
          </cell>
          <cell r="D17">
            <v>3077.1595289881848</v>
          </cell>
          <cell r="E17">
            <v>3450.7740585976953</v>
          </cell>
          <cell r="F17">
            <v>4484.9110042839802</v>
          </cell>
          <cell r="G17">
            <v>4798.6850433136278</v>
          </cell>
          <cell r="H17">
            <v>4710.7391440752781</v>
          </cell>
          <cell r="I17">
            <v>4261.250378318844</v>
          </cell>
          <cell r="J17">
            <v>3450.2683330792402</v>
          </cell>
          <cell r="K17">
            <v>2106.1620484830246</v>
          </cell>
          <cell r="L17">
            <v>6.3802750098772941E-5</v>
          </cell>
        </row>
        <row r="18">
          <cell r="C18" t="str">
            <v xml:space="preserve">  - Biomass</v>
          </cell>
          <cell r="D18">
            <v>0.14042435400000017</v>
          </cell>
          <cell r="E18">
            <v>0.19256002319971502</v>
          </cell>
          <cell r="F18">
            <v>170.0765929411765</v>
          </cell>
          <cell r="G18">
            <v>821.41512180455493</v>
          </cell>
          <cell r="H18">
            <v>1640.7017087908794</v>
          </cell>
          <cell r="I18">
            <v>2323.8079832377525</v>
          </cell>
          <cell r="J18">
            <v>2766.4034576058793</v>
          </cell>
          <cell r="K18">
            <v>3057.5332473232011</v>
          </cell>
          <cell r="L18">
            <v>3176.5728483535959</v>
          </cell>
        </row>
        <row r="19">
          <cell r="C19" t="str">
            <v xml:space="preserve">  - Geothermal</v>
          </cell>
          <cell r="D19">
            <v>1.2177702000072E-4</v>
          </cell>
          <cell r="E19">
            <v>1.3395569399928003E-4</v>
          </cell>
          <cell r="F19">
            <v>1.4830776000000003E-4</v>
          </cell>
          <cell r="G19">
            <v>167.74252604999998</v>
          </cell>
          <cell r="H19">
            <v>635.20345867032029</v>
          </cell>
          <cell r="I19">
            <v>1546.5917762005679</v>
          </cell>
          <cell r="J19">
            <v>2602.4761216587926</v>
          </cell>
          <cell r="K19">
            <v>3549.9600798274623</v>
          </cell>
          <cell r="L19">
            <v>4131.0678592473523</v>
          </cell>
        </row>
        <row r="20">
          <cell r="C20" t="str">
            <v xml:space="preserve">  - Hydrogen</v>
          </cell>
          <cell r="D20">
            <v>9.7421616000000006E-5</v>
          </cell>
          <cell r="E20">
            <v>1.0716455520000001E-4</v>
          </cell>
          <cell r="F20">
            <v>1.15766208E-4</v>
          </cell>
          <cell r="G20">
            <v>5.0161824605885474</v>
          </cell>
          <cell r="H20">
            <v>40.869453305494346</v>
          </cell>
          <cell r="I20">
            <v>123.74890220456926</v>
          </cell>
          <cell r="J20">
            <v>537.0072974330285</v>
          </cell>
          <cell r="K20">
            <v>1482.3350025173675</v>
          </cell>
          <cell r="L20">
            <v>3331.2730096214536</v>
          </cell>
        </row>
        <row r="22">
          <cell r="C22" t="str">
            <v>Direct heating</v>
          </cell>
          <cell r="D22">
            <v>32423.957726254495</v>
          </cell>
          <cell r="E22">
            <v>34286.563528952145</v>
          </cell>
          <cell r="F22">
            <v>35575.017095537885</v>
          </cell>
          <cell r="G22">
            <v>34993.056598634626</v>
          </cell>
          <cell r="H22">
            <v>32741.694334317788</v>
          </cell>
          <cell r="I22">
            <v>29234.364551404557</v>
          </cell>
          <cell r="J22">
            <v>25769.148903831076</v>
          </cell>
          <cell r="K22">
            <v>22987.008320319779</v>
          </cell>
          <cell r="L22">
            <v>20769.903613813804</v>
          </cell>
        </row>
        <row r="23">
          <cell r="C23" t="str">
            <v xml:space="preserve">  - Fossil fuels</v>
          </cell>
          <cell r="D23">
            <v>23433.186508711908</v>
          </cell>
          <cell r="E23">
            <v>25385.585989057876</v>
          </cell>
          <cell r="F23">
            <v>25620.156507454481</v>
          </cell>
          <cell r="G23">
            <v>23452.968803895346</v>
          </cell>
          <cell r="H23">
            <v>19423.240489650343</v>
          </cell>
          <cell r="I23">
            <v>13159.532362122918</v>
          </cell>
          <cell r="J23">
            <v>8203.9030026897781</v>
          </cell>
          <cell r="K23">
            <v>3069.6510010908796</v>
          </cell>
          <cell r="L23">
            <v>6.1222199958820056E-2</v>
          </cell>
        </row>
        <row r="24">
          <cell r="C24" t="str">
            <v xml:space="preserve">  - Biomass</v>
          </cell>
          <cell r="D24">
            <v>6208.7201539978541</v>
          </cell>
          <cell r="E24">
            <v>5866.3947962087132</v>
          </cell>
          <cell r="F24">
            <v>5766.3694610878838</v>
          </cell>
          <cell r="G24">
            <v>5887.021868152302</v>
          </cell>
          <cell r="H24">
            <v>5380.2165091296183</v>
          </cell>
          <cell r="I24">
            <v>5096.8602025829996</v>
          </cell>
          <cell r="J24">
            <v>4601.2235720023282</v>
          </cell>
          <cell r="K24">
            <v>5109.4941364881424</v>
          </cell>
          <cell r="L24">
            <v>5405.8239560596321</v>
          </cell>
        </row>
        <row r="25">
          <cell r="C25" t="str">
            <v xml:space="preserve">  - Solar collectors</v>
          </cell>
          <cell r="D25">
            <v>539.31799999981354</v>
          </cell>
          <cell r="E25">
            <v>630.92889143890102</v>
          </cell>
          <cell r="F25">
            <v>922.17999138095888</v>
          </cell>
          <cell r="G25">
            <v>1400.0301893871492</v>
          </cell>
          <cell r="H25">
            <v>2302.7022152051341</v>
          </cell>
          <cell r="I25">
            <v>3934.0058174556411</v>
          </cell>
          <cell r="J25">
            <v>4426.582966945145</v>
          </cell>
          <cell r="K25">
            <v>4635.8293379767083</v>
          </cell>
          <cell r="L25">
            <v>4685.4070641531143</v>
          </cell>
        </row>
        <row r="26">
          <cell r="C26" t="str">
            <v xml:space="preserve">  - Geothermal</v>
          </cell>
          <cell r="D26">
            <v>0</v>
          </cell>
          <cell r="E26">
            <v>0</v>
          </cell>
          <cell r="F26">
            <v>0</v>
          </cell>
          <cell r="G26">
            <v>72.957111537231441</v>
          </cell>
          <cell r="H26">
            <v>141.3015245617643</v>
          </cell>
          <cell r="I26">
            <v>200.185106568224</v>
          </cell>
          <cell r="J26">
            <v>250.9917632781841</v>
          </cell>
          <cell r="K26">
            <v>275.59859859911245</v>
          </cell>
          <cell r="L26">
            <v>292.38636364690507</v>
          </cell>
        </row>
        <row r="27">
          <cell r="C27" t="str">
            <v xml:space="preserve">  - Heat pumps 2)</v>
          </cell>
          <cell r="D27">
            <v>255.98026797007782</v>
          </cell>
          <cell r="E27">
            <v>301.63338121630693</v>
          </cell>
          <cell r="F27">
            <v>555.47738537936186</v>
          </cell>
          <cell r="G27">
            <v>1070.0742812293399</v>
          </cell>
          <cell r="H27">
            <v>1938.9029515842262</v>
          </cell>
          <cell r="I27">
            <v>2847.2237886174535</v>
          </cell>
          <cell r="J27">
            <v>3631.9217606130856</v>
          </cell>
          <cell r="K27">
            <v>4162.8728630390169</v>
          </cell>
          <cell r="L27">
            <v>4313.4453933553377</v>
          </cell>
        </row>
        <row r="28">
          <cell r="C28" t="str">
            <v xml:space="preserve">  - Electric direct heating</v>
          </cell>
          <cell r="D28">
            <v>1986.7527955748421</v>
          </cell>
          <cell r="E28">
            <v>2102.0204710303469</v>
          </cell>
          <cell r="F28">
            <v>2710.8337502352024</v>
          </cell>
          <cell r="G28">
            <v>3073.4545257234504</v>
          </cell>
          <cell r="H28">
            <v>3402.0222972675015</v>
          </cell>
          <cell r="I28">
            <v>3630.6281668680995</v>
          </cell>
          <cell r="J28">
            <v>3733.4159083765626</v>
          </cell>
          <cell r="K28">
            <v>4022.1096584150741</v>
          </cell>
          <cell r="L28">
            <v>4106.780675957637</v>
          </cell>
        </row>
        <row r="29">
          <cell r="C29" t="str">
            <v xml:space="preserve">  - Hydrogen</v>
          </cell>
          <cell r="D29">
            <v>0</v>
          </cell>
          <cell r="E29">
            <v>0</v>
          </cell>
          <cell r="F29">
            <v>0</v>
          </cell>
          <cell r="G29">
            <v>36.549818709804384</v>
          </cell>
          <cell r="H29">
            <v>153.3083469192004</v>
          </cell>
          <cell r="I29">
            <v>365.92910718921718</v>
          </cell>
          <cell r="J29">
            <v>921.10992992599654</v>
          </cell>
          <cell r="K29">
            <v>1711.4527247108474</v>
          </cell>
          <cell r="L29">
            <v>1965.9989384412179</v>
          </cell>
        </row>
        <row r="31">
          <cell r="C31" t="str">
            <v>Total heat supply 3)</v>
          </cell>
          <cell r="D31">
            <v>38914.642892836411</v>
          </cell>
          <cell r="E31">
            <v>41499.289791690884</v>
          </cell>
          <cell r="F31">
            <v>44151.585825306196</v>
          </cell>
          <cell r="G31">
            <v>44701.503195569589</v>
          </cell>
          <cell r="H31">
            <v>43524.540384180364</v>
          </cell>
          <cell r="I31">
            <v>41115.856575153848</v>
          </cell>
          <cell r="J31">
            <v>38458.862134914409</v>
          </cell>
          <cell r="K31">
            <v>36067.82997300585</v>
          </cell>
          <cell r="L31">
            <v>34108.473407634774</v>
          </cell>
        </row>
        <row r="32">
          <cell r="C32" t="str">
            <v xml:space="preserve">  - Fossil fuels</v>
          </cell>
          <cell r="D32">
            <v>29912.074031761535</v>
          </cell>
          <cell r="E32">
            <v>32577.749203640211</v>
          </cell>
          <cell r="F32">
            <v>33938.745811606277</v>
          </cell>
          <cell r="G32">
            <v>31495.223826743899</v>
          </cell>
          <cell r="H32">
            <v>26861.754326167451</v>
          </cell>
          <cell r="I32">
            <v>19249.688758106458</v>
          </cell>
          <cell r="J32">
            <v>12628.816104823805</v>
          </cell>
          <cell r="K32">
            <v>5645.8963057593855</v>
          </cell>
          <cell r="L32">
            <v>6.1286002708678226E-2</v>
          </cell>
        </row>
        <row r="33">
          <cell r="C33" t="str">
            <v xml:space="preserve">  - Biomass</v>
          </cell>
          <cell r="D33">
            <v>6220.5175783315044</v>
          </cell>
          <cell r="E33">
            <v>5886.9576032448767</v>
          </cell>
          <cell r="F33">
            <v>6004.7407182880943</v>
          </cell>
          <cell r="G33">
            <v>6988.8959613975085</v>
          </cell>
          <cell r="H33">
            <v>7447.6226448959678</v>
          </cell>
          <cell r="I33">
            <v>7912.4616777800948</v>
          </cell>
          <cell r="J33">
            <v>7949.087144899242</v>
          </cell>
          <cell r="K33">
            <v>8648.9384482224177</v>
          </cell>
          <cell r="L33">
            <v>9068.334886716475</v>
          </cell>
        </row>
        <row r="34">
          <cell r="C34" t="str">
            <v xml:space="preserve">  - Solar collectors</v>
          </cell>
          <cell r="D34">
            <v>539.31799999981354</v>
          </cell>
          <cell r="E34">
            <v>630.92889143890102</v>
          </cell>
          <cell r="F34">
            <v>941.78789572330493</v>
          </cell>
          <cell r="G34">
            <v>1713.277207251645</v>
          </cell>
          <cell r="H34">
            <v>2715.7887665573999</v>
          </cell>
          <cell r="I34">
            <v>4695.4853440510287</v>
          </cell>
          <cell r="J34">
            <v>5426.650373337061</v>
          </cell>
          <cell r="K34">
            <v>5645.5202840639649</v>
          </cell>
          <cell r="L34">
            <v>5711.2763490155257</v>
          </cell>
        </row>
        <row r="35">
          <cell r="C35" t="str">
            <v xml:space="preserve">  - Geothermal</v>
          </cell>
          <cell r="D35">
            <v>1.2177702000072E-4</v>
          </cell>
          <cell r="E35">
            <v>1.3395569399928003E-4</v>
          </cell>
          <cell r="F35">
            <v>1.4830776000000003E-4</v>
          </cell>
          <cell r="G35">
            <v>319.01139205335534</v>
          </cell>
          <cell r="H35">
            <v>964.27159748311442</v>
          </cell>
          <cell r="I35">
            <v>2290.690830336926</v>
          </cell>
          <cell r="J35">
            <v>3630.8536155056258</v>
          </cell>
          <cell r="K35">
            <v>4748.7046862777806</v>
          </cell>
          <cell r="L35">
            <v>5611.302868524418</v>
          </cell>
        </row>
        <row r="36">
          <cell r="C36" t="str">
            <v xml:space="preserve">  - Heat pumps 2)</v>
          </cell>
          <cell r="D36">
            <v>255.98026797007782</v>
          </cell>
          <cell r="E36">
            <v>301.63338121630693</v>
          </cell>
          <cell r="F36">
            <v>555.47738537936186</v>
          </cell>
          <cell r="G36">
            <v>1070.0742812293399</v>
          </cell>
          <cell r="H36">
            <v>1938.9029515842262</v>
          </cell>
          <cell r="I36">
            <v>2847.2237886174535</v>
          </cell>
          <cell r="J36">
            <v>3631.9217606130856</v>
          </cell>
          <cell r="K36">
            <v>4162.8728630390169</v>
          </cell>
          <cell r="L36">
            <v>4313.4453933553377</v>
          </cell>
        </row>
        <row r="37">
          <cell r="C37" t="str">
            <v xml:space="preserve">  - Electric direct heating</v>
          </cell>
          <cell r="D37">
            <v>1986.7527955748421</v>
          </cell>
          <cell r="E37">
            <v>2102.0204710303469</v>
          </cell>
          <cell r="F37">
            <v>2710.8337502352024</v>
          </cell>
          <cell r="G37">
            <v>3073.4545257234504</v>
          </cell>
          <cell r="H37">
            <v>3402.0222972675015</v>
          </cell>
          <cell r="I37">
            <v>3630.6281668680995</v>
          </cell>
          <cell r="J37">
            <v>3733.4159083765626</v>
          </cell>
          <cell r="K37">
            <v>4022.1096584150741</v>
          </cell>
          <cell r="L37">
            <v>4106.780675957637</v>
          </cell>
        </row>
        <row r="38">
          <cell r="C38" t="str">
            <v xml:space="preserve">  - Hydrogen</v>
          </cell>
          <cell r="D38">
            <v>9.7421616000000006E-5</v>
          </cell>
          <cell r="E38">
            <v>1.0716455520000001E-4</v>
          </cell>
          <cell r="F38">
            <v>1.15766208E-4</v>
          </cell>
          <cell r="G38">
            <v>41.56600117039293</v>
          </cell>
          <cell r="H38">
            <v>194.17780022469475</v>
          </cell>
          <cell r="I38">
            <v>489.67800939378645</v>
          </cell>
          <cell r="J38">
            <v>1458.117227359025</v>
          </cell>
          <cell r="K38">
            <v>3193.7877272282149</v>
          </cell>
          <cell r="L38">
            <v>5297.2719480626711</v>
          </cell>
        </row>
        <row r="40">
          <cell r="C40" t="str">
            <v>RES share (including RES electricity)</v>
          </cell>
          <cell r="D40">
            <v>0.19214167432971183</v>
          </cell>
          <cell r="E40">
            <v>0.17724525771829527</v>
          </cell>
          <cell r="F40">
            <v>0.18907692990631772</v>
          </cell>
          <cell r="G40">
            <v>0.25452347685121879</v>
          </cell>
          <cell r="H40">
            <v>0.34754922445186531</v>
          </cell>
          <cell r="I40">
            <v>0.50518670423003442</v>
          </cell>
          <cell r="J40">
            <v>0.65168711525815648</v>
          </cell>
          <cell r="K40">
            <v>0.83284076712944954</v>
          </cell>
          <cell r="L40">
            <v>0.99999820340983692</v>
          </cell>
        </row>
        <row r="41">
          <cell r="C41" t="str">
            <v>electricity consumption heat pumps (TWh/a)</v>
          </cell>
          <cell r="D41">
            <v>22.95951888656386</v>
          </cell>
          <cell r="E41">
            <v>26.199828123159172</v>
          </cell>
          <cell r="F41">
            <v>46.72903504436384</v>
          </cell>
          <cell r="G41">
            <v>87.142437964537933</v>
          </cell>
          <cell r="H41">
            <v>153.00686170961379</v>
          </cell>
          <cell r="I41">
            <v>217.51801343184309</v>
          </cell>
          <cell r="J41">
            <v>268.88783468173165</v>
          </cell>
          <cell r="K41">
            <v>298.33683515644827</v>
          </cell>
          <cell r="L41">
            <v>299.54481898300958</v>
          </cell>
        </row>
      </sheetData>
      <sheetData sheetId="46">
        <row r="4">
          <cell r="D4" t="str">
            <v>Primary energy demand in PJ/a</v>
          </cell>
        </row>
        <row r="5">
          <cell r="D5" t="str">
            <v>Scenario:</v>
          </cell>
          <cell r="E5" t="str">
            <v>China Advanced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Total</v>
          </cell>
          <cell r="D10">
            <v>114447.60661624653</v>
          </cell>
          <cell r="E10">
            <v>131196.39073159319</v>
          </cell>
          <cell r="F10">
            <v>140244.38158934508</v>
          </cell>
          <cell r="G10">
            <v>138208.60552790752</v>
          </cell>
          <cell r="H10">
            <v>130455.91244786678</v>
          </cell>
          <cell r="I10">
            <v>118850.51768175699</v>
          </cell>
          <cell r="J10">
            <v>107973.49548647041</v>
          </cell>
          <cell r="K10">
            <v>99189.325558652374</v>
          </cell>
          <cell r="L10">
            <v>95274.567890965176</v>
          </cell>
        </row>
        <row r="11">
          <cell r="C11" t="str">
            <v xml:space="preserve">  - Fossil</v>
          </cell>
          <cell r="D11">
            <v>100346.08964697765</v>
          </cell>
          <cell r="E11">
            <v>114292.93643666312</v>
          </cell>
          <cell r="F11">
            <v>120206.75287911551</v>
          </cell>
          <cell r="G11">
            <v>111915.45327217423</v>
          </cell>
          <cell r="H11">
            <v>93571.239681917679</v>
          </cell>
          <cell r="I11">
            <v>66293.488449870682</v>
          </cell>
          <cell r="J11">
            <v>41233.114566037053</v>
          </cell>
          <cell r="K11">
            <v>19441.36010553806</v>
          </cell>
          <cell r="L11">
            <v>7487.1874973877239</v>
          </cell>
        </row>
        <row r="12">
          <cell r="C12" t="str">
            <v xml:space="preserve">    - Hard coal (&amp; non-renewable waste)</v>
          </cell>
          <cell r="D12">
            <v>75489.142295801925</v>
          </cell>
          <cell r="E12">
            <v>86036.067896041874</v>
          </cell>
          <cell r="F12">
            <v>87050.560538871068</v>
          </cell>
          <cell r="G12">
            <v>77606.561893700171</v>
          </cell>
          <cell r="H12">
            <v>60385.849279039285</v>
          </cell>
          <cell r="I12">
            <v>37941.235186845646</v>
          </cell>
          <cell r="J12">
            <v>19033.203376651436</v>
          </cell>
          <cell r="K12">
            <v>5089.6246357619748</v>
          </cell>
          <cell r="L12">
            <v>2257.5118640512292</v>
          </cell>
        </row>
        <row r="13">
          <cell r="C13" t="str">
            <v xml:space="preserve">    - Lignite</v>
          </cell>
          <cell r="D13">
            <v>1.5263766610931325E-4</v>
          </cell>
          <cell r="E13">
            <v>1.6912111085719064E-4</v>
          </cell>
          <cell r="F13">
            <v>1.9063746334470531E-4</v>
          </cell>
          <cell r="G13">
            <v>2.2192837638883899E-4</v>
          </cell>
          <cell r="H13">
            <v>2.4693133494673591E-4</v>
          </cell>
          <cell r="I13">
            <v>2.6240000981728531E-4</v>
          </cell>
          <cell r="J13">
            <v>2.6853891077180039E-4</v>
          </cell>
          <cell r="K13">
            <v>2.6657807633356941E-4</v>
          </cell>
          <cell r="L13">
            <v>2.6080098508950909E-4</v>
          </cell>
        </row>
        <row r="14">
          <cell r="C14" t="str">
            <v xml:space="preserve">    - Natural gas</v>
          </cell>
          <cell r="D14">
            <v>5142.9012260778927</v>
          </cell>
          <cell r="E14">
            <v>6632.0220382172965</v>
          </cell>
          <cell r="F14">
            <v>9783.4492565121873</v>
          </cell>
          <cell r="G14">
            <v>11938.736382788391</v>
          </cell>
          <cell r="H14">
            <v>14273.056230628818</v>
          </cell>
          <cell r="I14">
            <v>14603.748019136356</v>
          </cell>
          <cell r="J14">
            <v>13478.770737077724</v>
          </cell>
          <cell r="K14">
            <v>9024.9477217420772</v>
          </cell>
          <cell r="L14">
            <v>1694.6317098783622</v>
          </cell>
        </row>
        <row r="15">
          <cell r="C15" t="str">
            <v xml:space="preserve">    - Crude oil</v>
          </cell>
          <cell r="D15">
            <v>19714.04597246015</v>
          </cell>
          <cell r="E15">
            <v>21624.846333282847</v>
          </cell>
          <cell r="F15">
            <v>23372.742893094783</v>
          </cell>
          <cell r="G15">
            <v>22370.154773757291</v>
          </cell>
          <cell r="H15">
            <v>18912.333925318242</v>
          </cell>
          <cell r="I15">
            <v>13748.504981488664</v>
          </cell>
          <cell r="J15">
            <v>8721.1401837689846</v>
          </cell>
          <cell r="K15">
            <v>5326.7874814559318</v>
          </cell>
          <cell r="L15">
            <v>3535.0436626571468</v>
          </cell>
        </row>
        <row r="16">
          <cell r="C16" t="str">
            <v xml:space="preserve">  - Nuclear</v>
          </cell>
          <cell r="D16">
            <v>1062.6709999999994</v>
          </cell>
          <cell r="E16">
            <v>2427.3208507499985</v>
          </cell>
          <cell r="F16">
            <v>2727.2748287671234</v>
          </cell>
          <cell r="G16">
            <v>2509.0933315536563</v>
          </cell>
          <cell r="H16">
            <v>2181.8205224910334</v>
          </cell>
          <cell r="I16">
            <v>1963.6380929981094</v>
          </cell>
          <cell r="J16">
            <v>1592.7284116002425</v>
          </cell>
          <cell r="K16">
            <v>796.36420580012123</v>
          </cell>
          <cell r="L16">
            <v>0</v>
          </cell>
        </row>
        <row r="17">
          <cell r="C17" t="str">
            <v xml:space="preserve">  - Renewables </v>
          </cell>
          <cell r="D17">
            <v>13038.845969268883</v>
          </cell>
          <cell r="E17">
            <v>14476.13344418007</v>
          </cell>
          <cell r="F17">
            <v>17310.353881462448</v>
          </cell>
          <cell r="G17">
            <v>23784.058924179644</v>
          </cell>
          <cell r="H17">
            <v>34702.852243458059</v>
          </cell>
          <cell r="I17">
            <v>50593.391138888204</v>
          </cell>
          <cell r="J17">
            <v>65147.652508833104</v>
          </cell>
          <cell r="K17">
            <v>78951.601247314189</v>
          </cell>
          <cell r="L17">
            <v>87787.380393577449</v>
          </cell>
        </row>
        <row r="18">
          <cell r="C18" t="str">
            <v xml:space="preserve">    - Hydro</v>
          </cell>
          <cell r="D18">
            <v>3106.6639999999993</v>
          </cell>
          <cell r="E18">
            <v>3536.211381670435</v>
          </cell>
          <cell r="F18">
            <v>4252.2687869959591</v>
          </cell>
          <cell r="G18">
            <v>4394.0751483952281</v>
          </cell>
          <cell r="H18">
            <v>4502.0157635240585</v>
          </cell>
          <cell r="I18">
            <v>4609.9534832420968</v>
          </cell>
          <cell r="J18">
            <v>4717.9617144717813</v>
          </cell>
          <cell r="K18">
            <v>4861.9726894446931</v>
          </cell>
          <cell r="L18">
            <v>5040.5462984111036</v>
          </cell>
        </row>
        <row r="19">
          <cell r="C19" t="str">
            <v xml:space="preserve">    - Wind</v>
          </cell>
          <cell r="D19">
            <v>345.59</v>
          </cell>
          <cell r="E19">
            <v>695.76250375140069</v>
          </cell>
          <cell r="F19">
            <v>1445.5032488422319</v>
          </cell>
          <cell r="G19">
            <v>2736.6295125022616</v>
          </cell>
          <cell r="H19">
            <v>4755.6097134872753</v>
          </cell>
          <cell r="I19">
            <v>7912.799782173015</v>
          </cell>
          <cell r="J19">
            <v>10918.526085442056</v>
          </cell>
          <cell r="K19">
            <v>13550.939231044307</v>
          </cell>
          <cell r="L19">
            <v>14924.015547566298</v>
          </cell>
        </row>
        <row r="20">
          <cell r="C20" t="str">
            <v xml:space="preserve">    - Solar</v>
          </cell>
          <cell r="D20">
            <v>562.20599999981357</v>
          </cell>
          <cell r="E20">
            <v>789.5551651200451</v>
          </cell>
          <cell r="F20">
            <v>1637.9881877136709</v>
          </cell>
          <cell r="G20">
            <v>3415.8232089877729</v>
          </cell>
          <cell r="H20">
            <v>7567.8721835477636</v>
          </cell>
          <cell r="I20">
            <v>14139.297955956659</v>
          </cell>
          <cell r="J20">
            <v>19601.522508547776</v>
          </cell>
          <cell r="K20">
            <v>24838.715258257733</v>
          </cell>
          <cell r="L20">
            <v>28210.930890717762</v>
          </cell>
        </row>
        <row r="21">
          <cell r="C21" t="str">
            <v xml:space="preserve">    - Biomass (&amp; renewable waste)</v>
          </cell>
          <cell r="D21">
            <v>8845.5132127562247</v>
          </cell>
          <cell r="E21">
            <v>9232.1387373480065</v>
          </cell>
          <cell r="F21">
            <v>9531.6109700732359</v>
          </cell>
          <cell r="G21">
            <v>11676.314770067642</v>
          </cell>
          <cell r="H21">
            <v>13431.940075550219</v>
          </cell>
          <cell r="I21">
            <v>14859.099239915491</v>
          </cell>
          <cell r="J21">
            <v>15296.098669309535</v>
          </cell>
          <cell r="K21">
            <v>16209.567453620743</v>
          </cell>
          <cell r="L21">
            <v>16629.150605270679</v>
          </cell>
        </row>
        <row r="22">
          <cell r="C22" t="str">
            <v xml:space="preserve">    - Geothermal</v>
          </cell>
          <cell r="D22">
            <v>178.83275651284438</v>
          </cell>
          <cell r="E22">
            <v>222.42862129018275</v>
          </cell>
          <cell r="F22">
            <v>442.22992783735106</v>
          </cell>
          <cell r="G22">
            <v>1546.8162842267359</v>
          </cell>
          <cell r="H22">
            <v>4391.414507348748</v>
          </cell>
          <cell r="I22">
            <v>8928.2406776009448</v>
          </cell>
          <cell r="J22">
            <v>14325.543531061958</v>
          </cell>
          <cell r="K22">
            <v>18986.406614946703</v>
          </cell>
          <cell r="L22">
            <v>22298.737051611599</v>
          </cell>
        </row>
        <row r="23">
          <cell r="C23" t="str">
            <v xml:space="preserve">    - Ocean energy</v>
          </cell>
          <cell r="D23">
            <v>3.9999999999999994E-2</v>
          </cell>
          <cell r="E23">
            <v>3.7034999999999998E-2</v>
          </cell>
          <cell r="F23">
            <v>0.75275999999999998</v>
          </cell>
          <cell r="G23">
            <v>14.4</v>
          </cell>
          <cell r="H23">
            <v>54</v>
          </cell>
          <cell r="I23">
            <v>144</v>
          </cell>
          <cell r="J23">
            <v>288</v>
          </cell>
          <cell r="K23">
            <v>504</v>
          </cell>
          <cell r="L23">
            <v>684</v>
          </cell>
        </row>
        <row r="25">
          <cell r="C25" t="str">
            <v>Net electricity imports (final energy)</v>
          </cell>
          <cell r="D25">
            <v>-2.9089999999998057</v>
          </cell>
          <cell r="E25">
            <v>0.96935399999639604</v>
          </cell>
          <cell r="F25">
            <v>1.9633860000046923</v>
          </cell>
          <cell r="G25">
            <v>2.8891026000144051</v>
          </cell>
          <cell r="H25">
            <v>3.8148191999982317</v>
          </cell>
          <cell r="I25">
            <v>4.4993142000036244</v>
          </cell>
          <cell r="J25">
            <v>5.183809200002929</v>
          </cell>
          <cell r="K25">
            <v>5.183809200002929</v>
          </cell>
          <cell r="L25">
            <v>5.183809200002929</v>
          </cell>
        </row>
        <row r="26">
          <cell r="C26" t="str">
            <v xml:space="preserve">  - net RES electricity import</v>
          </cell>
          <cell r="D26">
            <v>-0.5784919176766421</v>
          </cell>
          <cell r="E26">
            <v>0.21326688929649834</v>
          </cell>
          <cell r="F26">
            <v>0.52340471139110334</v>
          </cell>
          <cell r="G26">
            <v>0.57782052000288109</v>
          </cell>
          <cell r="H26">
            <v>2.0472162425314369</v>
          </cell>
          <cell r="I26">
            <v>3.3252207906766076</v>
          </cell>
          <cell r="J26">
            <v>4.8716654305852618</v>
          </cell>
          <cell r="K26">
            <v>5.3995281616303314</v>
          </cell>
          <cell r="L26">
            <v>5.1838090132852415</v>
          </cell>
        </row>
        <row r="30">
          <cell r="C30" t="str">
            <v>Total incl. net elec. &amp; synfuel import</v>
          </cell>
          <cell r="D30">
            <v>114444.69761624653</v>
          </cell>
          <cell r="E30">
            <v>131197.36008559319</v>
          </cell>
          <cell r="F30">
            <v>140246.3449753451</v>
          </cell>
          <cell r="G30">
            <v>138211.49463050754</v>
          </cell>
          <cell r="H30">
            <v>130459.72726706677</v>
          </cell>
          <cell r="I30">
            <v>118855.01699595699</v>
          </cell>
          <cell r="J30">
            <v>107978.6792956704</v>
          </cell>
          <cell r="K30">
            <v>99194.50936785237</v>
          </cell>
          <cell r="L30">
            <v>95279.751700165172</v>
          </cell>
        </row>
        <row r="31">
          <cell r="C31" t="str">
            <v xml:space="preserve">  - of which non-energy use</v>
          </cell>
          <cell r="D31">
            <v>5713.8269999999993</v>
          </cell>
          <cell r="E31">
            <v>6442.5527582250224</v>
          </cell>
          <cell r="F31">
            <v>7274.2409041700503</v>
          </cell>
          <cell r="G31">
            <v>7583.3177965365867</v>
          </cell>
          <cell r="H31">
            <v>7783.2511333536895</v>
          </cell>
          <cell r="I31">
            <v>7799.9551125523894</v>
          </cell>
          <cell r="J31">
            <v>7746.0247994359106</v>
          </cell>
          <cell r="K31">
            <v>7621.4601940042503</v>
          </cell>
          <cell r="L31">
            <v>7426.2612962574103</v>
          </cell>
        </row>
        <row r="33">
          <cell r="C33" t="str">
            <v>Total RES incl. electr. &amp; synfuel import</v>
          </cell>
          <cell r="D33">
            <v>13038.267477351206</v>
          </cell>
          <cell r="E33">
            <v>14476.346711069367</v>
          </cell>
          <cell r="F33">
            <v>17310.87728617384</v>
          </cell>
          <cell r="G33">
            <v>23784.636744699648</v>
          </cell>
          <cell r="H33">
            <v>34704.899459700588</v>
          </cell>
          <cell r="I33">
            <v>50596.716359678881</v>
          </cell>
          <cell r="J33">
            <v>65152.524174263686</v>
          </cell>
          <cell r="K33">
            <v>78957.000775475826</v>
          </cell>
          <cell r="L33">
            <v>87792.564202590729</v>
          </cell>
        </row>
        <row r="34">
          <cell r="C34" t="str">
            <v>RES share</v>
          </cell>
          <cell r="D34">
            <v>0.1139263569996999</v>
          </cell>
          <cell r="E34">
            <v>0.11034022865723057</v>
          </cell>
          <cell r="F34">
            <v>0.12343193178558087</v>
          </cell>
          <cell r="G34">
            <v>0.17208870223337883</v>
          </cell>
          <cell r="H34">
            <v>0.26602002155542975</v>
          </cell>
          <cell r="I34">
            <v>0.42570114109192375</v>
          </cell>
          <cell r="J34">
            <v>0.60338322897857566</v>
          </cell>
          <cell r="K34">
            <v>0.79598156469197423</v>
          </cell>
          <cell r="L34">
            <v>0.92141890208597732</v>
          </cell>
        </row>
      </sheetData>
      <sheetData sheetId="47">
        <row r="4">
          <cell r="D4" t="str">
            <v>Final energy demand in PJ/a   1)</v>
          </cell>
        </row>
        <row r="5">
          <cell r="D5" t="str">
            <v>Scenario:</v>
          </cell>
          <cell r="E5" t="str">
            <v>China Advanced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Total (incl. non-energy use)</v>
          </cell>
          <cell r="D10">
            <v>71629.442925808267</v>
          </cell>
          <cell r="E10">
            <v>79140.864975394696</v>
          </cell>
          <cell r="F10">
            <v>86939.967473098863</v>
          </cell>
          <cell r="G10">
            <v>88976.718539706606</v>
          </cell>
          <cell r="H10">
            <v>87280.189851500909</v>
          </cell>
          <cell r="I10">
            <v>81960.353025412973</v>
          </cell>
          <cell r="J10">
            <v>75923.074575578183</v>
          </cell>
          <cell r="K10">
            <v>70272.371730215586</v>
          </cell>
          <cell r="L10">
            <v>65692.375792582927</v>
          </cell>
        </row>
        <row r="11">
          <cell r="C11" t="str">
            <v>Total energy use 1)</v>
          </cell>
          <cell r="D11">
            <v>65915.615925808263</v>
          </cell>
          <cell r="E11">
            <v>72698.312217169674</v>
          </cell>
          <cell r="F11">
            <v>79665.726568928818</v>
          </cell>
          <cell r="G11">
            <v>81393.400743170016</v>
          </cell>
          <cell r="H11">
            <v>79496.938718147212</v>
          </cell>
          <cell r="I11">
            <v>74160.397912860586</v>
          </cell>
          <cell r="J11">
            <v>68177.049776142274</v>
          </cell>
          <cell r="K11">
            <v>62650.911536211337</v>
          </cell>
          <cell r="L11">
            <v>58266.114496325521</v>
          </cell>
        </row>
        <row r="12">
          <cell r="C12" t="str">
            <v>Transport</v>
          </cell>
          <cell r="D12">
            <v>10057.744999999997</v>
          </cell>
          <cell r="E12">
            <v>11784.608987400017</v>
          </cell>
          <cell r="F12">
            <v>13995.899671386842</v>
          </cell>
          <cell r="G12">
            <v>15103.105619721493</v>
          </cell>
          <cell r="H12">
            <v>15268.567322586438</v>
          </cell>
          <cell r="I12">
            <v>14004.407155593639</v>
          </cell>
          <cell r="J12">
            <v>12262.152196658575</v>
          </cell>
          <cell r="K12">
            <v>10843.800519453045</v>
          </cell>
          <cell r="L12">
            <v>9984.8229887014786</v>
          </cell>
        </row>
        <row r="13">
          <cell r="C13" t="str">
            <v xml:space="preserve">    - Oil products</v>
          </cell>
          <cell r="D13">
            <v>9370.0059828572357</v>
          </cell>
          <cell r="E13">
            <v>10777.075026670685</v>
          </cell>
          <cell r="F13">
            <v>12620.412514431888</v>
          </cell>
          <cell r="G13">
            <v>13095.501941653043</v>
          </cell>
          <cell r="H13">
            <v>11463.242830607416</v>
          </cell>
          <cell r="I13">
            <v>7690.8720792950207</v>
          </cell>
          <cell r="J13">
            <v>4015.1867304270859</v>
          </cell>
          <cell r="K13">
            <v>1377.8136566953626</v>
          </cell>
          <cell r="L13">
            <v>1.6541290283203127E-12</v>
          </cell>
        </row>
        <row r="14">
          <cell r="C14" t="str">
            <v xml:space="preserve">    - Natural gas/biogas</v>
          </cell>
          <cell r="D14">
            <v>449.94699999999955</v>
          </cell>
          <cell r="E14">
            <v>670.85253405000128</v>
          </cell>
          <cell r="F14">
            <v>722.18301145543364</v>
          </cell>
          <cell r="G14">
            <v>633.75764393479903</v>
          </cell>
          <cell r="H14">
            <v>474.96487461977017</v>
          </cell>
          <cell r="I14">
            <v>256.99185928157482</v>
          </cell>
          <cell r="J14">
            <v>118.57122602902295</v>
          </cell>
          <cell r="K14">
            <v>46.699786634132359</v>
          </cell>
          <cell r="L14">
            <v>0</v>
          </cell>
        </row>
        <row r="15">
          <cell r="C15" t="str">
            <v xml:space="preserve">    - Biofuels </v>
          </cell>
          <cell r="D15">
            <v>50.627000000000002</v>
          </cell>
          <cell r="E15">
            <v>82.291458679330702</v>
          </cell>
          <cell r="F15">
            <v>141.96225723761003</v>
          </cell>
          <cell r="G15">
            <v>280.65701753572398</v>
          </cell>
          <cell r="H15">
            <v>598.53383359350596</v>
          </cell>
          <cell r="I15">
            <v>839.91738054811117</v>
          </cell>
          <cell r="J15">
            <v>954.88130162193511</v>
          </cell>
          <cell r="K15">
            <v>979.73453294584215</v>
          </cell>
          <cell r="L15">
            <v>999.95289207891483</v>
          </cell>
        </row>
        <row r="16">
          <cell r="C16" t="str">
            <v xml:space="preserve">    - Synfuels</v>
          </cell>
          <cell r="D16">
            <v>1.7142759928619387E-5</v>
          </cell>
          <cell r="E16">
            <v>1.3533782958984376E-13</v>
          </cell>
          <cell r="F16">
            <v>6.6059724764201109</v>
          </cell>
          <cell r="G16">
            <v>6.0150146484374997E-14</v>
          </cell>
          <cell r="H16">
            <v>306.13941225984752</v>
          </cell>
          <cell r="I16">
            <v>523.82535475156942</v>
          </cell>
          <cell r="J16">
            <v>899.85710394793296</v>
          </cell>
          <cell r="K16">
            <v>1281.0574197424348</v>
          </cell>
          <cell r="L16">
            <v>1428.9617335148382</v>
          </cell>
        </row>
        <row r="17">
          <cell r="C17" t="str">
            <v xml:space="preserve">    - Electricity</v>
          </cell>
          <cell r="D17">
            <v>187.16500000000005</v>
          </cell>
          <cell r="E17">
            <v>254.38996800000024</v>
          </cell>
          <cell r="F17">
            <v>460.28605971046755</v>
          </cell>
          <cell r="G17">
            <v>979.99462860730989</v>
          </cell>
          <cell r="H17">
            <v>2066.0952594330502</v>
          </cell>
          <cell r="I17">
            <v>3610.9006147882733</v>
          </cell>
          <cell r="J17">
            <v>4912.8259499419019</v>
          </cell>
          <cell r="K17">
            <v>5491.3610240513235</v>
          </cell>
          <cell r="L17">
            <v>6172.5412464650426</v>
          </cell>
        </row>
        <row r="18">
          <cell r="C18" t="str">
            <v xml:space="preserve">         RES electricity</v>
          </cell>
          <cell r="D18">
            <v>37.220158051548978</v>
          </cell>
          <cell r="E18">
            <v>55.968157292173458</v>
          </cell>
          <cell r="F18">
            <v>122.70429362312335</v>
          </cell>
          <cell r="G18">
            <v>340.25285617267753</v>
          </cell>
          <cell r="H18">
            <v>1024.1071159393825</v>
          </cell>
          <cell r="I18">
            <v>2426.1264017242834</v>
          </cell>
          <cell r="J18">
            <v>4020.7651647863013</v>
          </cell>
          <cell r="K18">
            <v>5148.7708417830954</v>
          </cell>
          <cell r="L18">
            <v>6172.5412516954457</v>
          </cell>
        </row>
        <row r="19">
          <cell r="C19" t="str">
            <v xml:space="preserve">    - Hydrogen</v>
          </cell>
          <cell r="D19">
            <v>0</v>
          </cell>
          <cell r="E19">
            <v>0</v>
          </cell>
          <cell r="F19">
            <v>44.449856075020975</v>
          </cell>
          <cell r="G19">
            <v>113.19438799061579</v>
          </cell>
          <cell r="H19">
            <v>359.59111207284786</v>
          </cell>
          <cell r="I19">
            <v>1081.8998669290893</v>
          </cell>
          <cell r="J19">
            <v>1360.8298846906948</v>
          </cell>
          <cell r="K19">
            <v>1667.1340993839481</v>
          </cell>
          <cell r="L19">
            <v>1383.3671166426816</v>
          </cell>
        </row>
        <row r="20">
          <cell r="C20" t="str">
            <v xml:space="preserve">    RES share Transport</v>
          </cell>
          <cell r="D20">
            <v>8.734280045935388E-3</v>
          </cell>
          <cell r="E20">
            <v>1.1732219212307337E-2</v>
          </cell>
          <cell r="F20">
            <v>1.9882762612614582E-2</v>
          </cell>
          <cell r="G20">
            <v>4.3713580115568799E-2</v>
          </cell>
          <cell r="H20">
            <v>0.12788530757640271</v>
          </cell>
          <cell r="I20">
            <v>0.31025331784506605</v>
          </cell>
          <cell r="J20">
            <v>0.55665942431542548</v>
          </cell>
          <cell r="K20">
            <v>0.8200785055839237</v>
          </cell>
          <cell r="L20">
            <v>1.0000000007625045</v>
          </cell>
        </row>
        <row r="22">
          <cell r="C22" t="str">
            <v>Industry</v>
          </cell>
          <cell r="D22">
            <v>33987.694925814263</v>
          </cell>
          <cell r="E22">
            <v>37722.824558201624</v>
          </cell>
          <cell r="F22">
            <v>41097.024577547716</v>
          </cell>
          <cell r="G22">
            <v>41443.012025782416</v>
          </cell>
          <cell r="H22">
            <v>39782.636256469857</v>
          </cell>
          <cell r="I22">
            <v>36512.481573977144</v>
          </cell>
          <cell r="J22">
            <v>33282.56368134635</v>
          </cell>
          <cell r="K22">
            <v>29975.658718678558</v>
          </cell>
          <cell r="L22">
            <v>26926.213947812073</v>
          </cell>
        </row>
        <row r="23">
          <cell r="C23" t="str">
            <v xml:space="preserve">    - Electricity</v>
          </cell>
          <cell r="D23">
            <v>10071.015995564738</v>
          </cell>
          <cell r="E23">
            <v>11895.376533268256</v>
          </cell>
          <cell r="F23">
            <v>14657.275195574766</v>
          </cell>
          <cell r="G23">
            <v>15764.28674543679</v>
          </cell>
          <cell r="H23">
            <v>16663.222028129483</v>
          </cell>
          <cell r="I23">
            <v>17159.77389445898</v>
          </cell>
          <cell r="J23">
            <v>17394.784536007555</v>
          </cell>
          <cell r="K23">
            <v>17191.168944042256</v>
          </cell>
          <cell r="L23">
            <v>16441.73247767815</v>
          </cell>
        </row>
        <row r="24">
          <cell r="C24" t="str">
            <v xml:space="preserve">         RES electricity</v>
          </cell>
          <cell r="D24">
            <v>2002.7505521577073</v>
          </cell>
          <cell r="E24">
            <v>2617.0933944360031</v>
          </cell>
          <cell r="F24">
            <v>3907.3757750648388</v>
          </cell>
          <cell r="G24">
            <v>5473.3397858339458</v>
          </cell>
          <cell r="H24">
            <v>8259.5050618179121</v>
          </cell>
          <cell r="I24">
            <v>11529.472819735072</v>
          </cell>
          <cell r="J24">
            <v>14236.275500899788</v>
          </cell>
          <cell r="K24">
            <v>16118.661477104988</v>
          </cell>
          <cell r="L24">
            <v>16441.732491610317</v>
          </cell>
        </row>
        <row r="25">
          <cell r="C25" t="str">
            <v xml:space="preserve">    - Public district heat</v>
          </cell>
          <cell r="D25">
            <v>2026.4419940641583</v>
          </cell>
          <cell r="E25">
            <v>2242.5510796554927</v>
          </cell>
          <cell r="F25">
            <v>2450.4859959833752</v>
          </cell>
          <cell r="G25">
            <v>2549.0041979258472</v>
          </cell>
          <cell r="H25">
            <v>2590.1252637410066</v>
          </cell>
          <cell r="I25">
            <v>2632.1163112714944</v>
          </cell>
          <cell r="J25">
            <v>2581.0802182174298</v>
          </cell>
          <cell r="K25">
            <v>2317.2697889486344</v>
          </cell>
          <cell r="L25">
            <v>2154.3427020763716</v>
          </cell>
        </row>
        <row r="26">
          <cell r="C26" t="str">
            <v xml:space="preserve">         RES district heat</v>
          </cell>
          <cell r="D26">
            <v>6.9204717090654881</v>
          </cell>
          <cell r="E26">
            <v>12.143604770441421</v>
          </cell>
          <cell r="F26">
            <v>112.30985265441797</v>
          </cell>
          <cell r="G26">
            <v>619.2348343347071</v>
          </cell>
          <cell r="H26">
            <v>999.99439187801249</v>
          </cell>
          <cell r="I26">
            <v>1544.8632182161939</v>
          </cell>
          <cell r="J26">
            <v>1927.9993111007057</v>
          </cell>
          <cell r="K26">
            <v>1976.0765965764069</v>
          </cell>
          <cell r="L26">
            <v>2154.3427068021888</v>
          </cell>
        </row>
        <row r="27">
          <cell r="C27" t="str">
            <v xml:space="preserve">    - Hard coal &amp; lignite</v>
          </cell>
          <cell r="D27">
            <v>14919.200956298751</v>
          </cell>
          <cell r="E27">
            <v>16336.550193074838</v>
          </cell>
          <cell r="F27">
            <v>15914.52324014479</v>
          </cell>
          <cell r="G27">
            <v>14120.053988499729</v>
          </cell>
          <cell r="H27">
            <v>11264.769535391175</v>
          </cell>
          <cell r="I27">
            <v>5986.2408946158866</v>
          </cell>
          <cell r="J27">
            <v>2519.0004521149231</v>
          </cell>
          <cell r="K27">
            <v>200.63686933064523</v>
          </cell>
          <cell r="L27">
            <v>7.2026117598198977E-2</v>
          </cell>
        </row>
        <row r="28">
          <cell r="C28" t="str">
            <v xml:space="preserve">    - Oil products</v>
          </cell>
          <cell r="D28">
            <v>2452.1179931234001</v>
          </cell>
          <cell r="E28">
            <v>2488.4156757369797</v>
          </cell>
          <cell r="F28">
            <v>2376.3657759955258</v>
          </cell>
          <cell r="G28">
            <v>1872.9511493129146</v>
          </cell>
          <cell r="H28">
            <v>897.21835409919731</v>
          </cell>
          <cell r="I28">
            <v>411.84501443986187</v>
          </cell>
          <cell r="J28">
            <v>237.54496954984685</v>
          </cell>
          <cell r="K28">
            <v>7.9410700324622372</v>
          </cell>
          <cell r="L28">
            <v>0</v>
          </cell>
        </row>
        <row r="29">
          <cell r="C29" t="str">
            <v xml:space="preserve">    - Gas</v>
          </cell>
          <cell r="D29">
            <v>4511.5799867847118</v>
          </cell>
          <cell r="E29">
            <v>4739.2776159795603</v>
          </cell>
          <cell r="F29">
            <v>5160.625327887702</v>
          </cell>
          <cell r="G29">
            <v>5969.9765770013455</v>
          </cell>
          <cell r="H29">
            <v>6153.2188337632442</v>
          </cell>
          <cell r="I29">
            <v>5862.8285590929354</v>
          </cell>
          <cell r="J29">
            <v>4753.9336588347287</v>
          </cell>
          <cell r="K29">
            <v>2522.9255969094929</v>
          </cell>
          <cell r="L29">
            <v>0</v>
          </cell>
        </row>
        <row r="30">
          <cell r="C30" t="str">
            <v xml:space="preserve">    - Solar</v>
          </cell>
          <cell r="D30">
            <v>0</v>
          </cell>
          <cell r="E30">
            <v>3.5290985891501268</v>
          </cell>
          <cell r="F30">
            <v>97.604108711398723</v>
          </cell>
          <cell r="G30">
            <v>244.09780719858816</v>
          </cell>
          <cell r="H30">
            <v>691.1576088355589</v>
          </cell>
          <cell r="I30">
            <v>2065.61148948555</v>
          </cell>
          <cell r="J30">
            <v>2355.9009199001257</v>
          </cell>
          <cell r="K30">
            <v>2514.9183835400604</v>
          </cell>
          <cell r="L30">
            <v>2463.2707004366353</v>
          </cell>
        </row>
        <row r="31">
          <cell r="C31" t="str">
            <v xml:space="preserve">    - Biomass</v>
          </cell>
          <cell r="D31">
            <v>0</v>
          </cell>
          <cell r="E31">
            <v>8.3463619243399148</v>
          </cell>
          <cell r="F31">
            <v>321.06614707696946</v>
          </cell>
          <cell r="G31">
            <v>634.02027843789131</v>
          </cell>
          <cell r="H31">
            <v>738.41624875593902</v>
          </cell>
          <cell r="I31">
            <v>1039.3013783575093</v>
          </cell>
          <cell r="J31">
            <v>1342.3936865527783</v>
          </cell>
          <cell r="K31">
            <v>2286.2894395818726</v>
          </cell>
          <cell r="L31">
            <v>2606.6356618377094</v>
          </cell>
        </row>
        <row r="32">
          <cell r="C32" t="str">
            <v xml:space="preserve">    - Geothermal</v>
          </cell>
          <cell r="D32">
            <v>7.3379999785055654</v>
          </cell>
          <cell r="E32">
            <v>8.777999973012891</v>
          </cell>
          <cell r="F32">
            <v>119.07878617318892</v>
          </cell>
          <cell r="G32">
            <v>258.80378766745645</v>
          </cell>
          <cell r="H32">
            <v>659.74135388848799</v>
          </cell>
          <cell r="I32">
            <v>1048.2580639160442</v>
          </cell>
          <cell r="J32">
            <v>1329.2273518872287</v>
          </cell>
          <cell r="K32">
            <v>1399.5559735025565</v>
          </cell>
          <cell r="L32">
            <v>1436.9079085880376</v>
          </cell>
        </row>
        <row r="33">
          <cell r="C33" t="str">
            <v xml:space="preserve">    - Hydrogen</v>
          </cell>
          <cell r="D33">
            <v>0</v>
          </cell>
          <cell r="E33">
            <v>0</v>
          </cell>
          <cell r="F33">
            <v>0</v>
          </cell>
          <cell r="G33">
            <v>29.817494301843659</v>
          </cell>
          <cell r="H33">
            <v>124.7670298657718</v>
          </cell>
          <cell r="I33">
            <v>306.50596833888426</v>
          </cell>
          <cell r="J33">
            <v>768.69788828173353</v>
          </cell>
          <cell r="K33">
            <v>1534.9526527905768</v>
          </cell>
          <cell r="L33">
            <v>1823.2524710775722</v>
          </cell>
        </row>
        <row r="34">
          <cell r="C34" t="str">
            <v xml:space="preserve">    RES share Industry</v>
          </cell>
          <cell r="D34">
            <v>5.9345272700836317E-2</v>
          </cell>
          <cell r="E34">
            <v>7.0246342651370031E-2</v>
          </cell>
          <cell r="F34">
            <v>0.11089451648941633</v>
          </cell>
          <cell r="G34">
            <v>0.17469408555726415</v>
          </cell>
          <cell r="H34">
            <v>0.28682509143515994</v>
          </cell>
          <cell r="I34">
            <v>0.47746535914285815</v>
          </cell>
          <cell r="J34">
            <v>0.65562605973692889</v>
          </cell>
          <cell r="K34">
            <v>0.8585196907263033</v>
          </cell>
          <cell r="L34">
            <v>0.9999973258061905</v>
          </cell>
        </row>
        <row r="36">
          <cell r="C36" t="str">
            <v>Other Sectors</v>
          </cell>
          <cell r="D36">
            <v>21870.175999994008</v>
          </cell>
          <cell r="E36">
            <v>23190.878671568033</v>
          </cell>
          <cell r="F36">
            <v>24572.802319994262</v>
          </cell>
          <cell r="G36">
            <v>24847.283097666106</v>
          </cell>
          <cell r="H36">
            <v>24445.735139090913</v>
          </cell>
          <cell r="I36">
            <v>23643.509183289796</v>
          </cell>
          <cell r="J36">
            <v>22632.333898137353</v>
          </cell>
          <cell r="K36">
            <v>21831.452298079737</v>
          </cell>
          <cell r="L36">
            <v>21355.077559811965</v>
          </cell>
        </row>
        <row r="37">
          <cell r="C37" t="str">
            <v xml:space="preserve">    - Electricity</v>
          </cell>
          <cell r="D37">
            <v>4761.003999999808</v>
          </cell>
          <cell r="E37">
            <v>5879.5462673997808</v>
          </cell>
          <cell r="F37">
            <v>7412.9522807245348</v>
          </cell>
          <cell r="G37">
            <v>8357.700094715301</v>
          </cell>
          <cell r="H37">
            <v>9225.2679365381518</v>
          </cell>
          <cell r="I37">
            <v>9931.987866988411</v>
          </cell>
          <cell r="J37">
            <v>10311.551026789339</v>
          </cell>
          <cell r="K37">
            <v>10508.994253915724</v>
          </cell>
          <cell r="L37">
            <v>10511.244097926363</v>
          </cell>
        </row>
        <row r="38">
          <cell r="C38" t="str">
            <v xml:space="preserve">         RES electricity</v>
          </cell>
          <cell r="D38">
            <v>946.7866394040002</v>
          </cell>
          <cell r="E38">
            <v>1293.5548240661833</v>
          </cell>
          <cell r="F38">
            <v>1976.1647220869322</v>
          </cell>
          <cell r="G38">
            <v>2901.7825661991869</v>
          </cell>
          <cell r="H38">
            <v>4572.7139139018418</v>
          </cell>
          <cell r="I38">
            <v>6673.1988931018332</v>
          </cell>
          <cell r="J38">
            <v>8439.200896974844</v>
          </cell>
          <cell r="K38">
            <v>9853.3684006643944</v>
          </cell>
          <cell r="L38">
            <v>10511.244106833235</v>
          </cell>
        </row>
        <row r="39">
          <cell r="C39" t="str">
            <v xml:space="preserve">    - Public district heat</v>
          </cell>
          <cell r="D39">
            <v>936.84799999967663</v>
          </cell>
          <cell r="E39">
            <v>979.80958979961144</v>
          </cell>
          <cell r="F39">
            <v>1061.4793785398006</v>
          </cell>
          <cell r="G39">
            <v>1459.1422307446285</v>
          </cell>
          <cell r="H39">
            <v>1836.9198193029358</v>
          </cell>
          <cell r="I39">
            <v>2135.3078033943898</v>
          </cell>
          <cell r="J39">
            <v>2321.6738103232033</v>
          </cell>
          <cell r="K39">
            <v>2396.5095530357603</v>
          </cell>
          <cell r="L39">
            <v>2456.0454546340025</v>
          </cell>
        </row>
        <row r="40">
          <cell r="C40" t="str">
            <v xml:space="preserve">         RES district heat</v>
          </cell>
          <cell r="D40">
            <v>3.1994155760113396</v>
          </cell>
          <cell r="E40">
            <v>5.3057522376001733</v>
          </cell>
          <cell r="F40">
            <v>48.649367021445705</v>
          </cell>
          <cell r="G40">
            <v>354.47242427499924</v>
          </cell>
          <cell r="H40">
            <v>709.1971741086362</v>
          </cell>
          <cell r="I40">
            <v>1253.2723082592352</v>
          </cell>
          <cell r="J40">
            <v>1734.2295196059704</v>
          </cell>
          <cell r="K40">
            <v>2043.6491529000486</v>
          </cell>
          <cell r="L40">
            <v>2456.0454600216422</v>
          </cell>
        </row>
        <row r="41">
          <cell r="C41" t="str">
            <v xml:space="preserve">    - Hard coal &amp; lignite</v>
          </cell>
          <cell r="D41">
            <v>3311.3449999988557</v>
          </cell>
          <cell r="E41">
            <v>3439.4604398530341</v>
          </cell>
          <cell r="F41">
            <v>2968.4433862680494</v>
          </cell>
          <cell r="G41">
            <v>1976.8539680379181</v>
          </cell>
          <cell r="H41">
            <v>861.39631398296126</v>
          </cell>
          <cell r="I41">
            <v>62.803170688071809</v>
          </cell>
          <cell r="J41">
            <v>-1.4152975643382355E-12</v>
          </cell>
          <cell r="K41">
            <v>5.6611902573529415E-13</v>
          </cell>
          <cell r="L41">
            <v>5.6611902573529415E-13</v>
          </cell>
        </row>
        <row r="42">
          <cell r="C42" t="str">
            <v xml:space="preserve">    - Oil products</v>
          </cell>
          <cell r="D42">
            <v>2379.3679999992892</v>
          </cell>
          <cell r="E42">
            <v>2501.7229117823617</v>
          </cell>
          <cell r="F42">
            <v>2381.5172689601386</v>
          </cell>
          <cell r="G42">
            <v>1886.037629763475</v>
          </cell>
          <cell r="H42">
            <v>1500.0991067355524</v>
          </cell>
          <cell r="I42">
            <v>1086.0383758599753</v>
          </cell>
          <cell r="J42">
            <v>336.41950077719656</v>
          </cell>
          <cell r="K42">
            <v>141.52840505629524</v>
          </cell>
          <cell r="L42">
            <v>0</v>
          </cell>
        </row>
        <row r="43">
          <cell r="C43" t="str">
            <v xml:space="preserve">    - Gas</v>
          </cell>
          <cell r="D43">
            <v>1486.9589999994855</v>
          </cell>
          <cell r="E43">
            <v>1740.4583764717499</v>
          </cell>
          <cell r="F43">
            <v>2408.4695126342908</v>
          </cell>
          <cell r="G43">
            <v>2462.9595809070129</v>
          </cell>
          <cell r="H43">
            <v>2397.01708747059</v>
          </cell>
          <cell r="I43">
            <v>1914.781702821185</v>
          </cell>
          <cell r="J43">
            <v>1461.6134330650295</v>
          </cell>
          <cell r="K43">
            <v>509.62480174363594</v>
          </cell>
          <cell r="L43">
            <v>0</v>
          </cell>
        </row>
        <row r="44">
          <cell r="C44" t="str">
            <v xml:space="preserve">    - Solar</v>
          </cell>
          <cell r="D44">
            <v>539.31799999981354</v>
          </cell>
          <cell r="E44">
            <v>627.39979284975084</v>
          </cell>
          <cell r="F44">
            <v>824.5758826695602</v>
          </cell>
          <cell r="G44">
            <v>1155.9323821885612</v>
          </cell>
          <cell r="H44">
            <v>1611.5446063695751</v>
          </cell>
          <cell r="I44">
            <v>1868.3943279700911</v>
          </cell>
          <cell r="J44">
            <v>2070.6820470450189</v>
          </cell>
          <cell r="K44">
            <v>2120.9109544366479</v>
          </cell>
          <cell r="L44">
            <v>2222.1363637164786</v>
          </cell>
        </row>
        <row r="45">
          <cell r="C45" t="str">
            <v xml:space="preserve">    - Biomass</v>
          </cell>
          <cell r="D45">
            <v>8289.3459999971365</v>
          </cell>
          <cell r="E45">
            <v>7823.9452934118262</v>
          </cell>
          <cell r="F45">
            <v>7247.1905371514267</v>
          </cell>
          <cell r="G45">
            <v>6966.2274242001622</v>
          </cell>
          <cell r="H45">
            <v>6096.7662881979522</v>
          </cell>
          <cell r="I45">
            <v>5331.6050022331829</v>
          </cell>
          <cell r="J45">
            <v>4316.811653433143</v>
          </cell>
          <cell r="K45">
            <v>3897.5880880690424</v>
          </cell>
          <cell r="L45">
            <v>3828.8690477570908</v>
          </cell>
        </row>
        <row r="46">
          <cell r="C46" t="str">
            <v xml:space="preserve">    - Geothermal</v>
          </cell>
          <cell r="D46">
            <v>165.98799999994236</v>
          </cell>
          <cell r="E46">
            <v>198.53599999992099</v>
          </cell>
          <cell r="F46">
            <v>268.17407304646315</v>
          </cell>
          <cell r="G46">
            <v>570.51482842677819</v>
          </cell>
          <cell r="H46">
            <v>869.63842010289272</v>
          </cell>
          <cell r="I46">
            <v>1216.0859829149979</v>
          </cell>
          <cell r="J46">
            <v>1585.689967149807</v>
          </cell>
          <cell r="K46">
            <v>1964.9028815723589</v>
          </cell>
          <cell r="L46">
            <v>2090.5625000753712</v>
          </cell>
        </row>
        <row r="47">
          <cell r="C47" t="str">
            <v xml:space="preserve">    - Hydrogen</v>
          </cell>
          <cell r="D47">
            <v>0</v>
          </cell>
          <cell r="E47">
            <v>0</v>
          </cell>
          <cell r="F47">
            <v>0</v>
          </cell>
          <cell r="G47">
            <v>11.914958682267079</v>
          </cell>
          <cell r="H47">
            <v>47.085560390305474</v>
          </cell>
          <cell r="I47">
            <v>96.504950419491294</v>
          </cell>
          <cell r="J47">
            <v>227.89245955462059</v>
          </cell>
          <cell r="K47">
            <v>291.39336025027205</v>
          </cell>
          <cell r="L47">
            <v>246.22009570265689</v>
          </cell>
        </row>
        <row r="48">
          <cell r="C48" t="str">
            <v xml:space="preserve">    RES share Other Sectors</v>
          </cell>
          <cell r="D48">
            <v>0.45471230112549743</v>
          </cell>
          <cell r="E48">
            <v>0.42899373514305073</v>
          </cell>
          <cell r="F48">
            <v>0.42179782537632238</v>
          </cell>
          <cell r="G48">
            <v>0.48106130704157579</v>
          </cell>
          <cell r="H48">
            <v>0.56791908088763132</v>
          </cell>
          <cell r="I48">
            <v>0.69394932263782416</v>
          </cell>
          <cell r="J48">
            <v>0.81004134988197396</v>
          </cell>
          <cell r="K48">
            <v>0.92314672295206068</v>
          </cell>
          <cell r="L48">
            <v>1.0000000006791427</v>
          </cell>
        </row>
        <row r="50">
          <cell r="C50" t="str">
            <v>Total RES</v>
          </cell>
          <cell r="D50">
            <v>12049.494240282786</v>
          </cell>
          <cell r="E50">
            <v>12736.891738229733</v>
          </cell>
          <cell r="F50">
            <v>15200.466402372796</v>
          </cell>
          <cell r="G50">
            <v>19853.126389479665</v>
          </cell>
          <cell r="H50">
            <v>27246.48314190864</v>
          </cell>
          <cell r="I50">
            <v>38185.756094917233</v>
          </cell>
          <cell r="J50">
            <v>46979.884968831357</v>
          </cell>
          <cell r="K50">
            <v>54781.094623576908</v>
          </cell>
          <cell r="L50">
            <v>58266.042512527478</v>
          </cell>
        </row>
        <row r="51">
          <cell r="C51" t="str">
            <v>RES share</v>
          </cell>
          <cell r="D51">
            <v>0.18280181518511743</v>
          </cell>
          <cell r="E51">
            <v>0.17520202807709162</v>
          </cell>
          <cell r="F51">
            <v>0.19080308505340707</v>
          </cell>
          <cell r="G51">
            <v>0.24391567631047292</v>
          </cell>
          <cell r="H51">
            <v>0.34273625602754099</v>
          </cell>
          <cell r="I51">
            <v>0.51490764841615311</v>
          </cell>
          <cell r="J51">
            <v>0.68908650525490167</v>
          </cell>
          <cell r="K51">
            <v>0.87438623445908226</v>
          </cell>
          <cell r="L51">
            <v>0.99999876456841741</v>
          </cell>
        </row>
        <row r="53">
          <cell r="C53" t="str">
            <v>Non energy use</v>
          </cell>
          <cell r="D53">
            <v>5713.8270000000002</v>
          </cell>
          <cell r="E53">
            <v>6442.5527582250215</v>
          </cell>
          <cell r="F53">
            <v>7274.2409041700494</v>
          </cell>
          <cell r="G53">
            <v>7583.3177965365876</v>
          </cell>
          <cell r="H53">
            <v>7783.2511333536895</v>
          </cell>
          <cell r="I53">
            <v>7799.9551125523894</v>
          </cell>
          <cell r="J53">
            <v>7746.0247994359097</v>
          </cell>
          <cell r="K53">
            <v>7621.4601940042503</v>
          </cell>
          <cell r="L53">
            <v>7426.2612962574094</v>
          </cell>
        </row>
        <row r="54">
          <cell r="C54" t="str">
            <v xml:space="preserve">    - Oil</v>
          </cell>
          <cell r="D54">
            <v>3713.8939999999998</v>
          </cell>
          <cell r="E54">
            <v>4206.6113335107302</v>
          </cell>
          <cell r="F54">
            <v>4647.2933746018198</v>
          </cell>
          <cell r="G54">
            <v>4671.4698435022401</v>
          </cell>
          <cell r="H54">
            <v>4561.1350963860796</v>
          </cell>
          <cell r="I54">
            <v>4336.9252965961496</v>
          </cell>
          <cell r="J54">
            <v>4074.5582596366198</v>
          </cell>
          <cell r="K54">
            <v>3780.39107181584</v>
          </cell>
          <cell r="L54">
            <v>3535.0434324047601</v>
          </cell>
        </row>
        <row r="55">
          <cell r="C55" t="str">
            <v xml:space="preserve">    - Gas</v>
          </cell>
          <cell r="D55">
            <v>577.41899999999998</v>
          </cell>
          <cell r="E55">
            <v>664.08265747695202</v>
          </cell>
          <cell r="F55">
            <v>852.17287590030003</v>
          </cell>
          <cell r="G55">
            <v>985.83131354975706</v>
          </cell>
          <cell r="H55">
            <v>1167.48767000305</v>
          </cell>
          <cell r="I55">
            <v>1325.99236913391</v>
          </cell>
          <cell r="J55">
            <v>1471.7447118928201</v>
          </cell>
          <cell r="K55">
            <v>1600.5066407408899</v>
          </cell>
          <cell r="L55">
            <v>1633.7774851766301</v>
          </cell>
        </row>
        <row r="56">
          <cell r="C56" t="str">
            <v xml:space="preserve">    - Coal</v>
          </cell>
          <cell r="D56">
            <v>1422.5139999999999</v>
          </cell>
          <cell r="E56">
            <v>1571.8587672373401</v>
          </cell>
          <cell r="F56">
            <v>1774.7746536679299</v>
          </cell>
          <cell r="G56">
            <v>1926.0166394845901</v>
          </cell>
          <cell r="H56">
            <v>2054.62836696456</v>
          </cell>
          <cell r="I56">
            <v>2137.0374468223299</v>
          </cell>
          <cell r="J56">
            <v>2199.72182790647</v>
          </cell>
          <cell r="K56">
            <v>2240.56248144752</v>
          </cell>
          <cell r="L56">
            <v>2257.4403786760199</v>
          </cell>
        </row>
      </sheetData>
      <sheetData sheetId="48">
        <row r="4">
          <cell r="D4" t="str">
            <v>Final energy consumption transport in PJ/a</v>
          </cell>
        </row>
        <row r="5">
          <cell r="D5" t="str">
            <v>Scenario:</v>
          </cell>
          <cell r="E5" t="str">
            <v>China Advanced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road</v>
          </cell>
          <cell r="D10">
            <v>8149.121982857243</v>
          </cell>
          <cell r="E10">
            <v>9635.4827551866583</v>
          </cell>
          <cell r="F10">
            <v>11429.56496317452</v>
          </cell>
          <cell r="G10">
            <v>12262.585445593797</v>
          </cell>
          <cell r="H10">
            <v>12043.241059347536</v>
          </cell>
          <cell r="I10">
            <v>10473.886124516977</v>
          </cell>
          <cell r="J10">
            <v>8440.2559050911786</v>
          </cell>
          <cell r="K10">
            <v>6841.8268592357435</v>
          </cell>
          <cell r="L10">
            <v>5891.5191653146649</v>
          </cell>
        </row>
        <row r="11">
          <cell r="C11" t="str">
            <v xml:space="preserve"> - fossil fuels</v>
          </cell>
          <cell r="D11">
            <v>7655.7299999999977</v>
          </cell>
          <cell r="E11">
            <v>8890.6892944573265</v>
          </cell>
          <cell r="F11">
            <v>10474.938901414944</v>
          </cell>
          <cell r="G11">
            <v>10881.890308543556</v>
          </cell>
          <cell r="H11">
            <v>9571.9640826599261</v>
          </cell>
          <cell r="I11">
            <v>6138.8409516618703</v>
          </cell>
          <cell r="J11">
            <v>2859.2954884068836</v>
          </cell>
          <cell r="K11">
            <v>834.41354728870022</v>
          </cell>
          <cell r="L11">
            <v>1.6541290283203127E-12</v>
          </cell>
        </row>
        <row r="12">
          <cell r="C12" t="str">
            <v xml:space="preserve"> - biofuels</v>
          </cell>
          <cell r="D12">
            <v>50.626982857245807</v>
          </cell>
          <cell r="E12">
            <v>82.291458679330702</v>
          </cell>
          <cell r="F12">
            <v>141.96225723761003</v>
          </cell>
          <cell r="G12">
            <v>251.05344818613329</v>
          </cell>
          <cell r="H12">
            <v>404.22336688192041</v>
          </cell>
          <cell r="I12">
            <v>564.95596633598313</v>
          </cell>
          <cell r="J12">
            <v>630.88322232069356</v>
          </cell>
          <cell r="K12">
            <v>542.40092685076092</v>
          </cell>
          <cell r="L12">
            <v>425.6437484143047</v>
          </cell>
        </row>
        <row r="13">
          <cell r="C13" t="str">
            <v xml:space="preserve"> - synfuels</v>
          </cell>
          <cell r="D13">
            <v>1.7142754123927824E-5</v>
          </cell>
          <cell r="E13">
            <v>1.3533782958984376E-13</v>
          </cell>
          <cell r="F13">
            <v>6.6059724764201109</v>
          </cell>
          <cell r="G13">
            <v>5.3805537507649236E-14</v>
          </cell>
          <cell r="H13">
            <v>206.75306392616011</v>
          </cell>
          <cell r="I13">
            <v>352.34210690084706</v>
          </cell>
          <cell r="J13">
            <v>594.52912985368073</v>
          </cell>
          <cell r="K13">
            <v>709.21939408228536</v>
          </cell>
          <cell r="L13">
            <v>608.25728232991389</v>
          </cell>
        </row>
        <row r="14">
          <cell r="C14" t="str">
            <v xml:space="preserve"> - natural gas</v>
          </cell>
          <cell r="D14">
            <v>442.76499999999959</v>
          </cell>
          <cell r="E14">
            <v>662.06828405000135</v>
          </cell>
          <cell r="F14">
            <v>713.26987252686229</v>
          </cell>
          <cell r="G14">
            <v>624.71540093479916</v>
          </cell>
          <cell r="H14">
            <v>465.98284890548445</v>
          </cell>
          <cell r="I14">
            <v>248.69669471014623</v>
          </cell>
          <cell r="J14">
            <v>112.01893317188009</v>
          </cell>
          <cell r="K14">
            <v>43.408550919846633</v>
          </cell>
          <cell r="L14">
            <v>0</v>
          </cell>
        </row>
        <row r="15">
          <cell r="C15" t="str">
            <v xml:space="preserve"> - hydrogen</v>
          </cell>
          <cell r="D15">
            <v>0</v>
          </cell>
          <cell r="E15">
            <v>0</v>
          </cell>
          <cell r="F15">
            <v>44.449856075020975</v>
          </cell>
          <cell r="G15">
            <v>113.19438799061579</v>
          </cell>
          <cell r="H15">
            <v>359.59111207284786</v>
          </cell>
          <cell r="I15">
            <v>1081.8998669290893</v>
          </cell>
          <cell r="J15">
            <v>1360.8298846906951</v>
          </cell>
          <cell r="K15">
            <v>1667.1340993839481</v>
          </cell>
          <cell r="L15">
            <v>1383.3671166426816</v>
          </cell>
        </row>
        <row r="16">
          <cell r="C16" t="str">
            <v xml:space="preserve"> - electricity</v>
          </cell>
          <cell r="D16">
            <v>0</v>
          </cell>
          <cell r="E16">
            <v>0.43371800000002841</v>
          </cell>
          <cell r="F16">
            <v>54.944075920082014</v>
          </cell>
          <cell r="G16">
            <v>391.73189993869198</v>
          </cell>
          <cell r="H16">
            <v>1241.4796488273562</v>
          </cell>
          <cell r="I16">
            <v>2439.4926448798878</v>
          </cell>
          <cell r="J16">
            <v>3477.2283765010266</v>
          </cell>
          <cell r="K16">
            <v>3754.4697347924875</v>
          </cell>
          <cell r="L16">
            <v>4082.5083002576766</v>
          </cell>
        </row>
        <row r="18">
          <cell r="C18" t="str">
            <v>rail</v>
          </cell>
          <cell r="D18">
            <v>582.18100000000015</v>
          </cell>
          <cell r="E18">
            <v>648.97225000000049</v>
          </cell>
          <cell r="F18">
            <v>759.49719414752826</v>
          </cell>
          <cell r="G18">
            <v>885.44447166861687</v>
          </cell>
          <cell r="H18">
            <v>1048.834564891408</v>
          </cell>
          <cell r="I18">
            <v>1322.5374916226715</v>
          </cell>
          <cell r="J18">
            <v>1521.5816520123033</v>
          </cell>
          <cell r="K18">
            <v>1784.2117392588348</v>
          </cell>
          <cell r="L18">
            <v>2105.0329462073655</v>
          </cell>
        </row>
        <row r="19">
          <cell r="C19" t="str">
            <v xml:space="preserve"> - fossil fuels</v>
          </cell>
          <cell r="D19">
            <v>395.01599604984006</v>
          </cell>
          <cell r="E19">
            <v>395.01600000000025</v>
          </cell>
          <cell r="F19">
            <v>354.19999999999982</v>
          </cell>
          <cell r="G19">
            <v>282.62499999999903</v>
          </cell>
          <cell r="H19">
            <v>191.25000000000006</v>
          </cell>
          <cell r="I19">
            <v>117.81000000000047</v>
          </cell>
          <cell r="J19">
            <v>54.000000000000163</v>
          </cell>
          <cell r="K19">
            <v>19.249999999999972</v>
          </cell>
          <cell r="L19">
            <v>0</v>
          </cell>
        </row>
        <row r="20">
          <cell r="C20" t="str">
            <v xml:space="preserve"> - biofuels</v>
          </cell>
          <cell r="D20">
            <v>3.9501586624405639E-6</v>
          </cell>
          <cell r="E20">
            <v>0</v>
          </cell>
          <cell r="F20">
            <v>0</v>
          </cell>
          <cell r="G20">
            <v>14.874999999999948</v>
          </cell>
          <cell r="H20">
            <v>22.329075139970826</v>
          </cell>
          <cell r="I20">
            <v>21.673217283898573</v>
          </cell>
          <cell r="J20">
            <v>18.534002830349454</v>
          </cell>
          <cell r="K20">
            <v>15.492584141218947</v>
          </cell>
          <cell r="L20">
            <v>10.29217825878165</v>
          </cell>
        </row>
        <row r="21">
          <cell r="C21" t="str">
            <v xml:space="preserve"> - synfuels</v>
          </cell>
          <cell r="D21">
            <v>1.3375594372602534E-12</v>
          </cell>
          <cell r="E21">
            <v>0</v>
          </cell>
          <cell r="F21">
            <v>0</v>
          </cell>
          <cell r="G21">
            <v>3.1879959275958139E-15</v>
          </cell>
          <cell r="H21">
            <v>11.420924860029182</v>
          </cell>
          <cell r="I21">
            <v>13.51678271610157</v>
          </cell>
          <cell r="J21">
            <v>17.465997169650652</v>
          </cell>
          <cell r="K21">
            <v>20.257415858781012</v>
          </cell>
          <cell r="L21">
            <v>14.707821741218275</v>
          </cell>
        </row>
        <row r="22">
          <cell r="C22" t="str">
            <v xml:space="preserve"> - electricity</v>
          </cell>
          <cell r="D22">
            <v>187.16500000000005</v>
          </cell>
          <cell r="E22">
            <v>253.95625000000018</v>
          </cell>
          <cell r="F22">
            <v>405.29719414752844</v>
          </cell>
          <cell r="G22">
            <v>587.94447166861789</v>
          </cell>
          <cell r="H22">
            <v>823.83456489140804</v>
          </cell>
          <cell r="I22">
            <v>1169.5374916226708</v>
          </cell>
          <cell r="J22">
            <v>1431.581652012303</v>
          </cell>
          <cell r="K22">
            <v>1729.2117392588348</v>
          </cell>
          <cell r="L22">
            <v>2080.0329462073655</v>
          </cell>
        </row>
        <row r="24">
          <cell r="C24" t="str">
            <v>navigation</v>
          </cell>
          <cell r="D24">
            <v>805.9479999999993</v>
          </cell>
          <cell r="E24">
            <v>815.30873221335855</v>
          </cell>
          <cell r="F24">
            <v>929.99539301694494</v>
          </cell>
          <cell r="G24">
            <v>999.99866745907991</v>
          </cell>
          <cell r="H24">
            <v>1029.998371242765</v>
          </cell>
          <cell r="I24">
            <v>1049.9976659460001</v>
          </cell>
          <cell r="J24">
            <v>1000.0049220406939</v>
          </cell>
          <cell r="K24">
            <v>899.9960974118917</v>
          </cell>
          <cell r="L24">
            <v>850.00360363859829</v>
          </cell>
        </row>
        <row r="25">
          <cell r="C25" t="str">
            <v xml:space="preserve"> - fossil fuels</v>
          </cell>
          <cell r="D25">
            <v>805.94799194051927</v>
          </cell>
          <cell r="E25">
            <v>815.30873221335855</v>
          </cell>
          <cell r="F25">
            <v>929.99539301694494</v>
          </cell>
          <cell r="G25">
            <v>989.99868078448912</v>
          </cell>
          <cell r="H25">
            <v>890.94859112499159</v>
          </cell>
          <cell r="I25">
            <v>813.74819110815008</v>
          </cell>
          <cell r="J25">
            <v>650.00319932645107</v>
          </cell>
          <cell r="K25">
            <v>314.99863409416213</v>
          </cell>
          <cell r="L25">
            <v>0</v>
          </cell>
        </row>
        <row r="26">
          <cell r="C26" t="str">
            <v xml:space="preserve"> - biofuels</v>
          </cell>
          <cell r="D26">
            <v>8.0594772709881203E-6</v>
          </cell>
          <cell r="E26">
            <v>0</v>
          </cell>
          <cell r="F26">
            <v>0</v>
          </cell>
          <cell r="G26">
            <v>9.9999866745907955</v>
          </cell>
          <cell r="H26">
            <v>91.995644102109026</v>
          </cell>
          <cell r="I26">
            <v>145.50401254241638</v>
          </cell>
          <cell r="J26">
            <v>180.19258109480398</v>
          </cell>
          <cell r="K26">
            <v>253.5139139258624</v>
          </cell>
          <cell r="L26">
            <v>349.93554437021049</v>
          </cell>
        </row>
        <row r="27">
          <cell r="C27" t="str">
            <v xml:space="preserve"> - synfuels</v>
          </cell>
          <cell r="D27">
            <v>2.7290118712685694E-12</v>
          </cell>
          <cell r="E27">
            <v>0</v>
          </cell>
          <cell r="F27">
            <v>0</v>
          </cell>
          <cell r="G27">
            <v>2.143187683671124E-15</v>
          </cell>
          <cell r="H27">
            <v>47.05413601566422</v>
          </cell>
          <cell r="I27">
            <v>90.745462295433683</v>
          </cell>
          <cell r="J27">
            <v>169.80914161943892</v>
          </cell>
          <cell r="K27">
            <v>331.4835493918672</v>
          </cell>
          <cell r="L27">
            <v>500.0680592683878</v>
          </cell>
        </row>
        <row r="29">
          <cell r="C29" t="str">
            <v>aviation</v>
          </cell>
          <cell r="D29">
            <v>513.31199999999956</v>
          </cell>
          <cell r="E29">
            <v>676.06100000000072</v>
          </cell>
          <cell r="F29">
            <v>861.27822000000083</v>
          </cell>
          <cell r="G29">
            <v>945.71653499999923</v>
          </cell>
          <cell r="H29">
            <v>929.97719174999872</v>
          </cell>
          <cell r="I29">
            <v>795.47812375000024</v>
          </cell>
          <cell r="J29">
            <v>695.2123733750019</v>
          </cell>
          <cell r="K29">
            <v>597.57564375000118</v>
          </cell>
          <cell r="L29">
            <v>520.00999121093651</v>
          </cell>
        </row>
        <row r="30">
          <cell r="C30" t="str">
            <v xml:space="preserve"> - fossil fuels</v>
          </cell>
          <cell r="D30">
            <v>513.31199486687956</v>
          </cell>
          <cell r="E30">
            <v>676.06100000000072</v>
          </cell>
          <cell r="F30">
            <v>861.27822000000083</v>
          </cell>
          <cell r="G30">
            <v>940.98795232499924</v>
          </cell>
          <cell r="H30">
            <v>809.08015682249891</v>
          </cell>
          <cell r="I30">
            <v>620.47293652500014</v>
          </cell>
          <cell r="J30">
            <v>451.88804269375129</v>
          </cell>
          <cell r="K30">
            <v>209.15147531250037</v>
          </cell>
          <cell r="L30">
            <v>0</v>
          </cell>
        </row>
        <row r="31">
          <cell r="C31" t="str">
            <v xml:space="preserve"> - biofuels</v>
          </cell>
          <cell r="D31">
            <v>5.1331182618797429E-6</v>
          </cell>
          <cell r="E31">
            <v>0</v>
          </cell>
          <cell r="F31">
            <v>0</v>
          </cell>
          <cell r="G31">
            <v>4.7285826749999949</v>
          </cell>
          <cell r="H31">
            <v>79.98574746950581</v>
          </cell>
          <cell r="I31">
            <v>107.78418438581306</v>
          </cell>
          <cell r="J31">
            <v>125.27149537608811</v>
          </cell>
          <cell r="K31">
            <v>168.32710802799969</v>
          </cell>
          <cell r="L31">
            <v>214.08142103561815</v>
          </cell>
        </row>
        <row r="32">
          <cell r="C32" t="str">
            <v xml:space="preserve"> - synfuels</v>
          </cell>
          <cell r="D32">
            <v>1.7381202529997127E-12</v>
          </cell>
          <cell r="E32">
            <v>0</v>
          </cell>
          <cell r="F32">
            <v>0</v>
          </cell>
          <cell r="G32">
            <v>1.0134253654588339E-15</v>
          </cell>
          <cell r="H32">
            <v>40.911287457994042</v>
          </cell>
          <cell r="I32">
            <v>67.221002839186994</v>
          </cell>
          <cell r="J32">
            <v>118.05283530516252</v>
          </cell>
          <cell r="K32">
            <v>220.0970604095011</v>
          </cell>
          <cell r="L32">
            <v>305.92857017531833</v>
          </cell>
        </row>
        <row r="34">
          <cell r="C34" t="str">
            <v>total (incl. pipelines)</v>
          </cell>
          <cell r="D34">
            <v>10057.744999999997</v>
          </cell>
          <cell r="E34">
            <v>11784.608987400017</v>
          </cell>
          <cell r="F34">
            <v>13995.899671386842</v>
          </cell>
          <cell r="G34">
            <v>15103.105619721491</v>
          </cell>
          <cell r="H34">
            <v>15268.567322586439</v>
          </cell>
          <cell r="I34">
            <v>14004.407155593639</v>
          </cell>
          <cell r="J34">
            <v>12262.152196658571</v>
          </cell>
          <cell r="K34">
            <v>10843.800519453041</v>
          </cell>
          <cell r="L34">
            <v>9984.8229887014786</v>
          </cell>
        </row>
        <row r="35">
          <cell r="C35" t="str">
            <v xml:space="preserve"> - fossil fuels</v>
          </cell>
          <cell r="D35">
            <v>9370.0059828572357</v>
          </cell>
          <cell r="E35">
            <v>10777.075026670685</v>
          </cell>
          <cell r="F35">
            <v>12620.412514431888</v>
          </cell>
          <cell r="G35">
            <v>13095.501941653041</v>
          </cell>
          <cell r="H35">
            <v>11463.242830607418</v>
          </cell>
          <cell r="I35">
            <v>7690.8720792950216</v>
          </cell>
          <cell r="J35">
            <v>4015.1867304270859</v>
          </cell>
          <cell r="K35">
            <v>1377.8136566953629</v>
          </cell>
          <cell r="L35">
            <v>1.6541290283203127E-12</v>
          </cell>
        </row>
        <row r="36">
          <cell r="C36" t="str">
            <v xml:space="preserve"> - biofuels (incl. biogas)</v>
          </cell>
          <cell r="D36">
            <v>50.62700000000001</v>
          </cell>
          <cell r="E36">
            <v>82.291458679330702</v>
          </cell>
          <cell r="F36">
            <v>141.96225723761003</v>
          </cell>
          <cell r="G36">
            <v>280.65701753572404</v>
          </cell>
          <cell r="H36">
            <v>598.53383359350607</v>
          </cell>
          <cell r="I36">
            <v>839.91738054811117</v>
          </cell>
          <cell r="J36">
            <v>954.88130162193511</v>
          </cell>
          <cell r="K36">
            <v>979.73453294584192</v>
          </cell>
          <cell r="L36">
            <v>999.95289207891506</v>
          </cell>
        </row>
        <row r="37">
          <cell r="C37" t="str">
            <v xml:space="preserve"> - synfuels</v>
          </cell>
          <cell r="D37">
            <v>1.7142759928619387E-5</v>
          </cell>
          <cell r="E37">
            <v>1.3533782958984376E-13</v>
          </cell>
          <cell r="F37">
            <v>6.6059724764201109</v>
          </cell>
          <cell r="G37">
            <v>6.0150146484374997E-14</v>
          </cell>
          <cell r="H37">
            <v>306.13941225984752</v>
          </cell>
          <cell r="I37">
            <v>523.82535475156942</v>
          </cell>
          <cell r="J37">
            <v>899.85710394793296</v>
          </cell>
          <cell r="K37">
            <v>1281.0574197424348</v>
          </cell>
          <cell r="L37">
            <v>1428.9617335148382</v>
          </cell>
        </row>
        <row r="38">
          <cell r="C38" t="str">
            <v xml:space="preserve"> - natural gas</v>
          </cell>
          <cell r="D38">
            <v>449.9469999999996</v>
          </cell>
          <cell r="E38">
            <v>670.8525340500014</v>
          </cell>
          <cell r="F38">
            <v>722.18301145543376</v>
          </cell>
          <cell r="G38">
            <v>633.75764393479915</v>
          </cell>
          <cell r="H38">
            <v>474.96487461977017</v>
          </cell>
          <cell r="I38">
            <v>256.99185928157482</v>
          </cell>
          <cell r="J38">
            <v>118.57122602902297</v>
          </cell>
          <cell r="K38">
            <v>46.699786634132359</v>
          </cell>
          <cell r="L38">
            <v>0</v>
          </cell>
        </row>
        <row r="39">
          <cell r="C39" t="str">
            <v xml:space="preserve"> - hydrogen</v>
          </cell>
          <cell r="D39">
            <v>0</v>
          </cell>
          <cell r="E39">
            <v>0</v>
          </cell>
          <cell r="F39">
            <v>44.449856075020975</v>
          </cell>
          <cell r="G39">
            <v>113.19438799061579</v>
          </cell>
          <cell r="H39">
            <v>359.59111207284786</v>
          </cell>
          <cell r="I39">
            <v>1081.8998669290893</v>
          </cell>
          <cell r="J39">
            <v>1360.8298846906951</v>
          </cell>
          <cell r="K39">
            <v>1667.1340993839481</v>
          </cell>
          <cell r="L39">
            <v>1383.3671166426816</v>
          </cell>
        </row>
        <row r="40">
          <cell r="C40" t="str">
            <v xml:space="preserve"> - electricity</v>
          </cell>
          <cell r="D40">
            <v>187.16500000000005</v>
          </cell>
          <cell r="E40">
            <v>254.38996800000021</v>
          </cell>
          <cell r="F40">
            <v>460.28605971046761</v>
          </cell>
          <cell r="G40">
            <v>979.99462860730989</v>
          </cell>
          <cell r="H40">
            <v>2066.0952594330502</v>
          </cell>
          <cell r="I40">
            <v>3610.9006147882733</v>
          </cell>
          <cell r="J40">
            <v>4912.8259499419009</v>
          </cell>
          <cell r="K40">
            <v>5491.3610240513217</v>
          </cell>
          <cell r="L40">
            <v>6172.5412464650417</v>
          </cell>
        </row>
        <row r="42">
          <cell r="C42" t="str">
            <v>total RES</v>
          </cell>
          <cell r="D42">
            <v>87.847161460606415</v>
          </cell>
          <cell r="E42">
            <v>138.25961597150419</v>
          </cell>
          <cell r="F42">
            <v>278.27715071615501</v>
          </cell>
          <cell r="G42">
            <v>660.21081750159283</v>
          </cell>
          <cell r="H42">
            <v>1952.625428299978</v>
          </cell>
          <cell r="I42">
            <v>4344.9137844761108</v>
          </cell>
          <cell r="J42">
            <v>6825.8425826600906</v>
          </cell>
          <cell r="K42">
            <v>8892.7677248432265</v>
          </cell>
          <cell r="L42">
            <v>9984.8229963149515</v>
          </cell>
        </row>
        <row r="43">
          <cell r="C43" t="str">
            <v>RES share</v>
          </cell>
          <cell r="D43">
            <v>8.734280045935388E-3</v>
          </cell>
          <cell r="E43">
            <v>1.1732219212307337E-2</v>
          </cell>
          <cell r="F43">
            <v>1.9882762612614582E-2</v>
          </cell>
          <cell r="G43">
            <v>4.3713580115568799E-2</v>
          </cell>
          <cell r="H43">
            <v>0.12788530757640271</v>
          </cell>
          <cell r="I43">
            <v>0.31025331784506605</v>
          </cell>
          <cell r="J43">
            <v>0.55665942431542548</v>
          </cell>
          <cell r="K43">
            <v>0.8200785055839237</v>
          </cell>
          <cell r="L43">
            <v>1.0000000007625045</v>
          </cell>
        </row>
      </sheetData>
      <sheetData sheetId="49">
        <row r="4">
          <cell r="D4" t="str">
            <v>CO2 emissions in Mill t/a</v>
          </cell>
        </row>
        <row r="5">
          <cell r="D5" t="str">
            <v>Scenario:</v>
          </cell>
          <cell r="E5" t="str">
            <v>China Advanced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Condensation power plants</v>
          </cell>
          <cell r="D10">
            <v>2304.7045988242148</v>
          </cell>
          <cell r="E10">
            <v>2865.4736165824429</v>
          </cell>
          <cell r="F10">
            <v>3299.9503641247647</v>
          </cell>
          <cell r="G10">
            <v>3077.84536222309</v>
          </cell>
          <cell r="H10">
            <v>2508.5402835096788</v>
          </cell>
          <cell r="I10">
            <v>1594.5422788514347</v>
          </cell>
          <cell r="J10">
            <v>712.52026834532671</v>
          </cell>
          <cell r="K10">
            <v>28.47034093828216</v>
          </cell>
          <cell r="L10">
            <v>-8.4368085668638374E-6</v>
          </cell>
        </row>
        <row r="11">
          <cell r="C11" t="str">
            <v xml:space="preserve">  - Hard coal (&amp; non-renewable waste)</v>
          </cell>
          <cell r="D11">
            <v>2278.6752081645704</v>
          </cell>
          <cell r="E11">
            <v>2820.9821826567832</v>
          </cell>
          <cell r="F11">
            <v>3253.0011879636654</v>
          </cell>
          <cell r="G11">
            <v>3035.9763066784358</v>
          </cell>
          <cell r="H11">
            <v>2467.4430608962612</v>
          </cell>
          <cell r="I11">
            <v>1556.8398550056156</v>
          </cell>
          <cell r="J11">
            <v>680.57019281020609</v>
          </cell>
          <cell r="K11">
            <v>6.238591055807361</v>
          </cell>
          <cell r="L11">
            <v>-8.4368085668638374E-6</v>
          </cell>
        </row>
        <row r="12">
          <cell r="C12" t="str">
            <v xml:space="preserve">  - Lignite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</row>
        <row r="13">
          <cell r="C13" t="str">
            <v xml:space="preserve">  - Gas</v>
          </cell>
          <cell r="D13">
            <v>21.616222659644514</v>
          </cell>
          <cell r="E13">
            <v>33.877096374128371</v>
          </cell>
          <cell r="F13">
            <v>40.557655020086024</v>
          </cell>
          <cell r="G13">
            <v>39.029399277180083</v>
          </cell>
          <cell r="H13">
            <v>39.90042646090383</v>
          </cell>
          <cell r="I13">
            <v>37.014091539508541</v>
          </cell>
          <cell r="J13">
            <v>31.950075535120671</v>
          </cell>
          <cell r="K13">
            <v>22.231749882474798</v>
          </cell>
          <cell r="L13">
            <v>0</v>
          </cell>
        </row>
        <row r="14">
          <cell r="C14" t="str">
            <v xml:space="preserve">  - Oil</v>
          </cell>
          <cell r="D14">
            <v>4.4131680000000042</v>
          </cell>
          <cell r="E14">
            <v>10.614337551531374</v>
          </cell>
          <cell r="F14">
            <v>6.391521141013512</v>
          </cell>
          <cell r="G14">
            <v>2.8396562674741501</v>
          </cell>
          <cell r="H14">
            <v>1.19679615251376</v>
          </cell>
          <cell r="I14">
            <v>0.68833230631053888</v>
          </cell>
          <cell r="J14">
            <v>0</v>
          </cell>
          <cell r="K14">
            <v>0</v>
          </cell>
          <cell r="L14">
            <v>0</v>
          </cell>
        </row>
        <row r="15">
          <cell r="C15" t="str">
            <v xml:space="preserve">  - Diesel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</row>
        <row r="17">
          <cell r="C17" t="str">
            <v>Combined heat and power plants</v>
          </cell>
          <cell r="D17">
            <v>1189.2927663383821</v>
          </cell>
          <cell r="E17">
            <v>1406.945332130445</v>
          </cell>
          <cell r="F17">
            <v>1435.4978764757486</v>
          </cell>
          <cell r="G17">
            <v>1374.6067957917307</v>
          </cell>
          <cell r="H17">
            <v>1217.9281677862164</v>
          </cell>
          <cell r="I17">
            <v>998.99675321080917</v>
          </cell>
          <cell r="J17">
            <v>705.60322687424377</v>
          </cell>
          <cell r="K17">
            <v>372.81354142806629</v>
          </cell>
          <cell r="L17">
            <v>3.6621443348275302E-6</v>
          </cell>
        </row>
        <row r="18">
          <cell r="C18" t="str">
            <v xml:space="preserve">    - Hard coal (&amp; non-renewable waste)</v>
          </cell>
          <cell r="D18">
            <v>1145.8267121009317</v>
          </cell>
          <cell r="E18">
            <v>1355.209694961032</v>
          </cell>
          <cell r="F18">
            <v>1352.2877493737392</v>
          </cell>
          <cell r="G18">
            <v>1231.1596324289096</v>
          </cell>
          <cell r="H18">
            <v>1027.1232427794121</v>
          </cell>
          <cell r="I18">
            <v>779.34504771149454</v>
          </cell>
          <cell r="J18">
            <v>467.98762784345178</v>
          </cell>
          <cell r="K18">
            <v>188.86498268933025</v>
          </cell>
          <cell r="L18">
            <v>-3.9840671935955855E-5</v>
          </cell>
        </row>
        <row r="19">
          <cell r="C19" t="str">
            <v xml:space="preserve">    - Lignite</v>
          </cell>
          <cell r="D19">
            <v>1.6264335215871146E-5</v>
          </cell>
          <cell r="E19">
            <v>1.802060195405918E-5</v>
          </cell>
          <cell r="F19">
            <v>2.0309254361526641E-5</v>
          </cell>
          <cell r="G19">
            <v>2.3595901585364627E-5</v>
          </cell>
          <cell r="H19">
            <v>2.6147980492886822E-5</v>
          </cell>
          <cell r="I19">
            <v>2.7674225037195285E-5</v>
          </cell>
          <cell r="J19">
            <v>2.8195068470573345E-5</v>
          </cell>
          <cell r="K19">
            <v>2.7839962523655589E-5</v>
          </cell>
          <cell r="L19">
            <v>2.7129546074586371E-5</v>
          </cell>
        </row>
        <row r="20">
          <cell r="C20" t="str">
            <v xml:space="preserve">    - Gas</v>
          </cell>
          <cell r="D20">
            <v>43.466009660997948</v>
          </cell>
          <cell r="E20">
            <v>51.735591928293331</v>
          </cell>
          <cell r="F20">
            <v>83.210081686969389</v>
          </cell>
          <cell r="G20">
            <v>143.4471149646011</v>
          </cell>
          <cell r="H20">
            <v>190.80487487665559</v>
          </cell>
          <cell r="I20">
            <v>219.65165533243456</v>
          </cell>
          <cell r="J20">
            <v>237.61555025241245</v>
          </cell>
          <cell r="K20">
            <v>183.94851247422486</v>
          </cell>
          <cell r="L20">
            <v>0</v>
          </cell>
        </row>
        <row r="21">
          <cell r="C21" t="str">
            <v xml:space="preserve">    - Oil</v>
          </cell>
          <cell r="D21">
            <v>2.8312117176618149E-5</v>
          </cell>
          <cell r="E21">
            <v>2.7220517461528776E-5</v>
          </cell>
          <cell r="F21">
            <v>2.5105785635038048E-5</v>
          </cell>
          <cell r="G21">
            <v>2.4802318519729571E-5</v>
          </cell>
          <cell r="H21">
            <v>2.398216842393187E-5</v>
          </cell>
          <cell r="I21">
            <v>2.2492655003246033E-5</v>
          </cell>
          <cell r="J21">
            <v>2.0583311032081153E-5</v>
          </cell>
          <cell r="K21">
            <v>1.8424548687382396E-5</v>
          </cell>
          <cell r="L21">
            <v>1.6373270196197014E-5</v>
          </cell>
        </row>
        <row r="24">
          <cell r="C24" t="str">
            <v>CO2 emissions power and CHP plants</v>
          </cell>
          <cell r="D24">
            <v>3493.9973651625969</v>
          </cell>
          <cell r="E24">
            <v>4272.4189487128879</v>
          </cell>
          <cell r="F24">
            <v>4735.4482406005136</v>
          </cell>
          <cell r="G24">
            <v>4452.4521580148203</v>
          </cell>
          <cell r="H24">
            <v>3726.4684512958952</v>
          </cell>
          <cell r="I24">
            <v>2593.5390320622437</v>
          </cell>
          <cell r="J24">
            <v>1418.1234952195707</v>
          </cell>
          <cell r="K24">
            <v>401.28388236634839</v>
          </cell>
          <cell r="L24">
            <v>-4.774664232036309E-6</v>
          </cell>
        </row>
        <row r="25">
          <cell r="C25" t="str">
            <v xml:space="preserve">  - Hard coal (&amp; non-renewable waste)</v>
          </cell>
          <cell r="D25">
            <v>3424.5019202655021</v>
          </cell>
          <cell r="E25">
            <v>4176.1918776178154</v>
          </cell>
          <cell r="F25">
            <v>4605.2889373374046</v>
          </cell>
          <cell r="G25">
            <v>4267.1359391073456</v>
          </cell>
          <cell r="H25">
            <v>3494.5663036756732</v>
          </cell>
          <cell r="I25">
            <v>2336.1849027171102</v>
          </cell>
          <cell r="J25">
            <v>1148.5578206536579</v>
          </cell>
          <cell r="K25">
            <v>195.1035737451376</v>
          </cell>
          <cell r="L25">
            <v>-4.8277480502819695E-5</v>
          </cell>
        </row>
        <row r="26">
          <cell r="C26" t="str">
            <v xml:space="preserve">  - Lignite</v>
          </cell>
          <cell r="D26">
            <v>1.6264335215871146E-5</v>
          </cell>
          <cell r="E26">
            <v>1.802060195405918E-5</v>
          </cell>
          <cell r="F26">
            <v>2.0309254361526641E-5</v>
          </cell>
          <cell r="G26">
            <v>2.3595901585364627E-5</v>
          </cell>
          <cell r="H26">
            <v>2.6147980492886822E-5</v>
          </cell>
          <cell r="I26">
            <v>2.7674225037195285E-5</v>
          </cell>
          <cell r="J26">
            <v>2.8195068470573345E-5</v>
          </cell>
          <cell r="K26">
            <v>2.7839962523655589E-5</v>
          </cell>
          <cell r="L26">
            <v>2.7129546074586371E-5</v>
          </cell>
        </row>
        <row r="27">
          <cell r="C27" t="str">
            <v xml:space="preserve">  - Gas</v>
          </cell>
          <cell r="D27">
            <v>65.082232320642461</v>
          </cell>
          <cell r="E27">
            <v>85.612688302421702</v>
          </cell>
          <cell r="F27">
            <v>123.76773670705541</v>
          </cell>
          <cell r="G27">
            <v>182.47651424178119</v>
          </cell>
          <cell r="H27">
            <v>230.70530133755943</v>
          </cell>
          <cell r="I27">
            <v>256.6657468719431</v>
          </cell>
          <cell r="J27">
            <v>269.56562578753312</v>
          </cell>
          <cell r="K27">
            <v>206.18026235669964</v>
          </cell>
          <cell r="L27">
            <v>0</v>
          </cell>
        </row>
        <row r="28">
          <cell r="C28" t="str">
            <v xml:space="preserve">  - Oil &amp; diesel</v>
          </cell>
          <cell r="D28">
            <v>4.4131963121171811</v>
          </cell>
          <cell r="E28">
            <v>10.614364772048836</v>
          </cell>
          <cell r="F28">
            <v>6.3915462467991473</v>
          </cell>
          <cell r="G28">
            <v>2.83968106979267</v>
          </cell>
          <cell r="H28">
            <v>1.1968201346821841</v>
          </cell>
          <cell r="I28">
            <v>0.68835479896554208</v>
          </cell>
          <cell r="J28">
            <v>2.0583311032081153E-5</v>
          </cell>
          <cell r="K28">
            <v>1.8424548687382396E-5</v>
          </cell>
          <cell r="L28">
            <v>1.6373270196197014E-5</v>
          </cell>
        </row>
        <row r="30">
          <cell r="C30" t="str">
            <v>CO2 intensity (g/kWh)</v>
          </cell>
        </row>
        <row r="31">
          <cell r="C31" t="str">
            <v>without credit for CHP heat</v>
          </cell>
        </row>
        <row r="32">
          <cell r="C32" t="str">
            <v xml:space="preserve">  - CO2 intensity fossil electr. generation</v>
          </cell>
          <cell r="D32">
            <v>889.62192404583357</v>
          </cell>
          <cell r="E32">
            <v>963.82156623985884</v>
          </cell>
          <cell r="F32">
            <v>920.54334336331021</v>
          </cell>
          <cell r="G32">
            <v>872.8606125877883</v>
          </cell>
          <cell r="H32">
            <v>830.23737758389086</v>
          </cell>
          <cell r="I32">
            <v>783.59135216870675</v>
          </cell>
          <cell r="J32">
            <v>706.51967871401177</v>
          </cell>
          <cell r="K32">
            <v>541.9324717680139</v>
          </cell>
        </row>
        <row r="33">
          <cell r="C33" t="str">
            <v xml:space="preserve">  - CO2 intensity total electr. generation</v>
          </cell>
          <cell r="D33">
            <v>695.46317122045991</v>
          </cell>
          <cell r="E33">
            <v>715.84189957747105</v>
          </cell>
          <cell r="F33">
            <v>643.85215583525076</v>
          </cell>
          <cell r="G33">
            <v>545.07574333435957</v>
          </cell>
          <cell r="H33">
            <v>400.27995889498828</v>
          </cell>
          <cell r="I33">
            <v>242.96160322801134</v>
          </cell>
          <cell r="J33">
            <v>118.16754018486751</v>
          </cell>
          <cell r="K33">
            <v>29.862785560778807</v>
          </cell>
          <cell r="L33">
            <v>-3.2293075501033648E-7</v>
          </cell>
        </row>
        <row r="36">
          <cell r="C36" t="str">
            <v>CO2 emissions by sector</v>
          </cell>
          <cell r="D36">
            <v>8229.3335715327066</v>
          </cell>
          <cell r="E36">
            <v>8915.0966916910584</v>
          </cell>
          <cell r="F36">
            <v>9420.7607547029002</v>
          </cell>
          <cell r="G36">
            <v>8526.4112387419518</v>
          </cell>
          <cell r="H36">
            <v>6968.6649628279902</v>
          </cell>
          <cell r="I36">
            <v>4639.0346981472057</v>
          </cell>
          <cell r="J36">
            <v>2520.683156271461</v>
          </cell>
          <cell r="K36">
            <v>779.33966809916808</v>
          </cell>
          <cell r="L36">
            <v>6.4257171150738871E-3</v>
          </cell>
        </row>
        <row r="37">
          <cell r="C37" t="str">
            <v xml:space="preserve">  - % of 1990 emissions (2280 Mill t)</v>
          </cell>
          <cell r="D37">
            <v>3.6093568296196081</v>
          </cell>
          <cell r="E37">
            <v>3.9101301279346745</v>
          </cell>
          <cell r="F37">
            <v>4.1319126117117984</v>
          </cell>
          <cell r="G37">
            <v>3.7396540520798034</v>
          </cell>
          <cell r="H37">
            <v>3.0564320012403465</v>
          </cell>
          <cell r="I37">
            <v>2.034664341292634</v>
          </cell>
          <cell r="J37">
            <v>1.10556278783836</v>
          </cell>
          <cell r="K37">
            <v>0.3418156439031439</v>
          </cell>
          <cell r="L37">
            <v>2.8182969802955643E-6</v>
          </cell>
        </row>
        <row r="39">
          <cell r="C39" t="str">
            <v xml:space="preserve">  - Industry 1)</v>
          </cell>
          <cell r="D39">
            <v>2940.3740633047146</v>
          </cell>
          <cell r="E39">
            <v>3299.4220266509642</v>
          </cell>
          <cell r="F39">
            <v>3294.8000649720143</v>
          </cell>
          <cell r="G39">
            <v>3055.7394463822552</v>
          </cell>
          <cell r="H39">
            <v>2568.5649328739983</v>
          </cell>
          <cell r="I39">
            <v>1826.5764440921528</v>
          </cell>
          <cell r="J39">
            <v>1152.2017546210966</v>
          </cell>
          <cell r="K39">
            <v>491.38916393771257</v>
          </cell>
          <cell r="L39">
            <v>6.4357254778646816E-3</v>
          </cell>
        </row>
        <row r="40">
          <cell r="C40" t="str">
            <v xml:space="preserve">  - Other sectors 1)</v>
          </cell>
          <cell r="D40">
            <v>546.89029343647599</v>
          </cell>
          <cell r="E40">
            <v>580.7661200334029</v>
          </cell>
          <cell r="F40">
            <v>565.97118986906935</v>
          </cell>
          <cell r="G40">
            <v>444.6969384666956</v>
          </cell>
          <cell r="H40">
            <v>313.7762365844344</v>
          </cell>
          <cell r="I40">
            <v>186.74049342662707</v>
          </cell>
          <cell r="J40">
            <v>102.79854072846587</v>
          </cell>
          <cell r="K40">
            <v>37.587472550278115</v>
          </cell>
          <cell r="L40">
            <v>-2.3081142351711812E-6</v>
          </cell>
        </row>
        <row r="41">
          <cell r="C41" t="str">
            <v xml:space="preserve">  - Transport</v>
          </cell>
          <cell r="D41">
            <v>698.44347716572111</v>
          </cell>
          <cell r="E41">
            <v>811.54219287081753</v>
          </cell>
          <cell r="F41">
            <v>947.01508938614029</v>
          </cell>
          <cell r="G41">
            <v>976.46083975327406</v>
          </cell>
          <cell r="H41">
            <v>850.40472176089293</v>
          </cell>
          <cell r="I41">
            <v>567.11272401685903</v>
          </cell>
          <cell r="J41">
            <v>295.11558243807048</v>
          </cell>
          <cell r="K41">
            <v>101.53622697951707</v>
          </cell>
          <cell r="L41">
            <v>1.1909729003906254E-13</v>
          </cell>
        </row>
        <row r="42">
          <cell r="C42" t="str">
            <v xml:space="preserve">  - Power generation 2) </v>
          </cell>
          <cell r="D42">
            <v>2304.7045988340092</v>
          </cell>
          <cell r="E42">
            <v>2865.4736165918962</v>
          </cell>
          <cell r="F42">
            <v>3310.0303640288384</v>
          </cell>
          <cell r="G42">
            <v>3113.1495554682051</v>
          </cell>
          <cell r="H42">
            <v>2559.0189091752186</v>
          </cell>
          <cell r="I42">
            <v>1646.2526804758927</v>
          </cell>
          <cell r="J42">
            <v>763.49281375890632</v>
          </cell>
          <cell r="K42">
            <v>64.011817210180567</v>
          </cell>
          <cell r="L42">
            <v>-7.7002486437999997E-6</v>
          </cell>
        </row>
        <row r="43">
          <cell r="C43" t="str">
            <v xml:space="preserve">  - Other conversion 3)</v>
          </cell>
          <cell r="D43">
            <v>1738.9211387917853</v>
          </cell>
          <cell r="E43">
            <v>1357.8927355439778</v>
          </cell>
          <cell r="F43">
            <v>1302.9440464468378</v>
          </cell>
          <cell r="G43">
            <v>936.36445867152236</v>
          </cell>
          <cell r="H43">
            <v>676.90016243344485</v>
          </cell>
          <cell r="I43">
            <v>412.35235613567437</v>
          </cell>
          <cell r="J43">
            <v>207.07446472492185</v>
          </cell>
          <cell r="K43">
            <v>84.814987421479714</v>
          </cell>
          <cell r="L43">
            <v>-3.092019513116984E-14</v>
          </cell>
        </row>
        <row r="45">
          <cell r="C45" t="str">
            <v>Population (Mill.)</v>
          </cell>
          <cell r="D45">
            <v>1384.2134000000001</v>
          </cell>
          <cell r="E45">
            <v>1408.9001659999999</v>
          </cell>
          <cell r="F45">
            <v>1440.4170939999999</v>
          </cell>
          <cell r="G45">
            <v>1456.7265480000001</v>
          </cell>
          <cell r="H45">
            <v>1461.1824590000001</v>
          </cell>
          <cell r="I45">
            <v>1456.5587270000001</v>
          </cell>
          <cell r="J45">
            <v>1443.5028239999999</v>
          </cell>
          <cell r="K45">
            <v>1422.1006689999999</v>
          </cell>
          <cell r="L45">
            <v>1392.980681</v>
          </cell>
        </row>
        <row r="46">
          <cell r="C46" t="str">
            <v>CO2 emissions per capita (t/capita)</v>
          </cell>
          <cell r="D46">
            <v>5.945133583833754</v>
          </cell>
          <cell r="E46">
            <v>6.3276993692192232</v>
          </cell>
          <cell r="F46">
            <v>6.540300579564561</v>
          </cell>
          <cell r="G46">
            <v>5.853130946537779</v>
          </cell>
          <cell r="H46">
            <v>4.7691956058637501</v>
          </cell>
          <cell r="I46">
            <v>3.1849280170817345</v>
          </cell>
          <cell r="J46">
            <v>1.7462266885537185</v>
          </cell>
          <cell r="K46">
            <v>0.54802004182108155</v>
          </cell>
          <cell r="L46">
            <v>4.6129262255532219E-6</v>
          </cell>
        </row>
      </sheetData>
      <sheetData sheetId="50"/>
      <sheetData sheetId="51">
        <row r="6">
          <cell r="BF6">
            <v>7.0856966259999998</v>
          </cell>
        </row>
      </sheetData>
      <sheetData sheetId="52"/>
      <sheetData sheetId="53">
        <row r="3">
          <cell r="J3">
            <v>1.0000000000000001E-16</v>
          </cell>
        </row>
      </sheetData>
      <sheetData sheetId="54">
        <row r="3">
          <cell r="J3">
            <v>1.7878693067536763E-17</v>
          </cell>
        </row>
      </sheetData>
      <sheetData sheetId="55">
        <row r="3">
          <cell r="J3">
            <v>1.8000000000000004E-16</v>
          </cell>
        </row>
      </sheetData>
      <sheetData sheetId="56">
        <row r="3">
          <cell r="J3">
            <v>269.82699730172982</v>
          </cell>
        </row>
      </sheetData>
      <sheetData sheetId="57">
        <row r="3">
          <cell r="J3">
            <v>1155.0245951427671</v>
          </cell>
        </row>
      </sheetData>
      <sheetData sheetId="58">
        <row r="3">
          <cell r="J3">
            <v>8529.232489568416</v>
          </cell>
        </row>
      </sheetData>
      <sheetData sheetId="59">
        <row r="3">
          <cell r="J3">
            <v>26713996.796293914</v>
          </cell>
        </row>
      </sheetData>
      <sheetData sheetId="60">
        <row r="3">
          <cell r="J3">
            <v>19.427543805724554</v>
          </cell>
        </row>
      </sheetData>
      <sheetData sheetId="61">
        <row r="3">
          <cell r="J3">
            <v>1.0000000000000001E-16</v>
          </cell>
        </row>
      </sheetData>
      <sheetData sheetId="62">
        <row r="3">
          <cell r="J3">
            <v>1.7878693067536763E-17</v>
          </cell>
        </row>
      </sheetData>
      <sheetData sheetId="63">
        <row r="3">
          <cell r="J3">
            <v>1.8000000000000004E-16</v>
          </cell>
        </row>
      </sheetData>
      <sheetData sheetId="64">
        <row r="3">
          <cell r="J3">
            <v>269.82699730172982</v>
          </cell>
        </row>
      </sheetData>
      <sheetData sheetId="65">
        <row r="3">
          <cell r="J3">
            <v>1155.0245951427671</v>
          </cell>
        </row>
      </sheetData>
      <sheetData sheetId="66">
        <row r="3">
          <cell r="J3">
            <v>8529.232489568416</v>
          </cell>
        </row>
      </sheetData>
      <sheetData sheetId="67">
        <row r="3">
          <cell r="J3">
            <v>26713996.796293914</v>
          </cell>
        </row>
      </sheetData>
      <sheetData sheetId="68">
        <row r="26">
          <cell r="BH26">
            <v>330.34698753209807</v>
          </cell>
        </row>
      </sheetData>
      <sheetData sheetId="69">
        <row r="29">
          <cell r="BH29">
            <v>1.7878693067536763E-17</v>
          </cell>
        </row>
      </sheetData>
      <sheetData sheetId="70">
        <row r="42">
          <cell r="D42">
            <v>0.81930551568184828</v>
          </cell>
        </row>
      </sheetData>
      <sheetData sheetId="71">
        <row r="26">
          <cell r="BH26">
            <v>330.34698753209807</v>
          </cell>
        </row>
      </sheetData>
      <sheetData sheetId="72">
        <row r="29">
          <cell r="BH29">
            <v>1.7878693067536763E-17</v>
          </cell>
        </row>
      </sheetData>
      <sheetData sheetId="73">
        <row r="42">
          <cell r="D42">
            <v>0.81930551568184828</v>
          </cell>
        </row>
      </sheetData>
      <sheetData sheetId="74">
        <row r="26">
          <cell r="BH26">
            <v>330.34698753209807</v>
          </cell>
        </row>
      </sheetData>
      <sheetData sheetId="75">
        <row r="29">
          <cell r="BH29">
            <v>1.7878693067536763E-17</v>
          </cell>
        </row>
      </sheetData>
      <sheetData sheetId="76">
        <row r="42">
          <cell r="D42">
            <v>0.81930551568184828</v>
          </cell>
        </row>
      </sheetData>
      <sheetData sheetId="77">
        <row r="3">
          <cell r="J3">
            <v>19.427543805724554</v>
          </cell>
        </row>
      </sheetData>
      <sheetData sheetId="78">
        <row r="3">
          <cell r="J3">
            <v>1.0000000000000001E-16</v>
          </cell>
        </row>
      </sheetData>
      <sheetData sheetId="79">
        <row r="3">
          <cell r="J3">
            <v>1.7878693067536763E-17</v>
          </cell>
        </row>
      </sheetData>
      <sheetData sheetId="80">
        <row r="3">
          <cell r="J3">
            <v>1.8000000000000004E-16</v>
          </cell>
        </row>
      </sheetData>
      <sheetData sheetId="81">
        <row r="3">
          <cell r="J3">
            <v>269.82699730172982</v>
          </cell>
        </row>
      </sheetData>
      <sheetData sheetId="82">
        <row r="3">
          <cell r="J3">
            <v>1155.0245951427671</v>
          </cell>
        </row>
      </sheetData>
      <sheetData sheetId="83">
        <row r="3">
          <cell r="J3">
            <v>8529.232489568416</v>
          </cell>
        </row>
      </sheetData>
      <sheetData sheetId="84">
        <row r="3">
          <cell r="J3">
            <v>26713996.796293914</v>
          </cell>
        </row>
      </sheetData>
      <sheetData sheetId="85">
        <row r="3">
          <cell r="J3">
            <v>19.427543805724554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richtseigenschaften"/>
      <sheetName val="Currency"/>
      <sheetName val="REF AF"/>
      <sheetName val="ER AF"/>
      <sheetName val="ADV AF"/>
      <sheetName val="P1-Demand (1)"/>
      <sheetName val="P2 Demand (2)"/>
      <sheetName val="P3 Power (1)"/>
      <sheetName val="P4 Power costs + invest."/>
      <sheetName val="P5 Heat (1)"/>
      <sheetName val="P6 Heat Invest + Cap."/>
      <sheetName val="P7 Jobs "/>
      <sheetName val="P8 Transport"/>
      <sheetName val="P9 Primary + CO2 (2)"/>
      <sheetName val="P9 Primary + CO2"/>
      <sheetName val="P10 Power Invest +Fuel cost (1)"/>
      <sheetName val="P10 Invest + Fuel cost (2)"/>
      <sheetName val="Fig. Energy intensity"/>
      <sheetName val="Overview costs + investments"/>
      <sheetName val="Fuel cost savings"/>
      <sheetName val="Capacity credits"/>
      <sheetName val="Compare MESAP-Excel"/>
      <sheetName val="Compare REF-ER"/>
      <sheetName val="Compare REF-ADV"/>
      <sheetName val="Compare ER-ADV"/>
      <sheetName val="Inv PP REF"/>
      <sheetName val="Inv CHP REF"/>
      <sheetName val="Inv Heat REF"/>
      <sheetName val="Inv PP ER"/>
      <sheetName val="Inv CHP ER"/>
      <sheetName val="Inv Heat ER"/>
      <sheetName val="Inv PP ADV"/>
      <sheetName val="Inv CHP ADV"/>
      <sheetName val="Inv Heat ADV"/>
      <sheetName val="WEO Check"/>
      <sheetName val="Electricity generation REF"/>
      <sheetName val="Installed capacity REF"/>
      <sheetName val="Costs Electricity REF"/>
      <sheetName val="Heat supply REF"/>
      <sheetName val="Primary energy demand REF"/>
      <sheetName val="Final energy demand REF"/>
      <sheetName val="Transport REF"/>
      <sheetName val="CO2-emissions REF"/>
      <sheetName val="Electricity generation ER"/>
      <sheetName val="Installed capacity ER"/>
      <sheetName val="Costs Electricity ER"/>
      <sheetName val="Heat supply ER"/>
      <sheetName val="Primary energy demand ER"/>
      <sheetName val="Final energy demand ER"/>
      <sheetName val="Transport ER"/>
      <sheetName val="CO2-emissions ER"/>
      <sheetName val="Electricity generation ADV"/>
      <sheetName val="Installed capacity ADV"/>
      <sheetName val="Costs Electricity ADV"/>
      <sheetName val="Heat supply ADV"/>
      <sheetName val="Primary energy demand ADV"/>
      <sheetName val="Final energy demand ADV"/>
      <sheetName val="Transport ADV"/>
      <sheetName val="CO2-emissions ADV"/>
      <sheetName val="heat costs input"/>
      <sheetName val="fuel costs"/>
      <sheetName val="technical lifetime"/>
      <sheetName val="electricity REF"/>
      <sheetName val="capacity REF"/>
      <sheetName val="heat REF"/>
      <sheetName val="trans REF"/>
      <sheetName val="final energy REF"/>
      <sheetName val="prim energy REF"/>
      <sheetName val="costs REF"/>
      <sheetName val="co2 REF"/>
      <sheetName val="electricity ER"/>
      <sheetName val="capacity ER"/>
      <sheetName val="heat ER"/>
      <sheetName val="trans ER"/>
      <sheetName val="final energy ER"/>
      <sheetName val="prim energy ER"/>
      <sheetName val="costs ER"/>
      <sheetName val="co2 ER"/>
      <sheetName val="electricity ADV"/>
      <sheetName val="capacity ADV"/>
      <sheetName val="heat ADV"/>
      <sheetName val="trans ADV"/>
      <sheetName val="final energy ADV"/>
      <sheetName val="prim energy ADV"/>
      <sheetName val="costs ADV"/>
      <sheetName val="co2 ADV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6">
          <cell r="BK6">
            <v>1.2000000000000002E-15</v>
          </cell>
        </row>
      </sheetData>
      <sheetData sheetId="20"/>
      <sheetData sheetId="21"/>
      <sheetData sheetId="22"/>
      <sheetData sheetId="23"/>
      <sheetData sheetId="24"/>
      <sheetData sheetId="25">
        <row r="26">
          <cell r="BH26">
            <v>41.044695127305971</v>
          </cell>
        </row>
      </sheetData>
      <sheetData sheetId="26">
        <row r="29">
          <cell r="BH29">
            <v>-1.0807909604519781E-14</v>
          </cell>
        </row>
      </sheetData>
      <sheetData sheetId="27">
        <row r="42">
          <cell r="D42">
            <v>0</v>
          </cell>
        </row>
      </sheetData>
      <sheetData sheetId="28">
        <row r="26">
          <cell r="BH26">
            <v>41.044695127305971</v>
          </cell>
        </row>
      </sheetData>
      <sheetData sheetId="29">
        <row r="29">
          <cell r="BH29">
            <v>-1.0807909604519781E-14</v>
          </cell>
        </row>
      </sheetData>
      <sheetData sheetId="30">
        <row r="42">
          <cell r="D42">
            <v>0</v>
          </cell>
        </row>
      </sheetData>
      <sheetData sheetId="31">
        <row r="26">
          <cell r="BH26">
            <v>41.044695127305971</v>
          </cell>
        </row>
      </sheetData>
      <sheetData sheetId="32">
        <row r="29">
          <cell r="BH29">
            <v>-1.0807909604519781E-14</v>
          </cell>
        </row>
      </sheetData>
      <sheetData sheetId="33">
        <row r="42">
          <cell r="D42">
            <v>0</v>
          </cell>
        </row>
      </sheetData>
      <sheetData sheetId="34"/>
      <sheetData sheetId="35">
        <row r="4">
          <cell r="D4" t="str">
            <v>Electricity generation in TWh/a</v>
          </cell>
        </row>
        <row r="5">
          <cell r="D5" t="str">
            <v>Scenario:</v>
          </cell>
          <cell r="E5" t="str">
            <v>Africa Reference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Power plants</v>
          </cell>
          <cell r="D10">
            <v>716.3950010705662</v>
          </cell>
          <cell r="E10">
            <v>843.36313876534359</v>
          </cell>
          <cell r="F10">
            <v>1014.1607014568094</v>
          </cell>
          <cell r="G10">
            <v>1237.2397516792919</v>
          </cell>
          <cell r="H10">
            <v>1457.3188021599938</v>
          </cell>
          <cell r="I10">
            <v>1761.9958529615692</v>
          </cell>
          <cell r="J10">
            <v>2067.6729033572888</v>
          </cell>
          <cell r="K10">
            <v>2381.3940644948725</v>
          </cell>
          <cell r="L10">
            <v>2680.449153243309</v>
          </cell>
        </row>
        <row r="11">
          <cell r="C11" t="str">
            <v xml:space="preserve">  - Hard coal (&amp; non-renewable waste)</v>
          </cell>
          <cell r="D11">
            <v>255.86100107056612</v>
          </cell>
          <cell r="E11">
            <v>279.76015126534378</v>
          </cell>
          <cell r="F11">
            <v>314.30040147680955</v>
          </cell>
          <cell r="G11">
            <v>352.39555165929232</v>
          </cell>
          <cell r="H11">
            <v>389.19070221999374</v>
          </cell>
          <cell r="I11">
            <v>444.86285309156938</v>
          </cell>
          <cell r="J11">
            <v>501.16000325728902</v>
          </cell>
          <cell r="K11">
            <v>578.21144334493681</v>
          </cell>
          <cell r="L11">
            <v>648.65675128516898</v>
          </cell>
        </row>
        <row r="12">
          <cell r="C12" t="str">
            <v xml:space="preserve">  - Lignite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</row>
        <row r="13">
          <cell r="C13" t="str">
            <v xml:space="preserve">  - Gas</v>
          </cell>
          <cell r="D13">
            <v>256.31400000000002</v>
          </cell>
          <cell r="E13">
            <v>307.58342499999992</v>
          </cell>
          <cell r="F13">
            <v>383.73579999999998</v>
          </cell>
          <cell r="G13">
            <v>481.8109</v>
          </cell>
          <cell r="H13">
            <v>578.79600000000005</v>
          </cell>
          <cell r="I13">
            <v>700.86369999999999</v>
          </cell>
          <cell r="J13">
            <v>823.14139999999998</v>
          </cell>
          <cell r="K13">
            <v>897.20884464248297</v>
          </cell>
          <cell r="L13">
            <v>917.39254604774499</v>
          </cell>
        </row>
        <row r="14">
          <cell r="C14" t="str">
            <v>of which from H2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C15" t="str">
            <v xml:space="preserve">  - Oil</v>
          </cell>
          <cell r="D15">
            <v>67.656000000000006</v>
          </cell>
          <cell r="E15">
            <v>84.335462500000006</v>
          </cell>
          <cell r="F15">
            <v>86.281899999999993</v>
          </cell>
          <cell r="G15">
            <v>78.657250000000005</v>
          </cell>
          <cell r="H15">
            <v>71.117599999999996</v>
          </cell>
          <cell r="I15">
            <v>67.636449999999996</v>
          </cell>
          <cell r="J15">
            <v>64.165300000000002</v>
          </cell>
          <cell r="K15">
            <v>62.218775098820295</v>
          </cell>
          <cell r="L15">
            <v>60.286445579214799</v>
          </cell>
        </row>
        <row r="16">
          <cell r="C16" t="str">
            <v xml:space="preserve">  - Diesel</v>
          </cell>
          <cell r="D16">
            <v>5.2240000000000002</v>
          </cell>
          <cell r="E16">
            <v>6</v>
          </cell>
          <cell r="F16">
            <v>7.0000000000000009</v>
          </cell>
          <cell r="G16">
            <v>9</v>
          </cell>
          <cell r="H16">
            <v>11</v>
          </cell>
          <cell r="I16">
            <v>13</v>
          </cell>
          <cell r="J16">
            <v>15</v>
          </cell>
          <cell r="K16">
            <v>15.5</v>
          </cell>
          <cell r="L16">
            <v>16</v>
          </cell>
        </row>
        <row r="17">
          <cell r="C17" t="str">
            <v xml:space="preserve">  - Nuclear</v>
          </cell>
          <cell r="D17">
            <v>13.074999999999999</v>
          </cell>
          <cell r="E17">
            <v>13.079012499999999</v>
          </cell>
          <cell r="F17">
            <v>13.085699999999999</v>
          </cell>
          <cell r="G17">
            <v>19.011849999999999</v>
          </cell>
          <cell r="H17">
            <v>24.937999999999999</v>
          </cell>
          <cell r="I17">
            <v>33.210500000000003</v>
          </cell>
          <cell r="J17">
            <v>41.482999999999997</v>
          </cell>
          <cell r="K17">
            <v>51.8161210761657</v>
          </cell>
          <cell r="L17">
            <v>64.723149323333899</v>
          </cell>
        </row>
        <row r="18">
          <cell r="C18" t="str">
            <v xml:space="preserve">  - Biomass (&amp; renewable waste)</v>
          </cell>
          <cell r="D18">
            <v>1.7699999999999998</v>
          </cell>
          <cell r="E18">
            <v>4.3334124999999997</v>
          </cell>
          <cell r="F18">
            <v>8.5241000000000007</v>
          </cell>
          <cell r="G18">
            <v>16.199349999999999</v>
          </cell>
          <cell r="H18">
            <v>23.179600000000001</v>
          </cell>
          <cell r="I18">
            <v>30.860050000000001</v>
          </cell>
          <cell r="J18">
            <v>38.695500000000003</v>
          </cell>
          <cell r="K18">
            <v>48.879030450959803</v>
          </cell>
          <cell r="L18">
            <v>61.379143598286397</v>
          </cell>
        </row>
        <row r="19">
          <cell r="C19" t="str">
            <v xml:space="preserve">  - Hydro</v>
          </cell>
          <cell r="D19">
            <v>112.211</v>
          </cell>
          <cell r="E19">
            <v>132.65</v>
          </cell>
          <cell r="F19">
            <v>166.715</v>
          </cell>
          <cell r="G19">
            <v>212.21535</v>
          </cell>
          <cell r="H19">
            <v>257.71570000000003</v>
          </cell>
          <cell r="I19">
            <v>312.81254999999999</v>
          </cell>
          <cell r="J19">
            <v>367.90940000000001</v>
          </cell>
          <cell r="K19">
            <v>432.71066524779803</v>
          </cell>
          <cell r="L19">
            <v>508.925620870768</v>
          </cell>
        </row>
        <row r="20">
          <cell r="C20" t="str">
            <v xml:space="preserve">  - Wind</v>
          </cell>
          <cell r="D20">
            <v>2.3559999999999999</v>
          </cell>
          <cell r="E20">
            <v>6.4266624999999999</v>
          </cell>
          <cell r="F20">
            <v>13.2111</v>
          </cell>
          <cell r="G20">
            <v>21.654199999999999</v>
          </cell>
          <cell r="H20">
            <v>30.097300000000001</v>
          </cell>
          <cell r="I20">
            <v>40.589649999999999</v>
          </cell>
          <cell r="J20">
            <v>51.082000000000001</v>
          </cell>
          <cell r="K20">
            <v>64.286603210424303</v>
          </cell>
          <cell r="L20">
            <v>80.904572106310297</v>
          </cell>
        </row>
        <row r="21">
          <cell r="C21" t="str">
            <v>of which wind offshore</v>
          </cell>
          <cell r="D21">
            <v>1.0000000000000001E-9</v>
          </cell>
          <cell r="E21">
            <v>0</v>
          </cell>
          <cell r="F21">
            <v>0.1</v>
          </cell>
          <cell r="G21">
            <v>0.3</v>
          </cell>
          <cell r="H21">
            <v>1</v>
          </cell>
          <cell r="I21">
            <v>1.8</v>
          </cell>
          <cell r="J21">
            <v>2.4999999999999996</v>
          </cell>
          <cell r="K21">
            <v>4.9999999999999991</v>
          </cell>
          <cell r="L21">
            <v>8</v>
          </cell>
        </row>
        <row r="22">
          <cell r="C22" t="str">
            <v xml:space="preserve">  - PV</v>
          </cell>
          <cell r="D22">
            <v>0.313</v>
          </cell>
          <cell r="E22">
            <v>4.0904875000000001</v>
          </cell>
          <cell r="F22">
            <v>10.3863</v>
          </cell>
          <cell r="G22">
            <v>22.298399999999997</v>
          </cell>
          <cell r="H22">
            <v>34.210500000000003</v>
          </cell>
          <cell r="I22">
            <v>49.838900000000002</v>
          </cell>
          <cell r="J22">
            <v>65.467299999999994</v>
          </cell>
          <cell r="K22">
            <v>85.996427876417798</v>
          </cell>
          <cell r="L22">
            <v>112.96304578780401</v>
          </cell>
        </row>
        <row r="23">
          <cell r="C23" t="str">
            <v xml:space="preserve">  - Geothermal</v>
          </cell>
          <cell r="D23">
            <v>1.615</v>
          </cell>
          <cell r="E23">
            <v>3.9283375</v>
          </cell>
          <cell r="F23">
            <v>7.7838999800000002</v>
          </cell>
          <cell r="G23">
            <v>15.581900020000001</v>
          </cell>
          <cell r="H23">
            <v>23.379899940000001</v>
          </cell>
          <cell r="I23">
            <v>40.734649869999998</v>
          </cell>
          <cell r="J23">
            <v>58.089400099999999</v>
          </cell>
          <cell r="K23">
            <v>82.838035817027389</v>
          </cell>
          <cell r="L23">
            <v>118.130677304466</v>
          </cell>
        </row>
        <row r="24">
          <cell r="C24" t="str">
            <v xml:space="preserve">  - Solar thermal power plants</v>
          </cell>
          <cell r="D24">
            <v>0</v>
          </cell>
          <cell r="E24">
            <v>1.1761874999999997</v>
          </cell>
          <cell r="F24">
            <v>3.1364999999999998</v>
          </cell>
          <cell r="G24">
            <v>8.4149999999999991</v>
          </cell>
          <cell r="H24">
            <v>13.6935</v>
          </cell>
          <cell r="I24">
            <v>27.586549999999999</v>
          </cell>
          <cell r="J24">
            <v>41.479599999999998</v>
          </cell>
          <cell r="K24">
            <v>61.728117729839603</v>
          </cell>
          <cell r="L24">
            <v>91.087201340211493</v>
          </cell>
        </row>
        <row r="25">
          <cell r="C25" t="str">
            <v xml:space="preserve">  - Ocean energy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</row>
        <row r="27">
          <cell r="C27" t="str">
            <v>Combined heat and power plants</v>
          </cell>
          <cell r="D27">
            <v>2.9999999999999977E-8</v>
          </cell>
          <cell r="E27">
            <v>1.0000000199999999</v>
          </cell>
          <cell r="F27">
            <v>3.0000000199999994</v>
          </cell>
          <cell r="G27">
            <v>8.0000000200000017</v>
          </cell>
          <cell r="H27">
            <v>16.000000020000005</v>
          </cell>
          <cell r="I27">
            <v>23.000000020000005</v>
          </cell>
          <cell r="J27">
            <v>29.000000020000002</v>
          </cell>
          <cell r="K27">
            <v>35.000000020000009</v>
          </cell>
          <cell r="L27">
            <v>42.000000020000002</v>
          </cell>
        </row>
        <row r="28">
          <cell r="C28" t="str">
            <v xml:space="preserve">    - Hard coal (&amp; non-renewable waste)</v>
          </cell>
          <cell r="D28">
            <v>3.0000098399999996E-8</v>
          </cell>
          <cell r="E28">
            <v>0.46999998000099918</v>
          </cell>
          <cell r="F28">
            <v>1.3799999200009994</v>
          </cell>
          <cell r="G28">
            <v>3.5999997700009998</v>
          </cell>
          <cell r="H28">
            <v>7.1199995300009986</v>
          </cell>
          <cell r="I28">
            <v>9.8899993200010012</v>
          </cell>
          <cell r="J28">
            <v>12.034999140000998</v>
          </cell>
          <cell r="K28">
            <v>13.999998960001001</v>
          </cell>
          <cell r="L28">
            <v>15.329998750000998</v>
          </cell>
        </row>
        <row r="29">
          <cell r="C29" t="str">
            <v xml:space="preserve">    - Lignite</v>
          </cell>
          <cell r="D29">
            <v>3.0000000000000004E-16</v>
          </cell>
          <cell r="E29">
            <v>1.00000002E-8</v>
          </cell>
          <cell r="F29">
            <v>3.0000000200000001E-8</v>
          </cell>
          <cell r="G29">
            <v>8.0000000199999992E-8</v>
          </cell>
          <cell r="H29">
            <v>1.6000000019999999E-7</v>
          </cell>
          <cell r="I29">
            <v>2.3000000019999999E-7</v>
          </cell>
          <cell r="J29">
            <v>2.9000000020000007E-7</v>
          </cell>
          <cell r="K29">
            <v>3.5000000020000003E-7</v>
          </cell>
          <cell r="L29">
            <v>4.2000000020000005E-7</v>
          </cell>
        </row>
        <row r="30">
          <cell r="C30" t="str">
            <v xml:space="preserve">    - Gas</v>
          </cell>
          <cell r="D30">
            <v>3.0000000000000004E-16</v>
          </cell>
          <cell r="E30">
            <v>0.30000000000000021</v>
          </cell>
          <cell r="F30">
            <v>0.93000000000000027</v>
          </cell>
          <cell r="G30">
            <v>2.56</v>
          </cell>
          <cell r="H30">
            <v>5.28</v>
          </cell>
          <cell r="I30">
            <v>7.82</v>
          </cell>
          <cell r="J30">
            <v>10.15</v>
          </cell>
          <cell r="K30">
            <v>12.599999999999998</v>
          </cell>
          <cell r="L30">
            <v>15.96</v>
          </cell>
        </row>
        <row r="31">
          <cell r="C31" t="str">
            <v>of which from H2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</row>
        <row r="32">
          <cell r="C32" t="str">
            <v xml:space="preserve">    - Oil</v>
          </cell>
          <cell r="D32">
            <v>3.0000000000000004E-16</v>
          </cell>
          <cell r="E32">
            <v>3.00000000000002E-2</v>
          </cell>
          <cell r="F32">
            <v>7.5000000000000192E-2</v>
          </cell>
          <cell r="G32">
            <v>0.16000000000000023</v>
          </cell>
          <cell r="H32">
            <v>0.16000000000000023</v>
          </cell>
          <cell r="I32">
            <v>0.23000000000000023</v>
          </cell>
          <cell r="J32">
            <v>0.29000000000000026</v>
          </cell>
          <cell r="K32">
            <v>0.3500000000000002</v>
          </cell>
          <cell r="L32">
            <v>0.42000000000000026</v>
          </cell>
        </row>
        <row r="33">
          <cell r="C33" t="str">
            <v xml:space="preserve">    - Biomass (&amp; renewable waste)</v>
          </cell>
          <cell r="D33">
            <v>-9.9800000000000027E-14</v>
          </cell>
          <cell r="E33">
            <v>0.20000000999900011</v>
          </cell>
          <cell r="F33">
            <v>0.61500000999899995</v>
          </cell>
          <cell r="G33">
            <v>1.680000009999</v>
          </cell>
          <cell r="H33">
            <v>3.4400000099989998</v>
          </cell>
          <cell r="I33">
            <v>5.0600000099990003</v>
          </cell>
          <cell r="J33">
            <v>6.5250000099990011</v>
          </cell>
          <cell r="K33">
            <v>8.0500000099990014</v>
          </cell>
          <cell r="L33">
            <v>10.290000009999002</v>
          </cell>
        </row>
        <row r="34">
          <cell r="C34" t="str">
            <v xml:space="preserve">    - Geothermal</v>
          </cell>
          <cell r="D34">
            <v>3.0000000000000004E-16</v>
          </cell>
          <cell r="E34">
            <v>1.00000002E-8</v>
          </cell>
          <cell r="F34">
            <v>3.0000000200000001E-8</v>
          </cell>
          <cell r="G34">
            <v>8.0000000199999992E-8</v>
          </cell>
          <cell r="H34">
            <v>1.6000000019999999E-7</v>
          </cell>
          <cell r="I34">
            <v>2.3000000019999999E-7</v>
          </cell>
          <cell r="J34">
            <v>2.9000000020000007E-7</v>
          </cell>
          <cell r="K34">
            <v>3.5000000020000003E-7</v>
          </cell>
          <cell r="L34">
            <v>4.2000000020000005E-7</v>
          </cell>
        </row>
        <row r="35">
          <cell r="C35" t="str">
            <v xml:space="preserve">    - Hydrogen</v>
          </cell>
          <cell r="D35">
            <v>2.0000000000000002E-16</v>
          </cell>
          <cell r="E35">
            <v>1.00000001E-8</v>
          </cell>
          <cell r="F35">
            <v>3.0000000099999999E-8</v>
          </cell>
          <cell r="G35">
            <v>8.0000000099999997E-8</v>
          </cell>
          <cell r="H35">
            <v>1.600000001E-7</v>
          </cell>
          <cell r="I35">
            <v>2.3000000009999999E-7</v>
          </cell>
          <cell r="J35">
            <v>2.9000000010000005E-7</v>
          </cell>
          <cell r="K35">
            <v>3.5000000010000001E-7</v>
          </cell>
          <cell r="L35">
            <v>4.2000000010000002E-7</v>
          </cell>
        </row>
        <row r="37">
          <cell r="C37" t="str">
            <v>CHP by producer</v>
          </cell>
        </row>
        <row r="38">
          <cell r="C38" t="str">
            <v xml:space="preserve">    - Main activity producers</v>
          </cell>
          <cell r="D38">
            <v>9.9999999999999969E-9</v>
          </cell>
          <cell r="E38">
            <v>9.9999999999999986E-9</v>
          </cell>
          <cell r="F38">
            <v>9.9999999999999986E-9</v>
          </cell>
          <cell r="G38">
            <v>9.9999999999999986E-9</v>
          </cell>
          <cell r="H38">
            <v>9.9999999999999986E-9</v>
          </cell>
          <cell r="I38">
            <v>9.9999999999999986E-9</v>
          </cell>
          <cell r="J38">
            <v>9.9999999999999986E-9</v>
          </cell>
          <cell r="K38">
            <v>9.9999999999999986E-9</v>
          </cell>
          <cell r="L38">
            <v>9.9999999999999986E-9</v>
          </cell>
        </row>
        <row r="39">
          <cell r="C39" t="str">
            <v xml:space="preserve">    - Autoproducers</v>
          </cell>
          <cell r="D39">
            <v>1.9999999999999984E-8</v>
          </cell>
          <cell r="E39">
            <v>1.0000000099999999</v>
          </cell>
          <cell r="F39">
            <v>3.0000000099999995</v>
          </cell>
          <cell r="G39">
            <v>8.0000000100000008</v>
          </cell>
          <cell r="H39">
            <v>16.000000010000004</v>
          </cell>
          <cell r="I39">
            <v>23.000000010000004</v>
          </cell>
          <cell r="J39">
            <v>29.000000010000001</v>
          </cell>
          <cell r="K39">
            <v>35.000000010000008</v>
          </cell>
          <cell r="L39">
            <v>42.000000010000001</v>
          </cell>
        </row>
        <row r="42">
          <cell r="C42" t="str">
            <v>Total generation</v>
          </cell>
          <cell r="D42">
            <v>716.39500110056622</v>
          </cell>
          <cell r="E42">
            <v>844.36313878534372</v>
          </cell>
          <cell r="F42">
            <v>1017.1607014768095</v>
          </cell>
          <cell r="G42">
            <v>1245.2397516992924</v>
          </cell>
          <cell r="H42">
            <v>1473.3188021799938</v>
          </cell>
          <cell r="I42">
            <v>1784.9958529815694</v>
          </cell>
          <cell r="J42">
            <v>2096.672903377289</v>
          </cell>
          <cell r="K42">
            <v>2416.3940645148728</v>
          </cell>
          <cell r="L42">
            <v>2722.4491532633092</v>
          </cell>
        </row>
        <row r="43">
          <cell r="C43" t="str">
            <v xml:space="preserve">  - Fossil</v>
          </cell>
          <cell r="D43">
            <v>585.0550011005663</v>
          </cell>
          <cell r="E43">
            <v>678.47903875534473</v>
          </cell>
          <cell r="F43">
            <v>793.70310142681058</v>
          </cell>
          <cell r="G43">
            <v>928.18370150929331</v>
          </cell>
          <cell r="H43">
            <v>1062.6643019099947</v>
          </cell>
          <cell r="I43">
            <v>1244.3030026415704</v>
          </cell>
          <cell r="J43">
            <v>1425.9417026872902</v>
          </cell>
          <cell r="K43">
            <v>1580.0890623962412</v>
          </cell>
          <cell r="L43">
            <v>1674.0457420821299</v>
          </cell>
        </row>
        <row r="44">
          <cell r="C44" t="str">
            <v xml:space="preserve">    - Hard coal (&amp; non-renewable waste)</v>
          </cell>
          <cell r="D44">
            <v>255.86100110056623</v>
          </cell>
          <cell r="E44">
            <v>280.23015124534476</v>
          </cell>
          <cell r="F44">
            <v>315.68040139681057</v>
          </cell>
          <cell r="G44">
            <v>355.9955514292933</v>
          </cell>
          <cell r="H44">
            <v>396.31070174999473</v>
          </cell>
          <cell r="I44">
            <v>454.75285241157036</v>
          </cell>
          <cell r="J44">
            <v>513.19500239729007</v>
          </cell>
          <cell r="K44">
            <v>592.2114423049378</v>
          </cell>
          <cell r="L44">
            <v>663.98675003516996</v>
          </cell>
        </row>
        <row r="45">
          <cell r="C45" t="str">
            <v xml:space="preserve">    - Lignite</v>
          </cell>
          <cell r="D45">
            <v>3.0000000000000004E-16</v>
          </cell>
          <cell r="E45">
            <v>1.00000002E-8</v>
          </cell>
          <cell r="F45">
            <v>3.0000000200000001E-8</v>
          </cell>
          <cell r="G45">
            <v>8.0000000199999992E-8</v>
          </cell>
          <cell r="H45">
            <v>1.6000000019999999E-7</v>
          </cell>
          <cell r="I45">
            <v>2.3000000019999999E-7</v>
          </cell>
          <cell r="J45">
            <v>2.9000000020000007E-7</v>
          </cell>
          <cell r="K45">
            <v>3.5000000020000003E-7</v>
          </cell>
          <cell r="L45">
            <v>4.2000000020000005E-7</v>
          </cell>
        </row>
        <row r="46">
          <cell r="C46" t="str">
            <v xml:space="preserve">    - Gas</v>
          </cell>
          <cell r="D46">
            <v>256.31400000000002</v>
          </cell>
          <cell r="E46">
            <v>307.88342499999993</v>
          </cell>
          <cell r="F46">
            <v>384.66579999999999</v>
          </cell>
          <cell r="G46">
            <v>484.37090000000001</v>
          </cell>
          <cell r="H46">
            <v>584.07600000000002</v>
          </cell>
          <cell r="I46">
            <v>708.68370000000004</v>
          </cell>
          <cell r="J46">
            <v>833.29139999999995</v>
          </cell>
          <cell r="K46">
            <v>909.808844642483</v>
          </cell>
          <cell r="L46">
            <v>933.35254604774502</v>
          </cell>
        </row>
        <row r="47">
          <cell r="C47" t="str">
            <v xml:space="preserve">    - Oil</v>
          </cell>
          <cell r="D47">
            <v>67.656000000000006</v>
          </cell>
          <cell r="E47">
            <v>84.365462500000007</v>
          </cell>
          <cell r="F47">
            <v>86.356899999999996</v>
          </cell>
          <cell r="G47">
            <v>78.817250000000001</v>
          </cell>
          <cell r="H47">
            <v>71.277599999999993</v>
          </cell>
          <cell r="I47">
            <v>67.86645</v>
          </cell>
          <cell r="J47">
            <v>64.455300000000008</v>
          </cell>
          <cell r="K47">
            <v>62.568775098820296</v>
          </cell>
          <cell r="L47">
            <v>60.706445579214801</v>
          </cell>
        </row>
        <row r="48">
          <cell r="C48" t="str">
            <v xml:space="preserve">    - Diesel</v>
          </cell>
          <cell r="D48">
            <v>5.2240000000000002</v>
          </cell>
          <cell r="E48">
            <v>6</v>
          </cell>
          <cell r="F48">
            <v>7.0000000000000009</v>
          </cell>
          <cell r="G48">
            <v>9</v>
          </cell>
          <cell r="H48">
            <v>11</v>
          </cell>
          <cell r="I48">
            <v>13</v>
          </cell>
          <cell r="J48">
            <v>15</v>
          </cell>
          <cell r="K48">
            <v>15.5</v>
          </cell>
          <cell r="L48">
            <v>16</v>
          </cell>
        </row>
        <row r="49">
          <cell r="C49" t="str">
            <v xml:space="preserve">  - Nuclear</v>
          </cell>
          <cell r="D49">
            <v>13.074999999999999</v>
          </cell>
          <cell r="E49">
            <v>13.079012499999999</v>
          </cell>
          <cell r="F49">
            <v>13.085699999999999</v>
          </cell>
          <cell r="G49">
            <v>19.011849999999999</v>
          </cell>
          <cell r="H49">
            <v>24.937999999999999</v>
          </cell>
          <cell r="I49">
            <v>33.210500000000003</v>
          </cell>
          <cell r="J49">
            <v>41.482999999999997</v>
          </cell>
          <cell r="K49">
            <v>51.8161210761657</v>
          </cell>
          <cell r="L49">
            <v>64.723149323333899</v>
          </cell>
        </row>
        <row r="50">
          <cell r="C50" t="str">
            <v xml:space="preserve">  - Hydrogen</v>
          </cell>
          <cell r="D50">
            <v>2.0000000000000002E-16</v>
          </cell>
          <cell r="E50">
            <v>1.00000001E-8</v>
          </cell>
          <cell r="F50">
            <v>3.0000000099999999E-8</v>
          </cell>
          <cell r="G50">
            <v>8.0000000099999997E-8</v>
          </cell>
          <cell r="H50">
            <v>1.600000001E-7</v>
          </cell>
          <cell r="I50">
            <v>2.3000000009999999E-7</v>
          </cell>
          <cell r="J50">
            <v>2.9000000010000005E-7</v>
          </cell>
          <cell r="K50">
            <v>3.5000000010000001E-7</v>
          </cell>
          <cell r="L50">
            <v>4.2000000010000002E-7</v>
          </cell>
        </row>
        <row r="51">
          <cell r="C51" t="str">
            <v xml:space="preserve"> - of which renewable H2</v>
          </cell>
          <cell r="D51">
            <v>3.3016701629217E-17</v>
          </cell>
          <cell r="E51">
            <v>1.8097081934186187E-9</v>
          </cell>
          <cell r="F51">
            <v>6.2046803543176891E-9</v>
          </cell>
          <cell r="G51">
            <v>1.9147747255953497E-8</v>
          </cell>
          <cell r="H51">
            <v>4.1888177877629423E-8</v>
          </cell>
          <cell r="I51">
            <v>6.5390034593684383E-8</v>
          </cell>
          <cell r="J51">
            <v>8.703407092493319E-8</v>
          </cell>
          <cell r="K51">
            <v>1.136284484194577E-7</v>
          </cell>
          <cell r="L51">
            <v>1.5175516112285845E-7</v>
          </cell>
        </row>
        <row r="52">
          <cell r="C52" t="str">
            <v xml:space="preserve">  - Renewables (w/o renewable hydrogen)</v>
          </cell>
          <cell r="D52">
            <v>118.26499999999989</v>
          </cell>
          <cell r="E52">
            <v>152.80508751999901</v>
          </cell>
          <cell r="F52">
            <v>210.371900019999</v>
          </cell>
          <cell r="G52">
            <v>298.044200109999</v>
          </cell>
          <cell r="H52">
            <v>385.71650010999906</v>
          </cell>
          <cell r="I52">
            <v>507.482350109999</v>
          </cell>
          <cell r="J52">
            <v>629.24820039999906</v>
          </cell>
          <cell r="K52">
            <v>784.48888069246595</v>
          </cell>
          <cell r="L52">
            <v>983.68026143784527</v>
          </cell>
        </row>
        <row r="53">
          <cell r="C53" t="str">
            <v xml:space="preserve">    - Hydro</v>
          </cell>
          <cell r="D53">
            <v>112.211</v>
          </cell>
          <cell r="E53">
            <v>132.65</v>
          </cell>
          <cell r="F53">
            <v>166.715</v>
          </cell>
          <cell r="G53">
            <v>212.21535</v>
          </cell>
          <cell r="H53">
            <v>257.71570000000003</v>
          </cell>
          <cell r="I53">
            <v>312.81254999999999</v>
          </cell>
          <cell r="J53">
            <v>367.90940000000001</v>
          </cell>
          <cell r="K53">
            <v>432.71066524779803</v>
          </cell>
          <cell r="L53">
            <v>508.925620870768</v>
          </cell>
        </row>
        <row r="54">
          <cell r="C54" t="str">
            <v xml:space="preserve">    - Wind</v>
          </cell>
          <cell r="D54">
            <v>2.3559999999999999</v>
          </cell>
          <cell r="E54">
            <v>6.4266624999999999</v>
          </cell>
          <cell r="F54">
            <v>13.2111</v>
          </cell>
          <cell r="G54">
            <v>21.654199999999999</v>
          </cell>
          <cell r="H54">
            <v>30.097300000000001</v>
          </cell>
          <cell r="I54">
            <v>40.589649999999999</v>
          </cell>
          <cell r="J54">
            <v>51.082000000000001</v>
          </cell>
          <cell r="K54">
            <v>64.286603210424303</v>
          </cell>
          <cell r="L54">
            <v>80.904572106310297</v>
          </cell>
        </row>
        <row r="55">
          <cell r="C55" t="str">
            <v xml:space="preserve">    - PV</v>
          </cell>
          <cell r="D55">
            <v>0.313</v>
          </cell>
          <cell r="E55">
            <v>4.0904875000000001</v>
          </cell>
          <cell r="F55">
            <v>10.3863</v>
          </cell>
          <cell r="G55">
            <v>22.298399999999997</v>
          </cell>
          <cell r="H55">
            <v>34.210500000000003</v>
          </cell>
          <cell r="I55">
            <v>49.838900000000002</v>
          </cell>
          <cell r="J55">
            <v>65.467299999999994</v>
          </cell>
          <cell r="K55">
            <v>85.996427876417798</v>
          </cell>
          <cell r="L55">
            <v>112.96304578780401</v>
          </cell>
        </row>
        <row r="56">
          <cell r="C56" t="str">
            <v xml:space="preserve">    - Biomass (&amp; renewable waste)</v>
          </cell>
          <cell r="D56">
            <v>1.7699999999999001</v>
          </cell>
          <cell r="E56">
            <v>4.5334125099989997</v>
          </cell>
          <cell r="F56">
            <v>9.1391000099989999</v>
          </cell>
          <cell r="G56">
            <v>17.879350009998998</v>
          </cell>
          <cell r="H56">
            <v>26.619600009999001</v>
          </cell>
          <cell r="I56">
            <v>35.920050009999002</v>
          </cell>
          <cell r="J56">
            <v>45.220500009999</v>
          </cell>
          <cell r="K56">
            <v>56.929030460958806</v>
          </cell>
          <cell r="L56">
            <v>71.669143608285395</v>
          </cell>
        </row>
        <row r="57">
          <cell r="C57" t="str">
            <v xml:space="preserve">    - Geothermal</v>
          </cell>
          <cell r="D57">
            <v>1.6150000000000002</v>
          </cell>
          <cell r="E57">
            <v>3.9283375100000004</v>
          </cell>
          <cell r="F57">
            <v>7.78390001</v>
          </cell>
          <cell r="G57">
            <v>15.5819001</v>
          </cell>
          <cell r="H57">
            <v>23.3799001</v>
          </cell>
          <cell r="I57">
            <v>40.734650099999996</v>
          </cell>
          <cell r="J57">
            <v>58.089400390000002</v>
          </cell>
          <cell r="K57">
            <v>82.838036167027383</v>
          </cell>
          <cell r="L57">
            <v>118.13067772446601</v>
          </cell>
        </row>
        <row r="58">
          <cell r="C58" t="str">
            <v xml:space="preserve">    - Solar thermal power plants</v>
          </cell>
          <cell r="D58">
            <v>0</v>
          </cell>
          <cell r="E58">
            <v>1.1761874999999997</v>
          </cell>
          <cell r="F58">
            <v>3.1364999999999998</v>
          </cell>
          <cell r="G58">
            <v>8.4149999999999991</v>
          </cell>
          <cell r="H58">
            <v>13.6935</v>
          </cell>
          <cell r="I58">
            <v>27.586549999999999</v>
          </cell>
          <cell r="J58">
            <v>41.479599999999998</v>
          </cell>
          <cell r="K58">
            <v>61.728117729839603</v>
          </cell>
          <cell r="L58">
            <v>91.087201340211493</v>
          </cell>
        </row>
        <row r="59">
          <cell r="C59" t="str">
            <v xml:space="preserve">    - Ocean energy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</row>
        <row r="61">
          <cell r="C61" t="str">
            <v>Import</v>
          </cell>
          <cell r="D61">
            <v>37.4166666666667</v>
          </cell>
          <cell r="E61">
            <v>38.649048874999899</v>
          </cell>
          <cell r="F61">
            <v>39.902432000000204</v>
          </cell>
          <cell r="G61">
            <v>39.442253000000498</v>
          </cell>
          <cell r="H61">
            <v>38.982073999999798</v>
          </cell>
          <cell r="I61">
            <v>37.814394000000298</v>
          </cell>
          <cell r="J61">
            <v>36.646713999999797</v>
          </cell>
          <cell r="K61">
            <v>36.646713999999797</v>
          </cell>
          <cell r="L61">
            <v>36.646713999999797</v>
          </cell>
        </row>
        <row r="62">
          <cell r="C62" t="str">
            <v xml:space="preserve">  - Import RES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Export</v>
          </cell>
          <cell r="D63">
            <v>30.7575</v>
          </cell>
          <cell r="E63">
            <v>30.7575</v>
          </cell>
          <cell r="F63">
            <v>30.7575</v>
          </cell>
          <cell r="G63">
            <v>30.7575</v>
          </cell>
          <cell r="H63">
            <v>30.7575</v>
          </cell>
          <cell r="I63">
            <v>30.7575</v>
          </cell>
          <cell r="J63">
            <v>30.7575</v>
          </cell>
          <cell r="K63">
            <v>30.7575</v>
          </cell>
          <cell r="L63">
            <v>30.7575</v>
          </cell>
        </row>
        <row r="64">
          <cell r="C64" t="str">
            <v>Distribution losses</v>
          </cell>
          <cell r="D64">
            <v>88.337777777777802</v>
          </cell>
          <cell r="E64">
            <v>103.878115259016</v>
          </cell>
          <cell r="F64">
            <v>125.84567075231</v>
          </cell>
          <cell r="G64">
            <v>154.88311246391902</v>
          </cell>
          <cell r="H64">
            <v>183.92055417552899</v>
          </cell>
          <cell r="I64">
            <v>223.669878470876</v>
          </cell>
          <cell r="J64">
            <v>263.41920276622398</v>
          </cell>
          <cell r="K64">
            <v>304.97798931775702</v>
          </cell>
          <cell r="L64">
            <v>344.74612114300999</v>
          </cell>
        </row>
        <row r="65">
          <cell r="C65" t="str">
            <v>Own consumption electricity</v>
          </cell>
          <cell r="D65">
            <v>47.152500000000003</v>
          </cell>
          <cell r="E65">
            <v>57.448738115984199</v>
          </cell>
          <cell r="F65">
            <v>63.418623247690299</v>
          </cell>
          <cell r="G65">
            <v>68.862387036080705</v>
          </cell>
          <cell r="H65">
            <v>74.306150824471104</v>
          </cell>
          <cell r="I65">
            <v>80.680243529123501</v>
          </cell>
          <cell r="J65">
            <v>87.054336233775999</v>
          </cell>
          <cell r="K65">
            <v>88.795422958451496</v>
          </cell>
          <cell r="L65">
            <v>90.571331417620499</v>
          </cell>
        </row>
        <row r="66">
          <cell r="C66" t="str">
            <v>Electricity for hydrogen production</v>
          </cell>
          <cell r="D66">
            <v>9.7902097902097895E-16</v>
          </cell>
          <cell r="E66">
            <v>4.522840393487109E-8</v>
          </cell>
          <cell r="F66">
            <v>1.3368984006238856E-7</v>
          </cell>
          <cell r="G66">
            <v>3.5650623934937607E-7</v>
          </cell>
          <cell r="H66">
            <v>6.8288519039692707E-7</v>
          </cell>
          <cell r="I66">
            <v>9.8164746099018327E-7</v>
          </cell>
          <cell r="J66">
            <v>1.203819012494811E-6</v>
          </cell>
          <cell r="K66">
            <v>1.4141414145858582E-6</v>
          </cell>
          <cell r="L66">
            <v>1.6528925624163711E-6</v>
          </cell>
        </row>
        <row r="67">
          <cell r="C67" t="str">
            <v>Electricity for synfuel production</v>
          </cell>
          <cell r="D67">
            <v>1.1010819522202922E-6</v>
          </cell>
          <cell r="E67">
            <v>1.2409274437369841E-6</v>
          </cell>
          <cell r="F67">
            <v>1.3449871060751971E-6</v>
          </cell>
          <cell r="G67">
            <v>1.3467215466052027E-6</v>
          </cell>
          <cell r="H67">
            <v>1.5034980274879787E-6</v>
          </cell>
          <cell r="I67">
            <v>2.0072314328445059E-6</v>
          </cell>
          <cell r="J67">
            <v>2.1946274589084674E-6</v>
          </cell>
          <cell r="K67">
            <v>2.6183575394035447E-6</v>
          </cell>
          <cell r="L67">
            <v>2.7047880972820449E-6</v>
          </cell>
        </row>
        <row r="68">
          <cell r="C68" t="str">
            <v>Final energy consumption (electricity)</v>
          </cell>
          <cell r="D68">
            <v>587.56388888837319</v>
          </cell>
          <cell r="E68">
            <v>690.92783299918767</v>
          </cell>
          <cell r="F68">
            <v>837.04133799813246</v>
          </cell>
          <cell r="G68">
            <v>1030.1790034960652</v>
          </cell>
          <cell r="H68">
            <v>1223.3166689936104</v>
          </cell>
          <cell r="I68">
            <v>1487.7026219926913</v>
          </cell>
          <cell r="J68">
            <v>1752.0885749788422</v>
          </cell>
          <cell r="K68">
            <v>2028.5098622061651</v>
          </cell>
          <cell r="L68">
            <v>2293.0209103449979</v>
          </cell>
        </row>
        <row r="70">
          <cell r="C70" t="str">
            <v>Fluctuating RES (PV, Wind, Ocean)</v>
          </cell>
          <cell r="D70">
            <v>2.669</v>
          </cell>
          <cell r="E70">
            <v>10.517150000000001</v>
          </cell>
          <cell r="F70">
            <v>23.5974</v>
          </cell>
          <cell r="G70">
            <v>43.952599999999997</v>
          </cell>
          <cell r="H70">
            <v>64.3078</v>
          </cell>
          <cell r="I70">
            <v>90.428550000000001</v>
          </cell>
          <cell r="J70">
            <v>116.54929999999999</v>
          </cell>
          <cell r="K70">
            <v>150.2830310868421</v>
          </cell>
          <cell r="L70">
            <v>193.86761789411429</v>
          </cell>
        </row>
        <row r="71">
          <cell r="C71" t="str">
            <v>Share of fluctuating RES</v>
          </cell>
          <cell r="D71">
            <v>3.7255983024724244E-3</v>
          </cell>
          <cell r="E71">
            <v>1.245571901105183E-2</v>
          </cell>
          <cell r="F71">
            <v>2.319928401258432E-2</v>
          </cell>
          <cell r="G71">
            <v>3.5296496068344216E-2</v>
          </cell>
          <cell r="H71">
            <v>4.3648258547197706E-2</v>
          </cell>
          <cell r="I71">
            <v>5.0660369798032075E-2</v>
          </cell>
          <cell r="J71">
            <v>5.5587736080465452E-2</v>
          </cell>
          <cell r="K71">
            <v>6.2193097265786271E-2</v>
          </cell>
          <cell r="L71">
            <v>7.1210739661283162E-2</v>
          </cell>
        </row>
        <row r="72">
          <cell r="C72" t="str">
            <v>RES share (domestic generation)</v>
          </cell>
          <cell r="D72">
            <v>0.165083508146085</v>
          </cell>
          <cell r="E72">
            <v>0.18097081753429697</v>
          </cell>
          <cell r="F72">
            <v>0.20682267779394739</v>
          </cell>
          <cell r="G72">
            <v>0.23934684041561194</v>
          </cell>
          <cell r="H72">
            <v>0.26180111159998942</v>
          </cell>
          <cell r="I72">
            <v>0.28430449814643294</v>
          </cell>
          <cell r="J72">
            <v>0.30011748588606724</v>
          </cell>
          <cell r="K72">
            <v>0.32465270972414517</v>
          </cell>
          <cell r="L72">
            <v>0.36132181216699516</v>
          </cell>
        </row>
      </sheetData>
      <sheetData sheetId="36">
        <row r="4">
          <cell r="D4" t="str">
            <v>Installed capacity in GW</v>
          </cell>
        </row>
        <row r="5">
          <cell r="D5" t="str">
            <v>Scenario:</v>
          </cell>
          <cell r="E5" t="str">
            <v>Africa Reference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40">
          <cell r="C40" t="str">
            <v>Total generation</v>
          </cell>
          <cell r="D40">
            <v>156.86275349901351</v>
          </cell>
          <cell r="E40">
            <v>196.27017445877547</v>
          </cell>
          <cell r="F40">
            <v>249.01636110472799</v>
          </cell>
          <cell r="G40">
            <v>308.00700307377986</v>
          </cell>
          <cell r="H40">
            <v>366.95340413819633</v>
          </cell>
          <cell r="I40">
            <v>444.39886968809901</v>
          </cell>
          <cell r="J40">
            <v>521.85351123433975</v>
          </cell>
          <cell r="K40">
            <v>599.69643320923774</v>
          </cell>
          <cell r="L40">
            <v>674.35138092462034</v>
          </cell>
        </row>
        <row r="41">
          <cell r="C41" t="str">
            <v xml:space="preserve">  - Fossil</v>
          </cell>
          <cell r="D41">
            <v>128.68725349912083</v>
          </cell>
          <cell r="E41">
            <v>157.81477521583727</v>
          </cell>
          <cell r="F41">
            <v>193.44340026092638</v>
          </cell>
          <cell r="G41">
            <v>225.68870028646558</v>
          </cell>
          <cell r="H41">
            <v>257.93400037305804</v>
          </cell>
          <cell r="I41">
            <v>299.66830051818209</v>
          </cell>
          <cell r="J41">
            <v>341.40260052890528</v>
          </cell>
          <cell r="K41">
            <v>375.22502119365896</v>
          </cell>
          <cell r="L41">
            <v>394.55382215771129</v>
          </cell>
        </row>
        <row r="42">
          <cell r="C42" t="str">
            <v xml:space="preserve">    - Hard coal (&amp; non-renewable waste)</v>
          </cell>
          <cell r="D42">
            <v>41.944170493209235</v>
          </cell>
          <cell r="E42">
            <v>48.181262714117878</v>
          </cell>
          <cell r="F42">
            <v>57.729700255440122</v>
          </cell>
          <cell r="G42">
            <v>67.568350271281446</v>
          </cell>
          <cell r="H42">
            <v>77.407000341807105</v>
          </cell>
          <cell r="I42">
            <v>89.206350473064404</v>
          </cell>
          <cell r="J42">
            <v>101.00570047182825</v>
          </cell>
          <cell r="K42">
            <v>116.94676098661115</v>
          </cell>
          <cell r="L42">
            <v>131.12056641866795</v>
          </cell>
        </row>
        <row r="43">
          <cell r="C43" t="str">
            <v xml:space="preserve">    - Lignite</v>
          </cell>
          <cell r="D43">
            <v>3.2786685202347874E-17</v>
          </cell>
          <cell r="E43">
            <v>1.7193461510766286E-9</v>
          </cell>
          <cell r="F43">
            <v>5.4862164574454682E-9</v>
          </cell>
          <cell r="G43">
            <v>1.5184088696493071E-8</v>
          </cell>
          <cell r="H43">
            <v>3.1251036138415359E-8</v>
          </cell>
          <cell r="I43">
            <v>4.5117827208604927E-8</v>
          </cell>
          <cell r="J43">
            <v>5.7077042859148161E-8</v>
          </cell>
          <cell r="K43">
            <v>6.9116135611463656E-8</v>
          </cell>
          <cell r="L43">
            <v>8.2939362729806925E-8</v>
          </cell>
        </row>
        <row r="44">
          <cell r="C44" t="str">
            <v xml:space="preserve">    - Gas (w/o H2)</v>
          </cell>
          <cell r="D44">
            <v>58.982549194466287</v>
          </cell>
          <cell r="E44">
            <v>74.995637500000001</v>
          </cell>
          <cell r="F44">
            <v>99.57470000000005</v>
          </cell>
          <cell r="G44">
            <v>122.53344999999999</v>
          </cell>
          <cell r="H44">
            <v>145.49219999999994</v>
          </cell>
          <cell r="I44">
            <v>175.3499999999998</v>
          </cell>
          <cell r="J44">
            <v>205.20779999999999</v>
          </cell>
          <cell r="K44">
            <v>222.99773323184215</v>
          </cell>
          <cell r="L44">
            <v>228.76838722820321</v>
          </cell>
        </row>
        <row r="45">
          <cell r="C45" t="str">
            <v xml:space="preserve">    - Oil</v>
          </cell>
          <cell r="D45">
            <v>25.770673374686378</v>
          </cell>
          <cell r="E45">
            <v>32.338022332284204</v>
          </cell>
          <cell r="F45">
            <v>33.429259209549556</v>
          </cell>
          <cell r="G45">
            <v>31.939756642630069</v>
          </cell>
          <cell r="H45">
            <v>30.350866584343695</v>
          </cell>
          <cell r="I45">
            <v>29.467392213674572</v>
          </cell>
          <cell r="J45">
            <v>28.545911943319108</v>
          </cell>
          <cell r="K45">
            <v>28.27582923596238</v>
          </cell>
          <cell r="L45">
            <v>27.434212768414657</v>
          </cell>
        </row>
        <row r="46">
          <cell r="C46" t="str">
            <v xml:space="preserve">    - Diesel</v>
          </cell>
          <cell r="D46">
            <v>1.9898604367589225</v>
          </cell>
          <cell r="E46">
            <v>2.2998526677158346</v>
          </cell>
          <cell r="F46">
            <v>2.7097407904504096</v>
          </cell>
          <cell r="G46">
            <v>3.6471433573700001</v>
          </cell>
          <cell r="H46">
            <v>4.6839334156562602</v>
          </cell>
          <cell r="I46">
            <v>5.644557786325489</v>
          </cell>
          <cell r="J46">
            <v>6.643188056680934</v>
          </cell>
          <cell r="K46">
            <v>7.004697670127161</v>
          </cell>
          <cell r="L46">
            <v>7.2306556594861027</v>
          </cell>
        </row>
        <row r="47">
          <cell r="C47" t="str">
            <v xml:space="preserve">  - Nuclear</v>
          </cell>
          <cell r="D47">
            <v>1.9400000000000011</v>
          </cell>
          <cell r="E47">
            <v>1.9399999999999991</v>
          </cell>
          <cell r="F47">
            <v>1.9399999999999997</v>
          </cell>
          <cell r="G47">
            <v>2.7649999999999988</v>
          </cell>
          <cell r="H47">
            <v>3.5900000000000007</v>
          </cell>
          <cell r="I47">
            <v>4.6825000000000019</v>
          </cell>
          <cell r="J47">
            <v>5.7750000000000021</v>
          </cell>
          <cell r="K47">
            <v>7.1235337389494253</v>
          </cell>
          <cell r="L47">
            <v>8.897955468687277</v>
          </cell>
        </row>
        <row r="48">
          <cell r="C48" t="str">
            <v xml:space="preserve">  - Hydrogen (fuel cells, gas power plants, gas CHP)</v>
          </cell>
          <cell r="D48">
            <v>5.3850296176628976E-17</v>
          </cell>
          <cell r="E48">
            <v>2.6925148357565964E-9</v>
          </cell>
          <cell r="F48">
            <v>8.0775444534194927E-9</v>
          </cell>
          <cell r="G48">
            <v>2.1540118497576737E-8</v>
          </cell>
          <cell r="H48">
            <v>4.3080236968228322E-8</v>
          </cell>
          <cell r="I48">
            <v>6.1927840630048476E-8</v>
          </cell>
          <cell r="J48">
            <v>7.8082929483037167E-8</v>
          </cell>
          <cell r="K48">
            <v>9.4238018336025844E-8</v>
          </cell>
          <cell r="L48">
            <v>1.13085621997846E-7</v>
          </cell>
        </row>
        <row r="49">
          <cell r="C49" t="str">
            <v xml:space="preserve">  - Renewables</v>
          </cell>
          <cell r="D49">
            <v>26.235499999892692</v>
          </cell>
          <cell r="E49">
            <v>36.515399240245699</v>
          </cell>
          <cell r="F49">
            <v>53.632960835724077</v>
          </cell>
          <cell r="G49">
            <v>79.553302765774148</v>
          </cell>
          <cell r="H49">
            <v>105.42940372205808</v>
          </cell>
          <cell r="I49">
            <v>140.04806910798908</v>
          </cell>
          <cell r="J49">
            <v>174.67591062735156</v>
          </cell>
          <cell r="K49">
            <v>217.34787818239133</v>
          </cell>
          <cell r="L49">
            <v>270.89960318513619</v>
          </cell>
        </row>
        <row r="50">
          <cell r="C50" t="str">
            <v xml:space="preserve">    - Hydro</v>
          </cell>
          <cell r="D50">
            <v>24.661299999999986</v>
          </cell>
          <cell r="E50">
            <v>29.561425000000035</v>
          </cell>
          <cell r="F50">
            <v>37.728300000000011</v>
          </cell>
          <cell r="G50">
            <v>48.777149999999978</v>
          </cell>
          <cell r="H50">
            <v>59.826000000000043</v>
          </cell>
          <cell r="I50">
            <v>72.919499999999957</v>
          </cell>
          <cell r="J50">
            <v>86.013000000000005</v>
          </cell>
          <cell r="K50">
            <v>101.45844378098505</v>
          </cell>
          <cell r="L50">
            <v>119.32870077110371</v>
          </cell>
        </row>
        <row r="51">
          <cell r="C51" t="str">
            <v xml:space="preserve">    - Wind</v>
          </cell>
          <cell r="D51">
            <v>1.0952999998927164</v>
          </cell>
          <cell r="E51">
            <v>2.646562499999999</v>
          </cell>
          <cell r="F51">
            <v>5.2228608320625511</v>
          </cell>
          <cell r="G51">
            <v>8.3861027485874047</v>
          </cell>
          <cell r="H51">
            <v>11.505103704932404</v>
          </cell>
          <cell r="I51">
            <v>15.34211909096471</v>
          </cell>
          <cell r="J51">
            <v>19.188310567021944</v>
          </cell>
          <cell r="K51">
            <v>23.863393611279573</v>
          </cell>
          <cell r="L51">
            <v>29.883094627667784</v>
          </cell>
        </row>
        <row r="52">
          <cell r="C52" t="str">
            <v>of which wind offshore</v>
          </cell>
          <cell r="D52">
            <v>3.5761394802141782E-10</v>
          </cell>
          <cell r="E52">
            <v>0</v>
          </cell>
          <cell r="F52">
            <v>3.0463893124837372E-2</v>
          </cell>
          <cell r="G52">
            <v>8.9657504708626379E-2</v>
          </cell>
          <cell r="H52">
            <v>0.29632098355870934</v>
          </cell>
          <cell r="I52">
            <v>0.52876969678420305</v>
          </cell>
          <cell r="J52">
            <v>0.7306314432601585</v>
          </cell>
          <cell r="K52">
            <v>1.4537981136805527</v>
          </cell>
          <cell r="L52">
            <v>2.3260769818888845</v>
          </cell>
        </row>
        <row r="53">
          <cell r="C53" t="str">
            <v xml:space="preserve">    - PV</v>
          </cell>
          <cell r="D53">
            <v>7.5700000000000059E-2</v>
          </cell>
          <cell r="E53">
            <v>2.4653500000000022</v>
          </cell>
          <cell r="F53">
            <v>6.4480999999999877</v>
          </cell>
          <cell r="G53">
            <v>13.673149999999971</v>
          </cell>
          <cell r="H53">
            <v>20.898199999999949</v>
          </cell>
          <cell r="I53">
            <v>30.505899999999922</v>
          </cell>
          <cell r="J53">
            <v>40.113599999999899</v>
          </cell>
          <cell r="K53">
            <v>52.747260311244126</v>
          </cell>
          <cell r="L53">
            <v>69.359930075123543</v>
          </cell>
        </row>
        <row r="54">
          <cell r="C54" t="str">
            <v xml:space="preserve">    - Biomass (&amp; renewable waste)</v>
          </cell>
          <cell r="D54">
            <v>0.19129999999998926</v>
          </cell>
          <cell r="E54">
            <v>0.85253750188037691</v>
          </cell>
          <cell r="F54">
            <v>1.9546000021385073</v>
          </cell>
          <cell r="G54">
            <v>3.7287500020852939</v>
          </cell>
          <cell r="H54">
            <v>5.5029000020670269</v>
          </cell>
          <cell r="I54">
            <v>7.3445000020444686</v>
          </cell>
          <cell r="J54">
            <v>9.1861000020311874</v>
          </cell>
          <cell r="K54">
            <v>11.489957384205946</v>
          </cell>
          <cell r="L54">
            <v>14.46494695507706</v>
          </cell>
        </row>
        <row r="55">
          <cell r="C55" t="str">
            <v xml:space="preserve">    - Geothermal</v>
          </cell>
          <cell r="D55">
            <v>0.21190000000000001</v>
          </cell>
          <cell r="E55">
            <v>0.54366409408139393</v>
          </cell>
          <cell r="F55">
            <v>1.185500001523015</v>
          </cell>
          <cell r="G55">
            <v>2.3531000151014965</v>
          </cell>
          <cell r="H55">
            <v>3.5207000150586629</v>
          </cell>
          <cell r="I55">
            <v>6.1020500149800014</v>
          </cell>
          <cell r="J55">
            <v>8.6834000582985169</v>
          </cell>
          <cell r="K55">
            <v>12.356793662216747</v>
          </cell>
          <cell r="L55">
            <v>17.62133045833928</v>
          </cell>
        </row>
        <row r="56">
          <cell r="C56" t="str">
            <v xml:space="preserve">    - Solar thermal power plants</v>
          </cell>
          <cell r="D56">
            <v>0</v>
          </cell>
          <cell r="E56">
            <v>0.44586014428388798</v>
          </cell>
          <cell r="F56">
            <v>1.0936000000000008</v>
          </cell>
          <cell r="G56">
            <v>2.6350500000000001</v>
          </cell>
          <cell r="H56">
            <v>4.1765000000000034</v>
          </cell>
          <cell r="I56">
            <v>7.8340000000000023</v>
          </cell>
          <cell r="J56">
            <v>11.491499999999991</v>
          </cell>
          <cell r="K56">
            <v>15.432029432459903</v>
          </cell>
          <cell r="L56">
            <v>20.241600297824775</v>
          </cell>
        </row>
        <row r="57">
          <cell r="C57" t="str">
            <v xml:space="preserve">    - Ocean energy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9">
          <cell r="C59" t="str">
            <v>Fluctuating RES (PV, Wind, Ocean)</v>
          </cell>
          <cell r="D59">
            <v>1.1709999998927165</v>
          </cell>
          <cell r="E59">
            <v>5.1119125000000007</v>
          </cell>
          <cell r="F59">
            <v>11.670960832062539</v>
          </cell>
          <cell r="G59">
            <v>22.059252748587376</v>
          </cell>
          <cell r="H59">
            <v>32.403303704932355</v>
          </cell>
          <cell r="I59">
            <v>45.848019090964634</v>
          </cell>
          <cell r="J59">
            <v>59.301910567021842</v>
          </cell>
          <cell r="K59">
            <v>76.610653922523696</v>
          </cell>
          <cell r="L59">
            <v>99.243024702791331</v>
          </cell>
        </row>
        <row r="60">
          <cell r="C60" t="str">
            <v>Share of fluctuating RES</v>
          </cell>
          <cell r="D60">
            <v>7.4651245995122784E-3</v>
          </cell>
          <cell r="E60">
            <v>2.6045284333681099E-2</v>
          </cell>
          <cell r="F60">
            <v>4.6868249059161704E-2</v>
          </cell>
          <cell r="G60">
            <v>7.1619322055814796E-2</v>
          </cell>
          <cell r="H60">
            <v>8.8303592062411077E-2</v>
          </cell>
          <cell r="I60">
            <v>0.1031686221955133</v>
          </cell>
          <cell r="J60">
            <v>0.11363708261108577</v>
          </cell>
          <cell r="K60">
            <v>0.12774905715637927</v>
          </cell>
          <cell r="L60">
            <v>0.14716811963329368</v>
          </cell>
        </row>
        <row r="62">
          <cell r="C62" t="str">
            <v>RES share (domestic generation)</v>
          </cell>
          <cell r="D62">
            <v>0.16725130354196979</v>
          </cell>
          <cell r="E62">
            <v>0.18604660306100346</v>
          </cell>
          <cell r="F62">
            <v>0.2153792650321793</v>
          </cell>
          <cell r="G62">
            <v>0.25828407137456544</v>
          </cell>
          <cell r="H62">
            <v>0.28731005771608237</v>
          </cell>
          <cell r="I62">
            <v>0.31514047100588194</v>
          </cell>
          <cell r="J62">
            <v>0.33472211428488952</v>
          </cell>
          <cell r="K62">
            <v>0.36242983307282289</v>
          </cell>
          <cell r="L62">
            <v>0.40171876390865968</v>
          </cell>
        </row>
      </sheetData>
      <sheetData sheetId="37"/>
      <sheetData sheetId="38">
        <row r="4">
          <cell r="D4" t="str">
            <v>Heat supply in PJ/a</v>
          </cell>
        </row>
        <row r="5">
          <cell r="D5" t="str">
            <v>Scenario:</v>
          </cell>
          <cell r="E5" t="str">
            <v>Africa Reference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District heating plants</v>
          </cell>
          <cell r="D10">
            <v>-7.1999924199822998E-8</v>
          </cell>
          <cell r="E10">
            <v>-7.9985648449480303E-8</v>
          </cell>
          <cell r="F10">
            <v>1.0306744641401503E-6</v>
          </cell>
          <cell r="G10">
            <v>1.0307061256353853E-6</v>
          </cell>
          <cell r="H10">
            <v>1.0311128000413736E-6</v>
          </cell>
          <cell r="I10">
            <v>1.0311263517929318E-6</v>
          </cell>
          <cell r="J10">
            <v>1.0311398987025811E-6</v>
          </cell>
          <cell r="K10">
            <v>9.8696324216972264E-7</v>
          </cell>
          <cell r="L10">
            <v>9.1101121743038048E-7</v>
          </cell>
        </row>
        <row r="11">
          <cell r="C11" t="str">
            <v xml:space="preserve">  - Fossil fuels</v>
          </cell>
          <cell r="D11">
            <v>-7.1999924199822998E-8</v>
          </cell>
          <cell r="E11">
            <v>-7.9985648449480303E-8</v>
          </cell>
          <cell r="F11">
            <v>1.0306744641401503E-6</v>
          </cell>
          <cell r="G11">
            <v>1.0307061256353853E-6</v>
          </cell>
          <cell r="H11">
            <v>1.0311128000413736E-6</v>
          </cell>
          <cell r="I11">
            <v>1.0311263517929318E-6</v>
          </cell>
          <cell r="J11">
            <v>1.0311398987025811E-6</v>
          </cell>
          <cell r="K11">
            <v>9.8696324216972264E-7</v>
          </cell>
          <cell r="L11">
            <v>9.1101121743038048E-7</v>
          </cell>
        </row>
        <row r="12">
          <cell r="C12" t="str">
            <v xml:space="preserve">  - Biomass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</row>
        <row r="13">
          <cell r="C13" t="str">
            <v xml:space="preserve">  - Solar collectors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C14" t="str">
            <v xml:space="preserve">  - Geothermal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6">
          <cell r="C16" t="str">
            <v xml:space="preserve">Heat from CHP 1) </v>
          </cell>
          <cell r="D16">
            <v>1.1199992641866912E-7</v>
          </cell>
          <cell r="E16">
            <v>2.3598157310906145</v>
          </cell>
          <cell r="F16">
            <v>7.6531324570740429</v>
          </cell>
          <cell r="G16">
            <v>22.257568194584252</v>
          </cell>
          <cell r="H16">
            <v>49.15125952827988</v>
          </cell>
          <cell r="I16">
            <v>79.135181773116756</v>
          </cell>
          <cell r="J16">
            <v>114.17160115024899</v>
          </cell>
          <cell r="K16">
            <v>162.96686436952987</v>
          </cell>
          <cell r="L16">
            <v>243.18000039779906</v>
          </cell>
        </row>
        <row r="17">
          <cell r="C17" t="str">
            <v xml:space="preserve">  - Fossil fuels</v>
          </cell>
          <cell r="D17">
            <v>1.1200071861884612E-7</v>
          </cell>
          <cell r="E17">
            <v>1.9625741218018191</v>
          </cell>
          <cell r="F17">
            <v>6.290670388183055</v>
          </cell>
          <cell r="G17">
            <v>18.050262566360377</v>
          </cell>
          <cell r="H17">
            <v>39.244057048288774</v>
          </cell>
          <cell r="I17">
            <v>61.990707654903893</v>
          </cell>
          <cell r="J17">
            <v>87.325882434570687</v>
          </cell>
          <cell r="K17">
            <v>120.8141317691629</v>
          </cell>
          <cell r="L17">
            <v>169.09199402400719</v>
          </cell>
        </row>
        <row r="18">
          <cell r="C18" t="str">
            <v xml:space="preserve">  - Biomass</v>
          </cell>
          <cell r="D18">
            <v>-7.9610017699115057E-13</v>
          </cell>
          <cell r="E18">
            <v>0.39724145928879312</v>
          </cell>
          <cell r="F18">
            <v>1.3624616188909855</v>
          </cell>
          <cell r="G18">
            <v>4.2073044282238712</v>
          </cell>
          <cell r="H18">
            <v>9.9072000799911102</v>
          </cell>
          <cell r="I18">
            <v>17.144470668212854</v>
          </cell>
          <cell r="J18">
            <v>26.845714365678301</v>
          </cell>
          <cell r="K18">
            <v>42.152727350367002</v>
          </cell>
          <cell r="L18">
            <v>74.088000073791846</v>
          </cell>
        </row>
        <row r="19">
          <cell r="C19" t="str">
            <v xml:space="preserve">  - Geothermal</v>
          </cell>
          <cell r="D19">
            <v>2.7000000000000001E-15</v>
          </cell>
          <cell r="E19">
            <v>9.0000001758881119E-8</v>
          </cell>
          <cell r="F19">
            <v>2.7000000171978611E-7</v>
          </cell>
          <cell r="G19">
            <v>7.2000000168255862E-7</v>
          </cell>
          <cell r="H19">
            <v>1.4400000016470587E-6</v>
          </cell>
          <cell r="I19">
            <v>2.0700000016131608E-6</v>
          </cell>
          <cell r="J19">
            <v>2.6100000015807515E-6</v>
          </cell>
          <cell r="K19">
            <v>3.1500000015497284E-6</v>
          </cell>
          <cell r="L19">
            <v>3.7800000015200004E-6</v>
          </cell>
        </row>
        <row r="20">
          <cell r="C20" t="str">
            <v xml:space="preserve">  - Hydrogen</v>
          </cell>
          <cell r="D20">
            <v>1.2000000000000002E-15</v>
          </cell>
          <cell r="E20">
            <v>6.0000000600000005E-8</v>
          </cell>
          <cell r="F20">
            <v>1.8000000059999999E-7</v>
          </cell>
          <cell r="G20">
            <v>4.8000000060000009E-7</v>
          </cell>
          <cell r="H20">
            <v>9.6000000060000015E-7</v>
          </cell>
          <cell r="I20">
            <v>1.3800000005999999E-6</v>
          </cell>
          <cell r="J20">
            <v>1.7400000006000003E-6</v>
          </cell>
          <cell r="K20">
            <v>2.1000000006000002E-6</v>
          </cell>
          <cell r="L20">
            <v>2.5200000006000005E-6</v>
          </cell>
        </row>
        <row r="22">
          <cell r="C22" t="str">
            <v>Direct heating</v>
          </cell>
          <cell r="D22">
            <v>7353.6152836493811</v>
          </cell>
          <cell r="E22">
            <v>8071.5579923338564</v>
          </cell>
          <cell r="F22">
            <v>9294.80338989964</v>
          </cell>
          <cell r="G22">
            <v>10438.962833145404</v>
          </cell>
          <cell r="H22">
            <v>11635.460529019381</v>
          </cell>
          <cell r="I22">
            <v>12999.247766473454</v>
          </cell>
          <cell r="J22">
            <v>14366.289718362652</v>
          </cell>
          <cell r="K22">
            <v>15621.281720110497</v>
          </cell>
          <cell r="L22">
            <v>16825.11820916794</v>
          </cell>
        </row>
        <row r="23">
          <cell r="C23" t="str">
            <v xml:space="preserve">  - Fossil fuels</v>
          </cell>
          <cell r="D23">
            <v>2709.9876607521587</v>
          </cell>
          <cell r="E23">
            <v>3101.8264620294708</v>
          </cell>
          <cell r="F23">
            <v>3614.4326723036561</v>
          </cell>
          <cell r="G23">
            <v>4193.4383589987419</v>
          </cell>
          <cell r="H23">
            <v>4782.3144159861013</v>
          </cell>
          <cell r="I23">
            <v>5571.1094769962747</v>
          </cell>
          <cell r="J23">
            <v>6379.5063503932042</v>
          </cell>
          <cell r="K23">
            <v>7149.7737096202654</v>
          </cell>
          <cell r="L23">
            <v>7892.3467736510847</v>
          </cell>
        </row>
        <row r="24">
          <cell r="C24" t="str">
            <v xml:space="preserve">  - Biomass</v>
          </cell>
          <cell r="D24">
            <v>4333.8237936733804</v>
          </cell>
          <cell r="E24">
            <v>4635.19399990691</v>
          </cell>
          <cell r="F24">
            <v>5272.9410692024785</v>
          </cell>
          <cell r="G24">
            <v>5792.0468213611839</v>
          </cell>
          <cell r="H24">
            <v>6343.6204558576173</v>
          </cell>
          <cell r="I24">
            <v>6841.1744385061884</v>
          </cell>
          <cell r="J24">
            <v>7322.3813232565735</v>
          </cell>
          <cell r="K24">
            <v>7728.56273124578</v>
          </cell>
          <cell r="L24">
            <v>8105.5026417982317</v>
          </cell>
        </row>
        <row r="25">
          <cell r="C25" t="str">
            <v xml:space="preserve">  - Solar collectors</v>
          </cell>
          <cell r="D25">
            <v>4.8039992635098203</v>
          </cell>
          <cell r="E25">
            <v>9.5375303989442148</v>
          </cell>
          <cell r="F25">
            <v>17.42964839879199</v>
          </cell>
          <cell r="G25">
            <v>33.477652798226657</v>
          </cell>
          <cell r="H25">
            <v>49.525657197265502</v>
          </cell>
          <cell r="I25">
            <v>76.963850995919643</v>
          </cell>
          <cell r="J25">
            <v>104.40204478768457</v>
          </cell>
          <cell r="K25">
            <v>140.02324459375475</v>
          </cell>
          <cell r="L25">
            <v>185.92206886873225</v>
          </cell>
        </row>
        <row r="26">
          <cell r="C26" t="str">
            <v xml:space="preserve">  - Geothermal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</row>
        <row r="27">
          <cell r="C27" t="str">
            <v xml:space="preserve">  - Heat pumps 2)</v>
          </cell>
          <cell r="D27">
            <v>0</v>
          </cell>
          <cell r="E27">
            <v>1.454959053660096E-9</v>
          </cell>
          <cell r="F27">
            <v>1.4344048652752172E-9</v>
          </cell>
          <cell r="G27">
            <v>1.4147656572796914E-9</v>
          </cell>
          <cell r="H27">
            <v>1.3968253966349602E-9</v>
          </cell>
          <cell r="I27">
            <v>1.3793626705223362E-9</v>
          </cell>
          <cell r="J27">
            <v>1.363372092515547E-9</v>
          </cell>
          <cell r="K27">
            <v>1.2911700779926675E-9</v>
          </cell>
          <cell r="L27">
            <v>1.1805417157355958E-9</v>
          </cell>
        </row>
        <row r="28">
          <cell r="C28" t="str">
            <v xml:space="preserve">  - Electric direct heating </v>
          </cell>
          <cell r="D28">
            <v>304.99982996033287</v>
          </cell>
          <cell r="E28">
            <v>324.9999999970758</v>
          </cell>
          <cell r="F28">
            <v>389.99999999327758</v>
          </cell>
          <cell r="G28">
            <v>419.99999998583644</v>
          </cell>
          <cell r="H28">
            <v>459.99999997700013</v>
          </cell>
          <cell r="I28">
            <v>509.99999997369139</v>
          </cell>
          <cell r="J28">
            <v>559.9999999238255</v>
          </cell>
          <cell r="K28">
            <v>602.92203464940576</v>
          </cell>
          <cell r="L28">
            <v>641.34672484871123</v>
          </cell>
        </row>
        <row r="29">
          <cell r="C29" t="str">
            <v xml:space="preserve">  - Hydrogen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</row>
        <row r="31">
          <cell r="C31" t="str">
            <v>Total heat supply3)</v>
          </cell>
          <cell r="D31">
            <v>7353.6152836893816</v>
          </cell>
          <cell r="E31">
            <v>8073.9178079849607</v>
          </cell>
          <cell r="F31">
            <v>9302.4565233873873</v>
          </cell>
          <cell r="G31">
            <v>10461.220402370693</v>
          </cell>
          <cell r="H31">
            <v>11684.611789578776</v>
          </cell>
          <cell r="I31">
            <v>13078.382949277699</v>
          </cell>
          <cell r="J31">
            <v>14480.461320544042</v>
          </cell>
          <cell r="K31">
            <v>15784.24858546699</v>
          </cell>
          <cell r="L31">
            <v>17068.298210476747</v>
          </cell>
        </row>
        <row r="32">
          <cell r="C32" t="str">
            <v xml:space="preserve">  - Fossil fuels</v>
          </cell>
          <cell r="D32">
            <v>2709.9876607921597</v>
          </cell>
          <cell r="E32">
            <v>3103.7890360712868</v>
          </cell>
          <cell r="F32">
            <v>3620.7233437225136</v>
          </cell>
          <cell r="G32">
            <v>4211.488622595808</v>
          </cell>
          <cell r="H32">
            <v>4821.5584740655031</v>
          </cell>
          <cell r="I32">
            <v>5633.100185682305</v>
          </cell>
          <cell r="J32">
            <v>6466.8322338589151</v>
          </cell>
          <cell r="K32">
            <v>7270.5878423763916</v>
          </cell>
          <cell r="L32">
            <v>8061.4387685861029</v>
          </cell>
        </row>
        <row r="33">
          <cell r="C33" t="str">
            <v xml:space="preserve">  - Biomass</v>
          </cell>
          <cell r="D33">
            <v>4333.8237936733794</v>
          </cell>
          <cell r="E33">
            <v>4635.591241366199</v>
          </cell>
          <cell r="F33">
            <v>5274.3035308213693</v>
          </cell>
          <cell r="G33">
            <v>5796.2541257894081</v>
          </cell>
          <cell r="H33">
            <v>6353.5276559376089</v>
          </cell>
          <cell r="I33">
            <v>6858.3189091744016</v>
          </cell>
          <cell r="J33">
            <v>7349.2270376222514</v>
          </cell>
          <cell r="K33">
            <v>7770.7154585961471</v>
          </cell>
          <cell r="L33">
            <v>8179.5906418720233</v>
          </cell>
        </row>
        <row r="34">
          <cell r="C34" t="str">
            <v xml:space="preserve">  - Solar collectors</v>
          </cell>
          <cell r="D34">
            <v>4.8039992635098203</v>
          </cell>
          <cell r="E34">
            <v>9.5375303989442148</v>
          </cell>
          <cell r="F34">
            <v>17.42964839879199</v>
          </cell>
          <cell r="G34">
            <v>33.477652798226657</v>
          </cell>
          <cell r="H34">
            <v>49.525657197265502</v>
          </cell>
          <cell r="I34">
            <v>76.963850995919643</v>
          </cell>
          <cell r="J34">
            <v>104.40204478768457</v>
          </cell>
          <cell r="K34">
            <v>140.02324459375475</v>
          </cell>
          <cell r="L34">
            <v>185.92206886873225</v>
          </cell>
        </row>
        <row r="35">
          <cell r="C35" t="str">
            <v xml:space="preserve">  - Geothermal</v>
          </cell>
          <cell r="D35">
            <v>2.7000000000000001E-15</v>
          </cell>
          <cell r="E35">
            <v>9.0000001758881119E-8</v>
          </cell>
          <cell r="F35">
            <v>2.7000000171978611E-7</v>
          </cell>
          <cell r="G35">
            <v>7.2000000168255862E-7</v>
          </cell>
          <cell r="H35">
            <v>1.4400000016470587E-6</v>
          </cell>
          <cell r="I35">
            <v>2.0700000016131608E-6</v>
          </cell>
          <cell r="J35">
            <v>2.6100000015807515E-6</v>
          </cell>
          <cell r="K35">
            <v>3.1500000015497284E-6</v>
          </cell>
          <cell r="L35">
            <v>3.7800000015200004E-6</v>
          </cell>
        </row>
        <row r="36">
          <cell r="C36" t="str">
            <v xml:space="preserve">  - Heat pumps 2)</v>
          </cell>
          <cell r="D36">
            <v>0</v>
          </cell>
          <cell r="E36">
            <v>1.454959053660096E-9</v>
          </cell>
          <cell r="F36">
            <v>1.4344048652752172E-9</v>
          </cell>
          <cell r="G36">
            <v>1.4147656572796914E-9</v>
          </cell>
          <cell r="H36">
            <v>1.3968253966349602E-9</v>
          </cell>
          <cell r="I36">
            <v>1.3793626705223362E-9</v>
          </cell>
          <cell r="J36">
            <v>1.363372092515547E-9</v>
          </cell>
          <cell r="K36">
            <v>1.2911700779926675E-9</v>
          </cell>
          <cell r="L36">
            <v>1.1805417157355958E-9</v>
          </cell>
        </row>
        <row r="37">
          <cell r="C37" t="str">
            <v xml:space="preserve">  - Electric direct heating</v>
          </cell>
          <cell r="D37">
            <v>304.99982996033287</v>
          </cell>
          <cell r="E37">
            <v>324.9999999970758</v>
          </cell>
          <cell r="F37">
            <v>389.99999999327758</v>
          </cell>
          <cell r="G37">
            <v>419.99999998583644</v>
          </cell>
          <cell r="H37">
            <v>459.99999997700013</v>
          </cell>
          <cell r="I37">
            <v>509.99999997369139</v>
          </cell>
          <cell r="J37">
            <v>559.9999999238255</v>
          </cell>
          <cell r="K37">
            <v>602.92203464940576</v>
          </cell>
          <cell r="L37">
            <v>641.34672484871123</v>
          </cell>
        </row>
        <row r="38">
          <cell r="C38" t="str">
            <v xml:space="preserve">  - Hydrogen</v>
          </cell>
          <cell r="D38">
            <v>1.2000000000000002E-15</v>
          </cell>
          <cell r="E38">
            <v>6.0000000600000005E-8</v>
          </cell>
          <cell r="F38">
            <v>1.8000000059999999E-7</v>
          </cell>
          <cell r="G38">
            <v>4.8000000060000009E-7</v>
          </cell>
          <cell r="H38">
            <v>9.6000000060000015E-7</v>
          </cell>
          <cell r="I38">
            <v>1.3800000005999999E-6</v>
          </cell>
          <cell r="J38">
            <v>1.7400000006000003E-6</v>
          </cell>
          <cell r="K38">
            <v>2.1000000006000002E-6</v>
          </cell>
          <cell r="L38">
            <v>2.5200000006000005E-6</v>
          </cell>
        </row>
        <row r="40">
          <cell r="C40" t="str">
            <v>RES share (including RES electricity)</v>
          </cell>
          <cell r="D40">
            <v>0.59684632191537568</v>
          </cell>
          <cell r="E40">
            <v>0.5826098802880838</v>
          </cell>
          <cell r="F40">
            <v>0.57752422818216187</v>
          </cell>
          <cell r="G40">
            <v>0.56688007940751539</v>
          </cell>
          <cell r="H40">
            <v>0.55829683892245385</v>
          </cell>
          <cell r="I40">
            <v>0.54137259049082576</v>
          </cell>
          <cell r="J40">
            <v>0.52634337462742808</v>
          </cell>
          <cell r="K40">
            <v>0.51358029084693846</v>
          </cell>
          <cell r="L40">
            <v>0.50369668787514255</v>
          </cell>
        </row>
        <row r="41">
          <cell r="C41" t="str">
            <v>electricity consumption heat pumps (TWh/a)</v>
          </cell>
          <cell r="D41">
            <v>0</v>
          </cell>
          <cell r="E41">
            <v>1.2637751491036898E-10</v>
          </cell>
          <cell r="F41">
            <v>1.2066801814348351E-10</v>
          </cell>
          <cell r="G41">
            <v>1.1521268260201403E-10</v>
          </cell>
          <cell r="H41">
            <v>1.1022927688091541E-10</v>
          </cell>
          <cell r="I41">
            <v>1.0537851962797458E-10</v>
          </cell>
          <cell r="J41">
            <v>1.0093669246887193E-10</v>
          </cell>
          <cell r="K41">
            <v>9.2533115324551898E-11</v>
          </cell>
          <cell r="L41">
            <v>8.198206359274971E-11</v>
          </cell>
        </row>
      </sheetData>
      <sheetData sheetId="39">
        <row r="4">
          <cell r="D4" t="str">
            <v>Primary energy demand in PJ/a</v>
          </cell>
        </row>
        <row r="5">
          <cell r="D5" t="str">
            <v>Scenario:</v>
          </cell>
          <cell r="E5" t="str">
            <v>Africa Reference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Total</v>
          </cell>
          <cell r="D10">
            <v>30967.835982545097</v>
          </cell>
          <cell r="E10">
            <v>33722.796838576738</v>
          </cell>
          <cell r="F10">
            <v>38117.772370257881</v>
          </cell>
          <cell r="G10">
            <v>42476.903763602444</v>
          </cell>
          <cell r="H10">
            <v>46909.842427417359</v>
          </cell>
          <cell r="I10">
            <v>52300.294914941856</v>
          </cell>
          <cell r="J10">
            <v>57777.740450585872</v>
          </cell>
          <cell r="K10">
            <v>64064.951493250999</v>
          </cell>
          <cell r="L10">
            <v>67022.662257379969</v>
          </cell>
        </row>
        <row r="11">
          <cell r="C11" t="str">
            <v xml:space="preserve">  - Fossil</v>
          </cell>
          <cell r="D11">
            <v>15609.57431268676</v>
          </cell>
          <cell r="E11">
            <v>16874.37541153143</v>
          </cell>
          <cell r="F11">
            <v>19193.658168961738</v>
          </cell>
          <cell r="G11">
            <v>21755.003999014683</v>
          </cell>
          <cell r="H11">
            <v>24446.517463173564</v>
          </cell>
          <cell r="I11">
            <v>28140.501947792407</v>
          </cell>
          <cell r="J11">
            <v>31798.307443333091</v>
          </cell>
          <cell r="K11">
            <v>36171.68498985433</v>
          </cell>
          <cell r="L11">
            <v>36965.896055500787</v>
          </cell>
        </row>
        <row r="12">
          <cell r="C12" t="str">
            <v xml:space="preserve">    - Hard coal (&amp; non-renewable waste)</v>
          </cell>
          <cell r="D12">
            <v>4407.0865924971886</v>
          </cell>
          <cell r="E12">
            <v>4569.8387470615235</v>
          </cell>
          <cell r="F12">
            <v>5057.1239518785569</v>
          </cell>
          <cell r="G12">
            <v>5682.8473641733417</v>
          </cell>
          <cell r="H12">
            <v>6307.5839989860424</v>
          </cell>
          <cell r="I12">
            <v>7100.144868897999</v>
          </cell>
          <cell r="J12">
            <v>7891.9475372175802</v>
          </cell>
          <cell r="K12">
            <v>9177.7334106810522</v>
          </cell>
          <cell r="L12">
            <v>9164.8471625512084</v>
          </cell>
        </row>
        <row r="13">
          <cell r="C13" t="str">
            <v xml:space="preserve">    - Lignite</v>
          </cell>
          <cell r="D13">
            <v>0.1459999776170805</v>
          </cell>
          <cell r="E13">
            <v>0.14600013333277453</v>
          </cell>
          <cell r="F13">
            <v>0.14600039999945591</v>
          </cell>
          <cell r="G13">
            <v>0.14600106666611265</v>
          </cell>
          <cell r="H13">
            <v>0.1460021333327583</v>
          </cell>
          <cell r="I13">
            <v>0.14600306666604967</v>
          </cell>
          <cell r="J13">
            <v>0.146003866665982</v>
          </cell>
          <cell r="K13">
            <v>0.14600466666587256</v>
          </cell>
          <cell r="L13">
            <v>0.14600559999902693</v>
          </cell>
        </row>
        <row r="14">
          <cell r="C14" t="str">
            <v xml:space="preserve">    - Natural gas</v>
          </cell>
          <cell r="D14">
            <v>4182.3908824047703</v>
          </cell>
          <cell r="E14">
            <v>4656.8955121414101</v>
          </cell>
          <cell r="F14">
            <v>5432.320881129549</v>
          </cell>
          <cell r="G14">
            <v>6285.1467517712272</v>
          </cell>
          <cell r="H14">
            <v>7269.0907268674418</v>
          </cell>
          <cell r="I14">
            <v>8537.4471701188613</v>
          </cell>
          <cell r="J14">
            <v>9770.8883272183939</v>
          </cell>
          <cell r="K14">
            <v>11184.137534791558</v>
          </cell>
          <cell r="L14">
            <v>10264.315314838501</v>
          </cell>
        </row>
        <row r="15">
          <cell r="C15" t="str">
            <v xml:space="preserve">    - Crude oil</v>
          </cell>
          <cell r="D15">
            <v>7019.9508378071851</v>
          </cell>
          <cell r="E15">
            <v>7647.4951521951616</v>
          </cell>
          <cell r="F15">
            <v>8704.0673355536328</v>
          </cell>
          <cell r="G15">
            <v>9786.8638820034466</v>
          </cell>
          <cell r="H15">
            <v>10869.696735186746</v>
          </cell>
          <cell r="I15">
            <v>12502.763905708882</v>
          </cell>
          <cell r="J15">
            <v>14135.325575030452</v>
          </cell>
          <cell r="K15">
            <v>15809.668039715059</v>
          </cell>
          <cell r="L15">
            <v>17536.587572511078</v>
          </cell>
        </row>
        <row r="16">
          <cell r="C16" t="str">
            <v xml:space="preserve">  - Nuclear</v>
          </cell>
          <cell r="D16">
            <v>142.66199999999995</v>
          </cell>
          <cell r="E16">
            <v>142.69556429999986</v>
          </cell>
          <cell r="F16">
            <v>142.75313279999983</v>
          </cell>
          <cell r="G16">
            <v>207.40151159999979</v>
          </cell>
          <cell r="H16">
            <v>272.04989039999964</v>
          </cell>
          <cell r="I16">
            <v>362.2963643999999</v>
          </cell>
          <cell r="J16">
            <v>452.54283840000039</v>
          </cell>
          <cell r="K16">
            <v>565.26853487474261</v>
          </cell>
          <cell r="L16">
            <v>706.07291766787409</v>
          </cell>
        </row>
        <row r="17">
          <cell r="C17" t="str">
            <v xml:space="preserve">  - Renewables </v>
          </cell>
          <cell r="D17">
            <v>15215.599669858335</v>
          </cell>
          <cell r="E17">
            <v>16705.725862745308</v>
          </cell>
          <cell r="F17">
            <v>18781.361068496146</v>
          </cell>
          <cell r="G17">
            <v>20514.498252987756</v>
          </cell>
          <cell r="H17">
            <v>22191.275073843801</v>
          </cell>
          <cell r="I17">
            <v>23797.496602749452</v>
          </cell>
          <cell r="J17">
            <v>25526.890168852777</v>
          </cell>
          <cell r="K17">
            <v>27327.99796852193</v>
          </cell>
          <cell r="L17">
            <v>29350.693284211316</v>
          </cell>
        </row>
        <row r="18">
          <cell r="C18" t="str">
            <v xml:space="preserve">    - Hydro</v>
          </cell>
          <cell r="D18">
            <v>404.0329999999999</v>
          </cell>
          <cell r="E18">
            <v>477.60640056466571</v>
          </cell>
          <cell r="F18">
            <v>600.24807866289996</v>
          </cell>
          <cell r="G18">
            <v>764.0575045662913</v>
          </cell>
          <cell r="H18">
            <v>927.86176293548147</v>
          </cell>
          <cell r="I18">
            <v>1126.2110077315679</v>
          </cell>
          <cell r="J18">
            <v>1324.5747848924748</v>
          </cell>
          <cell r="K18">
            <v>1557.8771195878162</v>
          </cell>
          <cell r="L18">
            <v>1832.2718712573439</v>
          </cell>
        </row>
        <row r="19">
          <cell r="C19" t="str">
            <v xml:space="preserve">    - Wind</v>
          </cell>
          <cell r="D19">
            <v>8.4830000000000041</v>
          </cell>
          <cell r="E19">
            <v>23.140159092105293</v>
          </cell>
          <cell r="F19">
            <v>47.568540557670836</v>
          </cell>
          <cell r="G19">
            <v>77.969184318029207</v>
          </cell>
          <cell r="H19">
            <v>108.3698280783876</v>
          </cell>
          <cell r="I19">
            <v>146.14910281858923</v>
          </cell>
          <cell r="J19">
            <v>183.92837755879086</v>
          </cell>
          <cell r="K19">
            <v>231.47352545434978</v>
          </cell>
          <cell r="L19">
            <v>291.30900678520527</v>
          </cell>
        </row>
        <row r="20">
          <cell r="C20" t="str">
            <v xml:space="preserve">    - Solar</v>
          </cell>
          <cell r="D20">
            <v>5.9307992635098206</v>
          </cell>
          <cell r="E20">
            <v>28.500160285067089</v>
          </cell>
          <cell r="F20">
            <v>66.118329860656374</v>
          </cell>
          <cell r="G20">
            <v>144.06006551009099</v>
          </cell>
          <cell r="H20">
            <v>222.00180115912985</v>
          </cell>
          <cell r="I20">
            <v>355.7271482628687</v>
          </cell>
          <cell r="J20">
            <v>489.45249535971828</v>
          </cell>
          <cell r="K20">
            <v>671.88626752281277</v>
          </cell>
          <cell r="L20">
            <v>920.57475707563924</v>
          </cell>
        </row>
        <row r="21">
          <cell r="C21" t="str">
            <v xml:space="preserve">    - Biomass (&amp; renewable waste)</v>
          </cell>
          <cell r="D21">
            <v>14739.012870594826</v>
          </cell>
          <cell r="E21">
            <v>16045.373221955437</v>
          </cell>
          <cell r="F21">
            <v>17848.27638695866</v>
          </cell>
          <cell r="G21">
            <v>19149.051643793886</v>
          </cell>
          <cell r="H21">
            <v>20406.993930459801</v>
          </cell>
          <cell r="I21">
            <v>21306.793225460769</v>
          </cell>
          <cell r="J21">
            <v>22367.146504645003</v>
          </cell>
          <cell r="K21">
            <v>23297.198266885192</v>
          </cell>
          <cell r="L21">
            <v>24180.185451563852</v>
          </cell>
        </row>
        <row r="22">
          <cell r="C22" t="str">
            <v xml:space="preserve">    - Geothermal</v>
          </cell>
          <cell r="D22">
            <v>58.14</v>
          </cell>
          <cell r="E22">
            <v>131.10592084803389</v>
          </cell>
          <cell r="F22">
            <v>219.14973245625964</v>
          </cell>
          <cell r="G22">
            <v>379.35985479945765</v>
          </cell>
          <cell r="H22">
            <v>526.04775121099999</v>
          </cell>
          <cell r="I22">
            <v>862.61611847565803</v>
          </cell>
          <cell r="J22">
            <v>1161.7880063967891</v>
          </cell>
          <cell r="K22">
            <v>1569.5627890717606</v>
          </cell>
          <cell r="L22">
            <v>2126.3521975292738</v>
          </cell>
        </row>
        <row r="23">
          <cell r="C23" t="str">
            <v xml:space="preserve">    - Ocean energy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5">
          <cell r="C25" t="str">
            <v>Net electricity imports (final energy)</v>
          </cell>
          <cell r="D25">
            <v>23.97300000000012</v>
          </cell>
          <cell r="E25">
            <v>28.409575949999635</v>
          </cell>
          <cell r="F25">
            <v>32.921755200000732</v>
          </cell>
          <cell r="G25">
            <v>31.265110800001793</v>
          </cell>
          <cell r="H25">
            <v>29.608466399999273</v>
          </cell>
          <cell r="I25">
            <v>25.404818400001073</v>
          </cell>
          <cell r="J25">
            <v>21.201170399999267</v>
          </cell>
          <cell r="K25">
            <v>21.201170399999267</v>
          </cell>
          <cell r="L25">
            <v>21.201170399999267</v>
          </cell>
        </row>
        <row r="26">
          <cell r="C26" t="str">
            <v xml:space="preserve">  - net RES electricity import</v>
          </cell>
          <cell r="D26">
            <v>3.9575469407861155</v>
          </cell>
          <cell r="E26">
            <v>5.1413041854741355</v>
          </cell>
          <cell r="F26">
            <v>6.8089655681409633</v>
          </cell>
          <cell r="G26">
            <v>7.4832054852244543</v>
          </cell>
          <cell r="H26">
            <v>7.7515294162907464</v>
          </cell>
          <cell r="I26">
            <v>7.2227041457135703</v>
          </cell>
          <cell r="J26">
            <v>6.3628419582898861</v>
          </cell>
          <cell r="K26">
            <v>6.8830174196831004</v>
          </cell>
          <cell r="L26">
            <v>7.6604453089889928</v>
          </cell>
        </row>
        <row r="30">
          <cell r="C30" t="str">
            <v>Total incl. net elec. &amp; synfuel import</v>
          </cell>
          <cell r="D30">
            <v>30991.808982545099</v>
          </cell>
          <cell r="E30">
            <v>33751.206414526736</v>
          </cell>
          <cell r="F30">
            <v>38150.694125457878</v>
          </cell>
          <cell r="G30">
            <v>42508.168874402443</v>
          </cell>
          <cell r="H30">
            <v>46939.45089381736</v>
          </cell>
          <cell r="I30">
            <v>52325.699733341855</v>
          </cell>
          <cell r="J30">
            <v>57798.941620985868</v>
          </cell>
          <cell r="K30">
            <v>64086.152663650995</v>
          </cell>
          <cell r="L30">
            <v>67043.863427779972</v>
          </cell>
        </row>
        <row r="31">
          <cell r="C31" t="str">
            <v xml:space="preserve">  - of which non-energy use</v>
          </cell>
          <cell r="D31">
            <v>847.00700000000006</v>
          </cell>
          <cell r="E31">
            <v>855.29912016527533</v>
          </cell>
          <cell r="F31">
            <v>987.83632813464283</v>
          </cell>
          <cell r="G31">
            <v>1072.9606212408789</v>
          </cell>
          <cell r="H31">
            <v>1155.869978578703</v>
          </cell>
          <cell r="I31">
            <v>1236.6461047414844</v>
          </cell>
          <cell r="J31">
            <v>1315.2053726748304</v>
          </cell>
          <cell r="K31">
            <v>1418.4975627030085</v>
          </cell>
          <cell r="L31">
            <v>1548.0938601846829</v>
          </cell>
        </row>
        <row r="33">
          <cell r="C33" t="str">
            <v>Total RES incl. electr. &amp; synfuel import</v>
          </cell>
          <cell r="D33">
            <v>15219.557216799121</v>
          </cell>
          <cell r="E33">
            <v>16710.867166930784</v>
          </cell>
          <cell r="F33">
            <v>18788.170034064286</v>
          </cell>
          <cell r="G33">
            <v>20521.981458472979</v>
          </cell>
          <cell r="H33">
            <v>22199.026603260092</v>
          </cell>
          <cell r="I33">
            <v>23804.719306895164</v>
          </cell>
          <cell r="J33">
            <v>25533.253010811066</v>
          </cell>
          <cell r="K33">
            <v>27334.880985941614</v>
          </cell>
          <cell r="L33">
            <v>29358.353729520306</v>
          </cell>
        </row>
        <row r="34">
          <cell r="C34" t="str">
            <v>RES share</v>
          </cell>
          <cell r="D34">
            <v>0.49108321574164743</v>
          </cell>
          <cell r="E34">
            <v>0.49511910660883279</v>
          </cell>
          <cell r="F34">
            <v>0.49247256084724755</v>
          </cell>
          <cell r="G34">
            <v>0.48277735790286885</v>
          </cell>
          <cell r="H34">
            <v>0.47292897936699219</v>
          </cell>
          <cell r="I34">
            <v>0.45493360677844569</v>
          </cell>
          <cell r="J34">
            <v>0.44175987128353145</v>
          </cell>
          <cell r="K34">
            <v>0.4265333437849777</v>
          </cell>
          <cell r="L34">
            <v>0.43789770201929501</v>
          </cell>
        </row>
      </sheetData>
      <sheetData sheetId="40">
        <row r="4">
          <cell r="D4" t="str">
            <v>Final energy demand in PJ/a   1)</v>
          </cell>
        </row>
        <row r="5">
          <cell r="D5" t="str">
            <v>Scenario:</v>
          </cell>
          <cell r="E5" t="str">
            <v>Africa Reference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Total (incl. non-energy use)</v>
          </cell>
          <cell r="D10">
            <v>22565.204999924263</v>
          </cell>
          <cell r="E10">
            <v>24408.673468094115</v>
          </cell>
          <cell r="F10">
            <v>27547.25575399732</v>
          </cell>
          <cell r="G10">
            <v>30555.816964783531</v>
          </cell>
          <cell r="H10">
            <v>33564.378175506208</v>
          </cell>
          <cell r="I10">
            <v>37071.534931378141</v>
          </cell>
          <cell r="J10">
            <v>40578.691685809659</v>
          </cell>
          <cell r="K10">
            <v>43971.914709506229</v>
          </cell>
          <cell r="L10">
            <v>47275.472050445504</v>
          </cell>
        </row>
        <row r="11">
          <cell r="C11" t="str">
            <v>Total energy use 1)</v>
          </cell>
          <cell r="D11">
            <v>21718.197999924261</v>
          </cell>
          <cell r="E11">
            <v>23553.374347928839</v>
          </cell>
          <cell r="F11">
            <v>26559.419425862678</v>
          </cell>
          <cell r="G11">
            <v>29482.856343542651</v>
          </cell>
          <cell r="H11">
            <v>32408.508196927509</v>
          </cell>
          <cell r="I11">
            <v>35834.888826636656</v>
          </cell>
          <cell r="J11">
            <v>39263.486313134832</v>
          </cell>
          <cell r="K11">
            <v>42553.417146803222</v>
          </cell>
          <cell r="L11">
            <v>45727.378190260824</v>
          </cell>
        </row>
        <row r="12">
          <cell r="C12" t="str">
            <v>Transport</v>
          </cell>
          <cell r="D12">
            <v>3857.3410000000072</v>
          </cell>
          <cell r="E12">
            <v>4090.9693814999832</v>
          </cell>
          <cell r="F12">
            <v>4650.027551999995</v>
          </cell>
          <cell r="G12">
            <v>5360.7305718000007</v>
          </cell>
          <cell r="H12">
            <v>6071.4335915999918</v>
          </cell>
          <cell r="I12">
            <v>7154.7220367999989</v>
          </cell>
          <cell r="J12">
            <v>8238.0104820000033</v>
          </cell>
          <cell r="K12">
            <v>9321.2989271999977</v>
          </cell>
          <cell r="L12">
            <v>10404.587372399999</v>
          </cell>
        </row>
        <row r="13">
          <cell r="C13" t="str">
            <v xml:space="preserve">    - Oil products</v>
          </cell>
          <cell r="D13">
            <v>3783.452998565077</v>
          </cell>
          <cell r="E13">
            <v>4013.5457134671142</v>
          </cell>
          <cell r="F13">
            <v>4567.7146235265054</v>
          </cell>
          <cell r="G13">
            <v>5269.8283531543166</v>
          </cell>
          <cell r="H13">
            <v>5971.9420852962066</v>
          </cell>
          <cell r="I13">
            <v>7044.3719639163164</v>
          </cell>
          <cell r="J13">
            <v>8116.8018392598542</v>
          </cell>
          <cell r="K13">
            <v>9188.1220639043549</v>
          </cell>
          <cell r="L13">
            <v>10258.214749910812</v>
          </cell>
        </row>
        <row r="14">
          <cell r="C14" t="str">
            <v xml:space="preserve">    - Natural gas</v>
          </cell>
          <cell r="D14">
            <v>53.691000000000116</v>
          </cell>
          <cell r="E14">
            <v>55.843015049999764</v>
          </cell>
          <cell r="F14">
            <v>58.305376799999962</v>
          </cell>
          <cell r="G14">
            <v>63.147411000000012</v>
          </cell>
          <cell r="H14">
            <v>67.989445199999878</v>
          </cell>
          <cell r="I14">
            <v>74.301046199999973</v>
          </cell>
          <cell r="J14">
            <v>80.612647200000083</v>
          </cell>
          <cell r="K14">
            <v>87.460395525247236</v>
          </cell>
          <cell r="L14">
            <v>94.889834921990882</v>
          </cell>
        </row>
        <row r="15">
          <cell r="C15" t="str">
            <v xml:space="preserve">    - Biofuels</v>
          </cell>
          <cell r="D15">
            <v>0.13400000000000001</v>
          </cell>
          <cell r="E15">
            <v>3.8518665692610692E-2</v>
          </cell>
          <cell r="F15">
            <v>4.3866260000379403E-4</v>
          </cell>
          <cell r="G15">
            <v>5.0860821757812405E-4</v>
          </cell>
          <cell r="H15">
            <v>5.7576039844012598E-4</v>
          </cell>
          <cell r="I15">
            <v>6.7582217295336199E-4</v>
          </cell>
          <cell r="J15">
            <v>7.7952458067207604E-4</v>
          </cell>
          <cell r="K15">
            <v>8.7922272871281896E-4</v>
          </cell>
          <cell r="L15">
            <v>9.8200400645368294E-4</v>
          </cell>
        </row>
        <row r="16">
          <cell r="C16" t="str">
            <v xml:space="preserve">    - Synfuels</v>
          </cell>
          <cell r="D16">
            <v>1.4349300001334848E-6</v>
          </cell>
          <cell r="E16">
            <v>1.6171766446780377E-6</v>
          </cell>
          <cell r="F16">
            <v>1.8108906396196456E-6</v>
          </cell>
          <cell r="G16">
            <v>1.837466878188139E-6</v>
          </cell>
          <cell r="H16">
            <v>2.1433867879868625E-6</v>
          </cell>
          <cell r="I16">
            <v>2.861509130663128E-6</v>
          </cell>
          <cell r="J16">
            <v>3.2155681527926867E-6</v>
          </cell>
          <cell r="K16">
            <v>3.9589565995781596E-6</v>
          </cell>
          <cell r="L16">
            <v>4.3817567175969131E-6</v>
          </cell>
        </row>
        <row r="17">
          <cell r="C17" t="str">
            <v xml:space="preserve">    - Electricity</v>
          </cell>
          <cell r="D17">
            <v>20.063000000000038</v>
          </cell>
          <cell r="E17">
            <v>21.542132699999922</v>
          </cell>
          <cell r="F17">
            <v>24.007111199999979</v>
          </cell>
          <cell r="G17">
            <v>27.754297200000007</v>
          </cell>
          <cell r="H17">
            <v>31.501483199999953</v>
          </cell>
          <cell r="I17">
            <v>36.048347999999955</v>
          </cell>
          <cell r="J17">
            <v>40.59521280000002</v>
          </cell>
          <cell r="K17">
            <v>45.715584588710819</v>
          </cell>
          <cell r="L17">
            <v>51.481801181433241</v>
          </cell>
        </row>
        <row r="18">
          <cell r="C18" t="str">
            <v xml:space="preserve">         RES electricity</v>
          </cell>
          <cell r="D18">
            <v>3.3120704239349097</v>
          </cell>
          <cell r="E18">
            <v>3.898497366151298</v>
          </cell>
          <cell r="F18">
            <v>4.9652150244810613</v>
          </cell>
          <cell r="G18">
            <v>6.6429033427758668</v>
          </cell>
          <cell r="H18">
            <v>8.247123318808379</v>
          </cell>
          <cell r="I18">
            <v>10.248707487147957</v>
          </cell>
          <cell r="J18">
            <v>12.183333204545901</v>
          </cell>
          <cell r="K18">
            <v>14.841688413348338</v>
          </cell>
          <cell r="L18">
            <v>18.601497696496413</v>
          </cell>
        </row>
        <row r="19">
          <cell r="C19" t="str">
            <v xml:space="preserve">    - Hydrogen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</row>
        <row r="20">
          <cell r="C20" t="str">
            <v xml:space="preserve">    RES share Transport</v>
          </cell>
          <cell r="D20">
            <v>8.9337983362585294E-4</v>
          </cell>
          <cell r="E20">
            <v>9.6236758512774606E-4</v>
          </cell>
          <cell r="F20">
            <v>1.0678762665564357E-3</v>
          </cell>
          <cell r="G20">
            <v>1.2392736963377443E-3</v>
          </cell>
          <cell r="H20">
            <v>1.3584435234141078E-3</v>
          </cell>
          <cell r="I20">
            <v>1.4325342158847778E-3</v>
          </cell>
          <cell r="J20">
            <v>1.479011676520321E-3</v>
          </cell>
          <cell r="K20">
            <v>1.5923283908481584E-3</v>
          </cell>
          <cell r="L20">
            <v>1.7879114872996788E-3</v>
          </cell>
        </row>
        <row r="22">
          <cell r="C22" t="str">
            <v>Industry</v>
          </cell>
          <cell r="D22">
            <v>3447.3839999744628</v>
          </cell>
          <cell r="E22">
            <v>3891.7075323986123</v>
          </cell>
          <cell r="F22">
            <v>4560.5723840559349</v>
          </cell>
          <cell r="G22">
            <v>5314.1921970470221</v>
          </cell>
          <cell r="H22">
            <v>6067.8120099760881</v>
          </cell>
          <cell r="I22">
            <v>7164.9671366558832</v>
          </cell>
          <cell r="J22">
            <v>8262.1222618989814</v>
          </cell>
          <cell r="K22">
            <v>9253.8631264771939</v>
          </cell>
          <cell r="L22">
            <v>10116.214868907899</v>
          </cell>
        </row>
        <row r="23">
          <cell r="C23" t="str">
            <v xml:space="preserve">    - Electricity</v>
          </cell>
          <cell r="D23">
            <v>872.41199999884691</v>
          </cell>
          <cell r="E23">
            <v>1000.7488232978455</v>
          </cell>
          <cell r="F23">
            <v>1179.9700307942142</v>
          </cell>
          <cell r="G23">
            <v>1398.2195411868656</v>
          </cell>
          <cell r="H23">
            <v>1616.4690515781847</v>
          </cell>
          <cell r="I23">
            <v>1931.938151375092</v>
          </cell>
          <cell r="J23">
            <v>2247.4072511255231</v>
          </cell>
          <cell r="K23">
            <v>2605.6300471556037</v>
          </cell>
          <cell r="L23">
            <v>3015.0914044313804</v>
          </cell>
        </row>
        <row r="24">
          <cell r="C24" t="str">
            <v xml:space="preserve">         RES electricity</v>
          </cell>
          <cell r="D24">
            <v>144.02083350855196</v>
          </cell>
          <cell r="E24">
            <v>181.1063326986968</v>
          </cell>
          <cell r="F24">
            <v>244.04456148546595</v>
          </cell>
          <cell r="G24">
            <v>334.65942939044288</v>
          </cell>
          <cell r="H24">
            <v>423.19339457014939</v>
          </cell>
          <cell r="I24">
            <v>549.25870657664291</v>
          </cell>
          <cell r="J24">
            <v>674.48621396990939</v>
          </cell>
          <cell r="K24">
            <v>845.9248553477189</v>
          </cell>
          <cell r="L24">
            <v>1089.4182900982769</v>
          </cell>
        </row>
        <row r="25">
          <cell r="C25" t="str">
            <v xml:space="preserve">    - Public district heat</v>
          </cell>
          <cell r="D25">
            <v>0</v>
          </cell>
          <cell r="E25">
            <v>0</v>
          </cell>
          <cell r="F25">
            <v>9.9999999995867724E-7</v>
          </cell>
          <cell r="G25">
            <v>9.9999999991243919E-7</v>
          </cell>
          <cell r="H25">
            <v>9.9999999986366725E-7</v>
          </cell>
          <cell r="I25">
            <v>9.9999999986162823E-7</v>
          </cell>
          <cell r="J25">
            <v>9.9999999962760446E-7</v>
          </cell>
          <cell r="K25">
            <v>9.5814915593189918E-7</v>
          </cell>
          <cell r="L25">
            <v>8.8632923564871718E-7</v>
          </cell>
        </row>
        <row r="26">
          <cell r="C26" t="str">
            <v xml:space="preserve">         RES district heat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</row>
        <row r="27">
          <cell r="C27" t="str">
            <v xml:space="preserve">    - Hard coal &amp; lignite</v>
          </cell>
          <cell r="D27">
            <v>349.51558734468381</v>
          </cell>
          <cell r="E27">
            <v>524.80334294095701</v>
          </cell>
          <cell r="F27">
            <v>622.9497851742525</v>
          </cell>
          <cell r="G27">
            <v>713.30720933754117</v>
          </cell>
          <cell r="H27">
            <v>803.66463349043215</v>
          </cell>
          <cell r="I27">
            <v>937.61292587025946</v>
          </cell>
          <cell r="J27">
            <v>1071.5612180009539</v>
          </cell>
          <cell r="K27">
            <v>1163.1250059995675</v>
          </cell>
          <cell r="L27">
            <v>1235.9754673975394</v>
          </cell>
        </row>
        <row r="28">
          <cell r="C28" t="str">
            <v xml:space="preserve">    - Oil products</v>
          </cell>
          <cell r="D28">
            <v>650.36927225638692</v>
          </cell>
          <cell r="E28">
            <v>677.30648623891489</v>
          </cell>
          <cell r="F28">
            <v>778.70293196924104</v>
          </cell>
          <cell r="G28">
            <v>847.66999492881473</v>
          </cell>
          <cell r="H28">
            <v>916.63705787980427</v>
          </cell>
          <cell r="I28">
            <v>990.31217746786092</v>
          </cell>
          <cell r="J28">
            <v>1063.9872968170764</v>
          </cell>
          <cell r="K28">
            <v>1097.6494832876483</v>
          </cell>
          <cell r="L28">
            <v>1094.5794731576179</v>
          </cell>
        </row>
        <row r="29">
          <cell r="C29" t="str">
            <v xml:space="preserve">    - Gas</v>
          </cell>
          <cell r="D29">
            <v>738.089128575622</v>
          </cell>
          <cell r="E29">
            <v>750.47552638706566</v>
          </cell>
          <cell r="F29">
            <v>871.5996503639841</v>
          </cell>
          <cell r="G29">
            <v>995.97482451279302</v>
          </cell>
          <cell r="H29">
            <v>1120.3499986472571</v>
          </cell>
          <cell r="I29">
            <v>1280.5976752228039</v>
          </cell>
          <cell r="J29">
            <v>1440.8453514634407</v>
          </cell>
          <cell r="K29">
            <v>1572.5953749382536</v>
          </cell>
          <cell r="L29">
            <v>1631.9087832729219</v>
          </cell>
        </row>
        <row r="30">
          <cell r="C30" t="str">
            <v xml:space="preserve">    - Solar</v>
          </cell>
          <cell r="D30">
            <v>0</v>
          </cell>
          <cell r="E30">
            <v>1.4240353489754605</v>
          </cell>
          <cell r="F30">
            <v>3.7974275988430692</v>
          </cell>
          <cell r="G30">
            <v>7.7099921983249295</v>
          </cell>
          <cell r="H30">
            <v>11.622556797415438</v>
          </cell>
          <cell r="I30">
            <v>20.529973796159226</v>
          </cell>
          <cell r="J30">
            <v>29.437390788037714</v>
          </cell>
          <cell r="K30">
            <v>40.442999036763943</v>
          </cell>
          <cell r="L30">
            <v>53.643391170406744</v>
          </cell>
        </row>
        <row r="31">
          <cell r="C31" t="str">
            <v xml:space="preserve">    - Biomass</v>
          </cell>
          <cell r="D31">
            <v>836.99801179892302</v>
          </cell>
          <cell r="E31">
            <v>936.94931818385373</v>
          </cell>
          <cell r="F31">
            <v>1103.5525571543994</v>
          </cell>
          <cell r="G31">
            <v>1351.3106338816822</v>
          </cell>
          <cell r="H31">
            <v>1599.0687105819945</v>
          </cell>
          <cell r="I31">
            <v>2003.9762319227061</v>
          </cell>
          <cell r="J31">
            <v>2408.8837527029482</v>
          </cell>
          <cell r="K31">
            <v>2774.4202151002478</v>
          </cell>
          <cell r="L31">
            <v>3085.016348590817</v>
          </cell>
        </row>
        <row r="32">
          <cell r="C32" t="str">
            <v xml:space="preserve">    - Geothermal</v>
          </cell>
          <cell r="D32">
            <v>0</v>
          </cell>
          <cell r="E32">
            <v>9.9999999998276762E-10</v>
          </cell>
          <cell r="F32">
            <v>9.999999999586766E-10</v>
          </cell>
          <cell r="G32">
            <v>9.9999999991244093E-10</v>
          </cell>
          <cell r="H32">
            <v>9.9999999986366477E-10</v>
          </cell>
          <cell r="I32">
            <v>9.9999999986162764E-10</v>
          </cell>
          <cell r="J32">
            <v>9.9999999962760811E-10</v>
          </cell>
          <cell r="K32">
            <v>9.5805086282428053E-10</v>
          </cell>
          <cell r="L32">
            <v>8.8540628680169682E-10</v>
          </cell>
        </row>
        <row r="33">
          <cell r="C33" t="str">
            <v xml:space="preserve">    - Hydrogen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</row>
        <row r="34">
          <cell r="C34" t="str">
            <v xml:space="preserve">    RES share Industry</v>
          </cell>
          <cell r="D34">
            <v>0.28456906608452731</v>
          </cell>
          <cell r="E34">
            <v>0.28765771243414756</v>
          </cell>
          <cell r="F34">
            <v>0.29632125804301973</v>
          </cell>
          <cell r="G34">
            <v>0.31870884466929711</v>
          </cell>
          <cell r="H34">
            <v>0.33519243157280582</v>
          </cell>
          <cell r="I34">
            <v>0.35921517338567532</v>
          </cell>
          <cell r="J34">
            <v>0.37675639003996558</v>
          </cell>
          <cell r="K34">
            <v>0.39559565766770699</v>
          </cell>
          <cell r="L34">
            <v>0.41795059561806541</v>
          </cell>
        </row>
        <row r="36">
          <cell r="C36" t="str">
            <v>Other Sectors</v>
          </cell>
          <cell r="D36">
            <v>14413.47299994979</v>
          </cell>
          <cell r="E36">
            <v>15570.697434030244</v>
          </cell>
          <cell r="F36">
            <v>17348.819489806749</v>
          </cell>
          <cell r="G36">
            <v>18807.933574695628</v>
          </cell>
          <cell r="H36">
            <v>20269.262595351429</v>
          </cell>
          <cell r="I36">
            <v>21515.199653180774</v>
          </cell>
          <cell r="J36">
            <v>22763.353569235849</v>
          </cell>
          <cell r="K36">
            <v>23978.25509312603</v>
          </cell>
          <cell r="L36">
            <v>25206.575948952926</v>
          </cell>
        </row>
        <row r="37">
          <cell r="C37" t="str">
            <v xml:space="preserve">    - Electricity</v>
          </cell>
          <cell r="D37">
            <v>1222.7549999992964</v>
          </cell>
          <cell r="E37">
            <v>1465.0492427992299</v>
          </cell>
          <cell r="F37">
            <v>1809.3716747990625</v>
          </cell>
          <cell r="G37">
            <v>2282.670574198969</v>
          </cell>
          <cell r="H37">
            <v>2755.969473598811</v>
          </cell>
          <cell r="I37">
            <v>3387.7429397985957</v>
          </cell>
          <cell r="J37">
            <v>4019.5164059983085</v>
          </cell>
          <cell r="K37">
            <v>4651.2898721978754</v>
          </cell>
          <cell r="L37">
            <v>5188.3020716291767</v>
          </cell>
        </row>
        <row r="38">
          <cell r="C38" t="str">
            <v xml:space="preserve">         RES electricity</v>
          </cell>
          <cell r="D38">
            <v>201.85668500304999</v>
          </cell>
          <cell r="E38">
            <v>265.13115919737936</v>
          </cell>
          <cell r="F38">
            <v>374.21909490646146</v>
          </cell>
          <cell r="G38">
            <v>546.34998964421391</v>
          </cell>
          <cell r="H38">
            <v>721.51587172380641</v>
          </cell>
          <cell r="I38">
            <v>963.15055634856117</v>
          </cell>
          <cell r="J38">
            <v>1206.3271582460131</v>
          </cell>
          <cell r="K38">
            <v>1510.053860721513</v>
          </cell>
          <cell r="L38">
            <v>1874.6467065908294</v>
          </cell>
        </row>
        <row r="39">
          <cell r="C39" t="str">
            <v xml:space="preserve">    - Public district heat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</row>
        <row r="40">
          <cell r="C40" t="str">
            <v xml:space="preserve">         RES district heat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 xml:space="preserve">    - Hard coal &amp; lignite</v>
          </cell>
          <cell r="D41">
            <v>295.30695472715894</v>
          </cell>
          <cell r="E41">
            <v>291.44389355515432</v>
          </cell>
          <cell r="F41">
            <v>295.84225352502915</v>
          </cell>
          <cell r="G41">
            <v>302.38976497604096</v>
          </cell>
          <cell r="H41">
            <v>309.12798712933949</v>
          </cell>
          <cell r="I41">
            <v>322.03508317136317</v>
          </cell>
          <cell r="J41">
            <v>335.13305544362805</v>
          </cell>
          <cell r="K41">
            <v>348.76399663775589</v>
          </cell>
          <cell r="L41">
            <v>362.94959376487208</v>
          </cell>
        </row>
        <row r="42">
          <cell r="C42" t="str">
            <v xml:space="preserve">    - Oil products</v>
          </cell>
          <cell r="D42">
            <v>1106.6328525340427</v>
          </cell>
          <cell r="E42">
            <v>1332.6542451734147</v>
          </cell>
          <cell r="F42">
            <v>1566.1098976977444</v>
          </cell>
          <cell r="G42">
            <v>1857.7118856313029</v>
          </cell>
          <cell r="H42">
            <v>2150.7558963553356</v>
          </cell>
          <cell r="I42">
            <v>2549.7549282594714</v>
          </cell>
          <cell r="J42">
            <v>2950.197234562117</v>
          </cell>
          <cell r="K42">
            <v>3418.4194839743304</v>
          </cell>
          <cell r="L42">
            <v>3965.7897476520106</v>
          </cell>
        </row>
        <row r="43">
          <cell r="C43" t="str">
            <v xml:space="preserve">    - Gas</v>
          </cell>
          <cell r="D43">
            <v>304.5019533174995</v>
          </cell>
          <cell r="E43">
            <v>322.06732861667359</v>
          </cell>
          <cell r="F43">
            <v>353.90578688445061</v>
          </cell>
          <cell r="G43">
            <v>416.80539021303457</v>
          </cell>
          <cell r="H43">
            <v>479.71323477357652</v>
          </cell>
          <cell r="I43">
            <v>567.53256251579762</v>
          </cell>
          <cell r="J43">
            <v>655.36013864285951</v>
          </cell>
          <cell r="K43">
            <v>756.77932807584682</v>
          </cell>
          <cell r="L43">
            <v>873.89347876519867</v>
          </cell>
        </row>
        <row r="44">
          <cell r="C44" t="str">
            <v xml:space="preserve">    - Solar</v>
          </cell>
          <cell r="D44">
            <v>4.8039992635098203</v>
          </cell>
          <cell r="E44">
            <v>8.1134950499687548</v>
          </cell>
          <cell r="F44">
            <v>13.63222079994892</v>
          </cell>
          <cell r="G44">
            <v>25.767660599901724</v>
          </cell>
          <cell r="H44">
            <v>37.903100399850061</v>
          </cell>
          <cell r="I44">
            <v>56.433877199760424</v>
          </cell>
          <cell r="J44">
            <v>74.964653999646856</v>
          </cell>
          <cell r="K44">
            <v>99.580245556990803</v>
          </cell>
          <cell r="L44">
            <v>132.27867769832551</v>
          </cell>
        </row>
        <row r="45">
          <cell r="C45" t="str">
            <v xml:space="preserve">    - Biomass</v>
          </cell>
          <cell r="D45">
            <v>11479.472240108284</v>
          </cell>
          <cell r="E45">
            <v>12151.369228835803</v>
          </cell>
          <cell r="F45">
            <v>13309.957656100514</v>
          </cell>
          <cell r="G45">
            <v>13922.58829907638</v>
          </cell>
          <cell r="H45">
            <v>14535.792903094518</v>
          </cell>
          <cell r="I45">
            <v>14631.700262235785</v>
          </cell>
          <cell r="J45">
            <v>14728.182080589289</v>
          </cell>
          <cell r="K45">
            <v>14703.422166683233</v>
          </cell>
          <cell r="L45">
            <v>14683.362379443344</v>
          </cell>
        </row>
        <row r="46">
          <cell r="C46" t="str">
            <v xml:space="preserve">    - Geothermal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</row>
        <row r="47">
          <cell r="C47" t="str">
            <v xml:space="preserve">    - Hydrogen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</row>
        <row r="48">
          <cell r="C48" t="str">
            <v xml:space="preserve">    RES share Other Sectors</v>
          </cell>
          <cell r="D48">
            <v>0.81077842407694189</v>
          </cell>
          <cell r="E48">
            <v>0.79794845001154358</v>
          </cell>
          <cell r="F48">
            <v>0.7895527980941317</v>
          </cell>
          <cell r="G48">
            <v>0.77066977569624184</v>
          </cell>
          <cell r="H48">
            <v>0.7546012985556757</v>
          </cell>
          <cell r="I48">
            <v>0.7274524498065833</v>
          </cell>
          <cell r="J48">
            <v>0.7033003219029812</v>
          </cell>
          <cell r="K48">
            <v>0.68032708008174803</v>
          </cell>
          <cell r="L48">
            <v>0.66214022077146939</v>
          </cell>
        </row>
        <row r="50">
          <cell r="C50" t="str">
            <v>Total RES</v>
          </cell>
          <cell r="D50">
            <v>12670.597840343136</v>
          </cell>
          <cell r="E50">
            <v>13548.030585640183</v>
          </cell>
          <cell r="F50">
            <v>15054.169172108246</v>
          </cell>
          <cell r="G50">
            <v>16195.029417182732</v>
          </cell>
          <cell r="H50">
            <v>17337.344236809084</v>
          </cell>
          <cell r="I50">
            <v>18235.298992203476</v>
          </cell>
          <cell r="J50">
            <v>19134.465363991018</v>
          </cell>
          <cell r="K50">
            <v>19988.686911368786</v>
          </cell>
          <cell r="L50">
            <v>20936.968274876614</v>
          </cell>
        </row>
        <row r="51">
          <cell r="C51" t="str">
            <v>RES share</v>
          </cell>
          <cell r="D51">
            <v>0.58340926076773603</v>
          </cell>
          <cell r="E51">
            <v>0.57520550497392009</v>
          </cell>
          <cell r="F51">
            <v>0.5668109280072966</v>
          </cell>
          <cell r="G51">
            <v>0.54930327063543738</v>
          </cell>
          <cell r="H51">
            <v>0.53496273668199124</v>
          </cell>
          <cell r="I51">
            <v>0.508869975303199</v>
          </cell>
          <cell r="J51">
            <v>0.4873348538484204</v>
          </cell>
          <cell r="K51">
            <v>0.46973165145376378</v>
          </cell>
          <cell r="L51">
            <v>0.45786504941881495</v>
          </cell>
        </row>
        <row r="53">
          <cell r="C53" t="str">
            <v>Non energy use</v>
          </cell>
          <cell r="D53">
            <v>847.00700000000006</v>
          </cell>
          <cell r="E53">
            <v>855.29912016527533</v>
          </cell>
          <cell r="F53">
            <v>987.83632813464294</v>
          </cell>
          <cell r="G53">
            <v>1072.9606212408789</v>
          </cell>
          <cell r="H53">
            <v>1155.869978578703</v>
          </cell>
          <cell r="I53">
            <v>1236.6461047414846</v>
          </cell>
          <cell r="J53">
            <v>1315.2053726748304</v>
          </cell>
          <cell r="K53">
            <v>1418.4975627030085</v>
          </cell>
          <cell r="L53">
            <v>1548.0938601846829</v>
          </cell>
        </row>
        <row r="54">
          <cell r="C54" t="str">
            <v xml:space="preserve">    - Oil</v>
          </cell>
          <cell r="D54">
            <v>426.69200000000001</v>
          </cell>
          <cell r="E54">
            <v>426.83437405819399</v>
          </cell>
          <cell r="F54">
            <v>484.338241517683</v>
          </cell>
          <cell r="G54">
            <v>516.50439754248498</v>
          </cell>
          <cell r="H54">
            <v>545.89931626911198</v>
          </cell>
          <cell r="I54">
            <v>572.57249882363703</v>
          </cell>
          <cell r="J54">
            <v>596.49652541412604</v>
          </cell>
          <cell r="K54">
            <v>629.64800995576195</v>
          </cell>
          <cell r="L54">
            <v>671.92799864684002</v>
          </cell>
        </row>
        <row r="55">
          <cell r="C55" t="str">
            <v xml:space="preserve">    - Gas</v>
          </cell>
          <cell r="D55">
            <v>363.08300000000003</v>
          </cell>
          <cell r="E55">
            <v>373.97029995727098</v>
          </cell>
          <cell r="F55">
            <v>440.55917750413698</v>
          </cell>
          <cell r="G55">
            <v>488.09371353495601</v>
          </cell>
          <cell r="H55">
            <v>536.32567330075403</v>
          </cell>
          <cell r="I55">
            <v>585.28205455019804</v>
          </cell>
          <cell r="J55">
            <v>634.91197822695597</v>
          </cell>
          <cell r="K55">
            <v>698.47153502004596</v>
          </cell>
          <cell r="L55">
            <v>777.53075773651506</v>
          </cell>
        </row>
        <row r="56">
          <cell r="C56" t="str">
            <v xml:space="preserve">    - Coal</v>
          </cell>
          <cell r="D56">
            <v>57.231999999999999</v>
          </cell>
          <cell r="E56">
            <v>54.494446149810301</v>
          </cell>
          <cell r="F56">
            <v>62.938909112822898</v>
          </cell>
          <cell r="G56">
            <v>68.362510163437904</v>
          </cell>
          <cell r="H56">
            <v>73.644989008836902</v>
          </cell>
          <cell r="I56">
            <v>78.791551367649305</v>
          </cell>
          <cell r="J56">
            <v>83.796869033748408</v>
          </cell>
          <cell r="K56">
            <v>90.3780177272006</v>
          </cell>
          <cell r="L56">
            <v>98.635103801327702</v>
          </cell>
        </row>
      </sheetData>
      <sheetData sheetId="41">
        <row r="4">
          <cell r="D4" t="str">
            <v>Final energy consumption transport in PJ/a</v>
          </cell>
        </row>
        <row r="5">
          <cell r="D5" t="str">
            <v>Scenario:</v>
          </cell>
          <cell r="E5" t="str">
            <v>Africa Reference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road</v>
          </cell>
          <cell r="D10">
            <v>3657.2129985650918</v>
          </cell>
          <cell r="E10">
            <v>3869.0710903939398</v>
          </cell>
          <cell r="F10">
            <v>4405.2122362344862</v>
          </cell>
          <cell r="G10">
            <v>5109.7120071503923</v>
          </cell>
          <cell r="H10">
            <v>5786.2774106658198</v>
          </cell>
          <cell r="I10">
            <v>6794.2079958841705</v>
          </cell>
          <cell r="J10">
            <v>7838.5449135184053</v>
          </cell>
          <cell r="K10">
            <v>8843.9488883009399</v>
          </cell>
          <cell r="L10">
            <v>9881.411696277959</v>
          </cell>
        </row>
        <row r="11">
          <cell r="C11" t="str">
            <v xml:space="preserve"> - fossil fuels</v>
          </cell>
          <cell r="D11">
            <v>3639.9600000000069</v>
          </cell>
          <cell r="E11">
            <v>3851.8280505953562</v>
          </cell>
          <cell r="F11">
            <v>4386.625561375331</v>
          </cell>
          <cell r="G11">
            <v>5086.0816671730263</v>
          </cell>
          <cell r="H11">
            <v>5757.6034086408581</v>
          </cell>
          <cell r="I11">
            <v>6758.2210537114415</v>
          </cell>
          <cell r="J11">
            <v>7795.2450271961834</v>
          </cell>
          <cell r="K11">
            <v>8792.2264079054621</v>
          </cell>
          <cell r="L11">
            <v>9820.0390825328213</v>
          </cell>
        </row>
        <row r="12">
          <cell r="C12" t="str">
            <v xml:space="preserve"> - biofuels</v>
          </cell>
          <cell r="D12">
            <v>0.1339985650853657</v>
          </cell>
          <cell r="E12">
            <v>3.8517048583858876E-2</v>
          </cell>
          <cell r="F12">
            <v>4.3685915436365304E-4</v>
          </cell>
          <cell r="G12">
            <v>5.067773650854259E-4</v>
          </cell>
          <cell r="H12">
            <v>5.7362496125731573E-4</v>
          </cell>
          <cell r="I12">
            <v>6.7297272869875301E-4</v>
          </cell>
          <cell r="J12">
            <v>7.7632222236748258E-4</v>
          </cell>
          <cell r="K12">
            <v>8.7528151856067942E-4</v>
          </cell>
          <cell r="L12">
            <v>9.7764171452628125E-4</v>
          </cell>
        </row>
        <row r="13">
          <cell r="C13" t="str">
            <v xml:space="preserve"> - synfuels</v>
          </cell>
          <cell r="D13">
            <v>1.4349146344464969E-6</v>
          </cell>
          <cell r="E13">
            <v>1.6171087516070209E-6</v>
          </cell>
          <cell r="F13">
            <v>1.803445640139941E-6</v>
          </cell>
          <cell r="G13">
            <v>1.8308524926986554E-6</v>
          </cell>
          <cell r="H13">
            <v>2.1354371828097583E-6</v>
          </cell>
          <cell r="I13">
            <v>2.8494442546081637E-6</v>
          </cell>
          <cell r="J13">
            <v>3.2023583045936676E-6</v>
          </cell>
          <cell r="K13">
            <v>3.9412101521393175E-6</v>
          </cell>
          <cell r="L13">
            <v>4.3622919274011588E-6</v>
          </cell>
        </row>
        <row r="14">
          <cell r="C14" t="str">
            <v xml:space="preserve"> - natural gas</v>
          </cell>
          <cell r="D14">
            <v>17.015000000000043</v>
          </cell>
          <cell r="E14">
            <v>16.251515049999924</v>
          </cell>
          <cell r="F14">
            <v>15.798376799999989</v>
          </cell>
          <cell r="G14">
            <v>17.724910999999999</v>
          </cell>
          <cell r="H14">
            <v>19.651445199999969</v>
          </cell>
          <cell r="I14">
            <v>23.047546199999985</v>
          </cell>
          <cell r="J14">
            <v>26.443647200000001</v>
          </cell>
          <cell r="K14">
            <v>30.375895525247266</v>
          </cell>
          <cell r="L14">
            <v>34.889834921990882</v>
          </cell>
        </row>
        <row r="15">
          <cell r="C15" t="str">
            <v xml:space="preserve"> - hydrogen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</row>
        <row r="16">
          <cell r="C16" t="str">
            <v xml:space="preserve"> - electricity</v>
          </cell>
          <cell r="D16">
            <v>0.10400000000000027</v>
          </cell>
          <cell r="E16">
            <v>0.95300770000000057</v>
          </cell>
          <cell r="F16">
            <v>2.7878611999999978</v>
          </cell>
          <cell r="G16">
            <v>5.9049221999999908</v>
          </cell>
          <cell r="H16">
            <v>9.0219831999999762</v>
          </cell>
          <cell r="I16">
            <v>12.938722999999987</v>
          </cell>
          <cell r="J16">
            <v>16.855462800000005</v>
          </cell>
          <cell r="K16">
            <v>21.345709588710825</v>
          </cell>
          <cell r="L16">
            <v>26.48180118143323</v>
          </cell>
        </row>
        <row r="18">
          <cell r="C18" t="str">
            <v>rail</v>
          </cell>
          <cell r="D18">
            <v>31.834000000000067</v>
          </cell>
          <cell r="E18">
            <v>32.874163461538345</v>
          </cell>
          <cell r="F18">
            <v>34.121596153846127</v>
          </cell>
          <cell r="G18">
            <v>35.369028846153881</v>
          </cell>
          <cell r="H18">
            <v>36.616461538461479</v>
          </cell>
          <cell r="I18">
            <v>37.863894230769219</v>
          </cell>
          <cell r="J18">
            <v>39.11132692307693</v>
          </cell>
          <cell r="K18">
            <v>40.358759615384592</v>
          </cell>
          <cell r="L18">
            <v>41.606192307692339</v>
          </cell>
        </row>
        <row r="19">
          <cell r="C19" t="str">
            <v xml:space="preserve"> - fossil fuels</v>
          </cell>
          <cell r="D19">
            <v>11.87499988125003</v>
          </cell>
          <cell r="E19">
            <v>12.285038338688047</v>
          </cell>
          <cell r="F19">
            <v>12.902346024822688</v>
          </cell>
          <cell r="G19">
            <v>13.519653710957323</v>
          </cell>
          <cell r="H19">
            <v>14.136961397091889</v>
          </cell>
          <cell r="I19">
            <v>14.75426908322655</v>
          </cell>
          <cell r="J19">
            <v>15.37157676936115</v>
          </cell>
          <cell r="K19">
            <v>15.988884455495761</v>
          </cell>
          <cell r="L19">
            <v>16.606192141630409</v>
          </cell>
        </row>
        <row r="20">
          <cell r="C20" t="str">
            <v xml:space="preserve"> - biofuels</v>
          </cell>
          <cell r="D20">
            <v>1.187487283872179E-7</v>
          </cell>
          <cell r="E20">
            <v>1.2284522705271884E-7</v>
          </cell>
          <cell r="F20">
            <v>1.2849301558937605E-7</v>
          </cell>
          <cell r="G20">
            <v>1.347098673640381E-7</v>
          </cell>
          <cell r="H20">
            <v>1.4084528975536075E-7</v>
          </cell>
          <cell r="I20">
            <v>1.4692061346250103E-7</v>
          </cell>
          <cell r="J20">
            <v>1.5308429078563951E-7</v>
          </cell>
          <cell r="K20">
            <v>1.5917212725760247E-7</v>
          </cell>
          <cell r="L20">
            <v>1.6532423709832606E-7</v>
          </cell>
        </row>
        <row r="21">
          <cell r="C21" t="str">
            <v xml:space="preserve"> - synfuels</v>
          </cell>
          <cell r="D21">
            <v>1.2716127823919532E-12</v>
          </cell>
          <cell r="E21">
            <v>5.1575626654673647E-12</v>
          </cell>
          <cell r="F21">
            <v>5.304459490854469E-10</v>
          </cell>
          <cell r="G21">
            <v>4.8667109750053665E-10</v>
          </cell>
          <cell r="H21">
            <v>5.2432562925429322E-10</v>
          </cell>
          <cell r="I21">
            <v>6.2207884519140702E-10</v>
          </cell>
          <cell r="J21">
            <v>6.3147844512966581E-10</v>
          </cell>
          <cell r="K21">
            <v>7.1671889624364788E-10</v>
          </cell>
          <cell r="L21">
            <v>7.3768597859721919E-10</v>
          </cell>
        </row>
        <row r="22">
          <cell r="C22" t="str">
            <v xml:space="preserve"> - electricity</v>
          </cell>
          <cell r="D22">
            <v>19.959000000000039</v>
          </cell>
          <cell r="E22">
            <v>20.589124999999918</v>
          </cell>
          <cell r="F22">
            <v>21.219249999999981</v>
          </cell>
          <cell r="G22">
            <v>21.84937500000002</v>
          </cell>
          <cell r="H22">
            <v>22.479499999999977</v>
          </cell>
          <cell r="I22">
            <v>23.109624999999973</v>
          </cell>
          <cell r="J22">
            <v>23.739750000000008</v>
          </cell>
          <cell r="K22">
            <v>24.369874999999986</v>
          </cell>
          <cell r="L22">
            <v>25.000000000000007</v>
          </cell>
        </row>
        <row r="24">
          <cell r="C24" t="str">
            <v>navigation</v>
          </cell>
          <cell r="D24">
            <v>26.338000000000051</v>
          </cell>
          <cell r="E24">
            <v>29.242520547945094</v>
          </cell>
          <cell r="F24">
            <v>29.670739726027385</v>
          </cell>
          <cell r="G24">
            <v>30.098958904109612</v>
          </cell>
          <cell r="H24">
            <v>30.527178082191732</v>
          </cell>
          <cell r="I24">
            <v>30.955397260273955</v>
          </cell>
          <cell r="J24">
            <v>31.383616438356171</v>
          </cell>
          <cell r="K24">
            <v>31.811835616438341</v>
          </cell>
          <cell r="L24">
            <v>32.240054794520539</v>
          </cell>
        </row>
        <row r="25">
          <cell r="C25" t="str">
            <v xml:space="preserve"> - fossil fuels</v>
          </cell>
          <cell r="D25">
            <v>26.337999736620048</v>
          </cell>
          <cell r="E25">
            <v>29.242520255519889</v>
          </cell>
          <cell r="F25">
            <v>29.670739429319987</v>
          </cell>
          <cell r="G25">
            <v>30.098958603120021</v>
          </cell>
          <cell r="H25">
            <v>30.527177776919952</v>
          </cell>
          <cell r="I25">
            <v>30.955396950719983</v>
          </cell>
          <cell r="J25">
            <v>31.383616124520007</v>
          </cell>
          <cell r="K25">
            <v>31.811835298319984</v>
          </cell>
          <cell r="L25">
            <v>32.240054472119994</v>
          </cell>
        </row>
        <row r="26">
          <cell r="C26" t="str">
            <v xml:space="preserve"> - biofuels</v>
          </cell>
          <cell r="D26">
            <v>2.6337717964316154E-7</v>
          </cell>
          <cell r="E26">
            <v>2.9241292874684689E-7</v>
          </cell>
          <cell r="F26">
            <v>2.9548756301413185E-7</v>
          </cell>
          <cell r="G26">
            <v>2.9990610764947347E-7</v>
          </cell>
          <cell r="H26">
            <v>3.0413955861039355E-7</v>
          </cell>
          <cell r="I26">
            <v>3.0824881153519221E-7</v>
          </cell>
          <cell r="J26">
            <v>3.1254689670398575E-7</v>
          </cell>
          <cell r="K26">
            <v>3.166923565240733E-7</v>
          </cell>
          <cell r="L26">
            <v>3.2096836915728979E-7</v>
          </cell>
        </row>
        <row r="27">
          <cell r="C27" t="str">
            <v xml:space="preserve"> - synfuels</v>
          </cell>
          <cell r="D27">
            <v>2.8203568389590942E-12</v>
          </cell>
          <cell r="E27">
            <v>1.2276732604006594E-11</v>
          </cell>
          <cell r="F27">
            <v>1.219834246141986E-9</v>
          </cell>
          <cell r="G27">
            <v>1.0834813916225961E-9</v>
          </cell>
          <cell r="H27">
            <v>1.1322222115237477E-9</v>
          </cell>
          <cell r="I27">
            <v>1.3051610675473951E-9</v>
          </cell>
          <cell r="J27">
            <v>1.2892676795759746E-9</v>
          </cell>
          <cell r="K27">
            <v>1.4259996403100942E-9</v>
          </cell>
          <cell r="L27">
            <v>1.4321787879155813E-9</v>
          </cell>
        </row>
        <row r="29">
          <cell r="C29" t="str">
            <v>aviation</v>
          </cell>
          <cell r="D29">
            <v>105.28000000000029</v>
          </cell>
          <cell r="E29">
            <v>120.19010547945122</v>
          </cell>
          <cell r="F29">
            <v>138.515978082191</v>
          </cell>
          <cell r="G29">
            <v>140.12807506849322</v>
          </cell>
          <cell r="H29">
            <v>169.67453917808163</v>
          </cell>
          <cell r="I29">
            <v>240.44124657534175</v>
          </cell>
          <cell r="J29">
            <v>274.80162191780687</v>
          </cell>
          <cell r="K29">
            <v>348.09493972602735</v>
          </cell>
          <cell r="L29">
            <v>389.32942465753371</v>
          </cell>
        </row>
        <row r="30">
          <cell r="C30" t="str">
            <v xml:space="preserve"> - fossil fuels</v>
          </cell>
          <cell r="D30">
            <v>105.27999894720028</v>
          </cell>
          <cell r="E30">
            <v>120.19010427755016</v>
          </cell>
          <cell r="F30">
            <v>138.51597669703122</v>
          </cell>
          <cell r="G30">
            <v>140.12807366721248</v>
          </cell>
          <cell r="H30">
            <v>169.67453748133624</v>
          </cell>
          <cell r="I30">
            <v>240.44124417092931</v>
          </cell>
          <cell r="J30">
            <v>274.80161916979063</v>
          </cell>
          <cell r="K30">
            <v>348.09493624507792</v>
          </cell>
          <cell r="L30">
            <v>389.32942076423944</v>
          </cell>
        </row>
        <row r="31">
          <cell r="C31" t="str">
            <v xml:space="preserve"> - biofuels</v>
          </cell>
          <cell r="D31">
            <v>1.0527887262826361E-6</v>
          </cell>
          <cell r="E31">
            <v>1.201850596018765E-6</v>
          </cell>
          <cell r="F31">
            <v>1.379465061537433E-6</v>
          </cell>
          <cell r="G31">
            <v>1.3962365176845719E-6</v>
          </cell>
          <cell r="H31">
            <v>1.6904523344444899E-6</v>
          </cell>
          <cell r="I31">
            <v>2.394274829611192E-6</v>
          </cell>
          <cell r="J31">
            <v>2.7367271171037556E-6</v>
          </cell>
          <cell r="K31">
            <v>3.4653456683579847E-6</v>
          </cell>
          <cell r="L31">
            <v>3.8759993211460956E-6</v>
          </cell>
        </row>
        <row r="32">
          <cell r="C32" t="str">
            <v xml:space="preserve"> - synfuels</v>
          </cell>
          <cell r="D32">
            <v>1.1273717366755778E-11</v>
          </cell>
          <cell r="E32">
            <v>5.0458775747436689E-11</v>
          </cell>
          <cell r="F32">
            <v>5.6947192844771126E-9</v>
          </cell>
          <cell r="G32">
            <v>5.0442330003605831E-9</v>
          </cell>
          <cell r="H32">
            <v>6.2930573363264395E-9</v>
          </cell>
          <cell r="I32">
            <v>1.0137636142225435E-8</v>
          </cell>
          <cell r="J32">
            <v>1.1289102074312838E-8</v>
          </cell>
          <cell r="K32">
            <v>1.5603728902288792E-8</v>
          </cell>
          <cell r="L32">
            <v>1.7294925429241645E-8</v>
          </cell>
        </row>
        <row r="34">
          <cell r="C34" t="str">
            <v>total (incl. pipelines)</v>
          </cell>
          <cell r="D34">
            <v>3857.3410000000072</v>
          </cell>
          <cell r="E34">
            <v>4090.9693814999837</v>
          </cell>
          <cell r="F34">
            <v>4650.0275519999941</v>
          </cell>
          <cell r="G34">
            <v>5360.7305718000007</v>
          </cell>
          <cell r="H34">
            <v>6071.4335915999918</v>
          </cell>
          <cell r="I34">
            <v>7154.7220367999998</v>
          </cell>
          <cell r="J34">
            <v>8238.0104820000051</v>
          </cell>
          <cell r="K34">
            <v>9321.2989271999977</v>
          </cell>
          <cell r="L34">
            <v>10404.587372399999</v>
          </cell>
        </row>
        <row r="35">
          <cell r="C35" t="str">
            <v xml:space="preserve"> - fossil fuels</v>
          </cell>
          <cell r="D35">
            <v>3783.452998565077</v>
          </cell>
          <cell r="E35">
            <v>4013.5457134671146</v>
          </cell>
          <cell r="F35">
            <v>4567.7146235265045</v>
          </cell>
          <cell r="G35">
            <v>5269.8283531543166</v>
          </cell>
          <cell r="H35">
            <v>5971.9420852962066</v>
          </cell>
          <cell r="I35">
            <v>7044.3719639163173</v>
          </cell>
          <cell r="J35">
            <v>8116.8018392598551</v>
          </cell>
          <cell r="K35">
            <v>9188.1220639043549</v>
          </cell>
          <cell r="L35">
            <v>10258.214749910812</v>
          </cell>
        </row>
        <row r="36">
          <cell r="C36" t="str">
            <v xml:space="preserve"> - biofuels (incl. biogas)</v>
          </cell>
          <cell r="D36">
            <v>0.13400000000000001</v>
          </cell>
          <cell r="E36">
            <v>3.8518665692610692E-2</v>
          </cell>
          <cell r="F36">
            <v>4.3866260000379397E-4</v>
          </cell>
          <cell r="G36">
            <v>5.0860821757812394E-4</v>
          </cell>
          <cell r="H36">
            <v>5.7576039844012587E-4</v>
          </cell>
          <cell r="I36">
            <v>6.7582217295336189E-4</v>
          </cell>
          <cell r="J36">
            <v>7.7952458067207593E-4</v>
          </cell>
          <cell r="K36">
            <v>8.7922272871281907E-4</v>
          </cell>
          <cell r="L36">
            <v>9.8200400645368294E-4</v>
          </cell>
        </row>
        <row r="37">
          <cell r="C37" t="str">
            <v xml:space="preserve"> - synfuels</v>
          </cell>
          <cell r="D37">
            <v>1.4349300001334848E-6</v>
          </cell>
          <cell r="E37">
            <v>1.6171766446780377E-6</v>
          </cell>
          <cell r="F37">
            <v>1.8108906396196456E-6</v>
          </cell>
          <cell r="G37">
            <v>1.837466878188139E-6</v>
          </cell>
          <cell r="H37">
            <v>2.1433867879868625E-6</v>
          </cell>
          <cell r="I37">
            <v>2.861509130663128E-6</v>
          </cell>
          <cell r="J37">
            <v>3.2155681527926867E-6</v>
          </cell>
          <cell r="K37">
            <v>3.9589565995781596E-6</v>
          </cell>
          <cell r="L37">
            <v>4.3817567175969131E-6</v>
          </cell>
        </row>
        <row r="38">
          <cell r="C38" t="str">
            <v xml:space="preserve"> - natural gas</v>
          </cell>
          <cell r="D38">
            <v>53.691000000000123</v>
          </cell>
          <cell r="E38">
            <v>55.843015049999757</v>
          </cell>
          <cell r="F38">
            <v>58.305376799999962</v>
          </cell>
          <cell r="G38">
            <v>63.147411000000005</v>
          </cell>
          <cell r="H38">
            <v>67.989445199999878</v>
          </cell>
          <cell r="I38">
            <v>74.301046199999973</v>
          </cell>
          <cell r="J38">
            <v>80.612647200000083</v>
          </cell>
          <cell r="K38">
            <v>87.460395525247236</v>
          </cell>
          <cell r="L38">
            <v>94.889834921990868</v>
          </cell>
        </row>
        <row r="39">
          <cell r="C39" t="str">
            <v xml:space="preserve"> - hydrogen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</row>
        <row r="40">
          <cell r="C40" t="str">
            <v xml:space="preserve"> - electricity</v>
          </cell>
          <cell r="D40">
            <v>20.063000000000038</v>
          </cell>
          <cell r="E40">
            <v>21.542132699999918</v>
          </cell>
          <cell r="F40">
            <v>24.007111199999979</v>
          </cell>
          <cell r="G40">
            <v>27.754297200000011</v>
          </cell>
          <cell r="H40">
            <v>31.501483199999953</v>
          </cell>
          <cell r="I40">
            <v>36.048347999999962</v>
          </cell>
          <cell r="J40">
            <v>40.595212800000013</v>
          </cell>
          <cell r="K40">
            <v>45.715584588710811</v>
          </cell>
          <cell r="L40">
            <v>51.481801181433241</v>
          </cell>
        </row>
        <row r="42">
          <cell r="C42" t="str">
            <v>total RES</v>
          </cell>
          <cell r="D42">
            <v>3.4460706608181875</v>
          </cell>
          <cell r="E42">
            <v>3.9370163245056871</v>
          </cell>
          <cell r="F42">
            <v>4.965654061614317</v>
          </cell>
          <cell r="G42">
            <v>6.643412390785338</v>
          </cell>
          <cell r="H42">
            <v>8.2476996403478644</v>
          </cell>
          <cell r="I42">
            <v>10.249384122860828</v>
          </cell>
          <cell r="J42">
            <v>12.184113694174801</v>
          </cell>
          <cell r="K42">
            <v>14.842568921363036</v>
          </cell>
          <cell r="L42">
            <v>18.60248128372714</v>
          </cell>
        </row>
        <row r="43">
          <cell r="C43" t="str">
            <v>RES share</v>
          </cell>
          <cell r="D43">
            <v>8.9337983362585294E-4</v>
          </cell>
          <cell r="E43">
            <v>9.6236758512774606E-4</v>
          </cell>
          <cell r="F43">
            <v>1.0678762665564357E-3</v>
          </cell>
          <cell r="G43">
            <v>1.2392736963377443E-3</v>
          </cell>
          <cell r="H43">
            <v>1.3584435234141078E-3</v>
          </cell>
          <cell r="I43">
            <v>1.4325342158847778E-3</v>
          </cell>
          <cell r="J43">
            <v>1.479011676520321E-3</v>
          </cell>
          <cell r="K43">
            <v>1.5923283908481584E-3</v>
          </cell>
          <cell r="L43">
            <v>1.7879114872996788E-3</v>
          </cell>
        </row>
      </sheetData>
      <sheetData sheetId="42">
        <row r="4">
          <cell r="D4" t="str">
            <v>CO2 emissions in Mill t/a</v>
          </cell>
        </row>
        <row r="5">
          <cell r="D5" t="str">
            <v>Scenario:</v>
          </cell>
          <cell r="E5" t="str">
            <v>Africa Reference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Condensation power plants</v>
          </cell>
          <cell r="D10">
            <v>415.20105451329397</v>
          </cell>
          <cell r="E10">
            <v>477.03835827138897</v>
          </cell>
          <cell r="F10">
            <v>531.10184490726374</v>
          </cell>
          <cell r="G10">
            <v>587.82034658867269</v>
          </cell>
          <cell r="H10">
            <v>646.22898442950441</v>
          </cell>
          <cell r="I10">
            <v>734.61089804165954</v>
          </cell>
          <cell r="J10">
            <v>822.10361935984872</v>
          </cell>
          <cell r="K10">
            <v>994.9249162683343</v>
          </cell>
          <cell r="L10">
            <v>1038.7749127591812</v>
          </cell>
        </row>
        <row r="11">
          <cell r="C11" t="str">
            <v xml:space="preserve">  - Hard coal (&amp; non-renewable waste)</v>
          </cell>
          <cell r="D11">
            <v>237.95073099562649</v>
          </cell>
          <cell r="E11">
            <v>268.71391168619215</v>
          </cell>
          <cell r="F11">
            <v>294.54604584439903</v>
          </cell>
          <cell r="G11">
            <v>324.99078846331076</v>
          </cell>
          <cell r="H11">
            <v>354.30063607389422</v>
          </cell>
          <cell r="I11">
            <v>399.89695200008475</v>
          </cell>
          <cell r="J11">
            <v>446.0799423336822</v>
          </cell>
          <cell r="K11">
            <v>569.36820950554375</v>
          </cell>
          <cell r="L11">
            <v>620.48651522935597</v>
          </cell>
        </row>
        <row r="12">
          <cell r="C12" t="str">
            <v xml:space="preserve">  - Lignite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</row>
        <row r="13">
          <cell r="C13" t="str">
            <v xml:space="preserve">  - Gas</v>
          </cell>
          <cell r="D13">
            <v>117.45619199999989</v>
          </cell>
          <cell r="E13">
            <v>141.24499808617793</v>
          </cell>
          <cell r="F13">
            <v>167.83896089718323</v>
          </cell>
          <cell r="G13">
            <v>198.80541998276456</v>
          </cell>
          <cell r="H13">
            <v>232.4585982065324</v>
          </cell>
          <cell r="I13">
            <v>276.40802763548385</v>
          </cell>
          <cell r="J13">
            <v>318.82415459212882</v>
          </cell>
          <cell r="K13">
            <v>369.13735322433587</v>
          </cell>
          <cell r="L13">
            <v>362.63987702593209</v>
          </cell>
        </row>
        <row r="14">
          <cell r="C14" t="str">
            <v xml:space="preserve">  - Oil</v>
          </cell>
          <cell r="D14">
            <v>51.497190341197033</v>
          </cell>
          <cell r="E14">
            <v>61.079448499018881</v>
          </cell>
          <cell r="F14">
            <v>61.71683816568148</v>
          </cell>
          <cell r="G14">
            <v>55.024138142597437</v>
          </cell>
          <cell r="H14">
            <v>48.469750149077697</v>
          </cell>
          <cell r="I14">
            <v>45.305918406091038</v>
          </cell>
          <cell r="J14">
            <v>42.199522434037689</v>
          </cell>
          <cell r="K14">
            <v>40.919353538454786</v>
          </cell>
          <cell r="L14">
            <v>39.648520503893344</v>
          </cell>
        </row>
        <row r="15">
          <cell r="C15" t="str">
            <v xml:space="preserve">  - Diesel</v>
          </cell>
          <cell r="D15">
            <v>8.2969411764705896</v>
          </cell>
          <cell r="E15">
            <v>6</v>
          </cell>
          <cell r="F15">
            <v>7.0000000000000009</v>
          </cell>
          <cell r="G15">
            <v>9</v>
          </cell>
          <cell r="H15">
            <v>11</v>
          </cell>
          <cell r="I15">
            <v>12.999999999999998</v>
          </cell>
          <cell r="J15">
            <v>15</v>
          </cell>
          <cell r="K15">
            <v>15.5</v>
          </cell>
          <cell r="L15">
            <v>15.999999999999998</v>
          </cell>
        </row>
        <row r="17">
          <cell r="C17" t="str">
            <v>Combined heat and power plants</v>
          </cell>
          <cell r="D17">
            <v>3.5712132815534576E-8</v>
          </cell>
          <cell r="E17">
            <v>0.72394342747553342</v>
          </cell>
          <cell r="F17">
            <v>2.1482043948689422</v>
          </cell>
          <cell r="G17">
            <v>5.6648725789935481</v>
          </cell>
          <cell r="H17">
            <v>11.251704947832909</v>
          </cell>
          <cell r="I17">
            <v>15.913846613731907</v>
          </cell>
          <cell r="J17">
            <v>19.729108700932283</v>
          </cell>
          <cell r="K17">
            <v>23.395406595751297</v>
          </cell>
          <cell r="L17">
            <v>26.718640932066464</v>
          </cell>
        </row>
        <row r="18">
          <cell r="C18" t="str">
            <v xml:space="preserve">    - Hard coal (&amp; non-renewable waste)</v>
          </cell>
          <cell r="D18">
            <v>3.5712132045119948E-8</v>
          </cell>
          <cell r="E18">
            <v>0.53115947106969319</v>
          </cell>
          <cell r="F18">
            <v>1.579569139201336</v>
          </cell>
          <cell r="G18">
            <v>4.1741296034506892</v>
          </cell>
          <cell r="H18">
            <v>8.3641257636644912</v>
          </cell>
          <cell r="I18">
            <v>11.773055190529361</v>
          </cell>
          <cell r="J18">
            <v>14.520063827287844</v>
          </cell>
          <cell r="K18">
            <v>17.122190508889027</v>
          </cell>
          <cell r="L18">
            <v>19.009198450001342</v>
          </cell>
        </row>
        <row r="19">
          <cell r="C19" t="str">
            <v xml:space="preserve">    - Lignite</v>
          </cell>
          <cell r="D19">
            <v>3.4779999999999995E-16</v>
          </cell>
          <cell r="E19">
            <v>1.4800000193745425E-8</v>
          </cell>
          <cell r="F19">
            <v>4.4400000188047138E-8</v>
          </cell>
          <cell r="G19">
            <v>1.1840000018267408E-7</v>
          </cell>
          <cell r="H19">
            <v>2.3680000017760015E-7</v>
          </cell>
          <cell r="I19">
            <v>3.4040000017280018E-7</v>
          </cell>
          <cell r="J19">
            <v>4.2920000016825209E-7</v>
          </cell>
          <cell r="K19">
            <v>5.1800000016393831E-7</v>
          </cell>
          <cell r="L19">
            <v>6.2160000015984E-7</v>
          </cell>
        </row>
        <row r="20">
          <cell r="C20" t="str">
            <v xml:space="preserve">    - Gas</v>
          </cell>
          <cell r="D20">
            <v>1.886146300211416E-16</v>
          </cell>
          <cell r="E20">
            <v>0.17658394160583976</v>
          </cell>
          <cell r="F20">
            <v>0.52813521126760565</v>
          </cell>
          <cell r="G20">
            <v>1.4043428571428591</v>
          </cell>
          <cell r="H20">
            <v>2.801178947368419</v>
          </cell>
          <cell r="I20">
            <v>4.016591082802548</v>
          </cell>
          <cell r="J20">
            <v>5.0524444444444399</v>
          </cell>
          <cell r="K20">
            <v>6.0842155688622714</v>
          </cell>
          <cell r="L20">
            <v>7.4826418604651179</v>
          </cell>
        </row>
        <row r="21">
          <cell r="C21" t="str">
            <v xml:space="preserve">    - Oil</v>
          </cell>
          <cell r="D21">
            <v>2.3400000000000015E-16</v>
          </cell>
          <cell r="E21">
            <v>1.6200000000000169E-2</v>
          </cell>
          <cell r="F21">
            <v>4.0500000000000189E-2</v>
          </cell>
          <cell r="G21">
            <v>8.6400000000000254E-2</v>
          </cell>
          <cell r="H21">
            <v>8.640000000000024E-2</v>
          </cell>
          <cell r="I21">
            <v>0.12420000000000013</v>
          </cell>
          <cell r="J21">
            <v>0.15660000000000021</v>
          </cell>
          <cell r="K21">
            <v>0.18900000000000022</v>
          </cell>
          <cell r="L21">
            <v>0.22680000000000003</v>
          </cell>
        </row>
        <row r="24">
          <cell r="C24" t="str">
            <v>CO2 emissions power and CHP plants</v>
          </cell>
          <cell r="D24">
            <v>415.20105454900613</v>
          </cell>
          <cell r="E24">
            <v>477.76230169886446</v>
          </cell>
          <cell r="F24">
            <v>533.25004930213265</v>
          </cell>
          <cell r="G24">
            <v>593.48521916766629</v>
          </cell>
          <cell r="H24">
            <v>657.48068937733728</v>
          </cell>
          <cell r="I24">
            <v>750.5247446553916</v>
          </cell>
          <cell r="J24">
            <v>841.83272806078105</v>
          </cell>
          <cell r="K24">
            <v>1018.3203228640857</v>
          </cell>
          <cell r="L24">
            <v>1065.4935536912478</v>
          </cell>
        </row>
        <row r="25">
          <cell r="C25" t="str">
            <v xml:space="preserve">  - Hard coal (&amp; non-renewable waste)</v>
          </cell>
          <cell r="D25">
            <v>237.95073103133862</v>
          </cell>
          <cell r="E25">
            <v>269.24507115726186</v>
          </cell>
          <cell r="F25">
            <v>296.12561498360037</v>
          </cell>
          <cell r="G25">
            <v>329.16491806676146</v>
          </cell>
          <cell r="H25">
            <v>362.66476183755873</v>
          </cell>
          <cell r="I25">
            <v>411.67000719061411</v>
          </cell>
          <cell r="J25">
            <v>460.60000616097005</v>
          </cell>
          <cell r="K25">
            <v>586.49040001443279</v>
          </cell>
          <cell r="L25">
            <v>639.49571367935732</v>
          </cell>
        </row>
        <row r="26">
          <cell r="C26" t="str">
            <v xml:space="preserve">  - Lignite</v>
          </cell>
          <cell r="D26">
            <v>3.4779999999999995E-16</v>
          </cell>
          <cell r="E26">
            <v>1.4800000193745425E-8</v>
          </cell>
          <cell r="F26">
            <v>4.4400000188047138E-8</v>
          </cell>
          <cell r="G26">
            <v>1.1840000018267408E-7</v>
          </cell>
          <cell r="H26">
            <v>2.3680000017760015E-7</v>
          </cell>
          <cell r="I26">
            <v>3.4040000017280018E-7</v>
          </cell>
          <cell r="J26">
            <v>4.2920000016825209E-7</v>
          </cell>
          <cell r="K26">
            <v>5.1800000016393831E-7</v>
          </cell>
          <cell r="L26">
            <v>6.2160000015984E-7</v>
          </cell>
        </row>
        <row r="27">
          <cell r="C27" t="str">
            <v xml:space="preserve">  - Gas</v>
          </cell>
          <cell r="D27">
            <v>117.45619199999989</v>
          </cell>
          <cell r="E27">
            <v>141.42158202778376</v>
          </cell>
          <cell r="F27">
            <v>168.36709610845082</v>
          </cell>
          <cell r="G27">
            <v>200.20976283990743</v>
          </cell>
          <cell r="H27">
            <v>235.25977715390081</v>
          </cell>
          <cell r="I27">
            <v>280.42461871828641</v>
          </cell>
          <cell r="J27">
            <v>323.87659903657328</v>
          </cell>
          <cell r="K27">
            <v>375.22156879319812</v>
          </cell>
          <cell r="L27">
            <v>370.12251888639719</v>
          </cell>
        </row>
        <row r="28">
          <cell r="C28" t="str">
            <v xml:space="preserve">  - Oil &amp; diesel</v>
          </cell>
          <cell r="D28">
            <v>59.794131517667623</v>
          </cell>
          <cell r="E28">
            <v>67.095648499018878</v>
          </cell>
          <cell r="F28">
            <v>68.757338165681475</v>
          </cell>
          <cell r="G28">
            <v>64.110538142597434</v>
          </cell>
          <cell r="H28">
            <v>59.556150149077695</v>
          </cell>
          <cell r="I28">
            <v>58.43011840609104</v>
          </cell>
          <cell r="J28">
            <v>57.356122434037687</v>
          </cell>
          <cell r="K28">
            <v>56.608353538454786</v>
          </cell>
          <cell r="L28">
            <v>55.875320503893342</v>
          </cell>
        </row>
        <row r="30">
          <cell r="C30" t="str">
            <v>CO2 intensity (g/kWh)</v>
          </cell>
        </row>
        <row r="31">
          <cell r="C31" t="str">
            <v>without credit for CHP heat</v>
          </cell>
        </row>
        <row r="32">
          <cell r="C32" t="str">
            <v xml:space="preserve">  - CO2 intensity fossil electr. generation</v>
          </cell>
          <cell r="D32">
            <v>709.67866913018042</v>
          </cell>
          <cell r="E32">
            <v>704.16663508913871</v>
          </cell>
          <cell r="F32">
            <v>671.85078191521347</v>
          </cell>
          <cell r="G32">
            <v>639.40491327591371</v>
          </cell>
          <cell r="H32">
            <v>618.70967924264039</v>
          </cell>
          <cell r="I32">
            <v>603.16879655685045</v>
          </cell>
          <cell r="J32">
            <v>590.36966691856082</v>
          </cell>
          <cell r="K32">
            <v>644.47020557169083</v>
          </cell>
          <cell r="L32">
            <v>636.47816000894784</v>
          </cell>
        </row>
        <row r="33">
          <cell r="C33" t="str">
            <v xml:space="preserve">  - CO2 intensity total electr. generation</v>
          </cell>
          <cell r="D33">
            <v>579.57000525010778</v>
          </cell>
          <cell r="E33">
            <v>565.82562614723815</v>
          </cell>
          <cell r="F33">
            <v>524.25349163402609</v>
          </cell>
          <cell r="G33">
            <v>476.60317489686474</v>
          </cell>
          <cell r="H33">
            <v>446.25826291261404</v>
          </cell>
          <cell r="I33">
            <v>420.46301866850382</v>
          </cell>
          <cell r="J33">
            <v>401.50885085831442</v>
          </cell>
          <cell r="K33">
            <v>421.42146341868653</v>
          </cell>
          <cell r="L33">
            <v>391.37316941771934</v>
          </cell>
        </row>
        <row r="36">
          <cell r="C36" t="str">
            <v>CO2 emissions by sector</v>
          </cell>
          <cell r="D36">
            <v>1051.7439873930591</v>
          </cell>
          <cell r="E36">
            <v>1170.082043275688</v>
          </cell>
          <cell r="F36">
            <v>1310.837399649027</v>
          </cell>
          <cell r="G36">
            <v>1468.4305748186409</v>
          </cell>
          <cell r="H36">
            <v>1626.4069063662803</v>
          </cell>
          <cell r="I36">
            <v>1867.2769077315488</v>
          </cell>
          <cell r="J36">
            <v>2105.8941063688412</v>
          </cell>
          <cell r="K36">
            <v>2432.6194073353149</v>
          </cell>
          <cell r="L36">
            <v>2616.837196275369</v>
          </cell>
        </row>
        <row r="37">
          <cell r="C37" t="str">
            <v xml:space="preserve">  - % of 1990 emissions (545,1286 Mill t)</v>
          </cell>
          <cell r="D37">
            <v>1.9293502256037549</v>
          </cell>
          <cell r="E37">
            <v>2.1464330495147164</v>
          </cell>
          <cell r="F37">
            <v>2.4046388313675471</v>
          </cell>
          <cell r="G37">
            <v>2.6937324051951061</v>
          </cell>
          <cell r="H37">
            <v>2.9835288523960775</v>
          </cell>
          <cell r="I37">
            <v>3.4253878951343752</v>
          </cell>
          <cell r="J37">
            <v>3.8631143300293567</v>
          </cell>
          <cell r="K37">
            <v>4.462468869428819</v>
          </cell>
          <cell r="L37">
            <v>4.8004034209090642</v>
          </cell>
        </row>
        <row r="39">
          <cell r="C39" t="str">
            <v xml:space="preserve">  - Industry 1)</v>
          </cell>
          <cell r="D39">
            <v>122.61563625367947</v>
          </cell>
          <cell r="E39">
            <v>142.35527025527625</v>
          </cell>
          <cell r="F39">
            <v>167.29483472270317</v>
          </cell>
          <cell r="G39">
            <v>191.35228282816627</v>
          </cell>
          <cell r="H39">
            <v>217.47989511592615</v>
          </cell>
          <cell r="I39">
            <v>249.09873183032735</v>
          </cell>
          <cell r="J39">
            <v>279.87068890618826</v>
          </cell>
          <cell r="K39">
            <v>301.95508438459547</v>
          </cell>
          <cell r="L39">
            <v>315.14471173774126</v>
          </cell>
        </row>
        <row r="40">
          <cell r="C40" t="str">
            <v xml:space="preserve">  - Other sectors 1)</v>
          </cell>
          <cell r="D40">
            <v>127.5157481262161</v>
          </cell>
          <cell r="E40">
            <v>145.09174890247044</v>
          </cell>
          <cell r="F40">
            <v>164.79292398213394</v>
          </cell>
          <cell r="G40">
            <v>190.79436942864425</v>
          </cell>
          <cell r="H40">
            <v>216.92216418874639</v>
          </cell>
          <cell r="I40">
            <v>252.96533386718582</v>
          </cell>
          <cell r="J40">
            <v>289.13496252448113</v>
          </cell>
          <cell r="K40">
            <v>331.19878336986363</v>
          </cell>
          <cell r="L40">
            <v>380.12920611728498</v>
          </cell>
        </row>
        <row r="41">
          <cell r="C41" t="str">
            <v xml:space="preserve">  - Transport</v>
          </cell>
          <cell r="D41">
            <v>284.71181489238086</v>
          </cell>
          <cell r="E41">
            <v>301.92601335283365</v>
          </cell>
          <cell r="F41">
            <v>343.46330586528796</v>
          </cell>
          <cell r="G41">
            <v>396.22972150257374</v>
          </cell>
          <cell r="H41">
            <v>448.99613732841556</v>
          </cell>
          <cell r="I41">
            <v>529.61855988092384</v>
          </cell>
          <cell r="J41">
            <v>610.24098218768927</v>
          </cell>
          <cell r="K41">
            <v>690.81020494224072</v>
          </cell>
          <cell r="L41">
            <v>771.31993699894258</v>
          </cell>
        </row>
        <row r="42">
          <cell r="C42" t="str">
            <v xml:space="preserve">  - Power generation 2) </v>
          </cell>
          <cell r="D42">
            <v>415.20105452668611</v>
          </cell>
          <cell r="E42">
            <v>477.03835827139034</v>
          </cell>
          <cell r="F42">
            <v>531.1018449072651</v>
          </cell>
          <cell r="G42">
            <v>587.82034658867406</v>
          </cell>
          <cell r="H42">
            <v>646.22898442950577</v>
          </cell>
          <cell r="I42">
            <v>734.6108980416609</v>
          </cell>
          <cell r="J42">
            <v>822.10361935985009</v>
          </cell>
          <cell r="K42">
            <v>994.92491626833566</v>
          </cell>
          <cell r="L42">
            <v>1038.7749127591826</v>
          </cell>
        </row>
        <row r="43">
          <cell r="C43" t="str">
            <v xml:space="preserve">  - Other conversion 3)</v>
          </cell>
          <cell r="D43">
            <v>101.69973359409659</v>
          </cell>
          <cell r="E43">
            <v>103.6706524937174</v>
          </cell>
          <cell r="F43">
            <v>104.18449017163684</v>
          </cell>
          <cell r="G43">
            <v>102.23385447058259</v>
          </cell>
          <cell r="H43">
            <v>96.779725303686277</v>
          </cell>
          <cell r="I43">
            <v>100.98338411145107</v>
          </cell>
          <cell r="J43">
            <v>104.54385339063282</v>
          </cell>
          <cell r="K43">
            <v>113.73041837027955</v>
          </cell>
          <cell r="L43">
            <v>111.468428662218</v>
          </cell>
        </row>
        <row r="45">
          <cell r="C45" t="str">
            <v>Population (Mill.)</v>
          </cell>
          <cell r="D45">
            <v>1083.524353</v>
          </cell>
          <cell r="E45">
            <v>1166.2393059999999</v>
          </cell>
          <cell r="F45">
            <v>1312.142128</v>
          </cell>
          <cell r="G45">
            <v>1467.9725269999999</v>
          </cell>
          <cell r="H45">
            <v>1634.3662690000001</v>
          </cell>
          <cell r="I45">
            <v>1811.6396629999999</v>
          </cell>
          <cell r="J45">
            <v>1998.821019</v>
          </cell>
          <cell r="K45">
            <v>2193.5789180000002</v>
          </cell>
          <cell r="L45">
            <v>2393.174892</v>
          </cell>
        </row>
        <row r="46">
          <cell r="C46" t="str">
            <v>CO2 emissions per capita (t/capita)</v>
          </cell>
          <cell r="D46">
            <v>0.97066944963539648</v>
          </cell>
          <cell r="E46">
            <v>1.0032949817896877</v>
          </cell>
          <cell r="F46">
            <v>0.99900565013261056</v>
          </cell>
          <cell r="G46">
            <v>1.0003120275142867</v>
          </cell>
          <cell r="H46">
            <v>0.99513000067078605</v>
          </cell>
          <cell r="I46">
            <v>1.0307109884310084</v>
          </cell>
          <cell r="J46">
            <v>1.0535681215831967</v>
          </cell>
          <cell r="K46">
            <v>1.1089728239881429</v>
          </cell>
          <cell r="L46">
            <v>1.0934584033214774</v>
          </cell>
        </row>
      </sheetData>
      <sheetData sheetId="43">
        <row r="4">
          <cell r="D4" t="str">
            <v>Electricity generation in TWh/a</v>
          </cell>
        </row>
        <row r="5">
          <cell r="D5" t="str">
            <v>Scenario:</v>
          </cell>
          <cell r="E5" t="str">
            <v>Africa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Power plants</v>
          </cell>
          <cell r="D10">
            <v>716.3950010705662</v>
          </cell>
          <cell r="E10">
            <v>843.36313752441606</v>
          </cell>
          <cell r="F10">
            <v>970.68464798028742</v>
          </cell>
          <cell r="G10">
            <v>1131.7052483753996</v>
          </cell>
          <cell r="H10">
            <v>1450.1153826213199</v>
          </cell>
          <cell r="I10">
            <v>1940.1493261373535</v>
          </cell>
          <cell r="J10">
            <v>2502.9760662792637</v>
          </cell>
          <cell r="K10">
            <v>3198.5385473440815</v>
          </cell>
          <cell r="L10">
            <v>4096.0963341470506</v>
          </cell>
        </row>
        <row r="11">
          <cell r="C11" t="str">
            <v xml:space="preserve">  - Hard coal (&amp; non-renewable waste)</v>
          </cell>
          <cell r="D11">
            <v>255.86100107056612</v>
          </cell>
          <cell r="E11">
            <v>279.7601500244163</v>
          </cell>
          <cell r="F11">
            <v>250.86361225658888</v>
          </cell>
          <cell r="G11">
            <v>216.32451011613136</v>
          </cell>
          <cell r="H11">
            <v>159.38643981768476</v>
          </cell>
          <cell r="I11">
            <v>71.387115669476572</v>
          </cell>
          <cell r="J11">
            <v>10.891193292094068</v>
          </cell>
          <cell r="K11">
            <v>1.181728995803833E-5</v>
          </cell>
          <cell r="L11">
            <v>3.4201776657271385E-6</v>
          </cell>
        </row>
        <row r="12">
          <cell r="C12" t="str">
            <v xml:space="preserve">  - Lignite</v>
          </cell>
          <cell r="D12">
            <v>0</v>
          </cell>
          <cell r="E12">
            <v>0</v>
          </cell>
          <cell r="F12">
            <v>4.1936072822070101E-8</v>
          </cell>
          <cell r="G12">
            <v>7.1677144458340096E-8</v>
          </cell>
          <cell r="H12">
            <v>1.0141821609461E-7</v>
          </cell>
          <cell r="I12">
            <v>1.3783084697468699E-7</v>
          </cell>
          <cell r="J12">
            <v>1.7424347785476299E-7</v>
          </cell>
          <cell r="K12">
            <v>1.8133668429476701E-7</v>
          </cell>
          <cell r="L12">
            <v>1.00001884298907E-2</v>
          </cell>
        </row>
        <row r="13">
          <cell r="C13" t="str">
            <v xml:space="preserve">  - Gas</v>
          </cell>
          <cell r="D13">
            <v>256.31400000000002</v>
          </cell>
          <cell r="E13">
            <v>307.58342499999992</v>
          </cell>
          <cell r="F13">
            <v>356.2</v>
          </cell>
          <cell r="G13">
            <v>353.815</v>
          </cell>
          <cell r="H13">
            <v>300.51</v>
          </cell>
          <cell r="I13">
            <v>275.9375</v>
          </cell>
          <cell r="J13">
            <v>206.05</v>
          </cell>
          <cell r="K13">
            <v>132.82499999999999</v>
          </cell>
          <cell r="L13">
            <v>129.62305000000001</v>
          </cell>
        </row>
        <row r="14">
          <cell r="C14" t="str">
            <v>of which from H2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C15" t="str">
            <v xml:space="preserve">  - Oil</v>
          </cell>
          <cell r="D15">
            <v>67.656000000000006</v>
          </cell>
          <cell r="E15">
            <v>84.335462500000006</v>
          </cell>
          <cell r="F15">
            <v>53.85</v>
          </cell>
          <cell r="G15">
            <v>38.662500000000001</v>
          </cell>
          <cell r="H15">
            <v>19.510000000000002</v>
          </cell>
          <cell r="I15">
            <v>13.187499375</v>
          </cell>
          <cell r="J15">
            <v>5.9999985499999999</v>
          </cell>
          <cell r="K15">
            <v>3.4999984249999998</v>
          </cell>
          <cell r="L15">
            <v>9.9999999999997903E-3</v>
          </cell>
        </row>
        <row r="16">
          <cell r="C16" t="str">
            <v xml:space="preserve">  - Diesel</v>
          </cell>
          <cell r="D16">
            <v>5.2240000000000002</v>
          </cell>
          <cell r="E16">
            <v>6</v>
          </cell>
          <cell r="F16">
            <v>6</v>
          </cell>
          <cell r="G16">
            <v>6</v>
          </cell>
          <cell r="H16">
            <v>4.9999999999999991</v>
          </cell>
          <cell r="I16">
            <v>4.5</v>
          </cell>
          <cell r="J16">
            <v>4</v>
          </cell>
          <cell r="K16">
            <v>3.5000000000000004</v>
          </cell>
          <cell r="L16">
            <v>3</v>
          </cell>
        </row>
        <row r="17">
          <cell r="C17" t="str">
            <v xml:space="preserve">  - Nuclear</v>
          </cell>
          <cell r="D17">
            <v>13.074999999999999</v>
          </cell>
          <cell r="E17">
            <v>13.079012499999999</v>
          </cell>
          <cell r="F17">
            <v>8</v>
          </cell>
          <cell r="G17">
            <v>4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C18" t="str">
            <v xml:space="preserve">  - Biomass (&amp; renewable waste)</v>
          </cell>
          <cell r="D18">
            <v>1.7699999999999998</v>
          </cell>
          <cell r="E18">
            <v>4.3334124999999997</v>
          </cell>
          <cell r="F18">
            <v>13</v>
          </cell>
          <cell r="G18">
            <v>14.372500000000002</v>
          </cell>
          <cell r="H18">
            <v>15.9</v>
          </cell>
          <cell r="I18">
            <v>15.375</v>
          </cell>
          <cell r="J18">
            <v>15.8</v>
          </cell>
          <cell r="K18">
            <v>16.45</v>
          </cell>
          <cell r="L18">
            <v>17.872399999999999</v>
          </cell>
        </row>
        <row r="19">
          <cell r="C19" t="str">
            <v xml:space="preserve">  - Hydro</v>
          </cell>
          <cell r="D19">
            <v>112.211</v>
          </cell>
          <cell r="E19">
            <v>132.65</v>
          </cell>
          <cell r="F19">
            <v>150</v>
          </cell>
          <cell r="G19">
            <v>162</v>
          </cell>
          <cell r="H19">
            <v>175</v>
          </cell>
          <cell r="I19">
            <v>187</v>
          </cell>
          <cell r="J19">
            <v>200</v>
          </cell>
          <cell r="K19">
            <v>212</v>
          </cell>
          <cell r="L19">
            <v>225</v>
          </cell>
        </row>
        <row r="20">
          <cell r="C20" t="str">
            <v xml:space="preserve">  - Wind</v>
          </cell>
          <cell r="D20">
            <v>2.3559999999999999</v>
          </cell>
          <cell r="E20">
            <v>6.4266624999999999</v>
          </cell>
          <cell r="F20">
            <v>57.927809288990801</v>
          </cell>
          <cell r="G20">
            <v>139.00558178393911</v>
          </cell>
          <cell r="H20">
            <v>284.37808480274208</v>
          </cell>
          <cell r="I20">
            <v>457.20307069052103</v>
          </cell>
          <cell r="J20">
            <v>630.92003578133699</v>
          </cell>
          <cell r="K20">
            <v>801.52898007518797</v>
          </cell>
          <cell r="L20">
            <v>961.0157814949539</v>
          </cell>
        </row>
        <row r="21">
          <cell r="C21" t="str">
            <v>of which wind offshore</v>
          </cell>
          <cell r="D21">
            <v>1.0000000000000001E-9</v>
          </cell>
          <cell r="E21">
            <v>0</v>
          </cell>
          <cell r="F21">
            <v>1</v>
          </cell>
          <cell r="G21">
            <v>17.7303340068941</v>
          </cell>
          <cell r="H21">
            <v>85.224710408481101</v>
          </cell>
          <cell r="I21">
            <v>153.30728060669699</v>
          </cell>
          <cell r="J21">
            <v>221.74123655156399</v>
          </cell>
          <cell r="K21">
            <v>290.52657824308102</v>
          </cell>
          <cell r="L21">
            <v>350.00375222315898</v>
          </cell>
        </row>
        <row r="22">
          <cell r="C22" t="str">
            <v xml:space="preserve">  - PV</v>
          </cell>
          <cell r="D22">
            <v>0.313</v>
          </cell>
          <cell r="E22">
            <v>4.0904875000000001</v>
          </cell>
          <cell r="F22">
            <v>44.359326382771698</v>
          </cell>
          <cell r="G22">
            <v>125.90015640365201</v>
          </cell>
          <cell r="H22">
            <v>289.60085789947499</v>
          </cell>
          <cell r="I22">
            <v>493.819140264525</v>
          </cell>
          <cell r="J22">
            <v>689.66483848158896</v>
          </cell>
          <cell r="K22">
            <v>885.70330684526698</v>
          </cell>
          <cell r="L22">
            <v>1089.28454904349</v>
          </cell>
        </row>
        <row r="23">
          <cell r="C23" t="str">
            <v xml:space="preserve">  - Geothermal</v>
          </cell>
          <cell r="D23">
            <v>1.615</v>
          </cell>
          <cell r="E23">
            <v>3.9283375</v>
          </cell>
          <cell r="F23">
            <v>7.7339000100000002</v>
          </cell>
          <cell r="G23">
            <v>24.875</v>
          </cell>
          <cell r="H23">
            <v>61.079999999999991</v>
          </cell>
          <cell r="I23">
            <v>89.99</v>
          </cell>
          <cell r="J23">
            <v>125.4</v>
          </cell>
          <cell r="K23">
            <v>156.28125</v>
          </cell>
          <cell r="L23">
            <v>208</v>
          </cell>
        </row>
        <row r="24">
          <cell r="C24" t="str">
            <v xml:space="preserve">  - Solar thermal power plants</v>
          </cell>
          <cell r="D24">
            <v>0</v>
          </cell>
          <cell r="E24">
            <v>1.1761874999999997</v>
          </cell>
          <cell r="F24">
            <v>22.75</v>
          </cell>
          <cell r="G24">
            <v>41.749999999999993</v>
          </cell>
          <cell r="H24">
            <v>121.75</v>
          </cell>
          <cell r="I24">
            <v>301.75</v>
          </cell>
          <cell r="J24">
            <v>564.25</v>
          </cell>
          <cell r="K24">
            <v>911.75</v>
          </cell>
          <cell r="L24">
            <v>1362.2805499999997</v>
          </cell>
        </row>
        <row r="25">
          <cell r="C25" t="str">
            <v xml:space="preserve">  - Ocean energy</v>
          </cell>
          <cell r="D25">
            <v>0</v>
          </cell>
          <cell r="E25">
            <v>0</v>
          </cell>
          <cell r="F25">
            <v>0</v>
          </cell>
          <cell r="G25">
            <v>4.9999999999999991</v>
          </cell>
          <cell r="H25">
            <v>18</v>
          </cell>
          <cell r="I25">
            <v>30</v>
          </cell>
          <cell r="J25">
            <v>50</v>
          </cell>
          <cell r="K25">
            <v>75</v>
          </cell>
          <cell r="L25">
            <v>100</v>
          </cell>
        </row>
        <row r="27">
          <cell r="C27" t="str">
            <v>Combined heat and power plants</v>
          </cell>
          <cell r="D27">
            <v>2.9999999999999977E-8</v>
          </cell>
          <cell r="E27">
            <v>1.0000000199999999</v>
          </cell>
          <cell r="F27">
            <v>10.00000002</v>
          </cell>
          <cell r="G27">
            <v>67.500000020000002</v>
          </cell>
          <cell r="H27">
            <v>98.000000020000016</v>
          </cell>
          <cell r="I27">
            <v>125.00000001999999</v>
          </cell>
          <cell r="J27">
            <v>145.00000002000002</v>
          </cell>
          <cell r="K27">
            <v>157.50000002000002</v>
          </cell>
          <cell r="L27">
            <v>170.00000002000004</v>
          </cell>
        </row>
        <row r="28">
          <cell r="C28" t="str">
            <v xml:space="preserve">    - Hard coal (&amp; non-renewable waste)</v>
          </cell>
          <cell r="D28">
            <v>3.0000098399999996E-8</v>
          </cell>
          <cell r="E28">
            <v>0.46999998000099918</v>
          </cell>
          <cell r="F28">
            <v>-1.896000007511242E-7</v>
          </cell>
          <cell r="G28">
            <v>-1.3388000009227592E-6</v>
          </cell>
          <cell r="H28">
            <v>-1.9494100027533799E-6</v>
          </cell>
          <cell r="I28">
            <v>-1.8647499948468239E-6</v>
          </cell>
          <cell r="J28">
            <v>-2.8893500101984606E-6</v>
          </cell>
          <cell r="K28">
            <v>-3.1411000153198274E-6</v>
          </cell>
          <cell r="L28">
            <v>-3.3917999947343603E-6</v>
          </cell>
        </row>
        <row r="29">
          <cell r="C29" t="str">
            <v xml:space="preserve">    - Lignite</v>
          </cell>
          <cell r="D29">
            <v>3.0000000000000004E-16</v>
          </cell>
          <cell r="E29">
            <v>1.00000002E-8</v>
          </cell>
          <cell r="F29">
            <v>1.0000000029999998E-7</v>
          </cell>
          <cell r="G29">
            <v>6.7500000030000001E-7</v>
          </cell>
          <cell r="H29">
            <v>9.8000000030000016E-7</v>
          </cell>
          <cell r="I29">
            <v>1.2500000002999999E-6</v>
          </cell>
          <cell r="J29">
            <v>1.4500000003000001E-6</v>
          </cell>
          <cell r="K29">
            <v>1.5750000003000002E-6</v>
          </cell>
          <cell r="L29">
            <v>1.7000000003E-6</v>
          </cell>
        </row>
        <row r="30">
          <cell r="C30" t="str">
            <v xml:space="preserve">    - Gas</v>
          </cell>
          <cell r="D30">
            <v>3.0000000000000004E-16</v>
          </cell>
          <cell r="E30">
            <v>0.30000000000000021</v>
          </cell>
          <cell r="F30">
            <v>3.8000000050000002</v>
          </cell>
          <cell r="G30">
            <v>31.185000005850004</v>
          </cell>
          <cell r="H30">
            <v>49.490000006800003</v>
          </cell>
          <cell r="I30">
            <v>64.062500006449994</v>
          </cell>
          <cell r="J30">
            <v>73.950000006300002</v>
          </cell>
          <cell r="K30">
            <v>77.175000006100021</v>
          </cell>
          <cell r="L30">
            <v>78.200000005800021</v>
          </cell>
        </row>
        <row r="31">
          <cell r="C31" t="str">
            <v>of which from H2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3.6975000000430001</v>
          </cell>
          <cell r="K31">
            <v>7.7175000000840015</v>
          </cell>
          <cell r="L31">
            <v>27.370000000410005</v>
          </cell>
        </row>
        <row r="32">
          <cell r="C32" t="str">
            <v xml:space="preserve">    - Oil</v>
          </cell>
          <cell r="D32">
            <v>3.0000000000000004E-16</v>
          </cell>
          <cell r="E32">
            <v>3.00000000000002E-2</v>
          </cell>
          <cell r="F32">
            <v>0.1500000006000001</v>
          </cell>
          <cell r="G32">
            <v>0.3375000003000001</v>
          </cell>
          <cell r="H32">
            <v>0.49000000010000017</v>
          </cell>
          <cell r="I32">
            <v>0.31250062550000007</v>
          </cell>
          <cell r="J32">
            <v>1.4500000002000002E-6</v>
          </cell>
          <cell r="K32">
            <v>1.5750000002000003E-6</v>
          </cell>
          <cell r="L32">
            <v>1.7000000002000002E-6</v>
          </cell>
        </row>
        <row r="33">
          <cell r="C33" t="str">
            <v xml:space="preserve">    - Biomass (&amp; renewable waste)</v>
          </cell>
          <cell r="D33">
            <v>-9.9800000000000027E-14</v>
          </cell>
          <cell r="E33">
            <v>0.20000000999900011</v>
          </cell>
          <cell r="F33">
            <v>6.0000000039999994</v>
          </cell>
          <cell r="G33">
            <v>34.6275000025</v>
          </cell>
          <cell r="H33">
            <v>44.100000002500011</v>
          </cell>
          <cell r="I33">
            <v>50.625000002699998</v>
          </cell>
          <cell r="J33">
            <v>52.200000002899998</v>
          </cell>
          <cell r="K33">
            <v>53.550000003100003</v>
          </cell>
          <cell r="L33">
            <v>56.100000003399998</v>
          </cell>
        </row>
        <row r="34">
          <cell r="C34" t="str">
            <v xml:space="preserve">    - Geothermal</v>
          </cell>
          <cell r="D34">
            <v>3.0000000000000004E-16</v>
          </cell>
          <cell r="E34">
            <v>1.00000002E-8</v>
          </cell>
          <cell r="F34">
            <v>5.000000000000019E-2</v>
          </cell>
          <cell r="G34">
            <v>1.3500000000999999</v>
          </cell>
          <cell r="H34">
            <v>3.9200000000000004</v>
          </cell>
          <cell r="I34">
            <v>7.4999999999999991</v>
          </cell>
          <cell r="J34">
            <v>11.600000000000001</v>
          </cell>
          <cell r="K34">
            <v>14.175000001700001</v>
          </cell>
          <cell r="L34">
            <v>17.000000002099998</v>
          </cell>
        </row>
        <row r="35">
          <cell r="C35" t="str">
            <v xml:space="preserve">    - Hydrogen</v>
          </cell>
          <cell r="D35">
            <v>2.0000000000000002E-16</v>
          </cell>
          <cell r="E35">
            <v>1.00000001E-8</v>
          </cell>
          <cell r="F35">
            <v>1.0000000009999998E-7</v>
          </cell>
          <cell r="G35">
            <v>6.7505E-7</v>
          </cell>
          <cell r="H35">
            <v>9.8001000000000021E-7</v>
          </cell>
          <cell r="I35">
            <v>2.5000000000999996</v>
          </cell>
          <cell r="J35">
            <v>7.25000000015</v>
          </cell>
          <cell r="K35">
            <v>12.600000000200001</v>
          </cell>
          <cell r="L35">
            <v>18.700000000499998</v>
          </cell>
        </row>
        <row r="37">
          <cell r="C37" t="str">
            <v>CHP by producer</v>
          </cell>
        </row>
        <row r="38">
          <cell r="C38" t="str">
            <v xml:space="preserve">    - Main activity producers</v>
          </cell>
          <cell r="D38">
            <v>9.9999999999999969E-9</v>
          </cell>
          <cell r="E38">
            <v>9.9999999999999986E-9</v>
          </cell>
          <cell r="F38">
            <v>1E-8</v>
          </cell>
          <cell r="G38">
            <v>1.0000000000000002E-8</v>
          </cell>
          <cell r="H38">
            <v>1E-8</v>
          </cell>
          <cell r="I38">
            <v>1E-8</v>
          </cell>
          <cell r="J38">
            <v>1.0000000000000002E-8</v>
          </cell>
          <cell r="K38">
            <v>1E-8</v>
          </cell>
          <cell r="L38">
            <v>1E-8</v>
          </cell>
        </row>
        <row r="39">
          <cell r="C39" t="str">
            <v xml:space="preserve">    - Autoproducers</v>
          </cell>
          <cell r="D39">
            <v>1.9999999999999984E-8</v>
          </cell>
          <cell r="E39">
            <v>1.0000000099999999</v>
          </cell>
          <cell r="F39">
            <v>10.000000009999999</v>
          </cell>
          <cell r="G39">
            <v>67.500000010000008</v>
          </cell>
          <cell r="H39">
            <v>98.000000010000022</v>
          </cell>
          <cell r="I39">
            <v>125.00000000999999</v>
          </cell>
          <cell r="J39">
            <v>145.00000001000001</v>
          </cell>
          <cell r="K39">
            <v>157.50000001000001</v>
          </cell>
          <cell r="L39">
            <v>170.00000001000004</v>
          </cell>
        </row>
        <row r="42">
          <cell r="C42" t="str">
            <v>Total generation</v>
          </cell>
          <cell r="D42">
            <v>716.39500110056622</v>
          </cell>
          <cell r="E42">
            <v>844.36313754441619</v>
          </cell>
          <cell r="F42">
            <v>980.68464800028755</v>
          </cell>
          <cell r="G42">
            <v>1199.2052483953994</v>
          </cell>
          <cell r="H42">
            <v>1548.1153826413201</v>
          </cell>
          <cell r="I42">
            <v>2065.1493261573532</v>
          </cell>
          <cell r="J42">
            <v>2647.9760662992635</v>
          </cell>
          <cell r="K42">
            <v>3356.0385473640818</v>
          </cell>
          <cell r="L42">
            <v>4266.0963341670513</v>
          </cell>
        </row>
        <row r="43">
          <cell r="C43" t="str">
            <v xml:space="preserve">  - Fossil</v>
          </cell>
          <cell r="D43">
            <v>585.0550011005663</v>
          </cell>
          <cell r="E43">
            <v>678.4790375144172</v>
          </cell>
          <cell r="F43">
            <v>670.86361221452501</v>
          </cell>
          <cell r="G43">
            <v>646.32450953015848</v>
          </cell>
          <cell r="H43">
            <v>534.386438956593</v>
          </cell>
          <cell r="I43">
            <v>429.38711519950743</v>
          </cell>
          <cell r="J43">
            <v>297.19369203324453</v>
          </cell>
          <cell r="K43">
            <v>209.28251043854263</v>
          </cell>
          <cell r="L43">
            <v>183.4730536221976</v>
          </cell>
        </row>
        <row r="44">
          <cell r="C44" t="str">
            <v xml:space="preserve">    - Hard coal (&amp; non-renewable waste)</v>
          </cell>
          <cell r="D44">
            <v>255.86100110056623</v>
          </cell>
          <cell r="E44">
            <v>280.23015000441728</v>
          </cell>
          <cell r="F44">
            <v>250.86361206698888</v>
          </cell>
          <cell r="G44">
            <v>216.32450877733137</v>
          </cell>
          <cell r="H44">
            <v>159.38643786827475</v>
          </cell>
          <cell r="I44">
            <v>71.387113804726582</v>
          </cell>
          <cell r="J44">
            <v>10.891190402744057</v>
          </cell>
          <cell r="K44">
            <v>8.6761899427185035E-6</v>
          </cell>
          <cell r="L44">
            <v>2.8377670992778212E-8</v>
          </cell>
        </row>
        <row r="45">
          <cell r="C45" t="str">
            <v xml:space="preserve">    - Lignite</v>
          </cell>
          <cell r="D45">
            <v>3.0000000000000004E-16</v>
          </cell>
          <cell r="E45">
            <v>1.00000002E-8</v>
          </cell>
          <cell r="F45">
            <v>1.4193607312207008E-7</v>
          </cell>
          <cell r="G45">
            <v>7.466771447583401E-7</v>
          </cell>
          <cell r="H45">
            <v>1.0814182163946101E-6</v>
          </cell>
          <cell r="I45">
            <v>1.3878308472746869E-6</v>
          </cell>
          <cell r="J45">
            <v>1.6242434781547631E-6</v>
          </cell>
          <cell r="K45">
            <v>1.7563366845947672E-6</v>
          </cell>
          <cell r="L45">
            <v>1.0001888429891E-2</v>
          </cell>
        </row>
        <row r="46">
          <cell r="C46" t="str">
            <v xml:space="preserve">    - Gas</v>
          </cell>
          <cell r="D46">
            <v>256.31400000000002</v>
          </cell>
          <cell r="E46">
            <v>307.88342499999993</v>
          </cell>
          <cell r="F46">
            <v>360.000000005</v>
          </cell>
          <cell r="G46">
            <v>385.00000000584998</v>
          </cell>
          <cell r="H46">
            <v>350.00000000680001</v>
          </cell>
          <cell r="I46">
            <v>340.00000000645002</v>
          </cell>
          <cell r="J46">
            <v>276.30250000625699</v>
          </cell>
          <cell r="K46">
            <v>202.28250000601599</v>
          </cell>
          <cell r="L46">
            <v>180.45305000539003</v>
          </cell>
        </row>
        <row r="47">
          <cell r="C47" t="str">
            <v xml:space="preserve">    - Oil</v>
          </cell>
          <cell r="D47">
            <v>67.656000000000006</v>
          </cell>
          <cell r="E47">
            <v>84.365462500000007</v>
          </cell>
          <cell r="F47">
            <v>54.000000000600004</v>
          </cell>
          <cell r="G47">
            <v>39.000000000299998</v>
          </cell>
          <cell r="H47">
            <v>20.000000000100002</v>
          </cell>
          <cell r="I47">
            <v>13.5000000005</v>
          </cell>
          <cell r="J47">
            <v>6</v>
          </cell>
          <cell r="K47">
            <v>3.5</v>
          </cell>
          <cell r="L47">
            <v>1.000169999999999E-2</v>
          </cell>
        </row>
        <row r="48">
          <cell r="C48" t="str">
            <v xml:space="preserve">    - Diesel</v>
          </cell>
          <cell r="D48">
            <v>5.2240000000000002</v>
          </cell>
          <cell r="E48">
            <v>6</v>
          </cell>
          <cell r="F48">
            <v>6</v>
          </cell>
          <cell r="G48">
            <v>6</v>
          </cell>
          <cell r="H48">
            <v>4.9999999999999991</v>
          </cell>
          <cell r="I48">
            <v>4.5</v>
          </cell>
          <cell r="J48">
            <v>4</v>
          </cell>
          <cell r="K48">
            <v>3.5000000000000004</v>
          </cell>
          <cell r="L48">
            <v>3</v>
          </cell>
        </row>
        <row r="49">
          <cell r="C49" t="str">
            <v xml:space="preserve">  - Nuclear</v>
          </cell>
          <cell r="D49">
            <v>13.074999999999999</v>
          </cell>
          <cell r="E49">
            <v>13.079012499999999</v>
          </cell>
          <cell r="F49">
            <v>8</v>
          </cell>
          <cell r="G49">
            <v>4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</row>
        <row r="50">
          <cell r="C50" t="str">
            <v xml:space="preserve">  - Hydrogen</v>
          </cell>
          <cell r="D50">
            <v>2.0000000000000002E-16</v>
          </cell>
          <cell r="E50">
            <v>1.00000001E-8</v>
          </cell>
          <cell r="F50">
            <v>1.0000000009999998E-7</v>
          </cell>
          <cell r="G50">
            <v>6.7505E-7</v>
          </cell>
          <cell r="H50">
            <v>9.8001000000000021E-7</v>
          </cell>
          <cell r="I50">
            <v>2.5000000000999996</v>
          </cell>
          <cell r="J50">
            <v>10.947500000192999</v>
          </cell>
          <cell r="K50">
            <v>20.317500000284003</v>
          </cell>
          <cell r="L50">
            <v>46.070000000909999</v>
          </cell>
        </row>
        <row r="51">
          <cell r="C51" t="str">
            <v xml:space="preserve"> - of which renewable H2</v>
          </cell>
          <cell r="D51">
            <v>3.3016701629217E-17</v>
          </cell>
          <cell r="E51">
            <v>1.8097081960782761E-9</v>
          </cell>
          <cell r="F51">
            <v>3.0776563761146488E-8</v>
          </cell>
          <cell r="G51">
            <v>3.0897291586329077E-7</v>
          </cell>
          <cell r="H51">
            <v>6.417251015522166E-7</v>
          </cell>
          <cell r="I51">
            <v>1.9771720503888521</v>
          </cell>
          <cell r="J51">
            <v>9.6735550643688377</v>
          </cell>
          <cell r="K51">
            <v>18.927498620287935</v>
          </cell>
          <cell r="L51">
            <v>43.591141660105507</v>
          </cell>
        </row>
        <row r="52">
          <cell r="C52" t="str">
            <v xml:space="preserve">  - Renewables (w/o renewable hydrogen)</v>
          </cell>
          <cell r="D52">
            <v>118.26499999999989</v>
          </cell>
          <cell r="E52">
            <v>152.80508751999901</v>
          </cell>
          <cell r="F52">
            <v>301.82103568576252</v>
          </cell>
          <cell r="G52">
            <v>548.88073819019098</v>
          </cell>
          <cell r="H52">
            <v>1013.728942704717</v>
          </cell>
          <cell r="I52">
            <v>1633.262210957746</v>
          </cell>
          <cell r="J52">
            <v>2339.8348742658259</v>
          </cell>
          <cell r="K52">
            <v>3126.438536925255</v>
          </cell>
          <cell r="L52">
            <v>4036.5532805439434</v>
          </cell>
        </row>
        <row r="53">
          <cell r="C53" t="str">
            <v xml:space="preserve">    - Hydro</v>
          </cell>
          <cell r="D53">
            <v>112.211</v>
          </cell>
          <cell r="E53">
            <v>132.65</v>
          </cell>
          <cell r="F53">
            <v>150</v>
          </cell>
          <cell r="G53">
            <v>162</v>
          </cell>
          <cell r="H53">
            <v>175</v>
          </cell>
          <cell r="I53">
            <v>187</v>
          </cell>
          <cell r="J53">
            <v>200</v>
          </cell>
          <cell r="K53">
            <v>212</v>
          </cell>
          <cell r="L53">
            <v>225</v>
          </cell>
        </row>
        <row r="54">
          <cell r="C54" t="str">
            <v xml:space="preserve">    - Wind</v>
          </cell>
          <cell r="D54">
            <v>2.3559999999999999</v>
          </cell>
          <cell r="E54">
            <v>6.4266624999999999</v>
          </cell>
          <cell r="F54">
            <v>57.927809288990801</v>
          </cell>
          <cell r="G54">
            <v>139.00558178393911</v>
          </cell>
          <cell r="H54">
            <v>284.37808480274208</v>
          </cell>
          <cell r="I54">
            <v>457.20307069052103</v>
          </cell>
          <cell r="J54">
            <v>630.92003578133699</v>
          </cell>
          <cell r="K54">
            <v>801.52898007518797</v>
          </cell>
          <cell r="L54">
            <v>961.0157814949539</v>
          </cell>
        </row>
        <row r="55">
          <cell r="C55" t="str">
            <v xml:space="preserve">    - PV</v>
          </cell>
          <cell r="D55">
            <v>0.313</v>
          </cell>
          <cell r="E55">
            <v>4.0904875000000001</v>
          </cell>
          <cell r="F55">
            <v>44.359326382771698</v>
          </cell>
          <cell r="G55">
            <v>125.90015640365201</v>
          </cell>
          <cell r="H55">
            <v>289.60085789947499</v>
          </cell>
          <cell r="I55">
            <v>493.819140264525</v>
          </cell>
          <cell r="J55">
            <v>689.66483848158896</v>
          </cell>
          <cell r="K55">
            <v>885.70330684526698</v>
          </cell>
          <cell r="L55">
            <v>1089.28454904349</v>
          </cell>
        </row>
        <row r="56">
          <cell r="C56" t="str">
            <v xml:space="preserve">    - Biomass (&amp; renewable waste)</v>
          </cell>
          <cell r="D56">
            <v>1.7699999999999001</v>
          </cell>
          <cell r="E56">
            <v>4.5334125099989997</v>
          </cell>
          <cell r="F56">
            <v>19.000000004</v>
          </cell>
          <cell r="G56">
            <v>49.000000002500002</v>
          </cell>
          <cell r="H56">
            <v>60.000000002500009</v>
          </cell>
          <cell r="I56">
            <v>66.000000002700006</v>
          </cell>
          <cell r="J56">
            <v>68.000000002899995</v>
          </cell>
          <cell r="K56">
            <v>70.000000003099998</v>
          </cell>
          <cell r="L56">
            <v>73.972400003399997</v>
          </cell>
        </row>
        <row r="57">
          <cell r="C57" t="str">
            <v xml:space="preserve">    - Geothermal</v>
          </cell>
          <cell r="D57">
            <v>1.6150000000000002</v>
          </cell>
          <cell r="E57">
            <v>3.9283375100000004</v>
          </cell>
          <cell r="F57">
            <v>7.78390001</v>
          </cell>
          <cell r="G57">
            <v>26.2250000001</v>
          </cell>
          <cell r="H57">
            <v>64.999999999999986</v>
          </cell>
          <cell r="I57">
            <v>97.49</v>
          </cell>
          <cell r="J57">
            <v>137</v>
          </cell>
          <cell r="K57">
            <v>170.4562500017</v>
          </cell>
          <cell r="L57">
            <v>225.00000000209999</v>
          </cell>
        </row>
        <row r="58">
          <cell r="C58" t="str">
            <v xml:space="preserve">    - Solar thermal power plants</v>
          </cell>
          <cell r="D58">
            <v>0</v>
          </cell>
          <cell r="E58">
            <v>1.1761874999999997</v>
          </cell>
          <cell r="F58">
            <v>22.75</v>
          </cell>
          <cell r="G58">
            <v>41.749999999999993</v>
          </cell>
          <cell r="H58">
            <v>121.75</v>
          </cell>
          <cell r="I58">
            <v>301.75</v>
          </cell>
          <cell r="J58">
            <v>564.25</v>
          </cell>
          <cell r="K58">
            <v>911.75</v>
          </cell>
          <cell r="L58">
            <v>1362.2805499999997</v>
          </cell>
        </row>
        <row r="59">
          <cell r="C59" t="str">
            <v xml:space="preserve">    - Ocean energy</v>
          </cell>
          <cell r="D59">
            <v>0</v>
          </cell>
          <cell r="E59">
            <v>0</v>
          </cell>
          <cell r="F59">
            <v>0</v>
          </cell>
          <cell r="G59">
            <v>4.9999999999999991</v>
          </cell>
          <cell r="H59">
            <v>18</v>
          </cell>
          <cell r="I59">
            <v>30</v>
          </cell>
          <cell r="J59">
            <v>50</v>
          </cell>
          <cell r="K59">
            <v>75</v>
          </cell>
          <cell r="L59">
            <v>100</v>
          </cell>
        </row>
        <row r="61">
          <cell r="C61" t="str">
            <v>Import</v>
          </cell>
          <cell r="D61">
            <v>37.4166666666667</v>
          </cell>
          <cell r="E61">
            <v>38.649048874999899</v>
          </cell>
          <cell r="F61">
            <v>49.5391047472704</v>
          </cell>
          <cell r="G61">
            <v>63.975124699131506</v>
          </cell>
          <cell r="H61">
            <v>78.411144650992497</v>
          </cell>
          <cell r="I61">
            <v>97.847164602853496</v>
          </cell>
          <cell r="J61">
            <v>127.28318455471501</v>
          </cell>
          <cell r="K61">
            <v>146.71920450657601</v>
          </cell>
          <cell r="L61">
            <v>166.15522445843703</v>
          </cell>
        </row>
        <row r="62">
          <cell r="C62" t="str">
            <v xml:space="preserve">  - Import RES</v>
          </cell>
          <cell r="D62">
            <v>0</v>
          </cell>
          <cell r="E62">
            <v>0</v>
          </cell>
          <cell r="F62">
            <v>19.572900285646536</v>
          </cell>
          <cell r="G62">
            <v>28.181042429967427</v>
          </cell>
          <cell r="H62">
            <v>38.099975185917259</v>
          </cell>
          <cell r="I62">
            <v>53.453906022538867</v>
          </cell>
          <cell r="J62">
            <v>77.2227080693456</v>
          </cell>
          <cell r="K62">
            <v>101.63239296170519</v>
          </cell>
          <cell r="L62">
            <v>129.3850732857849</v>
          </cell>
        </row>
        <row r="63">
          <cell r="C63" t="str">
            <v>Export</v>
          </cell>
          <cell r="D63">
            <v>30.7575</v>
          </cell>
          <cell r="E63">
            <v>30.7575</v>
          </cell>
          <cell r="F63">
            <v>49.5391047472704</v>
          </cell>
          <cell r="G63">
            <v>85.015124699131505</v>
          </cell>
          <cell r="H63">
            <v>185.611144650993</v>
          </cell>
          <cell r="I63">
            <v>275.447164602854</v>
          </cell>
          <cell r="J63">
            <v>367.28318455471498</v>
          </cell>
          <cell r="K63">
            <v>438.71920450657598</v>
          </cell>
          <cell r="L63">
            <v>486.15522445843698</v>
          </cell>
        </row>
        <row r="64">
          <cell r="C64" t="str">
            <v>Distribution losses</v>
          </cell>
          <cell r="D64">
            <v>88.337777777777802</v>
          </cell>
          <cell r="E64">
            <v>103.878115259016</v>
          </cell>
          <cell r="F64">
            <v>125.84567075231</v>
          </cell>
          <cell r="G64">
            <v>145.181084446331</v>
          </cell>
          <cell r="H64">
            <v>177.18724314277699</v>
          </cell>
          <cell r="I64">
            <v>225.056730690168</v>
          </cell>
          <cell r="J64">
            <v>279.44608842584898</v>
          </cell>
          <cell r="K64">
            <v>341.79768671380799</v>
          </cell>
          <cell r="L64">
            <v>434.37598422295395</v>
          </cell>
        </row>
        <row r="65">
          <cell r="C65" t="str">
            <v>Own consumption electricity</v>
          </cell>
          <cell r="D65">
            <v>47.152500000000003</v>
          </cell>
          <cell r="E65">
            <v>57.448738115984199</v>
          </cell>
          <cell r="F65">
            <v>63.418623247690299</v>
          </cell>
          <cell r="G65">
            <v>66.796515424998304</v>
          </cell>
          <cell r="H65">
            <v>66.875535742023999</v>
          </cell>
          <cell r="I65">
            <v>64.544194823298795</v>
          </cell>
          <cell r="J65">
            <v>60.938035363643202</v>
          </cell>
          <cell r="K65">
            <v>53.277253775070903</v>
          </cell>
          <cell r="L65">
            <v>45.285665708810299</v>
          </cell>
        </row>
        <row r="66">
          <cell r="C66" t="str">
            <v>Electricity for hydrogen production</v>
          </cell>
          <cell r="D66">
            <v>9.7902097902097895E-16</v>
          </cell>
          <cell r="E66">
            <v>4.522840393487109E-8</v>
          </cell>
          <cell r="F66">
            <v>4.4563279906417099E-7</v>
          </cell>
          <cell r="G66">
            <v>0.54005452887710681</v>
          </cell>
          <cell r="H66">
            <v>18.321421959731829</v>
          </cell>
          <cell r="I66">
            <v>101.02136409960107</v>
          </cell>
          <cell r="J66">
            <v>208.90322994328096</v>
          </cell>
          <cell r="K66">
            <v>395.55371283779129</v>
          </cell>
          <cell r="L66">
            <v>577.25579631617222</v>
          </cell>
        </row>
        <row r="67">
          <cell r="C67" t="str">
            <v>Electricity for synfuel production</v>
          </cell>
          <cell r="D67">
            <v>1.1010819522202922E-6</v>
          </cell>
          <cell r="E67">
            <v>-1.6339308484483162E-16</v>
          </cell>
          <cell r="F67">
            <v>-1.3960874016909674E-15</v>
          </cell>
          <cell r="G67">
            <v>-3.8574742138543037E-13</v>
          </cell>
          <cell r="H67">
            <v>-1.0548215923887311E-13</v>
          </cell>
          <cell r="I67">
            <v>1.6877145478219696E-13</v>
          </cell>
          <cell r="J67">
            <v>-8.210503205620393E-14</v>
          </cell>
          <cell r="K67">
            <v>3.5803658621651786E-13</v>
          </cell>
          <cell r="L67">
            <v>-1.1138916015624999E-13</v>
          </cell>
        </row>
        <row r="68">
          <cell r="C68" t="str">
            <v>Final energy consumption (electricity)</v>
          </cell>
          <cell r="D68">
            <v>587.56388888837319</v>
          </cell>
          <cell r="E68">
            <v>690.92783299918756</v>
          </cell>
          <cell r="F68">
            <v>791.42035355465441</v>
          </cell>
          <cell r="G68">
            <v>965.64759399519335</v>
          </cell>
          <cell r="H68">
            <v>1178.5311817967868</v>
          </cell>
          <cell r="I68">
            <v>1496.9270365442849</v>
          </cell>
          <cell r="J68">
            <v>1858.6887125664898</v>
          </cell>
          <cell r="K68">
            <v>2273.409894037411</v>
          </cell>
          <cell r="L68">
            <v>2889.1788879191149</v>
          </cell>
        </row>
        <row r="70">
          <cell r="C70" t="str">
            <v>Fluctuating RES (PV, Wind, Ocean)</v>
          </cell>
          <cell r="D70">
            <v>2.669</v>
          </cell>
          <cell r="E70">
            <v>10.517150000000001</v>
          </cell>
          <cell r="F70">
            <v>102.2871356717625</v>
          </cell>
          <cell r="G70">
            <v>269.90573818759111</v>
          </cell>
          <cell r="H70">
            <v>591.97894270221707</v>
          </cell>
          <cell r="I70">
            <v>981.02221095504603</v>
          </cell>
          <cell r="J70">
            <v>1370.584874262926</v>
          </cell>
          <cell r="K70">
            <v>1762.232286920455</v>
          </cell>
          <cell r="L70">
            <v>2150.3003305384436</v>
          </cell>
        </row>
        <row r="71">
          <cell r="C71" t="str">
            <v>Share of fluctuating RES</v>
          </cell>
          <cell r="D71">
            <v>3.7255983024724244E-3</v>
          </cell>
          <cell r="E71">
            <v>1.2455719029357513E-2</v>
          </cell>
          <cell r="F71">
            <v>0.10430176089769125</v>
          </cell>
          <cell r="G71">
            <v>0.22507051111453971</v>
          </cell>
          <cell r="H71">
            <v>0.38238683585212557</v>
          </cell>
          <cell r="I71">
            <v>0.4750369372952053</v>
          </cell>
          <cell r="J71">
            <v>0.51759715342836032</v>
          </cell>
          <cell r="K71">
            <v>0.52509298151672223</v>
          </cell>
          <cell r="L71">
            <v>0.50404401638020824</v>
          </cell>
        </row>
        <row r="72">
          <cell r="C72" t="str">
            <v>RES share (domestic generation)</v>
          </cell>
          <cell r="D72">
            <v>0.165083508146085</v>
          </cell>
          <cell r="E72">
            <v>0.1809708178002627</v>
          </cell>
          <cell r="F72">
            <v>0.30776563733508205</v>
          </cell>
          <cell r="G72">
            <v>0.45770374940703074</v>
          </cell>
          <cell r="H72">
            <v>0.65481485082647173</v>
          </cell>
          <cell r="I72">
            <v>0.79182621919686713</v>
          </cell>
          <cell r="J72">
            <v>0.88728461681823334</v>
          </cell>
          <cell r="K72">
            <v>0.93722583669844728</v>
          </cell>
          <cell r="L72">
            <v>0.95641169411161242</v>
          </cell>
        </row>
      </sheetData>
      <sheetData sheetId="44">
        <row r="4">
          <cell r="D4" t="str">
            <v>Installed capacity in GW</v>
          </cell>
        </row>
        <row r="5">
          <cell r="D5" t="str">
            <v>Scenario:</v>
          </cell>
          <cell r="E5" t="str">
            <v>Africa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40">
          <cell r="C40" t="str">
            <v>Total generation</v>
          </cell>
          <cell r="D40">
            <v>156.86275349901351</v>
          </cell>
          <cell r="E40">
            <v>196.27017424541708</v>
          </cell>
          <cell r="F40">
            <v>254.23447711961657</v>
          </cell>
          <cell r="G40">
            <v>352.9434897784173</v>
          </cell>
          <cell r="H40">
            <v>543.03184070963607</v>
          </cell>
          <cell r="I40">
            <v>769.04554167979518</v>
          </cell>
          <cell r="J40">
            <v>996.93773366134189</v>
          </cell>
          <cell r="K40">
            <v>1252.2360098445392</v>
          </cell>
          <cell r="L40">
            <v>1538.7855270871617</v>
          </cell>
        </row>
        <row r="41">
          <cell r="C41" t="str">
            <v xml:space="preserve">  - Fossil</v>
          </cell>
          <cell r="D41">
            <v>128.68725349912083</v>
          </cell>
          <cell r="E41">
            <v>157.81477500247888</v>
          </cell>
          <cell r="F41">
            <v>156.96446995400731</v>
          </cell>
          <cell r="G41">
            <v>157.84337614843909</v>
          </cell>
          <cell r="H41">
            <v>161.71931222034306</v>
          </cell>
          <cell r="I41">
            <v>150.87616031469037</v>
          </cell>
          <cell r="J41">
            <v>131.3005116772799</v>
          </cell>
          <cell r="K41">
            <v>131.63605469348292</v>
          </cell>
          <cell r="L41">
            <v>132.80641327265857</v>
          </cell>
        </row>
        <row r="42">
          <cell r="C42" t="str">
            <v xml:space="preserve">    - Hard coal (&amp; non-renewable waste)</v>
          </cell>
          <cell r="D42">
            <v>41.944170493209235</v>
          </cell>
          <cell r="E42">
            <v>48.181262500759502</v>
          </cell>
          <cell r="F42">
            <v>45.876402416949659</v>
          </cell>
          <cell r="G42">
            <v>43.264901769120542</v>
          </cell>
          <cell r="H42">
            <v>39.846609573664423</v>
          </cell>
          <cell r="I42">
            <v>23.795704857361173</v>
          </cell>
          <cell r="J42">
            <v>5.4455960773727075</v>
          </cell>
          <cell r="K42">
            <v>5.2883572802592023E-6</v>
          </cell>
          <cell r="L42">
            <v>1.0402942376177339E-6</v>
          </cell>
        </row>
        <row r="43">
          <cell r="C43" t="str">
            <v xml:space="preserve">    - Lignite</v>
          </cell>
          <cell r="D43">
            <v>3.2786685202347874E-17</v>
          </cell>
          <cell r="E43">
            <v>1.7193461510766286E-9</v>
          </cell>
          <cell r="F43">
            <v>2.5956400570774084E-8</v>
          </cell>
          <cell r="G43">
            <v>1.4172014972455509E-7</v>
          </cell>
          <cell r="H43">
            <v>2.1122149835650867E-7</v>
          </cell>
          <cell r="I43">
            <v>2.7224309708858691E-7</v>
          </cell>
          <cell r="J43">
            <v>3.1967936061605397E-7</v>
          </cell>
          <cell r="K43">
            <v>3.4683201265784457E-7</v>
          </cell>
          <cell r="L43">
            <v>1.9751196482673057E-3</v>
          </cell>
        </row>
        <row r="44">
          <cell r="C44" t="str">
            <v xml:space="preserve">    - Gas (w/o H2)</v>
          </cell>
          <cell r="D44">
            <v>58.982549194466287</v>
          </cell>
          <cell r="E44">
            <v>74.995637500000001</v>
          </cell>
          <cell r="F44">
            <v>87.861717878436892</v>
          </cell>
          <cell r="G44">
            <v>96.34275745062682</v>
          </cell>
          <cell r="H44">
            <v>109.26657279624179</v>
          </cell>
          <cell r="I44">
            <v>118.05009389593677</v>
          </cell>
          <cell r="J44">
            <v>120.32550372628829</v>
          </cell>
          <cell r="K44">
            <v>127.71180697228353</v>
          </cell>
          <cell r="L44">
            <v>130.29776967779225</v>
          </cell>
        </row>
        <row r="45">
          <cell r="C45" t="str">
            <v xml:space="preserve">    - Oil</v>
          </cell>
          <cell r="D45">
            <v>25.770673374686378</v>
          </cell>
          <cell r="E45">
            <v>32.338022332284204</v>
          </cell>
          <cell r="F45">
            <v>20.903714669421134</v>
          </cell>
          <cell r="G45">
            <v>15.804287882058237</v>
          </cell>
          <cell r="H45">
            <v>10.477068995735213</v>
          </cell>
          <cell r="I45">
            <v>7.0764759015751197</v>
          </cell>
          <cell r="J45">
            <v>3.5294115539395512</v>
          </cell>
          <cell r="K45">
            <v>2.3333329951009993</v>
          </cell>
          <cell r="L45">
            <v>6.6674349238304374E-3</v>
          </cell>
        </row>
        <row r="46">
          <cell r="C46" t="str">
            <v xml:space="preserve">    - Diesel</v>
          </cell>
          <cell r="D46">
            <v>1.9898604367589225</v>
          </cell>
          <cell r="E46">
            <v>2.2998526677158346</v>
          </cell>
          <cell r="F46">
            <v>2.3226349632432077</v>
          </cell>
          <cell r="G46">
            <v>2.4314289049133331</v>
          </cell>
          <cell r="H46">
            <v>2.129060643480118</v>
          </cell>
          <cell r="I46">
            <v>1.9538853875742077</v>
          </cell>
          <cell r="J46">
            <v>1.9999999999999998</v>
          </cell>
          <cell r="K46">
            <v>1.5909090909090908</v>
          </cell>
          <cell r="L46">
            <v>2.5</v>
          </cell>
        </row>
        <row r="47">
          <cell r="C47" t="str">
            <v xml:space="preserve">  - Nuclear</v>
          </cell>
          <cell r="D47">
            <v>1.9400000000000011</v>
          </cell>
          <cell r="E47">
            <v>1.9399999999999991</v>
          </cell>
          <cell r="F47">
            <v>1.1860274956632049</v>
          </cell>
          <cell r="G47">
            <v>0.58174243958373306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</row>
        <row r="48">
          <cell r="C48" t="str">
            <v xml:space="preserve">  - Hydrogen (fuel cells, gas power plants, gas CHP)</v>
          </cell>
          <cell r="D48">
            <v>5.3850296176628976E-17</v>
          </cell>
          <cell r="E48">
            <v>2.6925148357565964E-9</v>
          </cell>
          <cell r="F48">
            <v>2.6925148115239632E-8</v>
          </cell>
          <cell r="G48">
            <v>1.8175821217016694E-7</v>
          </cell>
          <cell r="H48">
            <v>2.6386914378029084E-7</v>
          </cell>
          <cell r="I48">
            <v>0.67312870223478716</v>
          </cell>
          <cell r="J48">
            <v>2.8626260640720629</v>
          </cell>
          <cell r="K48">
            <v>5.2841583226252844</v>
          </cell>
          <cell r="L48">
            <v>11.743497553507105</v>
          </cell>
        </row>
        <row r="49">
          <cell r="C49" t="str">
            <v xml:space="preserve">  - Renewables</v>
          </cell>
          <cell r="D49">
            <v>26.235499999892692</v>
          </cell>
          <cell r="E49">
            <v>36.515399240245699</v>
          </cell>
          <cell r="F49">
            <v>96.083979643020911</v>
          </cell>
          <cell r="G49">
            <v>194.51837100863628</v>
          </cell>
          <cell r="H49">
            <v>381.31252822542393</v>
          </cell>
          <cell r="I49">
            <v>617.49625266287001</v>
          </cell>
          <cell r="J49">
            <v>862.77459591998991</v>
          </cell>
          <cell r="K49">
            <v>1115.3157968284311</v>
          </cell>
          <cell r="L49">
            <v>1394.235616260996</v>
          </cell>
        </row>
        <row r="50">
          <cell r="C50" t="str">
            <v xml:space="preserve">    - Hydro</v>
          </cell>
          <cell r="D50">
            <v>24.661299999999986</v>
          </cell>
          <cell r="E50">
            <v>29.561425000000035</v>
          </cell>
          <cell r="F50">
            <v>33.945625768527137</v>
          </cell>
          <cell r="G50">
            <v>37.235281519456514</v>
          </cell>
          <cell r="H50">
            <v>40.624416750706331</v>
          </cell>
          <cell r="I50">
            <v>43.591430394976129</v>
          </cell>
          <cell r="J50">
            <v>46.757707196391294</v>
          </cell>
          <cell r="K50">
            <v>49.708019258668557</v>
          </cell>
          <cell r="L50">
            <v>52.75615251509636</v>
          </cell>
        </row>
        <row r="51">
          <cell r="C51" t="str">
            <v xml:space="preserve">    - Wind</v>
          </cell>
          <cell r="D51">
            <v>1.0952999998927164</v>
          </cell>
          <cell r="E51">
            <v>2.646562499999999</v>
          </cell>
          <cell r="F51">
            <v>22.849794005390574</v>
          </cell>
          <cell r="G51">
            <v>52.4162147763398</v>
          </cell>
          <cell r="H51">
            <v>101.97119092515365</v>
          </cell>
          <cell r="I51">
            <v>161.09021916156598</v>
          </cell>
          <cell r="J51">
            <v>220.26307412579231</v>
          </cell>
          <cell r="K51">
            <v>277.62592353090639</v>
          </cell>
          <cell r="L51">
            <v>332.72187420640938</v>
          </cell>
        </row>
        <row r="52">
          <cell r="C52" t="str">
            <v>of which wind offshore</v>
          </cell>
          <cell r="D52">
            <v>3.5761394802141782E-10</v>
          </cell>
          <cell r="E52">
            <v>0</v>
          </cell>
          <cell r="F52">
            <v>0.30463893124837366</v>
          </cell>
          <cell r="G52">
            <v>5.2988583490287553</v>
          </cell>
          <cell r="H52">
            <v>25.253870011747292</v>
          </cell>
          <cell r="I52">
            <v>45.035691267341058</v>
          </cell>
          <cell r="J52">
            <v>64.804447876784565</v>
          </cell>
          <cell r="K52">
            <v>84.473398284771349</v>
          </cell>
          <cell r="L52">
            <v>101.76695895262883</v>
          </cell>
        </row>
        <row r="53">
          <cell r="C53" t="str">
            <v xml:space="preserve">    - PV</v>
          </cell>
          <cell r="D53">
            <v>7.5700000000000059E-2</v>
          </cell>
          <cell r="E53">
            <v>2.4653500000000022</v>
          </cell>
          <cell r="F53">
            <v>27.539486867195212</v>
          </cell>
          <cell r="G53">
            <v>77.200683615442856</v>
          </cell>
          <cell r="H53">
            <v>176.90874581063687</v>
          </cell>
          <cell r="I53">
            <v>302.2618338485708</v>
          </cell>
          <cell r="J53">
            <v>422.57645366335555</v>
          </cell>
          <cell r="K53">
            <v>543.26004042672912</v>
          </cell>
          <cell r="L53">
            <v>668.82669130125328</v>
          </cell>
        </row>
        <row r="54">
          <cell r="C54" t="str">
            <v xml:space="preserve">    - Biomass (&amp; renewable waste)</v>
          </cell>
          <cell r="D54">
            <v>0.19129999999998926</v>
          </cell>
          <cell r="E54">
            <v>0.85253750188037691</v>
          </cell>
          <cell r="F54">
            <v>4.063573000384979</v>
          </cell>
          <cell r="G54">
            <v>10.218981674911097</v>
          </cell>
          <cell r="H54">
            <v>12.582544764034084</v>
          </cell>
          <cell r="I54">
            <v>13.893213066379136</v>
          </cell>
          <cell r="J54">
            <v>14.848137530525113</v>
          </cell>
          <cell r="K54">
            <v>16.02244892540655</v>
          </cell>
          <cell r="L54">
            <v>17.371484760747229</v>
          </cell>
        </row>
        <row r="55">
          <cell r="C55" t="str">
            <v xml:space="preserve">    - Geothermal</v>
          </cell>
          <cell r="D55">
            <v>0.21190000000000001</v>
          </cell>
          <cell r="E55">
            <v>0.54366409408139393</v>
          </cell>
          <cell r="F55">
            <v>1.185500001523015</v>
          </cell>
          <cell r="G55">
            <v>3.9603673172228886</v>
          </cell>
          <cell r="H55">
            <v>9.788129974892966</v>
          </cell>
          <cell r="I55">
            <v>14.604000635822331</v>
          </cell>
          <cell r="J55">
            <v>20.479223403925673</v>
          </cell>
          <cell r="K55">
            <v>25.426637413992946</v>
          </cell>
          <cell r="L55">
            <v>33.562825758191629</v>
          </cell>
        </row>
        <row r="56">
          <cell r="C56" t="str">
            <v xml:space="preserve">    - Solar thermal power plants</v>
          </cell>
          <cell r="D56">
            <v>0</v>
          </cell>
          <cell r="E56">
            <v>0.44586014428388798</v>
          </cell>
          <cell r="F56">
            <v>6.5</v>
          </cell>
          <cell r="G56">
            <v>10.986842105263156</v>
          </cell>
          <cell r="H56">
            <v>30.437499999999996</v>
          </cell>
          <cell r="I56">
            <v>67.055555555555557</v>
          </cell>
          <cell r="J56">
            <v>112.84999999999998</v>
          </cell>
          <cell r="K56">
            <v>165.77272727272728</v>
          </cell>
          <cell r="L56">
            <v>238.99658771929819</v>
          </cell>
        </row>
        <row r="57">
          <cell r="C57" t="str">
            <v xml:space="preserve">    - Ocean energy</v>
          </cell>
          <cell r="D57">
            <v>0</v>
          </cell>
          <cell r="E57">
            <v>0</v>
          </cell>
          <cell r="F57">
            <v>0</v>
          </cell>
          <cell r="G57">
            <v>2.5</v>
          </cell>
          <cell r="H57">
            <v>9</v>
          </cell>
          <cell r="I57">
            <v>15</v>
          </cell>
          <cell r="J57">
            <v>25</v>
          </cell>
          <cell r="K57">
            <v>37.5</v>
          </cell>
          <cell r="L57">
            <v>50</v>
          </cell>
        </row>
        <row r="59">
          <cell r="C59" t="str">
            <v>Fluctuating RES (PV, Wind, Ocean)</v>
          </cell>
          <cell r="D59">
            <v>1.1709999998927165</v>
          </cell>
          <cell r="E59">
            <v>5.1119125000000007</v>
          </cell>
          <cell r="F59">
            <v>50.389280872585786</v>
          </cell>
          <cell r="G59">
            <v>132.11689839178266</v>
          </cell>
          <cell r="H59">
            <v>287.87993673579052</v>
          </cell>
          <cell r="I59">
            <v>478.35205301013679</v>
          </cell>
          <cell r="J59">
            <v>667.83952778914784</v>
          </cell>
          <cell r="K59">
            <v>858.38596395763557</v>
          </cell>
          <cell r="L59">
            <v>1051.5485655076627</v>
          </cell>
        </row>
        <row r="60">
          <cell r="C60" t="str">
            <v>Share of fluctuating RES</v>
          </cell>
          <cell r="D60">
            <v>7.4651245995122784E-3</v>
          </cell>
          <cell r="E60">
            <v>2.604528436199401E-2</v>
          </cell>
          <cell r="F60">
            <v>0.19820002952973911</v>
          </cell>
          <cell r="G60">
            <v>0.37432875862004827</v>
          </cell>
          <cell r="H60">
            <v>0.5301345430492399</v>
          </cell>
          <cell r="I60">
            <v>0.62200744570378974</v>
          </cell>
          <cell r="J60">
            <v>0.66989091218008989</v>
          </cell>
          <cell r="K60">
            <v>0.68548257453816652</v>
          </cell>
          <cell r="L60">
            <v>0.68336265645686678</v>
          </cell>
        </row>
        <row r="62">
          <cell r="C62" t="str">
            <v>RES share (domestic generation)</v>
          </cell>
          <cell r="D62">
            <v>0.16725130354196979</v>
          </cell>
          <cell r="E62">
            <v>0.18604660326324815</v>
          </cell>
          <cell r="F62">
            <v>0.377934498623543</v>
          </cell>
          <cell r="G62">
            <v>0.55113177220171294</v>
          </cell>
          <cell r="H62">
            <v>0.70219184150808411</v>
          </cell>
          <cell r="I62">
            <v>0.80293847268667318</v>
          </cell>
          <cell r="J62">
            <v>0.8654247570220599</v>
          </cell>
          <cell r="K62">
            <v>0.89065941887974753</v>
          </cell>
          <cell r="L62">
            <v>0.90606234053956125</v>
          </cell>
        </row>
      </sheetData>
      <sheetData sheetId="45"/>
      <sheetData sheetId="46">
        <row r="4">
          <cell r="D4" t="str">
            <v>Heat supply in PJ/a</v>
          </cell>
        </row>
        <row r="5">
          <cell r="D5" t="str">
            <v>Scenario:</v>
          </cell>
          <cell r="E5" t="str">
            <v>Africa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District heating plants</v>
          </cell>
          <cell r="D10">
            <v>-7.1999924199822998E-8</v>
          </cell>
          <cell r="E10">
            <v>-7.9985648449480303E-8</v>
          </cell>
          <cell r="F10">
            <v>-6.8186246947676295E-8</v>
          </cell>
          <cell r="G10">
            <v>-6.3960565828555727E-8</v>
          </cell>
          <cell r="H10">
            <v>-6.0267789027587476E-8</v>
          </cell>
          <cell r="I10">
            <v>-5.8741372569585753E-8</v>
          </cell>
          <cell r="J10">
            <v>-6.1043311241548481E-8</v>
          </cell>
          <cell r="K10">
            <v>-5.9952569761331721E-8</v>
          </cell>
          <cell r="L10">
            <v>-5.7851735774758616E-8</v>
          </cell>
        </row>
        <row r="11">
          <cell r="C11" t="str">
            <v xml:space="preserve">  - Fossil fuels</v>
          </cell>
          <cell r="D11">
            <v>-7.1999924199822998E-8</v>
          </cell>
          <cell r="E11">
            <v>-7.9985648449480303E-8</v>
          </cell>
          <cell r="F11">
            <v>-6.8186246947619415E-12</v>
          </cell>
          <cell r="G11">
            <v>-6.3960565828519071E-12</v>
          </cell>
          <cell r="H11">
            <v>-6.0267789027617663E-12</v>
          </cell>
          <cell r="I11">
            <v>-5.8741372569617333E-12</v>
          </cell>
          <cell r="J11">
            <v>-6.1043311241541969E-12</v>
          </cell>
          <cell r="K11">
            <v>-5.9952569761274196E-12</v>
          </cell>
          <cell r="L11">
            <v>-5.7851735774755942E-12</v>
          </cell>
        </row>
        <row r="12">
          <cell r="C12" t="str">
            <v xml:space="preserve">  - Biomass</v>
          </cell>
          <cell r="D12">
            <v>0</v>
          </cell>
          <cell r="E12">
            <v>0</v>
          </cell>
          <cell r="F12">
            <v>-3.4086304849143379E-8</v>
          </cell>
          <cell r="G12">
            <v>-2.8775858566267221E-8</v>
          </cell>
          <cell r="H12">
            <v>-2.4101088832132232E-8</v>
          </cell>
          <cell r="I12">
            <v>-2.0553606262098053E-8</v>
          </cell>
          <cell r="J12">
            <v>-1.830688904134039E-8</v>
          </cell>
          <cell r="K12">
            <v>-1.5581672880970115E-8</v>
          </cell>
          <cell r="L12">
            <v>-2.60274959250639E-8</v>
          </cell>
        </row>
        <row r="13">
          <cell r="C13" t="str">
            <v xml:space="preserve">  - Solar collectors</v>
          </cell>
          <cell r="D13">
            <v>0</v>
          </cell>
          <cell r="E13">
            <v>0</v>
          </cell>
          <cell r="F13">
            <v>-2.7274498779070517E-8</v>
          </cell>
          <cell r="G13">
            <v>-2.5584226331422292E-8</v>
          </cell>
          <cell r="H13">
            <v>-2.4107115611034992E-8</v>
          </cell>
          <cell r="I13">
            <v>-2.6433617656313587E-8</v>
          </cell>
          <cell r="J13">
            <v>-3.052165562077424E-8</v>
          </cell>
          <cell r="K13">
            <v>-3.237438767111913E-8</v>
          </cell>
          <cell r="L13">
            <v>-2.024810752116551E-8</v>
          </cell>
        </row>
        <row r="14">
          <cell r="C14" t="str">
            <v xml:space="preserve">  - Geothermal</v>
          </cell>
          <cell r="D14">
            <v>0</v>
          </cell>
          <cell r="E14">
            <v>0</v>
          </cell>
          <cell r="F14">
            <v>-6.8186246947676294E-9</v>
          </cell>
          <cell r="G14">
            <v>-9.5940848742833571E-9</v>
          </cell>
          <cell r="H14">
            <v>-1.2053557805517496E-8</v>
          </cell>
          <cell r="I14">
            <v>-1.174827451391715E-8</v>
          </cell>
          <cell r="J14">
            <v>-1.2208662248309696E-8</v>
          </cell>
          <cell r="K14">
            <v>-1.1990513952266344E-8</v>
          </cell>
          <cell r="L14">
            <v>-1.1570347154951723E-8</v>
          </cell>
        </row>
        <row r="16">
          <cell r="C16" t="str">
            <v xml:space="preserve">Heat from CHP 1) </v>
          </cell>
          <cell r="D16">
            <v>1.1199992641866912E-7</v>
          </cell>
          <cell r="E16">
            <v>2.3598157310906145</v>
          </cell>
          <cell r="F16">
            <v>25.288602477134752</v>
          </cell>
          <cell r="G16">
            <v>194.28477198358112</v>
          </cell>
          <cell r="H16">
            <v>318.51988725394943</v>
          </cell>
          <cell r="I16">
            <v>462.18992531342559</v>
          </cell>
          <cell r="J16">
            <v>610.3122241915728</v>
          </cell>
          <cell r="K16">
            <v>751.37022100413003</v>
          </cell>
          <cell r="L16">
            <v>950.63999298313183</v>
          </cell>
        </row>
        <row r="17">
          <cell r="C17" t="str">
            <v xml:space="preserve">  - Fossil fuels</v>
          </cell>
          <cell r="D17">
            <v>1.1200071861884612E-7</v>
          </cell>
          <cell r="E17">
            <v>1.9625741218018191</v>
          </cell>
          <cell r="F17">
            <v>11.546294154260812</v>
          </cell>
          <cell r="G17">
            <v>95.415463565498968</v>
          </cell>
          <cell r="H17">
            <v>156.23188135488968</v>
          </cell>
          <cell r="I17">
            <v>208.16051352760343</v>
          </cell>
          <cell r="J17">
            <v>235.26418430019442</v>
          </cell>
          <cell r="K17">
            <v>241.00915305798719</v>
          </cell>
          <cell r="L17">
            <v>182.98799293844405</v>
          </cell>
        </row>
        <row r="18">
          <cell r="C18" t="str">
            <v xml:space="preserve">  - Biomass</v>
          </cell>
          <cell r="D18">
            <v>-7.9610017699115057E-13</v>
          </cell>
          <cell r="E18">
            <v>0.39724145928879312</v>
          </cell>
          <cell r="F18">
            <v>13.292307722873936</v>
          </cell>
          <cell r="G18">
            <v>86.719304366922458</v>
          </cell>
          <cell r="H18">
            <v>127.00800001899982</v>
          </cell>
          <cell r="I18">
            <v>171.52941178522218</v>
          </cell>
          <cell r="J18">
            <v>214.76571430890615</v>
          </cell>
          <cell r="K18">
            <v>280.4072727513435</v>
          </cell>
          <cell r="L18">
            <v>403.92000002509178</v>
          </cell>
        </row>
        <row r="19">
          <cell r="C19" t="str">
            <v xml:space="preserve">  - Geothermal</v>
          </cell>
          <cell r="D19">
            <v>2.7000000000000001E-15</v>
          </cell>
          <cell r="E19">
            <v>9.0000001758881119E-8</v>
          </cell>
          <cell r="F19">
            <v>0.45000000000000162</v>
          </cell>
          <cell r="G19">
            <v>12.1500000008597</v>
          </cell>
          <cell r="H19">
            <v>35.28</v>
          </cell>
          <cell r="I19">
            <v>67.499999999999986</v>
          </cell>
          <cell r="J19">
            <v>104.4</v>
          </cell>
          <cell r="K19">
            <v>127.57500001255386</v>
          </cell>
          <cell r="L19">
            <v>153.00000001512001</v>
          </cell>
        </row>
        <row r="20">
          <cell r="C20" t="str">
            <v xml:space="preserve">  - Hydrogen</v>
          </cell>
          <cell r="D20">
            <v>1.2000000000000002E-15</v>
          </cell>
          <cell r="E20">
            <v>6.0000000600000005E-8</v>
          </cell>
          <cell r="F20">
            <v>6.0000000059999989E-7</v>
          </cell>
          <cell r="G20">
            <v>4.0503000000000008E-6</v>
          </cell>
          <cell r="H20">
            <v>5.8800600000000013E-6</v>
          </cell>
          <cell r="I20">
            <v>15.0000000006</v>
          </cell>
          <cell r="J20">
            <v>55.882325582472269</v>
          </cell>
          <cell r="K20">
            <v>102.37879518224547</v>
          </cell>
          <cell r="L20">
            <v>210.73200000447599</v>
          </cell>
        </row>
        <row r="22">
          <cell r="C22" t="str">
            <v>Direct heating</v>
          </cell>
          <cell r="D22">
            <v>7353.6152836493811</v>
          </cell>
          <cell r="E22">
            <v>8071.5579923338564</v>
          </cell>
          <cell r="F22">
            <v>8593.4464626141689</v>
          </cell>
          <cell r="G22">
            <v>9151.2997517550903</v>
          </cell>
          <cell r="H22">
            <v>9703.2924135507164</v>
          </cell>
          <cell r="I22">
            <v>10359.268144620512</v>
          </cell>
          <cell r="J22">
            <v>11148.66634208815</v>
          </cell>
          <cell r="K22">
            <v>11906.553084728788</v>
          </cell>
          <cell r="L22">
            <v>12565.974204582248</v>
          </cell>
        </row>
        <row r="23">
          <cell r="C23" t="str">
            <v xml:space="preserve">  - Fossil fuels</v>
          </cell>
          <cell r="D23">
            <v>2709.9876607521587</v>
          </cell>
          <cell r="E23">
            <v>3101.8264620294708</v>
          </cell>
          <cell r="F23">
            <v>3330.3330290560243</v>
          </cell>
          <cell r="G23">
            <v>3186.8598739897789</v>
          </cell>
          <cell r="H23">
            <v>2808.9753407715152</v>
          </cell>
          <cell r="I23">
            <v>2343.4936076634217</v>
          </cell>
          <cell r="J23">
            <v>1995.6860789519937</v>
          </cell>
          <cell r="K23">
            <v>1467.9167305792284</v>
          </cell>
          <cell r="L23">
            <v>955.29662777415683</v>
          </cell>
        </row>
        <row r="24">
          <cell r="C24" t="str">
            <v xml:space="preserve">  - Biomass</v>
          </cell>
          <cell r="D24">
            <v>4333.8237936733804</v>
          </cell>
          <cell r="E24">
            <v>4635.19399990691</v>
          </cell>
          <cell r="F24">
            <v>4759.1824304811571</v>
          </cell>
          <cell r="G24">
            <v>5098.1153785965216</v>
          </cell>
          <cell r="H24">
            <v>5219.3336332529389</v>
          </cell>
          <cell r="I24">
            <v>5468.7091559514347</v>
          </cell>
          <cell r="J24">
            <v>5449.5217380363201</v>
          </cell>
          <cell r="K24">
            <v>5326.1492543622562</v>
          </cell>
          <cell r="L24">
            <v>4808.9178388081364</v>
          </cell>
        </row>
        <row r="25">
          <cell r="C25" t="str">
            <v xml:space="preserve">  - Solar collectors</v>
          </cell>
          <cell r="D25">
            <v>4.8039992635098203</v>
          </cell>
          <cell r="E25">
            <v>9.5375303989442148</v>
          </cell>
          <cell r="F25">
            <v>42.967232313070852</v>
          </cell>
          <cell r="G25">
            <v>203.11181894071672</v>
          </cell>
          <cell r="H25">
            <v>700.84614465965615</v>
          </cell>
          <cell r="I25">
            <v>1215.3131842918767</v>
          </cell>
          <cell r="J25">
            <v>1820.0452994286197</v>
          </cell>
          <cell r="K25">
            <v>2599.1967559711375</v>
          </cell>
          <cell r="L25">
            <v>3336.0460798383338</v>
          </cell>
        </row>
        <row r="26">
          <cell r="C26" t="str">
            <v xml:space="preserve">  - Geothermal</v>
          </cell>
          <cell r="D26">
            <v>0</v>
          </cell>
          <cell r="E26">
            <v>0</v>
          </cell>
          <cell r="F26">
            <v>24.738884334426118</v>
          </cell>
          <cell r="G26">
            <v>56.488577680652547</v>
          </cell>
          <cell r="H26">
            <v>89.930418354553439</v>
          </cell>
          <cell r="I26">
            <v>113.10488293174265</v>
          </cell>
          <cell r="J26">
            <v>140.63428341257261</v>
          </cell>
          <cell r="K26">
            <v>182.36423265320028</v>
          </cell>
          <cell r="L26">
            <v>201.38587399843439</v>
          </cell>
        </row>
        <row r="27">
          <cell r="C27" t="str">
            <v xml:space="preserve">  - Heat pumps 2)</v>
          </cell>
          <cell r="D27">
            <v>0</v>
          </cell>
          <cell r="E27">
            <v>1.454959053660096E-9</v>
          </cell>
          <cell r="F27">
            <v>4.9477768668852233</v>
          </cell>
          <cell r="G27">
            <v>25.670674853160509</v>
          </cell>
          <cell r="H27">
            <v>87.907584306977995</v>
          </cell>
          <cell r="I27">
            <v>174.77414285702702</v>
          </cell>
          <cell r="J27">
            <v>313.08134455672712</v>
          </cell>
          <cell r="K27">
            <v>454.70857904905512</v>
          </cell>
          <cell r="L27">
            <v>589.16763039063562</v>
          </cell>
        </row>
        <row r="28">
          <cell r="C28" t="str">
            <v xml:space="preserve">  - Electric direct heating</v>
          </cell>
          <cell r="D28">
            <v>304.99982996033287</v>
          </cell>
          <cell r="E28">
            <v>324.9999999970758</v>
          </cell>
          <cell r="F28">
            <v>431.27710956260546</v>
          </cell>
          <cell r="G28">
            <v>581.0534276942592</v>
          </cell>
          <cell r="H28">
            <v>796.29929220507404</v>
          </cell>
          <cell r="I28">
            <v>1043.8731709250101</v>
          </cell>
          <cell r="J28">
            <v>1429.6975977019156</v>
          </cell>
          <cell r="K28">
            <v>1773.6376512464872</v>
          </cell>
          <cell r="L28">
            <v>2507.3385921071877</v>
          </cell>
        </row>
        <row r="29">
          <cell r="C29" t="str">
            <v xml:space="preserve">  - Hydrogen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102.57988086742516</v>
          </cell>
          <cell r="L29">
            <v>167.821561665362</v>
          </cell>
        </row>
        <row r="31">
          <cell r="C31" t="str">
            <v>Total heat supply3)</v>
          </cell>
          <cell r="D31">
            <v>7353.6152836893816</v>
          </cell>
          <cell r="E31">
            <v>8073.9178079849607</v>
          </cell>
          <cell r="F31">
            <v>8618.7350650231165</v>
          </cell>
          <cell r="G31">
            <v>9345.58452367471</v>
          </cell>
          <cell r="H31">
            <v>10021.812300744397</v>
          </cell>
          <cell r="I31">
            <v>10821.458069875196</v>
          </cell>
          <cell r="J31">
            <v>11758.978566218679</v>
          </cell>
          <cell r="K31">
            <v>12657.923305672966</v>
          </cell>
          <cell r="L31">
            <v>13516.614197507526</v>
          </cell>
        </row>
        <row r="32">
          <cell r="C32" t="str">
            <v xml:space="preserve">  - Fossil fuels</v>
          </cell>
          <cell r="D32">
            <v>2709.9876607921597</v>
          </cell>
          <cell r="E32">
            <v>3103.7890360712868</v>
          </cell>
          <cell r="F32">
            <v>3341.8793232102785</v>
          </cell>
          <cell r="G32">
            <v>3282.2753375552716</v>
          </cell>
          <cell r="H32">
            <v>2965.2072221263988</v>
          </cell>
          <cell r="I32">
            <v>2551.6541211910194</v>
          </cell>
          <cell r="J32">
            <v>2230.9502632521821</v>
          </cell>
          <cell r="K32">
            <v>1708.9258836372096</v>
          </cell>
          <cell r="L32">
            <v>1138.2846207125951</v>
          </cell>
        </row>
        <row r="33">
          <cell r="C33" t="str">
            <v xml:space="preserve">  - Biomass</v>
          </cell>
          <cell r="D33">
            <v>4333.8237936733794</v>
          </cell>
          <cell r="E33">
            <v>4635.591241366199</v>
          </cell>
          <cell r="F33">
            <v>4772.4747381699444</v>
          </cell>
          <cell r="G33">
            <v>5184.8346829346683</v>
          </cell>
          <cell r="H33">
            <v>5346.3416332478373</v>
          </cell>
          <cell r="I33">
            <v>5640.2385677161037</v>
          </cell>
          <cell r="J33">
            <v>5664.2874523269193</v>
          </cell>
          <cell r="K33">
            <v>5606.5565270980178</v>
          </cell>
          <cell r="L33">
            <v>5212.8378388072006</v>
          </cell>
        </row>
        <row r="34">
          <cell r="C34" t="str">
            <v xml:space="preserve">  - Solar collectors</v>
          </cell>
          <cell r="D34">
            <v>4.8039992635098203</v>
          </cell>
          <cell r="E34">
            <v>9.5375303989442148</v>
          </cell>
          <cell r="F34">
            <v>42.967232285796356</v>
          </cell>
          <cell r="G34">
            <v>203.11181891513249</v>
          </cell>
          <cell r="H34">
            <v>700.84614463554908</v>
          </cell>
          <cell r="I34">
            <v>1215.3131842654432</v>
          </cell>
          <cell r="J34">
            <v>1820.045299398098</v>
          </cell>
          <cell r="K34">
            <v>2599.1967559387631</v>
          </cell>
          <cell r="L34">
            <v>3336.0460798180857</v>
          </cell>
        </row>
        <row r="35">
          <cell r="C35" t="str">
            <v xml:space="preserve">  - Geothermal</v>
          </cell>
          <cell r="D35">
            <v>2.7000000000000001E-15</v>
          </cell>
          <cell r="E35">
            <v>9.0000001758881119E-8</v>
          </cell>
          <cell r="F35">
            <v>25.188884327607497</v>
          </cell>
          <cell r="G35">
            <v>68.638577671918156</v>
          </cell>
          <cell r="H35">
            <v>125.21041834249988</v>
          </cell>
          <cell r="I35">
            <v>180.60488291999434</v>
          </cell>
          <cell r="J35">
            <v>245.03428340036396</v>
          </cell>
          <cell r="K35">
            <v>309.93923265376367</v>
          </cell>
          <cell r="L35">
            <v>354.38587400198401</v>
          </cell>
        </row>
        <row r="36">
          <cell r="C36" t="str">
            <v xml:space="preserve">  - Heat pumps 2)</v>
          </cell>
          <cell r="D36">
            <v>0</v>
          </cell>
          <cell r="E36">
            <v>1.454959053660096E-9</v>
          </cell>
          <cell r="F36">
            <v>4.9477768668852233</v>
          </cell>
          <cell r="G36">
            <v>25.670674853160509</v>
          </cell>
          <cell r="H36">
            <v>87.907584306977995</v>
          </cell>
          <cell r="I36">
            <v>174.77414285702702</v>
          </cell>
          <cell r="J36">
            <v>313.08134455672712</v>
          </cell>
          <cell r="K36">
            <v>454.70857904905512</v>
          </cell>
          <cell r="L36">
            <v>589.16763039063562</v>
          </cell>
        </row>
        <row r="37">
          <cell r="C37" t="str">
            <v xml:space="preserve">  - Electric direct heating 2)</v>
          </cell>
          <cell r="D37">
            <v>304.99982996033287</v>
          </cell>
          <cell r="E37">
            <v>324.9999999970758</v>
          </cell>
          <cell r="F37">
            <v>431.27710956260546</v>
          </cell>
          <cell r="G37">
            <v>581.0534276942592</v>
          </cell>
          <cell r="H37">
            <v>796.29929220507404</v>
          </cell>
          <cell r="I37">
            <v>1043.8731709250101</v>
          </cell>
          <cell r="J37">
            <v>1429.6975977019156</v>
          </cell>
          <cell r="K37">
            <v>1773.6376512464872</v>
          </cell>
          <cell r="L37">
            <v>2507.3385921071877</v>
          </cell>
        </row>
        <row r="38">
          <cell r="C38" t="str">
            <v xml:space="preserve">  - Hydrogen</v>
          </cell>
          <cell r="D38">
            <v>1.2000000000000002E-15</v>
          </cell>
          <cell r="E38">
            <v>6.0000000600000005E-8</v>
          </cell>
          <cell r="F38">
            <v>6.0000000059999989E-7</v>
          </cell>
          <cell r="G38">
            <v>4.0503000000000008E-6</v>
          </cell>
          <cell r="H38">
            <v>5.8800600000000013E-6</v>
          </cell>
          <cell r="I38">
            <v>15.0000000006</v>
          </cell>
          <cell r="J38">
            <v>55.882325582472269</v>
          </cell>
          <cell r="K38">
            <v>204.95867604967063</v>
          </cell>
          <cell r="L38">
            <v>378.55356166983802</v>
          </cell>
        </row>
        <row r="40">
          <cell r="C40" t="str">
            <v>RES share (including RES electricity)</v>
          </cell>
          <cell r="D40">
            <v>0.59684632191537568</v>
          </cell>
          <cell r="E40">
            <v>0.58260988029878968</v>
          </cell>
          <cell r="F40">
            <v>0.57773537825711085</v>
          </cell>
          <cell r="G40">
            <v>0.61550856604375248</v>
          </cell>
          <cell r="H40">
            <v>0.6775575862858243</v>
          </cell>
          <cell r="I40">
            <v>0.7447592273872633</v>
          </cell>
          <cell r="J40">
            <v>0.79683672744271949</v>
          </cell>
          <cell r="K40">
            <v>0.8557609895268522</v>
          </cell>
          <cell r="L40">
            <v>0.90695483738960414</v>
          </cell>
        </row>
        <row r="41">
          <cell r="C41" t="str">
            <v>electricity consumption heat pumps (TWh/a)</v>
          </cell>
          <cell r="D41">
            <v>0</v>
          </cell>
          <cell r="E41">
            <v>1.2637751491036898E-10</v>
          </cell>
          <cell r="F41">
            <v>0.41622727529487374</v>
          </cell>
          <cell r="G41">
            <v>2.0905139298642066</v>
          </cell>
          <cell r="H41">
            <v>6.9371515393764192</v>
          </cell>
          <cell r="I41">
            <v>13.352137793135544</v>
          </cell>
          <cell r="J41">
            <v>23.178848655289556</v>
          </cell>
          <cell r="K41">
            <v>32.587187467682547</v>
          </cell>
          <cell r="L41">
            <v>40.91441877712748</v>
          </cell>
        </row>
      </sheetData>
      <sheetData sheetId="47">
        <row r="4">
          <cell r="D4" t="str">
            <v>Primary energy demand in PJ/a</v>
          </cell>
        </row>
        <row r="5">
          <cell r="D5" t="str">
            <v>Scenario:</v>
          </cell>
          <cell r="E5" t="str">
            <v>Africa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Total</v>
          </cell>
          <cell r="D10">
            <v>30967.835982545097</v>
          </cell>
          <cell r="E10">
            <v>33722.796827448183</v>
          </cell>
          <cell r="F10">
            <v>34499.727070485358</v>
          </cell>
          <cell r="G10">
            <v>34941.903518130159</v>
          </cell>
          <cell r="H10">
            <v>34829.327855619049</v>
          </cell>
          <cell r="I10">
            <v>34980.989714613032</v>
          </cell>
          <cell r="J10">
            <v>35521.140202659983</v>
          </cell>
          <cell r="K10">
            <v>36264.431248395624</v>
          </cell>
          <cell r="L10">
            <v>37498.692992602992</v>
          </cell>
        </row>
        <row r="11">
          <cell r="C11" t="str">
            <v xml:space="preserve">  - Fossil</v>
          </cell>
          <cell r="D11">
            <v>15609.57431268676</v>
          </cell>
          <cell r="E11">
            <v>16874.375400402878</v>
          </cell>
          <cell r="F11">
            <v>17285.180106865482</v>
          </cell>
          <cell r="G11">
            <v>16900.543533894612</v>
          </cell>
          <cell r="H11">
            <v>15234.575050227624</v>
          </cell>
          <cell r="I11">
            <v>13124.645125981646</v>
          </cell>
          <cell r="J11">
            <v>11033.454210267741</v>
          </cell>
          <cell r="K11">
            <v>8800.0836833951016</v>
          </cell>
          <cell r="L11">
            <v>6891.2612327343686</v>
          </cell>
        </row>
        <row r="12">
          <cell r="C12" t="str">
            <v xml:space="preserve">    - Hard coal (&amp; non-renewable waste)</v>
          </cell>
          <cell r="D12">
            <v>4407.0865924971886</v>
          </cell>
          <cell r="E12">
            <v>4569.8387342450742</v>
          </cell>
          <cell r="F12">
            <v>4281.946165724391</v>
          </cell>
          <cell r="G12">
            <v>4040.1890156584418</v>
          </cell>
          <cell r="H12">
            <v>3067.639500965854</v>
          </cell>
          <cell r="I12">
            <v>1852.2270748112096</v>
          </cell>
          <cell r="J12">
            <v>1003.953333974343</v>
          </cell>
          <cell r="K12">
            <v>538.45999494409602</v>
          </cell>
          <cell r="L12">
            <v>297.70121167423406</v>
          </cell>
        </row>
        <row r="13">
          <cell r="C13" t="str">
            <v xml:space="preserve">    - Lignite</v>
          </cell>
          <cell r="D13">
            <v>0.1459999776170805</v>
          </cell>
          <cell r="E13">
            <v>0.14600013333277453</v>
          </cell>
          <cell r="F13">
            <v>1.742754915221653E-6</v>
          </cell>
          <cell r="G13">
            <v>9.6835127081744359E-6</v>
          </cell>
          <cell r="H13">
            <v>1.4011814276189031E-5</v>
          </cell>
          <cell r="I13">
            <v>1.7925627861897936E-5</v>
          </cell>
          <cell r="J13">
            <v>2.0924891259496843E-5</v>
          </cell>
          <cell r="K13">
            <v>2.2656348006282104E-5</v>
          </cell>
          <cell r="L13">
            <v>9.1365420561299773E-2</v>
          </cell>
        </row>
        <row r="14">
          <cell r="C14" t="str">
            <v xml:space="preserve">    - Natural gas</v>
          </cell>
          <cell r="D14">
            <v>4182.3908824047703</v>
          </cell>
          <cell r="E14">
            <v>4656.8955121414101</v>
          </cell>
          <cell r="F14">
            <v>5229.3314768468963</v>
          </cell>
          <cell r="G14">
            <v>5369.061548624054</v>
          </cell>
          <cell r="H14">
            <v>5170.2504816162646</v>
          </cell>
          <cell r="I14">
            <v>5118.4979229314495</v>
          </cell>
          <cell r="J14">
            <v>4773.0298867117954</v>
          </cell>
          <cell r="K14">
            <v>3942.206433464532</v>
          </cell>
          <cell r="L14">
            <v>3059.4144632424213</v>
          </cell>
        </row>
        <row r="15">
          <cell r="C15" t="str">
            <v xml:space="preserve">    - Crude oil</v>
          </cell>
          <cell r="D15">
            <v>7019.9508378071851</v>
          </cell>
          <cell r="E15">
            <v>7647.4951538830619</v>
          </cell>
          <cell r="F15">
            <v>7773.9024625514385</v>
          </cell>
          <cell r="G15">
            <v>7491.2929599286053</v>
          </cell>
          <cell r="H15">
            <v>6996.6850536336915</v>
          </cell>
          <cell r="I15">
            <v>6153.9201103133591</v>
          </cell>
          <cell r="J15">
            <v>5256.4709686567121</v>
          </cell>
          <cell r="K15">
            <v>4319.4172323301254</v>
          </cell>
          <cell r="L15">
            <v>3534.0541923971518</v>
          </cell>
        </row>
        <row r="16">
          <cell r="C16" t="str">
            <v xml:space="preserve">  - Nuclear</v>
          </cell>
          <cell r="D16">
            <v>142.66199999999995</v>
          </cell>
          <cell r="E16">
            <v>142.69556429999986</v>
          </cell>
          <cell r="F16">
            <v>87.272752882917914</v>
          </cell>
          <cell r="G16">
            <v>43.636260879398861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C17" t="str">
            <v xml:space="preserve">  - Renewables </v>
          </cell>
          <cell r="D17">
            <v>15215.599669858335</v>
          </cell>
          <cell r="E17">
            <v>16705.725862745308</v>
          </cell>
          <cell r="F17">
            <v>17127.274210736956</v>
          </cell>
          <cell r="G17">
            <v>17997.723723356143</v>
          </cell>
          <cell r="H17">
            <v>19594.752805391421</v>
          </cell>
          <cell r="I17">
            <v>21856.344588631386</v>
          </cell>
          <cell r="J17">
            <v>24487.685992392238</v>
          </cell>
          <cell r="K17">
            <v>27464.347565000524</v>
          </cell>
          <cell r="L17">
            <v>30607.431759868621</v>
          </cell>
        </row>
        <row r="18">
          <cell r="C18" t="str">
            <v xml:space="preserve">    - Hydro</v>
          </cell>
          <cell r="D18">
            <v>404.0329999999999</v>
          </cell>
          <cell r="E18">
            <v>477.60640056466571</v>
          </cell>
          <cell r="F18">
            <v>540.06665146768432</v>
          </cell>
          <cell r="G18">
            <v>583.26278348733592</v>
          </cell>
          <cell r="H18">
            <v>630.05788360472127</v>
          </cell>
          <cell r="I18">
            <v>673.25130799836256</v>
          </cell>
          <cell r="J18">
            <v>720.05487486455888</v>
          </cell>
          <cell r="K18">
            <v>763.25816735643241</v>
          </cell>
          <cell r="L18">
            <v>810.06173422262884</v>
          </cell>
        </row>
        <row r="19">
          <cell r="C19" t="str">
            <v xml:space="preserve">    - Wind</v>
          </cell>
          <cell r="D19">
            <v>8.4830000000000041</v>
          </cell>
          <cell r="E19">
            <v>23.140159092105293</v>
          </cell>
          <cell r="F19">
            <v>208.57773732545968</v>
          </cell>
          <cell r="G19">
            <v>500.51037800273537</v>
          </cell>
          <cell r="H19">
            <v>1023.9458077413684</v>
          </cell>
          <cell r="I19">
            <v>1646.228006088342</v>
          </cell>
          <cell r="J19">
            <v>2271.7219089032451</v>
          </cell>
          <cell r="K19">
            <v>2886.0249182017483</v>
          </cell>
          <cell r="L19">
            <v>3460.2809893653402</v>
          </cell>
        </row>
        <row r="20">
          <cell r="C20" t="str">
            <v xml:space="preserve">    - Solar</v>
          </cell>
          <cell r="D20">
            <v>5.9307992635098206</v>
          </cell>
          <cell r="E20">
            <v>28.500160285067089</v>
          </cell>
          <cell r="F20">
            <v>284.58900175088206</v>
          </cell>
          <cell r="G20">
            <v>806.73240325412917</v>
          </cell>
          <cell r="H20">
            <v>2181.8933014155436</v>
          </cell>
          <cell r="I20">
            <v>4079.6759573153572</v>
          </cell>
          <cell r="J20">
            <v>6334.577064227462</v>
          </cell>
          <cell r="K20">
            <v>9070.5916075987843</v>
          </cell>
          <cell r="L20">
            <v>12162.372778249039</v>
          </cell>
        </row>
        <row r="21">
          <cell r="C21" t="str">
            <v xml:space="preserve">    - Biomass (&amp; renewable waste)</v>
          </cell>
          <cell r="D21">
            <v>14739.012870594826</v>
          </cell>
          <cell r="E21">
            <v>16045.373221955437</v>
          </cell>
          <cell r="F21">
            <v>15847.263497219968</v>
          </cell>
          <cell r="G21">
            <v>15386.756208920197</v>
          </cell>
          <cell r="H21">
            <v>14104.17155553412</v>
          </cell>
          <cell r="I21">
            <v>13086.950642527288</v>
          </cell>
          <cell r="J21">
            <v>11927.228792663765</v>
          </cell>
          <cell r="K21">
            <v>10784.241667811864</v>
          </cell>
          <cell r="L21">
            <v>9182.6546612255443</v>
          </cell>
        </row>
        <row r="22">
          <cell r="C22" t="str">
            <v xml:space="preserve">    - Geothermal</v>
          </cell>
          <cell r="D22">
            <v>58.14</v>
          </cell>
          <cell r="E22">
            <v>131.10592084803389</v>
          </cell>
          <cell r="F22">
            <v>246.77732297296117</v>
          </cell>
          <cell r="G22">
            <v>702.46194969174883</v>
          </cell>
          <cell r="H22">
            <v>1589.884257095669</v>
          </cell>
          <cell r="I22">
            <v>2262.238674702036</v>
          </cell>
          <cell r="J22">
            <v>3054.1033517332085</v>
          </cell>
          <cell r="K22">
            <v>3690.2312040316951</v>
          </cell>
          <cell r="L22">
            <v>4632.0615968060711</v>
          </cell>
        </row>
        <row r="23">
          <cell r="C23" t="str">
            <v xml:space="preserve">    - Ocean energy</v>
          </cell>
          <cell r="D23">
            <v>0</v>
          </cell>
          <cell r="E23">
            <v>0</v>
          </cell>
          <cell r="F23">
            <v>0</v>
          </cell>
          <cell r="G23">
            <v>18</v>
          </cell>
          <cell r="H23">
            <v>64.8</v>
          </cell>
          <cell r="I23">
            <v>108</v>
          </cell>
          <cell r="J23">
            <v>180</v>
          </cell>
          <cell r="K23">
            <v>270</v>
          </cell>
          <cell r="L23">
            <v>360</v>
          </cell>
        </row>
        <row r="25">
          <cell r="C25" t="str">
            <v>Net electricity imports (final energy)</v>
          </cell>
          <cell r="D25">
            <v>23.97300000000012</v>
          </cell>
          <cell r="E25">
            <v>28.409575949999635</v>
          </cell>
          <cell r="F25">
            <v>0</v>
          </cell>
          <cell r="G25">
            <v>-75.744</v>
          </cell>
          <cell r="H25">
            <v>-385.92000000000183</v>
          </cell>
          <cell r="I25">
            <v>-639.36000000000183</v>
          </cell>
          <cell r="J25">
            <v>-863.99999999999989</v>
          </cell>
          <cell r="K25">
            <v>-1051.2</v>
          </cell>
          <cell r="L25">
            <v>-1151.9999999999998</v>
          </cell>
        </row>
        <row r="26">
          <cell r="C26" t="str">
            <v xml:space="preserve">  - net RES electricity import</v>
          </cell>
          <cell r="D26">
            <v>3.9575469407861155</v>
          </cell>
          <cell r="E26">
            <v>5.1413041930301091</v>
          </cell>
          <cell r="F26">
            <v>0</v>
          </cell>
          <cell r="G26">
            <v>-15.148800000000001</v>
          </cell>
          <cell r="H26">
            <v>-300.38745171763219</v>
          </cell>
          <cell r="I26">
            <v>-592.74857128837016</v>
          </cell>
          <cell r="J26">
            <v>-895.18324176743465</v>
          </cell>
          <cell r="K26">
            <v>-1114.3676900075318</v>
          </cell>
          <cell r="L26">
            <v>-1208.0860867429919</v>
          </cell>
        </row>
        <row r="30">
          <cell r="C30" t="str">
            <v>Total incl. net elec. &amp; synfuel import</v>
          </cell>
          <cell r="D30">
            <v>30991.808982545099</v>
          </cell>
          <cell r="E30">
            <v>33751.206403398181</v>
          </cell>
          <cell r="F30">
            <v>34499.727070485358</v>
          </cell>
          <cell r="G30">
            <v>34866.15951813016</v>
          </cell>
          <cell r="H30">
            <v>34443.407855619051</v>
          </cell>
          <cell r="I30">
            <v>34341.629714613031</v>
          </cell>
          <cell r="J30">
            <v>34657.140202659983</v>
          </cell>
          <cell r="K30">
            <v>35213.231248395627</v>
          </cell>
          <cell r="L30">
            <v>36346.692992602992</v>
          </cell>
        </row>
        <row r="31">
          <cell r="C31" t="str">
            <v xml:space="preserve">  - of which non-energy use</v>
          </cell>
          <cell r="D31">
            <v>847.00700000000006</v>
          </cell>
          <cell r="E31">
            <v>855.29912016527533</v>
          </cell>
          <cell r="F31">
            <v>958.20123829060412</v>
          </cell>
          <cell r="G31">
            <v>1019.3125901788358</v>
          </cell>
          <cell r="H31">
            <v>1074.9590800781939</v>
          </cell>
          <cell r="I31">
            <v>1112.9814942673349</v>
          </cell>
          <cell r="J31">
            <v>1157.3807279538519</v>
          </cell>
          <cell r="K31">
            <v>1205.7229282975568</v>
          </cell>
          <cell r="L31">
            <v>1238.475088147746</v>
          </cell>
        </row>
        <row r="33">
          <cell r="C33" t="str">
            <v>Total RES incl. electr. &amp; synfuel import</v>
          </cell>
          <cell r="D33">
            <v>15219.557216799121</v>
          </cell>
          <cell r="E33">
            <v>16710.86716693834</v>
          </cell>
          <cell r="F33">
            <v>17127.274210736956</v>
          </cell>
          <cell r="G33">
            <v>17982.574923356144</v>
          </cell>
          <cell r="H33">
            <v>19294.365353673787</v>
          </cell>
          <cell r="I33">
            <v>21263.596017343014</v>
          </cell>
          <cell r="J33">
            <v>23592.502750624804</v>
          </cell>
          <cell r="K33">
            <v>26349.979874992991</v>
          </cell>
          <cell r="L33">
            <v>29399.34567312563</v>
          </cell>
        </row>
        <row r="34">
          <cell r="C34" t="str">
            <v>RES share</v>
          </cell>
          <cell r="D34">
            <v>0.49108321574164743</v>
          </cell>
          <cell r="E34">
            <v>0.49511910677230891</v>
          </cell>
          <cell r="F34">
            <v>0.49644665813572192</v>
          </cell>
          <cell r="G34">
            <v>0.51576012878634736</v>
          </cell>
          <cell r="H34">
            <v>0.56017585235910772</v>
          </cell>
          <cell r="I34">
            <v>0.61917841972115084</v>
          </cell>
          <cell r="J34">
            <v>0.68074003257816551</v>
          </cell>
          <cell r="K34">
            <v>0.74829769779203492</v>
          </cell>
          <cell r="L34">
            <v>0.80885888790787008</v>
          </cell>
        </row>
      </sheetData>
      <sheetData sheetId="48">
        <row r="4">
          <cell r="D4" t="str">
            <v>Final energy demand in PJ/a   1)</v>
          </cell>
        </row>
        <row r="5">
          <cell r="D5" t="str">
            <v>Scenario:</v>
          </cell>
          <cell r="E5" t="str">
            <v>Africa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Total (incl. non-energy use)</v>
          </cell>
          <cell r="D10">
            <v>22565.204999924263</v>
          </cell>
          <cell r="E10">
            <v>24408.673468094115</v>
          </cell>
          <cell r="F10">
            <v>24825.779278295144</v>
          </cell>
          <cell r="G10">
            <v>25201.08087543078</v>
          </cell>
          <cell r="H10">
            <v>25311.934436842948</v>
          </cell>
          <cell r="I10">
            <v>25973.389359583267</v>
          </cell>
          <cell r="J10">
            <v>26636.833104589779</v>
          </cell>
          <cell r="K10">
            <v>27562.953637833227</v>
          </cell>
          <cell r="L10">
            <v>28535.438279171569</v>
          </cell>
        </row>
        <row r="11">
          <cell r="C11" t="str">
            <v>Total energy use 1)</v>
          </cell>
          <cell r="D11">
            <v>21718.197999924261</v>
          </cell>
          <cell r="E11">
            <v>23553.374347928839</v>
          </cell>
          <cell r="F11">
            <v>23867.578040004541</v>
          </cell>
          <cell r="G11">
            <v>24181.768285251943</v>
          </cell>
          <cell r="H11">
            <v>24236.975356764753</v>
          </cell>
          <cell r="I11">
            <v>24860.40786531593</v>
          </cell>
          <cell r="J11">
            <v>25479.452376635927</v>
          </cell>
          <cell r="K11">
            <v>26357.23070953567</v>
          </cell>
          <cell r="L11">
            <v>27296.963191023824</v>
          </cell>
        </row>
        <row r="12">
          <cell r="C12" t="str">
            <v>Transport</v>
          </cell>
          <cell r="D12">
            <v>3857.3410000000072</v>
          </cell>
          <cell r="E12">
            <v>4090.9693814999832</v>
          </cell>
          <cell r="F12">
            <v>4386.247364038637</v>
          </cell>
          <cell r="G12">
            <v>4694.1545707717287</v>
          </cell>
          <cell r="H12">
            <v>4973.6377833503466</v>
          </cell>
          <cell r="I12">
            <v>5184.5070556896699</v>
          </cell>
          <cell r="J12">
            <v>5374.4100668796518</v>
          </cell>
          <cell r="K12">
            <v>5585.1545538571972</v>
          </cell>
          <cell r="L12">
            <v>5906.5414504442333</v>
          </cell>
        </row>
        <row r="13">
          <cell r="C13" t="str">
            <v xml:space="preserve">    - Oil products</v>
          </cell>
          <cell r="D13">
            <v>3783.452998565077</v>
          </cell>
          <cell r="E13">
            <v>4013.5457150842908</v>
          </cell>
          <cell r="F13">
            <v>4295.7055841848496</v>
          </cell>
          <cell r="G13">
            <v>4395.7782054514983</v>
          </cell>
          <cell r="H13">
            <v>4442.0609089325353</v>
          </cell>
          <cell r="I13">
            <v>4160.7708860232278</v>
          </cell>
          <cell r="J13">
            <v>3819.1797128420785</v>
          </cell>
          <cell r="K13">
            <v>3300.5503105747525</v>
          </cell>
          <cell r="L13">
            <v>2698.2622475221142</v>
          </cell>
        </row>
        <row r="14">
          <cell r="C14" t="str">
            <v xml:space="preserve">    - Natural gas</v>
          </cell>
          <cell r="D14">
            <v>53.691000000000116</v>
          </cell>
          <cell r="E14">
            <v>55.843015049999764</v>
          </cell>
          <cell r="F14">
            <v>60.958803873654333</v>
          </cell>
          <cell r="G14">
            <v>80.379701173643838</v>
          </cell>
          <cell r="H14">
            <v>86.807248253289359</v>
          </cell>
          <cell r="I14">
            <v>94.934859441842363</v>
          </cell>
          <cell r="J14">
            <v>107.65024324349864</v>
          </cell>
          <cell r="K14">
            <v>125.47647214159778</v>
          </cell>
          <cell r="L14">
            <v>183.3102704886409</v>
          </cell>
        </row>
        <row r="15">
          <cell r="C15" t="str">
            <v xml:space="preserve">    - Biofuels</v>
          </cell>
          <cell r="D15">
            <v>0.13400000000000001</v>
          </cell>
          <cell r="E15">
            <v>3.8518665692610699E-2</v>
          </cell>
          <cell r="F15">
            <v>1.73990013647026</v>
          </cell>
          <cell r="G15">
            <v>133.271805563507</v>
          </cell>
          <cell r="H15">
            <v>233.56774706646996</v>
          </cell>
          <cell r="I15">
            <v>317.35984657510198</v>
          </cell>
          <cell r="J15">
            <v>385.79603082744796</v>
          </cell>
          <cell r="K15">
            <v>475.31050520405802</v>
          </cell>
          <cell r="L15">
            <v>537.06859553084814</v>
          </cell>
        </row>
        <row r="16">
          <cell r="C16" t="str">
            <v xml:space="preserve">    - Synfuels</v>
          </cell>
          <cell r="D16">
            <v>1.4349300001334848E-6</v>
          </cell>
          <cell r="E16">
            <v>-2.1293386816978456E-16</v>
          </cell>
          <cell r="F16">
            <v>-1.8796920776367187E-15</v>
          </cell>
          <cell r="G16">
            <v>-5.2631378173828129E-13</v>
          </cell>
          <cell r="H16">
            <v>-1.5037536621093752E-13</v>
          </cell>
          <cell r="I16">
            <v>2.4060058593749999E-13</v>
          </cell>
          <cell r="J16">
            <v>-1.2030029296874999E-13</v>
          </cell>
          <cell r="K16">
            <v>5.4135131835937503E-13</v>
          </cell>
          <cell r="L16">
            <v>-1.8045043945312502E-13</v>
          </cell>
        </row>
        <row r="17">
          <cell r="C17" t="str">
            <v xml:space="preserve">    - Electricity</v>
          </cell>
          <cell r="D17">
            <v>20.063000000000038</v>
          </cell>
          <cell r="E17">
            <v>21.542132699999922</v>
          </cell>
          <cell r="F17">
            <v>27.843075843662216</v>
          </cell>
          <cell r="G17">
            <v>83.402812460625768</v>
          </cell>
          <cell r="H17">
            <v>164.37233526000753</v>
          </cell>
          <cell r="I17">
            <v>380.50358428484503</v>
          </cell>
          <cell r="J17">
            <v>624.7439674354622</v>
          </cell>
          <cell r="K17">
            <v>929.29982180334366</v>
          </cell>
          <cell r="L17">
            <v>1497.5457310073673</v>
          </cell>
        </row>
        <row r="18">
          <cell r="C18" t="str">
            <v xml:space="preserve">         RES electricity</v>
          </cell>
          <cell r="D18">
            <v>3.3120704239349097</v>
          </cell>
          <cell r="E18">
            <v>3.8984973718807669</v>
          </cell>
          <cell r="F18">
            <v>8.5691419823937292</v>
          </cell>
          <cell r="G18">
            <v>38.173779974319835</v>
          </cell>
          <cell r="H18">
            <v>107.63344619328063</v>
          </cell>
          <cell r="I18">
            <v>301.2927145351253</v>
          </cell>
          <cell r="J18">
            <v>554.32571175547696</v>
          </cell>
          <cell r="K18">
            <v>870.96380303335673</v>
          </cell>
          <cell r="L18">
            <v>1432.2702496023692</v>
          </cell>
        </row>
        <row r="19">
          <cell r="C19" t="str">
            <v xml:space="preserve">    - Hydrogen</v>
          </cell>
          <cell r="D19">
            <v>0</v>
          </cell>
          <cell r="E19">
            <v>0</v>
          </cell>
          <cell r="F19">
            <v>0</v>
          </cell>
          <cell r="G19">
            <v>1.3220461224547944</v>
          </cell>
          <cell r="H19">
            <v>46.829543838045467</v>
          </cell>
          <cell r="I19">
            <v>230.93787936465316</v>
          </cell>
          <cell r="J19">
            <v>437.04011253116465</v>
          </cell>
          <cell r="K19">
            <v>754.51744413344511</v>
          </cell>
          <cell r="L19">
            <v>990.35460589526235</v>
          </cell>
        </row>
        <row r="20">
          <cell r="C20" t="str">
            <v xml:space="preserve">    RES share Transport</v>
          </cell>
          <cell r="D20">
            <v>8.9337983362585294E-4</v>
          </cell>
          <cell r="E20">
            <v>9.6236751498977055E-4</v>
          </cell>
          <cell r="F20">
            <v>2.3503102454695895E-3</v>
          </cell>
          <cell r="G20">
            <v>3.6652114541826368E-2</v>
          </cell>
          <cell r="H20">
            <v>7.476738158681015E-2</v>
          </cell>
          <cell r="I20">
            <v>0.15459815569491231</v>
          </cell>
          <cell r="J20">
            <v>0.2470784132285811</v>
          </cell>
          <cell r="K20">
            <v>0.36765814290686499</v>
          </cell>
          <cell r="L20">
            <v>0.49377890530327023</v>
          </cell>
        </row>
        <row r="22">
          <cell r="C22" t="str">
            <v>Industry</v>
          </cell>
          <cell r="D22">
            <v>3447.3839999744628</v>
          </cell>
          <cell r="E22">
            <v>3891.7075323986123</v>
          </cell>
          <cell r="F22">
            <v>4048.9427444768094</v>
          </cell>
          <cell r="G22">
            <v>4071.1771596569101</v>
          </cell>
          <cell r="H22">
            <v>4163.3339081366494</v>
          </cell>
          <cell r="I22">
            <v>4429.3154766589305</v>
          </cell>
          <cell r="J22">
            <v>4738.5609541747517</v>
          </cell>
          <cell r="K22">
            <v>5192.8564754962599</v>
          </cell>
          <cell r="L22">
            <v>5591.2719138878419</v>
          </cell>
        </row>
        <row r="23">
          <cell r="C23" t="str">
            <v xml:space="preserve">    - Electricity</v>
          </cell>
          <cell r="D23">
            <v>872.41199999884691</v>
          </cell>
          <cell r="E23">
            <v>1000.7488232978455</v>
          </cell>
          <cell r="F23">
            <v>1100.113909107188</v>
          </cell>
          <cell r="G23">
            <v>1215.911558647417</v>
          </cell>
          <cell r="H23">
            <v>1383.0956371041134</v>
          </cell>
          <cell r="I23">
            <v>1652.08014222984</v>
          </cell>
          <cell r="J23">
            <v>1898.9357390213247</v>
          </cell>
          <cell r="K23">
            <v>2234.7619606320545</v>
          </cell>
          <cell r="L23">
            <v>2569.2185014856609</v>
          </cell>
        </row>
        <row r="24">
          <cell r="C24" t="str">
            <v xml:space="preserve">         RES electricity</v>
          </cell>
          <cell r="D24">
            <v>144.02083350855196</v>
          </cell>
          <cell r="E24">
            <v>181.10633296486171</v>
          </cell>
          <cell r="F24">
            <v>338.57725837756226</v>
          </cell>
          <cell r="G24">
            <v>556.5272793402695</v>
          </cell>
          <cell r="H24">
            <v>905.6715632890739</v>
          </cell>
          <cell r="I24">
            <v>1308.1603728320767</v>
          </cell>
          <cell r="J24">
            <v>1684.8964695599848</v>
          </cell>
          <cell r="K24">
            <v>2094.4766483752396</v>
          </cell>
          <cell r="L24">
            <v>2457.230619548799</v>
          </cell>
        </row>
        <row r="25">
          <cell r="C25" t="str">
            <v xml:space="preserve">    - Public district heat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</row>
        <row r="26">
          <cell r="C26" t="str">
            <v xml:space="preserve">         RES district heat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</row>
        <row r="27">
          <cell r="C27" t="str">
            <v xml:space="preserve">    - Hard coal &amp; lignite</v>
          </cell>
          <cell r="D27">
            <v>349.51558734468381</v>
          </cell>
          <cell r="E27">
            <v>524.80334294095701</v>
          </cell>
          <cell r="F27">
            <v>469.35607681102937</v>
          </cell>
          <cell r="G27">
            <v>370.28357580086458</v>
          </cell>
          <cell r="H27">
            <v>229.30485812107605</v>
          </cell>
          <cell r="I27">
            <v>173.58242673846146</v>
          </cell>
          <cell r="J27">
            <v>160.93165019765675</v>
          </cell>
          <cell r="K27">
            <v>54.002164257000778</v>
          </cell>
          <cell r="L27">
            <v>15.059866362616431</v>
          </cell>
        </row>
        <row r="28">
          <cell r="C28" t="str">
            <v xml:space="preserve">    - Oil products</v>
          </cell>
          <cell r="D28">
            <v>650.36927225638692</v>
          </cell>
          <cell r="E28">
            <v>677.30648623891489</v>
          </cell>
          <cell r="F28">
            <v>696.89395195071654</v>
          </cell>
          <cell r="G28">
            <v>594.03546724809098</v>
          </cell>
          <cell r="H28">
            <v>475.19767237312033</v>
          </cell>
          <cell r="I28">
            <v>270.39448359233802</v>
          </cell>
          <cell r="J28">
            <v>114.11964744740425</v>
          </cell>
          <cell r="K28">
            <v>45.74992649639254</v>
          </cell>
          <cell r="L28">
            <v>24.996203472533725</v>
          </cell>
        </row>
        <row r="29">
          <cell r="C29" t="str">
            <v xml:space="preserve">    - Gas</v>
          </cell>
          <cell r="D29">
            <v>738.089128575622</v>
          </cell>
          <cell r="E29">
            <v>750.47552638706566</v>
          </cell>
          <cell r="F29">
            <v>831.49273967722911</v>
          </cell>
          <cell r="G29">
            <v>838.59235776845094</v>
          </cell>
          <cell r="H29">
            <v>808.84198301692686</v>
          </cell>
          <cell r="I29">
            <v>788.89269626670091</v>
          </cell>
          <cell r="J29">
            <v>765.92813122391476</v>
          </cell>
          <cell r="K29">
            <v>643.09132978604566</v>
          </cell>
          <cell r="L29">
            <v>436.96397795945973</v>
          </cell>
        </row>
        <row r="30">
          <cell r="C30" t="str">
            <v xml:space="preserve">    - Solar</v>
          </cell>
          <cell r="D30">
            <v>0</v>
          </cell>
          <cell r="E30">
            <v>1.4240353489754605</v>
          </cell>
          <cell r="F30">
            <v>12.369442167213059</v>
          </cell>
          <cell r="G30">
            <v>49.120502331002214</v>
          </cell>
          <cell r="H30">
            <v>174.86470235607618</v>
          </cell>
          <cell r="I30">
            <v>341.94499490991967</v>
          </cell>
          <cell r="J30">
            <v>461.28044959323813</v>
          </cell>
          <cell r="K30">
            <v>577.48673673513429</v>
          </cell>
          <cell r="L30">
            <v>703.25225840723124</v>
          </cell>
        </row>
        <row r="31">
          <cell r="C31" t="str">
            <v xml:space="preserve">    - Biomass</v>
          </cell>
          <cell r="D31">
            <v>836.99801179892302</v>
          </cell>
          <cell r="E31">
            <v>936.94931818385373</v>
          </cell>
          <cell r="F31">
            <v>910.52838175318345</v>
          </cell>
          <cell r="G31">
            <v>938.06514868233398</v>
          </cell>
          <cell r="H31">
            <v>975.27280179024854</v>
          </cell>
          <cell r="I31">
            <v>1013.0387063339615</v>
          </cell>
          <cell r="J31">
            <v>1083.2640749346806</v>
          </cell>
          <cell r="K31">
            <v>1199.3323408723984</v>
          </cell>
          <cell r="L31">
            <v>1295.9193950993206</v>
          </cell>
        </row>
        <row r="32">
          <cell r="C32" t="str">
            <v xml:space="preserve">    - Geothermal</v>
          </cell>
          <cell r="D32">
            <v>0</v>
          </cell>
          <cell r="E32">
            <v>9.9999999998276762E-10</v>
          </cell>
          <cell r="F32">
            <v>28.188243010249796</v>
          </cell>
          <cell r="G32">
            <v>65.168549178750339</v>
          </cell>
          <cell r="H32">
            <v>116.75625337508785</v>
          </cell>
          <cell r="I32">
            <v>189.38202658770848</v>
          </cell>
          <cell r="J32">
            <v>254.10126175653312</v>
          </cell>
          <cell r="K32">
            <v>328.95508943075993</v>
          </cell>
          <cell r="L32">
            <v>369.20743566379639</v>
          </cell>
        </row>
        <row r="33">
          <cell r="C33" t="str">
            <v xml:space="preserve">    - Hydrogen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109.47692728647296</v>
          </cell>
          <cell r="L33">
            <v>176.65427543722313</v>
          </cell>
        </row>
        <row r="34">
          <cell r="C34" t="str">
            <v xml:space="preserve">    RES share Industry</v>
          </cell>
          <cell r="D34">
            <v>0.28456906608452731</v>
          </cell>
          <cell r="E34">
            <v>0.28765771250254035</v>
          </cell>
          <cell r="F34">
            <v>0.31851853846722017</v>
          </cell>
          <cell r="G34">
            <v>0.39518827514446486</v>
          </cell>
          <cell r="H34">
            <v>0.52183307146335633</v>
          </cell>
          <cell r="I34">
            <v>0.64401059615093181</v>
          </cell>
          <cell r="J34">
            <v>0.7351477145768015</v>
          </cell>
          <cell r="K34">
            <v>0.82861050377433465</v>
          </cell>
          <cell r="L34">
            <v>0.8932786672664601</v>
          </cell>
        </row>
        <row r="36">
          <cell r="C36" t="str">
            <v>Other Sectors</v>
          </cell>
          <cell r="D36">
            <v>14413.47299994979</v>
          </cell>
          <cell r="E36">
            <v>15570.697434030244</v>
          </cell>
          <cell r="F36">
            <v>15432.387931489093</v>
          </cell>
          <cell r="G36">
            <v>15416.436554823304</v>
          </cell>
          <cell r="H36">
            <v>15100.003665277756</v>
          </cell>
          <cell r="I36">
            <v>15246.585332967332</v>
          </cell>
          <cell r="J36">
            <v>15366.481355581522</v>
          </cell>
          <cell r="K36">
            <v>15579.219680182214</v>
          </cell>
          <cell r="L36">
            <v>15799.14982669175</v>
          </cell>
        </row>
        <row r="37">
          <cell r="C37" t="str">
            <v xml:space="preserve">    - Electricity</v>
          </cell>
          <cell r="D37">
            <v>1222.7549999992964</v>
          </cell>
          <cell r="E37">
            <v>1465.0492427992299</v>
          </cell>
          <cell r="F37">
            <v>1721.1562878459058</v>
          </cell>
          <cell r="G37">
            <v>2177.0169672746542</v>
          </cell>
          <cell r="H37">
            <v>2695.2442821043119</v>
          </cell>
          <cell r="I37">
            <v>3356.3536050447397</v>
          </cell>
          <cell r="J37">
            <v>4167.5996587825784</v>
          </cell>
          <cell r="K37">
            <v>5020.2138360992803</v>
          </cell>
          <cell r="L37">
            <v>6334.2797640157851</v>
          </cell>
        </row>
        <row r="38">
          <cell r="C38" t="str">
            <v xml:space="preserve">         RES electricity</v>
          </cell>
          <cell r="D38">
            <v>201.85668500304999</v>
          </cell>
          <cell r="E38">
            <v>265.13115958703224</v>
          </cell>
          <cell r="F38">
            <v>529.71276188217917</v>
          </cell>
          <cell r="G38">
            <v>996.42882844433234</v>
          </cell>
          <cell r="H38">
            <v>1764.8859825270358</v>
          </cell>
          <cell r="I38">
            <v>2657.6487853703511</v>
          </cell>
          <cell r="J38">
            <v>3697.8470662947002</v>
          </cell>
          <cell r="K38">
            <v>4705.0741129432699</v>
          </cell>
          <cell r="L38">
            <v>6058.1792400792419</v>
          </cell>
        </row>
        <row r="39">
          <cell r="C39" t="str">
            <v xml:space="preserve">    - Public district heat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</row>
        <row r="40">
          <cell r="C40" t="str">
            <v xml:space="preserve">         RES district heat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 xml:space="preserve">    - Hard coal &amp; lignite</v>
          </cell>
          <cell r="D41">
            <v>295.30695472715894</v>
          </cell>
          <cell r="E41">
            <v>291.44389355515432</v>
          </cell>
          <cell r="F41">
            <v>332.22873382979071</v>
          </cell>
          <cell r="G41">
            <v>379.87026823584904</v>
          </cell>
          <cell r="H41">
            <v>281.65233783089298</v>
          </cell>
          <cell r="I41">
            <v>193.0094581569835</v>
          </cell>
          <cell r="J41">
            <v>188.55507571442584</v>
          </cell>
          <cell r="K41">
            <v>179.70592114098531</v>
          </cell>
          <cell r="L41">
            <v>55.116261737435181</v>
          </cell>
        </row>
        <row r="42">
          <cell r="C42" t="str">
            <v xml:space="preserve">    - Oil products</v>
          </cell>
          <cell r="D42">
            <v>1106.6328525340427</v>
          </cell>
          <cell r="E42">
            <v>1332.6542451734147</v>
          </cell>
          <cell r="F42">
            <v>1361.9087355853771</v>
          </cell>
          <cell r="G42">
            <v>1218.0761325040085</v>
          </cell>
          <cell r="H42">
            <v>988.62365507831475</v>
          </cell>
          <cell r="I42">
            <v>721.36546729355223</v>
          </cell>
          <cell r="J42">
            <v>417.3905253043265</v>
          </cell>
          <cell r="K42">
            <v>117.45584178727661</v>
          </cell>
          <cell r="L42">
            <v>14.14102775619263</v>
          </cell>
        </row>
        <row r="43">
          <cell r="C43" t="str">
            <v xml:space="preserve">    - Gas</v>
          </cell>
          <cell r="D43">
            <v>304.5019533174995</v>
          </cell>
          <cell r="E43">
            <v>322.06732861667359</v>
          </cell>
          <cell r="F43">
            <v>427.08531383604139</v>
          </cell>
          <cell r="G43">
            <v>497.81910503510028</v>
          </cell>
          <cell r="H43">
            <v>611.59592972971666</v>
          </cell>
          <cell r="I43">
            <v>649.43733506155718</v>
          </cell>
          <cell r="J43">
            <v>691.22853465622859</v>
          </cell>
          <cell r="K43">
            <v>666.06846359607994</v>
          </cell>
          <cell r="L43">
            <v>570.33281537253538</v>
          </cell>
        </row>
        <row r="44">
          <cell r="C44" t="str">
            <v xml:space="preserve">    - Solar</v>
          </cell>
          <cell r="D44">
            <v>4.8039992635098203</v>
          </cell>
          <cell r="E44">
            <v>8.1134950499687548</v>
          </cell>
          <cell r="F44">
            <v>30.59779014585779</v>
          </cell>
          <cell r="G44">
            <v>153.99131660971452</v>
          </cell>
          <cell r="H44">
            <v>525.98144230357991</v>
          </cell>
          <cell r="I44">
            <v>873.368189381957</v>
          </cell>
          <cell r="J44">
            <v>1358.7648498353817</v>
          </cell>
          <cell r="K44">
            <v>2021.7100192360031</v>
          </cell>
          <cell r="L44">
            <v>2632.7938214311025</v>
          </cell>
        </row>
        <row r="45">
          <cell r="C45" t="str">
            <v xml:space="preserve">    - Biomass</v>
          </cell>
          <cell r="D45">
            <v>11479.472240108284</v>
          </cell>
          <cell r="E45">
            <v>12151.369228835803</v>
          </cell>
          <cell r="F45">
            <v>11559.41107024612</v>
          </cell>
          <cell r="G45">
            <v>10980.197911956424</v>
          </cell>
          <cell r="H45">
            <v>9960.7980144862522</v>
          </cell>
          <cell r="I45">
            <v>9402.6219748827716</v>
          </cell>
          <cell r="J45">
            <v>8426.7722002348564</v>
          </cell>
          <cell r="K45">
            <v>7383.2617509347501</v>
          </cell>
          <cell r="L45">
            <v>5918.4319752510846</v>
          </cell>
        </row>
        <row r="46">
          <cell r="C46" t="str">
            <v xml:space="preserve">    - Geothermal</v>
          </cell>
          <cell r="D46">
            <v>0</v>
          </cell>
          <cell r="E46">
            <v>0</v>
          </cell>
          <cell r="F46">
            <v>0</v>
          </cell>
          <cell r="G46">
            <v>9.4648532075515686</v>
          </cell>
          <cell r="H46">
            <v>36.108003744688475</v>
          </cell>
          <cell r="I46">
            <v>50.429303145773204</v>
          </cell>
          <cell r="J46">
            <v>116.17051105372423</v>
          </cell>
          <cell r="K46">
            <v>190.80384738783832</v>
          </cell>
          <cell r="L46">
            <v>274.05416112761475</v>
          </cell>
        </row>
        <row r="47">
          <cell r="C47" t="str">
            <v xml:space="preserve">    - Hydrogen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</row>
        <row r="48">
          <cell r="C48" t="str">
            <v xml:space="preserve">    RES share Other Sectors</v>
          </cell>
          <cell r="D48">
            <v>0.81077842407694189</v>
          </cell>
          <cell r="E48">
            <v>0.79794845003656834</v>
          </cell>
          <cell r="F48">
            <v>0.78534324539265965</v>
          </cell>
          <cell r="G48">
            <v>0.78747659143187554</v>
          </cell>
          <cell r="H48">
            <v>0.81375963313950161</v>
          </cell>
          <cell r="I48">
            <v>0.85160499674020174</v>
          </cell>
          <cell r="J48">
            <v>0.88501422757259507</v>
          </cell>
          <cell r="K48">
            <v>0.91794390374336121</v>
          </cell>
          <cell r="L48">
            <v>0.94204177826988522</v>
          </cell>
        </row>
        <row r="50">
          <cell r="C50" t="str">
            <v>Total RES</v>
          </cell>
          <cell r="D50">
            <v>12670.597840343136</v>
          </cell>
          <cell r="E50">
            <v>13548.030586009068</v>
          </cell>
          <cell r="F50">
            <v>13419.693989701231</v>
          </cell>
          <cell r="G50">
            <v>13921.01508075534</v>
          </cell>
          <cell r="H50">
            <v>14832.204637894376</v>
          </cell>
          <cell r="I50">
            <v>16638.109582441404</v>
          </cell>
          <cell r="J50">
            <v>18410.997594627439</v>
          </cell>
          <cell r="K50">
            <v>20657.132701809591</v>
          </cell>
          <cell r="L50">
            <v>22794.548692979908</v>
          </cell>
        </row>
        <row r="51">
          <cell r="C51" t="str">
            <v>RES share</v>
          </cell>
          <cell r="D51">
            <v>0.58340926076773603</v>
          </cell>
          <cell r="E51">
            <v>0.57520550498958178</v>
          </cell>
          <cell r="F51">
            <v>0.56225621079811405</v>
          </cell>
          <cell r="G51">
            <v>0.5756822626261594</v>
          </cell>
          <cell r="H51">
            <v>0.61196599078748404</v>
          </cell>
          <cell r="I51">
            <v>0.66926132799510951</v>
          </cell>
          <cell r="J51">
            <v>0.72258215453287766</v>
          </cell>
          <cell r="K51">
            <v>0.78373683978628816</v>
          </cell>
          <cell r="L51">
            <v>0.83505804412981499</v>
          </cell>
        </row>
        <row r="53">
          <cell r="C53" t="str">
            <v>Non energy use</v>
          </cell>
          <cell r="D53">
            <v>847.00700000000006</v>
          </cell>
          <cell r="E53">
            <v>855.29912016527533</v>
          </cell>
          <cell r="F53">
            <v>958.20123829060412</v>
          </cell>
          <cell r="G53">
            <v>1019.3125901788358</v>
          </cell>
          <cell r="H53">
            <v>1074.9590800781939</v>
          </cell>
          <cell r="I53">
            <v>1112.9814942673352</v>
          </cell>
          <cell r="J53">
            <v>1157.3807279538519</v>
          </cell>
          <cell r="K53">
            <v>1205.7229282975568</v>
          </cell>
          <cell r="L53">
            <v>1238.475088147746</v>
          </cell>
        </row>
        <row r="54">
          <cell r="C54" t="str">
            <v xml:space="preserve">    - Oil</v>
          </cell>
          <cell r="D54">
            <v>426.69200000000001</v>
          </cell>
          <cell r="E54">
            <v>426.83437405819399</v>
          </cell>
          <cell r="F54">
            <v>478.18735705997699</v>
          </cell>
          <cell r="G54">
            <v>508.68478774366901</v>
          </cell>
          <cell r="H54">
            <v>536.45499599565301</v>
          </cell>
          <cell r="I54">
            <v>555.42996390801</v>
          </cell>
          <cell r="J54">
            <v>577.58726381916404</v>
          </cell>
          <cell r="K54">
            <v>601.71228901539496</v>
          </cell>
          <cell r="L54">
            <v>618.05715284035398</v>
          </cell>
        </row>
        <row r="55">
          <cell r="C55" t="str">
            <v xml:space="preserve">    - Gas</v>
          </cell>
          <cell r="D55">
            <v>363.08300000000003</v>
          </cell>
          <cell r="E55">
            <v>373.97029995727098</v>
          </cell>
          <cell r="F55">
            <v>418.96313939118897</v>
          </cell>
          <cell r="G55">
            <v>425.29716597632398</v>
          </cell>
          <cell r="H55">
            <v>427.01588110119502</v>
          </cell>
          <cell r="I55">
            <v>419.86024447240101</v>
          </cell>
          <cell r="J55">
            <v>413.46176114868092</v>
          </cell>
          <cell r="K55">
            <v>406.61703138428601</v>
          </cell>
          <cell r="L55">
            <v>392.89284168860002</v>
          </cell>
        </row>
        <row r="56">
          <cell r="C56" t="str">
            <v xml:space="preserve">    - Coal</v>
          </cell>
          <cell r="D56">
            <v>57.231999999999999</v>
          </cell>
          <cell r="E56">
            <v>54.494446149810301</v>
          </cell>
          <cell r="F56">
            <v>61.050741839438203</v>
          </cell>
          <cell r="G56">
            <v>85.330636458842704</v>
          </cell>
          <cell r="H56">
            <v>111.48820298134601</v>
          </cell>
          <cell r="I56">
            <v>137.69128588692399</v>
          </cell>
          <cell r="J56">
            <v>166.331702986007</v>
          </cell>
          <cell r="K56">
            <v>197.393607897876</v>
          </cell>
          <cell r="L56">
            <v>227.525093618792</v>
          </cell>
        </row>
      </sheetData>
      <sheetData sheetId="49">
        <row r="4">
          <cell r="D4" t="str">
            <v>Final energy consumption transport in PJ/a</v>
          </cell>
        </row>
        <row r="5">
          <cell r="D5" t="str">
            <v>Scenario:</v>
          </cell>
          <cell r="E5" t="str">
            <v>Africa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road</v>
          </cell>
          <cell r="D10">
            <v>3657.2129985650918</v>
          </cell>
          <cell r="E10">
            <v>3869.0710920110487</v>
          </cell>
          <cell r="F10">
            <v>4130.8677747308684</v>
          </cell>
          <cell r="G10">
            <v>4406.8204081826525</v>
          </cell>
          <cell r="H10">
            <v>4662.9058841706465</v>
          </cell>
          <cell r="I10">
            <v>4840.0592558123817</v>
          </cell>
          <cell r="J10">
            <v>4991.2050863540735</v>
          </cell>
          <cell r="K10">
            <v>5166.9728417966699</v>
          </cell>
          <cell r="L10">
            <v>5435.6756829546957</v>
          </cell>
        </row>
        <row r="11">
          <cell r="C11" t="str">
            <v xml:space="preserve"> - fossil fuels</v>
          </cell>
          <cell r="D11">
            <v>3639.9600000000069</v>
          </cell>
          <cell r="E11">
            <v>3851.8280505953562</v>
          </cell>
          <cell r="F11">
            <v>4108.5231773821642</v>
          </cell>
          <cell r="G11">
            <v>4183.1760656605684</v>
          </cell>
          <cell r="H11">
            <v>4220.9236387790606</v>
          </cell>
          <cell r="I11">
            <v>3920.0651391728579</v>
          </cell>
          <cell r="J11">
            <v>3559.8552664779663</v>
          </cell>
          <cell r="K11">
            <v>3042.958477815906</v>
          </cell>
          <cell r="L11">
            <v>2456.6737251818981</v>
          </cell>
        </row>
        <row r="12">
          <cell r="C12" t="str">
            <v xml:space="preserve"> - biofuels</v>
          </cell>
          <cell r="D12">
            <v>0.1339985650853657</v>
          </cell>
          <cell r="E12">
            <v>3.8518665692610699E-2</v>
          </cell>
          <cell r="F12">
            <v>0</v>
          </cell>
          <cell r="G12">
            <v>129.37657935032729</v>
          </cell>
          <cell r="H12">
            <v>222.15387572521365</v>
          </cell>
          <cell r="I12">
            <v>295.05866638935487</v>
          </cell>
          <cell r="J12">
            <v>352.07359778353526</v>
          </cell>
          <cell r="K12">
            <v>414.94888333853214</v>
          </cell>
          <cell r="L12">
            <v>433.5306573850412</v>
          </cell>
        </row>
        <row r="13">
          <cell r="C13" t="str">
            <v xml:space="preserve"> - synfuels</v>
          </cell>
          <cell r="D13">
            <v>1.4349146344464969E-6</v>
          </cell>
          <cell r="E13">
            <v>-2.1293386816978456E-16</v>
          </cell>
          <cell r="F13">
            <v>0</v>
          </cell>
          <cell r="G13">
            <v>-5.1093084886424771E-13</v>
          </cell>
          <cell r="H13">
            <v>-1.4302689834933037E-13</v>
          </cell>
          <cell r="I13">
            <v>2.2369335246831961E-13</v>
          </cell>
          <cell r="J13">
            <v>-1.0978484374004548E-13</v>
          </cell>
          <cell r="K13">
            <v>4.7260290397037706E-13</v>
          </cell>
          <cell r="L13">
            <v>-1.456625807066752E-13</v>
          </cell>
        </row>
        <row r="14">
          <cell r="C14" t="str">
            <v xml:space="preserve"> - natural gas</v>
          </cell>
          <cell r="D14">
            <v>17.015000000000043</v>
          </cell>
          <cell r="E14">
            <v>16.251515049999924</v>
          </cell>
          <cell r="F14">
            <v>20.654338873654339</v>
          </cell>
          <cell r="G14">
            <v>39.661383673643869</v>
          </cell>
          <cell r="H14">
            <v>46.1627682532894</v>
          </cell>
          <cell r="I14">
            <v>55.660681441842385</v>
          </cell>
          <cell r="J14">
            <v>71.873353243498642</v>
          </cell>
          <cell r="K14">
            <v>96.622392141597743</v>
          </cell>
          <cell r="L14">
            <v>163.07027048864089</v>
          </cell>
        </row>
        <row r="15">
          <cell r="C15" t="str">
            <v xml:space="preserve"> - hydrogen</v>
          </cell>
          <cell r="D15">
            <v>0</v>
          </cell>
          <cell r="E15">
            <v>0</v>
          </cell>
          <cell r="F15">
            <v>0</v>
          </cell>
          <cell r="G15">
            <v>1.3220461224547944</v>
          </cell>
          <cell r="H15">
            <v>46.829543838045467</v>
          </cell>
          <cell r="I15">
            <v>230.93787936465316</v>
          </cell>
          <cell r="J15">
            <v>437.04011253116471</v>
          </cell>
          <cell r="K15">
            <v>754.517444133445</v>
          </cell>
          <cell r="L15">
            <v>990.35460589526224</v>
          </cell>
        </row>
        <row r="16">
          <cell r="C16" t="str">
            <v xml:space="preserve"> - electricity</v>
          </cell>
          <cell r="D16">
            <v>0.10400000000000027</v>
          </cell>
          <cell r="E16">
            <v>0.95300770000000057</v>
          </cell>
          <cell r="F16">
            <v>1.6902584750496279</v>
          </cell>
          <cell r="G16">
            <v>53.284333375658633</v>
          </cell>
          <cell r="H16">
            <v>126.83605757503713</v>
          </cell>
          <cell r="I16">
            <v>338.33688944367339</v>
          </cell>
          <cell r="J16">
            <v>570.36275631790852</v>
          </cell>
          <cell r="K16">
            <v>857.92564436718931</v>
          </cell>
          <cell r="L16">
            <v>1392.0464240038541</v>
          </cell>
        </row>
        <row r="18">
          <cell r="C18" t="str">
            <v>rail</v>
          </cell>
          <cell r="D18">
            <v>31.834000000000067</v>
          </cell>
          <cell r="E18">
            <v>32.874163461538345</v>
          </cell>
          <cell r="F18">
            <v>44.921423652732983</v>
          </cell>
          <cell r="G18">
            <v>48.916796197115815</v>
          </cell>
          <cell r="H18">
            <v>55.964673801349051</v>
          </cell>
          <cell r="I18">
            <v>57.73243033889554</v>
          </cell>
          <cell r="J18">
            <v>63.980055296600554</v>
          </cell>
          <cell r="K18">
            <v>70.758300135122255</v>
          </cell>
          <cell r="L18">
            <v>93.877393108223757</v>
          </cell>
        </row>
        <row r="19">
          <cell r="C19" t="str">
            <v xml:space="preserve"> - fossil fuels</v>
          </cell>
          <cell r="D19">
            <v>11.87499988125003</v>
          </cell>
          <cell r="E19">
            <v>12.285038461538431</v>
          </cell>
          <cell r="F19">
            <v>18.591718458437981</v>
          </cell>
          <cell r="G19">
            <v>18.52737463154126</v>
          </cell>
          <cell r="H19">
            <v>17.707286182413203</v>
          </cell>
          <cell r="I19">
            <v>16.613298873065318</v>
          </cell>
          <cell r="J19">
            <v>14.392763343237501</v>
          </cell>
          <cell r="K19">
            <v>10.930179889277367</v>
          </cell>
          <cell r="L19">
            <v>8.4966602732977279</v>
          </cell>
        </row>
        <row r="20">
          <cell r="C20" t="str">
            <v xml:space="preserve"> - biofuels</v>
          </cell>
          <cell r="D20">
            <v>1.187487283872179E-7</v>
          </cell>
          <cell r="E20">
            <v>0</v>
          </cell>
          <cell r="F20">
            <v>0.37942282568240826</v>
          </cell>
          <cell r="G20">
            <v>0.97512498060743857</v>
          </cell>
          <cell r="H20">
            <v>2.4146299339654385</v>
          </cell>
          <cell r="I20">
            <v>2.9317586246585834</v>
          </cell>
          <cell r="J20">
            <v>3.5981908358093762</v>
          </cell>
          <cell r="K20">
            <v>4.6843628096902936</v>
          </cell>
          <cell r="L20">
            <v>3.6414258314133137</v>
          </cell>
        </row>
        <row r="21">
          <cell r="C21" t="str">
            <v xml:space="preserve"> - synfuels</v>
          </cell>
          <cell r="D21">
            <v>1.2716127823919532E-12</v>
          </cell>
          <cell r="E21">
            <v>0</v>
          </cell>
          <cell r="F21">
            <v>-4.0990747949283299E-16</v>
          </cell>
          <cell r="G21">
            <v>-3.8509399196697128E-15</v>
          </cell>
          <cell r="H21">
            <v>-1.5545847624270292E-15</v>
          </cell>
          <cell r="I21">
            <v>2.2226593897512747E-15</v>
          </cell>
          <cell r="J21">
            <v>-1.1220006871945836E-15</v>
          </cell>
          <cell r="K21">
            <v>5.3352197246529872E-15</v>
          </cell>
          <cell r="L21">
            <v>-1.2234878318755676E-15</v>
          </cell>
        </row>
        <row r="22">
          <cell r="C22" t="str">
            <v xml:space="preserve"> - electricity</v>
          </cell>
          <cell r="D22">
            <v>19.959000000000039</v>
          </cell>
          <cell r="E22">
            <v>20.589124999999918</v>
          </cell>
          <cell r="F22">
            <v>25.950282368612594</v>
          </cell>
          <cell r="G22">
            <v>29.414296584967122</v>
          </cell>
          <cell r="H22">
            <v>35.842757684970408</v>
          </cell>
          <cell r="I22">
            <v>38.18737284117163</v>
          </cell>
          <cell r="J22">
            <v>45.98910111755368</v>
          </cell>
          <cell r="K22">
            <v>55.143757436154587</v>
          </cell>
          <cell r="L22">
            <v>81.739307003512721</v>
          </cell>
        </row>
        <row r="24">
          <cell r="C24" t="str">
            <v>navigation</v>
          </cell>
          <cell r="D24">
            <v>26.338000000000051</v>
          </cell>
          <cell r="E24">
            <v>29.242520547945091</v>
          </cell>
          <cell r="F24">
            <v>45.349243692928354</v>
          </cell>
          <cell r="G24">
            <v>58.402024651444954</v>
          </cell>
          <cell r="H24">
            <v>62.49953775915796</v>
          </cell>
          <cell r="I24">
            <v>71.963280841688785</v>
          </cell>
          <cell r="J24">
            <v>81.197681897850046</v>
          </cell>
          <cell r="K24">
            <v>85.592880570336192</v>
          </cell>
          <cell r="L24">
            <v>89.034895444377014</v>
          </cell>
        </row>
        <row r="25">
          <cell r="C25" t="str">
            <v xml:space="preserve"> - fossil fuels</v>
          </cell>
          <cell r="D25">
            <v>26.337999736620048</v>
          </cell>
          <cell r="E25">
            <v>29.242520547945091</v>
          </cell>
          <cell r="F25">
            <v>43.988766382140504</v>
          </cell>
          <cell r="G25">
            <v>55.481923418872711</v>
          </cell>
          <cell r="H25">
            <v>54.999593228059005</v>
          </cell>
          <cell r="I25">
            <v>61.168788715435461</v>
          </cell>
          <cell r="J25">
            <v>66.582099156237035</v>
          </cell>
          <cell r="K25">
            <v>66.762446844862225</v>
          </cell>
          <cell r="L25">
            <v>62.324426811063915</v>
          </cell>
        </row>
        <row r="26">
          <cell r="C26" t="str">
            <v xml:space="preserve"> - biofuels</v>
          </cell>
          <cell r="D26">
            <v>2.6337717964316154E-7</v>
          </cell>
          <cell r="E26">
            <v>0</v>
          </cell>
          <cell r="F26">
            <v>1.3604773107878518</v>
          </cell>
          <cell r="G26">
            <v>2.92010123257226</v>
          </cell>
          <cell r="H26">
            <v>7.4999445310989614</v>
          </cell>
          <cell r="I26">
            <v>10.794492126253306</v>
          </cell>
          <cell r="J26">
            <v>14.615582741613011</v>
          </cell>
          <cell r="K26">
            <v>18.830433725473942</v>
          </cell>
          <cell r="L26">
            <v>26.710468633313113</v>
          </cell>
        </row>
        <row r="27">
          <cell r="C27" t="str">
            <v xml:space="preserve"> - synfuels</v>
          </cell>
          <cell r="D27">
            <v>2.8203568389590942E-12</v>
          </cell>
          <cell r="E27">
            <v>0</v>
          </cell>
          <cell r="F27">
            <v>-1.4697845981438856E-15</v>
          </cell>
          <cell r="G27">
            <v>-1.1531992954363933E-14</v>
          </cell>
          <cell r="H27">
            <v>-4.8286072010822926E-15</v>
          </cell>
          <cell r="I27">
            <v>8.1836475486815176E-15</v>
          </cell>
          <cell r="J27">
            <v>-4.5574830875112206E-15</v>
          </cell>
          <cell r="K27">
            <v>2.1446780601215131E-14</v>
          </cell>
          <cell r="L27">
            <v>-8.9744882552966487E-15</v>
          </cell>
        </row>
        <row r="29">
          <cell r="C29" t="str">
            <v>aviation</v>
          </cell>
          <cell r="D29">
            <v>105.28000000000029</v>
          </cell>
          <cell r="E29">
            <v>120.19010547945122</v>
          </cell>
          <cell r="F29">
            <v>124.6019219621066</v>
          </cell>
          <cell r="G29">
            <v>138.59284174051677</v>
          </cell>
          <cell r="H29">
            <v>149.92968761919545</v>
          </cell>
          <cell r="I29">
            <v>171.49858869670419</v>
          </cell>
          <cell r="J29">
            <v>193.85824333112842</v>
          </cell>
          <cell r="K29">
            <v>216.74603135506905</v>
          </cell>
          <cell r="L29">
            <v>243.95347893693454</v>
          </cell>
        </row>
        <row r="30">
          <cell r="C30" t="str">
            <v xml:space="preserve"> - fossil fuels</v>
          </cell>
          <cell r="D30">
            <v>105.27999894720028</v>
          </cell>
          <cell r="E30">
            <v>120.19010547945122</v>
          </cell>
          <cell r="F30">
            <v>124.6019219621066</v>
          </cell>
          <cell r="G30">
            <v>138.59284174051677</v>
          </cell>
          <cell r="H30">
            <v>148.4303907430035</v>
          </cell>
          <cell r="I30">
            <v>162.92365926186898</v>
          </cell>
          <cell r="J30">
            <v>178.34958386463813</v>
          </cell>
          <cell r="K30">
            <v>179.89920602470733</v>
          </cell>
          <cell r="L30">
            <v>170.7674352558542</v>
          </cell>
        </row>
        <row r="31">
          <cell r="C31" t="str">
            <v xml:space="preserve"> - biofuels</v>
          </cell>
          <cell r="D31">
            <v>1.0527887262826361E-6</v>
          </cell>
          <cell r="E31">
            <v>0</v>
          </cell>
          <cell r="F31">
            <v>0</v>
          </cell>
          <cell r="G31">
            <v>0</v>
          </cell>
          <cell r="H31">
            <v>1.4992968761919554</v>
          </cell>
          <cell r="I31">
            <v>8.5749294348352016</v>
          </cell>
          <cell r="J31">
            <v>15.508659466490275</v>
          </cell>
          <cell r="K31">
            <v>36.846825330361703</v>
          </cell>
          <cell r="L31">
            <v>73.186043681080392</v>
          </cell>
        </row>
        <row r="32">
          <cell r="C32" t="str">
            <v xml:space="preserve"> - synfuels</v>
          </cell>
          <cell r="D32">
            <v>1.1273717366755778E-11</v>
          </cell>
          <cell r="E32">
            <v>0</v>
          </cell>
          <cell r="F32">
            <v>0</v>
          </cell>
          <cell r="G32">
            <v>0</v>
          </cell>
          <cell r="H32">
            <v>-9.652758980978573E-16</v>
          </cell>
          <cell r="I32">
            <v>6.5009265307475912E-15</v>
          </cell>
          <cell r="J32">
            <v>-4.8359654539987063E-15</v>
          </cell>
          <cell r="K32">
            <v>4.1966414063129823E-14</v>
          </cell>
          <cell r="L32">
            <v>-2.4589882659277569E-14</v>
          </cell>
        </row>
        <row r="34">
          <cell r="C34" t="str">
            <v>total (incl. pipelines)</v>
          </cell>
          <cell r="D34">
            <v>3857.3410000000072</v>
          </cell>
          <cell r="E34">
            <v>4090.9693814999832</v>
          </cell>
          <cell r="F34">
            <v>4386.2473640386361</v>
          </cell>
          <cell r="G34">
            <v>4694.1545707717296</v>
          </cell>
          <cell r="H34">
            <v>4973.6377833503484</v>
          </cell>
          <cell r="I34">
            <v>5184.507055689669</v>
          </cell>
          <cell r="J34">
            <v>5374.4100668796527</v>
          </cell>
          <cell r="K34">
            <v>5585.1545538571982</v>
          </cell>
          <cell r="L34">
            <v>5906.5414504442324</v>
          </cell>
        </row>
        <row r="35">
          <cell r="C35" t="str">
            <v xml:space="preserve"> - fossil fuels</v>
          </cell>
          <cell r="D35">
            <v>3783.452998565077</v>
          </cell>
          <cell r="E35">
            <v>4013.5457150842908</v>
          </cell>
          <cell r="F35">
            <v>4295.7055841848487</v>
          </cell>
          <cell r="G35">
            <v>4395.7782054514992</v>
          </cell>
          <cell r="H35">
            <v>4442.0609089325371</v>
          </cell>
          <cell r="I35">
            <v>4160.7708860232269</v>
          </cell>
          <cell r="J35">
            <v>3819.179712842079</v>
          </cell>
          <cell r="K35">
            <v>3300.550310574753</v>
          </cell>
          <cell r="L35">
            <v>2698.2622475221142</v>
          </cell>
        </row>
        <row r="36">
          <cell r="C36" t="str">
            <v xml:space="preserve"> - biofuels (incl. biogas)</v>
          </cell>
          <cell r="D36">
            <v>0.13400000000000001</v>
          </cell>
          <cell r="E36">
            <v>3.8518665692610699E-2</v>
          </cell>
          <cell r="F36">
            <v>1.73990013647026</v>
          </cell>
          <cell r="G36">
            <v>133.27180556350697</v>
          </cell>
          <cell r="H36">
            <v>233.56774706646999</v>
          </cell>
          <cell r="I36">
            <v>317.35984657510198</v>
          </cell>
          <cell r="J36">
            <v>385.79603082744791</v>
          </cell>
          <cell r="K36">
            <v>475.31050520405807</v>
          </cell>
          <cell r="L36">
            <v>537.06859553084803</v>
          </cell>
        </row>
        <row r="37">
          <cell r="C37" t="str">
            <v xml:space="preserve"> - synfuels</v>
          </cell>
          <cell r="D37">
            <v>1.4349300001334848E-6</v>
          </cell>
          <cell r="E37">
            <v>-2.1293386816978456E-16</v>
          </cell>
          <cell r="F37">
            <v>-1.8796920776367187E-15</v>
          </cell>
          <cell r="G37">
            <v>-5.2631378173828129E-13</v>
          </cell>
          <cell r="H37">
            <v>-1.5037536621093752E-13</v>
          </cell>
          <cell r="I37">
            <v>2.4060058593749999E-13</v>
          </cell>
          <cell r="J37">
            <v>-1.2030029296874999E-13</v>
          </cell>
          <cell r="K37">
            <v>5.4135131835937503E-13</v>
          </cell>
          <cell r="L37">
            <v>-1.8045043945312502E-13</v>
          </cell>
        </row>
        <row r="38">
          <cell r="C38" t="str">
            <v xml:space="preserve"> - natural gas</v>
          </cell>
          <cell r="D38">
            <v>53.691000000000123</v>
          </cell>
          <cell r="E38">
            <v>55.843015049999757</v>
          </cell>
          <cell r="F38">
            <v>60.958803873654325</v>
          </cell>
          <cell r="G38">
            <v>80.379701173643838</v>
          </cell>
          <cell r="H38">
            <v>86.807248253289345</v>
          </cell>
          <cell r="I38">
            <v>94.934859441842363</v>
          </cell>
          <cell r="J38">
            <v>107.65024324349862</v>
          </cell>
          <cell r="K38">
            <v>125.47647214159778</v>
          </cell>
          <cell r="L38">
            <v>183.3102704886409</v>
          </cell>
        </row>
        <row r="39">
          <cell r="C39" t="str">
            <v xml:space="preserve"> - hydrogen</v>
          </cell>
          <cell r="D39">
            <v>0</v>
          </cell>
          <cell r="E39">
            <v>0</v>
          </cell>
          <cell r="F39">
            <v>0</v>
          </cell>
          <cell r="G39">
            <v>1.3220461224547944</v>
          </cell>
          <cell r="H39">
            <v>46.829543838045467</v>
          </cell>
          <cell r="I39">
            <v>230.93787936465316</v>
          </cell>
          <cell r="J39">
            <v>437.04011253116471</v>
          </cell>
          <cell r="K39">
            <v>754.517444133445</v>
          </cell>
          <cell r="L39">
            <v>990.35460589526224</v>
          </cell>
        </row>
        <row r="40">
          <cell r="C40" t="str">
            <v xml:space="preserve"> - electricity</v>
          </cell>
          <cell r="D40">
            <v>20.063000000000038</v>
          </cell>
          <cell r="E40">
            <v>21.542132699999918</v>
          </cell>
          <cell r="F40">
            <v>27.84307584366222</v>
          </cell>
          <cell r="G40">
            <v>83.402812460625753</v>
          </cell>
          <cell r="H40">
            <v>164.37233526000753</v>
          </cell>
          <cell r="I40">
            <v>380.50358428484498</v>
          </cell>
          <cell r="J40">
            <v>624.7439674354622</v>
          </cell>
          <cell r="K40">
            <v>929.29982180334389</v>
          </cell>
          <cell r="L40">
            <v>1497.5457310073668</v>
          </cell>
        </row>
        <row r="42">
          <cell r="C42" t="str">
            <v>total RES</v>
          </cell>
          <cell r="D42">
            <v>3.4460706608181875</v>
          </cell>
          <cell r="E42">
            <v>3.9370160375733767</v>
          </cell>
          <cell r="F42">
            <v>10.309042118863989</v>
          </cell>
          <cell r="G42">
            <v>172.05069100496314</v>
          </cell>
          <cell r="H42">
            <v>371.86587402233198</v>
          </cell>
          <cell r="I42">
            <v>801.51522899688291</v>
          </cell>
          <cell r="J42">
            <v>1327.900711364337</v>
          </cell>
          <cell r="K42">
            <v>2053.4275511189576</v>
          </cell>
          <cell r="L42">
            <v>2916.5255715287426</v>
          </cell>
        </row>
        <row r="43">
          <cell r="C43" t="str">
            <v>RES share</v>
          </cell>
          <cell r="D43">
            <v>8.9337983362585294E-4</v>
          </cell>
          <cell r="E43">
            <v>9.6236751498977055E-4</v>
          </cell>
          <cell r="F43">
            <v>2.3503102454695895E-3</v>
          </cell>
          <cell r="G43">
            <v>3.6652114541826368E-2</v>
          </cell>
          <cell r="H43">
            <v>7.476738158681015E-2</v>
          </cell>
          <cell r="I43">
            <v>0.15459815569491231</v>
          </cell>
          <cell r="J43">
            <v>0.2470784132285811</v>
          </cell>
          <cell r="K43">
            <v>0.36765814290686499</v>
          </cell>
          <cell r="L43">
            <v>0.49377890530327023</v>
          </cell>
        </row>
      </sheetData>
      <sheetData sheetId="50">
        <row r="4">
          <cell r="D4" t="str">
            <v>CO2 emissions in Mill t/a</v>
          </cell>
        </row>
        <row r="5">
          <cell r="D5" t="str">
            <v>Scenario:</v>
          </cell>
          <cell r="E5" t="str">
            <v>Africa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Condensation power plants</v>
          </cell>
          <cell r="D10">
            <v>415.20105451329397</v>
          </cell>
          <cell r="E10">
            <v>477.03835707945916</v>
          </cell>
          <cell r="F10">
            <v>435.41021235292953</v>
          </cell>
          <cell r="G10">
            <v>378.53926729591393</v>
          </cell>
          <cell r="H10">
            <v>284.08687259588237</v>
          </cell>
          <cell r="I10">
            <v>186.32980014025694</v>
          </cell>
          <cell r="J10">
            <v>104.18120779390993</v>
          </cell>
          <cell r="K10">
            <v>59.35689194357402</v>
          </cell>
          <cell r="L10">
            <v>53.270578390967614</v>
          </cell>
        </row>
        <row r="11">
          <cell r="C11" t="str">
            <v xml:space="preserve">  - Hard coal (&amp; non-renewable waste)</v>
          </cell>
          <cell r="D11">
            <v>237.95073099562649</v>
          </cell>
          <cell r="E11">
            <v>268.71391049426234</v>
          </cell>
          <cell r="F11">
            <v>235.09637496238688</v>
          </cell>
          <cell r="G11">
            <v>199.50159068566418</v>
          </cell>
          <cell r="H11">
            <v>145.09780600318285</v>
          </cell>
          <cell r="I11">
            <v>64.171440186364663</v>
          </cell>
          <cell r="J11">
            <v>9.6941951554503802</v>
          </cell>
          <cell r="K11">
            <v>1.1636554935150687E-5</v>
          </cell>
          <cell r="L11">
            <v>3.2716442356727032E-6</v>
          </cell>
        </row>
        <row r="12">
          <cell r="C12" t="str">
            <v xml:space="preserve">  - Lignite</v>
          </cell>
          <cell r="D12">
            <v>0</v>
          </cell>
          <cell r="E12">
            <v>0</v>
          </cell>
          <cell r="F12">
            <v>4.5445795076893737E-8</v>
          </cell>
          <cell r="G12">
            <v>7.5869910103626019E-8</v>
          </cell>
          <cell r="H12">
            <v>1.0491138416157096E-7</v>
          </cell>
          <cell r="I12">
            <v>1.3974469218299028E-7</v>
          </cell>
          <cell r="J12">
            <v>1.7666292932364703E-7</v>
          </cell>
          <cell r="K12">
            <v>1.8385462822346452E-7</v>
          </cell>
          <cell r="L12">
            <v>1.0139045682303807E-2</v>
          </cell>
        </row>
        <row r="13">
          <cell r="C13" t="str">
            <v xml:space="preserve">  - Gas</v>
          </cell>
          <cell r="D13">
            <v>117.45619199999989</v>
          </cell>
          <cell r="E13">
            <v>141.24499808617793</v>
          </cell>
          <cell r="F13">
            <v>155.79530987616133</v>
          </cell>
          <cell r="G13">
            <v>145.99159062445835</v>
          </cell>
          <cell r="H13">
            <v>120.69214947415851</v>
          </cell>
          <cell r="I13">
            <v>108.82478308644934</v>
          </cell>
          <cell r="J13">
            <v>86.541000000000011</v>
          </cell>
          <cell r="K13">
            <v>53.555040000000005</v>
          </cell>
          <cell r="L13">
            <v>50.253859384615382</v>
          </cell>
        </row>
        <row r="14">
          <cell r="C14" t="str">
            <v xml:space="preserve">  - Oil</v>
          </cell>
          <cell r="D14">
            <v>51.497190341197033</v>
          </cell>
          <cell r="E14">
            <v>61.079448499018881</v>
          </cell>
          <cell r="F14">
            <v>38.518527468935531</v>
          </cell>
          <cell r="G14">
            <v>27.046085909921505</v>
          </cell>
          <cell r="H14">
            <v>13.296917013629622</v>
          </cell>
          <cell r="I14">
            <v>8.8335767276982526</v>
          </cell>
          <cell r="J14">
            <v>3.9460124617966188</v>
          </cell>
          <cell r="K14">
            <v>2.3018401231644527</v>
          </cell>
          <cell r="L14">
            <v>6.5766890256940755E-3</v>
          </cell>
        </row>
        <row r="15">
          <cell r="C15" t="str">
            <v xml:space="preserve">  - Diesel</v>
          </cell>
          <cell r="D15">
            <v>8.2969411764705896</v>
          </cell>
          <cell r="E15">
            <v>6</v>
          </cell>
          <cell r="F15">
            <v>6</v>
          </cell>
          <cell r="G15">
            <v>6</v>
          </cell>
          <cell r="H15">
            <v>4.9999999999999991</v>
          </cell>
          <cell r="I15">
            <v>4.5</v>
          </cell>
          <cell r="J15">
            <v>3.9999999999999996</v>
          </cell>
          <cell r="K15">
            <v>3.5000000000000004</v>
          </cell>
          <cell r="L15">
            <v>3</v>
          </cell>
        </row>
        <row r="17">
          <cell r="C17" t="str">
            <v>Combined heat and power plants</v>
          </cell>
          <cell r="D17">
            <v>3.5712132815534576E-8</v>
          </cell>
          <cell r="E17">
            <v>0.72394342747553342</v>
          </cell>
          <cell r="F17">
            <v>2.2389717660684516</v>
          </cell>
          <cell r="G17">
            <v>17.28944945100119</v>
          </cell>
          <cell r="H17">
            <v>26.520346533111262</v>
          </cell>
          <cell r="I17">
            <v>33.073208570714286</v>
          </cell>
          <cell r="J17">
            <v>34.970132779909953</v>
          </cell>
          <cell r="K17">
            <v>33.539237666288194</v>
          </cell>
          <cell r="L17">
            <v>23.830994579571936</v>
          </cell>
        </row>
        <row r="18">
          <cell r="C18" t="str">
            <v xml:space="preserve">    - Hard coal (&amp; non-renewable waste)</v>
          </cell>
          <cell r="D18">
            <v>3.5712132045119948E-8</v>
          </cell>
          <cell r="E18">
            <v>0.53115947106969319</v>
          </cell>
          <cell r="F18">
            <v>-2.1633803170681265E-7</v>
          </cell>
          <cell r="G18">
            <v>-1.5515846567262246E-6</v>
          </cell>
          <cell r="H18">
            <v>-2.2895339148792281E-6</v>
          </cell>
          <cell r="I18">
            <v>-2.2193743139251829E-6</v>
          </cell>
          <cell r="J18">
            <v>-3.4855901442492868E-6</v>
          </cell>
          <cell r="K18">
            <v>-3.8414921612369721E-6</v>
          </cell>
          <cell r="L18">
            <v>-4.2057923135301266E-6</v>
          </cell>
        </row>
        <row r="19">
          <cell r="C19" t="str">
            <v xml:space="preserve">    - Lignite</v>
          </cell>
          <cell r="D19">
            <v>3.4779999999999995E-16</v>
          </cell>
          <cell r="E19">
            <v>1.4800000193745425E-8</v>
          </cell>
          <cell r="F19">
            <v>1.4800000037609436E-7</v>
          </cell>
          <cell r="G19">
            <v>9.9900000036534679E-7</v>
          </cell>
          <cell r="H19">
            <v>1.4504000003552011E-6</v>
          </cell>
          <cell r="I19">
            <v>1.8500000003456007E-6</v>
          </cell>
          <cell r="J19">
            <v>2.1460000003365028E-6</v>
          </cell>
          <cell r="K19">
            <v>2.3310000003278765E-6</v>
          </cell>
          <cell r="L19">
            <v>2.5160000003196801E-6</v>
          </cell>
        </row>
        <row r="20">
          <cell r="C20" t="str">
            <v xml:space="preserve">    - Gas</v>
          </cell>
          <cell r="D20">
            <v>1.886146300211416E-16</v>
          </cell>
          <cell r="E20">
            <v>0.17658394160583976</v>
          </cell>
          <cell r="F20">
            <v>2.1579718338664828</v>
          </cell>
          <cell r="G20">
            <v>17.107200003315846</v>
          </cell>
          <cell r="H20">
            <v>26.255747372155177</v>
          </cell>
          <cell r="I20">
            <v>32.904458602138597</v>
          </cell>
          <cell r="J20">
            <v>34.970133336500098</v>
          </cell>
          <cell r="K20">
            <v>33.539238326280355</v>
          </cell>
          <cell r="L20">
            <v>23.830995351364248</v>
          </cell>
        </row>
        <row r="21">
          <cell r="C21" t="str">
            <v xml:space="preserve">    - Oil</v>
          </cell>
          <cell r="D21">
            <v>2.3400000000000015E-16</v>
          </cell>
          <cell r="E21">
            <v>1.6200000000000169E-2</v>
          </cell>
          <cell r="F21">
            <v>8.1000000540000117E-2</v>
          </cell>
          <cell r="G21">
            <v>0.18225000027000024</v>
          </cell>
          <cell r="H21">
            <v>0.2646000000900004</v>
          </cell>
          <cell r="I21">
            <v>0.16875033795000008</v>
          </cell>
          <cell r="J21">
            <v>7.830000001620002E-7</v>
          </cell>
          <cell r="K21">
            <v>8.5050000015967783E-7</v>
          </cell>
          <cell r="L21">
            <v>9.1800000015749957E-7</v>
          </cell>
        </row>
        <row r="24">
          <cell r="C24" t="str">
            <v>CO2 emissions power and CHP plants</v>
          </cell>
          <cell r="D24">
            <v>415.20105454900613</v>
          </cell>
          <cell r="E24">
            <v>477.76230050693465</v>
          </cell>
          <cell r="F24">
            <v>437.64918411899794</v>
          </cell>
          <cell r="G24">
            <v>395.82871674691512</v>
          </cell>
          <cell r="H24">
            <v>310.60721912899362</v>
          </cell>
          <cell r="I24">
            <v>219.40300871097122</v>
          </cell>
          <cell r="J24">
            <v>139.15134057381991</v>
          </cell>
          <cell r="K24">
            <v>92.896129609862214</v>
          </cell>
          <cell r="L24">
            <v>77.10157297053955</v>
          </cell>
        </row>
        <row r="25">
          <cell r="C25" t="str">
            <v xml:space="preserve">  - Hard coal (&amp; non-renewable waste)</v>
          </cell>
          <cell r="D25">
            <v>237.95073103133862</v>
          </cell>
          <cell r="E25">
            <v>269.24506996533205</v>
          </cell>
          <cell r="F25">
            <v>235.09637474604884</v>
          </cell>
          <cell r="G25">
            <v>199.50158913407952</v>
          </cell>
          <cell r="H25">
            <v>145.09780371364894</v>
          </cell>
          <cell r="I25">
            <v>64.171437966990354</v>
          </cell>
          <cell r="J25">
            <v>9.6941916698602366</v>
          </cell>
          <cell r="K25">
            <v>7.7950627739137144E-6</v>
          </cell>
          <cell r="L25">
            <v>-9.3414807785742339E-7</v>
          </cell>
        </row>
        <row r="26">
          <cell r="C26" t="str">
            <v xml:space="preserve">  - Lignite</v>
          </cell>
          <cell r="D26">
            <v>3.4779999999999995E-16</v>
          </cell>
          <cell r="E26">
            <v>1.4800000193745425E-8</v>
          </cell>
          <cell r="F26">
            <v>1.9344579545298811E-7</v>
          </cell>
          <cell r="G26">
            <v>1.0748699104689729E-6</v>
          </cell>
          <cell r="H26">
            <v>1.555311384516772E-6</v>
          </cell>
          <cell r="I26">
            <v>1.989744692528591E-6</v>
          </cell>
          <cell r="J26">
            <v>2.3226629296601498E-6</v>
          </cell>
          <cell r="K26">
            <v>2.5148546285513409E-6</v>
          </cell>
          <cell r="L26">
            <v>1.0141561682304127E-2</v>
          </cell>
        </row>
        <row r="27">
          <cell r="C27" t="str">
            <v xml:space="preserve">  - Gas</v>
          </cell>
          <cell r="D27">
            <v>117.45619199999989</v>
          </cell>
          <cell r="E27">
            <v>141.42158202778376</v>
          </cell>
          <cell r="F27">
            <v>157.9532817100278</v>
          </cell>
          <cell r="G27">
            <v>163.09879062777421</v>
          </cell>
          <cell r="H27">
            <v>146.94789684631368</v>
          </cell>
          <cell r="I27">
            <v>141.72924168858793</v>
          </cell>
          <cell r="J27">
            <v>121.51113333650011</v>
          </cell>
          <cell r="K27">
            <v>87.09427832628036</v>
          </cell>
          <cell r="L27">
            <v>74.084854735979633</v>
          </cell>
        </row>
        <row r="28">
          <cell r="C28" t="str">
            <v xml:space="preserve">  - Oil &amp; diesel</v>
          </cell>
          <cell r="D28">
            <v>59.794131517667623</v>
          </cell>
          <cell r="E28">
            <v>67.095648499018878</v>
          </cell>
          <cell r="F28">
            <v>44.599527469475532</v>
          </cell>
          <cell r="G28">
            <v>33.228335910191504</v>
          </cell>
          <cell r="H28">
            <v>18.561517013719619</v>
          </cell>
          <cell r="I28">
            <v>13.502327065648252</v>
          </cell>
          <cell r="J28">
            <v>7.9460132447966183</v>
          </cell>
          <cell r="K28">
            <v>5.8018409736644534</v>
          </cell>
          <cell r="L28">
            <v>3.0065776070256942</v>
          </cell>
        </row>
        <row r="30">
          <cell r="C30" t="str">
            <v>CO2 intensity (g/kWh)</v>
          </cell>
        </row>
        <row r="31">
          <cell r="C31" t="str">
            <v>without credit for CHP heat</v>
          </cell>
        </row>
        <row r="32">
          <cell r="C32" t="str">
            <v xml:space="preserve">  - CO2 intensity fossil electr. generation</v>
          </cell>
          <cell r="D32">
            <v>709.67866913018042</v>
          </cell>
          <cell r="E32">
            <v>704.16663462028112</v>
          </cell>
          <cell r="F32">
            <v>652.36685393371567</v>
          </cell>
          <cell r="G32">
            <v>612.43030538120911</v>
          </cell>
          <cell r="H32">
            <v>581.24083338541368</v>
          </cell>
          <cell r="I32">
            <v>510.9678445032738</v>
          </cell>
          <cell r="J32">
            <v>468.21767858469292</v>
          </cell>
          <cell r="K32">
            <v>443.87908676746235</v>
          </cell>
          <cell r="L32">
            <v>420.23376974640036</v>
          </cell>
        </row>
        <row r="33">
          <cell r="C33" t="str">
            <v xml:space="preserve">  - CO2 intensity total electr. generation</v>
          </cell>
          <cell r="D33">
            <v>579.57000525010778</v>
          </cell>
          <cell r="E33">
            <v>565.82562556717824</v>
          </cell>
          <cell r="F33">
            <v>446.26902747117299</v>
          </cell>
          <cell r="G33">
            <v>330.07587089579124</v>
          </cell>
          <cell r="H33">
            <v>200.63570365088066</v>
          </cell>
          <cell r="I33">
            <v>106.24074779096816</v>
          </cell>
          <cell r="J33">
            <v>52.550074883529398</v>
          </cell>
          <cell r="K33">
            <v>27.680292791280721</v>
          </cell>
          <cell r="L33">
            <v>18.073097026205225</v>
          </cell>
        </row>
        <row r="36">
          <cell r="C36" t="str">
            <v>CO2 emissions by sector</v>
          </cell>
          <cell r="D36">
            <v>1051.7439873930591</v>
          </cell>
          <cell r="E36">
            <v>1170.0820422185498</v>
          </cell>
          <cell r="F36">
            <v>1137.8108153516707</v>
          </cell>
          <cell r="G36">
            <v>1070.8754462671591</v>
          </cell>
          <cell r="H36">
            <v>929.27732630959031</v>
          </cell>
          <cell r="I36">
            <v>756.51097523821511</v>
          </cell>
          <cell r="J36">
            <v>605.74794466096785</v>
          </cell>
          <cell r="K36">
            <v>467.17994968695996</v>
          </cell>
          <cell r="L36">
            <v>362.59814082238745</v>
          </cell>
        </row>
        <row r="37">
          <cell r="C37" t="str">
            <v xml:space="preserve">  - % of 1990 emissions (545 Mill t)</v>
          </cell>
          <cell r="D37">
            <v>1.9298054814551544</v>
          </cell>
          <cell r="E37">
            <v>2.1469395270065132</v>
          </cell>
          <cell r="F37">
            <v>2.0877262667003134</v>
          </cell>
          <cell r="G37">
            <v>1.964909075719558</v>
          </cell>
          <cell r="H37">
            <v>1.70509601157723</v>
          </cell>
          <cell r="I37">
            <v>1.3880935325471837</v>
          </cell>
          <cell r="J37">
            <v>1.1114641186439778</v>
          </cell>
          <cell r="K37">
            <v>0.85721091685680728</v>
          </cell>
          <cell r="L37">
            <v>0.66531768958236226</v>
          </cell>
        </row>
        <row r="39">
          <cell r="C39" t="str">
            <v xml:space="preserve">  - Industry 1)</v>
          </cell>
          <cell r="D39">
            <v>122.61563625367947</v>
          </cell>
          <cell r="E39">
            <v>142.35527025527625</v>
          </cell>
          <cell r="F39">
            <v>144.71972671171716</v>
          </cell>
          <cell r="G39">
            <v>143.23965406182182</v>
          </cell>
          <cell r="H39">
            <v>128.78067479852882</v>
          </cell>
          <cell r="I39">
            <v>113.67395150126364</v>
          </cell>
          <cell r="J39">
            <v>101.38772513899912</v>
          </cell>
          <cell r="K39">
            <v>78.005797883509189</v>
          </cell>
          <cell r="L39">
            <v>51.576260164730328</v>
          </cell>
        </row>
        <row r="40">
          <cell r="C40" t="str">
            <v xml:space="preserve">  - Other sectors 1)</v>
          </cell>
          <cell r="D40">
            <v>127.5157481262161</v>
          </cell>
          <cell r="E40">
            <v>145.09174890247044</v>
          </cell>
          <cell r="F40">
            <v>156.95720499950212</v>
          </cell>
          <cell r="G40">
            <v>154.56151477538575</v>
          </cell>
          <cell r="H40">
            <v>134.5898136240248</v>
          </cell>
          <cell r="I40">
            <v>108.42078042925974</v>
          </cell>
          <cell r="J40">
            <v>87.548709390423497</v>
          </cell>
          <cell r="K40">
            <v>62.821672772090473</v>
          </cell>
          <cell r="L40">
            <v>38.12502709462693</v>
          </cell>
        </row>
        <row r="41">
          <cell r="C41" t="str">
            <v xml:space="preserve">  - Transport</v>
          </cell>
          <cell r="D41">
            <v>284.71181489238086</v>
          </cell>
          <cell r="E41">
            <v>301.92601347412187</v>
          </cell>
          <cell r="F41">
            <v>323.33456179078843</v>
          </cell>
          <cell r="G41">
            <v>331.90440289458655</v>
          </cell>
          <cell r="H41">
            <v>335.73968319212446</v>
          </cell>
          <cell r="I41">
            <v>315.17481461248536</v>
          </cell>
          <cell r="J41">
            <v>290.46338624479188</v>
          </cell>
          <cell r="K41">
            <v>252.95212725303597</v>
          </cell>
          <cell r="L41">
            <v>211.50160371152248</v>
          </cell>
        </row>
        <row r="42">
          <cell r="C42" t="str">
            <v xml:space="preserve">  - Power generation 2) </v>
          </cell>
          <cell r="D42">
            <v>415.20105452668611</v>
          </cell>
          <cell r="E42">
            <v>477.03835707946052</v>
          </cell>
          <cell r="F42">
            <v>435.41021235932521</v>
          </cell>
          <cell r="G42">
            <v>378.53926730352828</v>
          </cell>
          <cell r="H42">
            <v>284.08687260264281</v>
          </cell>
          <cell r="I42">
            <v>186.32980014654848</v>
          </cell>
          <cell r="J42">
            <v>104.18120779988881</v>
          </cell>
          <cell r="K42">
            <v>59.356891946949503</v>
          </cell>
          <cell r="L42">
            <v>53.270578393233301</v>
          </cell>
        </row>
        <row r="43">
          <cell r="C43" t="str">
            <v xml:space="preserve">  - Other conversion 3)</v>
          </cell>
          <cell r="D43">
            <v>101.69973359409659</v>
          </cell>
          <cell r="E43">
            <v>103.67065250722061</v>
          </cell>
          <cell r="F43">
            <v>77.389109490337901</v>
          </cell>
          <cell r="G43">
            <v>62.630607231836706</v>
          </cell>
          <cell r="H43">
            <v>46.080282092269236</v>
          </cell>
          <cell r="I43">
            <v>32.911628548657873</v>
          </cell>
          <cell r="J43">
            <v>22.166916086864489</v>
          </cell>
          <cell r="K43">
            <v>14.043459831374772</v>
          </cell>
          <cell r="L43">
            <v>8.1246714582744772</v>
          </cell>
        </row>
        <row r="45">
          <cell r="C45" t="str">
            <v>Population (Mill.)</v>
          </cell>
          <cell r="D45">
            <v>1083.524353</v>
          </cell>
          <cell r="E45">
            <v>1166.2393059999999</v>
          </cell>
          <cell r="F45">
            <v>1312.142128</v>
          </cell>
          <cell r="G45">
            <v>1467.9725269999999</v>
          </cell>
          <cell r="H45">
            <v>1634.3662690000001</v>
          </cell>
          <cell r="I45">
            <v>1811.6396629999999</v>
          </cell>
          <cell r="J45">
            <v>1998.821019</v>
          </cell>
          <cell r="K45">
            <v>2193.5789180000002</v>
          </cell>
          <cell r="L45">
            <v>2393.174892</v>
          </cell>
        </row>
        <row r="46">
          <cell r="C46" t="str">
            <v>CO2 emissions per capita (t/capita)</v>
          </cell>
          <cell r="D46">
            <v>0.97066944963539648</v>
          </cell>
          <cell r="E46">
            <v>1.0032949808832372</v>
          </cell>
          <cell r="F46">
            <v>0.86713991653171796</v>
          </cell>
          <cell r="G46">
            <v>0.72949283898087502</v>
          </cell>
          <cell r="H46">
            <v>0.56858572275734498</v>
          </cell>
          <cell r="I46">
            <v>0.4175835794991728</v>
          </cell>
          <cell r="J46">
            <v>0.30305261897036706</v>
          </cell>
          <cell r="K46">
            <v>0.21297613040196073</v>
          </cell>
          <cell r="L46">
            <v>0.15151343181582547</v>
          </cell>
        </row>
      </sheetData>
      <sheetData sheetId="51">
        <row r="4">
          <cell r="D4" t="str">
            <v>Electricity generation in TWh/a</v>
          </cell>
        </row>
        <row r="5">
          <cell r="D5" t="str">
            <v>Scenario:</v>
          </cell>
          <cell r="E5" t="str">
            <v>Africa Advanced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Power plants</v>
          </cell>
          <cell r="D10">
            <v>716.3950010705662</v>
          </cell>
          <cell r="E10">
            <v>843.36313752441606</v>
          </cell>
          <cell r="F10">
            <v>977.50601818545226</v>
          </cell>
          <cell r="G10">
            <v>1159.7263322279937</v>
          </cell>
          <cell r="H10">
            <v>1632.5944175469417</v>
          </cell>
          <cell r="I10">
            <v>2451.0105641836894</v>
          </cell>
          <cell r="J10">
            <v>3551.9639344492284</v>
          </cell>
          <cell r="K10">
            <v>4624.2231162703829</v>
          </cell>
          <cell r="L10">
            <v>6016.0193460383161</v>
          </cell>
        </row>
        <row r="11">
          <cell r="C11" t="str">
            <v xml:space="preserve">  - Hard coal (&amp; non-renewable waste)</v>
          </cell>
          <cell r="D11">
            <v>255.86100107056612</v>
          </cell>
          <cell r="E11">
            <v>279.7601500244163</v>
          </cell>
          <cell r="F11">
            <v>236.68498246175369</v>
          </cell>
          <cell r="G11">
            <v>154.34559396872558</v>
          </cell>
          <cell r="H11">
            <v>81.865474743306692</v>
          </cell>
          <cell r="I11">
            <v>8.6483537158124726</v>
          </cell>
          <cell r="J11">
            <v>0.67906146205918783</v>
          </cell>
          <cell r="K11">
            <v>15.275020743587964</v>
          </cell>
          <cell r="L11">
            <v>4.584988651611328E-5</v>
          </cell>
        </row>
        <row r="12">
          <cell r="C12" t="str">
            <v xml:space="preserve">  - Lignite</v>
          </cell>
          <cell r="D12">
            <v>0</v>
          </cell>
          <cell r="E12">
            <v>0</v>
          </cell>
          <cell r="F12">
            <v>4.1936072822070101E-8</v>
          </cell>
          <cell r="G12">
            <v>7.1677144458340096E-8</v>
          </cell>
          <cell r="H12">
            <v>1.0141821609461E-7</v>
          </cell>
          <cell r="I12">
            <v>1.3783084697468699E-7</v>
          </cell>
          <cell r="J12">
            <v>1.7424347785476299E-7</v>
          </cell>
          <cell r="K12">
            <v>1.8133668429476701E-7</v>
          </cell>
          <cell r="L12">
            <v>1.00001884298907E-2</v>
          </cell>
        </row>
        <row r="13">
          <cell r="C13" t="str">
            <v xml:space="preserve">  - Gas</v>
          </cell>
          <cell r="D13">
            <v>256.31400000000002</v>
          </cell>
          <cell r="E13">
            <v>307.58342499999992</v>
          </cell>
          <cell r="F13">
            <v>356.2</v>
          </cell>
          <cell r="G13">
            <v>353.815</v>
          </cell>
          <cell r="H13">
            <v>300.51</v>
          </cell>
          <cell r="I13">
            <v>238.4375</v>
          </cell>
          <cell r="J13">
            <v>184.75</v>
          </cell>
          <cell r="K13">
            <v>130.15</v>
          </cell>
          <cell r="L13">
            <v>125.6</v>
          </cell>
        </row>
        <row r="14">
          <cell r="C14" t="str">
            <v>of which from H2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11.921875</v>
          </cell>
          <cell r="J14">
            <v>46.1875</v>
          </cell>
          <cell r="K14">
            <v>71.58250000000001</v>
          </cell>
          <cell r="L14">
            <v>125.6</v>
          </cell>
        </row>
        <row r="15">
          <cell r="C15" t="str">
            <v xml:space="preserve">  - Oil</v>
          </cell>
          <cell r="D15">
            <v>67.656000000000006</v>
          </cell>
          <cell r="E15">
            <v>84.335462500000006</v>
          </cell>
          <cell r="F15">
            <v>53.85</v>
          </cell>
          <cell r="G15">
            <v>38.662500000000001</v>
          </cell>
          <cell r="H15">
            <v>19.510000000000002</v>
          </cell>
          <cell r="I15">
            <v>13.187499375</v>
          </cell>
          <cell r="J15">
            <v>5.9999985499999999</v>
          </cell>
          <cell r="K15">
            <v>3.4999984249999998</v>
          </cell>
          <cell r="L15">
            <v>0</v>
          </cell>
        </row>
        <row r="16">
          <cell r="C16" t="str">
            <v xml:space="preserve">  - Diesel</v>
          </cell>
          <cell r="D16">
            <v>5.2240000000000002</v>
          </cell>
          <cell r="E16">
            <v>6</v>
          </cell>
          <cell r="F16">
            <v>6</v>
          </cell>
          <cell r="G16">
            <v>6</v>
          </cell>
          <cell r="H16">
            <v>4.9999999999999991</v>
          </cell>
          <cell r="I16">
            <v>4.5</v>
          </cell>
          <cell r="J16">
            <v>4</v>
          </cell>
          <cell r="K16">
            <v>3.5000000000000004</v>
          </cell>
          <cell r="L16">
            <v>0</v>
          </cell>
        </row>
        <row r="17">
          <cell r="C17" t="str">
            <v xml:space="preserve">  - Nuclear</v>
          </cell>
          <cell r="D17">
            <v>13.074999999999999</v>
          </cell>
          <cell r="E17">
            <v>13.079012499999999</v>
          </cell>
          <cell r="F17">
            <v>8</v>
          </cell>
          <cell r="G17">
            <v>4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C18" t="str">
            <v xml:space="preserve">  - Biomass (&amp; renewable waste)</v>
          </cell>
          <cell r="D18">
            <v>1.7699999999999998</v>
          </cell>
          <cell r="E18">
            <v>4.3334124999999997</v>
          </cell>
          <cell r="F18">
            <v>18</v>
          </cell>
          <cell r="G18">
            <v>24.372499999999999</v>
          </cell>
          <cell r="H18">
            <v>25.9</v>
          </cell>
          <cell r="I18">
            <v>26.475000000000001</v>
          </cell>
          <cell r="J18">
            <v>26.75</v>
          </cell>
          <cell r="K18">
            <v>27.35</v>
          </cell>
          <cell r="L18">
            <v>29.8721</v>
          </cell>
        </row>
        <row r="19">
          <cell r="C19" t="str">
            <v xml:space="preserve">  - Hydro</v>
          </cell>
          <cell r="D19">
            <v>112.211</v>
          </cell>
          <cell r="E19">
            <v>132.65</v>
          </cell>
          <cell r="F19">
            <v>150</v>
          </cell>
          <cell r="G19">
            <v>162</v>
          </cell>
          <cell r="H19">
            <v>175</v>
          </cell>
          <cell r="I19">
            <v>187</v>
          </cell>
          <cell r="J19">
            <v>200</v>
          </cell>
          <cell r="K19">
            <v>212</v>
          </cell>
          <cell r="L19">
            <v>225</v>
          </cell>
        </row>
        <row r="20">
          <cell r="C20" t="str">
            <v xml:space="preserve">  - Wind</v>
          </cell>
          <cell r="D20">
            <v>2.3559999999999999</v>
          </cell>
          <cell r="E20">
            <v>6.4266624999999999</v>
          </cell>
          <cell r="F20">
            <v>67.927809288990801</v>
          </cell>
          <cell r="G20">
            <v>179.00558178393911</v>
          </cell>
          <cell r="H20">
            <v>344.37808480274208</v>
          </cell>
          <cell r="I20">
            <v>677.20307069052103</v>
          </cell>
          <cell r="J20">
            <v>944.92003578133699</v>
          </cell>
          <cell r="K20">
            <v>1241.528980075188</v>
          </cell>
          <cell r="L20">
            <v>1535</v>
          </cell>
        </row>
        <row r="21">
          <cell r="C21" t="str">
            <v>of which wind offshore</v>
          </cell>
          <cell r="D21">
            <v>1.0000000000000001E-9</v>
          </cell>
          <cell r="E21">
            <v>0</v>
          </cell>
          <cell r="F21">
            <v>6</v>
          </cell>
          <cell r="G21">
            <v>27.7303340068941</v>
          </cell>
          <cell r="H21">
            <v>95.224710408481101</v>
          </cell>
          <cell r="I21">
            <v>203.30728060669699</v>
          </cell>
          <cell r="J21">
            <v>291.74123655156399</v>
          </cell>
          <cell r="K21">
            <v>370.52657824308108</v>
          </cell>
          <cell r="L21">
            <v>450</v>
          </cell>
        </row>
        <row r="22">
          <cell r="C22" t="str">
            <v xml:space="preserve">  - PV</v>
          </cell>
          <cell r="D22">
            <v>0.313</v>
          </cell>
          <cell r="E22">
            <v>4.0904875000000001</v>
          </cell>
          <cell r="F22">
            <v>50.359326382771698</v>
          </cell>
          <cell r="G22">
            <v>155.90015640365201</v>
          </cell>
          <cell r="H22">
            <v>409.60085789947499</v>
          </cell>
          <cell r="I22">
            <v>683.819140264525</v>
          </cell>
          <cell r="J22">
            <v>976.66483848158896</v>
          </cell>
          <cell r="K22">
            <v>1192.61286684527</v>
          </cell>
          <cell r="L22">
            <v>1379.3371999999999</v>
          </cell>
        </row>
        <row r="23">
          <cell r="C23" t="str">
            <v xml:space="preserve">  - Geothermal</v>
          </cell>
          <cell r="D23">
            <v>1.615</v>
          </cell>
          <cell r="E23">
            <v>3.9283375</v>
          </cell>
          <cell r="F23">
            <v>7.7339000100000002</v>
          </cell>
          <cell r="G23">
            <v>24.875</v>
          </cell>
          <cell r="H23">
            <v>61.079999999999991</v>
          </cell>
          <cell r="I23">
            <v>89.99</v>
          </cell>
          <cell r="J23">
            <v>123.95</v>
          </cell>
          <cell r="K23">
            <v>151.55625000000001</v>
          </cell>
          <cell r="L23">
            <v>201.2</v>
          </cell>
        </row>
        <row r="24">
          <cell r="C24" t="str">
            <v xml:space="preserve">  - Solar thermal power plants</v>
          </cell>
          <cell r="D24">
            <v>0</v>
          </cell>
          <cell r="E24">
            <v>1.1761874999999997</v>
          </cell>
          <cell r="F24">
            <v>22.75</v>
          </cell>
          <cell r="G24">
            <v>51.75</v>
          </cell>
          <cell r="H24">
            <v>191.75</v>
          </cell>
          <cell r="I24">
            <v>491.75</v>
          </cell>
          <cell r="J24">
            <v>994.25</v>
          </cell>
          <cell r="K24">
            <v>1511.75</v>
          </cell>
          <cell r="L24">
            <v>2340</v>
          </cell>
        </row>
        <row r="25">
          <cell r="C25" t="str">
            <v xml:space="preserve">  - Ocean energy</v>
          </cell>
          <cell r="D25">
            <v>0</v>
          </cell>
          <cell r="E25">
            <v>0</v>
          </cell>
          <cell r="F25">
            <v>0</v>
          </cell>
          <cell r="G25">
            <v>4.9999999999999991</v>
          </cell>
          <cell r="H25">
            <v>18</v>
          </cell>
          <cell r="I25">
            <v>30</v>
          </cell>
          <cell r="J25">
            <v>90</v>
          </cell>
          <cell r="K25">
            <v>135</v>
          </cell>
          <cell r="L25">
            <v>180</v>
          </cell>
        </row>
        <row r="27">
          <cell r="C27" t="str">
            <v>Combined heat and power plants</v>
          </cell>
          <cell r="D27">
            <v>2.9999999999999977E-8</v>
          </cell>
          <cell r="E27">
            <v>1.0000000199999999</v>
          </cell>
          <cell r="F27">
            <v>10.00000002</v>
          </cell>
          <cell r="G27">
            <v>67.500000020000002</v>
          </cell>
          <cell r="H27">
            <v>98.000000020000016</v>
          </cell>
          <cell r="I27">
            <v>125.00000001999999</v>
          </cell>
          <cell r="J27">
            <v>145.00000002000004</v>
          </cell>
          <cell r="K27">
            <v>157.50000002000004</v>
          </cell>
          <cell r="L27">
            <v>170.00000002000004</v>
          </cell>
        </row>
        <row r="28">
          <cell r="C28" t="str">
            <v xml:space="preserve">    - Hard coal (&amp; non-renewable waste)</v>
          </cell>
          <cell r="D28">
            <v>3.0000098399999996E-8</v>
          </cell>
          <cell r="E28">
            <v>0.46999998000099918</v>
          </cell>
          <cell r="F28">
            <v>-1.896000007511242E-7</v>
          </cell>
          <cell r="G28">
            <v>-1.3388000009227592E-6</v>
          </cell>
          <cell r="H28">
            <v>-1.9494100027533799E-6</v>
          </cell>
          <cell r="I28">
            <v>-1.8647499948468239E-6</v>
          </cell>
          <cell r="J28">
            <v>-2.8893500018442738E-6</v>
          </cell>
          <cell r="K28">
            <v>-3.1410999986114533E-6</v>
          </cell>
          <cell r="L28">
            <v>-3.3917999947343603E-6</v>
          </cell>
        </row>
        <row r="29">
          <cell r="C29" t="str">
            <v xml:space="preserve">    - Lignite</v>
          </cell>
          <cell r="D29">
            <v>3.0000000000000004E-16</v>
          </cell>
          <cell r="E29">
            <v>1.00000002E-8</v>
          </cell>
          <cell r="F29">
            <v>1.0000000029999998E-7</v>
          </cell>
          <cell r="G29">
            <v>6.7500000030000001E-7</v>
          </cell>
          <cell r="H29">
            <v>9.8000000030000016E-7</v>
          </cell>
          <cell r="I29">
            <v>1.2500000002999999E-6</v>
          </cell>
          <cell r="J29">
            <v>1.4500000003000001E-6</v>
          </cell>
          <cell r="K29">
            <v>1.5750000003000002E-6</v>
          </cell>
          <cell r="L29">
            <v>1.7000000003E-6</v>
          </cell>
        </row>
        <row r="30">
          <cell r="C30" t="str">
            <v xml:space="preserve">    - Gas</v>
          </cell>
          <cell r="D30">
            <v>3.0000000000000004E-16</v>
          </cell>
          <cell r="E30">
            <v>0.30000000000000021</v>
          </cell>
          <cell r="F30">
            <v>3.8000000050000002</v>
          </cell>
          <cell r="G30">
            <v>31.185000005850004</v>
          </cell>
          <cell r="H30">
            <v>49.490000006800003</v>
          </cell>
          <cell r="I30">
            <v>61.562500006450001</v>
          </cell>
          <cell r="J30">
            <v>65.250000006299999</v>
          </cell>
          <cell r="K30">
            <v>59.850000006100004</v>
          </cell>
          <cell r="L30">
            <v>54.400000005800003</v>
          </cell>
        </row>
        <row r="31">
          <cell r="C31" t="str">
            <v>of which from H2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3.0781250003224998</v>
          </cell>
          <cell r="J31">
            <v>16.312500001575</v>
          </cell>
          <cell r="K31">
            <v>32.917500003355009</v>
          </cell>
          <cell r="L31">
            <v>54.400000005800003</v>
          </cell>
        </row>
        <row r="32">
          <cell r="C32" t="str">
            <v xml:space="preserve">    - Oil</v>
          </cell>
          <cell r="D32">
            <v>3.0000000000000004E-16</v>
          </cell>
          <cell r="E32">
            <v>3.00000000000002E-2</v>
          </cell>
          <cell r="F32">
            <v>0.1500000006000001</v>
          </cell>
          <cell r="G32">
            <v>0.3375000003000001</v>
          </cell>
          <cell r="H32">
            <v>0.49000000010000017</v>
          </cell>
          <cell r="I32">
            <v>0.31250062550000007</v>
          </cell>
          <cell r="J32">
            <v>1.4500000002000002E-6</v>
          </cell>
          <cell r="K32">
            <v>1.5750000002000003E-6</v>
          </cell>
          <cell r="L32">
            <v>1.7000000002000002E-6</v>
          </cell>
        </row>
        <row r="33">
          <cell r="C33" t="str">
            <v xml:space="preserve">    - Biomass (&amp; renewable waste)</v>
          </cell>
          <cell r="D33">
            <v>-9.9800000000000027E-14</v>
          </cell>
          <cell r="E33">
            <v>0.20000000999900011</v>
          </cell>
          <cell r="F33">
            <v>6.0000000039999994</v>
          </cell>
          <cell r="G33">
            <v>34.6275000025</v>
          </cell>
          <cell r="H33">
            <v>44.100000002500011</v>
          </cell>
          <cell r="I33">
            <v>53.125000002699998</v>
          </cell>
          <cell r="J33">
            <v>59.450000002899998</v>
          </cell>
          <cell r="K33">
            <v>66.150000003100004</v>
          </cell>
          <cell r="L33">
            <v>73.100000003400012</v>
          </cell>
        </row>
        <row r="34">
          <cell r="C34" t="str">
            <v xml:space="preserve">    - Geothermal</v>
          </cell>
          <cell r="D34">
            <v>3.0000000000000004E-16</v>
          </cell>
          <cell r="E34">
            <v>1.00000002E-8</v>
          </cell>
          <cell r="F34">
            <v>5.000000000000019E-2</v>
          </cell>
          <cell r="G34">
            <v>1.3500000000999999</v>
          </cell>
          <cell r="H34">
            <v>3.9200000000000004</v>
          </cell>
          <cell r="I34">
            <v>7.4999999999999991</v>
          </cell>
          <cell r="J34">
            <v>13.049999999999999</v>
          </cell>
          <cell r="K34">
            <v>18.9000000017</v>
          </cell>
          <cell r="L34">
            <v>23.800000002100003</v>
          </cell>
        </row>
        <row r="35">
          <cell r="C35" t="str">
            <v xml:space="preserve">    - Hydrogen</v>
          </cell>
          <cell r="D35">
            <v>2.0000000000000002E-16</v>
          </cell>
          <cell r="E35">
            <v>1.00000001E-8</v>
          </cell>
          <cell r="F35">
            <v>1.0000000009999998E-7</v>
          </cell>
          <cell r="G35">
            <v>6.7505E-7</v>
          </cell>
          <cell r="H35">
            <v>9.8001000000000021E-7</v>
          </cell>
          <cell r="I35">
            <v>2.5000000000999996</v>
          </cell>
          <cell r="J35">
            <v>7.25000000015</v>
          </cell>
          <cell r="K35">
            <v>12.600000000200001</v>
          </cell>
          <cell r="L35">
            <v>18.700000000499998</v>
          </cell>
        </row>
        <row r="37">
          <cell r="C37" t="str">
            <v>CHP by producer</v>
          </cell>
        </row>
        <row r="38">
          <cell r="C38" t="str">
            <v xml:space="preserve">    - Main activity producers</v>
          </cell>
          <cell r="D38">
            <v>9.9999999999999969E-9</v>
          </cell>
          <cell r="E38">
            <v>9.9999999999999986E-9</v>
          </cell>
          <cell r="F38">
            <v>1E-8</v>
          </cell>
          <cell r="G38">
            <v>1.0000000000000002E-8</v>
          </cell>
          <cell r="H38">
            <v>1E-8</v>
          </cell>
          <cell r="I38">
            <v>1E-8</v>
          </cell>
          <cell r="J38">
            <v>1.0000000000000002E-8</v>
          </cell>
          <cell r="K38">
            <v>1E-8</v>
          </cell>
          <cell r="L38">
            <v>1E-8</v>
          </cell>
        </row>
        <row r="39">
          <cell r="C39" t="str">
            <v xml:space="preserve">    - Autoproducers</v>
          </cell>
          <cell r="D39">
            <v>1.9999999999999984E-8</v>
          </cell>
          <cell r="E39">
            <v>1.0000000099999999</v>
          </cell>
          <cell r="F39">
            <v>10.000000009999999</v>
          </cell>
          <cell r="G39">
            <v>67.500000010000008</v>
          </cell>
          <cell r="H39">
            <v>98.000000010000022</v>
          </cell>
          <cell r="I39">
            <v>125.00000000999999</v>
          </cell>
          <cell r="J39">
            <v>145.00000001000004</v>
          </cell>
          <cell r="K39">
            <v>157.50000001000004</v>
          </cell>
          <cell r="L39">
            <v>170.00000001000004</v>
          </cell>
        </row>
        <row r="42">
          <cell r="C42" t="str">
            <v>Total generation</v>
          </cell>
          <cell r="D42">
            <v>716.39500110056622</v>
          </cell>
          <cell r="E42">
            <v>844.36313754441619</v>
          </cell>
          <cell r="F42">
            <v>987.50601820545239</v>
          </cell>
          <cell r="G42">
            <v>1227.2263322479939</v>
          </cell>
          <cell r="H42">
            <v>1730.5944175669417</v>
          </cell>
          <cell r="I42">
            <v>2576.0105642036892</v>
          </cell>
          <cell r="J42">
            <v>3696.9639344692287</v>
          </cell>
          <cell r="K42">
            <v>4781.7231162903827</v>
          </cell>
          <cell r="L42">
            <v>6186.0193460583159</v>
          </cell>
        </row>
        <row r="43">
          <cell r="C43" t="str">
            <v xml:space="preserve">  - Fossil</v>
          </cell>
          <cell r="D43">
            <v>585.0550011005663</v>
          </cell>
          <cell r="E43">
            <v>678.4790375144172</v>
          </cell>
          <cell r="F43">
            <v>656.68498241968985</v>
          </cell>
          <cell r="G43">
            <v>584.34559338275278</v>
          </cell>
          <cell r="H43">
            <v>456.86547388221487</v>
          </cell>
          <cell r="I43">
            <v>311.64835324552087</v>
          </cell>
          <cell r="J43">
            <v>198.17906020167769</v>
          </cell>
          <cell r="K43">
            <v>107.77501936156965</v>
          </cell>
          <cell r="L43">
            <v>1.0046046516412579E-2</v>
          </cell>
        </row>
        <row r="44">
          <cell r="C44" t="str">
            <v xml:space="preserve">    - Hard coal (&amp; non-renewable waste)</v>
          </cell>
          <cell r="D44">
            <v>255.86100110056623</v>
          </cell>
          <cell r="E44">
            <v>280.23015000441728</v>
          </cell>
          <cell r="F44">
            <v>236.68498227215369</v>
          </cell>
          <cell r="G44">
            <v>154.34559262992559</v>
          </cell>
          <cell r="H44">
            <v>81.865472793896686</v>
          </cell>
          <cell r="I44">
            <v>8.6483518510624773</v>
          </cell>
          <cell r="J44">
            <v>0.67905857270918601</v>
          </cell>
          <cell r="K44">
            <v>15.275017602487965</v>
          </cell>
          <cell r="L44">
            <v>4.2458086521378921E-5</v>
          </cell>
        </row>
        <row r="45">
          <cell r="C45" t="str">
            <v xml:space="preserve">    - Lignite</v>
          </cell>
          <cell r="D45">
            <v>3.0000000000000004E-16</v>
          </cell>
          <cell r="E45">
            <v>1.00000002E-8</v>
          </cell>
          <cell r="F45">
            <v>1.4193607312207008E-7</v>
          </cell>
          <cell r="G45">
            <v>7.466771447583401E-7</v>
          </cell>
          <cell r="H45">
            <v>1.0814182163946101E-6</v>
          </cell>
          <cell r="I45">
            <v>1.3878308472746869E-6</v>
          </cell>
          <cell r="J45">
            <v>1.6242434781547631E-6</v>
          </cell>
          <cell r="K45">
            <v>1.7563366845947672E-6</v>
          </cell>
          <cell r="L45">
            <v>1.0001888429891E-2</v>
          </cell>
        </row>
        <row r="46">
          <cell r="C46" t="str">
            <v xml:space="preserve">    - Gas</v>
          </cell>
          <cell r="D46">
            <v>256.31400000000002</v>
          </cell>
          <cell r="E46">
            <v>307.88342499999993</v>
          </cell>
          <cell r="F46">
            <v>360.000000005</v>
          </cell>
          <cell r="G46">
            <v>385.00000000584998</v>
          </cell>
          <cell r="H46">
            <v>350.00000000680001</v>
          </cell>
          <cell r="I46">
            <v>285.00000000612755</v>
          </cell>
          <cell r="J46">
            <v>187.50000000472502</v>
          </cell>
          <cell r="K46">
            <v>85.500000002744997</v>
          </cell>
          <cell r="L46">
            <v>0</v>
          </cell>
        </row>
        <row r="47">
          <cell r="C47" t="str">
            <v xml:space="preserve">    - Oil</v>
          </cell>
          <cell r="D47">
            <v>67.656000000000006</v>
          </cell>
          <cell r="E47">
            <v>84.365462500000007</v>
          </cell>
          <cell r="F47">
            <v>54.000000000600004</v>
          </cell>
          <cell r="G47">
            <v>39.000000000299998</v>
          </cell>
          <cell r="H47">
            <v>20.000000000100002</v>
          </cell>
          <cell r="I47">
            <v>13.5000000005</v>
          </cell>
          <cell r="J47">
            <v>6</v>
          </cell>
          <cell r="K47">
            <v>3.5</v>
          </cell>
          <cell r="L47">
            <v>1.7000000002000002E-6</v>
          </cell>
        </row>
        <row r="48">
          <cell r="C48" t="str">
            <v xml:space="preserve">    - Diesel</v>
          </cell>
          <cell r="D48">
            <v>5.2240000000000002</v>
          </cell>
          <cell r="E48">
            <v>6</v>
          </cell>
          <cell r="F48">
            <v>6</v>
          </cell>
          <cell r="G48">
            <v>6</v>
          </cell>
          <cell r="H48">
            <v>4.9999999999999991</v>
          </cell>
          <cell r="I48">
            <v>4.5</v>
          </cell>
          <cell r="J48">
            <v>4</v>
          </cell>
          <cell r="K48">
            <v>3.5000000000000004</v>
          </cell>
          <cell r="L48">
            <v>0</v>
          </cell>
        </row>
        <row r="49">
          <cell r="C49" t="str">
            <v xml:space="preserve">  - Nuclear</v>
          </cell>
          <cell r="D49">
            <v>13.074999999999999</v>
          </cell>
          <cell r="E49">
            <v>13.079012499999999</v>
          </cell>
          <cell r="F49">
            <v>8</v>
          </cell>
          <cell r="G49">
            <v>4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</row>
        <row r="50">
          <cell r="C50" t="str">
            <v xml:space="preserve">  - Hydrogen</v>
          </cell>
          <cell r="D50">
            <v>2.0000000000000002E-16</v>
          </cell>
          <cell r="E50">
            <v>1.00000001E-8</v>
          </cell>
          <cell r="F50">
            <v>1.0000000009999998E-7</v>
          </cell>
          <cell r="G50">
            <v>6.7505E-7</v>
          </cell>
          <cell r="H50">
            <v>9.8001000000000021E-7</v>
          </cell>
          <cell r="I50">
            <v>17.500000000422499</v>
          </cell>
          <cell r="J50">
            <v>69.750000001724999</v>
          </cell>
          <cell r="K50">
            <v>117.10000000355501</v>
          </cell>
          <cell r="L50">
            <v>198.7000000063</v>
          </cell>
        </row>
        <row r="51">
          <cell r="C51" t="str">
            <v xml:space="preserve"> - of which renewable H2</v>
          </cell>
          <cell r="D51">
            <v>3.3016701629217E-17</v>
          </cell>
          <cell r="E51">
            <v>1.8097081960782761E-9</v>
          </cell>
          <cell r="F51">
            <v>3.26905385949172E-8</v>
          </cell>
          <cell r="G51">
            <v>3.5142371947421473E-7</v>
          </cell>
          <cell r="H51">
            <v>7.2129384474439711E-7</v>
          </cell>
          <cell r="I51">
            <v>15.263946988068621</v>
          </cell>
          <cell r="J51">
            <v>64.695027250866247</v>
          </cell>
          <cell r="K51">
            <v>111.59301766098801</v>
          </cell>
          <cell r="L51">
            <v>198.69967731907076</v>
          </cell>
        </row>
        <row r="52">
          <cell r="C52" t="str">
            <v xml:space="preserve">  - Renewables (w/o renewable hydrogen)</v>
          </cell>
          <cell r="D52">
            <v>118.26499999999989</v>
          </cell>
          <cell r="E52">
            <v>152.80508751999901</v>
          </cell>
          <cell r="F52">
            <v>322.82103568576252</v>
          </cell>
          <cell r="G52">
            <v>638.88073819019098</v>
          </cell>
          <cell r="H52">
            <v>1273.7289427047169</v>
          </cell>
          <cell r="I52">
            <v>2246.8622109577459</v>
          </cell>
          <cell r="J52">
            <v>3429.0348742658261</v>
          </cell>
          <cell r="K52">
            <v>4556.8480969252578</v>
          </cell>
          <cell r="L52">
            <v>5987.3093000054996</v>
          </cell>
        </row>
        <row r="53">
          <cell r="C53" t="str">
            <v xml:space="preserve">    - Hydro</v>
          </cell>
          <cell r="D53">
            <v>112.211</v>
          </cell>
          <cell r="E53">
            <v>132.65</v>
          </cell>
          <cell r="F53">
            <v>150</v>
          </cell>
          <cell r="G53">
            <v>162</v>
          </cell>
          <cell r="H53">
            <v>175</v>
          </cell>
          <cell r="I53">
            <v>187</v>
          </cell>
          <cell r="J53">
            <v>200</v>
          </cell>
          <cell r="K53">
            <v>212</v>
          </cell>
          <cell r="L53">
            <v>225</v>
          </cell>
        </row>
        <row r="54">
          <cell r="C54" t="str">
            <v xml:space="preserve">    - Wind</v>
          </cell>
          <cell r="D54">
            <v>2.3559999999999999</v>
          </cell>
          <cell r="E54">
            <v>6.4266624999999999</v>
          </cell>
          <cell r="F54">
            <v>67.927809288990801</v>
          </cell>
          <cell r="G54">
            <v>179.00558178393911</v>
          </cell>
          <cell r="H54">
            <v>344.37808480274208</v>
          </cell>
          <cell r="I54">
            <v>677.20307069052103</v>
          </cell>
          <cell r="J54">
            <v>944.92003578133699</v>
          </cell>
          <cell r="K54">
            <v>1241.528980075188</v>
          </cell>
          <cell r="L54">
            <v>1535</v>
          </cell>
        </row>
        <row r="55">
          <cell r="C55" t="str">
            <v xml:space="preserve">    - PV</v>
          </cell>
          <cell r="D55">
            <v>0.313</v>
          </cell>
          <cell r="E55">
            <v>4.0904875000000001</v>
          </cell>
          <cell r="F55">
            <v>50.359326382771698</v>
          </cell>
          <cell r="G55">
            <v>155.90015640365201</v>
          </cell>
          <cell r="H55">
            <v>409.60085789947499</v>
          </cell>
          <cell r="I55">
            <v>683.819140264525</v>
          </cell>
          <cell r="J55">
            <v>976.66483848158896</v>
          </cell>
          <cell r="K55">
            <v>1192.61286684527</v>
          </cell>
          <cell r="L55">
            <v>1379.3371999999999</v>
          </cell>
        </row>
        <row r="56">
          <cell r="C56" t="str">
            <v xml:space="preserve">    - Biomass (&amp; renewable waste)</v>
          </cell>
          <cell r="D56">
            <v>1.7699999999999001</v>
          </cell>
          <cell r="E56">
            <v>4.5334125099989997</v>
          </cell>
          <cell r="F56">
            <v>24.000000004</v>
          </cell>
          <cell r="G56">
            <v>59.000000002500002</v>
          </cell>
          <cell r="H56">
            <v>70.000000002500002</v>
          </cell>
          <cell r="I56">
            <v>79.6000000027</v>
          </cell>
          <cell r="J56">
            <v>86.200000002899998</v>
          </cell>
          <cell r="K56">
            <v>93.500000003100013</v>
          </cell>
          <cell r="L56">
            <v>102.97210000340002</v>
          </cell>
        </row>
        <row r="57">
          <cell r="C57" t="str">
            <v xml:space="preserve">    - Geothermal</v>
          </cell>
          <cell r="D57">
            <v>1.6150000000000002</v>
          </cell>
          <cell r="E57">
            <v>3.9283375100000004</v>
          </cell>
          <cell r="F57">
            <v>7.78390001</v>
          </cell>
          <cell r="G57">
            <v>26.2250000001</v>
          </cell>
          <cell r="H57">
            <v>64.999999999999986</v>
          </cell>
          <cell r="I57">
            <v>97.49</v>
          </cell>
          <cell r="J57">
            <v>137</v>
          </cell>
          <cell r="K57">
            <v>170.4562500017</v>
          </cell>
          <cell r="L57">
            <v>225.00000000209999</v>
          </cell>
        </row>
        <row r="58">
          <cell r="C58" t="str">
            <v xml:space="preserve">    - Solar thermal power plants</v>
          </cell>
          <cell r="D58">
            <v>0</v>
          </cell>
          <cell r="E58">
            <v>1.1761874999999997</v>
          </cell>
          <cell r="F58">
            <v>22.75</v>
          </cell>
          <cell r="G58">
            <v>51.75</v>
          </cell>
          <cell r="H58">
            <v>191.75</v>
          </cell>
          <cell r="I58">
            <v>491.75</v>
          </cell>
          <cell r="J58">
            <v>994.25</v>
          </cell>
          <cell r="K58">
            <v>1511.75</v>
          </cell>
          <cell r="L58">
            <v>2340</v>
          </cell>
        </row>
        <row r="59">
          <cell r="C59" t="str">
            <v xml:space="preserve">    - Ocean energy</v>
          </cell>
          <cell r="D59">
            <v>0</v>
          </cell>
          <cell r="E59">
            <v>0</v>
          </cell>
          <cell r="F59">
            <v>0</v>
          </cell>
          <cell r="G59">
            <v>4.9999999999999991</v>
          </cell>
          <cell r="H59">
            <v>18</v>
          </cell>
          <cell r="I59">
            <v>30</v>
          </cell>
          <cell r="J59">
            <v>90</v>
          </cell>
          <cell r="K59">
            <v>135</v>
          </cell>
          <cell r="L59">
            <v>180</v>
          </cell>
        </row>
        <row r="61">
          <cell r="C61" t="str">
            <v>Import</v>
          </cell>
          <cell r="D61">
            <v>37.4166666666667</v>
          </cell>
          <cell r="E61">
            <v>38.649048874999899</v>
          </cell>
          <cell r="F61">
            <v>49.5391047472704</v>
          </cell>
          <cell r="G61">
            <v>63.975124699131506</v>
          </cell>
          <cell r="H61">
            <v>78.411144650992497</v>
          </cell>
          <cell r="I61">
            <v>97.847164602853496</v>
          </cell>
          <cell r="J61">
            <v>127.28318455471501</v>
          </cell>
          <cell r="K61">
            <v>146.71920450657601</v>
          </cell>
          <cell r="L61">
            <v>166.155224458437</v>
          </cell>
        </row>
        <row r="62">
          <cell r="C62" t="str">
            <v xml:space="preserve">  - Import RES</v>
          </cell>
          <cell r="D62">
            <v>0</v>
          </cell>
          <cell r="E62">
            <v>0</v>
          </cell>
          <cell r="F62">
            <v>19.572900285646536</v>
          </cell>
          <cell r="G62">
            <v>28.181042429967427</v>
          </cell>
          <cell r="H62">
            <v>38.099975185917259</v>
          </cell>
          <cell r="I62">
            <v>86.105504850511082</v>
          </cell>
          <cell r="J62">
            <v>120.91902532697925</v>
          </cell>
          <cell r="K62">
            <v>143.78482041644449</v>
          </cell>
          <cell r="L62">
            <v>166.155224458437</v>
          </cell>
        </row>
        <row r="63">
          <cell r="C63" t="str">
            <v>Export</v>
          </cell>
          <cell r="D63">
            <v>30.7575</v>
          </cell>
          <cell r="E63">
            <v>30.7575</v>
          </cell>
          <cell r="F63">
            <v>49.5391047472704</v>
          </cell>
          <cell r="G63">
            <v>85.015124699131505</v>
          </cell>
          <cell r="H63">
            <v>201.611144650993</v>
          </cell>
          <cell r="I63">
            <v>315.44716460285395</v>
          </cell>
          <cell r="J63">
            <v>447.28318455471498</v>
          </cell>
          <cell r="K63">
            <v>542.71920450657603</v>
          </cell>
          <cell r="L63">
            <v>662.15522445843703</v>
          </cell>
        </row>
        <row r="64">
          <cell r="C64" t="str">
            <v>Distribution losses</v>
          </cell>
          <cell r="D64">
            <v>88.337777777777802</v>
          </cell>
          <cell r="E64">
            <v>103.878115259016</v>
          </cell>
          <cell r="F64">
            <v>125.84567075231</v>
          </cell>
          <cell r="G64">
            <v>145.181084446331</v>
          </cell>
          <cell r="H64">
            <v>177.18724314277699</v>
          </cell>
          <cell r="I64">
            <v>225.056730690168</v>
          </cell>
          <cell r="J64">
            <v>279.44608842584898</v>
          </cell>
          <cell r="K64">
            <v>341.79768671380799</v>
          </cell>
          <cell r="L64">
            <v>434.37598422295395</v>
          </cell>
        </row>
        <row r="65">
          <cell r="C65" t="str">
            <v>Own consumption electricity</v>
          </cell>
          <cell r="D65">
            <v>47.152500000000003</v>
          </cell>
          <cell r="E65">
            <v>57.448738115984199</v>
          </cell>
          <cell r="F65">
            <v>63.418623247690299</v>
          </cell>
          <cell r="G65">
            <v>66.796515424998304</v>
          </cell>
          <cell r="H65">
            <v>66.875535742023999</v>
          </cell>
          <cell r="I65">
            <v>64.544194823298795</v>
          </cell>
          <cell r="J65">
            <v>60.938035363643202</v>
          </cell>
          <cell r="K65">
            <v>53.277253775070903</v>
          </cell>
          <cell r="L65">
            <v>45.285665708810299</v>
          </cell>
        </row>
        <row r="66">
          <cell r="C66" t="str">
            <v>Electricity for hydrogen production</v>
          </cell>
          <cell r="D66">
            <v>9.7902097902097895E-16</v>
          </cell>
          <cell r="E66">
            <v>4.522840393487109E-8</v>
          </cell>
          <cell r="F66">
            <v>4.4563279906417099E-7</v>
          </cell>
          <cell r="G66">
            <v>0.52385298325878804</v>
          </cell>
          <cell r="H66">
            <v>71.322380480350489</v>
          </cell>
          <cell r="I66">
            <v>332.34065446646588</v>
          </cell>
          <cell r="J66">
            <v>687.16220272317264</v>
          </cell>
          <cell r="K66">
            <v>1073.3248640374004</v>
          </cell>
          <cell r="L66">
            <v>1338.0229678437265</v>
          </cell>
        </row>
        <row r="67">
          <cell r="C67" t="str">
            <v>Electricity for synfuel production</v>
          </cell>
          <cell r="D67">
            <v>1.1010819522202922E-6</v>
          </cell>
          <cell r="E67">
            <v>-1.6339308484483162E-16</v>
          </cell>
          <cell r="F67">
            <v>2.268642027747822E-15</v>
          </cell>
          <cell r="G67">
            <v>1.763416783476253E-13</v>
          </cell>
          <cell r="H67">
            <v>-1.0548215923887311E-13</v>
          </cell>
          <cell r="I67">
            <v>68.234859645725791</v>
          </cell>
          <cell r="J67">
            <v>288.03960831321382</v>
          </cell>
          <cell r="K67">
            <v>399.20569693238411</v>
          </cell>
          <cell r="L67">
            <v>735.01871432782855</v>
          </cell>
        </row>
        <row r="68">
          <cell r="C68" t="str">
            <v>Final energy consumption (electricity)</v>
          </cell>
          <cell r="D68">
            <v>587.56388888837319</v>
          </cell>
          <cell r="E68">
            <v>690.92783299918756</v>
          </cell>
          <cell r="F68">
            <v>798.24172375981925</v>
          </cell>
          <cell r="G68">
            <v>993.68487939340571</v>
          </cell>
          <cell r="H68">
            <v>1292.0092582017901</v>
          </cell>
          <cell r="I68">
            <v>1668.2341245780306</v>
          </cell>
          <cell r="J68">
            <v>2061.3779996433504</v>
          </cell>
          <cell r="K68">
            <v>2518.1176148317199</v>
          </cell>
          <cell r="L68">
            <v>3137.3160139549968</v>
          </cell>
        </row>
        <row r="70">
          <cell r="C70" t="str">
            <v>Fluctuating RES (PV, Wind, Ocean)</v>
          </cell>
          <cell r="D70">
            <v>2.669</v>
          </cell>
          <cell r="E70">
            <v>10.517150000000001</v>
          </cell>
          <cell r="F70">
            <v>118.2871356717625</v>
          </cell>
          <cell r="G70">
            <v>339.90573818759111</v>
          </cell>
          <cell r="H70">
            <v>771.97894270221707</v>
          </cell>
          <cell r="I70">
            <v>1391.0222109550459</v>
          </cell>
          <cell r="J70">
            <v>2011.584874262926</v>
          </cell>
          <cell r="K70">
            <v>2569.1418469204582</v>
          </cell>
          <cell r="L70">
            <v>3094.3371999999999</v>
          </cell>
        </row>
        <row r="71">
          <cell r="C71" t="str">
            <v>Share of fluctuating RES</v>
          </cell>
          <cell r="D71">
            <v>3.7255983024724244E-3</v>
          </cell>
          <cell r="E71">
            <v>1.2455719029357513E-2</v>
          </cell>
          <cell r="F71">
            <v>0.11978371117851015</v>
          </cell>
          <cell r="G71">
            <v>0.27697070153715059</v>
          </cell>
          <cell r="H71">
            <v>0.44607733323648946</v>
          </cell>
          <cell r="I71">
            <v>0.53999087980644456</v>
          </cell>
          <cell r="J71">
            <v>0.54411806820932063</v>
          </cell>
          <cell r="K71">
            <v>0.53728369134714249</v>
          </cell>
          <cell r="L71">
            <v>0.5002146011670151</v>
          </cell>
        </row>
        <row r="72">
          <cell r="C72" t="str">
            <v>RES share (domestic generation)</v>
          </cell>
          <cell r="D72">
            <v>0.165083508146085</v>
          </cell>
          <cell r="E72">
            <v>0.1809708178002627</v>
          </cell>
          <cell r="F72">
            <v>0.32690538565537081</v>
          </cell>
          <cell r="G72">
            <v>0.52058917067997834</v>
          </cell>
          <cell r="H72">
            <v>0.73600661743538831</v>
          </cell>
          <cell r="I72">
            <v>0.87815096311342022</v>
          </cell>
          <cell r="J72">
            <v>0.94502677425179848</v>
          </cell>
          <cell r="K72">
            <v>0.97630937656799754</v>
          </cell>
          <cell r="L72">
            <v>0.99999832384395104</v>
          </cell>
        </row>
      </sheetData>
      <sheetData sheetId="52">
        <row r="4">
          <cell r="D4" t="str">
            <v>Installed capacity in GW</v>
          </cell>
        </row>
        <row r="5">
          <cell r="D5" t="str">
            <v>Scenario:</v>
          </cell>
          <cell r="E5" t="str">
            <v>Africa Advanced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40">
          <cell r="C40" t="str">
            <v>Total generation</v>
          </cell>
          <cell r="D40">
            <v>156.86275349901351</v>
          </cell>
          <cell r="E40">
            <v>196.27017424541708</v>
          </cell>
          <cell r="F40">
            <v>259.93924969931749</v>
          </cell>
          <cell r="G40">
            <v>378.30454313046704</v>
          </cell>
          <cell r="H40">
            <v>638.86008010372029</v>
          </cell>
          <cell r="I40">
            <v>995.98867461265831</v>
          </cell>
          <cell r="J40">
            <v>1419.8997897049485</v>
          </cell>
          <cell r="K40">
            <v>1784.4942552019202</v>
          </cell>
          <cell r="L40">
            <v>2179.7846242082619</v>
          </cell>
        </row>
        <row r="41">
          <cell r="C41" t="str">
            <v xml:space="preserve">  - Fossil</v>
          </cell>
          <cell r="D41">
            <v>128.68725349912083</v>
          </cell>
          <cell r="E41">
            <v>157.81477500247888</v>
          </cell>
          <cell r="F41">
            <v>154.37156889183527</v>
          </cell>
          <cell r="G41">
            <v>145.44759291895792</v>
          </cell>
          <cell r="H41">
            <v>142.33907095174854</v>
          </cell>
          <cell r="I41">
            <v>129.92217167589362</v>
          </cell>
          <cell r="J41">
            <v>117.00676771637843</v>
          </cell>
          <cell r="K41">
            <v>83.238014071661411</v>
          </cell>
          <cell r="L41">
            <v>1.9981430540940274E-3</v>
          </cell>
        </row>
        <row r="42">
          <cell r="C42" t="str">
            <v xml:space="preserve">    - Hard coal (&amp; non-renewable waste)</v>
          </cell>
          <cell r="D42">
            <v>41.944170493209235</v>
          </cell>
          <cell r="E42">
            <v>48.181262500759502</v>
          </cell>
          <cell r="F42">
            <v>43.283501354777613</v>
          </cell>
          <cell r="G42">
            <v>30.869118539639388</v>
          </cell>
          <cell r="H42">
            <v>20.466368305069906</v>
          </cell>
          <cell r="I42">
            <v>3.4593411205273017</v>
          </cell>
          <cell r="J42">
            <v>0.45270707269846827</v>
          </cell>
          <cell r="K42">
            <v>7.6375097515062871</v>
          </cell>
          <cell r="L42">
            <v>2.2255148662810807E-5</v>
          </cell>
        </row>
        <row r="43">
          <cell r="C43" t="str">
            <v xml:space="preserve">    - Lignite</v>
          </cell>
          <cell r="D43">
            <v>3.2786685202347874E-17</v>
          </cell>
          <cell r="E43">
            <v>1.7193461510766286E-9</v>
          </cell>
          <cell r="F43">
            <v>2.5956400570774084E-8</v>
          </cell>
          <cell r="G43">
            <v>1.4172014972455509E-7</v>
          </cell>
          <cell r="H43">
            <v>2.1122149835650867E-7</v>
          </cell>
          <cell r="I43">
            <v>2.7224309708858691E-7</v>
          </cell>
          <cell r="J43">
            <v>3.1967936061605397E-7</v>
          </cell>
          <cell r="K43">
            <v>3.4683201265784457E-7</v>
          </cell>
          <cell r="L43">
            <v>1.9751196482673057E-3</v>
          </cell>
        </row>
        <row r="44">
          <cell r="C44" t="str">
            <v xml:space="preserve">    - Gas (w/o H2)</v>
          </cell>
          <cell r="D44">
            <v>58.982549194466287</v>
          </cell>
          <cell r="E44">
            <v>74.995637500000001</v>
          </cell>
          <cell r="F44">
            <v>87.861717878436892</v>
          </cell>
          <cell r="G44">
            <v>96.34275745062682</v>
          </cell>
          <cell r="H44">
            <v>109.26657279624179</v>
          </cell>
          <cell r="I44">
            <v>117.43246899397388</v>
          </cell>
          <cell r="J44">
            <v>111.02464877006105</v>
          </cell>
          <cell r="K44">
            <v>71.676261887313018</v>
          </cell>
          <cell r="L44">
            <v>0</v>
          </cell>
        </row>
        <row r="45">
          <cell r="C45" t="str">
            <v xml:space="preserve">    - Oil</v>
          </cell>
          <cell r="D45">
            <v>25.770673374686378</v>
          </cell>
          <cell r="E45">
            <v>32.338022332284204</v>
          </cell>
          <cell r="F45">
            <v>20.903714669421134</v>
          </cell>
          <cell r="G45">
            <v>15.804287882058237</v>
          </cell>
          <cell r="H45">
            <v>10.477068995735213</v>
          </cell>
          <cell r="I45">
            <v>7.0764759015751197</v>
          </cell>
          <cell r="J45">
            <v>3.5294115539395512</v>
          </cell>
          <cell r="K45">
            <v>2.3333329951009993</v>
          </cell>
          <cell r="L45">
            <v>7.6825716391078176E-7</v>
          </cell>
        </row>
        <row r="46">
          <cell r="C46" t="str">
            <v xml:space="preserve">    - Diesel</v>
          </cell>
          <cell r="D46">
            <v>1.9898604367589225</v>
          </cell>
          <cell r="E46">
            <v>2.2998526677158346</v>
          </cell>
          <cell r="F46">
            <v>2.3226349632432077</v>
          </cell>
          <cell r="G46">
            <v>2.4314289049133331</v>
          </cell>
          <cell r="H46">
            <v>2.129060643480118</v>
          </cell>
          <cell r="I46">
            <v>1.9538853875742077</v>
          </cell>
          <cell r="J46">
            <v>1.9999999999999998</v>
          </cell>
          <cell r="K46">
            <v>1.5909090909090908</v>
          </cell>
          <cell r="L46">
            <v>0</v>
          </cell>
        </row>
        <row r="47">
          <cell r="C47" t="str">
            <v xml:space="preserve">  - Nuclear</v>
          </cell>
          <cell r="D47">
            <v>1.9400000000000011</v>
          </cell>
          <cell r="E47">
            <v>1.9399999999999991</v>
          </cell>
          <cell r="F47">
            <v>1.1860274956632049</v>
          </cell>
          <cell r="G47">
            <v>0.58174243958373306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</row>
        <row r="48">
          <cell r="C48" t="str">
            <v xml:space="preserve">  - Hydrogen (fuel cells, gas power plants, gas CHP)</v>
          </cell>
          <cell r="D48">
            <v>5.3850296176628976E-17</v>
          </cell>
          <cell r="E48">
            <v>2.6925148357565964E-9</v>
          </cell>
          <cell r="F48">
            <v>2.6925148115239632E-8</v>
          </cell>
          <cell r="G48">
            <v>1.8175821217016694E-7</v>
          </cell>
          <cell r="H48">
            <v>2.6386914378029084E-7</v>
          </cell>
          <cell r="I48">
            <v>6.8537849650755174</v>
          </cell>
          <cell r="J48">
            <v>38.960289493130212</v>
          </cell>
          <cell r="K48">
            <v>90.996888743675157</v>
          </cell>
          <cell r="L48">
            <v>175.36865707570021</v>
          </cell>
        </row>
        <row r="49">
          <cell r="C49" t="str">
            <v xml:space="preserve">  - Renewables</v>
          </cell>
          <cell r="D49">
            <v>26.235499999892692</v>
          </cell>
          <cell r="E49">
            <v>36.515399240245699</v>
          </cell>
          <cell r="F49">
            <v>104.38165328489389</v>
          </cell>
          <cell r="G49">
            <v>232.27520759016716</v>
          </cell>
          <cell r="H49">
            <v>496.52100888810264</v>
          </cell>
          <cell r="I49">
            <v>859.21271797168913</v>
          </cell>
          <cell r="J49">
            <v>1263.93273249544</v>
          </cell>
          <cell r="K49">
            <v>1610.2593523865837</v>
          </cell>
          <cell r="L49">
            <v>2004.4139689895078</v>
          </cell>
        </row>
        <row r="50">
          <cell r="C50" t="str">
            <v xml:space="preserve">    - Hydro</v>
          </cell>
          <cell r="D50">
            <v>24.661299999999986</v>
          </cell>
          <cell r="E50">
            <v>29.561425000000035</v>
          </cell>
          <cell r="F50">
            <v>33.945625768527137</v>
          </cell>
          <cell r="G50">
            <v>37.235281519456514</v>
          </cell>
          <cell r="H50">
            <v>40.624416750706331</v>
          </cell>
          <cell r="I50">
            <v>43.591430394976129</v>
          </cell>
          <cell r="J50">
            <v>46.757707196391294</v>
          </cell>
          <cell r="K50">
            <v>49.708019258668557</v>
          </cell>
          <cell r="L50">
            <v>52.75615251509636</v>
          </cell>
        </row>
        <row r="51">
          <cell r="C51" t="str">
            <v xml:space="preserve">    - Wind</v>
          </cell>
          <cell r="D51">
            <v>1.0952999998927164</v>
          </cell>
          <cell r="E51">
            <v>2.646562499999999</v>
          </cell>
          <cell r="F51">
            <v>26.353141714746869</v>
          </cell>
          <cell r="G51">
            <v>67.060273878748774</v>
          </cell>
          <cell r="H51">
            <v>124.19526469205687</v>
          </cell>
          <cell r="I51">
            <v>240.69943462185418</v>
          </cell>
          <cell r="J51">
            <v>333.42327205792549</v>
          </cell>
          <cell r="K51">
            <v>436.9621967902952</v>
          </cell>
          <cell r="L51">
            <v>540.95827810053436</v>
          </cell>
        </row>
        <row r="52">
          <cell r="C52" t="str">
            <v>of which wind offshore</v>
          </cell>
          <cell r="D52">
            <v>3.5761394802141782E-10</v>
          </cell>
          <cell r="E52">
            <v>0</v>
          </cell>
          <cell r="F52">
            <v>1.8278335874902418</v>
          </cell>
          <cell r="G52">
            <v>8.2874418393163012</v>
          </cell>
          <cell r="H52">
            <v>28.217079847334386</v>
          </cell>
          <cell r="I52">
            <v>59.723738400235582</v>
          </cell>
          <cell r="J52">
            <v>85.262128288069007</v>
          </cell>
          <cell r="K52">
            <v>107.7341681036602</v>
          </cell>
          <cell r="L52">
            <v>130.84183023124976</v>
          </cell>
        </row>
        <row r="53">
          <cell r="C53" t="str">
            <v xml:space="preserve">    - PV</v>
          </cell>
          <cell r="D53">
            <v>7.5700000000000059E-2</v>
          </cell>
          <cell r="E53">
            <v>2.4653500000000022</v>
          </cell>
          <cell r="F53">
            <v>31.264451484046244</v>
          </cell>
          <cell r="G53">
            <v>95.596375683035106</v>
          </cell>
          <cell r="H53">
            <v>250.21325758333805</v>
          </cell>
          <cell r="I53">
            <v>418.55896319933868</v>
          </cell>
          <cell r="J53">
            <v>598.42918013901556</v>
          </cell>
          <cell r="K53">
            <v>731.50784156323255</v>
          </cell>
          <cell r="L53">
            <v>846.9206108494086</v>
          </cell>
        </row>
        <row r="54">
          <cell r="C54" t="str">
            <v xml:space="preserve">    - Biomass (&amp; renewable waste)</v>
          </cell>
          <cell r="D54">
            <v>0.19129999999998926</v>
          </cell>
          <cell r="E54">
            <v>0.85253750188037691</v>
          </cell>
          <cell r="F54">
            <v>5.1329343160506342</v>
          </cell>
          <cell r="G54">
            <v>12.304488139072266</v>
          </cell>
          <cell r="H54">
            <v>14.762439887108492</v>
          </cell>
          <cell r="I54">
            <v>17.481111341919895</v>
          </cell>
          <cell r="J54">
            <v>20.993349698181994</v>
          </cell>
          <cell r="K54">
            <v>24.291020996758114</v>
          </cell>
          <cell r="L54">
            <v>29.68978597680352</v>
          </cell>
        </row>
        <row r="55">
          <cell r="C55" t="str">
            <v xml:space="preserve">    - Geothermal</v>
          </cell>
          <cell r="D55">
            <v>0.21190000000000001</v>
          </cell>
          <cell r="E55">
            <v>0.54366409408139393</v>
          </cell>
          <cell r="F55">
            <v>1.185500001523015</v>
          </cell>
          <cell r="G55">
            <v>3.9603673172228886</v>
          </cell>
          <cell r="H55">
            <v>9.788129974892966</v>
          </cell>
          <cell r="I55">
            <v>14.604000635822331</v>
          </cell>
          <cell r="J55">
            <v>20.479223403925673</v>
          </cell>
          <cell r="K55">
            <v>25.426637413992946</v>
          </cell>
          <cell r="L55">
            <v>33.562825758191629</v>
          </cell>
        </row>
        <row r="56">
          <cell r="C56" t="str">
            <v xml:space="preserve">    - Solar thermal power plants</v>
          </cell>
          <cell r="D56">
            <v>0</v>
          </cell>
          <cell r="E56">
            <v>0.44586014428388798</v>
          </cell>
          <cell r="F56">
            <v>6.5</v>
          </cell>
          <cell r="G56">
            <v>13.618421052631577</v>
          </cell>
          <cell r="H56">
            <v>47.9375</v>
          </cell>
          <cell r="I56">
            <v>109.27777777777779</v>
          </cell>
          <cell r="J56">
            <v>198.85</v>
          </cell>
          <cell r="K56">
            <v>274.86363636363637</v>
          </cell>
          <cell r="L56">
            <v>410.5263157894737</v>
          </cell>
        </row>
        <row r="57">
          <cell r="C57" t="str">
            <v xml:space="preserve">    - Ocean energy</v>
          </cell>
          <cell r="D57">
            <v>0</v>
          </cell>
          <cell r="E57">
            <v>0</v>
          </cell>
          <cell r="F57">
            <v>0</v>
          </cell>
          <cell r="G57">
            <v>2.5</v>
          </cell>
          <cell r="H57">
            <v>9</v>
          </cell>
          <cell r="I57">
            <v>15</v>
          </cell>
          <cell r="J57">
            <v>44.999999999999993</v>
          </cell>
          <cell r="K57">
            <v>67.5</v>
          </cell>
          <cell r="L57">
            <v>89.999999999999986</v>
          </cell>
        </row>
        <row r="59">
          <cell r="C59" t="str">
            <v>Fluctuating RES (PV, Wind, Ocean)</v>
          </cell>
          <cell r="D59">
            <v>1.1709999998927165</v>
          </cell>
          <cell r="E59">
            <v>5.1119125000000007</v>
          </cell>
          <cell r="F59">
            <v>57.617593198793116</v>
          </cell>
          <cell r="G59">
            <v>165.15664956178387</v>
          </cell>
          <cell r="H59">
            <v>383.40852227539494</v>
          </cell>
          <cell r="I59">
            <v>674.25839782119283</v>
          </cell>
          <cell r="J59">
            <v>976.85245219694104</v>
          </cell>
          <cell r="K59">
            <v>1235.9700383535278</v>
          </cell>
          <cell r="L59">
            <v>1477.8788889499428</v>
          </cell>
        </row>
        <row r="60">
          <cell r="C60" t="str">
            <v>Share of fluctuating RES</v>
          </cell>
          <cell r="D60">
            <v>7.4651245995122784E-3</v>
          </cell>
          <cell r="E60">
            <v>2.604528436199401E-2</v>
          </cell>
          <cell r="F60">
            <v>0.22165791916935121</v>
          </cell>
          <cell r="G60">
            <v>0.43657062163492388</v>
          </cell>
          <cell r="H60">
            <v>0.60014474877370294</v>
          </cell>
          <cell r="I60">
            <v>0.67697396065614202</v>
          </cell>
          <cell r="J60">
            <v>0.68797281278556177</v>
          </cell>
          <cell r="K60">
            <v>0.69261642885685537</v>
          </cell>
          <cell r="L60">
            <v>0.67799307901198536</v>
          </cell>
        </row>
        <row r="62">
          <cell r="C62" t="str">
            <v>RES share (domestic generation)</v>
          </cell>
          <cell r="D62">
            <v>0.16725130354196979</v>
          </cell>
          <cell r="E62">
            <v>0.18604660326324815</v>
          </cell>
          <cell r="F62">
            <v>0.4015617241553035</v>
          </cell>
          <cell r="G62">
            <v>0.61399000304910878</v>
          </cell>
          <cell r="H62">
            <v>0.7771983636972456</v>
          </cell>
          <cell r="I62">
            <v>0.86267318080282229</v>
          </cell>
          <cell r="J62">
            <v>0.89015629247897976</v>
          </cell>
          <cell r="K62">
            <v>0.90236174630014632</v>
          </cell>
          <cell r="L62">
            <v>0.9195467968389528</v>
          </cell>
        </row>
      </sheetData>
      <sheetData sheetId="53"/>
      <sheetData sheetId="54">
        <row r="4">
          <cell r="D4" t="str">
            <v>Heat supply in PJ/a</v>
          </cell>
        </row>
        <row r="5">
          <cell r="D5" t="str">
            <v>Scenario:</v>
          </cell>
          <cell r="E5" t="str">
            <v>Africa Advanced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District heating plants</v>
          </cell>
          <cell r="D10">
            <v>-7.1999924199822998E-8</v>
          </cell>
          <cell r="E10">
            <v>-7.9985648449480303E-8</v>
          </cell>
          <cell r="F10">
            <v>-6.6391872028000622E-8</v>
          </cell>
          <cell r="G10">
            <v>-6.6922949930088866E-8</v>
          </cell>
          <cell r="H10">
            <v>-6.3059139256233671E-8</v>
          </cell>
          <cell r="I10">
            <v>-6.1523858638671342E-8</v>
          </cell>
          <cell r="J10">
            <v>-6.1043311241548481E-8</v>
          </cell>
          <cell r="K10">
            <v>-5.9952569761331721E-8</v>
          </cell>
          <cell r="L10">
            <v>-5.7851735774758616E-8</v>
          </cell>
        </row>
        <row r="11">
          <cell r="C11" t="str">
            <v xml:space="preserve">  - Fossil fuels</v>
          </cell>
          <cell r="D11">
            <v>-7.1999924199822998E-8</v>
          </cell>
          <cell r="E11">
            <v>-7.9985648449480303E-8</v>
          </cell>
          <cell r="F11">
            <v>-6.6391872027930473E-12</v>
          </cell>
          <cell r="G11">
            <v>-6.6922949930067138E-12</v>
          </cell>
          <cell r="H11">
            <v>-6.3059139256192501E-12</v>
          </cell>
          <cell r="I11">
            <v>-6.1523858638642921E-12</v>
          </cell>
          <cell r="J11">
            <v>-6.1043311241541969E-12</v>
          </cell>
          <cell r="K11">
            <v>-5.9952569761274196E-12</v>
          </cell>
          <cell r="L11">
            <v>-5.7851735774755942E-12</v>
          </cell>
        </row>
        <row r="12">
          <cell r="C12" t="str">
            <v xml:space="preserve">  - Biomass</v>
          </cell>
          <cell r="D12">
            <v>0</v>
          </cell>
          <cell r="E12">
            <v>0</v>
          </cell>
          <cell r="F12">
            <v>-3.3189296826797517E-8</v>
          </cell>
          <cell r="G12">
            <v>-3.0108635173546987E-8</v>
          </cell>
          <cell r="H12">
            <v>-2.521734978856784E-8</v>
          </cell>
          <cell r="I12">
            <v>-2.1527198137671106E-8</v>
          </cell>
          <cell r="J12">
            <v>-1.830688904134039E-8</v>
          </cell>
          <cell r="K12">
            <v>-1.5581672880970115E-8</v>
          </cell>
          <cell r="L12">
            <v>-2.60274959250639E-8</v>
          </cell>
        </row>
        <row r="13">
          <cell r="C13" t="str">
            <v xml:space="preserve">  - Solar collectors</v>
          </cell>
          <cell r="D13">
            <v>0</v>
          </cell>
          <cell r="E13">
            <v>0</v>
          </cell>
          <cell r="F13">
            <v>-2.6556748811200254E-8</v>
          </cell>
          <cell r="G13">
            <v>-2.6769179972035552E-8</v>
          </cell>
          <cell r="H13">
            <v>-2.5223655702493469E-8</v>
          </cell>
          <cell r="I13">
            <v>-2.7685736387402111E-8</v>
          </cell>
          <cell r="J13">
            <v>-3.052165562077424E-8</v>
          </cell>
          <cell r="K13">
            <v>-3.237438767111913E-8</v>
          </cell>
          <cell r="L13">
            <v>-2.024810752116551E-8</v>
          </cell>
        </row>
        <row r="14">
          <cell r="C14" t="str">
            <v xml:space="preserve">  - Geothermal</v>
          </cell>
          <cell r="D14">
            <v>0</v>
          </cell>
          <cell r="E14">
            <v>0</v>
          </cell>
          <cell r="F14">
            <v>-6.6391872028000635E-9</v>
          </cell>
          <cell r="G14">
            <v>-1.0038442489513331E-8</v>
          </cell>
          <cell r="H14">
            <v>-1.2611827851246734E-8</v>
          </cell>
          <cell r="I14">
            <v>-1.2304771727734272E-8</v>
          </cell>
          <cell r="J14">
            <v>-1.2208662248309696E-8</v>
          </cell>
          <cell r="K14">
            <v>-1.1990513952266344E-8</v>
          </cell>
          <cell r="L14">
            <v>-1.1570347154951723E-8</v>
          </cell>
        </row>
        <row r="16">
          <cell r="C16" t="str">
            <v xml:space="preserve">Heat from CHP 1) </v>
          </cell>
          <cell r="D16">
            <v>1.1199992641866912E-7</v>
          </cell>
          <cell r="E16">
            <v>2.3598157310906145</v>
          </cell>
          <cell r="F16">
            <v>25.288602475340376</v>
          </cell>
          <cell r="G16">
            <v>194.28477198654352</v>
          </cell>
          <cell r="H16">
            <v>318.51988725674079</v>
          </cell>
          <cell r="I16">
            <v>462.57062591105279</v>
          </cell>
          <cell r="J16">
            <v>624.05591189921415</v>
          </cell>
          <cell r="K16">
            <v>799.75774017170943</v>
          </cell>
          <cell r="L16">
            <v>1048.5599929831319</v>
          </cell>
        </row>
        <row r="17">
          <cell r="C17" t="str">
            <v xml:space="preserve">  - Fossil fuels</v>
          </cell>
          <cell r="D17">
            <v>1.1200071861884612E-7</v>
          </cell>
          <cell r="E17">
            <v>1.9625741218018191</v>
          </cell>
          <cell r="F17">
            <v>11.546294153270811</v>
          </cell>
          <cell r="G17">
            <v>95.415463567576893</v>
          </cell>
          <cell r="H17">
            <v>156.23188135680104</v>
          </cell>
          <cell r="I17">
            <v>190.10995173035678</v>
          </cell>
          <cell r="J17">
            <v>163.88371917799503</v>
          </cell>
          <cell r="K17">
            <v>93.452526539789289</v>
          </cell>
          <cell r="L17">
            <v>-7.0809599597473869E-6</v>
          </cell>
        </row>
        <row r="18">
          <cell r="C18" t="str">
            <v xml:space="preserve">  - Biomass</v>
          </cell>
          <cell r="D18">
            <v>-7.9610017699115057E-13</v>
          </cell>
          <cell r="E18">
            <v>0.39724145928879312</v>
          </cell>
          <cell r="F18">
            <v>13.292307722069561</v>
          </cell>
          <cell r="G18">
            <v>86.719304367806913</v>
          </cell>
          <cell r="H18">
            <v>127.00800001987982</v>
          </cell>
          <cell r="I18">
            <v>180.00000002148812</v>
          </cell>
          <cell r="J18">
            <v>244.59428573747761</v>
          </cell>
          <cell r="K18">
            <v>346.38545456952528</v>
          </cell>
          <cell r="L18">
            <v>526.32000002509176</v>
          </cell>
        </row>
        <row r="19">
          <cell r="C19" t="str">
            <v xml:space="preserve">  - Geothermal</v>
          </cell>
          <cell r="D19">
            <v>2.7000000000000001E-15</v>
          </cell>
          <cell r="E19">
            <v>9.0000001758881119E-8</v>
          </cell>
          <cell r="F19">
            <v>0.45000000000000162</v>
          </cell>
          <cell r="G19">
            <v>12.1500000008597</v>
          </cell>
          <cell r="H19">
            <v>35.28</v>
          </cell>
          <cell r="I19">
            <v>67.499999999999986</v>
          </cell>
          <cell r="J19">
            <v>117.45</v>
          </cell>
          <cell r="K19">
            <v>170.10000001255386</v>
          </cell>
          <cell r="L19">
            <v>214.20000001512003</v>
          </cell>
        </row>
        <row r="20">
          <cell r="C20" t="str">
            <v xml:space="preserve">  - Hydrogen</v>
          </cell>
          <cell r="D20">
            <v>1.2000000000000002E-15</v>
          </cell>
          <cell r="E20">
            <v>6.0000000600000005E-8</v>
          </cell>
          <cell r="F20">
            <v>6.0000000059999989E-7</v>
          </cell>
          <cell r="G20">
            <v>4.0503000000000008E-6</v>
          </cell>
          <cell r="H20">
            <v>5.8800600000000013E-6</v>
          </cell>
          <cell r="I20">
            <v>24.960674159207883</v>
          </cell>
          <cell r="J20">
            <v>98.127906983741482</v>
          </cell>
          <cell r="K20">
            <v>189.819759049841</v>
          </cell>
          <cell r="L20">
            <v>308.04000002388</v>
          </cell>
        </row>
        <row r="22">
          <cell r="C22" t="str">
            <v>Direct heating</v>
          </cell>
          <cell r="D22">
            <v>7353.6152836493811</v>
          </cell>
          <cell r="E22">
            <v>8071.5579923338564</v>
          </cell>
          <cell r="F22">
            <v>8593.4464626141689</v>
          </cell>
          <cell r="G22">
            <v>9151.2997517550903</v>
          </cell>
          <cell r="H22">
            <v>9703.2924135507164</v>
          </cell>
          <cell r="I22">
            <v>10358.887444025668</v>
          </cell>
          <cell r="J22">
            <v>11134.922654380507</v>
          </cell>
          <cell r="K22">
            <v>11858.16556556121</v>
          </cell>
          <cell r="L22">
            <v>12468.054204582248</v>
          </cell>
        </row>
        <row r="23">
          <cell r="C23" t="str">
            <v xml:space="preserve">  - Fossil fuels</v>
          </cell>
          <cell r="D23">
            <v>2709.9876607521587</v>
          </cell>
          <cell r="E23">
            <v>3101.8264620294708</v>
          </cell>
          <cell r="F23">
            <v>3330.3330290560243</v>
          </cell>
          <cell r="G23">
            <v>3186.8598739897789</v>
          </cell>
          <cell r="H23">
            <v>2664.8708360308046</v>
          </cell>
          <cell r="I23">
            <v>2138.9016775923606</v>
          </cell>
          <cell r="J23">
            <v>1535.9857172115373</v>
          </cell>
          <cell r="K23">
            <v>714.82580419310216</v>
          </cell>
          <cell r="L23">
            <v>5.020193414111418E-4</v>
          </cell>
        </row>
        <row r="24">
          <cell r="C24" t="str">
            <v xml:space="preserve">  - Biomass</v>
          </cell>
          <cell r="D24">
            <v>4333.8237936733804</v>
          </cell>
          <cell r="E24">
            <v>4635.19399990691</v>
          </cell>
          <cell r="F24">
            <v>4759.1824304811571</v>
          </cell>
          <cell r="G24">
            <v>5098.1153785965216</v>
          </cell>
          <cell r="H24">
            <v>5219.3336332529389</v>
          </cell>
          <cell r="I24">
            <v>5468.6006562819039</v>
          </cell>
          <cell r="J24">
            <v>5445.6047870396424</v>
          </cell>
          <cell r="K24">
            <v>5312.0200987653234</v>
          </cell>
          <cell r="L24">
            <v>5013.7761645582341</v>
          </cell>
        </row>
        <row r="25">
          <cell r="C25" t="str">
            <v xml:space="preserve">  - Solar collectors</v>
          </cell>
          <cell r="D25">
            <v>4.8039992635098203</v>
          </cell>
          <cell r="E25">
            <v>9.5375303989442148</v>
          </cell>
          <cell r="F25">
            <v>42.967232313070852</v>
          </cell>
          <cell r="G25">
            <v>203.11181894071672</v>
          </cell>
          <cell r="H25">
            <v>700.84614465965615</v>
          </cell>
          <cell r="I25">
            <v>1215.2636932145469</v>
          </cell>
          <cell r="J25">
            <v>1817.7913346445666</v>
          </cell>
          <cell r="K25">
            <v>2590.0031273292971</v>
          </cell>
          <cell r="L25">
            <v>3314.5036798383339</v>
          </cell>
        </row>
        <row r="26">
          <cell r="C26" t="str">
            <v xml:space="preserve">  - Geothermal</v>
          </cell>
          <cell r="D26">
            <v>0</v>
          </cell>
          <cell r="E26">
            <v>0</v>
          </cell>
          <cell r="F26">
            <v>24.738884334426118</v>
          </cell>
          <cell r="G26">
            <v>56.488577680652547</v>
          </cell>
          <cell r="H26">
            <v>89.930418354553439</v>
          </cell>
          <cell r="I26">
            <v>113.08851280616435</v>
          </cell>
          <cell r="J26">
            <v>139.94709902719052</v>
          </cell>
          <cell r="K26">
            <v>179.46098150314552</v>
          </cell>
          <cell r="L26">
            <v>195.21691399843439</v>
          </cell>
        </row>
        <row r="27">
          <cell r="C27" t="str">
            <v xml:space="preserve">  - Heat pumps 2)</v>
          </cell>
          <cell r="D27">
            <v>0</v>
          </cell>
          <cell r="E27">
            <v>1.454959053660096E-9</v>
          </cell>
          <cell r="F27">
            <v>4.9477768668852233</v>
          </cell>
          <cell r="G27">
            <v>25.670674853160509</v>
          </cell>
          <cell r="H27">
            <v>87.907584306977995</v>
          </cell>
          <cell r="I27">
            <v>174.75891483323323</v>
          </cell>
          <cell r="J27">
            <v>312.32544173280684</v>
          </cell>
          <cell r="K27">
            <v>451.56339030316246</v>
          </cell>
          <cell r="L27">
            <v>582.31323039063568</v>
          </cell>
        </row>
        <row r="28">
          <cell r="C28" t="str">
            <v xml:space="preserve">  - Electric direct heating</v>
          </cell>
          <cell r="D28">
            <v>304.99982996033287</v>
          </cell>
          <cell r="E28">
            <v>324.9999999970758</v>
          </cell>
          <cell r="F28">
            <v>431.27710956260546</v>
          </cell>
          <cell r="G28">
            <v>581.0534276942592</v>
          </cell>
          <cell r="H28">
            <v>940.40379694578451</v>
          </cell>
          <cell r="I28">
            <v>1190.6834790570945</v>
          </cell>
          <cell r="J28">
            <v>1594.7267998542727</v>
          </cell>
          <cell r="K28">
            <v>2003.88176652896</v>
          </cell>
          <cell r="L28">
            <v>2756.2325656832222</v>
          </cell>
        </row>
        <row r="29">
          <cell r="C29" t="str">
            <v xml:space="preserve">  - Hydrogen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57.590510240364821</v>
          </cell>
          <cell r="J29">
            <v>288.54147487049096</v>
          </cell>
          <cell r="K29">
            <v>606.41039693822017</v>
          </cell>
          <cell r="L29">
            <v>606.01114809404612</v>
          </cell>
        </row>
        <row r="31">
          <cell r="C31" t="str">
            <v>Total heat supply3)</v>
          </cell>
          <cell r="D31">
            <v>7353.6152836893816</v>
          </cell>
          <cell r="E31">
            <v>8073.9178079849607</v>
          </cell>
          <cell r="F31">
            <v>8618.7350650231165</v>
          </cell>
          <cell r="G31">
            <v>9345.58452367471</v>
          </cell>
          <cell r="H31">
            <v>10021.812300744397</v>
          </cell>
          <cell r="I31">
            <v>10821.458069875196</v>
          </cell>
          <cell r="J31">
            <v>11758.978566218675</v>
          </cell>
          <cell r="K31">
            <v>12657.92330567297</v>
          </cell>
          <cell r="L31">
            <v>13516.614197507526</v>
          </cell>
        </row>
        <row r="32">
          <cell r="C32" t="str">
            <v xml:space="preserve">  - Fossil fuels</v>
          </cell>
          <cell r="D32">
            <v>2709.9876607921597</v>
          </cell>
          <cell r="E32">
            <v>3103.7890360712868</v>
          </cell>
          <cell r="F32">
            <v>3341.8793232092885</v>
          </cell>
          <cell r="G32">
            <v>3282.2753375573488</v>
          </cell>
          <cell r="H32">
            <v>2821.1027173875996</v>
          </cell>
          <cell r="I32">
            <v>2329.0116293227111</v>
          </cell>
          <cell r="J32">
            <v>1699.8694363895263</v>
          </cell>
          <cell r="K32">
            <v>808.27833073288548</v>
          </cell>
          <cell r="L32">
            <v>4.9493837566622078E-4</v>
          </cell>
        </row>
        <row r="33">
          <cell r="C33" t="str">
            <v xml:space="preserve">  - Biomass</v>
          </cell>
          <cell r="D33">
            <v>4333.8237936733794</v>
          </cell>
          <cell r="E33">
            <v>4635.591241366199</v>
          </cell>
          <cell r="F33">
            <v>4772.4747381700372</v>
          </cell>
          <cell r="G33">
            <v>5184.8346829342199</v>
          </cell>
          <cell r="H33">
            <v>5346.3416332476017</v>
          </cell>
          <cell r="I33">
            <v>5648.6006562818648</v>
          </cell>
          <cell r="J33">
            <v>5690.1990727588127</v>
          </cell>
          <cell r="K33">
            <v>5658.4055533192668</v>
          </cell>
          <cell r="L33">
            <v>5540.0961645572988</v>
          </cell>
        </row>
        <row r="34">
          <cell r="C34" t="str">
            <v xml:space="preserve">  - Solar collectors</v>
          </cell>
          <cell r="D34">
            <v>4.8039992635098203</v>
          </cell>
          <cell r="E34">
            <v>9.5375303989442148</v>
          </cell>
          <cell r="F34">
            <v>42.967232286514104</v>
          </cell>
          <cell r="G34">
            <v>203.11181891394753</v>
          </cell>
          <cell r="H34">
            <v>700.84614463443245</v>
          </cell>
          <cell r="I34">
            <v>1215.2636931868612</v>
          </cell>
          <cell r="J34">
            <v>1817.7913346140449</v>
          </cell>
          <cell r="K34">
            <v>2590.0031272969227</v>
          </cell>
          <cell r="L34">
            <v>3314.5036798180859</v>
          </cell>
        </row>
        <row r="35">
          <cell r="C35" t="str">
            <v xml:space="preserve">  - Geothermal</v>
          </cell>
          <cell r="D35">
            <v>2.7000000000000001E-15</v>
          </cell>
          <cell r="E35">
            <v>9.0000001758881119E-8</v>
          </cell>
          <cell r="F35">
            <v>25.188884327786933</v>
          </cell>
          <cell r="G35">
            <v>68.638577671473797</v>
          </cell>
          <cell r="H35">
            <v>125.21041834194162</v>
          </cell>
          <cell r="I35">
            <v>180.58851279385954</v>
          </cell>
          <cell r="J35">
            <v>257.39709901498185</v>
          </cell>
          <cell r="K35">
            <v>349.56098150370889</v>
          </cell>
          <cell r="L35">
            <v>409.41691400198408</v>
          </cell>
        </row>
        <row r="36">
          <cell r="C36" t="str">
            <v xml:space="preserve">  - Heat pumps 2)</v>
          </cell>
          <cell r="D36">
            <v>0</v>
          </cell>
          <cell r="E36">
            <v>1.454959053660096E-9</v>
          </cell>
          <cell r="F36">
            <v>4.9477768668852233</v>
          </cell>
          <cell r="G36">
            <v>25.670674853160509</v>
          </cell>
          <cell r="H36">
            <v>87.907584306977995</v>
          </cell>
          <cell r="I36">
            <v>174.75891483323323</v>
          </cell>
          <cell r="J36">
            <v>312.32544173280684</v>
          </cell>
          <cell r="K36">
            <v>451.56339030316246</v>
          </cell>
          <cell r="L36">
            <v>582.31323039063568</v>
          </cell>
        </row>
        <row r="37">
          <cell r="C37" t="str">
            <v xml:space="preserve">  - Electric direct heating</v>
          </cell>
          <cell r="D37">
            <v>304.99982996033287</v>
          </cell>
          <cell r="E37">
            <v>324.9999999970758</v>
          </cell>
          <cell r="F37">
            <v>431.27710956260546</v>
          </cell>
          <cell r="G37">
            <v>581.0534276942592</v>
          </cell>
          <cell r="H37">
            <v>940.40379694578451</v>
          </cell>
          <cell r="I37">
            <v>1190.6834790570945</v>
          </cell>
          <cell r="J37">
            <v>1594.7267998542727</v>
          </cell>
          <cell r="K37">
            <v>2003.88176652896</v>
          </cell>
          <cell r="L37">
            <v>2756.2325656832222</v>
          </cell>
        </row>
        <row r="38">
          <cell r="C38" t="str">
            <v xml:space="preserve">  - Hydrogen</v>
          </cell>
          <cell r="D38">
            <v>1.2000000000000002E-15</v>
          </cell>
          <cell r="E38">
            <v>6.0000000600000005E-8</v>
          </cell>
          <cell r="F38">
            <v>6.0000000059999989E-7</v>
          </cell>
          <cell r="G38">
            <v>4.0503000000000008E-6</v>
          </cell>
          <cell r="H38">
            <v>5.8800600000000013E-6</v>
          </cell>
          <cell r="I38">
            <v>82.551184399572705</v>
          </cell>
          <cell r="J38">
            <v>386.66938185423243</v>
          </cell>
          <cell r="K38">
            <v>796.23015598806114</v>
          </cell>
          <cell r="L38">
            <v>914.05114811792612</v>
          </cell>
        </row>
        <row r="40">
          <cell r="C40" t="str">
            <v>RES share (including RES electricity)</v>
          </cell>
          <cell r="D40">
            <v>0.59684632191537568</v>
          </cell>
          <cell r="E40">
            <v>0.58260988029878968</v>
          </cell>
          <cell r="F40">
            <v>0.57868979394998099</v>
          </cell>
          <cell r="G40">
            <v>0.61936777072880378</v>
          </cell>
          <cell r="H40">
            <v>0.69438958715243082</v>
          </cell>
          <cell r="I40">
            <v>0.77098302847525224</v>
          </cell>
          <cell r="J40">
            <v>0.84656685415259025</v>
          </cell>
          <cell r="K40">
            <v>0.9311218205563504</v>
          </cell>
          <cell r="L40">
            <v>0.99999952629448707</v>
          </cell>
        </row>
        <row r="41">
          <cell r="C41" t="str">
            <v>electricity consumption heat pumps (TWh/a)</v>
          </cell>
          <cell r="D41">
            <v>0</v>
          </cell>
          <cell r="E41">
            <v>1.2637751491036898E-10</v>
          </cell>
          <cell r="F41">
            <v>0.41622727529487374</v>
          </cell>
          <cell r="G41">
            <v>2.0905139298642066</v>
          </cell>
          <cell r="H41">
            <v>6.9371515393764192</v>
          </cell>
          <cell r="I41">
            <v>13.350974424981146</v>
          </cell>
          <cell r="J41">
            <v>23.122885700426945</v>
          </cell>
          <cell r="K41">
            <v>32.361784077454026</v>
          </cell>
          <cell r="L41">
            <v>40.438418777127474</v>
          </cell>
        </row>
      </sheetData>
      <sheetData sheetId="55">
        <row r="4">
          <cell r="D4" t="str">
            <v>Primary energy demand in PJ/a</v>
          </cell>
        </row>
        <row r="5">
          <cell r="D5" t="str">
            <v>Scenario:</v>
          </cell>
          <cell r="E5" t="str">
            <v>Africa Advanced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Total</v>
          </cell>
          <cell r="D10">
            <v>30967.835982545097</v>
          </cell>
          <cell r="E10">
            <v>33722.796827448183</v>
          </cell>
          <cell r="F10">
            <v>34259.879731763489</v>
          </cell>
          <cell r="G10">
            <v>34155.164427363838</v>
          </cell>
          <cell r="H10">
            <v>33824.62976093527</v>
          </cell>
          <cell r="I10">
            <v>34139.341648513044</v>
          </cell>
          <cell r="J10">
            <v>35853.27806738083</v>
          </cell>
          <cell r="K10">
            <v>37212.750076729579</v>
          </cell>
          <cell r="L10">
            <v>39516.886063805818</v>
          </cell>
        </row>
        <row r="11">
          <cell r="C11" t="str">
            <v xml:space="preserve">  - Fossil</v>
          </cell>
          <cell r="D11">
            <v>15609.57431268676</v>
          </cell>
          <cell r="E11">
            <v>16874.375400402878</v>
          </cell>
          <cell r="F11">
            <v>16919.712805674862</v>
          </cell>
          <cell r="G11">
            <v>15710.634127615489</v>
          </cell>
          <cell r="H11">
            <v>13231.049109923501</v>
          </cell>
          <cell r="I11">
            <v>9972.0941852138785</v>
          </cell>
          <cell r="J11">
            <v>7319.248866308335</v>
          </cell>
          <cell r="K11">
            <v>4465.0498601704294</v>
          </cell>
          <cell r="L11">
            <v>1259.246054020133</v>
          </cell>
        </row>
        <row r="12">
          <cell r="C12" t="str">
            <v xml:space="preserve">    - Hard coal (&amp; non-renewable waste)</v>
          </cell>
          <cell r="D12">
            <v>4407.0865924971886</v>
          </cell>
          <cell r="E12">
            <v>4569.8387342450742</v>
          </cell>
          <cell r="F12">
            <v>3960.791548389991</v>
          </cell>
          <cell r="G12">
            <v>3054.7419729259736</v>
          </cell>
          <cell r="H12">
            <v>1693.0384402375871</v>
          </cell>
          <cell r="I12">
            <v>697.77652537480935</v>
          </cell>
          <cell r="J12">
            <v>539.88756377098707</v>
          </cell>
          <cell r="K12">
            <v>493.02595602317439</v>
          </cell>
          <cell r="L12">
            <v>227.52611060503472</v>
          </cell>
        </row>
        <row r="13">
          <cell r="C13" t="str">
            <v xml:space="preserve">    - Lignite</v>
          </cell>
          <cell r="D13">
            <v>0.1459999776170805</v>
          </cell>
          <cell r="E13">
            <v>0.14600013333277453</v>
          </cell>
          <cell r="F13">
            <v>1.742754915221653E-6</v>
          </cell>
          <cell r="G13">
            <v>9.6835127081744359E-6</v>
          </cell>
          <cell r="H13">
            <v>1.4011814276189031E-5</v>
          </cell>
          <cell r="I13">
            <v>1.7925627861897936E-5</v>
          </cell>
          <cell r="J13">
            <v>2.0924891259496843E-5</v>
          </cell>
          <cell r="K13">
            <v>2.2656348006282104E-5</v>
          </cell>
          <cell r="L13">
            <v>9.1365420561299773E-2</v>
          </cell>
        </row>
        <row r="14">
          <cell r="C14" t="str">
            <v xml:space="preserve">    - Natural gas</v>
          </cell>
          <cell r="D14">
            <v>4182.3908824047703</v>
          </cell>
          <cell r="E14">
            <v>4656.8955121414101</v>
          </cell>
          <cell r="F14">
            <v>5259.0810551324257</v>
          </cell>
          <cell r="G14">
            <v>5424.5052892670265</v>
          </cell>
          <cell r="H14">
            <v>5134.3533312146201</v>
          </cell>
          <cell r="I14">
            <v>4466.8858231151098</v>
          </cell>
          <cell r="J14">
            <v>3360.2516689306208</v>
          </cell>
          <cell r="K14">
            <v>1901.9239420704655</v>
          </cell>
          <cell r="L14">
            <v>413.57141230378949</v>
          </cell>
        </row>
        <row r="15">
          <cell r="C15" t="str">
            <v xml:space="preserve">    - Crude oil</v>
          </cell>
          <cell r="D15">
            <v>7019.9508378071851</v>
          </cell>
          <cell r="E15">
            <v>7647.4951538830619</v>
          </cell>
          <cell r="F15">
            <v>7699.8402004096906</v>
          </cell>
          <cell r="G15">
            <v>7231.386855738976</v>
          </cell>
          <cell r="H15">
            <v>6403.6573244594792</v>
          </cell>
          <cell r="I15">
            <v>4807.4318187983317</v>
          </cell>
          <cell r="J15">
            <v>3419.1096126818352</v>
          </cell>
          <cell r="K15">
            <v>2070.0999394204409</v>
          </cell>
          <cell r="L15">
            <v>618.05716569074752</v>
          </cell>
        </row>
        <row r="16">
          <cell r="C16" t="str">
            <v xml:space="preserve">  - Nuclear</v>
          </cell>
          <cell r="D16">
            <v>142.66199999999995</v>
          </cell>
          <cell r="E16">
            <v>142.69556429999986</v>
          </cell>
          <cell r="F16">
            <v>87.272752882917914</v>
          </cell>
          <cell r="G16">
            <v>43.636260879398861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C17" t="str">
            <v xml:space="preserve">  - Renewables </v>
          </cell>
          <cell r="D17">
            <v>15215.599669858335</v>
          </cell>
          <cell r="E17">
            <v>16705.725862745308</v>
          </cell>
          <cell r="F17">
            <v>17252.894173205706</v>
          </cell>
          <cell r="G17">
            <v>18400.894038868948</v>
          </cell>
          <cell r="H17">
            <v>20593.580651011769</v>
          </cell>
          <cell r="I17">
            <v>24167.247463299169</v>
          </cell>
          <cell r="J17">
            <v>28534.029201072492</v>
          </cell>
          <cell r="K17">
            <v>32747.700216559151</v>
          </cell>
          <cell r="L17">
            <v>38257.640009785682</v>
          </cell>
        </row>
        <row r="18">
          <cell r="C18" t="str">
            <v xml:space="preserve">    - Hydro</v>
          </cell>
          <cell r="D18">
            <v>404.0329999999999</v>
          </cell>
          <cell r="E18">
            <v>477.60640056466571</v>
          </cell>
          <cell r="F18">
            <v>540.06665146768432</v>
          </cell>
          <cell r="G18">
            <v>583.26278348733592</v>
          </cell>
          <cell r="H18">
            <v>630.05788360472127</v>
          </cell>
          <cell r="I18">
            <v>673.25130799836256</v>
          </cell>
          <cell r="J18">
            <v>720.05487486455888</v>
          </cell>
          <cell r="K18">
            <v>763.25816735643241</v>
          </cell>
          <cell r="L18">
            <v>810.06173422262884</v>
          </cell>
        </row>
        <row r="19">
          <cell r="C19" t="str">
            <v xml:space="preserve">    - Wind</v>
          </cell>
          <cell r="D19">
            <v>8.4830000000000041</v>
          </cell>
          <cell r="E19">
            <v>23.140159092105293</v>
          </cell>
          <cell r="F19">
            <v>244.584232286266</v>
          </cell>
          <cell r="G19">
            <v>644.53635784596065</v>
          </cell>
          <cell r="H19">
            <v>1239.9847775062065</v>
          </cell>
          <cell r="I19">
            <v>2438.3708952260808</v>
          </cell>
          <cell r="J19">
            <v>3402.3258506725629</v>
          </cell>
          <cell r="K19">
            <v>4470.3106964772269</v>
          </cell>
          <cell r="L19">
            <v>5526.9969764837697</v>
          </cell>
        </row>
        <row r="20">
          <cell r="C20" t="str">
            <v xml:space="preserve">    - Solar</v>
          </cell>
          <cell r="D20">
            <v>5.9307992635098206</v>
          </cell>
          <cell r="E20">
            <v>28.500160285067089</v>
          </cell>
          <cell r="F20">
            <v>306.19281531092179</v>
          </cell>
          <cell r="G20">
            <v>950.7514710495542</v>
          </cell>
          <cell r="H20">
            <v>2865.9695726008672</v>
          </cell>
          <cell r="I20">
            <v>5447.7472289486404</v>
          </cell>
          <cell r="J20">
            <v>8913.7055146976454</v>
          </cell>
          <cell r="K20">
            <v>12326.467464592546</v>
          </cell>
          <cell r="L20">
            <v>16704.994297190966</v>
          </cell>
        </row>
        <row r="21">
          <cell r="C21" t="str">
            <v xml:space="preserve">    - Biomass (&amp; renewable waste)</v>
          </cell>
          <cell r="D21">
            <v>14739.012870594826</v>
          </cell>
          <cell r="E21">
            <v>16045.373221955437</v>
          </cell>
          <cell r="F21">
            <v>15915.273151167512</v>
          </cell>
          <cell r="G21">
            <v>15501.881476795237</v>
          </cell>
          <cell r="H21">
            <v>14202.884160205424</v>
          </cell>
          <cell r="I21">
            <v>13237.66676644918</v>
          </cell>
          <cell r="J21">
            <v>12128.102282307895</v>
          </cell>
          <cell r="K21">
            <v>11036.411372197234</v>
          </cell>
          <cell r="L21">
            <v>9971.3151650822419</v>
          </cell>
        </row>
        <row r="22">
          <cell r="C22" t="str">
            <v xml:space="preserve">    - Geothermal</v>
          </cell>
          <cell r="D22">
            <v>58.14</v>
          </cell>
          <cell r="E22">
            <v>131.10592084803389</v>
          </cell>
          <cell r="F22">
            <v>246.77732297332003</v>
          </cell>
          <cell r="G22">
            <v>702.46194969086002</v>
          </cell>
          <cell r="H22">
            <v>1589.8842570945526</v>
          </cell>
          <cell r="I22">
            <v>2262.211264676906</v>
          </cell>
          <cell r="J22">
            <v>3045.8406785298325</v>
          </cell>
          <cell r="K22">
            <v>3665.2525159357124</v>
          </cell>
          <cell r="L22">
            <v>4596.2718368060705</v>
          </cell>
        </row>
        <row r="23">
          <cell r="C23" t="str">
            <v xml:space="preserve">    - Ocean energy</v>
          </cell>
          <cell r="D23">
            <v>0</v>
          </cell>
          <cell r="E23">
            <v>0</v>
          </cell>
          <cell r="F23">
            <v>0</v>
          </cell>
          <cell r="G23">
            <v>18</v>
          </cell>
          <cell r="H23">
            <v>64.8</v>
          </cell>
          <cell r="I23">
            <v>108</v>
          </cell>
          <cell r="J23">
            <v>324</v>
          </cell>
          <cell r="K23">
            <v>486</v>
          </cell>
          <cell r="L23">
            <v>648</v>
          </cell>
        </row>
        <row r="25">
          <cell r="C25" t="str">
            <v>Net electricity imports (final energy)</v>
          </cell>
          <cell r="D25">
            <v>23.97300000000012</v>
          </cell>
          <cell r="E25">
            <v>28.409575949999635</v>
          </cell>
          <cell r="F25">
            <v>0</v>
          </cell>
          <cell r="G25">
            <v>-75.744</v>
          </cell>
          <cell r="H25">
            <v>-443.5200000000018</v>
          </cell>
          <cell r="I25">
            <v>-783.36000000000161</v>
          </cell>
          <cell r="J25">
            <v>-1152</v>
          </cell>
          <cell r="K25">
            <v>-1425.6000000000001</v>
          </cell>
          <cell r="L25">
            <v>-1785.6000000000001</v>
          </cell>
        </row>
        <row r="26">
          <cell r="C26" t="str">
            <v xml:space="preserve">  - net RES electricity import</v>
          </cell>
          <cell r="D26">
            <v>3.9575469407861155</v>
          </cell>
          <cell r="E26">
            <v>5.1413041930301091</v>
          </cell>
          <cell r="F26">
            <v>0</v>
          </cell>
          <cell r="G26">
            <v>-15.148800000000001</v>
          </cell>
          <cell r="H26">
            <v>-397.03378113337283</v>
          </cell>
          <cell r="I26">
            <v>-687.25701560477785</v>
          </cell>
          <cell r="J26">
            <v>-1086.3920150994059</v>
          </cell>
          <cell r="K26">
            <v>-1389.8773000326612</v>
          </cell>
          <cell r="L26">
            <v>-1785.5961287945399</v>
          </cell>
        </row>
        <row r="30">
          <cell r="C30" t="str">
            <v>Total incl. net elec. &amp; synfuel import</v>
          </cell>
          <cell r="D30">
            <v>30991.808982545099</v>
          </cell>
          <cell r="E30">
            <v>33751.206403398181</v>
          </cell>
          <cell r="F30">
            <v>34259.879731763489</v>
          </cell>
          <cell r="G30">
            <v>34079.420427363839</v>
          </cell>
          <cell r="H30">
            <v>33381.109760935266</v>
          </cell>
          <cell r="I30">
            <v>33355.981648513043</v>
          </cell>
          <cell r="J30">
            <v>34701.27806738083</v>
          </cell>
          <cell r="K30">
            <v>35787.15007672958</v>
          </cell>
          <cell r="L30">
            <v>37731.286063805819</v>
          </cell>
        </row>
        <row r="31">
          <cell r="C31" t="str">
            <v xml:space="preserve">  - of which non-energy use</v>
          </cell>
          <cell r="D31">
            <v>847.00700000000006</v>
          </cell>
          <cell r="E31">
            <v>855.29912016527533</v>
          </cell>
          <cell r="F31">
            <v>958.20123829060412</v>
          </cell>
          <cell r="G31">
            <v>1019.3125901788358</v>
          </cell>
          <cell r="H31">
            <v>1074.9590800781939</v>
          </cell>
          <cell r="I31">
            <v>1112.9814942673349</v>
          </cell>
          <cell r="J31">
            <v>1157.3807279538519</v>
          </cell>
          <cell r="K31">
            <v>1205.7229282975568</v>
          </cell>
          <cell r="L31">
            <v>1238.475088147746</v>
          </cell>
        </row>
        <row r="33">
          <cell r="C33" t="str">
            <v>Total RES incl. electr. &amp; synfuel import</v>
          </cell>
          <cell r="D33">
            <v>15219.557216799121</v>
          </cell>
          <cell r="E33">
            <v>16710.86716693834</v>
          </cell>
          <cell r="F33">
            <v>17252.894173205706</v>
          </cell>
          <cell r="G33">
            <v>18385.745238868949</v>
          </cell>
          <cell r="H33">
            <v>20196.546869878395</v>
          </cell>
          <cell r="I33">
            <v>23479.990447694392</v>
          </cell>
          <cell r="J33">
            <v>27447.637185973086</v>
          </cell>
          <cell r="K33">
            <v>31357.822916526489</v>
          </cell>
          <cell r="L33">
            <v>36472.043880991143</v>
          </cell>
        </row>
        <row r="34">
          <cell r="C34" t="str">
            <v>RES share</v>
          </cell>
          <cell r="D34">
            <v>0.49108321574164743</v>
          </cell>
          <cell r="E34">
            <v>0.49511910677230891</v>
          </cell>
          <cell r="F34">
            <v>0.50358887153973186</v>
          </cell>
          <cell r="G34">
            <v>0.53949700459419314</v>
          </cell>
          <cell r="H34">
            <v>0.6050292220516198</v>
          </cell>
          <cell r="I34">
            <v>0.7039214343955934</v>
          </cell>
          <cell r="J34">
            <v>0.7909690568940122</v>
          </cell>
          <cell r="K34">
            <v>0.87623135257469864</v>
          </cell>
          <cell r="L34">
            <v>0.96662604660002249</v>
          </cell>
        </row>
      </sheetData>
      <sheetData sheetId="56">
        <row r="4">
          <cell r="D4" t="str">
            <v>Final energy demand in PJ/a   1)</v>
          </cell>
        </row>
        <row r="5">
          <cell r="D5" t="str">
            <v>Scenario:</v>
          </cell>
          <cell r="E5" t="str">
            <v>Africa Advanced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Total (incl. non-energy use)</v>
          </cell>
          <cell r="D10">
            <v>22565.204999924263</v>
          </cell>
          <cell r="E10">
            <v>24408.673468094115</v>
          </cell>
          <cell r="F10">
            <v>24778.169859090638</v>
          </cell>
          <cell r="G10">
            <v>25038.923333366176</v>
          </cell>
          <cell r="H10">
            <v>25079.703764639919</v>
          </cell>
          <cell r="I10">
            <v>25595.204622860267</v>
          </cell>
          <cell r="J10">
            <v>26222.560549621143</v>
          </cell>
          <cell r="K10">
            <v>26998.447533637875</v>
          </cell>
          <cell r="L10">
            <v>28022.101677380182</v>
          </cell>
        </row>
        <row r="11">
          <cell r="C11" t="str">
            <v>Total energy use 1)</v>
          </cell>
          <cell r="D11">
            <v>21718.197999924261</v>
          </cell>
          <cell r="E11">
            <v>23553.374347928839</v>
          </cell>
          <cell r="F11">
            <v>23819.968620800035</v>
          </cell>
          <cell r="G11">
            <v>24019.610743187339</v>
          </cell>
          <cell r="H11">
            <v>24004.744684561723</v>
          </cell>
          <cell r="I11">
            <v>24482.22312859293</v>
          </cell>
          <cell r="J11">
            <v>25065.179821667291</v>
          </cell>
          <cell r="K11">
            <v>25792.724605340318</v>
          </cell>
          <cell r="L11">
            <v>26783.626589232437</v>
          </cell>
        </row>
        <row r="12">
          <cell r="C12" t="str">
            <v>Transport</v>
          </cell>
          <cell r="D12">
            <v>3857.3410000000072</v>
          </cell>
          <cell r="E12">
            <v>4090.9693814999832</v>
          </cell>
          <cell r="F12">
            <v>4338.6379448341322</v>
          </cell>
          <cell r="G12">
            <v>4531.9970287071246</v>
          </cell>
          <cell r="H12">
            <v>4690.3577301964906</v>
          </cell>
          <cell r="I12">
            <v>4685.7797231793784</v>
          </cell>
          <cell r="J12">
            <v>4801.2994582572783</v>
          </cell>
          <cell r="K12">
            <v>4868.7625117541565</v>
          </cell>
          <cell r="L12">
            <v>5147.5642886909791</v>
          </cell>
        </row>
        <row r="13">
          <cell r="C13" t="str">
            <v xml:space="preserve">    - Oil products</v>
          </cell>
          <cell r="D13">
            <v>3783.452998565077</v>
          </cell>
          <cell r="E13">
            <v>4013.5457150842908</v>
          </cell>
          <cell r="F13">
            <v>4225.1612794948369</v>
          </cell>
          <cell r="G13">
            <v>4148.2176412108774</v>
          </cell>
          <cell r="H13">
            <v>3893.4615037277449</v>
          </cell>
          <cell r="I13">
            <v>2904.6050605299938</v>
          </cell>
          <cell r="J13">
            <v>2098.5908153424602</v>
          </cell>
          <cell r="K13">
            <v>1185.2940303617481</v>
          </cell>
          <cell r="L13">
            <v>-1.5037536621093752E-13</v>
          </cell>
        </row>
        <row r="14">
          <cell r="C14" t="str">
            <v xml:space="preserve">    - Natural gas/biogas</v>
          </cell>
          <cell r="D14">
            <v>53.691000000000116</v>
          </cell>
          <cell r="E14">
            <v>55.843015049999764</v>
          </cell>
          <cell r="F14">
            <v>59.651085710671857</v>
          </cell>
          <cell r="G14">
            <v>73.283483971370885</v>
          </cell>
          <cell r="H14">
            <v>67.646564156573149</v>
          </cell>
          <cell r="I14">
            <v>58.907287952456869</v>
          </cell>
          <cell r="J14">
            <v>40.818763050248513</v>
          </cell>
          <cell r="K14">
            <v>26.646390671459589</v>
          </cell>
          <cell r="L14">
            <v>0</v>
          </cell>
        </row>
        <row r="15">
          <cell r="C15" t="str">
            <v xml:space="preserve">    - Biofuels </v>
          </cell>
          <cell r="D15">
            <v>0.13400000000000001</v>
          </cell>
          <cell r="E15">
            <v>3.8518665692610699E-2</v>
          </cell>
          <cell r="F15">
            <v>1.4255710463676301</v>
          </cell>
          <cell r="G15">
            <v>124.87647889190799</v>
          </cell>
          <cell r="H15">
            <v>215.71780391999798</v>
          </cell>
          <cell r="I15">
            <v>317.35984657510198</v>
          </cell>
          <cell r="J15">
            <v>385.79603082744796</v>
          </cell>
          <cell r="K15">
            <v>475.31050520405813</v>
          </cell>
          <cell r="L15">
            <v>637.06859553084814</v>
          </cell>
        </row>
        <row r="16">
          <cell r="C16" t="str">
            <v xml:space="preserve">    - Synfuels</v>
          </cell>
          <cell r="D16">
            <v>1.4349300001334848E-6</v>
          </cell>
          <cell r="E16">
            <v>-2.1293386816978456E-16</v>
          </cell>
          <cell r="F16">
            <v>3.054499626159668E-15</v>
          </cell>
          <cell r="G16">
            <v>2.4060058593749999E-13</v>
          </cell>
          <cell r="H16">
            <v>-1.5037536621093752E-13</v>
          </cell>
          <cell r="I16">
            <v>97.275615910946698</v>
          </cell>
          <cell r="J16">
            <v>422.03563410052089</v>
          </cell>
          <cell r="K16">
            <v>603.5990137617647</v>
          </cell>
          <cell r="L16">
            <v>1190.7303172110824</v>
          </cell>
        </row>
        <row r="17">
          <cell r="C17" t="str">
            <v xml:space="preserve">    - Electricity</v>
          </cell>
          <cell r="D17">
            <v>20.063000000000038</v>
          </cell>
          <cell r="E17">
            <v>21.542132699999922</v>
          </cell>
          <cell r="F17">
            <v>52.400008582255616</v>
          </cell>
          <cell r="G17">
            <v>184.33703989418768</v>
          </cell>
          <cell r="H17">
            <v>331.23186457542761</v>
          </cell>
          <cell r="I17">
            <v>660.84394197694417</v>
          </cell>
          <cell r="J17">
            <v>928.54567593654258</v>
          </cell>
          <cell r="K17">
            <v>1261.0734002452998</v>
          </cell>
          <cell r="L17">
            <v>1777.6525028223166</v>
          </cell>
        </row>
        <row r="18">
          <cell r="C18" t="str">
            <v xml:space="preserve">         RES electricity</v>
          </cell>
          <cell r="D18">
            <v>3.3120704239349097</v>
          </cell>
          <cell r="E18">
            <v>3.8984973718807669</v>
          </cell>
          <cell r="F18">
            <v>17.129845013927014</v>
          </cell>
          <cell r="G18">
            <v>95.963866724117253</v>
          </cell>
          <cell r="H18">
            <v>243.78884423297708</v>
          </cell>
          <cell r="I18">
            <v>580.32074411472274</v>
          </cell>
          <cell r="J18">
            <v>877.5005248757667</v>
          </cell>
          <cell r="K18">
            <v>1231.1977851999734</v>
          </cell>
          <cell r="L18">
            <v>1777.649523199321</v>
          </cell>
        </row>
        <row r="19">
          <cell r="C19" t="str">
            <v xml:space="preserve">    - Hydrogen</v>
          </cell>
          <cell r="D19">
            <v>0</v>
          </cell>
          <cell r="E19">
            <v>0</v>
          </cell>
          <cell r="F19">
            <v>0</v>
          </cell>
          <cell r="G19">
            <v>1.2823847387811498</v>
          </cell>
          <cell r="H19">
            <v>182.29999381674679</v>
          </cell>
          <cell r="I19">
            <v>646.78797023393429</v>
          </cell>
          <cell r="J19">
            <v>925.51253900005838</v>
          </cell>
          <cell r="K19">
            <v>1316.8391715098262</v>
          </cell>
          <cell r="L19">
            <v>1542.1128731267318</v>
          </cell>
        </row>
        <row r="20">
          <cell r="C20" t="str">
            <v xml:space="preserve">    RES share Transport</v>
          </cell>
          <cell r="D20">
            <v>8.9337983362585294E-4</v>
          </cell>
          <cell r="E20">
            <v>9.6236751498977055E-4</v>
          </cell>
          <cell r="F20">
            <v>4.2767837040626868E-3</v>
          </cell>
          <cell r="G20">
            <v>4.8876453320815895E-2</v>
          </cell>
          <cell r="H20">
            <v>0.12657470583499825</v>
          </cell>
          <cell r="I20">
            <v>0.33101870704842767</v>
          </cell>
          <cell r="J20">
            <v>0.52834981049028873</v>
          </cell>
          <cell r="K20">
            <v>0.73559761626441744</v>
          </cell>
          <cell r="L20">
            <v>0.99999853128699012</v>
          </cell>
        </row>
        <row r="22">
          <cell r="C22" t="str">
            <v>Industry</v>
          </cell>
          <cell r="D22">
            <v>3447.3839999744628</v>
          </cell>
          <cell r="E22">
            <v>3891.7075323986123</v>
          </cell>
          <cell r="F22">
            <v>4048.9427444768094</v>
          </cell>
          <cell r="G22">
            <v>4071.1771596569101</v>
          </cell>
          <cell r="H22">
            <v>4183.3573785363606</v>
          </cell>
          <cell r="I22">
            <v>4464.9100979810519</v>
          </cell>
          <cell r="J22">
            <v>4775.3224609706203</v>
          </cell>
          <cell r="K22">
            <v>5202.0444781484075</v>
          </cell>
          <cell r="L22">
            <v>5554.9450273179446</v>
          </cell>
        </row>
        <row r="23">
          <cell r="C23" t="str">
            <v xml:space="preserve">    - Electricity</v>
          </cell>
          <cell r="D23">
            <v>872.41199999884691</v>
          </cell>
          <cell r="E23">
            <v>1000.7488232978455</v>
          </cell>
          <cell r="F23">
            <v>1100.113909107188</v>
          </cell>
          <cell r="G23">
            <v>1215.911558647417</v>
          </cell>
          <cell r="H23">
            <v>1410.8204422729439</v>
          </cell>
          <cell r="I23">
            <v>1701.9313112244786</v>
          </cell>
          <cell r="J23">
            <v>1969.5488137709701</v>
          </cell>
          <cell r="K23">
            <v>2380.3367488070121</v>
          </cell>
          <cell r="L23">
            <v>2740.4794231883425</v>
          </cell>
        </row>
        <row r="24">
          <cell r="C24" t="str">
            <v xml:space="preserve">         RES electricity</v>
          </cell>
          <cell r="D24">
            <v>144.02083350855196</v>
          </cell>
          <cell r="E24">
            <v>181.10633296486171</v>
          </cell>
          <cell r="F24">
            <v>359.63316172152281</v>
          </cell>
          <cell r="G24">
            <v>632.99038993645866</v>
          </cell>
          <cell r="H24">
            <v>1038.373181526008</v>
          </cell>
          <cell r="I24">
            <v>1494.5526201046621</v>
          </cell>
          <cell r="J24">
            <v>1861.276362209436</v>
          </cell>
          <cell r="K24">
            <v>2323.9450872496682</v>
          </cell>
          <cell r="L24">
            <v>2740.4748297171805</v>
          </cell>
        </row>
        <row r="25">
          <cell r="C25" t="str">
            <v xml:space="preserve">    - Public district heat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</row>
        <row r="26">
          <cell r="C26" t="str">
            <v xml:space="preserve">         RES district heat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</row>
        <row r="27">
          <cell r="C27" t="str">
            <v xml:space="preserve">    - Hard coal &amp; lignite</v>
          </cell>
          <cell r="D27">
            <v>349.51558734468381</v>
          </cell>
          <cell r="E27">
            <v>524.80334294095701</v>
          </cell>
          <cell r="F27">
            <v>469.35607681102937</v>
          </cell>
          <cell r="G27">
            <v>370.28357580086458</v>
          </cell>
          <cell r="H27">
            <v>229.30485812107605</v>
          </cell>
          <cell r="I27">
            <v>173.5573034542123</v>
          </cell>
          <cell r="J27">
            <v>160.14528634350896</v>
          </cell>
          <cell r="K27">
            <v>53.142446080889222</v>
          </cell>
          <cell r="L27">
            <v>-1.7121264235652432E-3</v>
          </cell>
        </row>
        <row r="28">
          <cell r="C28" t="str">
            <v xml:space="preserve">    - Oil products</v>
          </cell>
          <cell r="D28">
            <v>650.36927225638692</v>
          </cell>
          <cell r="E28">
            <v>677.30648623891489</v>
          </cell>
          <cell r="F28">
            <v>696.89395195071654</v>
          </cell>
          <cell r="G28">
            <v>594.03546724809098</v>
          </cell>
          <cell r="H28">
            <v>470.57687151164879</v>
          </cell>
          <cell r="I28">
            <v>263.42805470446655</v>
          </cell>
          <cell r="J28">
            <v>105.57152413086732</v>
          </cell>
          <cell r="K28">
            <v>37.38618888784594</v>
          </cell>
          <cell r="L28">
            <v>0</v>
          </cell>
        </row>
        <row r="29">
          <cell r="C29" t="str">
            <v xml:space="preserve">    - Gas</v>
          </cell>
          <cell r="D29">
            <v>738.089128575622</v>
          </cell>
          <cell r="E29">
            <v>750.47552638706566</v>
          </cell>
          <cell r="F29">
            <v>831.49273967722911</v>
          </cell>
          <cell r="G29">
            <v>838.59235776845094</v>
          </cell>
          <cell r="H29">
            <v>805.76144910927917</v>
          </cell>
          <cell r="I29">
            <v>743.27839696927072</v>
          </cell>
          <cell r="J29">
            <v>564.66388607861666</v>
          </cell>
          <cell r="K29">
            <v>299.01747699741293</v>
          </cell>
          <cell r="L29">
            <v>0</v>
          </cell>
        </row>
        <row r="30">
          <cell r="C30" t="str">
            <v xml:space="preserve">    - Solar</v>
          </cell>
          <cell r="D30">
            <v>0</v>
          </cell>
          <cell r="E30">
            <v>1.4240353489754605</v>
          </cell>
          <cell r="F30">
            <v>12.369442167213059</v>
          </cell>
          <cell r="G30">
            <v>49.120502331002214</v>
          </cell>
          <cell r="H30">
            <v>174.86470235607618</v>
          </cell>
          <cell r="I30">
            <v>341.89550383258995</v>
          </cell>
          <cell r="J30">
            <v>459.02648480918492</v>
          </cell>
          <cell r="K30">
            <v>568.29310809329422</v>
          </cell>
          <cell r="L30">
            <v>681.70985840723131</v>
          </cell>
        </row>
        <row r="31">
          <cell r="C31" t="str">
            <v xml:space="preserve">    - Biomass</v>
          </cell>
          <cell r="D31">
            <v>836.99801179892302</v>
          </cell>
          <cell r="E31">
            <v>936.94931818385373</v>
          </cell>
          <cell r="F31">
            <v>910.52838175318345</v>
          </cell>
          <cell r="G31">
            <v>938.06514868233398</v>
          </cell>
          <cell r="H31">
            <v>975.27280179024854</v>
          </cell>
          <cell r="I31">
            <v>1012.8920851589202</v>
          </cell>
          <cell r="J31">
            <v>1077.9708979121428</v>
          </cell>
          <cell r="K31">
            <v>1180.2388873630291</v>
          </cell>
          <cell r="L31">
            <v>1256.222097802023</v>
          </cell>
        </row>
        <row r="32">
          <cell r="C32" t="str">
            <v xml:space="preserve">    - Geothermal</v>
          </cell>
          <cell r="D32">
            <v>0</v>
          </cell>
          <cell r="E32">
            <v>9.9999999998276762E-10</v>
          </cell>
          <cell r="F32">
            <v>28.188243010249796</v>
          </cell>
          <cell r="G32">
            <v>65.168549178750339</v>
          </cell>
          <cell r="H32">
            <v>116.75625337508785</v>
          </cell>
          <cell r="I32">
            <v>189.35461656369222</v>
          </cell>
          <cell r="J32">
            <v>252.85964118473612</v>
          </cell>
          <cell r="K32">
            <v>323.71810173963513</v>
          </cell>
          <cell r="L32">
            <v>357.89767566379635</v>
          </cell>
        </row>
        <row r="33">
          <cell r="C33" t="str">
            <v xml:space="preserve">    - Hydrogen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38.572826073420408</v>
          </cell>
          <cell r="J33">
            <v>185.53592674059348</v>
          </cell>
          <cell r="K33">
            <v>359.91152017928948</v>
          </cell>
          <cell r="L33">
            <v>518.63768438297507</v>
          </cell>
        </row>
        <row r="34">
          <cell r="C34" t="str">
            <v xml:space="preserve">    RES share Industry</v>
          </cell>
          <cell r="D34">
            <v>0.28456906608452731</v>
          </cell>
          <cell r="E34">
            <v>0.28765771250254035</v>
          </cell>
          <cell r="F34">
            <v>0.3237188845014245</v>
          </cell>
          <cell r="G34">
            <v>0.41396984804035752</v>
          </cell>
          <cell r="H34">
            <v>0.55105665867207576</v>
          </cell>
          <cell r="I34">
            <v>0.68815889292274934</v>
          </cell>
          <cell r="J34">
            <v>0.80130082015303772</v>
          </cell>
          <cell r="K34">
            <v>0.9126373671494139</v>
          </cell>
          <cell r="L34">
            <v>0.99999932480656206</v>
          </cell>
        </row>
        <row r="36">
          <cell r="C36" t="str">
            <v>Other Sectors</v>
          </cell>
          <cell r="D36">
            <v>14413.47299994979</v>
          </cell>
          <cell r="E36">
            <v>15570.697434030244</v>
          </cell>
          <cell r="F36">
            <v>15432.387931489093</v>
          </cell>
          <cell r="G36">
            <v>15416.436554823304</v>
          </cell>
          <cell r="H36">
            <v>15131.029575828874</v>
          </cell>
          <cell r="I36">
            <v>15331.533307432497</v>
          </cell>
          <cell r="J36">
            <v>15488.55790243939</v>
          </cell>
          <cell r="K36">
            <v>15721.917615437753</v>
          </cell>
          <cell r="L36">
            <v>16081.117273223512</v>
          </cell>
        </row>
        <row r="37">
          <cell r="C37" t="str">
            <v xml:space="preserve">    - Electricity</v>
          </cell>
          <cell r="D37">
            <v>1222.7549999992964</v>
          </cell>
          <cell r="E37">
            <v>1465.0492427992299</v>
          </cell>
          <cell r="F37">
            <v>1721.1562878459058</v>
          </cell>
          <cell r="G37">
            <v>2177.0169672746542</v>
          </cell>
          <cell r="H37">
            <v>2909.1810226780717</v>
          </cell>
          <cell r="I37">
            <v>3642.8675952794842</v>
          </cell>
          <cell r="J37">
            <v>4522.8663090085483</v>
          </cell>
          <cell r="K37">
            <v>5423.8132643418739</v>
          </cell>
          <cell r="L37">
            <v>6776.2057242273304</v>
          </cell>
        </row>
        <row r="38">
          <cell r="C38" t="str">
            <v xml:space="preserve">         RES electricity</v>
          </cell>
          <cell r="D38">
            <v>201.85668500304999</v>
          </cell>
          <cell r="E38">
            <v>265.13115958703224</v>
          </cell>
          <cell r="F38">
            <v>562.65526005143226</v>
          </cell>
          <cell r="G38">
            <v>1133.3314575497538</v>
          </cell>
          <cell r="H38">
            <v>2141.1764840085111</v>
          </cell>
          <cell r="I38">
            <v>3198.9876872893483</v>
          </cell>
          <cell r="J38">
            <v>4274.2297583744867</v>
          </cell>
          <cell r="K38">
            <v>5295.319746730851</v>
          </cell>
          <cell r="L38">
            <v>6776.1943662491167</v>
          </cell>
        </row>
        <row r="39">
          <cell r="C39" t="str">
            <v xml:space="preserve">    - Public district heat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</row>
        <row r="40">
          <cell r="C40" t="str">
            <v xml:space="preserve">         RES district heat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 xml:space="preserve">    - Hard coal &amp; lignite</v>
          </cell>
          <cell r="D41">
            <v>295.30695472715894</v>
          </cell>
          <cell r="E41">
            <v>291.44389355515432</v>
          </cell>
          <cell r="F41">
            <v>332.22873382979071</v>
          </cell>
          <cell r="G41">
            <v>379.87026823584904</v>
          </cell>
          <cell r="H41">
            <v>196.88498210106104</v>
          </cell>
          <cell r="I41">
            <v>138.45236147513239</v>
          </cell>
          <cell r="J41">
            <v>149.32693136695883</v>
          </cell>
          <cell r="K41">
            <v>75.386518703627701</v>
          </cell>
          <cell r="L41">
            <v>2.3027374133851269E-3</v>
          </cell>
        </row>
        <row r="42">
          <cell r="C42" t="str">
            <v xml:space="preserve">    - Oil products</v>
          </cell>
          <cell r="D42">
            <v>1106.6328525340427</v>
          </cell>
          <cell r="E42">
            <v>1332.6542451734147</v>
          </cell>
          <cell r="F42">
            <v>1361.9087355853771</v>
          </cell>
          <cell r="G42">
            <v>1218.0761325040085</v>
          </cell>
          <cell r="H42">
            <v>976.98494910613931</v>
          </cell>
          <cell r="I42">
            <v>701.96762400659395</v>
          </cell>
          <cell r="J42">
            <v>396.44085455441143</v>
          </cell>
          <cell r="K42">
            <v>98.601138112353084</v>
          </cell>
          <cell r="L42">
            <v>0</v>
          </cell>
        </row>
        <row r="43">
          <cell r="C43" t="str">
            <v xml:space="preserve">    - Gas</v>
          </cell>
          <cell r="D43">
            <v>304.5019533174995</v>
          </cell>
          <cell r="E43">
            <v>322.06732861667359</v>
          </cell>
          <cell r="F43">
            <v>427.08531383604139</v>
          </cell>
          <cell r="G43">
            <v>497.81910503510028</v>
          </cell>
          <cell r="H43">
            <v>525.09116140908236</v>
          </cell>
          <cell r="I43">
            <v>497.18978454426906</v>
          </cell>
          <cell r="J43">
            <v>393.89960247661111</v>
          </cell>
          <cell r="K43">
            <v>243.80270195362581</v>
          </cell>
          <cell r="L43">
            <v>0</v>
          </cell>
        </row>
        <row r="44">
          <cell r="C44" t="str">
            <v xml:space="preserve">    - Solar</v>
          </cell>
          <cell r="D44">
            <v>4.8039992635098203</v>
          </cell>
          <cell r="E44">
            <v>8.1134950499687548</v>
          </cell>
          <cell r="F44">
            <v>30.59779014585779</v>
          </cell>
          <cell r="G44">
            <v>153.99131660971452</v>
          </cell>
          <cell r="H44">
            <v>525.98144230357991</v>
          </cell>
          <cell r="I44">
            <v>873.368189381957</v>
          </cell>
          <cell r="J44">
            <v>1358.7648498353817</v>
          </cell>
          <cell r="K44">
            <v>2021.7100192360031</v>
          </cell>
          <cell r="L44">
            <v>2632.7938214311025</v>
          </cell>
        </row>
        <row r="45">
          <cell r="C45" t="str">
            <v xml:space="preserve">    - Biomass</v>
          </cell>
          <cell r="D45">
            <v>11479.472240108284</v>
          </cell>
          <cell r="E45">
            <v>12151.369228835803</v>
          </cell>
          <cell r="F45">
            <v>11559.41107024612</v>
          </cell>
          <cell r="G45">
            <v>10980.197911956424</v>
          </cell>
          <cell r="H45">
            <v>9960.7980144862522</v>
          </cell>
          <cell r="I45">
            <v>9402.6219748827716</v>
          </cell>
          <cell r="J45">
            <v>8426.7722002348564</v>
          </cell>
          <cell r="K45">
            <v>7383.2617509347501</v>
          </cell>
          <cell r="L45">
            <v>6278.7924764050822</v>
          </cell>
        </row>
        <row r="46">
          <cell r="C46" t="str">
            <v xml:space="preserve">    - Geothermal</v>
          </cell>
          <cell r="D46">
            <v>0</v>
          </cell>
          <cell r="E46">
            <v>0</v>
          </cell>
          <cell r="F46">
            <v>0</v>
          </cell>
          <cell r="G46">
            <v>9.4648532075515686</v>
          </cell>
          <cell r="H46">
            <v>36.108003744688475</v>
          </cell>
          <cell r="I46">
            <v>50.429303145773204</v>
          </cell>
          <cell r="J46">
            <v>116.17051105372423</v>
          </cell>
          <cell r="K46">
            <v>190.80384738783832</v>
          </cell>
          <cell r="L46">
            <v>274.05416112761475</v>
          </cell>
        </row>
        <row r="47">
          <cell r="C47" t="str">
            <v xml:space="preserve">    - Hydrogen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24.636474716517458</v>
          </cell>
          <cell r="J47">
            <v>124.3166439088987</v>
          </cell>
          <cell r="K47">
            <v>284.53837476768069</v>
          </cell>
          <cell r="L47">
            <v>119.26878729496813</v>
          </cell>
        </row>
        <row r="48">
          <cell r="C48" t="str">
            <v xml:space="preserve">    RES share Other Sectors</v>
          </cell>
          <cell r="D48">
            <v>0.81077842407694189</v>
          </cell>
          <cell r="E48">
            <v>0.79794845003656834</v>
          </cell>
          <cell r="F48">
            <v>0.78747787927534174</v>
          </cell>
          <cell r="G48">
            <v>0.79635689451738911</v>
          </cell>
          <cell r="H48">
            <v>0.83695983020040443</v>
          </cell>
          <cell r="I48">
            <v>0.88360644868654303</v>
          </cell>
          <cell r="J48">
            <v>0.9228373594565783</v>
          </cell>
          <cell r="K48">
            <v>0.96482459828397937</v>
          </cell>
          <cell r="L48">
            <v>0.99999913808048968</v>
          </cell>
        </row>
        <row r="50">
          <cell r="C50" t="str">
            <v>Total RES</v>
          </cell>
          <cell r="D50">
            <v>12670.597840343136</v>
          </cell>
          <cell r="E50">
            <v>13548.030586009068</v>
          </cell>
          <cell r="F50">
            <v>13481.938765155874</v>
          </cell>
          <cell r="G50">
            <v>14183.838070675669</v>
          </cell>
          <cell r="H50">
            <v>15563.011533550984</v>
          </cell>
          <cell r="I50">
            <v>18170.690034206702</v>
          </cell>
          <cell r="J50">
            <v>20656.655339825826</v>
          </cell>
          <cell r="K50">
            <v>23497.923121703971</v>
          </cell>
          <cell r="L50">
            <v>26783.601417646641</v>
          </cell>
        </row>
        <row r="51">
          <cell r="C51" t="str">
            <v>RES share</v>
          </cell>
          <cell r="D51">
            <v>0.58340926076773603</v>
          </cell>
          <cell r="E51">
            <v>0.57520550498958178</v>
          </cell>
          <cell r="F51">
            <v>0.56599313709352228</v>
          </cell>
          <cell r="G51">
            <v>0.59051073817666333</v>
          </cell>
          <cell r="H51">
            <v>0.64833064204844848</v>
          </cell>
          <cell r="I51">
            <v>0.74219934761500672</v>
          </cell>
          <cell r="J51">
            <v>0.82411758011683722</v>
          </cell>
          <cell r="K51">
            <v>0.91102911697970779</v>
          </cell>
          <cell r="L51">
            <v>0.99999906018754736</v>
          </cell>
        </row>
        <row r="53">
          <cell r="C53" t="str">
            <v>Non energy use</v>
          </cell>
          <cell r="D53">
            <v>847.00700000000006</v>
          </cell>
          <cell r="E53">
            <v>855.29912016527533</v>
          </cell>
          <cell r="F53">
            <v>958.20123829060412</v>
          </cell>
          <cell r="G53">
            <v>1019.3125901788358</v>
          </cell>
          <cell r="H53">
            <v>1074.9590800781939</v>
          </cell>
          <cell r="I53">
            <v>1112.9814942673352</v>
          </cell>
          <cell r="J53">
            <v>1157.3807279538519</v>
          </cell>
          <cell r="K53">
            <v>1205.7229282975568</v>
          </cell>
          <cell r="L53">
            <v>1238.475088147746</v>
          </cell>
        </row>
        <row r="54">
          <cell r="C54" t="str">
            <v xml:space="preserve">    - Oil</v>
          </cell>
          <cell r="D54">
            <v>426.69200000000001</v>
          </cell>
          <cell r="E54">
            <v>426.83437405819399</v>
          </cell>
          <cell r="F54">
            <v>478.18735705997699</v>
          </cell>
          <cell r="G54">
            <v>508.68478774366901</v>
          </cell>
          <cell r="H54">
            <v>536.45499599565301</v>
          </cell>
          <cell r="I54">
            <v>555.42996390801</v>
          </cell>
          <cell r="J54">
            <v>577.58726381916404</v>
          </cell>
          <cell r="K54">
            <v>601.71228901539496</v>
          </cell>
          <cell r="L54">
            <v>618.05715284035398</v>
          </cell>
        </row>
        <row r="55">
          <cell r="C55" t="str">
            <v xml:space="preserve">    - Gas</v>
          </cell>
          <cell r="D55">
            <v>363.08300000000003</v>
          </cell>
          <cell r="E55">
            <v>373.97029995727098</v>
          </cell>
          <cell r="F55">
            <v>418.96313939118897</v>
          </cell>
          <cell r="G55">
            <v>425.29716597632398</v>
          </cell>
          <cell r="H55">
            <v>427.01588110119502</v>
          </cell>
          <cell r="I55">
            <v>419.86024447240101</v>
          </cell>
          <cell r="J55">
            <v>413.46176114868092</v>
          </cell>
          <cell r="K55">
            <v>406.61703138428601</v>
          </cell>
          <cell r="L55">
            <v>392.89284168860002</v>
          </cell>
        </row>
        <row r="56">
          <cell r="C56" t="str">
            <v xml:space="preserve">    - Coal</v>
          </cell>
          <cell r="D56">
            <v>57.231999999999999</v>
          </cell>
          <cell r="E56">
            <v>54.494446149810301</v>
          </cell>
          <cell r="F56">
            <v>61.050741839438203</v>
          </cell>
          <cell r="G56">
            <v>85.330636458842704</v>
          </cell>
          <cell r="H56">
            <v>111.48820298134601</v>
          </cell>
          <cell r="I56">
            <v>137.69128588692399</v>
          </cell>
          <cell r="J56">
            <v>166.331702986007</v>
          </cell>
          <cell r="K56">
            <v>197.393607897876</v>
          </cell>
          <cell r="L56">
            <v>227.525093618792</v>
          </cell>
        </row>
      </sheetData>
      <sheetData sheetId="57">
        <row r="4">
          <cell r="D4" t="str">
            <v>Final energy consumption transport in PJ/a</v>
          </cell>
        </row>
        <row r="5">
          <cell r="D5" t="str">
            <v>Scenario:</v>
          </cell>
          <cell r="E5" t="str">
            <v>Africa Advanced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road</v>
          </cell>
          <cell r="D10">
            <v>3657.2129985650918</v>
          </cell>
          <cell r="E10">
            <v>3869.0710920110487</v>
          </cell>
          <cell r="F10">
            <v>4072.2336698735571</v>
          </cell>
          <cell r="G10">
            <v>4208.3796965026322</v>
          </cell>
          <cell r="H10">
            <v>4323.6956490798657</v>
          </cell>
          <cell r="I10">
            <v>4177.3232320989209</v>
          </cell>
          <cell r="J10">
            <v>3952.8609331426751</v>
          </cell>
          <cell r="K10">
            <v>3822.755830173468</v>
          </cell>
          <cell r="L10">
            <v>3521.4656953212052</v>
          </cell>
        </row>
        <row r="11">
          <cell r="C11" t="str">
            <v xml:space="preserve"> - fossil fuels</v>
          </cell>
          <cell r="D11">
            <v>3639.9600000000069</v>
          </cell>
          <cell r="E11">
            <v>3851.8280505953562</v>
          </cell>
          <cell r="F11">
            <v>4039.1822349047779</v>
          </cell>
          <cell r="G11">
            <v>3937.7364651692819</v>
          </cell>
          <cell r="H11">
            <v>3689.0000449553827</v>
          </cell>
          <cell r="I11">
            <v>2696.4986402342251</v>
          </cell>
          <cell r="J11">
            <v>1915.8478776024713</v>
          </cell>
          <cell r="K11">
            <v>1080.2626672670187</v>
          </cell>
          <cell r="L11">
            <v>-1.5037536621093747E-13</v>
          </cell>
        </row>
        <row r="12">
          <cell r="C12" t="str">
            <v xml:space="preserve"> - biofuels</v>
          </cell>
          <cell r="D12">
            <v>0.1339985650853657</v>
          </cell>
          <cell r="E12">
            <v>3.8518665692610699E-2</v>
          </cell>
          <cell r="F12">
            <v>0</v>
          </cell>
          <cell r="G12">
            <v>121.78566387121485</v>
          </cell>
          <cell r="H12">
            <v>194.15789710291509</v>
          </cell>
          <cell r="I12">
            <v>281.4390225695152</v>
          </cell>
          <cell r="J12">
            <v>338.40658790194925</v>
          </cell>
          <cell r="K12">
            <v>389.37815248993832</v>
          </cell>
          <cell r="L12">
            <v>523.99383370889996</v>
          </cell>
        </row>
        <row r="13">
          <cell r="C13" t="str">
            <v xml:space="preserve"> - synfuels</v>
          </cell>
          <cell r="D13">
            <v>1.4349146344464969E-6</v>
          </cell>
          <cell r="E13">
            <v>-2.1293386816978456E-16</v>
          </cell>
          <cell r="F13">
            <v>0</v>
          </cell>
          <cell r="G13">
            <v>2.3464548605318233E-13</v>
          </cell>
          <cell r="H13">
            <v>-1.3534610657553487E-13</v>
          </cell>
          <cell r="I13">
            <v>86.265337462424455</v>
          </cell>
          <cell r="J13">
            <v>370.19468189622364</v>
          </cell>
          <cell r="K13">
            <v>494.47312072852992</v>
          </cell>
          <cell r="L13">
            <v>979.38487033557954</v>
          </cell>
        </row>
        <row r="14">
          <cell r="C14" t="str">
            <v xml:space="preserve"> - natural gas</v>
          </cell>
          <cell r="D14">
            <v>17.015000000000043</v>
          </cell>
          <cell r="E14">
            <v>16.251515049999924</v>
          </cell>
          <cell r="F14">
            <v>19.4254057106719</v>
          </cell>
          <cell r="G14">
            <v>33.277883971370883</v>
          </cell>
          <cell r="H14">
            <v>28.933564156573112</v>
          </cell>
          <cell r="I14">
            <v>25.153787952456923</v>
          </cell>
          <cell r="J14">
            <v>16.024763050248474</v>
          </cell>
          <cell r="K14">
            <v>10.811890671459551</v>
          </cell>
          <cell r="L14">
            <v>0</v>
          </cell>
        </row>
        <row r="15">
          <cell r="C15" t="str">
            <v xml:space="preserve"> - hydrogen</v>
          </cell>
          <cell r="D15">
            <v>0</v>
          </cell>
          <cell r="E15">
            <v>0</v>
          </cell>
          <cell r="F15">
            <v>0</v>
          </cell>
          <cell r="G15">
            <v>1.2823847387811498</v>
          </cell>
          <cell r="H15">
            <v>182.29999381674679</v>
          </cell>
          <cell r="I15">
            <v>646.78797023393429</v>
          </cell>
          <cell r="J15">
            <v>925.51253900005838</v>
          </cell>
          <cell r="K15">
            <v>1316.8391715098262</v>
          </cell>
          <cell r="L15">
            <v>1542.1128731267318</v>
          </cell>
        </row>
        <row r="16">
          <cell r="C16" t="str">
            <v xml:space="preserve"> - electricity</v>
          </cell>
          <cell r="D16">
            <v>0.10400000000000027</v>
          </cell>
          <cell r="E16">
            <v>0.95300770000000057</v>
          </cell>
          <cell r="F16">
            <v>13.626029258107131</v>
          </cell>
          <cell r="G16">
            <v>114.29729875198382</v>
          </cell>
          <cell r="H16">
            <v>229.30414904824787</v>
          </cell>
          <cell r="I16">
            <v>527.44381110878896</v>
          </cell>
          <cell r="J16">
            <v>757.06916558794796</v>
          </cell>
          <cell r="K16">
            <v>1025.463948235225</v>
          </cell>
          <cell r="L16">
            <v>1455.3589884855739</v>
          </cell>
        </row>
        <row r="18">
          <cell r="C18" t="str">
            <v>rail</v>
          </cell>
          <cell r="D18">
            <v>31.834000000000067</v>
          </cell>
          <cell r="E18">
            <v>32.874163461538345</v>
          </cell>
          <cell r="F18">
            <v>55.821109305539267</v>
          </cell>
          <cell r="G18">
            <v>84.949965812530337</v>
          </cell>
          <cell r="H18">
            <v>113.01915261446379</v>
          </cell>
          <cell r="I18">
            <v>136.69076996660738</v>
          </cell>
          <cell r="J18">
            <v>162.27108285602273</v>
          </cell>
          <cell r="K18">
            <v>214.19745049450674</v>
          </cell>
          <cell r="L18">
            <v>283.36255738909847</v>
          </cell>
        </row>
        <row r="19">
          <cell r="C19" t="str">
            <v xml:space="preserve"> - fossil fuels</v>
          </cell>
          <cell r="D19">
            <v>11.87499988125003</v>
          </cell>
          <cell r="E19">
            <v>12.285038461538431</v>
          </cell>
          <cell r="F19">
            <v>17.104380981762972</v>
          </cell>
          <cell r="G19">
            <v>15.748268436810145</v>
          </cell>
          <cell r="H19">
            <v>12.827721524191407</v>
          </cell>
          <cell r="I19">
            <v>10.233792105808192</v>
          </cell>
          <cell r="J19">
            <v>6.4767435044568549</v>
          </cell>
          <cell r="K19">
            <v>3.0057994695512797</v>
          </cell>
          <cell r="L19">
            <v>0</v>
          </cell>
        </row>
        <row r="20">
          <cell r="C20" t="str">
            <v xml:space="preserve"> - biofuels</v>
          </cell>
          <cell r="D20">
            <v>1.187487283872179E-7</v>
          </cell>
          <cell r="E20">
            <v>0</v>
          </cell>
          <cell r="F20">
            <v>0.34906899962781507</v>
          </cell>
          <cell r="G20">
            <v>0.82885623351632187</v>
          </cell>
          <cell r="H20">
            <v>2.2637155630926022</v>
          </cell>
          <cell r="I20">
            <v>2.3396949377471667</v>
          </cell>
          <cell r="J20">
            <v>2.0620648625929672</v>
          </cell>
          <cell r="K20">
            <v>2.4592218228419478</v>
          </cell>
          <cell r="L20">
            <v>2.1153293760199858</v>
          </cell>
        </row>
        <row r="21">
          <cell r="C21" t="str">
            <v xml:space="preserve"> - synfuels</v>
          </cell>
          <cell r="D21">
            <v>1.2716127823919532E-12</v>
          </cell>
          <cell r="E21">
            <v>0</v>
          </cell>
          <cell r="F21">
            <v>7.4793264887348713E-16</v>
          </cell>
          <cell r="G21">
            <v>1.5969644340676475E-15</v>
          </cell>
          <cell r="H21">
            <v>-1.5780202218435968E-15</v>
          </cell>
          <cell r="I21">
            <v>0.71715205489683831</v>
          </cell>
          <cell r="J21">
            <v>2.2557641403782691</v>
          </cell>
          <cell r="K21">
            <v>3.1229771920390021</v>
          </cell>
          <cell r="L21">
            <v>3.9537136763355551</v>
          </cell>
        </row>
        <row r="22">
          <cell r="C22" t="str">
            <v xml:space="preserve"> - electricity</v>
          </cell>
          <cell r="D22">
            <v>19.959000000000039</v>
          </cell>
          <cell r="E22">
            <v>20.589124999999918</v>
          </cell>
          <cell r="F22">
            <v>38.367659324148484</v>
          </cell>
          <cell r="G22">
            <v>68.372841142203868</v>
          </cell>
          <cell r="H22">
            <v>97.927715527179785</v>
          </cell>
          <cell r="I22">
            <v>123.40013086815517</v>
          </cell>
          <cell r="J22">
            <v>151.47651034859464</v>
          </cell>
          <cell r="K22">
            <v>205.60945201007451</v>
          </cell>
          <cell r="L22">
            <v>277.29351433674293</v>
          </cell>
        </row>
        <row r="24">
          <cell r="C24" t="str">
            <v>navigation</v>
          </cell>
          <cell r="D24">
            <v>26.338000000000051</v>
          </cell>
          <cell r="E24">
            <v>29.242520547945091</v>
          </cell>
          <cell r="F24">
            <v>45.349243692928368</v>
          </cell>
          <cell r="G24">
            <v>58.402024651445082</v>
          </cell>
          <cell r="H24">
            <v>62.499537759158116</v>
          </cell>
          <cell r="I24">
            <v>71.963280841688743</v>
          </cell>
          <cell r="J24">
            <v>81.197681897850288</v>
          </cell>
          <cell r="K24">
            <v>85.592880570336348</v>
          </cell>
          <cell r="L24">
            <v>89.034895444377</v>
          </cell>
        </row>
        <row r="25">
          <cell r="C25" t="str">
            <v xml:space="preserve"> - fossil fuels</v>
          </cell>
          <cell r="D25">
            <v>26.337999736620048</v>
          </cell>
          <cell r="E25">
            <v>29.242520547945091</v>
          </cell>
          <cell r="F25">
            <v>44.895751255999087</v>
          </cell>
          <cell r="G25">
            <v>57.525994281673405</v>
          </cell>
          <cell r="H25">
            <v>56.562081672038097</v>
          </cell>
          <cell r="I25">
            <v>58.650073885976326</v>
          </cell>
          <cell r="J25">
            <v>52.778493233602688</v>
          </cell>
          <cell r="K25">
            <v>29.957508199617724</v>
          </cell>
          <cell r="L25">
            <v>0</v>
          </cell>
        </row>
        <row r="26">
          <cell r="C26" t="str">
            <v xml:space="preserve"> - biofuels</v>
          </cell>
          <cell r="D26">
            <v>2.6337717964316154E-7</v>
          </cell>
          <cell r="E26">
            <v>0</v>
          </cell>
          <cell r="F26">
            <v>0.45349243692928276</v>
          </cell>
          <cell r="G26">
            <v>0.87603036977167459</v>
          </cell>
          <cell r="H26">
            <v>5.937456087120025</v>
          </cell>
          <cell r="I26">
            <v>10.189860007523199</v>
          </cell>
          <cell r="J26">
            <v>13.572147096983061</v>
          </cell>
          <cell r="K26">
            <v>24.510004299609719</v>
          </cell>
          <cell r="L26">
            <v>31.032590838395873</v>
          </cell>
        </row>
        <row r="27">
          <cell r="C27" t="str">
            <v xml:space="preserve"> - synfuels</v>
          </cell>
          <cell r="D27">
            <v>2.8203568389590942E-12</v>
          </cell>
          <cell r="E27">
            <v>0</v>
          </cell>
          <cell r="F27">
            <v>9.7167551389053228E-16</v>
          </cell>
          <cell r="G27">
            <v>1.6878552481332643E-15</v>
          </cell>
          <cell r="H27">
            <v>-4.1389589419015184E-15</v>
          </cell>
          <cell r="I27">
            <v>3.123346948189218</v>
          </cell>
          <cell r="J27">
            <v>14.847041567264535</v>
          </cell>
          <cell r="K27">
            <v>31.125368071108916</v>
          </cell>
          <cell r="L27">
            <v>58.002304605981131</v>
          </cell>
        </row>
        <row r="29">
          <cell r="C29" t="str">
            <v>aviation</v>
          </cell>
          <cell r="D29">
            <v>105.28000000000029</v>
          </cell>
          <cell r="E29">
            <v>120.19010547945122</v>
          </cell>
          <cell r="F29">
            <v>124.60192196210672</v>
          </cell>
          <cell r="G29">
            <v>138.59284174051686</v>
          </cell>
          <cell r="H29">
            <v>148.43039074300364</v>
          </cell>
          <cell r="I29">
            <v>169.78360280973649</v>
          </cell>
          <cell r="J29">
            <v>189.98107846450628</v>
          </cell>
          <cell r="K29">
            <v>205.90872978731542</v>
          </cell>
          <cell r="L29">
            <v>229.31627020071835</v>
          </cell>
        </row>
        <row r="30">
          <cell r="C30" t="str">
            <v xml:space="preserve"> - fossil fuels</v>
          </cell>
          <cell r="D30">
            <v>105.27999894720028</v>
          </cell>
          <cell r="E30">
            <v>120.19010547945122</v>
          </cell>
          <cell r="F30">
            <v>123.97891235229618</v>
          </cell>
          <cell r="G30">
            <v>137.20691332311171</v>
          </cell>
          <cell r="H30">
            <v>135.07165557613331</v>
          </cell>
          <cell r="I30">
            <v>139.22255430398394</v>
          </cell>
          <cell r="J30">
            <v>123.48770100192908</v>
          </cell>
          <cell r="K30">
            <v>72.068055425560388</v>
          </cell>
          <cell r="L30">
            <v>0</v>
          </cell>
        </row>
        <row r="31">
          <cell r="C31" t="str">
            <v xml:space="preserve"> - biofuels</v>
          </cell>
          <cell r="D31">
            <v>1.0527887262826361E-6</v>
          </cell>
          <cell r="E31">
            <v>0</v>
          </cell>
          <cell r="F31">
            <v>0.62300960981053233</v>
          </cell>
          <cell r="G31">
            <v>1.385928417405166</v>
          </cell>
          <cell r="H31">
            <v>13.358735166870336</v>
          </cell>
          <cell r="I31">
            <v>23.391269060316386</v>
          </cell>
          <cell r="J31">
            <v>31.755230965922745</v>
          </cell>
          <cell r="K31">
            <v>58.963126591668157</v>
          </cell>
          <cell r="L31">
            <v>79.926841607532353</v>
          </cell>
        </row>
        <row r="32">
          <cell r="C32" t="str">
            <v xml:space="preserve"> - synfuels</v>
          </cell>
          <cell r="D32">
            <v>1.1273717366755778E-11</v>
          </cell>
          <cell r="E32">
            <v>0</v>
          </cell>
          <cell r="F32">
            <v>1.3348914633956484E-15</v>
          </cell>
          <cell r="G32">
            <v>2.670280202116773E-15</v>
          </cell>
          <cell r="H32">
            <v>-9.3122804716575812E-15</v>
          </cell>
          <cell r="I32">
            <v>7.1697794454361867</v>
          </cell>
          <cell r="J32">
            <v>34.738146496654444</v>
          </cell>
          <cell r="K32">
            <v>74.877547770086863</v>
          </cell>
          <cell r="L32">
            <v>149.38942859318598</v>
          </cell>
        </row>
        <row r="34">
          <cell r="C34" t="str">
            <v>total (incl. pipelines)</v>
          </cell>
          <cell r="D34">
            <v>3857.3410000000072</v>
          </cell>
          <cell r="E34">
            <v>4090.9693814999832</v>
          </cell>
          <cell r="F34">
            <v>4338.6379448341313</v>
          </cell>
          <cell r="G34">
            <v>4531.9970287071246</v>
          </cell>
          <cell r="H34">
            <v>4690.3577301964906</v>
          </cell>
          <cell r="I34">
            <v>4685.7797231793775</v>
          </cell>
          <cell r="J34">
            <v>4801.2994582572783</v>
          </cell>
          <cell r="K34">
            <v>4868.7625117541556</v>
          </cell>
          <cell r="L34">
            <v>5147.5642886909791</v>
          </cell>
        </row>
        <row r="35">
          <cell r="C35" t="str">
            <v xml:space="preserve"> - fossil fuels</v>
          </cell>
          <cell r="D35">
            <v>3783.452998565077</v>
          </cell>
          <cell r="E35">
            <v>4013.5457150842908</v>
          </cell>
          <cell r="F35">
            <v>4225.161279494836</v>
          </cell>
          <cell r="G35">
            <v>4148.2176412108774</v>
          </cell>
          <cell r="H35">
            <v>3893.4615037277454</v>
          </cell>
          <cell r="I35">
            <v>2904.6050605299938</v>
          </cell>
          <cell r="J35">
            <v>2098.5908153424598</v>
          </cell>
          <cell r="K35">
            <v>1185.2940303617481</v>
          </cell>
          <cell r="L35">
            <v>-1.5037536621093747E-13</v>
          </cell>
        </row>
        <row r="36">
          <cell r="C36" t="str">
            <v xml:space="preserve"> - biofuels (incl. biogas)</v>
          </cell>
          <cell r="D36">
            <v>0.13400000000000001</v>
          </cell>
          <cell r="E36">
            <v>3.8518665692610699E-2</v>
          </cell>
          <cell r="F36">
            <v>1.4255710463676303</v>
          </cell>
          <cell r="G36">
            <v>124.87647889190801</v>
          </cell>
          <cell r="H36">
            <v>215.71780391999803</v>
          </cell>
          <cell r="I36">
            <v>317.35984657510193</v>
          </cell>
          <cell r="J36">
            <v>385.79603082744808</v>
          </cell>
          <cell r="K36">
            <v>475.31050520405813</v>
          </cell>
          <cell r="L36">
            <v>637.06859553084814</v>
          </cell>
        </row>
        <row r="37">
          <cell r="C37" t="str">
            <v xml:space="preserve"> - synfuels</v>
          </cell>
          <cell r="D37">
            <v>1.4349300001334848E-6</v>
          </cell>
          <cell r="E37">
            <v>-2.1293386816978456E-16</v>
          </cell>
          <cell r="F37">
            <v>3.054499626159668E-15</v>
          </cell>
          <cell r="G37">
            <v>2.4060058593749999E-13</v>
          </cell>
          <cell r="H37">
            <v>-1.5037536621093752E-13</v>
          </cell>
          <cell r="I37">
            <v>97.275615910946698</v>
          </cell>
          <cell r="J37">
            <v>422.03563410052089</v>
          </cell>
          <cell r="K37">
            <v>603.5990137617647</v>
          </cell>
          <cell r="L37">
            <v>1190.7303172110824</v>
          </cell>
        </row>
        <row r="38">
          <cell r="C38" t="str">
            <v xml:space="preserve"> - natural gas</v>
          </cell>
          <cell r="D38">
            <v>53.691000000000123</v>
          </cell>
          <cell r="E38">
            <v>55.843015049999757</v>
          </cell>
          <cell r="F38">
            <v>59.651085710671865</v>
          </cell>
          <cell r="G38">
            <v>73.283483971370885</v>
          </cell>
          <cell r="H38">
            <v>67.646564156573149</v>
          </cell>
          <cell r="I38">
            <v>58.907287952456862</v>
          </cell>
          <cell r="J38">
            <v>40.818763050248521</v>
          </cell>
          <cell r="K38">
            <v>26.646390671459589</v>
          </cell>
          <cell r="L38">
            <v>0</v>
          </cell>
        </row>
        <row r="39">
          <cell r="C39" t="str">
            <v xml:space="preserve"> - hydrogen</v>
          </cell>
          <cell r="D39">
            <v>0</v>
          </cell>
          <cell r="E39">
            <v>0</v>
          </cell>
          <cell r="F39">
            <v>0</v>
          </cell>
          <cell r="G39">
            <v>1.2823847387811498</v>
          </cell>
          <cell r="H39">
            <v>182.29999381674679</v>
          </cell>
          <cell r="I39">
            <v>646.78797023393429</v>
          </cell>
          <cell r="J39">
            <v>925.51253900005838</v>
          </cell>
          <cell r="K39">
            <v>1316.8391715098262</v>
          </cell>
          <cell r="L39">
            <v>1542.1128731267318</v>
          </cell>
        </row>
        <row r="40">
          <cell r="C40" t="str">
            <v xml:space="preserve"> - electricity</v>
          </cell>
          <cell r="D40">
            <v>20.063000000000038</v>
          </cell>
          <cell r="E40">
            <v>21.542132699999918</v>
          </cell>
          <cell r="F40">
            <v>52.400008582255616</v>
          </cell>
          <cell r="G40">
            <v>184.33703989418768</v>
          </cell>
          <cell r="H40">
            <v>331.23186457542766</v>
          </cell>
          <cell r="I40">
            <v>660.84394197694417</v>
          </cell>
          <cell r="J40">
            <v>928.54567593654258</v>
          </cell>
          <cell r="K40">
            <v>1261.0734002452996</v>
          </cell>
          <cell r="L40">
            <v>1777.6525028223168</v>
          </cell>
        </row>
        <row r="42">
          <cell r="C42" t="str">
            <v>total RES</v>
          </cell>
          <cell r="D42">
            <v>3.4460706608181875</v>
          </cell>
          <cell r="E42">
            <v>3.9370160375733767</v>
          </cell>
          <cell r="F42">
            <v>18.555416060294643</v>
          </cell>
          <cell r="G42">
            <v>221.50794122368012</v>
          </cell>
          <cell r="H42">
            <v>593.68064996053101</v>
          </cell>
          <cell r="I42">
            <v>1551.0807454805772</v>
          </cell>
          <cell r="J42">
            <v>2536.7656588773593</v>
          </cell>
          <cell r="K42">
            <v>3581.450097803915</v>
          </cell>
          <cell r="L42">
            <v>5147.5567283963392</v>
          </cell>
        </row>
        <row r="43">
          <cell r="C43" t="str">
            <v>RES share</v>
          </cell>
          <cell r="D43">
            <v>8.9337983362585294E-4</v>
          </cell>
          <cell r="E43">
            <v>9.6236751498977055E-4</v>
          </cell>
          <cell r="F43">
            <v>4.2767837040626868E-3</v>
          </cell>
          <cell r="G43">
            <v>4.8876453320815895E-2</v>
          </cell>
          <cell r="H43">
            <v>0.12657470583499825</v>
          </cell>
          <cell r="I43">
            <v>0.33101870704842767</v>
          </cell>
          <cell r="J43">
            <v>0.52834981049028873</v>
          </cell>
          <cell r="K43">
            <v>0.73559761626441744</v>
          </cell>
          <cell r="L43">
            <v>0.99999853128699012</v>
          </cell>
        </row>
      </sheetData>
      <sheetData sheetId="58">
        <row r="4">
          <cell r="D4" t="str">
            <v>CO2 emissions in Mill t/a</v>
          </cell>
        </row>
        <row r="5">
          <cell r="D5" t="str">
            <v>Scenario:</v>
          </cell>
          <cell r="E5" t="str">
            <v>Africa Advanced Energy [R]Evolution (2015)</v>
          </cell>
        </row>
        <row r="8">
          <cell r="D8">
            <v>2012</v>
          </cell>
          <cell r="E8">
            <v>2015</v>
          </cell>
          <cell r="F8">
            <v>2020</v>
          </cell>
          <cell r="G8">
            <v>2025</v>
          </cell>
          <cell r="H8">
            <v>2030</v>
          </cell>
          <cell r="I8">
            <v>2035</v>
          </cell>
          <cell r="J8">
            <v>2040</v>
          </cell>
          <cell r="K8">
            <v>2045</v>
          </cell>
          <cell r="L8">
            <v>2050</v>
          </cell>
        </row>
        <row r="10">
          <cell r="C10" t="str">
            <v>Condensation power plants</v>
          </cell>
          <cell r="D10">
            <v>415.20105451329397</v>
          </cell>
          <cell r="E10">
            <v>477.03835707945916</v>
          </cell>
          <cell r="F10">
            <v>422.12273539796161</v>
          </cell>
          <cell r="G10">
            <v>321.3802687444188</v>
          </cell>
          <cell r="H10">
            <v>213.51548669625467</v>
          </cell>
          <cell r="I10">
            <v>110.44145643094306</v>
          </cell>
          <cell r="J10">
            <v>66.746691754645184</v>
          </cell>
          <cell r="K10">
            <v>44.457659086293354</v>
          </cell>
          <cell r="L10">
            <v>1.0182904373748363E-2</v>
          </cell>
        </row>
        <row r="11">
          <cell r="C11" t="str">
            <v xml:space="preserve">  - Hard coal (&amp; non-renewable waste)</v>
          </cell>
          <cell r="D11">
            <v>237.95073099562649</v>
          </cell>
          <cell r="E11">
            <v>268.71391049426234</v>
          </cell>
          <cell r="F11">
            <v>221.80889800741892</v>
          </cell>
          <cell r="G11">
            <v>142.34259213416905</v>
          </cell>
          <cell r="H11">
            <v>74.526420103555154</v>
          </cell>
          <cell r="I11">
            <v>7.7741943763961254</v>
          </cell>
          <cell r="J11">
            <v>0.60442911618562567</v>
          </cell>
          <cell r="K11">
            <v>15.04140277927427</v>
          </cell>
          <cell r="L11">
            <v>4.3858691444556368E-5</v>
          </cell>
        </row>
        <row r="12">
          <cell r="C12" t="str">
            <v xml:space="preserve">  - Lignite</v>
          </cell>
          <cell r="D12">
            <v>0</v>
          </cell>
          <cell r="E12">
            <v>0</v>
          </cell>
          <cell r="F12">
            <v>4.5445795076893737E-8</v>
          </cell>
          <cell r="G12">
            <v>7.5869910103626019E-8</v>
          </cell>
          <cell r="H12">
            <v>1.0491138416157096E-7</v>
          </cell>
          <cell r="I12">
            <v>1.3974469218299028E-7</v>
          </cell>
          <cell r="J12">
            <v>1.7666292932364703E-7</v>
          </cell>
          <cell r="K12">
            <v>1.8385462822346452E-7</v>
          </cell>
          <cell r="L12">
            <v>1.0139045682303807E-2</v>
          </cell>
        </row>
        <row r="13">
          <cell r="C13" t="str">
            <v xml:space="preserve">  - Gas</v>
          </cell>
          <cell r="D13">
            <v>117.45619199999989</v>
          </cell>
          <cell r="E13">
            <v>141.24499808617793</v>
          </cell>
          <cell r="F13">
            <v>155.79530987616133</v>
          </cell>
          <cell r="G13">
            <v>145.99159062445835</v>
          </cell>
          <cell r="H13">
            <v>120.69214947415851</v>
          </cell>
          <cell r="I13">
            <v>89.333685187103981</v>
          </cell>
          <cell r="J13">
            <v>58.196250000000006</v>
          </cell>
          <cell r="K13">
            <v>23.614416000000002</v>
          </cell>
          <cell r="L13">
            <v>0</v>
          </cell>
        </row>
        <row r="14">
          <cell r="C14" t="str">
            <v xml:space="preserve">  - Oil</v>
          </cell>
          <cell r="D14">
            <v>51.497190341197033</v>
          </cell>
          <cell r="E14">
            <v>61.079448499018881</v>
          </cell>
          <cell r="F14">
            <v>38.518527468935531</v>
          </cell>
          <cell r="G14">
            <v>27.046085909921505</v>
          </cell>
          <cell r="H14">
            <v>13.296917013629622</v>
          </cell>
          <cell r="I14">
            <v>8.8335767276982526</v>
          </cell>
          <cell r="J14">
            <v>3.9460124617966188</v>
          </cell>
          <cell r="K14">
            <v>2.3018401231644527</v>
          </cell>
          <cell r="L14">
            <v>0</v>
          </cell>
        </row>
        <row r="15">
          <cell r="C15" t="str">
            <v xml:space="preserve">  - Diesel</v>
          </cell>
          <cell r="D15">
            <v>8.2969411764705896</v>
          </cell>
          <cell r="E15">
            <v>6</v>
          </cell>
          <cell r="F15">
            <v>6</v>
          </cell>
          <cell r="G15">
            <v>6</v>
          </cell>
          <cell r="H15">
            <v>4.9999999999999991</v>
          </cell>
          <cell r="I15">
            <v>4.5</v>
          </cell>
          <cell r="J15">
            <v>3.9999999999999996</v>
          </cell>
          <cell r="K15">
            <v>3.5000000000000004</v>
          </cell>
          <cell r="L15">
            <v>0</v>
          </cell>
        </row>
        <row r="17">
          <cell r="C17" t="str">
            <v>Combined heat and power plants</v>
          </cell>
          <cell r="D17">
            <v>3.5712132815534576E-8</v>
          </cell>
          <cell r="E17">
            <v>0.72394342747553342</v>
          </cell>
          <cell r="F17">
            <v>2.2389717660684516</v>
          </cell>
          <cell r="G17">
            <v>17.28944945100119</v>
          </cell>
          <cell r="H17">
            <v>26.520346533111262</v>
          </cell>
          <cell r="I17">
            <v>30.208113029142389</v>
          </cell>
          <cell r="J17">
            <v>24.359999445801829</v>
          </cell>
          <cell r="K17">
            <v>13.005010119786855</v>
          </cell>
          <cell r="L17">
            <v>-7.717923130529469E-7</v>
          </cell>
        </row>
        <row r="18">
          <cell r="C18" t="str">
            <v xml:space="preserve">    - Hard coal (&amp; non-renewable waste)</v>
          </cell>
          <cell r="D18">
            <v>3.5712132045119948E-8</v>
          </cell>
          <cell r="E18">
            <v>0.53115947106969319</v>
          </cell>
          <cell r="F18">
            <v>-2.1633803170681265E-7</v>
          </cell>
          <cell r="G18">
            <v>-1.5515846567262246E-6</v>
          </cell>
          <cell r="H18">
            <v>-2.2895339148792281E-6</v>
          </cell>
          <cell r="I18">
            <v>-2.2193743139251829E-6</v>
          </cell>
          <cell r="J18">
            <v>-3.4855901341700729E-6</v>
          </cell>
          <cell r="K18">
            <v>-3.8414921408024014E-6</v>
          </cell>
          <cell r="L18">
            <v>-4.2057923135301266E-6</v>
          </cell>
        </row>
        <row r="19">
          <cell r="C19" t="str">
            <v xml:space="preserve">    - Lignite</v>
          </cell>
          <cell r="D19">
            <v>3.4779999999999995E-16</v>
          </cell>
          <cell r="E19">
            <v>1.4800000193745425E-8</v>
          </cell>
          <cell r="F19">
            <v>1.4800000037609436E-7</v>
          </cell>
          <cell r="G19">
            <v>9.9900000036534679E-7</v>
          </cell>
          <cell r="H19">
            <v>1.4504000003552011E-6</v>
          </cell>
          <cell r="I19">
            <v>1.8500000003456007E-6</v>
          </cell>
          <cell r="J19">
            <v>2.1460000003365028E-6</v>
          </cell>
          <cell r="K19">
            <v>2.3310000003278765E-6</v>
          </cell>
          <cell r="L19">
            <v>2.5160000003196801E-6</v>
          </cell>
        </row>
        <row r="20">
          <cell r="C20" t="str">
            <v xml:space="preserve">    - Gas</v>
          </cell>
          <cell r="D20">
            <v>1.886146300211416E-16</v>
          </cell>
          <cell r="E20">
            <v>0.17658394160583976</v>
          </cell>
          <cell r="F20">
            <v>2.1579718338664828</v>
          </cell>
          <cell r="G20">
            <v>17.107200003315846</v>
          </cell>
          <cell r="H20">
            <v>26.255747372155177</v>
          </cell>
          <cell r="I20">
            <v>30.0393630605667</v>
          </cell>
          <cell r="J20">
            <v>24.360000002391963</v>
          </cell>
          <cell r="K20">
            <v>13.005010779778996</v>
          </cell>
          <cell r="L20">
            <v>0</v>
          </cell>
        </row>
        <row r="21">
          <cell r="C21" t="str">
            <v xml:space="preserve">    - Oil</v>
          </cell>
          <cell r="D21">
            <v>2.3400000000000015E-16</v>
          </cell>
          <cell r="E21">
            <v>1.6200000000000169E-2</v>
          </cell>
          <cell r="F21">
            <v>8.1000000540000117E-2</v>
          </cell>
          <cell r="G21">
            <v>0.18225000027000024</v>
          </cell>
          <cell r="H21">
            <v>0.2646000000900004</v>
          </cell>
          <cell r="I21">
            <v>0.16875033795000008</v>
          </cell>
          <cell r="J21">
            <v>7.830000001620002E-7</v>
          </cell>
          <cell r="K21">
            <v>8.5050000015967783E-7</v>
          </cell>
          <cell r="L21">
            <v>9.1800000015749957E-7</v>
          </cell>
        </row>
        <row r="24">
          <cell r="C24" t="str">
            <v>CO2 emissions power and CHP plants</v>
          </cell>
          <cell r="D24">
            <v>415.20105454900613</v>
          </cell>
          <cell r="E24">
            <v>477.76230050693465</v>
          </cell>
          <cell r="F24">
            <v>424.36170716403001</v>
          </cell>
          <cell r="G24">
            <v>338.66971819542005</v>
          </cell>
          <cell r="H24">
            <v>240.03583322936592</v>
          </cell>
          <cell r="I24">
            <v>140.64956946008544</v>
          </cell>
          <cell r="J24">
            <v>91.106691200447017</v>
          </cell>
          <cell r="K24">
            <v>57.462669206080207</v>
          </cell>
          <cell r="L24">
            <v>1.018213258143531E-2</v>
          </cell>
        </row>
        <row r="25">
          <cell r="C25" t="str">
            <v xml:space="preserve">  - Hard coal (&amp; non-renewable waste)</v>
          </cell>
          <cell r="D25">
            <v>237.95073103133862</v>
          </cell>
          <cell r="E25">
            <v>269.24506996533205</v>
          </cell>
          <cell r="F25">
            <v>221.80889779108088</v>
          </cell>
          <cell r="G25">
            <v>142.34259058258439</v>
          </cell>
          <cell r="H25">
            <v>74.526417814021244</v>
          </cell>
          <cell r="I25">
            <v>7.7741921570218118</v>
          </cell>
          <cell r="J25">
            <v>0.60442563059549148</v>
          </cell>
          <cell r="K25">
            <v>15.041398937782128</v>
          </cell>
          <cell r="L25">
            <v>3.9652899131026244E-5</v>
          </cell>
        </row>
        <row r="26">
          <cell r="C26" t="str">
            <v xml:space="preserve">  - Lignite</v>
          </cell>
          <cell r="D26">
            <v>3.4779999999999995E-16</v>
          </cell>
          <cell r="E26">
            <v>1.4800000193745425E-8</v>
          </cell>
          <cell r="F26">
            <v>1.9344579545298811E-7</v>
          </cell>
          <cell r="G26">
            <v>1.0748699104689729E-6</v>
          </cell>
          <cell r="H26">
            <v>1.555311384516772E-6</v>
          </cell>
          <cell r="I26">
            <v>1.989744692528591E-6</v>
          </cell>
          <cell r="J26">
            <v>2.3226629296601498E-6</v>
          </cell>
          <cell r="K26">
            <v>2.5148546285513409E-6</v>
          </cell>
          <cell r="L26">
            <v>1.0141561682304127E-2</v>
          </cell>
        </row>
        <row r="27">
          <cell r="C27" t="str">
            <v xml:space="preserve">  - Gas</v>
          </cell>
          <cell r="D27">
            <v>117.45619199999989</v>
          </cell>
          <cell r="E27">
            <v>141.42158202778376</v>
          </cell>
          <cell r="F27">
            <v>157.9532817100278</v>
          </cell>
          <cell r="G27">
            <v>163.09879062777421</v>
          </cell>
          <cell r="H27">
            <v>146.94789684631368</v>
          </cell>
          <cell r="I27">
            <v>119.37304824767068</v>
          </cell>
          <cell r="J27">
            <v>82.556250002391977</v>
          </cell>
          <cell r="K27">
            <v>36.619426779778998</v>
          </cell>
          <cell r="L27">
            <v>0</v>
          </cell>
        </row>
        <row r="28">
          <cell r="C28" t="str">
            <v xml:space="preserve">  - Oil &amp; diesel</v>
          </cell>
          <cell r="D28">
            <v>59.794131517667623</v>
          </cell>
          <cell r="E28">
            <v>67.095648499018878</v>
          </cell>
          <cell r="F28">
            <v>44.599527469475532</v>
          </cell>
          <cell r="G28">
            <v>33.228335910191504</v>
          </cell>
          <cell r="H28">
            <v>18.561517013719619</v>
          </cell>
          <cell r="I28">
            <v>13.502327065648252</v>
          </cell>
          <cell r="J28">
            <v>7.9460132447966183</v>
          </cell>
          <cell r="K28">
            <v>5.8018409736644534</v>
          </cell>
          <cell r="L28">
            <v>9.1800000015749957E-7</v>
          </cell>
        </row>
        <row r="30">
          <cell r="C30" t="str">
            <v>CO2 intensity (g/kWh)</v>
          </cell>
        </row>
        <row r="31">
          <cell r="C31" t="str">
            <v>without credit for CHP heat</v>
          </cell>
        </row>
        <row r="32">
          <cell r="C32" t="str">
            <v xml:space="preserve">  - CO2 intensity fossil electr. generation</v>
          </cell>
          <cell r="D32">
            <v>709.67866913018042</v>
          </cell>
          <cell r="E32">
            <v>704.16663462028112</v>
          </cell>
          <cell r="F32">
            <v>646.21807795936297</v>
          </cell>
          <cell r="G32">
            <v>579.57092862611466</v>
          </cell>
          <cell r="H32">
            <v>525.39718352901821</v>
          </cell>
          <cell r="I32">
            <v>451.30855977692198</v>
          </cell>
          <cell r="J32">
            <v>459.71905966115668</v>
          </cell>
          <cell r="K32">
            <v>533.17243222477407</v>
          </cell>
        </row>
        <row r="33">
          <cell r="C33" t="str">
            <v xml:space="preserve">  - CO2 intensity total electr. generation</v>
          </cell>
          <cell r="D33">
            <v>579.57000525010778</v>
          </cell>
          <cell r="E33">
            <v>565.82562556717824</v>
          </cell>
          <cell r="F33">
            <v>429.73075539853653</v>
          </cell>
          <cell r="G33">
            <v>275.96353606188984</v>
          </cell>
          <cell r="H33">
            <v>138.70137959120109</v>
          </cell>
          <cell r="I33">
            <v>54.599764230223109</v>
          </cell>
          <cell r="J33">
            <v>24.643651605848614</v>
          </cell>
          <cell r="K33">
            <v>12.01714691725171</v>
          </cell>
          <cell r="L33">
            <v>1.6459910666013818E-3</v>
          </cell>
        </row>
        <row r="36">
          <cell r="C36" t="str">
            <v>CO2 emissions by sector</v>
          </cell>
          <cell r="D36">
            <v>1051.7439873930591</v>
          </cell>
          <cell r="E36">
            <v>1170.1263846985496</v>
          </cell>
          <cell r="F36">
            <v>1117.2447493638936</v>
          </cell>
          <cell r="G36">
            <v>990.94815730428832</v>
          </cell>
          <cell r="H36">
            <v>792.71100221337599</v>
          </cell>
          <cell r="I36">
            <v>550.24923006309234</v>
          </cell>
          <cell r="J36">
            <v>378.59205802277904</v>
          </cell>
          <cell r="K36">
            <v>202.24709262494255</v>
          </cell>
          <cell r="L36">
            <v>1.0237059402865895E-2</v>
          </cell>
        </row>
        <row r="37">
          <cell r="C37" t="str">
            <v xml:space="preserve">  - % of 1990 emissions (545 Mill t)</v>
          </cell>
          <cell r="D37">
            <v>1.9298054814551544</v>
          </cell>
          <cell r="E37">
            <v>2.147020889355137</v>
          </cell>
          <cell r="F37">
            <v>2.0499903658053094</v>
          </cell>
          <cell r="G37">
            <v>1.8182534996408959</v>
          </cell>
          <cell r="H37">
            <v>1.4545156003915156</v>
          </cell>
          <cell r="I37">
            <v>1.0096316147946649</v>
          </cell>
          <cell r="J37">
            <v>0.69466432664730104</v>
          </cell>
          <cell r="K37">
            <v>0.37109558279805971</v>
          </cell>
          <cell r="L37">
            <v>1.8783595234616319E-5</v>
          </cell>
        </row>
        <row r="39">
          <cell r="C39" t="str">
            <v xml:space="preserve">  - Industry 1)</v>
          </cell>
          <cell r="D39">
            <v>122.61563625367947</v>
          </cell>
          <cell r="E39">
            <v>142.35527025527625</v>
          </cell>
          <cell r="F39">
            <v>144.71972671171716</v>
          </cell>
          <cell r="G39">
            <v>143.23965406182182</v>
          </cell>
          <cell r="H39">
            <v>128.2616048350902</v>
          </cell>
          <cell r="I39">
            <v>107.72963656718076</v>
          </cell>
          <cell r="J39">
            <v>78.792552990353087</v>
          </cell>
          <cell r="K39">
            <v>37.496200471416238</v>
          </cell>
          <cell r="L39">
            <v>-1.6000975738379825E-4</v>
          </cell>
        </row>
        <row r="40">
          <cell r="C40" t="str">
            <v xml:space="preserve">  - Other sectors 1)</v>
          </cell>
          <cell r="D40">
            <v>127.5157481262161</v>
          </cell>
          <cell r="E40">
            <v>145.09174890247044</v>
          </cell>
          <cell r="F40">
            <v>156.95720499950212</v>
          </cell>
          <cell r="G40">
            <v>154.56151477538575</v>
          </cell>
          <cell r="H40">
            <v>120.98927956728174</v>
          </cell>
          <cell r="I40">
            <v>93.366269362310689</v>
          </cell>
          <cell r="J40">
            <v>65.678846457572433</v>
          </cell>
          <cell r="K40">
            <v>28.058982917329573</v>
          </cell>
          <cell r="L40">
            <v>2.1416425144441084E-4</v>
          </cell>
        </row>
        <row r="41">
          <cell r="C41" t="str">
            <v xml:space="preserve">  - Transport</v>
          </cell>
          <cell r="D41">
            <v>284.71181489238086</v>
          </cell>
          <cell r="E41">
            <v>301.92601347412187</v>
          </cell>
          <cell r="F41">
            <v>317.97491868191042</v>
          </cell>
          <cell r="G41">
            <v>312.9798845932126</v>
          </cell>
          <cell r="H41">
            <v>293.62989237234905</v>
          </cell>
          <cell r="I41">
            <v>219.2539916650872</v>
          </cell>
          <cell r="J41">
            <v>158.29169788149846</v>
          </cell>
          <cell r="K41">
            <v>89.502518154732869</v>
          </cell>
          <cell r="L41">
            <v>-1.1278152465820315E-14</v>
          </cell>
        </row>
        <row r="42">
          <cell r="C42" t="str">
            <v xml:space="preserve">  - Power generation 2) </v>
          </cell>
          <cell r="D42">
            <v>415.20105452668611</v>
          </cell>
          <cell r="E42">
            <v>477.03835707946052</v>
          </cell>
          <cell r="F42">
            <v>422.12273540435729</v>
          </cell>
          <cell r="G42">
            <v>321.38026875203315</v>
          </cell>
          <cell r="H42">
            <v>213.51548670301514</v>
          </cell>
          <cell r="I42">
            <v>110.44145643711086</v>
          </cell>
          <cell r="J42">
            <v>66.746691760083678</v>
          </cell>
          <cell r="K42">
            <v>44.457659088567581</v>
          </cell>
          <cell r="L42">
            <v>1.0182904909427947E-2</v>
          </cell>
        </row>
        <row r="43">
          <cell r="C43" t="str">
            <v xml:space="preserve">  - Other conversion 3)</v>
          </cell>
          <cell r="D43">
            <v>101.69973359409659</v>
          </cell>
          <cell r="E43">
            <v>103.71499498722059</v>
          </cell>
          <cell r="F43">
            <v>75.470163566406654</v>
          </cell>
          <cell r="G43">
            <v>58.786835121835097</v>
          </cell>
          <cell r="H43">
            <v>36.314738735639963</v>
          </cell>
          <cell r="I43">
            <v>19.457876031402819</v>
          </cell>
          <cell r="J43">
            <v>9.0822689332713953</v>
          </cell>
          <cell r="K43">
            <v>2.731731992896278</v>
          </cell>
          <cell r="L43">
            <v>-6.1138766216503461E-13</v>
          </cell>
        </row>
        <row r="45">
          <cell r="C45" t="str">
            <v>Population (Mill.)</v>
          </cell>
          <cell r="D45">
            <v>1083.524353</v>
          </cell>
          <cell r="E45">
            <v>1166.2393059999999</v>
          </cell>
          <cell r="F45">
            <v>1312.142128</v>
          </cell>
          <cell r="G45">
            <v>1467.9725269999999</v>
          </cell>
          <cell r="H45">
            <v>1634.3662690000001</v>
          </cell>
          <cell r="I45">
            <v>1811.6396629999999</v>
          </cell>
          <cell r="J45">
            <v>1998.821019</v>
          </cell>
          <cell r="K45">
            <v>2193.5789180000002</v>
          </cell>
          <cell r="L45">
            <v>2393.174892</v>
          </cell>
        </row>
        <row r="46">
          <cell r="C46" t="str">
            <v>CO2 emissions per capita (t/capita)</v>
          </cell>
          <cell r="D46">
            <v>0.97066944963539648</v>
          </cell>
          <cell r="E46">
            <v>1.0033330026509582</v>
          </cell>
          <cell r="F46">
            <v>0.85146625927392949</v>
          </cell>
          <cell r="G46">
            <v>0.67504543789346294</v>
          </cell>
          <cell r="H46">
            <v>0.48502653123060502</v>
          </cell>
          <cell r="I46">
            <v>0.30372995320267082</v>
          </cell>
          <cell r="J46">
            <v>0.18940768304116931</v>
          </cell>
          <cell r="K46">
            <v>9.2199597181277501E-2</v>
          </cell>
          <cell r="L46">
            <v>4.2776060525650437E-6</v>
          </cell>
        </row>
      </sheetData>
      <sheetData sheetId="59"/>
      <sheetData sheetId="60">
        <row r="6">
          <cell r="BF6">
            <v>7.0856966259999998</v>
          </cell>
        </row>
      </sheetData>
      <sheetData sheetId="61"/>
      <sheetData sheetId="62">
        <row r="3">
          <cell r="J3">
            <v>-1.0000000000000002E-13</v>
          </cell>
        </row>
      </sheetData>
      <sheetData sheetId="63">
        <row r="3">
          <cell r="J3">
            <v>-1.0807909604519781E-14</v>
          </cell>
        </row>
      </sheetData>
      <sheetData sheetId="64">
        <row r="3">
          <cell r="J3">
            <v>-7.6759061833688722E-13</v>
          </cell>
        </row>
      </sheetData>
      <sheetData sheetId="65">
        <row r="3">
          <cell r="J3">
            <v>88.572999114269948</v>
          </cell>
        </row>
      </sheetData>
      <sheetData sheetId="66">
        <row r="3">
          <cell r="J3">
            <v>183.87248823353852</v>
          </cell>
        </row>
      </sheetData>
      <sheetData sheetId="67">
        <row r="3">
          <cell r="J3">
            <v>11990.785642864928</v>
          </cell>
        </row>
      </sheetData>
      <sheetData sheetId="68">
        <row r="3">
          <cell r="J3">
            <v>38050808.296184041</v>
          </cell>
        </row>
      </sheetData>
      <sheetData sheetId="69">
        <row r="3">
          <cell r="J3">
            <v>6.6429749335702475</v>
          </cell>
        </row>
      </sheetData>
      <sheetData sheetId="70">
        <row r="3">
          <cell r="J3">
            <v>-1.0000000000000002E-13</v>
          </cell>
        </row>
      </sheetData>
      <sheetData sheetId="71">
        <row r="3">
          <cell r="J3">
            <v>-1.0807909604519781E-14</v>
          </cell>
        </row>
      </sheetData>
      <sheetData sheetId="72">
        <row r="3">
          <cell r="J3">
            <v>-7.6759061833688722E-13</v>
          </cell>
        </row>
      </sheetData>
      <sheetData sheetId="73">
        <row r="3">
          <cell r="J3">
            <v>88.572999114269948</v>
          </cell>
        </row>
      </sheetData>
      <sheetData sheetId="74">
        <row r="3">
          <cell r="J3">
            <v>183.87248823353852</v>
          </cell>
        </row>
      </sheetData>
      <sheetData sheetId="75">
        <row r="3">
          <cell r="J3">
            <v>11990.785642864928</v>
          </cell>
        </row>
      </sheetData>
      <sheetData sheetId="76">
        <row r="3">
          <cell r="J3">
            <v>38050808.296184041</v>
          </cell>
        </row>
      </sheetData>
      <sheetData sheetId="77">
        <row r="3">
          <cell r="J3">
            <v>6.6429749335702475</v>
          </cell>
        </row>
      </sheetData>
      <sheetData sheetId="78">
        <row r="3">
          <cell r="J3">
            <v>-1.0000000000000002E-13</v>
          </cell>
        </row>
      </sheetData>
      <sheetData sheetId="79">
        <row r="3">
          <cell r="J3">
            <v>-1.0807909604519781E-14</v>
          </cell>
        </row>
      </sheetData>
      <sheetData sheetId="80">
        <row r="3">
          <cell r="J3">
            <v>-7.6759061833688722E-13</v>
          </cell>
        </row>
      </sheetData>
      <sheetData sheetId="81">
        <row r="3">
          <cell r="J3">
            <v>88.572999114269948</v>
          </cell>
        </row>
      </sheetData>
      <sheetData sheetId="82">
        <row r="3">
          <cell r="J3">
            <v>183.87248823353852</v>
          </cell>
        </row>
      </sheetData>
      <sheetData sheetId="83">
        <row r="3">
          <cell r="J3">
            <v>11990.785642864928</v>
          </cell>
        </row>
      </sheetData>
      <sheetData sheetId="84">
        <row r="3">
          <cell r="J3">
            <v>38050808.296184041</v>
          </cell>
        </row>
      </sheetData>
      <sheetData sheetId="85">
        <row r="3">
          <cell r="J3">
            <v>6.6429749335702475</v>
          </cell>
        </row>
      </sheetData>
    </sheetDataSet>
  </externalBook>
</externalLink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44"/>
  <sheetViews>
    <sheetView view="pageBreakPreview" zoomScaleNormal="70" zoomScaleSheetLayoutView="100" workbookViewId="0"/>
  </sheetViews>
  <sheetFormatPr baseColWidth="10" defaultRowHeight="12.75" x14ac:dyDescent="0.2"/>
  <cols>
    <col min="1" max="1" width="5.42578125" style="1" customWidth="1"/>
    <col min="2" max="2" width="35.5703125" style="1" customWidth="1"/>
    <col min="3" max="5" width="11.42578125" style="2"/>
    <col min="6" max="6" width="0" style="2" hidden="1" customWidth="1"/>
    <col min="7" max="7" width="11.42578125" style="2"/>
    <col min="8" max="8" width="0" style="2" hidden="1" customWidth="1"/>
    <col min="9" max="9" width="11.42578125" style="2"/>
    <col min="10" max="10" width="0" style="2" hidden="1" customWidth="1"/>
    <col min="11" max="11" width="11.42578125" style="2"/>
    <col min="12" max="12" width="3.5703125" style="1" customWidth="1"/>
    <col min="13" max="13" width="29.5703125" style="1" customWidth="1"/>
    <col min="14" max="16" width="11.42578125" style="1"/>
    <col min="17" max="17" width="0" style="1" hidden="1" customWidth="1"/>
    <col min="18" max="18" width="11.42578125" style="1"/>
    <col min="19" max="19" width="0" style="1" hidden="1" customWidth="1"/>
    <col min="20" max="20" width="11.42578125" style="1"/>
    <col min="21" max="21" width="0" style="1" hidden="1" customWidth="1"/>
    <col min="22" max="16384" width="11.42578125" style="1"/>
  </cols>
  <sheetData>
    <row r="1" spans="1:23" ht="13.5" thickBot="1" x14ac:dyDescent="0.25"/>
    <row r="2" spans="1:23" x14ac:dyDescent="0.2">
      <c r="B2" s="42" t="str">
        <f>'[2]Electricity generation REF'!D4</f>
        <v>Electricity generation in TWh/a</v>
      </c>
      <c r="C2" s="40" t="str">
        <f>'[2]Electricity generation REF'!D5</f>
        <v>Scenario:</v>
      </c>
      <c r="D2" s="41" t="str">
        <f>'[2]Electricity generation REF'!E5</f>
        <v>Other Asia Reference (2015)</v>
      </c>
      <c r="E2" s="40"/>
      <c r="F2" s="40"/>
      <c r="G2" s="40"/>
      <c r="H2" s="40"/>
      <c r="I2" s="40"/>
      <c r="J2" s="40"/>
      <c r="K2" s="39"/>
      <c r="M2" s="17" t="str">
        <f>'[2]Installed capacity REF'!D4</f>
        <v>Installed capacity in GW</v>
      </c>
      <c r="N2" s="16" t="str">
        <f>'[2]Installed capacity REF'!D5</f>
        <v>Scenario:</v>
      </c>
      <c r="O2" s="16" t="str">
        <f>'[2]Installed capacity REF'!E5</f>
        <v>Other Asia Reference (2015)</v>
      </c>
      <c r="P2" s="16"/>
      <c r="Q2" s="16"/>
      <c r="R2" s="16"/>
      <c r="S2" s="16"/>
      <c r="T2" s="16"/>
      <c r="U2" s="16"/>
      <c r="V2" s="15"/>
    </row>
    <row r="3" spans="1:23" x14ac:dyDescent="0.2">
      <c r="B3" s="20"/>
      <c r="C3" s="35">
        <f>'[2]Electricity generation REF'!D8</f>
        <v>2012</v>
      </c>
      <c r="D3" s="35">
        <f>'[2]Electricity generation REF'!E8</f>
        <v>2015</v>
      </c>
      <c r="E3" s="35">
        <f>'[2]Electricity generation REF'!F8</f>
        <v>2020</v>
      </c>
      <c r="F3" s="35">
        <f>'[2]Electricity generation REF'!G8</f>
        <v>2025</v>
      </c>
      <c r="G3" s="35">
        <f>'[2]Electricity generation REF'!H8</f>
        <v>2030</v>
      </c>
      <c r="H3" s="35">
        <f>'[2]Electricity generation REF'!I8</f>
        <v>2035</v>
      </c>
      <c r="I3" s="35">
        <f>'[2]Electricity generation REF'!J8</f>
        <v>2040</v>
      </c>
      <c r="J3" s="35">
        <f>'[2]Electricity generation REF'!K8</f>
        <v>2045</v>
      </c>
      <c r="K3" s="34">
        <f>'[2]Electricity generation REF'!L8</f>
        <v>2050</v>
      </c>
      <c r="M3" s="8"/>
      <c r="N3" s="14">
        <f>'[2]Installed capacity REF'!D8</f>
        <v>2012</v>
      </c>
      <c r="O3" s="14">
        <f>'[2]Installed capacity REF'!E8</f>
        <v>2015</v>
      </c>
      <c r="P3" s="14">
        <f>'[2]Installed capacity REF'!F8</f>
        <v>2020</v>
      </c>
      <c r="Q3" s="14">
        <f>'[2]Installed capacity REF'!G8</f>
        <v>2025</v>
      </c>
      <c r="R3" s="14">
        <f>'[2]Installed capacity REF'!H8</f>
        <v>2030</v>
      </c>
      <c r="S3" s="14">
        <f>'[2]Installed capacity REF'!I8</f>
        <v>2035</v>
      </c>
      <c r="T3" s="14">
        <f>'[2]Installed capacity REF'!J8</f>
        <v>2040</v>
      </c>
      <c r="U3" s="14">
        <f>'[2]Installed capacity REF'!K8</f>
        <v>2045</v>
      </c>
      <c r="V3" s="13">
        <f>'[2]Installed capacity REF'!L8</f>
        <v>2050</v>
      </c>
    </row>
    <row r="4" spans="1:23" x14ac:dyDescent="0.2">
      <c r="B4" s="8"/>
      <c r="C4" s="22"/>
      <c r="D4" s="22"/>
      <c r="E4" s="22"/>
      <c r="F4" s="22"/>
      <c r="G4" s="22"/>
      <c r="H4" s="22"/>
      <c r="I4" s="22"/>
      <c r="J4" s="22"/>
      <c r="K4" s="21"/>
      <c r="M4" s="8"/>
      <c r="N4" s="7"/>
      <c r="O4" s="7"/>
      <c r="P4" s="7"/>
      <c r="Q4" s="7"/>
      <c r="R4" s="7"/>
      <c r="S4" s="7"/>
      <c r="T4" s="7"/>
      <c r="U4" s="7"/>
      <c r="V4" s="6"/>
    </row>
    <row r="5" spans="1:23" x14ac:dyDescent="0.2">
      <c r="A5" s="31"/>
      <c r="B5" s="8" t="str">
        <f>'[2]Electricity generation REF'!C10</f>
        <v>Power plants</v>
      </c>
      <c r="C5" s="22">
        <f>'[2]Electricity generation REF'!D10</f>
        <v>1180.208393372385</v>
      </c>
      <c r="D5" s="22">
        <f>'[2]Electricity generation REF'!E10</f>
        <v>1346.4726675436871</v>
      </c>
      <c r="E5" s="22">
        <f>'[2]Electricity generation REF'!F10</f>
        <v>1639.9521057686622</v>
      </c>
      <c r="F5" s="22">
        <f>'[2]Electricity generation REF'!G10</f>
        <v>2021.0457565621218</v>
      </c>
      <c r="G5" s="22">
        <f>'[2]Electricity generation REF'!H10</f>
        <v>2402.1394071706954</v>
      </c>
      <c r="H5" s="22">
        <f>'[2]Electricity generation REF'!I10</f>
        <v>2944.4579080567896</v>
      </c>
      <c r="I5" s="22">
        <f>'[2]Electricity generation REF'!J10</f>
        <v>3486.7764086499678</v>
      </c>
      <c r="J5" s="22">
        <f>'[2]Electricity generation REF'!K10</f>
        <v>4001.3304456525038</v>
      </c>
      <c r="K5" s="21">
        <f>'[2]Electricity generation REF'!L10</f>
        <v>4503.1051013032684</v>
      </c>
      <c r="L5" s="31"/>
      <c r="M5" s="8" t="str">
        <f>'[2]Installed capacity REF'!C40</f>
        <v>Total generation</v>
      </c>
      <c r="N5" s="7">
        <f>'[2]Installed capacity REF'!D40</f>
        <v>289.49741466107326</v>
      </c>
      <c r="O5" s="7">
        <f>'[2]Installed capacity REF'!E40</f>
        <v>334.95425388967413</v>
      </c>
      <c r="P5" s="7">
        <f>'[2]Installed capacity REF'!F40</f>
        <v>411.01966424965872</v>
      </c>
      <c r="Q5" s="7">
        <f>'[2]Installed capacity REF'!G40</f>
        <v>501.01770975504041</v>
      </c>
      <c r="R5" s="7">
        <f>'[2]Installed capacity REF'!H40</f>
        <v>590.98816447967783</v>
      </c>
      <c r="S5" s="7">
        <f>'[2]Installed capacity REF'!I40</f>
        <v>708.36853362292493</v>
      </c>
      <c r="T5" s="7">
        <f>'[2]Installed capacity REF'!J40</f>
        <v>825.66596105170356</v>
      </c>
      <c r="U5" s="7">
        <f>'[2]Installed capacity REF'!K40</f>
        <v>946.18087230322135</v>
      </c>
      <c r="V5" s="6">
        <f>'[2]Installed capacity REF'!L40</f>
        <v>1066.6174514449949</v>
      </c>
      <c r="W5" s="31"/>
    </row>
    <row r="6" spans="1:23" s="31" customFormat="1" x14ac:dyDescent="0.2">
      <c r="A6" s="1"/>
      <c r="B6" s="8" t="str">
        <f>'[2]Electricity generation REF'!C11</f>
        <v xml:space="preserve">  - Hard coal (&amp; non-renewable waste)</v>
      </c>
      <c r="C6" s="22">
        <f>'[2]Electricity generation REF'!D11</f>
        <v>203.16131672146474</v>
      </c>
      <c r="D6" s="22">
        <f>'[2]Electricity generation REF'!E11</f>
        <v>282.72257153549316</v>
      </c>
      <c r="E6" s="22">
        <f>'[2]Electricity generation REF'!F11</f>
        <v>441.3719417815318</v>
      </c>
      <c r="F6" s="22">
        <f>'[2]Electricity generation REF'!G11</f>
        <v>646.7182921462437</v>
      </c>
      <c r="G6" s="22">
        <f>'[2]Electricity generation REF'!H11</f>
        <v>852.12464241606847</v>
      </c>
      <c r="H6" s="22">
        <f>'[2]Electricity generation REF'!I11</f>
        <v>1152.8809929634135</v>
      </c>
      <c r="I6" s="22">
        <f>'[2]Electricity generation REF'!J11</f>
        <v>1453.697343217839</v>
      </c>
      <c r="J6" s="22">
        <f>'[2]Electricity generation REF'!K11</f>
        <v>1674.4898317366112</v>
      </c>
      <c r="K6" s="21">
        <f>'[2]Electricity generation REF'!L11</f>
        <v>1822.9587987495934</v>
      </c>
      <c r="L6" s="1"/>
      <c r="M6" s="8" t="str">
        <f>'[2]Installed capacity REF'!C41</f>
        <v xml:space="preserve">  - Fossil</v>
      </c>
      <c r="N6" s="7">
        <f>'[2]Installed capacity REF'!D41</f>
        <v>221.46587279573561</v>
      </c>
      <c r="O6" s="7">
        <f>'[2]Installed capacity REF'!E41</f>
        <v>250.95920077598498</v>
      </c>
      <c r="P6" s="7">
        <f>'[2]Installed capacity REF'!F41</f>
        <v>303.0187009167492</v>
      </c>
      <c r="Q6" s="7">
        <f>'[2]Installed capacity REF'!G41</f>
        <v>362.34335103021448</v>
      </c>
      <c r="R6" s="7">
        <f>'[2]Installed capacity REF'!H41</f>
        <v>421.66800113848893</v>
      </c>
      <c r="S6" s="7">
        <f>'[2]Installed capacity REF'!I41</f>
        <v>508.90450127655981</v>
      </c>
      <c r="T6" s="7">
        <f>'[2]Installed capacity REF'!J41</f>
        <v>596.14100139083746</v>
      </c>
      <c r="U6" s="7">
        <f>'[2]Installed capacity REF'!K41</f>
        <v>679.93542532871174</v>
      </c>
      <c r="V6" s="6">
        <f>'[2]Installed capacity REF'!L41</f>
        <v>754.04802860031759</v>
      </c>
      <c r="W6" s="1"/>
    </row>
    <row r="7" spans="1:23" x14ac:dyDescent="0.2">
      <c r="B7" s="8" t="str">
        <f>'[2]Electricity generation REF'!C12</f>
        <v xml:space="preserve">  - Lignite</v>
      </c>
      <c r="C7" s="22">
        <f>'[2]Electricity generation REF'!D12</f>
        <v>142.50899999999999</v>
      </c>
      <c r="D7" s="22">
        <f>'[2]Electricity generation REF'!E12</f>
        <v>161.741392523364</v>
      </c>
      <c r="E7" s="22">
        <f>'[2]Electricity generation REF'!F12</f>
        <v>181.149102803738</v>
      </c>
      <c r="F7" s="22">
        <f>'[2]Electricity generation REF'!G12</f>
        <v>200.85295794392499</v>
      </c>
      <c r="G7" s="22">
        <f>'[2]Electricity generation REF'!H12</f>
        <v>220.55681308411201</v>
      </c>
      <c r="H7" s="22">
        <f>'[2]Electricity generation REF'!I12</f>
        <v>240.260668224299</v>
      </c>
      <c r="I7" s="22">
        <f>'[2]Electricity generation REF'!J12</f>
        <v>259.96452336448601</v>
      </c>
      <c r="J7" s="22">
        <f>'[2]Electricity generation REF'!K12</f>
        <v>279.37223364485999</v>
      </c>
      <c r="K7" s="21">
        <f>'[2]Electricity generation REF'!L12</f>
        <v>298.77994392523402</v>
      </c>
      <c r="M7" s="8" t="str">
        <f>'[2]Installed capacity REF'!C42</f>
        <v xml:space="preserve">    - Hard coal (&amp; non-renewable waste)</v>
      </c>
      <c r="N7" s="7">
        <f>'[2]Installed capacity REF'!D42</f>
        <v>41.096319575402894</v>
      </c>
      <c r="O7" s="7">
        <f>'[2]Installed capacity REF'!E42</f>
        <v>56.523886681301263</v>
      </c>
      <c r="P7" s="7">
        <f>'[2]Installed capacity REF'!F42</f>
        <v>86.412915460729934</v>
      </c>
      <c r="Q7" s="7">
        <f>'[2]Installed capacity REF'!G42</f>
        <v>121.85626866470744</v>
      </c>
      <c r="R7" s="7">
        <f>'[2]Installed capacity REF'!H42</f>
        <v>157.12945347621371</v>
      </c>
      <c r="S7" s="7">
        <f>'[2]Installed capacity REF'!I42</f>
        <v>205.27507139439132</v>
      </c>
      <c r="T7" s="7">
        <f>'[2]Installed capacity REF'!J42</f>
        <v>253.16189822527744</v>
      </c>
      <c r="U7" s="7">
        <f>'[2]Installed capacity REF'!K42</f>
        <v>286.15177873831885</v>
      </c>
      <c r="V7" s="6">
        <f>'[2]Installed capacity REF'!L42</f>
        <v>311.25245087798356</v>
      </c>
    </row>
    <row r="8" spans="1:23" x14ac:dyDescent="0.2">
      <c r="B8" s="8" t="str">
        <f>'[2]Electricity generation REF'!C13</f>
        <v xml:space="preserve">  - Gas</v>
      </c>
      <c r="C8" s="22">
        <f>'[2]Electricity generation REF'!D13</f>
        <v>467.31100000000004</v>
      </c>
      <c r="D8" s="22">
        <f>'[2]Electricity generation REF'!E13</f>
        <v>499.29130027720799</v>
      </c>
      <c r="E8" s="22">
        <f>'[2]Electricity generation REF'!F13</f>
        <v>559.12639993590597</v>
      </c>
      <c r="F8" s="22">
        <f>'[2]Electricity generation REF'!G13</f>
        <v>643.11506209460299</v>
      </c>
      <c r="G8" s="22">
        <f>'[2]Electricity generation REF'!H13</f>
        <v>727.023724253301</v>
      </c>
      <c r="H8" s="22">
        <f>'[2]Electricity generation REF'!I13</f>
        <v>881.92613641199898</v>
      </c>
      <c r="I8" s="22">
        <f>'[2]Electricity generation REF'!J13</f>
        <v>1036.7485485707</v>
      </c>
      <c r="J8" s="22">
        <f>'[2]Electricity generation REF'!K13</f>
        <v>1218.8414551235001</v>
      </c>
      <c r="K8" s="21">
        <f>'[2]Electricity generation REF'!L13</f>
        <v>1432.70187766811</v>
      </c>
      <c r="M8" s="8" t="str">
        <f>'[2]Installed capacity REF'!C43</f>
        <v xml:space="preserve">    - Lignite</v>
      </c>
      <c r="N8" s="7">
        <f>'[2]Installed capacity REF'!D43</f>
        <v>26.14075128947065</v>
      </c>
      <c r="O8" s="7">
        <f>'[2]Installed capacity REF'!E43</f>
        <v>30.09231403586125</v>
      </c>
      <c r="P8" s="7">
        <f>'[2]Installed capacity REF'!F43</f>
        <v>34.11228538294138</v>
      </c>
      <c r="Q8" s="7">
        <f>'[2]Installed capacity REF'!G43</f>
        <v>37.086032279172542</v>
      </c>
      <c r="R8" s="7">
        <f>'[2]Installed capacity REF'!H43</f>
        <v>40.229947554698533</v>
      </c>
      <c r="S8" s="7">
        <f>'[2]Installed capacity REF'!I43</f>
        <v>42.667029753134024</v>
      </c>
      <c r="T8" s="7">
        <f>'[2]Installed capacity REF'!J43</f>
        <v>45.362902993959302</v>
      </c>
      <c r="U8" s="7">
        <f>'[2]Installed capacity REF'!K43</f>
        <v>47.971602014159643</v>
      </c>
      <c r="V8" s="6">
        <f>'[2]Installed capacity REF'!L43</f>
        <v>51.313732351327836</v>
      </c>
    </row>
    <row r="9" spans="1:23" x14ac:dyDescent="0.2">
      <c r="B9" s="8" t="str">
        <f>'[2]Electricity generation REF'!C14</f>
        <v>of which from H2</v>
      </c>
      <c r="C9" s="22">
        <f>'[2]Electricity generation REF'!D14</f>
        <v>0</v>
      </c>
      <c r="D9" s="22">
        <f>'[2]Electricity generation REF'!E14</f>
        <v>0</v>
      </c>
      <c r="E9" s="22">
        <f>'[2]Electricity generation REF'!F14</f>
        <v>0</v>
      </c>
      <c r="F9" s="22">
        <f>'[2]Electricity generation REF'!G14</f>
        <v>0</v>
      </c>
      <c r="G9" s="22">
        <f>'[2]Electricity generation REF'!H14</f>
        <v>0</v>
      </c>
      <c r="H9" s="22">
        <f>'[2]Electricity generation REF'!I14</f>
        <v>0</v>
      </c>
      <c r="I9" s="22">
        <f>'[2]Electricity generation REF'!J14</f>
        <v>0</v>
      </c>
      <c r="J9" s="22">
        <f>'[2]Electricity generation REF'!K14</f>
        <v>0</v>
      </c>
      <c r="K9" s="21">
        <f>'[2]Electricity generation REF'!L14</f>
        <v>0</v>
      </c>
      <c r="M9" s="8" t="str">
        <f>'[2]Installed capacity REF'!C44</f>
        <v xml:space="preserve">    - Gas (w/o H2)</v>
      </c>
      <c r="N9" s="7">
        <f>'[2]Installed capacity REF'!D44</f>
        <v>109.38350193060195</v>
      </c>
      <c r="O9" s="7">
        <f>'[2]Installed capacity REF'!E44</f>
        <v>120.15740002174543</v>
      </c>
      <c r="P9" s="7">
        <f>'[2]Installed capacity REF'!F44</f>
        <v>139.40740002497824</v>
      </c>
      <c r="Q9" s="7">
        <f>'[2]Installed capacity REF'!G44</f>
        <v>163.39980002670259</v>
      </c>
      <c r="R9" s="7">
        <f>'[2]Installed capacity REF'!H44</f>
        <v>187.39220002835461</v>
      </c>
      <c r="S9" s="7">
        <f>'[2]Installed capacity REF'!I44</f>
        <v>228.54105002980626</v>
      </c>
      <c r="T9" s="7">
        <f>'[2]Installed capacity REF'!J44</f>
        <v>269.68990003121877</v>
      </c>
      <c r="U9" s="7">
        <f>'[2]Installed capacity REF'!K44</f>
        <v>318.25322326527771</v>
      </c>
      <c r="V9" s="6">
        <f>'[2]Installed capacity REF'!L44</f>
        <v>373.98365579608526</v>
      </c>
    </row>
    <row r="10" spans="1:23" x14ac:dyDescent="0.2">
      <c r="B10" s="8" t="str">
        <f>'[2]Electricity generation REF'!C15</f>
        <v xml:space="preserve">  - Oil</v>
      </c>
      <c r="C10" s="22">
        <f>'[2]Electricity generation REF'!D15</f>
        <v>84.444000000000003</v>
      </c>
      <c r="D10" s="22">
        <f>'[2]Electricity generation REF'!E15</f>
        <v>82.109941047622101</v>
      </c>
      <c r="E10" s="22">
        <f>'[2]Electricity generation REF'!F15</f>
        <v>69.239761607486201</v>
      </c>
      <c r="F10" s="22">
        <f>'[2]Electricity generation REF'!G15</f>
        <v>54.997144667350398</v>
      </c>
      <c r="G10" s="22">
        <f>'[2]Electricity generation REF'!H15</f>
        <v>37.774527727214497</v>
      </c>
      <c r="H10" s="22">
        <f>'[2]Electricity generation REF'!I15</f>
        <v>26.1163107870786</v>
      </c>
      <c r="I10" s="22">
        <f>'[2]Electricity generation REF'!J15</f>
        <v>14.4780938469427</v>
      </c>
      <c r="J10" s="22">
        <f>'[2]Electricity generation REF'!K15</f>
        <v>7.8887104428064099</v>
      </c>
      <c r="K10" s="21">
        <f>'[2]Electricity generation REF'!L15</f>
        <v>4.4833995769676998</v>
      </c>
      <c r="M10" s="8" t="str">
        <f>'[2]Installed capacity REF'!C45</f>
        <v xml:space="preserve">    - Oil</v>
      </c>
      <c r="N10" s="7">
        <f>'[2]Installed capacity REF'!D45</f>
        <v>32.682692191823079</v>
      </c>
      <c r="O10" s="7">
        <f>'[2]Installed capacity REF'!E45</f>
        <v>34.48433277724321</v>
      </c>
      <c r="P10" s="7">
        <f>'[2]Installed capacity REF'!F45</f>
        <v>34.134731963156142</v>
      </c>
      <c r="Q10" s="7">
        <f>'[2]Installed capacity REF'!G45</f>
        <v>32.247746596035157</v>
      </c>
      <c r="R10" s="7">
        <f>'[2]Installed capacity REF'!H45</f>
        <v>28.51037917446223</v>
      </c>
      <c r="S10" s="7">
        <f>'[2]Installed capacity REF'!I45</f>
        <v>24.062216359369788</v>
      </c>
      <c r="T10" s="7">
        <f>'[2]Installed capacity REF'!J45</f>
        <v>18.917515474013005</v>
      </c>
      <c r="U10" s="7">
        <f>'[2]Installed capacity REF'!K45</f>
        <v>17.180276104377771</v>
      </c>
      <c r="V10" s="6">
        <f>'[2]Installed capacity REF'!L45</f>
        <v>10.742805550601014</v>
      </c>
    </row>
    <row r="11" spans="1:23" x14ac:dyDescent="0.2">
      <c r="B11" s="8" t="str">
        <f>'[2]Electricity generation REF'!C16</f>
        <v xml:space="preserve">  - Diesel</v>
      </c>
      <c r="C11" s="22">
        <f>'[2]Electricity generation REF'!D16</f>
        <v>32.228999999999999</v>
      </c>
      <c r="D11" s="22">
        <f>'[2]Electricity generation REF'!E16</f>
        <v>23.728999999999999</v>
      </c>
      <c r="E11" s="22">
        <f>'[2]Electricity generation REF'!F16</f>
        <v>18.728999999999999</v>
      </c>
      <c r="F11" s="22">
        <f>'[2]Electricity generation REF'!G16</f>
        <v>13.728999999999999</v>
      </c>
      <c r="G11" s="22">
        <f>'[2]Electricity generation REF'!H16</f>
        <v>11.728999999999999</v>
      </c>
      <c r="H11" s="22">
        <f>'[2]Electricity generation REF'!I16</f>
        <v>9.7289999999999992</v>
      </c>
      <c r="I11" s="22">
        <f>'[2]Electricity generation REF'!J16</f>
        <v>7.7290000000000001</v>
      </c>
      <c r="J11" s="22">
        <f>'[2]Electricity generation REF'!K16</f>
        <v>5.7290000000000001</v>
      </c>
      <c r="K11" s="21">
        <f>'[2]Electricity generation REF'!L16</f>
        <v>3.7290000000000001</v>
      </c>
      <c r="M11" s="8" t="str">
        <f>'[2]Installed capacity REF'!C46</f>
        <v xml:space="preserve">    - Diesel</v>
      </c>
      <c r="N11" s="7">
        <f>'[2]Installed capacity REF'!D46</f>
        <v>12.162607808437045</v>
      </c>
      <c r="O11" s="7">
        <f>'[2]Installed capacity REF'!E46</f>
        <v>9.7012672598338501</v>
      </c>
      <c r="P11" s="7">
        <f>'[2]Installed capacity REF'!F46</f>
        <v>8.9513680849435211</v>
      </c>
      <c r="Q11" s="7">
        <f>'[2]Installed capacity REF'!G46</f>
        <v>7.7535034635967417</v>
      </c>
      <c r="R11" s="7">
        <f>'[2]Installed capacity REF'!H46</f>
        <v>8.4060209047598633</v>
      </c>
      <c r="S11" s="7">
        <f>'[2]Installed capacity REF'!I46</f>
        <v>8.3591337398584091</v>
      </c>
      <c r="T11" s="7">
        <f>'[2]Installed capacity REF'!J46</f>
        <v>9.0087846663689373</v>
      </c>
      <c r="U11" s="7">
        <f>'[2]Installed capacity REF'!K46</f>
        <v>10.378545206577794</v>
      </c>
      <c r="V11" s="6">
        <f>'[2]Installed capacity REF'!L46</f>
        <v>6.7553840243198806</v>
      </c>
    </row>
    <row r="12" spans="1:23" x14ac:dyDescent="0.2">
      <c r="B12" s="8" t="str">
        <f>'[2]Electricity generation REF'!C17</f>
        <v xml:space="preserve">  - Nuclear</v>
      </c>
      <c r="C12" s="22">
        <f>'[2]Electricity generation REF'!D17</f>
        <v>44.975000000000001</v>
      </c>
      <c r="D12" s="22">
        <f>'[2]Electricity generation REF'!E17</f>
        <v>55.186324999999997</v>
      </c>
      <c r="E12" s="22">
        <f>'[2]Electricity generation REF'!F17</f>
        <v>72.205200000000005</v>
      </c>
      <c r="F12" s="22">
        <f>'[2]Electricity generation REF'!G17</f>
        <v>75.25085</v>
      </c>
      <c r="G12" s="22">
        <f>'[2]Electricity generation REF'!H17</f>
        <v>78.296500000000009</v>
      </c>
      <c r="H12" s="22">
        <f>'[2]Electricity generation REF'!I17</f>
        <v>67.292699999999996</v>
      </c>
      <c r="I12" s="22">
        <f>'[2]Electricity generation REF'!J17</f>
        <v>56.288899999999899</v>
      </c>
      <c r="J12" s="22">
        <f>'[2]Electricity generation REF'!K17</f>
        <v>47.084457351391592</v>
      </c>
      <c r="K12" s="21">
        <f>'[2]Electricity generation REF'!L17</f>
        <v>39.385138527756297</v>
      </c>
      <c r="M12" s="8" t="str">
        <f>'[2]Installed capacity REF'!C47</f>
        <v xml:space="preserve">  - Nuclear</v>
      </c>
      <c r="N12" s="7">
        <f>'[2]Installed capacity REF'!D47</f>
        <v>6.0000000000000027</v>
      </c>
      <c r="O12" s="7">
        <f>'[2]Installed capacity REF'!E47</f>
        <v>7.23</v>
      </c>
      <c r="P12" s="7">
        <f>'[2]Installed capacity REF'!F47</f>
        <v>9.2799999999999994</v>
      </c>
      <c r="Q12" s="7">
        <f>'[2]Installed capacity REF'!G47</f>
        <v>9.7040000000000077</v>
      </c>
      <c r="R12" s="7">
        <f>'[2]Installed capacity REF'!H47</f>
        <v>10.128000000000004</v>
      </c>
      <c r="S12" s="7">
        <f>'[2]Installed capacity REF'!I47</f>
        <v>8.6870000000000154</v>
      </c>
      <c r="T12" s="7">
        <f>'[2]Installed capacity REF'!J47</f>
        <v>7.2460000000000129</v>
      </c>
      <c r="U12" s="7">
        <f>'[2]Installed capacity REF'!K47</f>
        <v>6.0440812069090812</v>
      </c>
      <c r="V12" s="6">
        <f>'[2]Installed capacity REF'!L47</f>
        <v>5.055744273117063</v>
      </c>
    </row>
    <row r="13" spans="1:23" x14ac:dyDescent="0.2">
      <c r="B13" s="8" t="str">
        <f>'[2]Electricity generation REF'!C18</f>
        <v xml:space="preserve">  - Biomass (&amp; renewable waste)</v>
      </c>
      <c r="C13" s="22">
        <f>'[2]Electricity generation REF'!D18</f>
        <v>8.1690770399999995</v>
      </c>
      <c r="D13" s="22">
        <f>'[2]Electricity generation REF'!E18</f>
        <v>18.786975000000002</v>
      </c>
      <c r="E13" s="22">
        <f>'[2]Electricity generation REF'!F18</f>
        <v>32.733600000000003</v>
      </c>
      <c r="F13" s="22">
        <f>'[2]Electricity generation REF'!G18</f>
        <v>47.21725</v>
      </c>
      <c r="G13" s="22">
        <f>'[2]Electricity generation REF'!H18</f>
        <v>61.700899999999997</v>
      </c>
      <c r="H13" s="22">
        <f>'[2]Electricity generation REF'!I18</f>
        <v>75.983900000000006</v>
      </c>
      <c r="I13" s="22">
        <f>'[2]Electricity generation REF'!J18</f>
        <v>90.266900000000007</v>
      </c>
      <c r="J13" s="22">
        <f>'[2]Electricity generation REF'!K18</f>
        <v>107.234733089641</v>
      </c>
      <c r="K13" s="21">
        <f>'[2]Electricity generation REF'!L18</f>
        <v>127.39207816826099</v>
      </c>
      <c r="M13" s="8" t="str">
        <f>'[2]Installed capacity REF'!C48</f>
        <v xml:space="preserve">  - Hydrogen (fuel cells, gas power plants, gas CHP)</v>
      </c>
      <c r="N13" s="7">
        <f>'[2]Installed capacity REF'!D48</f>
        <v>8.4017232121701679E-8</v>
      </c>
      <c r="O13" s="7">
        <f>'[2]Installed capacity REF'!E48</f>
        <v>9.4238018336025844E-8</v>
      </c>
      <c r="P13" s="7">
        <f>'[2]Installed capacity REF'!F48</f>
        <v>9.9623047953688745E-8</v>
      </c>
      <c r="Q13" s="7">
        <f>'[2]Installed capacity REF'!G48</f>
        <v>1.0500807757135165E-7</v>
      </c>
      <c r="R13" s="7">
        <f>'[2]Installed capacity REF'!H48</f>
        <v>1.1039310718901455E-7</v>
      </c>
      <c r="S13" s="7">
        <f>'[2]Installed capacity REF'!I48</f>
        <v>1.1577813680667742E-7</v>
      </c>
      <c r="T13" s="7">
        <f>'[2]Installed capacity REF'!J48</f>
        <v>1.2116316642434032E-7</v>
      </c>
      <c r="U13" s="7">
        <f>'[2]Installed capacity REF'!K48</f>
        <v>1.265481960420032E-7</v>
      </c>
      <c r="V13" s="6">
        <f>'[2]Installed capacity REF'!L48</f>
        <v>1.3462574046849754E-7</v>
      </c>
    </row>
    <row r="14" spans="1:23" x14ac:dyDescent="0.2">
      <c r="B14" s="8" t="str">
        <f>'[2]Electricity generation REF'!C19</f>
        <v xml:space="preserve">  - Hydro</v>
      </c>
      <c r="C14" s="22">
        <f>'[2]Electricity generation REF'!D19</f>
        <v>174.899</v>
      </c>
      <c r="D14" s="22">
        <f>'[2]Electricity generation REF'!E19</f>
        <v>191.6528375</v>
      </c>
      <c r="E14" s="22">
        <f>'[2]Electricity generation REF'!F19</f>
        <v>219.57589999999999</v>
      </c>
      <c r="F14" s="22">
        <f>'[2]Electricity generation REF'!G19</f>
        <v>267.4282</v>
      </c>
      <c r="G14" s="22">
        <f>'[2]Electricity generation REF'!H19</f>
        <v>315.28050000000002</v>
      </c>
      <c r="H14" s="22">
        <f>'[2]Electricity generation REF'!I19</f>
        <v>355.81820000000005</v>
      </c>
      <c r="I14" s="22">
        <f>'[2]Electricity generation REF'!J19</f>
        <v>396.35590000000002</v>
      </c>
      <c r="J14" s="22">
        <f>'[2]Electricity generation REF'!K19</f>
        <v>441.51198411101501</v>
      </c>
      <c r="K14" s="21">
        <f>'[2]Electricity generation REF'!L19</f>
        <v>491.81261617058101</v>
      </c>
      <c r="M14" s="8" t="str">
        <f>'[2]Installed capacity REF'!C49</f>
        <v xml:space="preserve">  - Renewables</v>
      </c>
      <c r="N14" s="7">
        <f>'[2]Installed capacity REF'!D49</f>
        <v>62.031541781320399</v>
      </c>
      <c r="O14" s="7">
        <f>'[2]Installed capacity REF'!E49</f>
        <v>76.765053019451088</v>
      </c>
      <c r="P14" s="7">
        <f>'[2]Installed capacity REF'!F49</f>
        <v>98.720963233286483</v>
      </c>
      <c r="Q14" s="7">
        <f>'[2]Installed capacity REF'!G49</f>
        <v>128.9703586198178</v>
      </c>
      <c r="R14" s="7">
        <f>'[2]Installed capacity REF'!H49</f>
        <v>159.19216323079584</v>
      </c>
      <c r="S14" s="7">
        <f>'[2]Installed capacity REF'!I49</f>
        <v>190.77703223058697</v>
      </c>
      <c r="T14" s="7">
        <f>'[2]Installed capacity REF'!J49</f>
        <v>222.27895953970301</v>
      </c>
      <c r="U14" s="7">
        <f>'[2]Installed capacity REF'!K49</f>
        <v>260.20136564105229</v>
      </c>
      <c r="V14" s="6">
        <f>'[2]Installed capacity REF'!L49</f>
        <v>307.51367843693447</v>
      </c>
    </row>
    <row r="15" spans="1:23" x14ac:dyDescent="0.2">
      <c r="B15" s="8" t="str">
        <f>'[2]Electricity generation REF'!C20</f>
        <v xml:space="preserve">  - Wind</v>
      </c>
      <c r="C15" s="22">
        <f>'[2]Electricity generation REF'!D20</f>
        <v>1.7850000000000001</v>
      </c>
      <c r="D15" s="22">
        <f>'[2]Electricity generation REF'!E20</f>
        <v>4.9534875000000094</v>
      </c>
      <c r="E15" s="22">
        <f>'[2]Electricity generation REF'!F20</f>
        <v>10.234299999999999</v>
      </c>
      <c r="F15" s="22">
        <f>'[2]Electricity generation REF'!G20</f>
        <v>24.180949999999999</v>
      </c>
      <c r="G15" s="22">
        <f>'[2]Electricity generation REF'!H20</f>
        <v>38.127599999999902</v>
      </c>
      <c r="H15" s="22">
        <f>'[2]Electricity generation REF'!I20</f>
        <v>60.177500000000002</v>
      </c>
      <c r="I15" s="22">
        <f>'[2]Electricity generation REF'!J20</f>
        <v>82.227400000000003</v>
      </c>
      <c r="J15" s="22">
        <f>'[2]Electricity generation REF'!K20</f>
        <v>112.35669994200549</v>
      </c>
      <c r="K15" s="21">
        <f>'[2]Electricity generation REF'!L20</f>
        <v>153.52580796495789</v>
      </c>
      <c r="M15" s="8" t="str">
        <f>'[2]Installed capacity REF'!C50</f>
        <v xml:space="preserve">    - Hydro</v>
      </c>
      <c r="N15" s="7">
        <f>'[2]Installed capacity REF'!D50</f>
        <v>51.81500000000009</v>
      </c>
      <c r="O15" s="7">
        <f>'[2]Installed capacity REF'!E50</f>
        <v>60.053562500000083</v>
      </c>
      <c r="P15" s="7">
        <f>'[2]Installed capacity REF'!F50</f>
        <v>73.784500000000008</v>
      </c>
      <c r="Q15" s="7">
        <f>'[2]Installed capacity REF'!G50</f>
        <v>90.314549999999841</v>
      </c>
      <c r="R15" s="7">
        <f>'[2]Installed capacity REF'!H50</f>
        <v>106.8445999999999</v>
      </c>
      <c r="S15" s="7">
        <f>'[2]Installed capacity REF'!I50</f>
        <v>120.95799999999993</v>
      </c>
      <c r="T15" s="7">
        <f>'[2]Installed capacity REF'!J50</f>
        <v>135.07140000000007</v>
      </c>
      <c r="U15" s="7">
        <f>'[2]Installed capacity REF'!K50</f>
        <v>150.83247455530699</v>
      </c>
      <c r="V15" s="6">
        <f>'[2]Installed capacity REF'!L50</f>
        <v>168.01653541498382</v>
      </c>
    </row>
    <row r="16" spans="1:23" x14ac:dyDescent="0.2">
      <c r="B16" s="8" t="str">
        <f>'[2]Electricity generation REF'!C21</f>
        <v>of which wind offshore</v>
      </c>
      <c r="C16" s="22">
        <f>'[2]Electricity generation REF'!D21</f>
        <v>1.0000000000000001E-9</v>
      </c>
      <c r="D16" s="22">
        <f>'[2]Electricity generation REF'!E21</f>
        <v>4.9534875000000103E-2</v>
      </c>
      <c r="E16" s="22">
        <f>'[2]Electricity generation REF'!F21</f>
        <v>0.20468600000000098</v>
      </c>
      <c r="F16" s="22">
        <f>'[2]Electricity generation REF'!G21</f>
        <v>0.72542849999999903</v>
      </c>
      <c r="G16" s="22">
        <f>'[2]Electricity generation REF'!H21</f>
        <v>1.525104</v>
      </c>
      <c r="H16" s="22">
        <f>'[2]Electricity generation REF'!I21</f>
        <v>3.6106500000000001</v>
      </c>
      <c r="I16" s="22">
        <f>'[2]Electricity generation REF'!J21</f>
        <v>6.5781920000000005</v>
      </c>
      <c r="J16" s="22">
        <f>'[2]Electricity generation REF'!K21</f>
        <v>11.235669994200499</v>
      </c>
      <c r="K16" s="21">
        <f>'[2]Electricity generation REF'!L21</f>
        <v>18.4230969557949</v>
      </c>
      <c r="M16" s="8" t="str">
        <f>'[2]Installed capacity REF'!C51</f>
        <v xml:space="preserve">    - Wind</v>
      </c>
      <c r="N16" s="7">
        <f>'[2]Installed capacity REF'!D51</f>
        <v>0.94009999987846637</v>
      </c>
      <c r="O16" s="7">
        <f>'[2]Installed capacity REF'!E51</f>
        <v>2.3158309134615385</v>
      </c>
      <c r="P16" s="7">
        <f>'[2]Installed capacity REF'!F51</f>
        <v>4.6016630769230709</v>
      </c>
      <c r="Q16" s="7">
        <f>'[2]Installed capacity REF'!G51</f>
        <v>10.527608461538476</v>
      </c>
      <c r="R16" s="7">
        <f>'[2]Installed capacity REF'!H51</f>
        <v>16.425963076923104</v>
      </c>
      <c r="S16" s="7">
        <f>'[2]Installed capacity REF'!I51</f>
        <v>25.210382076923125</v>
      </c>
      <c r="T16" s="7">
        <f>'[2]Installed capacity REF'!J51</f>
        <v>33.911859384615369</v>
      </c>
      <c r="U16" s="7">
        <f>'[2]Installed capacity REF'!K51</f>
        <v>45.621132238460632</v>
      </c>
      <c r="V16" s="6">
        <f>'[2]Installed capacity REF'!L51</f>
        <v>62.042862836907211</v>
      </c>
    </row>
    <row r="17" spans="2:22" x14ac:dyDescent="0.2">
      <c r="B17" s="8" t="str">
        <f>'[2]Electricity generation REF'!C22</f>
        <v xml:space="preserve">  - PV</v>
      </c>
      <c r="C17" s="22">
        <f>'[2]Electricity generation REF'!D22</f>
        <v>1.0580000000000001</v>
      </c>
      <c r="D17" s="22">
        <f>'[2]Electricity generation REF'!E22</f>
        <v>3.6269</v>
      </c>
      <c r="E17" s="22">
        <f>'[2]Electricity generation REF'!F22</f>
        <v>7.9083999999999897</v>
      </c>
      <c r="F17" s="22">
        <f>'[2]Electricity generation REF'!G22</f>
        <v>13.8096</v>
      </c>
      <c r="G17" s="22">
        <f>'[2]Electricity generation REF'!H22</f>
        <v>19.710799999999999</v>
      </c>
      <c r="H17" s="22">
        <f>'[2]Electricity generation REF'!I22</f>
        <v>26.279900000000001</v>
      </c>
      <c r="I17" s="22">
        <f>'[2]Electricity generation REF'!J22</f>
        <v>32.848999999999997</v>
      </c>
      <c r="J17" s="22">
        <f>'[2]Electricity generation REF'!K22</f>
        <v>41.060156279133402</v>
      </c>
      <c r="K17" s="21">
        <f>'[2]Electricity generation REF'!L22</f>
        <v>51.323828234249497</v>
      </c>
      <c r="M17" s="8" t="str">
        <f>'[2]Installed capacity REF'!C52</f>
        <v>of which wind offshore</v>
      </c>
      <c r="N17" s="7">
        <f>'[2]Installed capacity REF'!D52</f>
        <v>4.0512820512820792E-10</v>
      </c>
      <c r="O17" s="7">
        <f>'[2]Installed capacity REF'!E52</f>
        <v>1.7855288461538506E-2</v>
      </c>
      <c r="P17" s="7">
        <f>'[2]Installed capacity REF'!F52</f>
        <v>7.1123076923076997E-2</v>
      </c>
      <c r="Q17" s="7">
        <f>'[2]Installed capacity REF'!G52</f>
        <v>0.244638461538462</v>
      </c>
      <c r="R17" s="7">
        <f>'[2]Installed capacity REF'!H52</f>
        <v>0.51012307692307768</v>
      </c>
      <c r="S17" s="7">
        <f>'[2]Installed capacity REF'!I52</f>
        <v>1.1798930769230775</v>
      </c>
      <c r="T17" s="7">
        <f>'[2]Installed capacity REF'!J52</f>
        <v>2.1261353846153872</v>
      </c>
      <c r="U17" s="7">
        <f>'[2]Installed capacity REF'!K52</f>
        <v>3.5922151368866406</v>
      </c>
      <c r="V17" s="6">
        <f>'[2]Installed capacity REF'!L52</f>
        <v>5.8901452060354691</v>
      </c>
    </row>
    <row r="18" spans="2:22" x14ac:dyDescent="0.2">
      <c r="B18" s="8" t="str">
        <f>'[2]Electricity generation REF'!C23</f>
        <v xml:space="preserve">  - Geothermal</v>
      </c>
      <c r="C18" s="22">
        <f>'[2]Electricity generation REF'!D23</f>
        <v>19.667999610919999</v>
      </c>
      <c r="D18" s="22">
        <f>'[2]Electricity generation REF'!E23</f>
        <v>22.595962159999999</v>
      </c>
      <c r="E18" s="22">
        <f>'[2]Electricity generation REF'!F23</f>
        <v>27.475899640000002</v>
      </c>
      <c r="F18" s="22">
        <f>'[2]Electricity generation REF'!G23</f>
        <v>33.251849710000002</v>
      </c>
      <c r="G18" s="22">
        <f>'[2]Electricity generation REF'!H23</f>
        <v>39.027799690000009</v>
      </c>
      <c r="H18" s="22">
        <f>'[2]Electricity generation REF'!I23</f>
        <v>46.854399669999999</v>
      </c>
      <c r="I18" s="22">
        <f>'[2]Electricity generation REF'!J23</f>
        <v>54.680999649999997</v>
      </c>
      <c r="J18" s="22">
        <f>'[2]Electricity generation REF'!K23</f>
        <v>63.8149617438946</v>
      </c>
      <c r="K18" s="21">
        <f>'[2]Electricity generation REF'!L23</f>
        <v>74.474669353401197</v>
      </c>
      <c r="M18" s="8" t="str">
        <f>'[2]Installed capacity REF'!C53</f>
        <v xml:space="preserve">    - PV</v>
      </c>
      <c r="N18" s="7">
        <f>'[2]Installed capacity REF'!D53</f>
        <v>0.73890000000000144</v>
      </c>
      <c r="O18" s="7">
        <f>'[2]Installed capacity REF'!E53</f>
        <v>2.7879</v>
      </c>
      <c r="P18" s="7">
        <f>'[2]Installed capacity REF'!F53</f>
        <v>6.202899999999981</v>
      </c>
      <c r="Q18" s="7">
        <f>'[2]Installed capacity REF'!G53</f>
        <v>10.711650000000022</v>
      </c>
      <c r="R18" s="7">
        <f>'[2]Installed capacity REF'!H53</f>
        <v>15.220400000000001</v>
      </c>
      <c r="S18" s="7">
        <f>'[2]Installed capacity REF'!I53</f>
        <v>20.267899999999951</v>
      </c>
      <c r="T18" s="7">
        <f>'[2]Installed capacity REF'!J53</f>
        <v>25.315399999999912</v>
      </c>
      <c r="U18" s="7">
        <f>'[2]Installed capacity REF'!K53</f>
        <v>31.619942375987698</v>
      </c>
      <c r="V18" s="6">
        <f>'[2]Installed capacity REF'!L53</f>
        <v>39.494588497069678</v>
      </c>
    </row>
    <row r="19" spans="2:22" x14ac:dyDescent="0.2">
      <c r="B19" s="8" t="str">
        <f>'[2]Electricity generation REF'!C24</f>
        <v xml:space="preserve">  - Solar thermal power plants</v>
      </c>
      <c r="C19" s="22">
        <f>'[2]Electricity generation REF'!D24</f>
        <v>0</v>
      </c>
      <c r="D19" s="22">
        <f>'[2]Electricity generation REF'!E24</f>
        <v>7.5975000000000098E-2</v>
      </c>
      <c r="E19" s="22">
        <f>'[2]Electricity generation REF'!F24</f>
        <v>0.2026</v>
      </c>
      <c r="F19" s="22">
        <f>'[2]Electricity generation REF'!G24</f>
        <v>0.49459999999999998</v>
      </c>
      <c r="G19" s="22">
        <f>'[2]Electricity generation REF'!H24</f>
        <v>0.78659999999999997</v>
      </c>
      <c r="H19" s="22">
        <f>'[2]Electricity generation REF'!I24</f>
        <v>1.1382000000000001</v>
      </c>
      <c r="I19" s="22">
        <f>'[2]Electricity generation REF'!J24</f>
        <v>1.4898</v>
      </c>
      <c r="J19" s="22">
        <f>'[2]Electricity generation REF'!K24</f>
        <v>1.9462221876457699</v>
      </c>
      <c r="K19" s="21">
        <f>'[2]Electricity generation REF'!L24</f>
        <v>2.5379429641572799</v>
      </c>
      <c r="M19" s="8" t="str">
        <f>'[2]Installed capacity REF'!C54</f>
        <v xml:space="preserve">    - Biomass (&amp; renewable waste)</v>
      </c>
      <c r="N19" s="7">
        <f>'[2]Installed capacity REF'!D54</f>
        <v>5.3289417814418334</v>
      </c>
      <c r="O19" s="7">
        <f>'[2]Installed capacity REF'!E54</f>
        <v>7.8730626843909244</v>
      </c>
      <c r="P19" s="7">
        <f>'[2]Installed capacity REF'!F54</f>
        <v>9.6670001388020221</v>
      </c>
      <c r="Q19" s="7">
        <f>'[2]Installed capacity REF'!G54</f>
        <v>12.008300125888507</v>
      </c>
      <c r="R19" s="7">
        <f>'[2]Installed capacity REF'!H54</f>
        <v>14.349600120934916</v>
      </c>
      <c r="S19" s="7">
        <f>'[2]Installed capacity REF'!I54</f>
        <v>16.800550120503175</v>
      </c>
      <c r="T19" s="7">
        <f>'[2]Installed capacity REF'!J54</f>
        <v>19.251500121565645</v>
      </c>
      <c r="U19" s="7">
        <f>'[2]Installed capacity REF'!K54</f>
        <v>22.087732309295632</v>
      </c>
      <c r="V19" s="6">
        <f>'[2]Installed capacity REF'!L54</f>
        <v>26.239652379659695</v>
      </c>
    </row>
    <row r="20" spans="2:22" x14ac:dyDescent="0.2">
      <c r="B20" s="8" t="str">
        <f>'[2]Electricity generation REF'!C25</f>
        <v xml:space="preserve">  - Ocean energy</v>
      </c>
      <c r="C20" s="22">
        <f>'[2]Electricity generation REF'!D25</f>
        <v>0</v>
      </c>
      <c r="D20" s="22">
        <f>'[2]Electricity generation REF'!E25</f>
        <v>0</v>
      </c>
      <c r="E20" s="22">
        <f>'[2]Electricity generation REF'!F25</f>
        <v>0</v>
      </c>
      <c r="F20" s="22">
        <f>'[2]Electricity generation REF'!G25</f>
        <v>0</v>
      </c>
      <c r="G20" s="22">
        <f>'[2]Electricity generation REF'!H25</f>
        <v>0</v>
      </c>
      <c r="H20" s="22">
        <f>'[2]Electricity generation REF'!I25</f>
        <v>0</v>
      </c>
      <c r="I20" s="22">
        <f>'[2]Electricity generation REF'!J25</f>
        <v>0</v>
      </c>
      <c r="J20" s="22">
        <f>'[2]Electricity generation REF'!K25</f>
        <v>0</v>
      </c>
      <c r="K20" s="21">
        <f>'[2]Electricity generation REF'!L25</f>
        <v>0</v>
      </c>
      <c r="M20" s="8" t="str">
        <f>'[2]Installed capacity REF'!C55</f>
        <v xml:space="preserve">    - Geothermal</v>
      </c>
      <c r="N20" s="7">
        <f>'[2]Installed capacity REF'!D55</f>
        <v>3.208600000000001</v>
      </c>
      <c r="O20" s="7">
        <f>'[2]Installed capacity REF'!E55</f>
        <v>3.6562969215985199</v>
      </c>
      <c r="P20" s="7">
        <f>'[2]Installed capacity REF'!F55</f>
        <v>4.3865000175613904</v>
      </c>
      <c r="Q20" s="7">
        <f>'[2]Installed capacity REF'!G55</f>
        <v>5.2539500323909714</v>
      </c>
      <c r="R20" s="7">
        <f>'[2]Installed capacity REF'!H55</f>
        <v>6.1214000329379079</v>
      </c>
      <c r="S20" s="7">
        <f>'[2]Installed capacity REF'!I55</f>
        <v>7.2266500331608059</v>
      </c>
      <c r="T20" s="7">
        <f>'[2]Installed capacity REF'!J55</f>
        <v>8.3319000335220252</v>
      </c>
      <c r="U20" s="7">
        <f>'[2]Installed capacity REF'!K55</f>
        <v>9.6075903425244764</v>
      </c>
      <c r="V20" s="6">
        <f>'[2]Installed capacity REF'!L55</f>
        <v>11.212450715482642</v>
      </c>
    </row>
    <row r="21" spans="2:22" x14ac:dyDescent="0.2">
      <c r="B21" s="8"/>
      <c r="C21" s="22"/>
      <c r="D21" s="22"/>
      <c r="E21" s="22"/>
      <c r="F21" s="22"/>
      <c r="G21" s="22"/>
      <c r="H21" s="22"/>
      <c r="I21" s="22"/>
      <c r="J21" s="22"/>
      <c r="K21" s="21"/>
      <c r="M21" s="8" t="str">
        <f>'[2]Installed capacity REF'!C56</f>
        <v xml:space="preserve">    - Solar thermal power plants</v>
      </c>
      <c r="N21" s="7">
        <f>'[2]Installed capacity REF'!D56</f>
        <v>0</v>
      </c>
      <c r="O21" s="7">
        <f>'[2]Installed capacity REF'!E56</f>
        <v>7.8400000000000136E-2</v>
      </c>
      <c r="P21" s="7">
        <f>'[2]Installed capacity REF'!F56</f>
        <v>7.8399999999999928E-2</v>
      </c>
      <c r="Q21" s="7">
        <f>'[2]Installed capacity REF'!G56</f>
        <v>0.15430000000000002</v>
      </c>
      <c r="R21" s="7">
        <f>'[2]Installed capacity REF'!H56</f>
        <v>0.23020000000000013</v>
      </c>
      <c r="S21" s="7">
        <f>'[2]Installed capacity REF'!I56</f>
        <v>0.31354999999999983</v>
      </c>
      <c r="T21" s="7">
        <f>'[2]Installed capacity REF'!J56</f>
        <v>0.39689999999999964</v>
      </c>
      <c r="U21" s="7">
        <f>'[2]Installed capacity REF'!K56</f>
        <v>0.43249381947683779</v>
      </c>
      <c r="V21" s="6">
        <f>'[2]Installed capacity REF'!L56</f>
        <v>0.50758859283145596</v>
      </c>
    </row>
    <row r="22" spans="2:22" x14ac:dyDescent="0.2">
      <c r="B22" s="8" t="str">
        <f>'[2]Electricity generation REF'!C27</f>
        <v>Combined heat and power plants</v>
      </c>
      <c r="C22" s="22">
        <f>'[2]Electricity generation REF'!D27</f>
        <v>38.908000010000002</v>
      </c>
      <c r="D22" s="22">
        <f>'[2]Electricity generation REF'!E27</f>
        <v>44.000000009999994</v>
      </c>
      <c r="E22" s="22">
        <f>'[2]Electricity generation REF'!F27</f>
        <v>47.000000009999994</v>
      </c>
      <c r="F22" s="22">
        <f>'[2]Electricity generation REF'!G27</f>
        <v>49.500000009999987</v>
      </c>
      <c r="G22" s="22">
        <f>'[2]Electricity generation REF'!H27</f>
        <v>52.000000010000001</v>
      </c>
      <c r="H22" s="22">
        <f>'[2]Electricity generation REF'!I27</f>
        <v>54.500000010000001</v>
      </c>
      <c r="I22" s="22">
        <f>'[2]Electricity generation REF'!J27</f>
        <v>57.000000010000015</v>
      </c>
      <c r="J22" s="22">
        <f>'[2]Electricity generation REF'!K27</f>
        <v>60.000000010000008</v>
      </c>
      <c r="K22" s="21">
        <f>'[2]Electricity generation REF'!L27</f>
        <v>64.000000009999994</v>
      </c>
      <c r="M22" s="8" t="str">
        <f>'[2]Installed capacity REF'!C57</f>
        <v xml:space="preserve">    - Ocean energy</v>
      </c>
      <c r="N22" s="7">
        <f>'[2]Installed capacity REF'!D57</f>
        <v>0</v>
      </c>
      <c r="O22" s="7">
        <f>'[2]Installed capacity REF'!E57</f>
        <v>0</v>
      </c>
      <c r="P22" s="7">
        <f>'[2]Installed capacity REF'!F57</f>
        <v>0</v>
      </c>
      <c r="Q22" s="7">
        <f>'[2]Installed capacity REF'!G57</f>
        <v>0</v>
      </c>
      <c r="R22" s="7">
        <f>'[2]Installed capacity REF'!H57</f>
        <v>0</v>
      </c>
      <c r="S22" s="7">
        <f>'[2]Installed capacity REF'!I57</f>
        <v>0</v>
      </c>
      <c r="T22" s="7">
        <f>'[2]Installed capacity REF'!J57</f>
        <v>0</v>
      </c>
      <c r="U22" s="7">
        <f>'[2]Installed capacity REF'!K57</f>
        <v>0</v>
      </c>
      <c r="V22" s="6">
        <f>'[2]Installed capacity REF'!L57</f>
        <v>0</v>
      </c>
    </row>
    <row r="23" spans="2:22" x14ac:dyDescent="0.2">
      <c r="B23" s="8" t="str">
        <f>'[2]Electricity generation REF'!C28</f>
        <v xml:space="preserve">    - Hard coal (&amp; non-renewable waste)</v>
      </c>
      <c r="C23" s="22">
        <f>'[2]Electricity generation REF'!D28</f>
        <v>28.053075645746461</v>
      </c>
      <c r="D23" s="22">
        <f>'[2]Electricity generation REF'!E28</f>
        <v>31.097057096181086</v>
      </c>
      <c r="E23" s="22">
        <f>'[2]Electricity generation REF'!F28</f>
        <v>32.517062475166647</v>
      </c>
      <c r="F23" s="22">
        <f>'[2]Electricity generation REF'!G28</f>
        <v>33.673212733965293</v>
      </c>
      <c r="G23" s="22">
        <f>'[2]Electricity generation REF'!H28</f>
        <v>34.769362992763938</v>
      </c>
      <c r="H23" s="22">
        <f>'[2]Electricity generation REF'!I28</f>
        <v>35.805513251562566</v>
      </c>
      <c r="I23" s="22">
        <f>'[2]Electricity generation REF'!J28</f>
        <v>36.781663510361213</v>
      </c>
      <c r="J23" s="22">
        <f>'[2]Electricity generation REF'!K28</f>
        <v>37.901668889346752</v>
      </c>
      <c r="K23" s="21">
        <f>'[2]Electricity generation REF'!L28</f>
        <v>39.640321837613172</v>
      </c>
      <c r="M23" s="8"/>
      <c r="N23" s="7"/>
      <c r="O23" s="7"/>
      <c r="P23" s="7"/>
      <c r="Q23" s="7"/>
      <c r="R23" s="7"/>
      <c r="S23" s="7"/>
      <c r="T23" s="7"/>
      <c r="U23" s="7"/>
      <c r="V23" s="6"/>
    </row>
    <row r="24" spans="2:22" x14ac:dyDescent="0.2">
      <c r="B24" s="8" t="str">
        <f>'[2]Electricity generation REF'!C29</f>
        <v xml:space="preserve">    - Lignite</v>
      </c>
      <c r="C24" s="22">
        <f>'[2]Electricity generation REF'!D29</f>
        <v>4.563000312039998</v>
      </c>
      <c r="D24" s="22">
        <f>'[2]Electricity generation REF'!E29</f>
        <v>5.3306078266355117</v>
      </c>
      <c r="E24" s="22">
        <f>'[2]Electricity generation REF'!F29</f>
        <v>5.9228975662616801</v>
      </c>
      <c r="F24" s="22">
        <f>'[2]Electricity generation REF'!G29</f>
        <v>6.2190424460747646</v>
      </c>
      <c r="G24" s="22">
        <f>'[2]Electricity generation REF'!H29</f>
        <v>6.5151873258878492</v>
      </c>
      <c r="H24" s="22">
        <f>'[2]Electricity generation REF'!I29</f>
        <v>6.8113322057009329</v>
      </c>
      <c r="I24" s="22">
        <f>'[2]Electricity generation REF'!J29</f>
        <v>7.1074770855140166</v>
      </c>
      <c r="J24" s="22">
        <f>'[2]Electricity generation REF'!K29</f>
        <v>7.6997668251401841</v>
      </c>
      <c r="K24" s="21">
        <f>'[2]Electricity generation REF'!L29</f>
        <v>8.2920565747663542</v>
      </c>
      <c r="M24" s="8" t="str">
        <f>'[2]Installed capacity REF'!C59</f>
        <v>Fluctuating RES (PV, Wind, Ocean)</v>
      </c>
      <c r="N24" s="7">
        <f>'[2]Installed capacity REF'!D59</f>
        <v>1.6789999998784677</v>
      </c>
      <c r="O24" s="7">
        <f>'[2]Installed capacity REF'!E59</f>
        <v>5.1037309134615381</v>
      </c>
      <c r="P24" s="7">
        <f>'[2]Installed capacity REF'!F59</f>
        <v>10.804563076923053</v>
      </c>
      <c r="Q24" s="7">
        <f>'[2]Installed capacity REF'!G59</f>
        <v>21.239258461538498</v>
      </c>
      <c r="R24" s="7">
        <f>'[2]Installed capacity REF'!H59</f>
        <v>31.646363076923105</v>
      </c>
      <c r="S24" s="7">
        <f>'[2]Installed capacity REF'!I59</f>
        <v>45.47828207692308</v>
      </c>
      <c r="T24" s="7">
        <f>'[2]Installed capacity REF'!J59</f>
        <v>59.22725938461528</v>
      </c>
      <c r="U24" s="7">
        <f>'[2]Installed capacity REF'!K59</f>
        <v>77.241074614448337</v>
      </c>
      <c r="V24" s="6">
        <f>'[2]Installed capacity REF'!L59</f>
        <v>101.53745133397689</v>
      </c>
    </row>
    <row r="25" spans="2:22" x14ac:dyDescent="0.2">
      <c r="B25" s="8" t="str">
        <f>'[2]Electricity generation REF'!C30</f>
        <v xml:space="preserve">    - Gas</v>
      </c>
      <c r="C25" s="22">
        <f>'[2]Electricity generation REF'!D30</f>
        <v>4.1320000783642037</v>
      </c>
      <c r="D25" s="22">
        <f>'[2]Electricity generation REF'!E30</f>
        <v>5.3346623141161551</v>
      </c>
      <c r="E25" s="22">
        <f>'[2]Electricity generation REF'!F30</f>
        <v>6.3795001654185528</v>
      </c>
      <c r="F25" s="22">
        <f>'[2]Electricity generation REF'!G30</f>
        <v>7.5043380117209511</v>
      </c>
      <c r="G25" s="22">
        <f>'[2]Electricity generation REF'!H30</f>
        <v>8.7091758580233467</v>
      </c>
      <c r="H25" s="22">
        <f>'[2]Electricity generation REF'!I30</f>
        <v>9.9940137043257469</v>
      </c>
      <c r="I25" s="22">
        <f>'[2]Electricity generation REF'!J30</f>
        <v>11.358851550628142</v>
      </c>
      <c r="J25" s="22">
        <f>'[2]Electricity generation REF'!K30</f>
        <v>12.803689401930541</v>
      </c>
      <c r="K25" s="21">
        <f>'[2]Electricity generation REF'!L30</f>
        <v>14.620946173884137</v>
      </c>
      <c r="M25" s="8" t="str">
        <f>'[2]Installed capacity REF'!C60</f>
        <v>Share of fluctuating RES</v>
      </c>
      <c r="N25" s="12">
        <f>'[2]Installed capacity REF'!D60</f>
        <v>5.7997063698967512E-3</v>
      </c>
      <c r="O25" s="12">
        <f>'[2]Installed capacity REF'!E60</f>
        <v>1.5237098362520227E-2</v>
      </c>
      <c r="P25" s="12">
        <f>'[2]Installed capacity REF'!F60</f>
        <v>2.6287216930721398E-2</v>
      </c>
      <c r="Q25" s="12">
        <f>'[2]Installed capacity REF'!G60</f>
        <v>4.2392230949127287E-2</v>
      </c>
      <c r="R25" s="12">
        <f>'[2]Installed capacity REF'!H60</f>
        <v>5.3548218016828526E-2</v>
      </c>
      <c r="S25" s="12">
        <f>'[2]Installed capacity REF'!I60</f>
        <v>6.4201443060049643E-2</v>
      </c>
      <c r="T25" s="12">
        <f>'[2]Installed capacity REF'!J60</f>
        <v>7.1732712959577172E-2</v>
      </c>
      <c r="U25" s="12">
        <f>'[2]Installed capacity REF'!K60</f>
        <v>8.1634576300856562E-2</v>
      </c>
      <c r="V25" s="11">
        <f>'[2]Installed capacity REF'!L60</f>
        <v>9.51957528881789E-2</v>
      </c>
    </row>
    <row r="26" spans="2:22" x14ac:dyDescent="0.2">
      <c r="B26" s="8" t="str">
        <f>'[2]Electricity generation REF'!C31</f>
        <v>of which from H2</v>
      </c>
      <c r="C26" s="22">
        <f>'[2]Electricity generation REF'!D31</f>
        <v>0</v>
      </c>
      <c r="D26" s="22">
        <f>'[2]Electricity generation REF'!E31</f>
        <v>0</v>
      </c>
      <c r="E26" s="22">
        <f>'[2]Electricity generation REF'!F31</f>
        <v>0</v>
      </c>
      <c r="F26" s="22">
        <f>'[2]Electricity generation REF'!G31</f>
        <v>0</v>
      </c>
      <c r="G26" s="22">
        <f>'[2]Electricity generation REF'!H31</f>
        <v>0</v>
      </c>
      <c r="H26" s="22">
        <f>'[2]Electricity generation REF'!I31</f>
        <v>0</v>
      </c>
      <c r="I26" s="22">
        <f>'[2]Electricity generation REF'!J31</f>
        <v>0</v>
      </c>
      <c r="J26" s="22">
        <f>'[2]Electricity generation REF'!K31</f>
        <v>0</v>
      </c>
      <c r="K26" s="21">
        <f>'[2]Electricity generation REF'!L31</f>
        <v>0</v>
      </c>
      <c r="M26" s="8"/>
      <c r="N26" s="7"/>
      <c r="O26" s="7"/>
      <c r="P26" s="7"/>
      <c r="Q26" s="7"/>
      <c r="R26" s="7"/>
      <c r="S26" s="7"/>
      <c r="T26" s="7"/>
      <c r="U26" s="7"/>
      <c r="V26" s="6"/>
    </row>
    <row r="27" spans="2:22" ht="13.5" thickBot="1" x14ac:dyDescent="0.25">
      <c r="B27" s="8" t="str">
        <f>'[2]Electricity generation REF'!C32</f>
        <v xml:space="preserve">    - Oil</v>
      </c>
      <c r="C27" s="22">
        <f>'[2]Electricity generation REF'!D32</f>
        <v>2.1600000006893345</v>
      </c>
      <c r="D27" s="22">
        <f>'[2]Electricity generation REF'!E32</f>
        <v>2.2376715430672345</v>
      </c>
      <c r="E27" s="22">
        <f>'[2]Electricity generation REF'!F32</f>
        <v>2.1805384931531147</v>
      </c>
      <c r="F27" s="22">
        <f>'[2]Electricity generation REF'!G32</f>
        <v>2.1034054382389944</v>
      </c>
      <c r="G27" s="22">
        <f>'[2]Electricity generation REF'!H32</f>
        <v>2.006272383324875</v>
      </c>
      <c r="H27" s="22">
        <f>'[2]Electricity generation REF'!I32</f>
        <v>1.8891393284107549</v>
      </c>
      <c r="I27" s="22">
        <f>'[2]Electricity generation REF'!J32</f>
        <v>1.7520062734966346</v>
      </c>
      <c r="J27" s="22">
        <f>'[2]Electricity generation REF'!K32</f>
        <v>1.5948732235825147</v>
      </c>
      <c r="K27" s="21">
        <f>'[2]Electricity generation REF'!L32</f>
        <v>1.4466736437363348</v>
      </c>
      <c r="M27" s="5" t="str">
        <f>'[2]Installed capacity REF'!C62</f>
        <v>RES share (domestic generation)</v>
      </c>
      <c r="N27" s="4">
        <f>'[2]Installed capacity REF'!D62</f>
        <v>0.21427321502661198</v>
      </c>
      <c r="O27" s="4">
        <f>'[2]Installed capacity REF'!E62</f>
        <v>0.22918070789671371</v>
      </c>
      <c r="P27" s="4">
        <f>'[2]Installed capacity REF'!F62</f>
        <v>0.24018549918653545</v>
      </c>
      <c r="Q27" s="4">
        <f>'[2]Installed capacity REF'!G62</f>
        <v>0.25741676613162939</v>
      </c>
      <c r="R27" s="4">
        <f>'[2]Installed capacity REF'!H62</f>
        <v>0.26936607668099916</v>
      </c>
      <c r="S27" s="4">
        <f>'[2]Installed capacity REF'!I62</f>
        <v>0.26931889712105761</v>
      </c>
      <c r="T27" s="4">
        <f>'[2]Installed capacity REF'!J62</f>
        <v>0.26921172729050385</v>
      </c>
      <c r="U27" s="4">
        <f>'[2]Installed capacity REF'!K62</f>
        <v>0.27500171823138048</v>
      </c>
      <c r="V27" s="3">
        <f>'[2]Installed capacity REF'!L62</f>
        <v>0.28830737582657379</v>
      </c>
    </row>
    <row r="28" spans="2:22" ht="13.5" thickBot="1" x14ac:dyDescent="0.25">
      <c r="B28" s="8" t="str">
        <f>'[2]Electricity generation REF'!C33</f>
        <v xml:space="preserve">    - Biomass (&amp; renewable waste)</v>
      </c>
      <c r="C28" s="22">
        <f>'[2]Electricity generation REF'!D33</f>
        <v>-7.6727959999899994E-5</v>
      </c>
      <c r="D28" s="22">
        <f>'[2]Electricity generation REF'!E33</f>
        <v>4.4000000009999999E-7</v>
      </c>
      <c r="E28" s="22">
        <f>'[2]Electricity generation REF'!F33</f>
        <v>4.7000000010000002E-7</v>
      </c>
      <c r="F28" s="22">
        <f>'[2]Electricity generation REF'!G33</f>
        <v>4.9500000009999999E-7</v>
      </c>
      <c r="G28" s="22">
        <f>'[2]Electricity generation REF'!H33</f>
        <v>5.2000000010000007E-7</v>
      </c>
      <c r="H28" s="22">
        <f>'[2]Electricity generation REF'!I33</f>
        <v>5.4500000009999994E-7</v>
      </c>
      <c r="I28" s="22">
        <f>'[2]Electricity generation REF'!J33</f>
        <v>5.7000000009999991E-7</v>
      </c>
      <c r="J28" s="22">
        <f>'[2]Electricity generation REF'!K33</f>
        <v>6.0000000009999994E-7</v>
      </c>
      <c r="K28" s="21">
        <f>'[2]Electricity generation REF'!L33</f>
        <v>6.4000000009999998E-7</v>
      </c>
    </row>
    <row r="29" spans="2:22" x14ac:dyDescent="0.2">
      <c r="B29" s="8" t="str">
        <f>'[2]Electricity generation REF'!C34</f>
        <v xml:space="preserve">    - Geothermal</v>
      </c>
      <c r="C29" s="22">
        <f>'[2]Electricity generation REF'!D34</f>
        <v>3.8908000010000006E-7</v>
      </c>
      <c r="D29" s="22">
        <f>'[2]Electricity generation REF'!E34</f>
        <v>4.4000000009999999E-7</v>
      </c>
      <c r="E29" s="22">
        <f>'[2]Electricity generation REF'!F34</f>
        <v>4.7000000010000002E-7</v>
      </c>
      <c r="F29" s="22">
        <f>'[2]Electricity generation REF'!G34</f>
        <v>4.9500000009999999E-7</v>
      </c>
      <c r="G29" s="22">
        <f>'[2]Electricity generation REF'!H34</f>
        <v>5.2000000010000007E-7</v>
      </c>
      <c r="H29" s="22">
        <f>'[2]Electricity generation REF'!I34</f>
        <v>5.4500000009999994E-7</v>
      </c>
      <c r="I29" s="22">
        <f>'[2]Electricity generation REF'!J34</f>
        <v>5.7000000009999991E-7</v>
      </c>
      <c r="J29" s="22">
        <f>'[2]Electricity generation REF'!K34</f>
        <v>6.0000000009999994E-7</v>
      </c>
      <c r="K29" s="21">
        <f>'[2]Electricity generation REF'!L34</f>
        <v>6.4000000009999998E-7</v>
      </c>
      <c r="M29" s="17" t="str">
        <f>'[2]Final energy demand REF'!D4</f>
        <v>Final energy demand in PJ/a   1)</v>
      </c>
      <c r="N29" s="16" t="str">
        <f>'[2]Final energy demand REF'!D5</f>
        <v>Scenario:</v>
      </c>
      <c r="O29" s="16" t="str">
        <f>'[2]Final energy demand REF'!E5</f>
        <v>Other Asia Reference (2015)</v>
      </c>
      <c r="P29" s="16"/>
      <c r="Q29" s="16"/>
      <c r="R29" s="16"/>
      <c r="S29" s="16"/>
      <c r="T29" s="16"/>
      <c r="U29" s="16"/>
      <c r="V29" s="15"/>
    </row>
    <row r="30" spans="2:22" x14ac:dyDescent="0.2">
      <c r="B30" s="8" t="str">
        <f>'[2]Electricity generation REF'!C35</f>
        <v xml:space="preserve">    - Hydrogen</v>
      </c>
      <c r="C30" s="22">
        <f>'[2]Electricity generation REF'!D35</f>
        <v>3.1204000010000005E-7</v>
      </c>
      <c r="D30" s="22">
        <f>'[2]Electricity generation REF'!E35</f>
        <v>3.5000000010000001E-7</v>
      </c>
      <c r="E30" s="22">
        <f>'[2]Electricity generation REF'!F35</f>
        <v>3.7000000010000003E-7</v>
      </c>
      <c r="F30" s="22">
        <f>'[2]Electricity generation REF'!G35</f>
        <v>3.9000000010000005E-7</v>
      </c>
      <c r="G30" s="22">
        <f>'[2]Electricity generation REF'!H35</f>
        <v>4.1000000010000007E-7</v>
      </c>
      <c r="H30" s="22">
        <f>'[2]Electricity generation REF'!I35</f>
        <v>4.3000000009999998E-7</v>
      </c>
      <c r="I30" s="22">
        <f>'[2]Electricity generation REF'!J35</f>
        <v>4.500000001E-7</v>
      </c>
      <c r="J30" s="22">
        <f>'[2]Electricity generation REF'!K35</f>
        <v>4.7000000010000002E-7</v>
      </c>
      <c r="K30" s="21">
        <f>'[2]Electricity generation REF'!L35</f>
        <v>5.0000000009999995E-7</v>
      </c>
      <c r="M30" s="8"/>
      <c r="N30" s="14">
        <f>'[2]Final energy demand REF'!D8</f>
        <v>2012</v>
      </c>
      <c r="O30" s="14">
        <f>'[2]Final energy demand REF'!E8</f>
        <v>2015</v>
      </c>
      <c r="P30" s="14">
        <f>'[2]Final energy demand REF'!F8</f>
        <v>2020</v>
      </c>
      <c r="Q30" s="14">
        <f>'[2]Final energy demand REF'!G8</f>
        <v>2025</v>
      </c>
      <c r="R30" s="14">
        <f>'[2]Final energy demand REF'!H8</f>
        <v>2030</v>
      </c>
      <c r="S30" s="14">
        <f>'[2]Final energy demand REF'!I8</f>
        <v>2035</v>
      </c>
      <c r="T30" s="14">
        <f>'[2]Final energy demand REF'!J8</f>
        <v>2040</v>
      </c>
      <c r="U30" s="14">
        <f>'[2]Final energy demand REF'!K8</f>
        <v>2045</v>
      </c>
      <c r="V30" s="13">
        <f>'[2]Final energy demand REF'!L8</f>
        <v>2050</v>
      </c>
    </row>
    <row r="31" spans="2:22" x14ac:dyDescent="0.2">
      <c r="B31" s="8"/>
      <c r="C31" s="22"/>
      <c r="D31" s="22"/>
      <c r="E31" s="22"/>
      <c r="F31" s="22"/>
      <c r="G31" s="22"/>
      <c r="H31" s="22"/>
      <c r="I31" s="22"/>
      <c r="J31" s="22"/>
      <c r="K31" s="21"/>
      <c r="M31" s="8"/>
      <c r="N31" s="7"/>
      <c r="O31" s="7"/>
      <c r="P31" s="7"/>
      <c r="Q31" s="7"/>
      <c r="R31" s="7"/>
      <c r="S31" s="7"/>
      <c r="T31" s="7"/>
      <c r="U31" s="7"/>
      <c r="V31" s="6"/>
    </row>
    <row r="32" spans="2:22" x14ac:dyDescent="0.2">
      <c r="B32" s="8" t="str">
        <f>'[2]Electricity generation REF'!C37</f>
        <v>CHP by producer</v>
      </c>
      <c r="C32" s="22"/>
      <c r="D32" s="22"/>
      <c r="E32" s="22"/>
      <c r="F32" s="22"/>
      <c r="G32" s="22"/>
      <c r="H32" s="22"/>
      <c r="I32" s="22"/>
      <c r="J32" s="22"/>
      <c r="K32" s="21"/>
      <c r="M32" s="8" t="str">
        <f>'[2]Final energy demand REF'!C10</f>
        <v>Total (incl. non-energy use)</v>
      </c>
      <c r="N32" s="7">
        <f>'[2]Final energy demand REF'!D10</f>
        <v>26181.539998409458</v>
      </c>
      <c r="O32" s="7">
        <f>'[2]Final energy demand REF'!E10</f>
        <v>28036.146410314275</v>
      </c>
      <c r="P32" s="7">
        <f>'[2]Final energy demand REF'!F10</f>
        <v>31750.110153339629</v>
      </c>
      <c r="Q32" s="7">
        <f>'[2]Final energy demand REF'!G10</f>
        <v>35544.847734412884</v>
      </c>
      <c r="R32" s="7">
        <f>'[2]Final energy demand REF'!H10</f>
        <v>39339.585315541532</v>
      </c>
      <c r="S32" s="7">
        <f>'[2]Final energy demand REF'!I10</f>
        <v>43828.341518551424</v>
      </c>
      <c r="T32" s="7">
        <f>'[2]Final energy demand REF'!J10</f>
        <v>48317.097721690487</v>
      </c>
      <c r="U32" s="7">
        <f>'[2]Final energy demand REF'!K10</f>
        <v>51963.716375236982</v>
      </c>
      <c r="V32" s="6">
        <f>'[2]Final energy demand REF'!L10</f>
        <v>55148.24229476531</v>
      </c>
    </row>
    <row r="33" spans="2:22" x14ac:dyDescent="0.2">
      <c r="B33" s="8" t="str">
        <f>'[2]Electricity generation REF'!C38</f>
        <v xml:space="preserve">    - Main activity producers</v>
      </c>
      <c r="C33" s="22">
        <f>'[2]Electricity generation REF'!D38</f>
        <v>7.7040000000000006</v>
      </c>
      <c r="D33" s="22">
        <f>'[2]Electricity generation REF'!E38</f>
        <v>8.9999999999999982</v>
      </c>
      <c r="E33" s="22">
        <f>'[2]Electricity generation REF'!F38</f>
        <v>9.9999999999999982</v>
      </c>
      <c r="F33" s="22">
        <f>'[2]Electricity generation REF'!G38</f>
        <v>10.5</v>
      </c>
      <c r="G33" s="22">
        <f>'[2]Electricity generation REF'!H38</f>
        <v>11.000000000000002</v>
      </c>
      <c r="H33" s="22">
        <f>'[2]Electricity generation REF'!I38</f>
        <v>11.5</v>
      </c>
      <c r="I33" s="22">
        <f>'[2]Electricity generation REF'!J38</f>
        <v>12</v>
      </c>
      <c r="J33" s="22">
        <f>'[2]Electricity generation REF'!K38</f>
        <v>13</v>
      </c>
      <c r="K33" s="21">
        <f>'[2]Electricity generation REF'!L38</f>
        <v>14.000000000000002</v>
      </c>
      <c r="M33" s="8" t="str">
        <f>'[2]Final energy demand REF'!C11</f>
        <v>Total energy use 1)</v>
      </c>
      <c r="N33" s="7">
        <f>'[2]Final energy demand REF'!D11</f>
        <v>23023.735998409458</v>
      </c>
      <c r="O33" s="7">
        <f>'[2]Final energy demand REF'!E11</f>
        <v>24946.047271726609</v>
      </c>
      <c r="P33" s="7">
        <f>'[2]Final energy demand REF'!F11</f>
        <v>28233.878890546675</v>
      </c>
      <c r="Q33" s="7">
        <f>'[2]Final energy demand REF'!G11</f>
        <v>31690.283040704941</v>
      </c>
      <c r="R33" s="7">
        <f>'[2]Final energy demand REF'!H11</f>
        <v>35137.157876998986</v>
      </c>
      <c r="S33" s="7">
        <f>'[2]Final energy demand REF'!I11</f>
        <v>39345.922246698501</v>
      </c>
      <c r="T33" s="7">
        <f>'[2]Final energy demand REF'!J11</f>
        <v>43545.157302607593</v>
      </c>
      <c r="U33" s="7">
        <f>'[2]Final energy demand REF'!K11</f>
        <v>47054.098655913505</v>
      </c>
      <c r="V33" s="6">
        <f>'[2]Final energy demand REF'!L11</f>
        <v>50151.420225396883</v>
      </c>
    </row>
    <row r="34" spans="2:22" x14ac:dyDescent="0.2">
      <c r="B34" s="8" t="str">
        <f>'[2]Electricity generation REF'!C39</f>
        <v xml:space="preserve">    - Autoproducers</v>
      </c>
      <c r="C34" s="22">
        <f>'[2]Electricity generation REF'!D39</f>
        <v>31.204000010000001</v>
      </c>
      <c r="D34" s="22">
        <f>'[2]Electricity generation REF'!E39</f>
        <v>35.000000009999994</v>
      </c>
      <c r="E34" s="22">
        <f>'[2]Electricity generation REF'!F39</f>
        <v>37.000000009999994</v>
      </c>
      <c r="F34" s="22">
        <f>'[2]Electricity generation REF'!G39</f>
        <v>39.000000009999987</v>
      </c>
      <c r="G34" s="22">
        <f>'[2]Electricity generation REF'!H39</f>
        <v>41.000000010000001</v>
      </c>
      <c r="H34" s="22">
        <f>'[2]Electricity generation REF'!I39</f>
        <v>43.000000010000001</v>
      </c>
      <c r="I34" s="22">
        <f>'[2]Electricity generation REF'!J39</f>
        <v>45.000000010000015</v>
      </c>
      <c r="J34" s="22">
        <f>'[2]Electricity generation REF'!K39</f>
        <v>47.000000010000008</v>
      </c>
      <c r="K34" s="21">
        <f>'[2]Electricity generation REF'!L39</f>
        <v>50.000000009999994</v>
      </c>
      <c r="M34" s="8" t="str">
        <f>'[2]Final energy demand REF'!C12</f>
        <v>Transport</v>
      </c>
      <c r="N34" s="7">
        <f>'[2]Final energy demand REF'!D12</f>
        <v>5885.6069999999909</v>
      </c>
      <c r="O34" s="7">
        <f>'[2]Final energy demand REF'!E12</f>
        <v>6465.7071643500012</v>
      </c>
      <c r="P34" s="7">
        <f>'[2]Final energy demand REF'!F12</f>
        <v>7442.0453735999945</v>
      </c>
      <c r="Q34" s="7">
        <f>'[2]Final energy demand REF'!G12</f>
        <v>8424.727108199997</v>
      </c>
      <c r="R34" s="7">
        <f>'[2]Final energy demand REF'!H12</f>
        <v>9407.4088427999941</v>
      </c>
      <c r="S34" s="7">
        <f>'[2]Final energy demand REF'!I12</f>
        <v>10292.018974200004</v>
      </c>
      <c r="T34" s="7">
        <f>'[2]Final energy demand REF'!J12</f>
        <v>11176.629105600028</v>
      </c>
      <c r="U34" s="7">
        <f>'[2]Final energy demand REF'!K12</f>
        <v>11699.402059889995</v>
      </c>
      <c r="V34" s="6">
        <f>'[2]Final energy demand REF'!L12</f>
        <v>12222.175014180024</v>
      </c>
    </row>
    <row r="35" spans="2:22" x14ac:dyDescent="0.2">
      <c r="B35" s="8"/>
      <c r="C35" s="22"/>
      <c r="D35" s="22"/>
      <c r="E35" s="22"/>
      <c r="F35" s="22"/>
      <c r="G35" s="22"/>
      <c r="H35" s="22"/>
      <c r="I35" s="22"/>
      <c r="J35" s="22"/>
      <c r="K35" s="21"/>
      <c r="M35" s="8" t="str">
        <f>'[2]Final energy demand REF'!C13</f>
        <v xml:space="preserve">    - Oil products</v>
      </c>
      <c r="N35" s="7">
        <f>'[2]Final energy demand REF'!D13</f>
        <v>5542.664996003642</v>
      </c>
      <c r="O35" s="7">
        <f>'[2]Final energy demand REF'!E13</f>
        <v>6075.0108194312234</v>
      </c>
      <c r="P35" s="7">
        <f>'[2]Final energy demand REF'!F13</f>
        <v>6973.1338900891942</v>
      </c>
      <c r="Q35" s="7">
        <f>'[2]Final energy demand REF'!G13</f>
        <v>7889.2729209640001</v>
      </c>
      <c r="R35" s="7">
        <f>'[2]Final energy demand REF'!H13</f>
        <v>8806.213782534378</v>
      </c>
      <c r="S35" s="7">
        <f>'[2]Final energy demand REF'!I13</f>
        <v>9533.6838854745874</v>
      </c>
      <c r="T35" s="7">
        <f>'[2]Final energy demand REF'!J13</f>
        <v>10261.007389980814</v>
      </c>
      <c r="U35" s="7">
        <f>'[2]Final energy demand REF'!K13</f>
        <v>10639.027206960962</v>
      </c>
      <c r="V35" s="6">
        <f>'[2]Final energy demand REF'!L13</f>
        <v>10941.405380390001</v>
      </c>
    </row>
    <row r="36" spans="2:22" x14ac:dyDescent="0.2">
      <c r="B36" s="8" t="str">
        <f>'[2]Electricity generation REF'!C42</f>
        <v>Total generation</v>
      </c>
      <c r="C36" s="22">
        <f>'[2]Electricity generation REF'!D42</f>
        <v>1219.1163933823848</v>
      </c>
      <c r="D36" s="22">
        <f>'[2]Electricity generation REF'!E42</f>
        <v>1390.4726675536872</v>
      </c>
      <c r="E36" s="22">
        <f>'[2]Electricity generation REF'!F42</f>
        <v>1686.9521057786619</v>
      </c>
      <c r="F36" s="22">
        <f>'[2]Electricity generation REF'!G42</f>
        <v>2070.5457565721222</v>
      </c>
      <c r="G36" s="22">
        <f>'[2]Electricity generation REF'!H42</f>
        <v>2454.1394071806958</v>
      </c>
      <c r="H36" s="22">
        <f>'[2]Electricity generation REF'!I42</f>
        <v>2998.95790806679</v>
      </c>
      <c r="I36" s="22">
        <f>'[2]Electricity generation REF'!J42</f>
        <v>3543.7764086599673</v>
      </c>
      <c r="J36" s="22">
        <f>'[2]Electricity generation REF'!K42</f>
        <v>4061.3304456625042</v>
      </c>
      <c r="K36" s="21">
        <f>'[2]Electricity generation REF'!L42</f>
        <v>4567.1051013132692</v>
      </c>
      <c r="M36" s="8" t="str">
        <f>'[2]Final energy demand REF'!C14</f>
        <v xml:space="preserve">    - Natural gas</v>
      </c>
      <c r="N36" s="7">
        <f>'[2]Final energy demand REF'!D14</f>
        <v>248.30099999999948</v>
      </c>
      <c r="O36" s="7">
        <f>'[2]Final energy demand REF'!E14</f>
        <v>249.0329574000001</v>
      </c>
      <c r="P36" s="7">
        <f>'[2]Final energy demand REF'!F14</f>
        <v>249.08529240000016</v>
      </c>
      <c r="Q36" s="7">
        <f>'[2]Final energy demand REF'!G14</f>
        <v>272.12315940000002</v>
      </c>
      <c r="R36" s="7">
        <f>'[2]Final energy demand REF'!H14</f>
        <v>295.16102639999997</v>
      </c>
      <c r="S36" s="7">
        <f>'[2]Final energy demand REF'!I14</f>
        <v>391.85935920000014</v>
      </c>
      <c r="T36" s="7">
        <f>'[2]Final energy demand REF'!J14</f>
        <v>488.55769200000174</v>
      </c>
      <c r="U36" s="7">
        <f>'[2]Final energy demand REF'!K14</f>
        <v>609.11807465734955</v>
      </c>
      <c r="V36" s="6">
        <f>'[2]Final energy demand REF'!L14</f>
        <v>759.42889642248838</v>
      </c>
    </row>
    <row r="37" spans="2:22" x14ac:dyDescent="0.2">
      <c r="B37" s="8" t="str">
        <f>'[2]Electricity generation REF'!C43</f>
        <v xml:space="preserve">  - Fossil</v>
      </c>
      <c r="C37" s="22">
        <f>'[2]Electricity generation REF'!D43</f>
        <v>968.56239275830478</v>
      </c>
      <c r="D37" s="22">
        <f>'[2]Electricity generation REF'!E43</f>
        <v>1093.5942041636872</v>
      </c>
      <c r="E37" s="22">
        <f>'[2]Electricity generation REF'!F43</f>
        <v>1316.6162048286619</v>
      </c>
      <c r="F37" s="22">
        <f>'[2]Electricity generation REF'!G43</f>
        <v>1608.9124554821224</v>
      </c>
      <c r="G37" s="22">
        <f>'[2]Electricity generation REF'!H43</f>
        <v>1901.2087060406959</v>
      </c>
      <c r="H37" s="22">
        <f>'[2]Electricity generation REF'!I43</f>
        <v>2365.4131068767902</v>
      </c>
      <c r="I37" s="22">
        <f>'[2]Electricity generation REF'!J43</f>
        <v>2829.6175074199673</v>
      </c>
      <c r="J37" s="22">
        <f>'[2]Electricity generation REF'!K43</f>
        <v>3246.3212292877774</v>
      </c>
      <c r="K37" s="21">
        <f>'[2]Electricity generation REF'!L43</f>
        <v>3626.6530181499047</v>
      </c>
      <c r="M37" s="8" t="str">
        <f>'[2]Final energy demand REF'!C15</f>
        <v xml:space="preserve">    - Biofuels</v>
      </c>
      <c r="N37" s="7">
        <f>'[2]Final energy demand REF'!D15</f>
        <v>79.343000000000004</v>
      </c>
      <c r="O37" s="7">
        <f>'[2]Final energy demand REF'!E15</f>
        <v>124.05527221111301</v>
      </c>
      <c r="P37" s="7">
        <f>'[2]Final energy demand REF'!F15</f>
        <v>198.36883551871901</v>
      </c>
      <c r="Q37" s="7">
        <f>'[2]Final energy demand REF'!G15</f>
        <v>236.583649409499</v>
      </c>
      <c r="R37" s="7">
        <f>'[2]Final energy demand REF'!H15</f>
        <v>273.99663249279502</v>
      </c>
      <c r="S37" s="7">
        <f>'[2]Final energy demand REF'!I15</f>
        <v>327.41078321605403</v>
      </c>
      <c r="T37" s="7">
        <f>'[2]Final energy demand REF'!J15</f>
        <v>380.97153244791099</v>
      </c>
      <c r="U37" s="7">
        <f>'[2]Final energy demand REF'!K15</f>
        <v>396.872529894786</v>
      </c>
      <c r="V37" s="6">
        <f>'[2]Final energy demand REF'!L15</f>
        <v>457.17309540270497</v>
      </c>
    </row>
    <row r="38" spans="2:22" x14ac:dyDescent="0.2">
      <c r="B38" s="8" t="str">
        <f>'[2]Electricity generation REF'!C44</f>
        <v xml:space="preserve">    - Hard coal (&amp; non-renewable waste)</v>
      </c>
      <c r="C38" s="22">
        <f>'[2]Electricity generation REF'!D44</f>
        <v>231.21439236721119</v>
      </c>
      <c r="D38" s="22">
        <f>'[2]Electricity generation REF'!E44</f>
        <v>313.81962863167422</v>
      </c>
      <c r="E38" s="22">
        <f>'[2]Electricity generation REF'!F44</f>
        <v>473.88900425669846</v>
      </c>
      <c r="F38" s="22">
        <f>'[2]Electricity generation REF'!G44</f>
        <v>680.39150488020903</v>
      </c>
      <c r="G38" s="22">
        <f>'[2]Electricity generation REF'!H44</f>
        <v>886.89400540883241</v>
      </c>
      <c r="H38" s="22">
        <f>'[2]Electricity generation REF'!I44</f>
        <v>1188.6865062149761</v>
      </c>
      <c r="I38" s="22">
        <f>'[2]Electricity generation REF'!J44</f>
        <v>1490.4790067282001</v>
      </c>
      <c r="J38" s="22">
        <f>'[2]Electricity generation REF'!K44</f>
        <v>1712.3915006259581</v>
      </c>
      <c r="K38" s="21">
        <f>'[2]Electricity generation REF'!L44</f>
        <v>1862.5991205872065</v>
      </c>
      <c r="M38" s="8" t="str">
        <f>'[2]Final energy demand REF'!C16</f>
        <v xml:space="preserve">    - Synfuels</v>
      </c>
      <c r="N38" s="7">
        <f>'[2]Final energy demand REF'!D16</f>
        <v>3.9963499731216433E-6</v>
      </c>
      <c r="O38" s="7">
        <f>'[2]Final energy demand REF'!E16</f>
        <v>4.5576645386352539E-6</v>
      </c>
      <c r="P38" s="7">
        <f>'[2]Final energy demand REF'!F16</f>
        <v>5.5920816151885988E-6</v>
      </c>
      <c r="Q38" s="7">
        <f>'[2]Final energy demand REF'!G16</f>
        <v>6.6264989323425299E-6</v>
      </c>
      <c r="R38" s="7">
        <f>'[2]Final energy demand REF'!H16</f>
        <v>7.7728218977966316E-6</v>
      </c>
      <c r="S38" s="7">
        <f>'[2]Final energy demand REF'!I16</f>
        <v>8.9093626449279782E-6</v>
      </c>
      <c r="T38" s="7">
        <f>'[2]Final energy demand REF'!J16</f>
        <v>9.9713009698791509E-6</v>
      </c>
      <c r="U38" s="7">
        <f>'[2]Final energy demand REF'!K16</f>
        <v>1.1140864748931885E-5</v>
      </c>
      <c r="V38" s="6">
        <f>'[2]Final energy demand REF'!L16</f>
        <v>1.2391764759063721E-5</v>
      </c>
    </row>
    <row r="39" spans="2:22" x14ac:dyDescent="0.2">
      <c r="B39" s="8" t="str">
        <f>'[2]Electricity generation REF'!C45</f>
        <v xml:space="preserve">    - Lignite</v>
      </c>
      <c r="C39" s="22">
        <f>'[2]Electricity generation REF'!D45</f>
        <v>147.07200031203999</v>
      </c>
      <c r="D39" s="22">
        <f>'[2]Electricity generation REF'!E45</f>
        <v>167.07200034999951</v>
      </c>
      <c r="E39" s="22">
        <f>'[2]Electricity generation REF'!F45</f>
        <v>187.07200036999967</v>
      </c>
      <c r="F39" s="22">
        <f>'[2]Electricity generation REF'!G45</f>
        <v>207.07200038999974</v>
      </c>
      <c r="G39" s="22">
        <f>'[2]Electricity generation REF'!H45</f>
        <v>227.07200040999984</v>
      </c>
      <c r="H39" s="22">
        <f>'[2]Electricity generation REF'!I45</f>
        <v>247.07200042999992</v>
      </c>
      <c r="I39" s="22">
        <f>'[2]Electricity generation REF'!J45</f>
        <v>267.07200045000002</v>
      </c>
      <c r="J39" s="22">
        <f>'[2]Electricity generation REF'!K45</f>
        <v>287.07200047000015</v>
      </c>
      <c r="K39" s="21">
        <f>'[2]Electricity generation REF'!L45</f>
        <v>307.0720005000004</v>
      </c>
      <c r="M39" s="8" t="str">
        <f>'[2]Final energy demand REF'!C17</f>
        <v xml:space="preserve">    - Electricity</v>
      </c>
      <c r="N39" s="7">
        <f>'[2]Final energy demand REF'!D17</f>
        <v>15.297999999999972</v>
      </c>
      <c r="O39" s="7">
        <f>'[2]Final energy demand REF'!E17</f>
        <v>17.608110750000005</v>
      </c>
      <c r="P39" s="7">
        <f>'[2]Final energy demand REF'!F17</f>
        <v>21.457350000000037</v>
      </c>
      <c r="Q39" s="7">
        <f>'[2]Final energy demand REF'!G17</f>
        <v>26.747371799999961</v>
      </c>
      <c r="R39" s="7">
        <f>'[2]Final energy demand REF'!H17</f>
        <v>32.037393599999881</v>
      </c>
      <c r="S39" s="7">
        <f>'[2]Final energy demand REF'!I17</f>
        <v>39.064937399999934</v>
      </c>
      <c r="T39" s="7">
        <f>'[2]Final energy demand REF'!J17</f>
        <v>46.09248120000003</v>
      </c>
      <c r="U39" s="7">
        <f>'[2]Final energy demand REF'!K17</f>
        <v>54.384237236032178</v>
      </c>
      <c r="V39" s="6">
        <f>'[2]Final energy demand REF'!L17</f>
        <v>64.167629573064474</v>
      </c>
    </row>
    <row r="40" spans="2:22" x14ac:dyDescent="0.2">
      <c r="B40" s="8" t="str">
        <f>'[2]Electricity generation REF'!C46</f>
        <v xml:space="preserve">    - Gas</v>
      </c>
      <c r="C40" s="22">
        <f>'[2]Electricity generation REF'!D46</f>
        <v>471.44300007836426</v>
      </c>
      <c r="D40" s="22">
        <f>'[2]Electricity generation REF'!E46</f>
        <v>504.62596259132414</v>
      </c>
      <c r="E40" s="22">
        <f>'[2]Electricity generation REF'!F46</f>
        <v>565.50590010132453</v>
      </c>
      <c r="F40" s="22">
        <f>'[2]Electricity generation REF'!G46</f>
        <v>650.61940010632395</v>
      </c>
      <c r="G40" s="22">
        <f>'[2]Electricity generation REF'!H46</f>
        <v>735.7329001113244</v>
      </c>
      <c r="H40" s="22">
        <f>'[2]Electricity generation REF'!I46</f>
        <v>891.92015011632475</v>
      </c>
      <c r="I40" s="22">
        <f>'[2]Electricity generation REF'!J46</f>
        <v>1048.1074001213281</v>
      </c>
      <c r="J40" s="22">
        <f>'[2]Electricity generation REF'!K46</f>
        <v>1231.6451445254306</v>
      </c>
      <c r="K40" s="21">
        <f>'[2]Electricity generation REF'!L46</f>
        <v>1447.3228238419942</v>
      </c>
      <c r="M40" s="8" t="str">
        <f>'[2]Final energy demand REF'!C18</f>
        <v xml:space="preserve">         RES electricity</v>
      </c>
      <c r="N40" s="7">
        <f>'[2]Final energy demand REF'!D18</f>
        <v>2.579694247940536</v>
      </c>
      <c r="O40" s="7">
        <f>'[2]Final energy demand REF'!E18</f>
        <v>3.0606440776510393</v>
      </c>
      <c r="P40" s="7">
        <f>'[2]Final energy demand REF'!F18</f>
        <v>3.7921021987406016</v>
      </c>
      <c r="Q40" s="7">
        <f>'[2]Final energy demand REF'!G18</f>
        <v>4.9913000159553231</v>
      </c>
      <c r="R40" s="7">
        <f>'[2]Final energy demand REF'!H18</f>
        <v>6.196079433326644</v>
      </c>
      <c r="S40" s="7">
        <f>'[2]Final energy demand REF'!I18</f>
        <v>7.3760964808736249</v>
      </c>
      <c r="T40" s="7">
        <f>'[2]Final energy demand REF'!J18</f>
        <v>8.5566517608749937</v>
      </c>
      <c r="U40" s="7">
        <f>'[2]Final energy demand REF'!K18</f>
        <v>10.283084031742158</v>
      </c>
      <c r="V40" s="6">
        <f>'[2]Final energy demand REF'!L18</f>
        <v>12.659951679572892</v>
      </c>
    </row>
    <row r="41" spans="2:22" x14ac:dyDescent="0.2">
      <c r="B41" s="8" t="str">
        <f>'[2]Electricity generation REF'!C47</f>
        <v xml:space="preserve">    - Oil</v>
      </c>
      <c r="C41" s="22">
        <f>'[2]Electricity generation REF'!D47</f>
        <v>86.604000000689339</v>
      </c>
      <c r="D41" s="22">
        <f>'[2]Electricity generation REF'!E47</f>
        <v>84.347612590689337</v>
      </c>
      <c r="E41" s="22">
        <f>'[2]Electricity generation REF'!F47</f>
        <v>71.420300100639309</v>
      </c>
      <c r="F41" s="22">
        <f>'[2]Electricity generation REF'!G47</f>
        <v>57.100550105589392</v>
      </c>
      <c r="G41" s="22">
        <f>'[2]Electricity generation REF'!H47</f>
        <v>39.780800110539374</v>
      </c>
      <c r="H41" s="22">
        <f>'[2]Electricity generation REF'!I47</f>
        <v>28.005450115489356</v>
      </c>
      <c r="I41" s="22">
        <f>'[2]Electricity generation REF'!J47</f>
        <v>16.230100120439335</v>
      </c>
      <c r="J41" s="22">
        <f>'[2]Electricity generation REF'!K47</f>
        <v>9.4835836663889239</v>
      </c>
      <c r="K41" s="21">
        <f>'[2]Electricity generation REF'!L47</f>
        <v>5.9300732207040348</v>
      </c>
      <c r="M41" s="8" t="str">
        <f>'[2]Final energy demand REF'!C19</f>
        <v xml:space="preserve">    - Hydrogen</v>
      </c>
      <c r="N41" s="7">
        <f>'[2]Final energy demand REF'!D19</f>
        <v>0</v>
      </c>
      <c r="O41" s="7">
        <f>'[2]Final energy demand REF'!E19</f>
        <v>0</v>
      </c>
      <c r="P41" s="7">
        <f>'[2]Final energy demand REF'!F19</f>
        <v>0</v>
      </c>
      <c r="Q41" s="7">
        <f>'[2]Final energy demand REF'!G19</f>
        <v>0</v>
      </c>
      <c r="R41" s="7">
        <f>'[2]Final energy demand REF'!H19</f>
        <v>0</v>
      </c>
      <c r="S41" s="7">
        <f>'[2]Final energy demand REF'!I19</f>
        <v>0</v>
      </c>
      <c r="T41" s="7">
        <f>'[2]Final energy demand REF'!J19</f>
        <v>0</v>
      </c>
      <c r="U41" s="7">
        <f>'[2]Final energy demand REF'!K19</f>
        <v>0</v>
      </c>
      <c r="V41" s="6">
        <f>'[2]Final energy demand REF'!L19</f>
        <v>0</v>
      </c>
    </row>
    <row r="42" spans="2:22" x14ac:dyDescent="0.2">
      <c r="B42" s="8" t="str">
        <f>'[2]Electricity generation REF'!C48</f>
        <v xml:space="preserve">    - Diesel</v>
      </c>
      <c r="C42" s="22">
        <f>'[2]Electricity generation REF'!D48</f>
        <v>32.228999999999999</v>
      </c>
      <c r="D42" s="22">
        <f>'[2]Electricity generation REF'!E48</f>
        <v>23.728999999999999</v>
      </c>
      <c r="E42" s="22">
        <f>'[2]Electricity generation REF'!F48</f>
        <v>18.728999999999999</v>
      </c>
      <c r="F42" s="22">
        <f>'[2]Electricity generation REF'!G48</f>
        <v>13.728999999999999</v>
      </c>
      <c r="G42" s="22">
        <f>'[2]Electricity generation REF'!H48</f>
        <v>11.728999999999999</v>
      </c>
      <c r="H42" s="22">
        <f>'[2]Electricity generation REF'!I48</f>
        <v>9.7289999999999992</v>
      </c>
      <c r="I42" s="22">
        <f>'[2]Electricity generation REF'!J48</f>
        <v>7.7290000000000001</v>
      </c>
      <c r="J42" s="22">
        <f>'[2]Electricity generation REF'!K48</f>
        <v>5.7290000000000001</v>
      </c>
      <c r="K42" s="21">
        <f>'[2]Electricity generation REF'!L48</f>
        <v>3.7290000000000001</v>
      </c>
      <c r="M42" s="8" t="str">
        <f>'[2]Final energy demand REF'!C20</f>
        <v xml:space="preserve">    RES share Transport</v>
      </c>
      <c r="N42" s="12">
        <f>'[2]Final energy demand REF'!D20</f>
        <v>1.391915819759002E-2</v>
      </c>
      <c r="O42" s="12">
        <f>'[2]Final energy demand REF'!E20</f>
        <v>1.966001766703223E-2</v>
      </c>
      <c r="P42" s="12">
        <f>'[2]Final energy demand REF'!F20</f>
        <v>2.7164701175147635E-2</v>
      </c>
      <c r="Q42" s="12">
        <f>'[2]Final energy demand REF'!G20</f>
        <v>2.867451343639222E-2</v>
      </c>
      <c r="R42" s="12">
        <f>'[2]Final energy demand REF'!H20</f>
        <v>2.9784260268845845E-2</v>
      </c>
      <c r="S42" s="12">
        <f>'[2]Final energy demand REF'!I20</f>
        <v>3.2528785869750436E-2</v>
      </c>
      <c r="T42" s="12">
        <f>'[2]Final energy demand REF'!J20</f>
        <v>3.4852027599689729E-2</v>
      </c>
      <c r="U42" s="12">
        <f>'[2]Final energy demand REF'!K20</f>
        <v>3.4801403862249537E-2</v>
      </c>
      <c r="V42" s="11">
        <f>'[2]Final energy demand REF'!L20</f>
        <v>3.8441034347979484E-2</v>
      </c>
    </row>
    <row r="43" spans="2:22" x14ac:dyDescent="0.2">
      <c r="B43" s="8" t="str">
        <f>'[2]Electricity generation REF'!C49</f>
        <v xml:space="preserve">  - Nuclear</v>
      </c>
      <c r="C43" s="22">
        <f>'[2]Electricity generation REF'!D49</f>
        <v>44.975000000000001</v>
      </c>
      <c r="D43" s="22">
        <f>'[2]Electricity generation REF'!E49</f>
        <v>55.186324999999997</v>
      </c>
      <c r="E43" s="22">
        <f>'[2]Electricity generation REF'!F49</f>
        <v>72.205200000000005</v>
      </c>
      <c r="F43" s="22">
        <f>'[2]Electricity generation REF'!G49</f>
        <v>75.25085</v>
      </c>
      <c r="G43" s="22">
        <f>'[2]Electricity generation REF'!H49</f>
        <v>78.296500000000009</v>
      </c>
      <c r="H43" s="22">
        <f>'[2]Electricity generation REF'!I49</f>
        <v>67.292699999999996</v>
      </c>
      <c r="I43" s="22">
        <f>'[2]Electricity generation REF'!J49</f>
        <v>56.288899999999899</v>
      </c>
      <c r="J43" s="22">
        <f>'[2]Electricity generation REF'!K49</f>
        <v>47.084457351391592</v>
      </c>
      <c r="K43" s="21">
        <f>'[2]Electricity generation REF'!L49</f>
        <v>39.385138527756297</v>
      </c>
      <c r="M43" s="8"/>
      <c r="N43" s="7"/>
      <c r="O43" s="7"/>
      <c r="P43" s="7"/>
      <c r="Q43" s="7"/>
      <c r="R43" s="7"/>
      <c r="S43" s="7"/>
      <c r="T43" s="7"/>
      <c r="U43" s="7"/>
      <c r="V43" s="6"/>
    </row>
    <row r="44" spans="2:22" x14ac:dyDescent="0.2">
      <c r="B44" s="8" t="str">
        <f>'[2]Electricity generation REF'!C50</f>
        <v xml:space="preserve">  - Hydrogen</v>
      </c>
      <c r="C44" s="22">
        <f>'[2]Electricity generation REF'!D50</f>
        <v>3.1204000010000005E-7</v>
      </c>
      <c r="D44" s="22">
        <f>'[2]Electricity generation REF'!E50</f>
        <v>3.5000000010000001E-7</v>
      </c>
      <c r="E44" s="22">
        <f>'[2]Electricity generation REF'!F50</f>
        <v>3.7000000010000003E-7</v>
      </c>
      <c r="F44" s="22">
        <f>'[2]Electricity generation REF'!G50</f>
        <v>3.9000000010000005E-7</v>
      </c>
      <c r="G44" s="22">
        <f>'[2]Electricity generation REF'!H50</f>
        <v>4.1000000010000007E-7</v>
      </c>
      <c r="H44" s="22">
        <f>'[2]Electricity generation REF'!I50</f>
        <v>4.3000000009999998E-7</v>
      </c>
      <c r="I44" s="22">
        <f>'[2]Electricity generation REF'!J50</f>
        <v>4.500000001E-7</v>
      </c>
      <c r="J44" s="22">
        <f>'[2]Electricity generation REF'!K50</f>
        <v>4.7000000010000002E-7</v>
      </c>
      <c r="K44" s="21">
        <f>'[2]Electricity generation REF'!L50</f>
        <v>5.0000000009999995E-7</v>
      </c>
      <c r="M44" s="8" t="str">
        <f>'[2]Final energy demand REF'!C22</f>
        <v>Industry</v>
      </c>
      <c r="N44" s="7">
        <f>'[2]Final energy demand REF'!D22</f>
        <v>7330.7269984404302</v>
      </c>
      <c r="O44" s="7">
        <f>'[2]Final energy demand REF'!E22</f>
        <v>8365.9193137471466</v>
      </c>
      <c r="P44" s="7">
        <f>'[2]Final energy demand REF'!F22</f>
        <v>9891.8299757745772</v>
      </c>
      <c r="Q44" s="7">
        <f>'[2]Final energy demand REF'!G22</f>
        <v>11385.424821050468</v>
      </c>
      <c r="R44" s="7">
        <f>'[2]Final energy demand REF'!H22</f>
        <v>12879.019666382594</v>
      </c>
      <c r="S44" s="7">
        <f>'[2]Final energy demand REF'!I22</f>
        <v>14740.462572997063</v>
      </c>
      <c r="T44" s="7">
        <f>'[2]Final energy demand REF'!J22</f>
        <v>16601.905479742662</v>
      </c>
      <c r="U44" s="7">
        <f>'[2]Final energy demand REF'!K22</f>
        <v>18322.256490148044</v>
      </c>
      <c r="V44" s="6">
        <f>'[2]Final energy demand REF'!L22</f>
        <v>19724.47805472527</v>
      </c>
    </row>
    <row r="45" spans="2:22" x14ac:dyDescent="0.2">
      <c r="B45" s="8" t="str">
        <f>'[2]Electricity generation REF'!C51</f>
        <v xml:space="preserve"> - of which renewable H2</v>
      </c>
      <c r="C45" s="22">
        <f>'[2]Electricity generation REF'!D51</f>
        <v>5.2619152398047839E-8</v>
      </c>
      <c r="D45" s="22">
        <f>'[2]Electricity generation REF'!E51</f>
        <v>6.0837045080712468E-8</v>
      </c>
      <c r="E45" s="22">
        <f>'[2]Electricity generation REF'!F51</f>
        <v>6.5389147024829746E-8</v>
      </c>
      <c r="F45" s="22">
        <f>'[2]Electricity generation REF'!G51</f>
        <v>7.277750581542031E-8</v>
      </c>
      <c r="G45" s="22">
        <f>'[2]Electricity generation REF'!H51</f>
        <v>7.9294608044630143E-8</v>
      </c>
      <c r="H45" s="22">
        <f>'[2]Electricity generation REF'!I51</f>
        <v>8.1191003969541069E-8</v>
      </c>
      <c r="I45" s="22">
        <f>'[2]Electricity generation REF'!J51</f>
        <v>8.3538425205224354E-8</v>
      </c>
      <c r="J45" s="22">
        <f>'[2]Electricity generation REF'!K51</f>
        <v>8.8868571879960022E-8</v>
      </c>
      <c r="K45" s="21">
        <f>'[2]Electricity generation REF'!L51</f>
        <v>9.8647493809083487E-8</v>
      </c>
      <c r="M45" s="8" t="str">
        <f>'[2]Final energy demand REF'!C23</f>
        <v xml:space="preserve">    - Electricity</v>
      </c>
      <c r="N45" s="7">
        <f>'[2]Final energy demand REF'!D23</f>
        <v>1751.3909999017999</v>
      </c>
      <c r="O45" s="7">
        <f>'[2]Final energy demand REF'!E23</f>
        <v>1977.3827252063172</v>
      </c>
      <c r="P45" s="7">
        <f>'[2]Final energy demand REF'!F23</f>
        <v>2354.0324867174309</v>
      </c>
      <c r="Q45" s="7">
        <f>'[2]Final energy demand REF'!G23</f>
        <v>2746.9490129211094</v>
      </c>
      <c r="R45" s="7">
        <f>'[2]Final energy demand REF'!H23</f>
        <v>3139.8655391250832</v>
      </c>
      <c r="S45" s="7">
        <f>'[2]Final energy demand REF'!I23</f>
        <v>3651.1345277379269</v>
      </c>
      <c r="T45" s="7">
        <f>'[2]Final energy demand REF'!J23</f>
        <v>4162.4035163547433</v>
      </c>
      <c r="U45" s="7">
        <f>'[2]Final energy demand REF'!K23</f>
        <v>4720.7148575557903</v>
      </c>
      <c r="V45" s="6">
        <f>'[2]Final energy demand REF'!L23</f>
        <v>5326.6244036738071</v>
      </c>
    </row>
    <row r="46" spans="2:22" x14ac:dyDescent="0.2">
      <c r="B46" s="8" t="str">
        <f>'[2]Electricity generation REF'!C52</f>
        <v xml:space="preserve">  - Renewables (w/o renewable hydrogen)</v>
      </c>
      <c r="C46" s="22">
        <f>'[2]Electricity generation REF'!D52</f>
        <v>205.57900031203999</v>
      </c>
      <c r="D46" s="22">
        <f>'[2]Electricity generation REF'!E52</f>
        <v>241.69213804000003</v>
      </c>
      <c r="E46" s="22">
        <f>'[2]Electricity generation REF'!F52</f>
        <v>298.13070058</v>
      </c>
      <c r="F46" s="22">
        <f>'[2]Electricity generation REF'!G52</f>
        <v>386.38245069999994</v>
      </c>
      <c r="G46" s="22">
        <f>'[2]Electricity generation REF'!H52</f>
        <v>474.63420072999998</v>
      </c>
      <c r="H46" s="22">
        <f>'[2]Electricity generation REF'!I52</f>
        <v>566.25210075999996</v>
      </c>
      <c r="I46" s="22">
        <f>'[2]Electricity generation REF'!J52</f>
        <v>657.87000078999995</v>
      </c>
      <c r="J46" s="22">
        <f>'[2]Electricity generation REF'!K52</f>
        <v>767.92475855333521</v>
      </c>
      <c r="K46" s="21">
        <f>'[2]Electricity generation REF'!L52</f>
        <v>901.06694413560786</v>
      </c>
      <c r="M46" s="8" t="str">
        <f>'[2]Final energy demand REF'!C24</f>
        <v xml:space="preserve">         RES electricity</v>
      </c>
      <c r="N46" s="7">
        <f>'[2]Final energy demand REF'!D24</f>
        <v>295.33620658527298</v>
      </c>
      <c r="O46" s="7">
        <f>'[2]Final energy demand REF'!E24</f>
        <v>343.70891988807972</v>
      </c>
      <c r="P46" s="7">
        <f>'[2]Final energy demand REF'!F24</f>
        <v>416.02209819889038</v>
      </c>
      <c r="Q46" s="7">
        <f>'[2]Final energy demand REF'!G24</f>
        <v>512.60537874684246</v>
      </c>
      <c r="R46" s="7">
        <f>'[2]Final energy demand REF'!H24</f>
        <v>607.25465165131516</v>
      </c>
      <c r="S46" s="7">
        <f>'[2]Final energy demand REF'!I24</f>
        <v>689.39366945571896</v>
      </c>
      <c r="T46" s="7">
        <f>'[2]Final energy demand REF'!J24</f>
        <v>772.71252166153852</v>
      </c>
      <c r="U46" s="7">
        <f>'[2]Final energy demand REF'!K24</f>
        <v>892.60252671113108</v>
      </c>
      <c r="V46" s="6">
        <f>'[2]Final energy demand REF'!L24</f>
        <v>1050.9162955592667</v>
      </c>
    </row>
    <row r="47" spans="2:22" x14ac:dyDescent="0.2">
      <c r="B47" s="8" t="str">
        <f>'[2]Electricity generation REF'!C53</f>
        <v xml:space="preserve">    - Hydro</v>
      </c>
      <c r="C47" s="22">
        <f>'[2]Electricity generation REF'!D53</f>
        <v>174.899</v>
      </c>
      <c r="D47" s="22">
        <f>'[2]Electricity generation REF'!E53</f>
        <v>191.6528375</v>
      </c>
      <c r="E47" s="22">
        <f>'[2]Electricity generation REF'!F53</f>
        <v>219.57589999999999</v>
      </c>
      <c r="F47" s="22">
        <f>'[2]Electricity generation REF'!G53</f>
        <v>267.4282</v>
      </c>
      <c r="G47" s="22">
        <f>'[2]Electricity generation REF'!H53</f>
        <v>315.28050000000002</v>
      </c>
      <c r="H47" s="22">
        <f>'[2]Electricity generation REF'!I53</f>
        <v>355.81820000000005</v>
      </c>
      <c r="I47" s="22">
        <f>'[2]Electricity generation REF'!J53</f>
        <v>396.35590000000002</v>
      </c>
      <c r="J47" s="22">
        <f>'[2]Electricity generation REF'!K53</f>
        <v>441.51198411101501</v>
      </c>
      <c r="K47" s="21">
        <f>'[2]Electricity generation REF'!L53</f>
        <v>491.81261617058101</v>
      </c>
      <c r="M47" s="8" t="str">
        <f>'[2]Final energy demand REF'!C25</f>
        <v xml:space="preserve">    - Public district heat</v>
      </c>
      <c r="N47" s="7">
        <f>'[2]Final energy demand REF'!D25</f>
        <v>8.8411474600015936</v>
      </c>
      <c r="O47" s="7">
        <f>'[2]Final energy demand REF'!E25</f>
        <v>8.8995667478060128</v>
      </c>
      <c r="P47" s="7">
        <f>'[2]Final energy demand REF'!F25</f>
        <v>9.0225549981374353</v>
      </c>
      <c r="Q47" s="7">
        <f>'[2]Final energy demand REF'!G25</f>
        <v>9.424487798383808</v>
      </c>
      <c r="R47" s="7">
        <f>'[2]Final energy demand REF'!H25</f>
        <v>9.8264205986368705</v>
      </c>
      <c r="S47" s="7">
        <f>'[2]Final energy demand REF'!I25</f>
        <v>10.879400798874501</v>
      </c>
      <c r="T47" s="7">
        <f>'[2]Final energy demand REF'!J25</f>
        <v>11.932380999217079</v>
      </c>
      <c r="U47" s="7">
        <f>'[2]Final energy demand REF'!K25</f>
        <v>12.681180839381065</v>
      </c>
      <c r="V47" s="6">
        <f>'[2]Final energy demand REF'!L25</f>
        <v>13.042604785963185</v>
      </c>
    </row>
    <row r="48" spans="2:22" x14ac:dyDescent="0.2">
      <c r="B48" s="8" t="str">
        <f>'[2]Electricity generation REF'!C54</f>
        <v xml:space="preserve">    - Wind</v>
      </c>
      <c r="C48" s="22">
        <f>'[2]Electricity generation REF'!D54</f>
        <v>1.7850000000000001</v>
      </c>
      <c r="D48" s="22">
        <f>'[2]Electricity generation REF'!E54</f>
        <v>4.9534875000000094</v>
      </c>
      <c r="E48" s="22">
        <f>'[2]Electricity generation REF'!F54</f>
        <v>10.234299999999999</v>
      </c>
      <c r="F48" s="22">
        <f>'[2]Electricity generation REF'!G54</f>
        <v>24.180949999999999</v>
      </c>
      <c r="G48" s="22">
        <f>'[2]Electricity generation REF'!H54</f>
        <v>38.127599999999902</v>
      </c>
      <c r="H48" s="22">
        <f>'[2]Electricity generation REF'!I54</f>
        <v>60.177500000000002</v>
      </c>
      <c r="I48" s="22">
        <f>'[2]Electricity generation REF'!J54</f>
        <v>82.227400000000003</v>
      </c>
      <c r="J48" s="22">
        <f>'[2]Electricity generation REF'!K54</f>
        <v>112.35669994200549</v>
      </c>
      <c r="K48" s="21">
        <f>'[2]Electricity generation REF'!L54</f>
        <v>153.52580796495789</v>
      </c>
      <c r="M48" s="8" t="str">
        <f>'[2]Final energy demand REF'!C26</f>
        <v xml:space="preserve">         RES district heat</v>
      </c>
      <c r="N48" s="7">
        <f>'[2]Final energy demand REF'!D26</f>
        <v>-5.5856386687711015E-5</v>
      </c>
      <c r="O48" s="7">
        <f>'[2]Final energy demand REF'!E26</f>
        <v>2.1948348485865696E-7</v>
      </c>
      <c r="P48" s="7">
        <f>'[2]Final energy demand REF'!F26</f>
        <v>2.1460928746054547E-7</v>
      </c>
      <c r="Q48" s="7">
        <f>'[2]Final energy demand REF'!G26</f>
        <v>2.1627047899424111E-7</v>
      </c>
      <c r="R48" s="7">
        <f>'[2]Final energy demand REF'!H26</f>
        <v>2.1760530684749394E-7</v>
      </c>
      <c r="S48" s="7">
        <f>'[2]Final energy demand REF'!I26</f>
        <v>2.3254990785733817E-7</v>
      </c>
      <c r="T48" s="7">
        <f>'[2]Final energy demand REF'!J26</f>
        <v>2.4623353388068938E-7</v>
      </c>
      <c r="U48" s="7">
        <f>'[2]Final energy demand REF'!K26</f>
        <v>2.5266514494124325E-7</v>
      </c>
      <c r="V48" s="6">
        <f>'[2]Final energy demand REF'!L26</f>
        <v>2.5093097828614931E-7</v>
      </c>
    </row>
    <row r="49" spans="2:22" x14ac:dyDescent="0.2">
      <c r="B49" s="8" t="str">
        <f>'[2]Electricity generation REF'!C55</f>
        <v xml:space="preserve">    - PV</v>
      </c>
      <c r="C49" s="22">
        <f>'[2]Electricity generation REF'!D55</f>
        <v>1.0580000000000001</v>
      </c>
      <c r="D49" s="22">
        <f>'[2]Electricity generation REF'!E55</f>
        <v>3.6269</v>
      </c>
      <c r="E49" s="22">
        <f>'[2]Electricity generation REF'!F55</f>
        <v>7.9083999999999897</v>
      </c>
      <c r="F49" s="22">
        <f>'[2]Electricity generation REF'!G55</f>
        <v>13.8096</v>
      </c>
      <c r="G49" s="22">
        <f>'[2]Electricity generation REF'!H55</f>
        <v>19.710799999999999</v>
      </c>
      <c r="H49" s="22">
        <f>'[2]Electricity generation REF'!I55</f>
        <v>26.279900000000001</v>
      </c>
      <c r="I49" s="22">
        <f>'[2]Electricity generation REF'!J55</f>
        <v>32.848999999999997</v>
      </c>
      <c r="J49" s="22">
        <f>'[2]Electricity generation REF'!K55</f>
        <v>41.060156279133402</v>
      </c>
      <c r="K49" s="21">
        <f>'[2]Electricity generation REF'!L55</f>
        <v>51.323828234249497</v>
      </c>
      <c r="M49" s="8" t="str">
        <f>'[2]Final energy demand REF'!C27</f>
        <v xml:space="preserve">    - Hard coal &amp; lignite</v>
      </c>
      <c r="N49" s="7">
        <f>'[2]Final energy demand REF'!D27</f>
        <v>1922.0115715764873</v>
      </c>
      <c r="O49" s="7">
        <f>'[2]Final energy demand REF'!E27</f>
        <v>2201.6580870572016</v>
      </c>
      <c r="P49" s="7">
        <f>'[2]Final energy demand REF'!F27</f>
        <v>2591.6794410650045</v>
      </c>
      <c r="Q49" s="7">
        <f>'[2]Final energy demand REF'!G27</f>
        <v>2910.5921839008488</v>
      </c>
      <c r="R49" s="7">
        <f>'[2]Final energy demand REF'!H27</f>
        <v>3229.5049267519589</v>
      </c>
      <c r="S49" s="7">
        <f>'[2]Final energy demand REF'!I27</f>
        <v>3555.6105920321579</v>
      </c>
      <c r="T49" s="7">
        <f>'[2]Final energy demand REF'!J27</f>
        <v>3881.7162573453434</v>
      </c>
      <c r="U49" s="7">
        <f>'[2]Final energy demand REF'!K27</f>
        <v>4032.8315939605177</v>
      </c>
      <c r="V49" s="6">
        <f>'[2]Final energy demand REF'!L27</f>
        <v>4033.5558663867309</v>
      </c>
    </row>
    <row r="50" spans="2:22" x14ac:dyDescent="0.2">
      <c r="B50" s="8" t="str">
        <f>'[2]Electricity generation REF'!C56</f>
        <v xml:space="preserve">    - Biomass (&amp; renewable waste)</v>
      </c>
      <c r="C50" s="22">
        <f>'[2]Electricity generation REF'!D56</f>
        <v>8.1690003120399997</v>
      </c>
      <c r="D50" s="22">
        <f>'[2]Electricity generation REF'!E56</f>
        <v>18.786975440000003</v>
      </c>
      <c r="E50" s="22">
        <f>'[2]Electricity generation REF'!F56</f>
        <v>32.733600470000006</v>
      </c>
      <c r="F50" s="22">
        <f>'[2]Electricity generation REF'!G56</f>
        <v>47.217250495000002</v>
      </c>
      <c r="G50" s="22">
        <f>'[2]Electricity generation REF'!H56</f>
        <v>61.700900519999998</v>
      </c>
      <c r="H50" s="22">
        <f>'[2]Electricity generation REF'!I56</f>
        <v>75.983900545000012</v>
      </c>
      <c r="I50" s="22">
        <f>'[2]Electricity generation REF'!J56</f>
        <v>90.266900570000004</v>
      </c>
      <c r="J50" s="22">
        <f>'[2]Electricity generation REF'!K56</f>
        <v>107.234733689641</v>
      </c>
      <c r="K50" s="21">
        <f>'[2]Electricity generation REF'!L56</f>
        <v>127.39207880826099</v>
      </c>
      <c r="M50" s="8" t="str">
        <f>'[2]Final energy demand REF'!C28</f>
        <v xml:space="preserve">    - Oil products</v>
      </c>
      <c r="N50" s="7">
        <f>'[2]Final energy demand REF'!D28</f>
        <v>1166.904297279468</v>
      </c>
      <c r="O50" s="7">
        <f>'[2]Final energy demand REF'!E28</f>
        <v>1328.6731294382926</v>
      </c>
      <c r="P50" s="7">
        <f>'[2]Final energy demand REF'!F28</f>
        <v>1441.1802957156538</v>
      </c>
      <c r="Q50" s="7">
        <f>'[2]Final energy demand REF'!G28</f>
        <v>1462.2378063600495</v>
      </c>
      <c r="R50" s="7">
        <f>'[2]Final energy demand REF'!H28</f>
        <v>1483.2953170028759</v>
      </c>
      <c r="S50" s="7">
        <f>'[2]Final energy demand REF'!I28</f>
        <v>1483.0336420529611</v>
      </c>
      <c r="T50" s="7">
        <f>'[2]Final energy demand REF'!J28</f>
        <v>1482.7719671067307</v>
      </c>
      <c r="U50" s="7">
        <f>'[2]Final energy demand REF'!K28</f>
        <v>1439.2934217943364</v>
      </c>
      <c r="V50" s="6">
        <f>'[2]Final energy demand REF'!L28</f>
        <v>1354.0826919185022</v>
      </c>
    </row>
    <row r="51" spans="2:22" x14ac:dyDescent="0.2">
      <c r="B51" s="8" t="str">
        <f>'[2]Electricity generation REF'!C57</f>
        <v xml:space="preserve">    - Geothermal</v>
      </c>
      <c r="C51" s="22">
        <f>'[2]Electricity generation REF'!D57</f>
        <v>19.667999999999999</v>
      </c>
      <c r="D51" s="22">
        <f>'[2]Electricity generation REF'!E57</f>
        <v>22.5959626</v>
      </c>
      <c r="E51" s="22">
        <f>'[2]Electricity generation REF'!F57</f>
        <v>27.475900110000001</v>
      </c>
      <c r="F51" s="22">
        <f>'[2]Electricity generation REF'!G57</f>
        <v>33.251850205000004</v>
      </c>
      <c r="G51" s="22">
        <f>'[2]Electricity generation REF'!H57</f>
        <v>39.027800210000009</v>
      </c>
      <c r="H51" s="22">
        <f>'[2]Electricity generation REF'!I57</f>
        <v>46.854400214999998</v>
      </c>
      <c r="I51" s="22">
        <f>'[2]Electricity generation REF'!J57</f>
        <v>54.681000219999994</v>
      </c>
      <c r="J51" s="22">
        <f>'[2]Electricity generation REF'!K57</f>
        <v>63.814962343894599</v>
      </c>
      <c r="K51" s="21">
        <f>'[2]Electricity generation REF'!L57</f>
        <v>74.474669993401193</v>
      </c>
      <c r="M51" s="8" t="str">
        <f>'[2]Final energy demand REF'!C29</f>
        <v xml:space="preserve">    - Gas</v>
      </c>
      <c r="N51" s="7">
        <f>'[2]Final energy demand REF'!D29</f>
        <v>1433.0841979656848</v>
      </c>
      <c r="O51" s="7">
        <f>'[2]Final energy demand REF'!E29</f>
        <v>1719.6888483260263</v>
      </c>
      <c r="P51" s="7">
        <f>'[2]Final energy demand REF'!F29</f>
        <v>2228.9685835398832</v>
      </c>
      <c r="Q51" s="7">
        <f>'[2]Final energy demand REF'!G29</f>
        <v>2882.5259701056616</v>
      </c>
      <c r="R51" s="7">
        <f>'[2]Final energy demand REF'!H29</f>
        <v>3536.0833567094301</v>
      </c>
      <c r="S51" s="7">
        <f>'[2]Final energy demand REF'!I29</f>
        <v>4451.966790739416</v>
      </c>
      <c r="T51" s="7">
        <f>'[2]Final energy demand REF'!J29</f>
        <v>5367.8502248478399</v>
      </c>
      <c r="U51" s="7">
        <f>'[2]Final energy demand REF'!K29</f>
        <v>6349.2313757076317</v>
      </c>
      <c r="V51" s="6">
        <f>'[2]Final energy demand REF'!L29</f>
        <v>7211.5939597744355</v>
      </c>
    </row>
    <row r="52" spans="2:22" x14ac:dyDescent="0.2">
      <c r="B52" s="8" t="str">
        <f>'[2]Electricity generation REF'!C58</f>
        <v xml:space="preserve">    - Solar thermal power plants</v>
      </c>
      <c r="C52" s="22">
        <f>'[2]Electricity generation REF'!D58</f>
        <v>0</v>
      </c>
      <c r="D52" s="22">
        <f>'[2]Electricity generation REF'!E58</f>
        <v>7.5975000000000098E-2</v>
      </c>
      <c r="E52" s="22">
        <f>'[2]Electricity generation REF'!F58</f>
        <v>0.2026</v>
      </c>
      <c r="F52" s="22">
        <f>'[2]Electricity generation REF'!G58</f>
        <v>0.49459999999999998</v>
      </c>
      <c r="G52" s="22">
        <f>'[2]Electricity generation REF'!H58</f>
        <v>0.78659999999999997</v>
      </c>
      <c r="H52" s="22">
        <f>'[2]Electricity generation REF'!I58</f>
        <v>1.1382000000000001</v>
      </c>
      <c r="I52" s="22">
        <f>'[2]Electricity generation REF'!J58</f>
        <v>1.4898</v>
      </c>
      <c r="J52" s="22">
        <f>'[2]Electricity generation REF'!K58</f>
        <v>1.9462221876457699</v>
      </c>
      <c r="K52" s="21">
        <f>'[2]Electricity generation REF'!L58</f>
        <v>2.5379429641572799</v>
      </c>
      <c r="M52" s="8" t="str">
        <f>'[2]Final energy demand REF'!C30</f>
        <v xml:space="preserve">    - Solar</v>
      </c>
      <c r="N52" s="7">
        <f>'[2]Final energy demand REF'!D30</f>
        <v>0</v>
      </c>
      <c r="O52" s="7">
        <f>'[2]Final energy demand REF'!E30</f>
        <v>3.4326526481537138</v>
      </c>
      <c r="P52" s="7">
        <f>'[2]Final energy demand REF'!F30</f>
        <v>9.1607183971089796</v>
      </c>
      <c r="Q52" s="7">
        <f>'[2]Final energy demand REF'!G30</f>
        <v>11.023844397109459</v>
      </c>
      <c r="R52" s="7">
        <f>'[2]Final energy demand REF'!H30</f>
        <v>12.886970397212105</v>
      </c>
      <c r="S52" s="7">
        <f>'[2]Final energy demand REF'!I30</f>
        <v>15.210644397426405</v>
      </c>
      <c r="T52" s="7">
        <f>'[2]Final energy demand REF'!J30</f>
        <v>17.534318397849667</v>
      </c>
      <c r="U52" s="7">
        <f>'[2]Final energy demand REF'!K30</f>
        <v>19.585768288194981</v>
      </c>
      <c r="V52" s="6">
        <f>'[2]Final energy demand REF'!L30</f>
        <v>21.172122143623724</v>
      </c>
    </row>
    <row r="53" spans="2:22" x14ac:dyDescent="0.2">
      <c r="B53" s="8" t="str">
        <f>'[2]Electricity generation REF'!C59</f>
        <v xml:space="preserve">    - Ocean energy</v>
      </c>
      <c r="C53" s="22">
        <f>'[2]Electricity generation REF'!D59</f>
        <v>0</v>
      </c>
      <c r="D53" s="22">
        <f>'[2]Electricity generation REF'!E59</f>
        <v>0</v>
      </c>
      <c r="E53" s="22">
        <f>'[2]Electricity generation REF'!F59</f>
        <v>0</v>
      </c>
      <c r="F53" s="22">
        <f>'[2]Electricity generation REF'!G59</f>
        <v>0</v>
      </c>
      <c r="G53" s="22">
        <f>'[2]Electricity generation REF'!H59</f>
        <v>0</v>
      </c>
      <c r="H53" s="22">
        <f>'[2]Electricity generation REF'!I59</f>
        <v>0</v>
      </c>
      <c r="I53" s="22">
        <f>'[2]Electricity generation REF'!J59</f>
        <v>0</v>
      </c>
      <c r="J53" s="22">
        <f>'[2]Electricity generation REF'!K59</f>
        <v>0</v>
      </c>
      <c r="K53" s="21">
        <f>'[2]Electricity generation REF'!L59</f>
        <v>0</v>
      </c>
      <c r="M53" s="8" t="str">
        <f>'[2]Final energy demand REF'!C31</f>
        <v xml:space="preserve">    - Biomass</v>
      </c>
      <c r="N53" s="7">
        <f>'[2]Final energy demand REF'!D31</f>
        <v>1048.4947842569893</v>
      </c>
      <c r="O53" s="7">
        <f>'[2]Final energy demand REF'!E31</f>
        <v>1126.1843043223494</v>
      </c>
      <c r="P53" s="7">
        <f>'[2]Final energy demand REF'!F31</f>
        <v>1257.7858953403586</v>
      </c>
      <c r="Q53" s="7">
        <f>'[2]Final energy demand REF'!G31</f>
        <v>1362.6715155663046</v>
      </c>
      <c r="R53" s="7">
        <f>'[2]Final energy demand REF'!H31</f>
        <v>1467.5571357963968</v>
      </c>
      <c r="S53" s="7">
        <f>'[2]Final energy demand REF'!I31</f>
        <v>1572.6269752373005</v>
      </c>
      <c r="T53" s="7">
        <f>'[2]Final energy demand REF'!J31</f>
        <v>1677.6968146899369</v>
      </c>
      <c r="U53" s="7">
        <f>'[2]Final energy demand REF'!K31</f>
        <v>1747.9182920012252</v>
      </c>
      <c r="V53" s="6">
        <f>'[2]Final energy demand REF'!L31</f>
        <v>1764.4064060413007</v>
      </c>
    </row>
    <row r="54" spans="2:22" x14ac:dyDescent="0.2">
      <c r="B54" s="8"/>
      <c r="C54" s="22"/>
      <c r="D54" s="22"/>
      <c r="E54" s="22"/>
      <c r="F54" s="22"/>
      <c r="G54" s="22"/>
      <c r="H54" s="22"/>
      <c r="I54" s="22"/>
      <c r="J54" s="22"/>
      <c r="K54" s="21"/>
      <c r="M54" s="8" t="str">
        <f>'[2]Final energy demand REF'!C32</f>
        <v xml:space="preserve">    - Geothermal</v>
      </c>
      <c r="N54" s="7">
        <f>'[2]Final energy demand REF'!D32</f>
        <v>0</v>
      </c>
      <c r="O54" s="7">
        <f>'[2]Final energy demand REF'!E32</f>
        <v>9.9999999975345867E-10</v>
      </c>
      <c r="P54" s="7">
        <f>'[2]Final energy demand REF'!F32</f>
        <v>9.9999999979357404E-10</v>
      </c>
      <c r="Q54" s="7">
        <f>'[2]Final energy demand REF'!G32</f>
        <v>9.9999999982850422E-10</v>
      </c>
      <c r="R54" s="7">
        <f>'[2]Final energy demand REF'!H32</f>
        <v>9.9999999986126409E-10</v>
      </c>
      <c r="S54" s="7">
        <f>'[2]Final energy demand REF'!I32</f>
        <v>9.9999999989654355E-10</v>
      </c>
      <c r="T54" s="7">
        <f>'[2]Final energy demand REF'!J32</f>
        <v>9.9999999993439802E-10</v>
      </c>
      <c r="U54" s="7">
        <f>'[2]Final energy demand REF'!K32</f>
        <v>9.6887085874755228E-10</v>
      </c>
      <c r="V54" s="6">
        <f>'[2]Final energy demand REF'!L32</f>
        <v>9.0769611909257115E-10</v>
      </c>
    </row>
    <row r="55" spans="2:22" x14ac:dyDescent="0.2">
      <c r="B55" s="8" t="str">
        <f>'[2]Electricity generation REF'!C61</f>
        <v>Import</v>
      </c>
      <c r="C55" s="22">
        <f>'[2]Electricity generation REF'!D61</f>
        <v>26.850833333333298</v>
      </c>
      <c r="D55" s="22">
        <f>'[2]Electricity generation REF'!E61</f>
        <v>27.393429249999599</v>
      </c>
      <c r="E55" s="22">
        <f>'[2]Electricity generation REF'!F61</f>
        <v>29.4659079999997</v>
      </c>
      <c r="F55" s="22">
        <f>'[2]Electricity generation REF'!G61</f>
        <v>32.534909499998797</v>
      </c>
      <c r="G55" s="22">
        <f>'[2]Electricity generation REF'!H61</f>
        <v>33.603910999999698</v>
      </c>
      <c r="H55" s="22">
        <f>'[2]Electricity generation REF'!I61</f>
        <v>33.701501500000198</v>
      </c>
      <c r="I55" s="22">
        <f>'[2]Electricity generation REF'!J61</f>
        <v>33.799092000000698</v>
      </c>
      <c r="J55" s="22">
        <f>'[2]Electricity generation REF'!K61</f>
        <v>33.799092000000698</v>
      </c>
      <c r="K55" s="21">
        <f>'[2]Electricity generation REF'!L61</f>
        <v>33.799092000000698</v>
      </c>
      <c r="M55" s="8" t="str">
        <f>'[2]Final energy demand REF'!C33</f>
        <v xml:space="preserve">    - Hydrogen</v>
      </c>
      <c r="N55" s="7">
        <f>'[2]Final energy demand REF'!D33</f>
        <v>0</v>
      </c>
      <c r="O55" s="7">
        <f>'[2]Final energy demand REF'!E33</f>
        <v>0</v>
      </c>
      <c r="P55" s="7">
        <f>'[2]Final energy demand REF'!F33</f>
        <v>0</v>
      </c>
      <c r="Q55" s="7">
        <f>'[2]Final energy demand REF'!G33</f>
        <v>0</v>
      </c>
      <c r="R55" s="7">
        <f>'[2]Final energy demand REF'!H33</f>
        <v>0</v>
      </c>
      <c r="S55" s="7">
        <f>'[2]Final energy demand REF'!I33</f>
        <v>0</v>
      </c>
      <c r="T55" s="7">
        <f>'[2]Final energy demand REF'!J33</f>
        <v>0</v>
      </c>
      <c r="U55" s="7">
        <f>'[2]Final energy demand REF'!K33</f>
        <v>0</v>
      </c>
      <c r="V55" s="6">
        <f>'[2]Final energy demand REF'!L33</f>
        <v>0</v>
      </c>
    </row>
    <row r="56" spans="2:22" x14ac:dyDescent="0.2">
      <c r="B56" s="8" t="str">
        <f>'[2]Electricity generation REF'!C62</f>
        <v xml:space="preserve">  - Import RES</v>
      </c>
      <c r="C56" s="22">
        <f>'[2]Electricity generation REF'!D62</f>
        <v>0</v>
      </c>
      <c r="D56" s="22">
        <f>'[2]Electricity generation REF'!E62</f>
        <v>0</v>
      </c>
      <c r="E56" s="22">
        <f>'[2]Electricity generation REF'!F62</f>
        <v>0</v>
      </c>
      <c r="F56" s="22">
        <f>'[2]Electricity generation REF'!G62</f>
        <v>0</v>
      </c>
      <c r="G56" s="22">
        <f>'[2]Electricity generation REF'!H62</f>
        <v>0</v>
      </c>
      <c r="H56" s="22">
        <f>'[2]Electricity generation REF'!I62</f>
        <v>0</v>
      </c>
      <c r="I56" s="22">
        <f>'[2]Electricity generation REF'!J62</f>
        <v>0</v>
      </c>
      <c r="J56" s="22">
        <f>'[2]Electricity generation REF'!K62</f>
        <v>0</v>
      </c>
      <c r="K56" s="21">
        <f>'[2]Electricity generation REF'!L62</f>
        <v>0</v>
      </c>
      <c r="M56" s="8" t="str">
        <f>'[2]Final energy demand REF'!C34</f>
        <v xml:space="preserve">    RES share Industry</v>
      </c>
      <c r="N56" s="12">
        <f>'[2]Final energy demand REF'!D34</f>
        <v>0.18331482474681812</v>
      </c>
      <c r="O56" s="12">
        <f>'[2]Final energy demand REF'!E34</f>
        <v>0.176110457419551</v>
      </c>
      <c r="P56" s="12">
        <f>'[2]Final energy demand REF'!F34</f>
        <v>0.17013724621972012</v>
      </c>
      <c r="Q56" s="12">
        <f>'[2]Final energy demand REF'!G34</f>
        <v>0.16567679894033932</v>
      </c>
      <c r="R56" s="12">
        <f>'[2]Final energy demand REF'!H34</f>
        <v>0.16210075084464201</v>
      </c>
      <c r="S56" s="12">
        <f>'[2]Final energy demand REF'!I34</f>
        <v>0.15448845502960254</v>
      </c>
      <c r="T56" s="12">
        <f>'[2]Final energy demand REF'!J34</f>
        <v>0.14865424080434006</v>
      </c>
      <c r="U56" s="12">
        <f>'[2]Final energy demand REF'!K34</f>
        <v>0.14518444213923845</v>
      </c>
      <c r="V56" s="11">
        <f>'[2]Final energy demand REF'!L34</f>
        <v>0.14380582422136681</v>
      </c>
    </row>
    <row r="57" spans="2:22" x14ac:dyDescent="0.2">
      <c r="B57" s="8" t="str">
        <f>'[2]Electricity generation REF'!C63</f>
        <v>Export</v>
      </c>
      <c r="C57" s="22">
        <f>'[2]Electricity generation REF'!D63</f>
        <v>11.689166666666701</v>
      </c>
      <c r="D57" s="22">
        <f>'[2]Electricity generation REF'!E63</f>
        <v>12</v>
      </c>
      <c r="E57" s="22">
        <f>'[2]Electricity generation REF'!F63</f>
        <v>14.000000000000002</v>
      </c>
      <c r="F57" s="22">
        <f>'[2]Electricity generation REF'!G63</f>
        <v>17</v>
      </c>
      <c r="G57" s="22">
        <f>'[2]Electricity generation REF'!H63</f>
        <v>18</v>
      </c>
      <c r="H57" s="22">
        <f>'[2]Electricity generation REF'!I63</f>
        <v>18</v>
      </c>
      <c r="I57" s="22">
        <f>'[2]Electricity generation REF'!J63</f>
        <v>18</v>
      </c>
      <c r="J57" s="22">
        <f>'[2]Electricity generation REF'!K63</f>
        <v>18</v>
      </c>
      <c r="K57" s="21">
        <f>'[2]Electricity generation REF'!L63</f>
        <v>18</v>
      </c>
      <c r="M57" s="8"/>
      <c r="N57" s="7"/>
      <c r="O57" s="7"/>
      <c r="P57" s="7"/>
      <c r="Q57" s="7"/>
      <c r="R57" s="7"/>
      <c r="S57" s="7"/>
      <c r="T57" s="7"/>
      <c r="U57" s="7"/>
      <c r="V57" s="6"/>
    </row>
    <row r="58" spans="2:22" x14ac:dyDescent="0.2">
      <c r="B58" s="8" t="str">
        <f>'[2]Electricity generation REF'!C64</f>
        <v>Distribution losses</v>
      </c>
      <c r="C58" s="22">
        <f>'[2]Electricity generation REF'!D64</f>
        <v>99.261944444444509</v>
      </c>
      <c r="D58" s="22">
        <f>'[2]Electricity generation REF'!E64</f>
        <v>113.59247903514299</v>
      </c>
      <c r="E58" s="22">
        <f>'[2]Electricity generation REF'!F64</f>
        <v>137.47654839856801</v>
      </c>
      <c r="F58" s="22">
        <f>'[2]Electricity generation REF'!G64</f>
        <v>168.48154404184501</v>
      </c>
      <c r="G58" s="22">
        <f>'[2]Electricity generation REF'!H64</f>
        <v>199.48653968512201</v>
      </c>
      <c r="H58" s="22">
        <f>'[2]Electricity generation REF'!I64</f>
        <v>243.75837425553499</v>
      </c>
      <c r="I58" s="22">
        <f>'[2]Electricity generation REF'!J64</f>
        <v>288.03020882594802</v>
      </c>
      <c r="J58" s="22">
        <f>'[2]Electricity generation REF'!K64</f>
        <v>331.55981199171202</v>
      </c>
      <c r="K58" s="21">
        <f>'[2]Electricity generation REF'!L64</f>
        <v>374.09869390188499</v>
      </c>
      <c r="M58" s="8" t="str">
        <f>'[2]Final energy demand REF'!C36</f>
        <v>Other Sectors</v>
      </c>
      <c r="N58" s="7">
        <f>'[2]Final energy demand REF'!D36</f>
        <v>9807.401999969039</v>
      </c>
      <c r="O58" s="7">
        <f>'[2]Final energy demand REF'!E36</f>
        <v>10114.420793629464</v>
      </c>
      <c r="P58" s="7">
        <f>'[2]Final energy demand REF'!F36</f>
        <v>10900.003541172104</v>
      </c>
      <c r="Q58" s="7">
        <f>'[2]Final energy demand REF'!G36</f>
        <v>11880.131111454475</v>
      </c>
      <c r="R58" s="7">
        <f>'[2]Final energy demand REF'!H36</f>
        <v>12850.729367816399</v>
      </c>
      <c r="S58" s="7">
        <f>'[2]Final energy demand REF'!I36</f>
        <v>14313.440699501436</v>
      </c>
      <c r="T58" s="7">
        <f>'[2]Final energy demand REF'!J36</f>
        <v>15766.622717264898</v>
      </c>
      <c r="U58" s="7">
        <f>'[2]Final energy demand REF'!K36</f>
        <v>17032.440105875467</v>
      </c>
      <c r="V58" s="6">
        <f>'[2]Final energy demand REF'!L36</f>
        <v>18204.767156491587</v>
      </c>
    </row>
    <row r="59" spans="2:22" x14ac:dyDescent="0.2">
      <c r="B59" s="8" t="str">
        <f>'[2]Electricity generation REF'!C65</f>
        <v>Own consumption electricity</v>
      </c>
      <c r="C59" s="22">
        <f>'[2]Electricity generation REF'!D65</f>
        <v>54.083055555555504</v>
      </c>
      <c r="D59" s="22">
        <f>'[2]Electricity generation REF'!E65</f>
        <v>55.285297214856598</v>
      </c>
      <c r="E59" s="22">
        <f>'[2]Electricity generation REF'!F65</f>
        <v>67.862731601431705</v>
      </c>
      <c r="F59" s="22">
        <f>'[2]Electricity generation REF'!G65</f>
        <v>82.8852054581549</v>
      </c>
      <c r="G59" s="22">
        <f>'[2]Electricity generation REF'!H65</f>
        <v>97.907679314878209</v>
      </c>
      <c r="H59" s="22">
        <f>'[2]Electricity generation REF'!I65</f>
        <v>116.444822744465</v>
      </c>
      <c r="I59" s="22">
        <f>'[2]Electricity generation REF'!J65</f>
        <v>134.98196617405199</v>
      </c>
      <c r="J59" s="22">
        <f>'[2]Electricity generation REF'!K65</f>
        <v>134.98196617405199</v>
      </c>
      <c r="K59" s="21">
        <f>'[2]Electricity generation REF'!L65</f>
        <v>134.98196617405199</v>
      </c>
      <c r="M59" s="8" t="str">
        <f>'[2]Final energy demand REF'!C37</f>
        <v xml:space="preserve">    - Electricity</v>
      </c>
      <c r="N59" s="7">
        <f>'[2]Final energy demand REF'!D37</f>
        <v>2124.6699999981083</v>
      </c>
      <c r="O59" s="7">
        <f>'[2]Final energy demand REF'!E37</f>
        <v>2458.1670997479446</v>
      </c>
      <c r="P59" s="7">
        <f>'[2]Final energy demand REF'!F37</f>
        <v>3013.9935839978343</v>
      </c>
      <c r="Q59" s="7">
        <f>'[2]Final energy demand REF'!G37</f>
        <v>3831.2736911976772</v>
      </c>
      <c r="R59" s="7">
        <f>'[2]Final energy demand REF'!H37</f>
        <v>4648.5537983974673</v>
      </c>
      <c r="S59" s="7">
        <f>'[2]Final energy demand REF'!I37</f>
        <v>5865.842870997214</v>
      </c>
      <c r="T59" s="7">
        <f>'[2]Final energy demand REF'!J37</f>
        <v>7083.1319435968526</v>
      </c>
      <c r="U59" s="7">
        <f>'[2]Final energy demand REF'!K37</f>
        <v>8223.0168060342148</v>
      </c>
      <c r="V59" s="6">
        <f>'[2]Final energy demand REF'!L37</f>
        <v>9274.9726517864474</v>
      </c>
    </row>
    <row r="60" spans="2:22" x14ac:dyDescent="0.2">
      <c r="B60" s="8" t="str">
        <f>'[2]Electricity generation REF'!C66</f>
        <v>Electricity for hydrogen production</v>
      </c>
      <c r="C60" s="22">
        <f>'[2]Electricity generation REF'!D66</f>
        <v>1.454731935244755E-6</v>
      </c>
      <c r="D60" s="22">
        <f>'[2]Electricity generation REF'!E66</f>
        <v>1.5829941208050652E-6</v>
      </c>
      <c r="E60" s="22">
        <f>'[2]Electricity generation REF'!F66</f>
        <v>1.6488413552139033E-6</v>
      </c>
      <c r="F60" s="22">
        <f>'[2]Electricity generation REF'!G66</f>
        <v>1.7379679149286979E-6</v>
      </c>
      <c r="G60" s="22">
        <f>'[2]Electricity generation REF'!H66</f>
        <v>1.7498932996585576E-6</v>
      </c>
      <c r="H60" s="22">
        <f>'[2]Electricity generation REF'!I66</f>
        <v>1.8352539483994877E-6</v>
      </c>
      <c r="I60" s="22">
        <f>'[2]Electricity generation REF'!J66</f>
        <v>1.8679950191365707E-6</v>
      </c>
      <c r="J60" s="22">
        <f>'[2]Electricity generation REF'!K66</f>
        <v>1.8989898994343429E-6</v>
      </c>
      <c r="K60" s="21">
        <f>'[2]Electricity generation REF'!L66</f>
        <v>1.967729240889413E-6</v>
      </c>
      <c r="M60" s="8" t="str">
        <f>'[2]Final energy demand REF'!C38</f>
        <v xml:space="preserve">         RES electricity</v>
      </c>
      <c r="N60" s="7">
        <f>'[2]Final energy demand REF'!D38</f>
        <v>358.28206156144262</v>
      </c>
      <c r="O60" s="7">
        <f>'[2]Final energy demand REF'!E38</f>
        <v>427.27892177303443</v>
      </c>
      <c r="P60" s="7">
        <f>'[2]Final energy demand REF'!F38</f>
        <v>532.65532308827676</v>
      </c>
      <c r="Q60" s="7">
        <f>'[2]Final energy demand REF'!G38</f>
        <v>714.9501109490019</v>
      </c>
      <c r="R60" s="7">
        <f>'[2]Final energy demand REF'!H38</f>
        <v>899.03719836195114</v>
      </c>
      <c r="S60" s="7">
        <f>'[2]Final energy demand REF'!I38</f>
        <v>1107.5666784025173</v>
      </c>
      <c r="T60" s="7">
        <f>'[2]Final energy demand REF'!J38</f>
        <v>1314.9193065720206</v>
      </c>
      <c r="U60" s="7">
        <f>'[2]Final energy demand REF'!K38</f>
        <v>1554.8250211525281</v>
      </c>
      <c r="V60" s="6">
        <f>'[2]Final energy demand REF'!L38</f>
        <v>1829.9056141270635</v>
      </c>
    </row>
    <row r="61" spans="2:22" x14ac:dyDescent="0.2">
      <c r="B61" s="8" t="str">
        <f>'[2]Electricity generation REF'!C67</f>
        <v>Electricity for synfuel production</v>
      </c>
      <c r="C61" s="22">
        <f>'[2]Electricity generation REF'!D67</f>
        <v>3.0665668915911937E-6</v>
      </c>
      <c r="D61" s="22">
        <f>'[2]Electricity generation REF'!E67</f>
        <v>3.4972870922615521E-6</v>
      </c>
      <c r="E61" s="22">
        <f>'[2]Electricity generation REF'!F67</f>
        <v>4.1533583000509489E-6</v>
      </c>
      <c r="F61" s="22">
        <f>'[2]Electricity generation REF'!G67</f>
        <v>4.8567127912214364E-6</v>
      </c>
      <c r="G61" s="22">
        <f>'[2]Electricity generation REF'!H67</f>
        <v>5.4523161460414074E-6</v>
      </c>
      <c r="H61" s="22">
        <f>'[2]Electricity generation REF'!I67</f>
        <v>6.249552921526359E-6</v>
      </c>
      <c r="I61" s="22">
        <f>'[2]Electricity generation REF'!J67</f>
        <v>6.8054197173622374E-6</v>
      </c>
      <c r="J61" s="22">
        <f>'[2]Electricity generation REF'!K67</f>
        <v>7.3682967916216173E-6</v>
      </c>
      <c r="K61" s="21">
        <f>'[2]Electricity generation REF'!L67</f>
        <v>7.6492375055948886E-6</v>
      </c>
      <c r="M61" s="8" t="str">
        <f>'[2]Final energy demand REF'!C39</f>
        <v xml:space="preserve">    - Public district heat</v>
      </c>
      <c r="N61" s="7">
        <f>'[2]Final energy demand REF'!D39</f>
        <v>27.560996338129918</v>
      </c>
      <c r="O61" s="7">
        <f>'[2]Final energy demand REF'!E39</f>
        <v>30.435419249875054</v>
      </c>
      <c r="P61" s="7">
        <f>'[2]Final energy demand REF'!F39</f>
        <v>35.462195999849733</v>
      </c>
      <c r="Q61" s="7">
        <f>'[2]Final energy demand REF'!G39</f>
        <v>41.924521799812943</v>
      </c>
      <c r="R61" s="7">
        <f>'[2]Final energy demand REF'!H39</f>
        <v>48.386847599768615</v>
      </c>
      <c r="S61" s="7">
        <f>'[2]Final energy demand REF'!I39</f>
        <v>58.424700599698333</v>
      </c>
      <c r="T61" s="7">
        <f>'[2]Final energy demand REF'!J39</f>
        <v>68.462553599606522</v>
      </c>
      <c r="U61" s="7">
        <f>'[2]Final energy demand REF'!K39</f>
        <v>76.462553599483343</v>
      </c>
      <c r="V61" s="6">
        <f>'[2]Final energy demand REF'!L39</f>
        <v>84.462553599285926</v>
      </c>
    </row>
    <row r="62" spans="2:22" x14ac:dyDescent="0.2">
      <c r="B62" s="8" t="str">
        <f>'[2]Electricity generation REF'!C68</f>
        <v>Final energy consumption (electricity)</v>
      </c>
      <c r="C62" s="22">
        <f>'[2]Electricity generation REF'!D68</f>
        <v>1080.9330555277522</v>
      </c>
      <c r="D62" s="22">
        <f>'[2]Electricity generation REF'!E68</f>
        <v>1236.9883154734059</v>
      </c>
      <c r="E62" s="22">
        <f>'[2]Electricity generation REF'!F68</f>
        <v>1497.0787279764622</v>
      </c>
      <c r="F62" s="22">
        <f>'[2]Electricity generation REF'!G68</f>
        <v>1834.7139099774404</v>
      </c>
      <c r="G62" s="22">
        <f>'[2]Electricity generation REF'!H68</f>
        <v>2172.3490919784858</v>
      </c>
      <c r="H62" s="22">
        <f>'[2]Electricity generation REF'!I68</f>
        <v>2654.4562044819836</v>
      </c>
      <c r="I62" s="22">
        <f>'[2]Electricity generation REF'!J68</f>
        <v>3136.5633169865532</v>
      </c>
      <c r="J62" s="22">
        <f>'[2]Electricity generation REF'!K68</f>
        <v>3610.5877502294538</v>
      </c>
      <c r="K62" s="21">
        <f>'[2]Electricity generation REF'!L68</f>
        <v>4073.8235236203664</v>
      </c>
      <c r="M62" s="8" t="str">
        <f>'[2]Final energy demand REF'!C40</f>
        <v xml:space="preserve">         RES district heat</v>
      </c>
      <c r="N62" s="7">
        <f>'[2]Final energy demand REF'!D40</f>
        <v>-1.7412419325951324E-4</v>
      </c>
      <c r="O62" s="7">
        <f>'[2]Final energy demand REF'!E40</f>
        <v>7.5060641370476247E-7</v>
      </c>
      <c r="P62" s="7">
        <f>'[2]Final energy demand REF'!F40</f>
        <v>8.434990550775282E-7</v>
      </c>
      <c r="Q62" s="7">
        <f>'[2]Final energy demand REF'!G40</f>
        <v>9.6207206218728867E-7</v>
      </c>
      <c r="R62" s="7">
        <f>'[2]Final energy demand REF'!H40</f>
        <v>1.0715229125029717E-6</v>
      </c>
      <c r="S62" s="7">
        <f>'[2]Final energy demand REF'!I40</f>
        <v>1.248842559643357E-6</v>
      </c>
      <c r="T62" s="7">
        <f>'[2]Final energy demand REF'!J40</f>
        <v>1.4127755820429566E-6</v>
      </c>
      <c r="U62" s="7">
        <f>'[2]Final energy demand REF'!K40</f>
        <v>1.5234718621624805E-6</v>
      </c>
      <c r="V62" s="6">
        <f>'[2]Final energy demand REF'!L40</f>
        <v>1.6250029461925433E-6</v>
      </c>
    </row>
    <row r="63" spans="2:22" x14ac:dyDescent="0.2">
      <c r="B63" s="8"/>
      <c r="C63" s="22"/>
      <c r="D63" s="22"/>
      <c r="E63" s="22"/>
      <c r="F63" s="22"/>
      <c r="G63" s="22"/>
      <c r="H63" s="22"/>
      <c r="I63" s="22"/>
      <c r="J63" s="22"/>
      <c r="K63" s="21"/>
      <c r="M63" s="8" t="str">
        <f>'[2]Final energy demand REF'!C41</f>
        <v xml:space="preserve">    - Hard coal &amp; lignite</v>
      </c>
      <c r="N63" s="7">
        <f>'[2]Final energy demand REF'!D41</f>
        <v>182.5969757393959</v>
      </c>
      <c r="O63" s="7">
        <f>'[2]Final energy demand REF'!E41</f>
        <v>196.97529581250939</v>
      </c>
      <c r="P63" s="7">
        <f>'[2]Final energy demand REF'!F41</f>
        <v>221.52975527201846</v>
      </c>
      <c r="Q63" s="7">
        <f>'[2]Final energy demand REF'!G41</f>
        <v>264.24677571712391</v>
      </c>
      <c r="R63" s="7">
        <f>'[2]Final energy demand REF'!H41</f>
        <v>306.94173283620677</v>
      </c>
      <c r="S63" s="7">
        <f>'[2]Final energy demand REF'!I41</f>
        <v>380.22922488713954</v>
      </c>
      <c r="T63" s="7">
        <f>'[2]Final energy demand REF'!J41</f>
        <v>453.49465361195598</v>
      </c>
      <c r="U63" s="7">
        <f>'[2]Final energy demand REF'!K41</f>
        <v>543.90534319931487</v>
      </c>
      <c r="V63" s="6">
        <f>'[2]Final energy demand REF'!L41</f>
        <v>653.97126393799874</v>
      </c>
    </row>
    <row r="64" spans="2:22" x14ac:dyDescent="0.2">
      <c r="B64" s="8" t="str">
        <f>'[2]Electricity generation REF'!C70</f>
        <v>Fluctuating RES (PV, Wind, Ocean)</v>
      </c>
      <c r="C64" s="22">
        <f>'[2]Electricity generation REF'!D70</f>
        <v>2.843</v>
      </c>
      <c r="D64" s="22">
        <f>'[2]Electricity generation REF'!E70</f>
        <v>8.5803875000000094</v>
      </c>
      <c r="E64" s="22">
        <f>'[2]Electricity generation REF'!F70</f>
        <v>18.142699999999991</v>
      </c>
      <c r="F64" s="22">
        <f>'[2]Electricity generation REF'!G70</f>
        <v>37.990549999999999</v>
      </c>
      <c r="G64" s="22">
        <f>'[2]Electricity generation REF'!H70</f>
        <v>57.838399999999901</v>
      </c>
      <c r="H64" s="22">
        <f>'[2]Electricity generation REF'!I70</f>
        <v>86.457400000000007</v>
      </c>
      <c r="I64" s="22">
        <f>'[2]Electricity generation REF'!J70</f>
        <v>115.07640000000001</v>
      </c>
      <c r="J64" s="22">
        <f>'[2]Electricity generation REF'!K70</f>
        <v>153.41685622113889</v>
      </c>
      <c r="K64" s="21">
        <f>'[2]Electricity generation REF'!L70</f>
        <v>204.8496361992074</v>
      </c>
      <c r="M64" s="8" t="str">
        <f>'[2]Final energy demand REF'!C42</f>
        <v xml:space="preserve">    - Oil products</v>
      </c>
      <c r="N64" s="7">
        <f>'[2]Final energy demand REF'!D42</f>
        <v>1328.3148442455622</v>
      </c>
      <c r="O64" s="7">
        <f>'[2]Final energy demand REF'!E42</f>
        <v>1251.5831169226014</v>
      </c>
      <c r="P64" s="7">
        <f>'[2]Final energy demand REF'!F42</f>
        <v>1397.2926464345162</v>
      </c>
      <c r="Q64" s="7">
        <f>'[2]Final energy demand REF'!G42</f>
        <v>1483.211921931987</v>
      </c>
      <c r="R64" s="7">
        <f>'[2]Final energy demand REF'!H42</f>
        <v>1559.6549535263266</v>
      </c>
      <c r="S64" s="7">
        <f>'[2]Final energy demand REF'!I42</f>
        <v>1658.4960379072604</v>
      </c>
      <c r="T64" s="7">
        <f>'[2]Final energy demand REF'!J42</f>
        <v>1747.8608783848308</v>
      </c>
      <c r="U64" s="7">
        <f>'[2]Final energy demand REF'!K42</f>
        <v>1808.9205694517225</v>
      </c>
      <c r="V64" s="6">
        <f>'[2]Final energy demand REF'!L42</f>
        <v>1835.082943211313</v>
      </c>
    </row>
    <row r="65" spans="2:22" x14ac:dyDescent="0.2">
      <c r="B65" s="8" t="str">
        <f>'[2]Electricity generation REF'!C71</f>
        <v>Share of fluctuating RES</v>
      </c>
      <c r="C65" s="12">
        <f>'[2]Electricity generation REF'!D71</f>
        <v>2.332016873394854E-3</v>
      </c>
      <c r="D65" s="12">
        <f>'[2]Electricity generation REF'!E71</f>
        <v>6.1708422612116636E-3</v>
      </c>
      <c r="E65" s="12">
        <f>'[2]Electricity generation REF'!F71</f>
        <v>1.0754721451695096E-2</v>
      </c>
      <c r="F65" s="12">
        <f>'[2]Electricity generation REF'!G71</f>
        <v>1.8348085223141842E-2</v>
      </c>
      <c r="G65" s="12">
        <f>'[2]Electricity generation REF'!H71</f>
        <v>2.3567691318091989E-2</v>
      </c>
      <c r="H65" s="12">
        <f>'[2]Electricity generation REF'!I71</f>
        <v>2.882914754069783E-2</v>
      </c>
      <c r="I65" s="12">
        <f>'[2]Electricity generation REF'!J71</f>
        <v>3.2472816207813358E-2</v>
      </c>
      <c r="J65" s="12">
        <f>'[2]Electricity generation REF'!K71</f>
        <v>3.7775024286681204E-2</v>
      </c>
      <c r="K65" s="11">
        <f>'[2]Electricity generation REF'!L71</f>
        <v>4.4853278314156371E-2</v>
      </c>
      <c r="M65" s="8" t="str">
        <f>'[2]Final energy demand REF'!C43</f>
        <v xml:space="preserve">    - Gas</v>
      </c>
      <c r="N65" s="7">
        <f>'[2]Final energy demand REF'!D43</f>
        <v>477.14793660411493</v>
      </c>
      <c r="O65" s="7">
        <f>'[2]Final energy demand REF'!E43</f>
        <v>552.28612848848809</v>
      </c>
      <c r="P65" s="7">
        <f>'[2]Final energy demand REF'!F43</f>
        <v>676.94704695563235</v>
      </c>
      <c r="Q65" s="7">
        <f>'[2]Final energy demand REF'!G43</f>
        <v>858.23610014531209</v>
      </c>
      <c r="R65" s="7">
        <f>'[2]Final energy demand REF'!H43</f>
        <v>1039.508083765741</v>
      </c>
      <c r="S65" s="7">
        <f>'[2]Final energy demand REF'!I43</f>
        <v>1266.793472682971</v>
      </c>
      <c r="T65" s="7">
        <f>'[2]Final energy demand REF'!J43</f>
        <v>1494.0617920306584</v>
      </c>
      <c r="U65" s="7">
        <f>'[2]Final energy demand REF'!K43</f>
        <v>1709.2399557971598</v>
      </c>
      <c r="V65" s="6">
        <f>'[2]Final energy demand REF'!L43</f>
        <v>1916.3003948252292</v>
      </c>
    </row>
    <row r="66" spans="2:22" ht="13.5" thickBot="1" x14ac:dyDescent="0.25">
      <c r="B66" s="5" t="str">
        <f>'[2]Electricity generation REF'!C72</f>
        <v>RES share (domestic generation)</v>
      </c>
      <c r="C66" s="4">
        <f>'[2]Electricity generation REF'!D72</f>
        <v>0.16862951025889272</v>
      </c>
      <c r="D66" s="4">
        <f>'[2]Electricity generation REF'!E72</f>
        <v>0.17382012875237274</v>
      </c>
      <c r="E66" s="4">
        <f>'[2]Electricity generation REF'!F72</f>
        <v>0.17672742434366756</v>
      </c>
      <c r="F66" s="4">
        <f>'[2]Electricity generation REF'!G72</f>
        <v>0.18660898922246</v>
      </c>
      <c r="G66" s="4">
        <f>'[2]Electricity generation REF'!H72</f>
        <v>0.19340148298851212</v>
      </c>
      <c r="H66" s="4">
        <f>'[2]Electricity generation REF'!I72</f>
        <v>0.18881628825734756</v>
      </c>
      <c r="I66" s="4">
        <f>'[2]Electricity generation REF'!J72</f>
        <v>0.18564094485924504</v>
      </c>
      <c r="J66" s="4">
        <f>'[2]Electricity generation REF'!K72</f>
        <v>0.1890820677894719</v>
      </c>
      <c r="K66" s="3">
        <f>'[2]Electricity generation REF'!L72</f>
        <v>0.197294987578708</v>
      </c>
      <c r="M66" s="8" t="str">
        <f>'[2]Final energy demand REF'!C44</f>
        <v xml:space="preserve">    - Solar</v>
      </c>
      <c r="N66" s="7">
        <f>'[2]Final energy demand REF'!D44</f>
        <v>4.3899994167261882</v>
      </c>
      <c r="O66" s="7">
        <f>'[2]Final energy demand REF'!E44</f>
        <v>9.2355574499620658</v>
      </c>
      <c r="P66" s="7">
        <f>'[2]Final energy demand REF'!F44</f>
        <v>17.30823119992662</v>
      </c>
      <c r="Q66" s="7">
        <f>'[2]Final energy demand REF'!G44</f>
        <v>29.728373399867412</v>
      </c>
      <c r="R66" s="7">
        <f>'[2]Final energy demand REF'!H44</f>
        <v>42.148515599798628</v>
      </c>
      <c r="S66" s="7">
        <f>'[2]Final energy demand REF'!I44</f>
        <v>60.304573799688654</v>
      </c>
      <c r="T66" s="7">
        <f>'[2]Final energy demand REF'!J44</f>
        <v>78.460631999548838</v>
      </c>
      <c r="U66" s="7">
        <f>'[2]Final energy demand REF'!K44</f>
        <v>102.08298286319705</v>
      </c>
      <c r="V66" s="6">
        <f>'[2]Final energy demand REF'!L44</f>
        <v>132.81737764106401</v>
      </c>
    </row>
    <row r="67" spans="2:22" ht="13.5" thickBot="1" x14ac:dyDescent="0.25">
      <c r="M67" s="8" t="str">
        <f>'[2]Final energy demand REF'!C45</f>
        <v xml:space="preserve">    - Biomass</v>
      </c>
      <c r="N67" s="7">
        <f>'[2]Final energy demand REF'!D45</f>
        <v>5662.7212476270024</v>
      </c>
      <c r="O67" s="7">
        <f>'[2]Final energy demand REF'!E45</f>
        <v>5615.738175958083</v>
      </c>
      <c r="P67" s="7">
        <f>'[2]Final energy demand REF'!F45</f>
        <v>5537.4700813123254</v>
      </c>
      <c r="Q67" s="7">
        <f>'[2]Final energy demand REF'!G45</f>
        <v>5371.5097272626945</v>
      </c>
      <c r="R67" s="7">
        <f>'[2]Final energy demand REF'!H45</f>
        <v>5205.5354360910897</v>
      </c>
      <c r="S67" s="7">
        <f>'[2]Final energy demand REF'!I45</f>
        <v>5023.3498186274628</v>
      </c>
      <c r="T67" s="7">
        <f>'[2]Final energy demand REF'!J45</f>
        <v>4841.1502640414456</v>
      </c>
      <c r="U67" s="7">
        <f>'[2]Final energy demand REF'!K45</f>
        <v>4568.8118949303735</v>
      </c>
      <c r="V67" s="6">
        <f>'[2]Final energy demand REF'!L45</f>
        <v>4307.1599714902468</v>
      </c>
    </row>
    <row r="68" spans="2:22" x14ac:dyDescent="0.2">
      <c r="B68" s="17" t="str">
        <f>'[2]Transport REF'!D4</f>
        <v>final energy consumption transport in PJ/a</v>
      </c>
      <c r="C68" s="16" t="str">
        <f>'[2]Transport REF'!D5</f>
        <v>Scenario:</v>
      </c>
      <c r="D68" s="16" t="str">
        <f>'[2]Transport REF'!E5</f>
        <v>Other Asia Reference (2015)</v>
      </c>
      <c r="E68" s="16"/>
      <c r="F68" s="16"/>
      <c r="G68" s="16"/>
      <c r="H68" s="16"/>
      <c r="I68" s="16"/>
      <c r="J68" s="16"/>
      <c r="K68" s="15"/>
      <c r="M68" s="8" t="str">
        <f>'[2]Final energy demand REF'!C46</f>
        <v xml:space="preserve">    - Geothermal</v>
      </c>
      <c r="N68" s="7">
        <f>'[2]Final energy demand REF'!D46</f>
        <v>0</v>
      </c>
      <c r="O68" s="7">
        <f>'[2]Final energy demand REF'!E46</f>
        <v>0</v>
      </c>
      <c r="P68" s="7">
        <f>'[2]Final energy demand REF'!F46</f>
        <v>0</v>
      </c>
      <c r="Q68" s="7">
        <f>'[2]Final energy demand REF'!G46</f>
        <v>0</v>
      </c>
      <c r="R68" s="7">
        <f>'[2]Final energy demand REF'!H46</f>
        <v>0</v>
      </c>
      <c r="S68" s="7">
        <f>'[2]Final energy demand REF'!I46</f>
        <v>0</v>
      </c>
      <c r="T68" s="7">
        <f>'[2]Final energy demand REF'!J46</f>
        <v>0</v>
      </c>
      <c r="U68" s="7">
        <f>'[2]Final energy demand REF'!K46</f>
        <v>0</v>
      </c>
      <c r="V68" s="6">
        <f>'[2]Final energy demand REF'!L46</f>
        <v>0</v>
      </c>
    </row>
    <row r="69" spans="2:22" x14ac:dyDescent="0.2">
      <c r="B69" s="8"/>
      <c r="C69" s="14">
        <f>'[2]Transport REF'!D8</f>
        <v>2012</v>
      </c>
      <c r="D69" s="14">
        <f>'[2]Transport REF'!E8</f>
        <v>2015</v>
      </c>
      <c r="E69" s="14">
        <f>'[2]Transport REF'!F8</f>
        <v>2020</v>
      </c>
      <c r="F69" s="14">
        <f>'[2]Transport REF'!G8</f>
        <v>2025</v>
      </c>
      <c r="G69" s="14">
        <f>'[2]Transport REF'!H8</f>
        <v>2030</v>
      </c>
      <c r="H69" s="14">
        <f>'[2]Transport REF'!I8</f>
        <v>2035</v>
      </c>
      <c r="I69" s="14">
        <f>'[2]Transport REF'!J8</f>
        <v>2040</v>
      </c>
      <c r="J69" s="14">
        <f>'[2]Transport REF'!K8</f>
        <v>2045</v>
      </c>
      <c r="K69" s="13">
        <f>'[2]Transport REF'!L8</f>
        <v>2050</v>
      </c>
      <c r="M69" s="8" t="str">
        <f>'[2]Final energy demand REF'!C47</f>
        <v xml:space="preserve">    - Hydrogen</v>
      </c>
      <c r="N69" s="7">
        <f>'[2]Final energy demand REF'!D47</f>
        <v>0</v>
      </c>
      <c r="O69" s="7">
        <f>'[2]Final energy demand REF'!E47</f>
        <v>0</v>
      </c>
      <c r="P69" s="7">
        <f>'[2]Final energy demand REF'!F47</f>
        <v>0</v>
      </c>
      <c r="Q69" s="7">
        <f>'[2]Final energy demand REF'!G47</f>
        <v>0</v>
      </c>
      <c r="R69" s="7">
        <f>'[2]Final energy demand REF'!H47</f>
        <v>0</v>
      </c>
      <c r="S69" s="7">
        <f>'[2]Final energy demand REF'!I47</f>
        <v>0</v>
      </c>
      <c r="T69" s="7">
        <f>'[2]Final energy demand REF'!J47</f>
        <v>0</v>
      </c>
      <c r="U69" s="7">
        <f>'[2]Final energy demand REF'!K47</f>
        <v>0</v>
      </c>
      <c r="V69" s="6">
        <f>'[2]Final energy demand REF'!L47</f>
        <v>0</v>
      </c>
    </row>
    <row r="70" spans="2:22" x14ac:dyDescent="0.2">
      <c r="B70" s="8"/>
      <c r="C70" s="7"/>
      <c r="D70" s="7"/>
      <c r="E70" s="7"/>
      <c r="F70" s="7"/>
      <c r="G70" s="7"/>
      <c r="H70" s="7"/>
      <c r="I70" s="7"/>
      <c r="J70" s="7"/>
      <c r="K70" s="6"/>
      <c r="M70" s="8" t="str">
        <f>'[2]Final energy demand REF'!C48</f>
        <v xml:space="preserve">    RES share Other Sectors</v>
      </c>
      <c r="N70" s="12">
        <f>'[2]Final energy demand REF'!D48</f>
        <v>0.61437199520321484</v>
      </c>
      <c r="O70" s="12">
        <f>'[2]Final energy demand REF'!E48</f>
        <v>0.59837857050041632</v>
      </c>
      <c r="P70" s="12">
        <f>'[2]Final energy demand REF'!F48</f>
        <v>0.55847996869452676</v>
      </c>
      <c r="Q70" s="12">
        <f>'[2]Final energy demand REF'!G48</f>
        <v>0.51482497585204134</v>
      </c>
      <c r="R70" s="12">
        <f>'[2]Final energy demand REF'!H48</f>
        <v>0.47831690911788421</v>
      </c>
      <c r="S70" s="12">
        <f>'[2]Final energy demand REF'!I48</f>
        <v>0.43254596864988326</v>
      </c>
      <c r="T70" s="12">
        <f>'[2]Final energy demand REF'!J48</f>
        <v>0.39542585091471766</v>
      </c>
      <c r="U70" s="12">
        <f>'[2]Final energy demand REF'!K48</f>
        <v>0.36552131472471533</v>
      </c>
      <c r="V70" s="11">
        <f>'[2]Final energy demand REF'!L48</f>
        <v>0.3444088524168582</v>
      </c>
    </row>
    <row r="71" spans="2:22" x14ac:dyDescent="0.2">
      <c r="B71" s="8" t="str">
        <f>'[2]Transport REF'!C10</f>
        <v>road</v>
      </c>
      <c r="C71" s="7">
        <f>'[2]Transport REF'!D10</f>
        <v>5471.2389960036426</v>
      </c>
      <c r="D71" s="7">
        <f>'[2]Transport REF'!E10</f>
        <v>5993.0357799187886</v>
      </c>
      <c r="E71" s="7">
        <f>'[2]Transport REF'!F10</f>
        <v>6862.6093464062287</v>
      </c>
      <c r="F71" s="7">
        <f>'[2]Transport REF'!G10</f>
        <v>7737.5264382436771</v>
      </c>
      <c r="G71" s="7">
        <f>'[2]Transport REF'!H10</f>
        <v>8601.2530926615291</v>
      </c>
      <c r="H71" s="7">
        <f>'[2]Transport REF'!I10</f>
        <v>9365.8862704276289</v>
      </c>
      <c r="I71" s="7">
        <f>'[2]Transport REF'!J10</f>
        <v>10137.979739806809</v>
      </c>
      <c r="J71" s="7">
        <f>'[2]Transport REF'!K10</f>
        <v>10537.473317352924</v>
      </c>
      <c r="K71" s="6">
        <f>'[2]Transport REF'!L10</f>
        <v>10926.833518279302</v>
      </c>
      <c r="M71" s="8"/>
      <c r="N71" s="7"/>
      <c r="O71" s="7"/>
      <c r="P71" s="7"/>
      <c r="Q71" s="7"/>
      <c r="R71" s="7"/>
      <c r="S71" s="7"/>
      <c r="T71" s="7"/>
      <c r="U71" s="7"/>
      <c r="V71" s="6"/>
    </row>
    <row r="72" spans="2:22" x14ac:dyDescent="0.2">
      <c r="B72" s="8" t="str">
        <f>'[2]Transport REF'!C11</f>
        <v xml:space="preserve"> - fossil fuels</v>
      </c>
      <c r="C72" s="7">
        <f>'[2]Transport REF'!D11</f>
        <v>5143.0299999999934</v>
      </c>
      <c r="D72" s="7">
        <f>'[2]Transport REF'!E11</f>
        <v>5619.2443671922629</v>
      </c>
      <c r="E72" s="7">
        <f>'[2]Transport REF'!F11</f>
        <v>6413.9256817718997</v>
      </c>
      <c r="F72" s="7">
        <f>'[2]Transport REF'!G11</f>
        <v>7226.6229565683698</v>
      </c>
      <c r="G72" s="7">
        <f>'[2]Transport REF'!H11</f>
        <v>8028.9316248646337</v>
      </c>
      <c r="H72" s="7">
        <f>'[2]Transport REF'!I11</f>
        <v>8642.7476610593985</v>
      </c>
      <c r="I72" s="7">
        <f>'[2]Transport REF'!J11</f>
        <v>9263.8773902840421</v>
      </c>
      <c r="J72" s="7">
        <f>'[2]Transport REF'!K11</f>
        <v>9524.9407174748521</v>
      </c>
      <c r="K72" s="6">
        <f>'[2]Transport REF'!L11</f>
        <v>9702.229024657423</v>
      </c>
      <c r="M72" s="8" t="str">
        <f>'[2]Final energy demand REF'!C50</f>
        <v>Total RES</v>
      </c>
      <c r="N72" s="7">
        <f>'[2]Final energy demand REF'!D50</f>
        <v>7451.1467643886963</v>
      </c>
      <c r="O72" s="7">
        <f>'[2]Final energy demand REF'!E50</f>
        <v>7652.6944500917289</v>
      </c>
      <c r="P72" s="7">
        <f>'[2]Final energy demand REF'!F50</f>
        <v>7972.5632873017294</v>
      </c>
      <c r="Q72" s="7">
        <f>'[2]Final energy demand REF'!G50</f>
        <v>8244.0639021631814</v>
      </c>
      <c r="R72" s="7">
        <f>'[2]Final energy demand REF'!H50</f>
        <v>8514.6126226172873</v>
      </c>
      <c r="S72" s="7">
        <f>'[2]Final energy demand REF'!I50</f>
        <v>8803.2392427816685</v>
      </c>
      <c r="T72" s="7">
        <f>'[2]Final energy demand REF'!J50</f>
        <v>9092.0020450822176</v>
      </c>
      <c r="U72" s="7">
        <f>'[2]Final energy demand REF'!K50</f>
        <v>9292.9821037568217</v>
      </c>
      <c r="V72" s="6">
        <f>'[2]Final energy demand REF'!L50</f>
        <v>9576.2108384065177</v>
      </c>
    </row>
    <row r="73" spans="2:22" x14ac:dyDescent="0.2">
      <c r="B73" s="8" t="str">
        <f>'[2]Transport REF'!C12</f>
        <v xml:space="preserve"> - biofuels</v>
      </c>
      <c r="C73" s="7">
        <f>'[2]Transport REF'!D12</f>
        <v>79.342996003650214</v>
      </c>
      <c r="D73" s="7">
        <f>'[2]Transport REF'!E12</f>
        <v>124.05526765344862</v>
      </c>
      <c r="E73" s="7">
        <f>'[2]Transport REF'!F12</f>
        <v>198.36882992663701</v>
      </c>
      <c r="F73" s="7">
        <f>'[2]Transport REF'!G12</f>
        <v>236.5836427829995</v>
      </c>
      <c r="G73" s="7">
        <f>'[2]Transport REF'!H12</f>
        <v>273.99662471997357</v>
      </c>
      <c r="H73" s="7">
        <f>'[2]Transport REF'!I12</f>
        <v>327.41077430669191</v>
      </c>
      <c r="I73" s="7">
        <f>'[2]Transport REF'!J12</f>
        <v>380.97152247661114</v>
      </c>
      <c r="J73" s="7">
        <f>'[2]Transport REF'!K12</f>
        <v>396.87251875392121</v>
      </c>
      <c r="K73" s="6">
        <f>'[2]Transport REF'!L12</f>
        <v>457.17308301094164</v>
      </c>
      <c r="M73" s="8" t="str">
        <f>'[2]Final energy demand REF'!C51</f>
        <v>RES share</v>
      </c>
      <c r="N73" s="12">
        <f>'[2]Final energy demand REF'!D51</f>
        <v>0.32362891777874109</v>
      </c>
      <c r="O73" s="12">
        <f>'[2]Final energy demand REF'!E51</f>
        <v>0.30676982075493586</v>
      </c>
      <c r="P73" s="12">
        <f>'[2]Final energy demand REF'!F51</f>
        <v>0.282375769840506</v>
      </c>
      <c r="Q73" s="12">
        <f>'[2]Final energy demand REF'!G51</f>
        <v>0.26014484918212943</v>
      </c>
      <c r="R73" s="12">
        <f>'[2]Final energy demand REF'!H51</f>
        <v>0.24232502390840804</v>
      </c>
      <c r="S73" s="12">
        <f>'[2]Final energy demand REF'!I51</f>
        <v>0.22373955775100288</v>
      </c>
      <c r="T73" s="12">
        <f>'[2]Final energy demand REF'!J51</f>
        <v>0.20879479162055445</v>
      </c>
      <c r="U73" s="12">
        <f>'[2]Final energy demand REF'!K51</f>
        <v>0.19749569897645738</v>
      </c>
      <c r="V73" s="11">
        <f>'[2]Final energy demand REF'!L51</f>
        <v>0.19094595517670077</v>
      </c>
    </row>
    <row r="74" spans="2:22" x14ac:dyDescent="0.2">
      <c r="B74" s="8" t="str">
        <f>'[2]Transport REF'!C13</f>
        <v xml:space="preserve"> - synfuels</v>
      </c>
      <c r="C74" s="7">
        <f>'[2]Transport REF'!D13</f>
        <v>3.9963497718334088E-6</v>
      </c>
      <c r="D74" s="7">
        <f>'[2]Transport REF'!E13</f>
        <v>4.5576643711912999E-6</v>
      </c>
      <c r="E74" s="7">
        <f>'[2]Transport REF'!F13</f>
        <v>5.5920814575459993E-6</v>
      </c>
      <c r="F74" s="7">
        <f>'[2]Transport REF'!G13</f>
        <v>6.626498746740136E-6</v>
      </c>
      <c r="G74" s="7">
        <f>'[2]Transport REF'!H13</f>
        <v>7.7728216772948091E-6</v>
      </c>
      <c r="H74" s="7">
        <f>'[2]Transport REF'!I13</f>
        <v>8.9093624024902148E-6</v>
      </c>
      <c r="I74" s="7">
        <f>'[2]Transport REF'!J13</f>
        <v>9.9713007088968378E-6</v>
      </c>
      <c r="J74" s="7">
        <f>'[2]Transport REF'!K13</f>
        <v>1.1140864436189484E-5</v>
      </c>
      <c r="K74" s="6">
        <f>'[2]Transport REF'!L13</f>
        <v>1.2391764423182589E-5</v>
      </c>
      <c r="M74" s="8"/>
      <c r="N74" s="7"/>
      <c r="O74" s="7"/>
      <c r="P74" s="7"/>
      <c r="Q74" s="7"/>
      <c r="R74" s="7"/>
      <c r="S74" s="7"/>
      <c r="T74" s="7"/>
      <c r="U74" s="7"/>
      <c r="V74" s="6"/>
    </row>
    <row r="75" spans="2:22" x14ac:dyDescent="0.2">
      <c r="B75" s="8" t="str">
        <f>'[2]Transport REF'!C14</f>
        <v xml:space="preserve"> - natural gas</v>
      </c>
      <c r="C75" s="7">
        <f>'[2]Transport REF'!D14</f>
        <v>248.30099999999948</v>
      </c>
      <c r="D75" s="7">
        <f>'[2]Transport REF'!E14</f>
        <v>249.0329574000001</v>
      </c>
      <c r="E75" s="7">
        <f>'[2]Transport REF'!F14</f>
        <v>249.08529240000016</v>
      </c>
      <c r="F75" s="7">
        <f>'[2]Transport REF'!G14</f>
        <v>272.12315940000002</v>
      </c>
      <c r="G75" s="7">
        <f>'[2]Transport REF'!H14</f>
        <v>295.16102639999997</v>
      </c>
      <c r="H75" s="7">
        <f>'[2]Transport REF'!I14</f>
        <v>391.85935920000009</v>
      </c>
      <c r="I75" s="7">
        <f>'[2]Transport REF'!J14</f>
        <v>488.55769200000168</v>
      </c>
      <c r="J75" s="7">
        <f>'[2]Transport REF'!K14</f>
        <v>609.11807465734955</v>
      </c>
      <c r="K75" s="6">
        <f>'[2]Transport REF'!L14</f>
        <v>759.42889642248826</v>
      </c>
      <c r="M75" s="8" t="str">
        <f>'[2]Final energy demand REF'!C53</f>
        <v>Non energy use</v>
      </c>
      <c r="N75" s="7">
        <f>'[2]Final energy demand REF'!D53</f>
        <v>3157.8040000000001</v>
      </c>
      <c r="O75" s="7">
        <f>'[2]Final energy demand REF'!E53</f>
        <v>3090.0991385876659</v>
      </c>
      <c r="P75" s="7">
        <f>'[2]Final energy demand REF'!F53</f>
        <v>3516.2312627929527</v>
      </c>
      <c r="Q75" s="7">
        <f>'[2]Final energy demand REF'!G53</f>
        <v>3854.5646937079423</v>
      </c>
      <c r="R75" s="7">
        <f>'[2]Final energy demand REF'!H53</f>
        <v>4202.4274385425424</v>
      </c>
      <c r="S75" s="7">
        <f>'[2]Final energy demand REF'!I53</f>
        <v>4482.4192718529202</v>
      </c>
      <c r="T75" s="7">
        <f>'[2]Final energy demand REF'!J53</f>
        <v>4771.9404190828973</v>
      </c>
      <c r="U75" s="7">
        <f>'[2]Final energy demand REF'!K53</f>
        <v>4909.6177193234798</v>
      </c>
      <c r="V75" s="6">
        <f>'[2]Final energy demand REF'!L53</f>
        <v>4996.8220693684289</v>
      </c>
    </row>
    <row r="76" spans="2:22" x14ac:dyDescent="0.2">
      <c r="B76" s="8" t="str">
        <f>'[2]Transport REF'!C15</f>
        <v xml:space="preserve"> - hydrogen</v>
      </c>
      <c r="C76" s="7">
        <f>'[2]Transport REF'!D15</f>
        <v>0</v>
      </c>
      <c r="D76" s="7">
        <f>'[2]Transport REF'!E15</f>
        <v>0</v>
      </c>
      <c r="E76" s="7">
        <f>'[2]Transport REF'!F15</f>
        <v>0</v>
      </c>
      <c r="F76" s="7">
        <f>'[2]Transport REF'!G15</f>
        <v>0</v>
      </c>
      <c r="G76" s="7">
        <f>'[2]Transport REF'!H15</f>
        <v>0</v>
      </c>
      <c r="H76" s="7">
        <f>'[2]Transport REF'!I15</f>
        <v>0</v>
      </c>
      <c r="I76" s="7">
        <f>'[2]Transport REF'!J15</f>
        <v>0</v>
      </c>
      <c r="J76" s="7">
        <f>'[2]Transport REF'!K15</f>
        <v>0</v>
      </c>
      <c r="K76" s="6">
        <f>'[2]Transport REF'!L15</f>
        <v>0</v>
      </c>
      <c r="M76" s="8" t="str">
        <f>'[2]Final energy demand REF'!C54</f>
        <v xml:space="preserve">    - Oil</v>
      </c>
      <c r="N76" s="7">
        <f>'[2]Final energy demand REF'!D54</f>
        <v>2488.652</v>
      </c>
      <c r="O76" s="7">
        <f>'[2]Final energy demand REF'!E54</f>
        <v>2386.6838616164605</v>
      </c>
      <c r="P76" s="7">
        <f>'[2]Final energy demand REF'!F54</f>
        <v>2700.7666845364297</v>
      </c>
      <c r="Q76" s="7">
        <f>'[2]Final energy demand REF'!G54</f>
        <v>2943.8114077404798</v>
      </c>
      <c r="R76" s="7">
        <f>'[2]Final energy demand REF'!H54</f>
        <v>3190.7719189795098</v>
      </c>
      <c r="S76" s="7">
        <f>'[2]Final energy demand REF'!I54</f>
        <v>3383.0057902235999</v>
      </c>
      <c r="T76" s="7">
        <f>'[2]Final energy demand REF'!J54</f>
        <v>3579.4120752822</v>
      </c>
      <c r="U76" s="7">
        <f>'[2]Final energy demand REF'!K54</f>
        <v>3659.4873633225998</v>
      </c>
      <c r="V76" s="6">
        <f>'[2]Final energy demand REF'!L54</f>
        <v>3700.4069428868502</v>
      </c>
    </row>
    <row r="77" spans="2:22" x14ac:dyDescent="0.2">
      <c r="B77" s="8" t="str">
        <f>'[2]Transport REF'!C16</f>
        <v xml:space="preserve"> - electricity</v>
      </c>
      <c r="C77" s="7">
        <f>'[2]Transport REF'!D16</f>
        <v>0.56499999999999806</v>
      </c>
      <c r="D77" s="7">
        <f>'[2]Transport REF'!E16</f>
        <v>0.70318767307669106</v>
      </c>
      <c r="E77" s="7">
        <f>'[2]Transport REF'!F16</f>
        <v>1.2295423076919383</v>
      </c>
      <c r="F77" s="7">
        <f>'[2]Transport REF'!G16</f>
        <v>2.1966794923076773</v>
      </c>
      <c r="G77" s="7">
        <f>'[2]Transport REF'!H16</f>
        <v>3.163816676922969</v>
      </c>
      <c r="H77" s="7">
        <f>'[2]Transport REF'!I16</f>
        <v>3.8684758615381694</v>
      </c>
      <c r="I77" s="7">
        <f>'[2]Transport REF'!J16</f>
        <v>4.5731350461533937</v>
      </c>
      <c r="J77" s="7">
        <f>'[2]Transport REF'!K16</f>
        <v>6.5420064668013769</v>
      </c>
      <c r="K77" s="6">
        <f>'[2]Transport REF'!L16</f>
        <v>8.0025141884489095</v>
      </c>
      <c r="M77" s="8" t="str">
        <f>'[2]Final energy demand REF'!C55</f>
        <v xml:space="preserve">    - Gas</v>
      </c>
      <c r="N77" s="7">
        <f>'[2]Final energy demand REF'!D55</f>
        <v>662.39499999999998</v>
      </c>
      <c r="O77" s="7">
        <f>'[2]Final energy demand REF'!E55</f>
        <v>661.15678594455903</v>
      </c>
      <c r="P77" s="7">
        <f>'[2]Final energy demand REF'!F55</f>
        <v>767.37853939426702</v>
      </c>
      <c r="Q77" s="7">
        <f>'[2]Final energy demand REF'!G55</f>
        <v>858.04038576092296</v>
      </c>
      <c r="R77" s="7">
        <f>'[2]Final energy demand REF'!H55</f>
        <v>954.18544037232095</v>
      </c>
      <c r="S77" s="7">
        <f>'[2]Final energy demand REF'!I55</f>
        <v>1038.11438859639</v>
      </c>
      <c r="T77" s="7">
        <f>'[2]Final energy demand REF'!J55</f>
        <v>1127.2699192856601</v>
      </c>
      <c r="U77" s="7">
        <f>'[2]Final energy demand REF'!K55</f>
        <v>1182.9891326836498</v>
      </c>
      <c r="V77" s="6">
        <f>'[2]Final energy demand REF'!L55</f>
        <v>1228.0813445833501</v>
      </c>
    </row>
    <row r="78" spans="2:22" ht="13.5" thickBot="1" x14ac:dyDescent="0.25">
      <c r="B78" s="8"/>
      <c r="C78" s="7"/>
      <c r="D78" s="7"/>
      <c r="E78" s="7"/>
      <c r="F78" s="7"/>
      <c r="G78" s="7"/>
      <c r="H78" s="7"/>
      <c r="I78" s="7"/>
      <c r="J78" s="7"/>
      <c r="K78" s="6"/>
      <c r="M78" s="5" t="str">
        <f>'[2]Final energy demand REF'!C56</f>
        <v xml:space="preserve">    - Coal</v>
      </c>
      <c r="N78" s="19">
        <f>'[2]Final energy demand REF'!D56</f>
        <v>6.7569999999999997</v>
      </c>
      <c r="O78" s="19">
        <f>'[2]Final energy demand REF'!E56</f>
        <v>42.258491026646404</v>
      </c>
      <c r="P78" s="19">
        <f>'[2]Final energy demand REF'!F56</f>
        <v>48.086038862255698</v>
      </c>
      <c r="Q78" s="19">
        <f>'[2]Final energy demand REF'!G56</f>
        <v>52.712900206539501</v>
      </c>
      <c r="R78" s="19">
        <f>'[2]Final energy demand REF'!H56</f>
        <v>57.470079190711502</v>
      </c>
      <c r="S78" s="19">
        <f>'[2]Final energy demand REF'!I56</f>
        <v>61.299093032930401</v>
      </c>
      <c r="T78" s="19">
        <f>'[2]Final energy demand REF'!J56</f>
        <v>65.258424515037504</v>
      </c>
      <c r="U78" s="19">
        <f>'[2]Final energy demand REF'!K56</f>
        <v>67.141223317230299</v>
      </c>
      <c r="V78" s="18">
        <f>'[2]Final energy demand REF'!L56</f>
        <v>68.333781898228906</v>
      </c>
    </row>
    <row r="79" spans="2:22" ht="13.5" thickBot="1" x14ac:dyDescent="0.25">
      <c r="B79" s="8" t="str">
        <f>'[2]Transport REF'!C18</f>
        <v>rail</v>
      </c>
      <c r="C79" s="7">
        <f>'[2]Transport REF'!D18</f>
        <v>65.037999999999883</v>
      </c>
      <c r="D79" s="7">
        <f>'[2]Transport REF'!E18</f>
        <v>73.065230769231817</v>
      </c>
      <c r="E79" s="7">
        <f>'[2]Transport REF'!F18</f>
        <v>88.71157692307834</v>
      </c>
      <c r="F79" s="7">
        <f>'[2]Transport REF'!G18</f>
        <v>105.35792307692427</v>
      </c>
      <c r="G79" s="7">
        <f>'[2]Transport REF'!H18</f>
        <v>122.00426923076938</v>
      </c>
      <c r="H79" s="7">
        <f>'[2]Transport REF'!I18</f>
        <v>140.65061538461623</v>
      </c>
      <c r="I79" s="7">
        <f>'[2]Transport REF'!J18</f>
        <v>159.29696153846339</v>
      </c>
      <c r="J79" s="7">
        <f>'[2]Transport REF'!K18</f>
        <v>177.94330769230891</v>
      </c>
      <c r="K79" s="6">
        <f>'[2]Transport REF'!L18</f>
        <v>198.58965384615519</v>
      </c>
    </row>
    <row r="80" spans="2:22" x14ac:dyDescent="0.2">
      <c r="B80" s="8" t="str">
        <f>'[2]Transport REF'!C19</f>
        <v xml:space="preserve"> - fossil fuels</v>
      </c>
      <c r="C80" s="7">
        <f>'[2]Transport REF'!D19</f>
        <v>50.304999496949911</v>
      </c>
      <c r="D80" s="7">
        <f>'[2]Transport REF'!E19</f>
        <v>56.160307130705426</v>
      </c>
      <c r="E80" s="7">
        <f>'[2]Transport REF'!F19</f>
        <v>68.483768545932563</v>
      </c>
      <c r="F80" s="7">
        <f>'[2]Transport REF'!G19</f>
        <v>80.807229961159663</v>
      </c>
      <c r="G80" s="7">
        <f>'[2]Transport REF'!H19</f>
        <v>93.130691376385542</v>
      </c>
      <c r="H80" s="7">
        <f>'[2]Transport REF'!I19</f>
        <v>105.45415279161291</v>
      </c>
      <c r="I80" s="7">
        <f>'[2]Transport REF'!J19</f>
        <v>117.77761420684061</v>
      </c>
      <c r="J80" s="7">
        <f>'[2]Transport REF'!K19</f>
        <v>130.10107562206733</v>
      </c>
      <c r="K80" s="6">
        <f>'[2]Transport REF'!L19</f>
        <v>142.42453703729424</v>
      </c>
      <c r="M80" s="17" t="str">
        <f>'[2]CO2-emissions REF'!D4</f>
        <v>CO2 emissions in Mill t/a</v>
      </c>
      <c r="N80" s="16" t="str">
        <f>'[2]CO2-emissions REF'!D5</f>
        <v>Scenario:</v>
      </c>
      <c r="O80" s="16" t="str">
        <f>'[2]CO2-emissions REF'!E5</f>
        <v>Other Asia Reference (2015)</v>
      </c>
      <c r="P80" s="16"/>
      <c r="Q80" s="16"/>
      <c r="R80" s="16"/>
      <c r="S80" s="16"/>
      <c r="T80" s="16"/>
      <c r="U80" s="16"/>
      <c r="V80" s="15"/>
    </row>
    <row r="81" spans="2:22" x14ac:dyDescent="0.2">
      <c r="B81" s="8" t="str">
        <f>'[2]Transport REF'!C20</f>
        <v xml:space="preserve"> - biofuels</v>
      </c>
      <c r="C81" s="7">
        <f>'[2]Transport REF'!D20</f>
        <v>5.0304997466236696E-7</v>
      </c>
      <c r="D81" s="7">
        <f>'[2]Transport REF'!E20</f>
        <v>5.6160305629035995E-7</v>
      </c>
      <c r="E81" s="7">
        <f>'[2]Transport REF'!F20</f>
        <v>6.8483767300190716E-7</v>
      </c>
      <c r="F81" s="7">
        <f>'[2]Transport REF'!G20</f>
        <v>8.0807228505892902E-7</v>
      </c>
      <c r="G81" s="7">
        <f>'[2]Transport REF'!H20</f>
        <v>9.3130689665732034E-7</v>
      </c>
      <c r="H81" s="7">
        <f>'[2]Transport REF'!I20</f>
        <v>1.0545415097658107E-6</v>
      </c>
      <c r="I81" s="7">
        <f>'[2]Transport REF'!J20</f>
        <v>1.1777761230198219E-6</v>
      </c>
      <c r="J81" s="7">
        <f>'[2]Transport REF'!K20</f>
        <v>1.3010107327092697E-6</v>
      </c>
      <c r="K81" s="6">
        <f>'[2]Transport REF'!L20</f>
        <v>1.4242453460109522E-6</v>
      </c>
      <c r="M81" s="8"/>
      <c r="N81" s="14">
        <f>'[2]CO2-emissions REF'!D8</f>
        <v>2012</v>
      </c>
      <c r="O81" s="14">
        <f>'[2]CO2-emissions REF'!E8</f>
        <v>2015</v>
      </c>
      <c r="P81" s="14">
        <f>'[2]CO2-emissions REF'!F8</f>
        <v>2020</v>
      </c>
      <c r="Q81" s="14">
        <f>'[2]CO2-emissions REF'!G8</f>
        <v>2025</v>
      </c>
      <c r="R81" s="14">
        <f>'[2]CO2-emissions REF'!H8</f>
        <v>2030</v>
      </c>
      <c r="S81" s="14">
        <f>'[2]CO2-emissions REF'!I8</f>
        <v>2035</v>
      </c>
      <c r="T81" s="14">
        <f>'[2]CO2-emissions REF'!J8</f>
        <v>2040</v>
      </c>
      <c r="U81" s="14">
        <f>'[2]CO2-emissions REF'!K8</f>
        <v>2045</v>
      </c>
      <c r="V81" s="13">
        <f>'[2]CO2-emissions REF'!L8</f>
        <v>2050</v>
      </c>
    </row>
    <row r="82" spans="2:22" x14ac:dyDescent="0.2">
      <c r="B82" s="8" t="str">
        <f>'[2]Transport REF'!C21</f>
        <v xml:space="preserve"> - synfuels</v>
      </c>
      <c r="C82" s="7">
        <f>'[2]Transport REF'!D21</f>
        <v>2.533763221356381E-14</v>
      </c>
      <c r="D82" s="7">
        <f>'[2]Transport REF'!E21</f>
        <v>2.0632725145997143E-14</v>
      </c>
      <c r="E82" s="7">
        <f>'[2]Transport REF'!F21</f>
        <v>1.930579544195147E-14</v>
      </c>
      <c r="F82" s="7">
        <f>'[2]Transport REF'!G21</f>
        <v>2.2633390547333351E-14</v>
      </c>
      <c r="G82" s="7">
        <f>'[2]Transport REF'!H21</f>
        <v>2.6419604409179723E-14</v>
      </c>
      <c r="H82" s="7">
        <f>'[2]Transport REF'!I21</f>
        <v>2.86957339716989E-14</v>
      </c>
      <c r="I82" s="7">
        <f>'[2]Transport REF'!J21</f>
        <v>3.0826345796253871E-14</v>
      </c>
      <c r="J82" s="7">
        <f>'[2]Transport REF'!K21</f>
        <v>3.6521511362515619E-14</v>
      </c>
      <c r="K82" s="6">
        <f>'[2]Transport REF'!L21</f>
        <v>3.8604444278184896E-14</v>
      </c>
      <c r="M82" s="8"/>
      <c r="N82" s="7"/>
      <c r="O82" s="7"/>
      <c r="P82" s="7"/>
      <c r="Q82" s="7"/>
      <c r="R82" s="7"/>
      <c r="S82" s="7"/>
      <c r="T82" s="7"/>
      <c r="U82" s="7"/>
      <c r="V82" s="6"/>
    </row>
    <row r="83" spans="2:22" x14ac:dyDescent="0.2">
      <c r="B83" s="8" t="str">
        <f>'[2]Transport REF'!C22</f>
        <v xml:space="preserve"> - electricity</v>
      </c>
      <c r="C83" s="7">
        <f>'[2]Transport REF'!D22</f>
        <v>14.732999999999972</v>
      </c>
      <c r="D83" s="7">
        <f>'[2]Transport REF'!E22</f>
        <v>16.904923076923314</v>
      </c>
      <c r="E83" s="7">
        <f>'[2]Transport REF'!F22</f>
        <v>20.227807692308094</v>
      </c>
      <c r="F83" s="7">
        <f>'[2]Transport REF'!G22</f>
        <v>24.550692307692284</v>
      </c>
      <c r="G83" s="7">
        <f>'[2]Transport REF'!H22</f>
        <v>28.873576923076911</v>
      </c>
      <c r="H83" s="7">
        <f>'[2]Transport REF'!I22</f>
        <v>35.196461538461769</v>
      </c>
      <c r="I83" s="7">
        <f>'[2]Transport REF'!J22</f>
        <v>41.519346153846641</v>
      </c>
      <c r="J83" s="7">
        <f>'[2]Transport REF'!K22</f>
        <v>47.842230769230802</v>
      </c>
      <c r="K83" s="6">
        <f>'[2]Transport REF'!L22</f>
        <v>56.165115384615568</v>
      </c>
      <c r="M83" s="8" t="str">
        <f>'[2]CO2-emissions REF'!C10</f>
        <v>Condensation power plants</v>
      </c>
      <c r="N83" s="7">
        <f>'[2]CO2-emissions REF'!D10</f>
        <v>673.10238017715358</v>
      </c>
      <c r="O83" s="7">
        <f>'[2]CO2-emissions REF'!E10</f>
        <v>757.88219095701186</v>
      </c>
      <c r="P83" s="7">
        <f>'[2]CO2-emissions REF'!F10</f>
        <v>914.89955055148209</v>
      </c>
      <c r="Q83" s="7">
        <f>'[2]CO2-emissions REF'!G10</f>
        <v>1124.7269227763804</v>
      </c>
      <c r="R83" s="7">
        <f>'[2]CO2-emissions REF'!H10</f>
        <v>1334.7199083585012</v>
      </c>
      <c r="S83" s="7">
        <f>'[2]CO2-emissions REF'!I10</f>
        <v>1655.1896180606402</v>
      </c>
      <c r="T83" s="7">
        <f>'[2]CO2-emissions REF'!J10</f>
        <v>1975.9599245129521</v>
      </c>
      <c r="U83" s="7">
        <f>'[2]CO2-emissions REF'!K10</f>
        <v>2273.147940190303</v>
      </c>
      <c r="V83" s="6">
        <f>'[2]CO2-emissions REF'!L10</f>
        <v>2483.1299848646045</v>
      </c>
    </row>
    <row r="84" spans="2:22" x14ac:dyDescent="0.2">
      <c r="B84" s="8"/>
      <c r="C84" s="7"/>
      <c r="D84" s="7"/>
      <c r="E84" s="7"/>
      <c r="F84" s="7"/>
      <c r="G84" s="7"/>
      <c r="H84" s="7"/>
      <c r="I84" s="7"/>
      <c r="J84" s="7"/>
      <c r="K84" s="6"/>
      <c r="M84" s="8" t="str">
        <f>'[2]CO2-emissions REF'!C11</f>
        <v xml:space="preserve">  - Hard coal (&amp; non-renewable waste)</v>
      </c>
      <c r="N84" s="7">
        <f>'[2]CO2-emissions REF'!D11</f>
        <v>179.67845544988069</v>
      </c>
      <c r="O84" s="7">
        <f>'[2]CO2-emissions REF'!E11</f>
        <v>252.90335554731519</v>
      </c>
      <c r="P84" s="7">
        <f>'[2]CO2-emissions REF'!F11</f>
        <v>391.81529536155591</v>
      </c>
      <c r="Q84" s="7">
        <f>'[2]CO2-emissions REF'!G11</f>
        <v>576.98252993186622</v>
      </c>
      <c r="R84" s="7">
        <f>'[2]CO2-emissions REF'!H11</f>
        <v>762.69196945370288</v>
      </c>
      <c r="S84" s="7">
        <f>'[2]CO2-emissions REF'!I11</f>
        <v>1026.7921889412276</v>
      </c>
      <c r="T84" s="7">
        <f>'[2]CO2-emissions REF'!J11</f>
        <v>1286.9281287220572</v>
      </c>
      <c r="U84" s="7">
        <f>'[2]CO2-emissions REF'!K11</f>
        <v>1475.3136728037305</v>
      </c>
      <c r="V84" s="6">
        <f>'[2]CO2-emissions REF'!L11</f>
        <v>1606.1226468983264</v>
      </c>
    </row>
    <row r="85" spans="2:22" x14ac:dyDescent="0.2">
      <c r="B85" s="8" t="str">
        <f>'[2]Transport REF'!C24</f>
        <v>navigation</v>
      </c>
      <c r="C85" s="7">
        <f>'[2]Transport REF'!D24</f>
        <v>177.17299999999952</v>
      </c>
      <c r="D85" s="7">
        <f>'[2]Transport REF'!E24</f>
        <v>191.71272602739728</v>
      </c>
      <c r="E85" s="7">
        <f>'[2]Transport REF'!F24</f>
        <v>227.79063698630134</v>
      </c>
      <c r="F85" s="7">
        <f>'[2]Transport REF'!G24</f>
        <v>263.86854794520542</v>
      </c>
      <c r="G85" s="7">
        <f>'[2]Transport REF'!H24</f>
        <v>299.94645890410868</v>
      </c>
      <c r="H85" s="7">
        <f>'[2]Transport REF'!I24</f>
        <v>336.02436986301348</v>
      </c>
      <c r="I85" s="7">
        <f>'[2]Transport REF'!J24</f>
        <v>372.10228082191833</v>
      </c>
      <c r="J85" s="7">
        <f>'[2]Transport REF'!K24</f>
        <v>408.18019178082102</v>
      </c>
      <c r="K85" s="6">
        <f>'[2]Transport REF'!L24</f>
        <v>444.2581027397261</v>
      </c>
      <c r="M85" s="8" t="str">
        <f>'[2]CO2-emissions REF'!C12</f>
        <v xml:space="preserve">  - Lignite</v>
      </c>
      <c r="N85" s="7">
        <f>'[2]CO2-emissions REF'!D12</f>
        <v>185.2070520000002</v>
      </c>
      <c r="O85" s="7">
        <f>'[2]CO2-emissions REF'!E12</f>
        <v>184.6840465191581</v>
      </c>
      <c r="P85" s="7">
        <f>'[2]CO2-emissions REF'!F12</f>
        <v>196.30987000884011</v>
      </c>
      <c r="Q85" s="7">
        <f>'[2]CO2-emissions REF'!G12</f>
        <v>212.60188276766442</v>
      </c>
      <c r="R85" s="7">
        <f>'[2]CO2-emissions REF'!H12</f>
        <v>228.1534958703422</v>
      </c>
      <c r="S85" s="7">
        <f>'[2]CO2-emissions REF'!I12</f>
        <v>243.59679898687983</v>
      </c>
      <c r="T85" s="7">
        <f>'[2]CO2-emissions REF'!J12</f>
        <v>263.57425129034965</v>
      </c>
      <c r="U85" s="7">
        <f>'[2]CO2-emissions REF'!K12</f>
        <v>283.25144662533597</v>
      </c>
      <c r="V85" s="6">
        <f>'[2]CO2-emissions REF'!L12</f>
        <v>302.9286419603223</v>
      </c>
    </row>
    <row r="86" spans="2:22" x14ac:dyDescent="0.2">
      <c r="B86" s="8" t="str">
        <f>'[2]Transport REF'!C25</f>
        <v xml:space="preserve"> - fossil fuels</v>
      </c>
      <c r="C86" s="7">
        <f>'[2]Transport REF'!D25</f>
        <v>177.17299822826953</v>
      </c>
      <c r="D86" s="7">
        <f>'[2]Transport REF'!E25</f>
        <v>191.71272411027005</v>
      </c>
      <c r="E86" s="7">
        <f>'[2]Transport REF'!F25</f>
        <v>227.79063470839498</v>
      </c>
      <c r="F86" s="7">
        <f>'[2]Transport REF'!G25</f>
        <v>263.86854530651993</v>
      </c>
      <c r="G86" s="7">
        <f>'[2]Transport REF'!H25</f>
        <v>299.9464559046441</v>
      </c>
      <c r="H86" s="7">
        <f>'[2]Transport REF'!I25</f>
        <v>336.02436650276974</v>
      </c>
      <c r="I86" s="7">
        <f>'[2]Transport REF'!J25</f>
        <v>372.10227710089549</v>
      </c>
      <c r="J86" s="7">
        <f>'[2]Transport REF'!K25</f>
        <v>408.18018769901909</v>
      </c>
      <c r="K86" s="6">
        <f>'[2]Transport REF'!L25</f>
        <v>444.25809829714507</v>
      </c>
      <c r="M86" s="8" t="str">
        <f>'[2]CO2-emissions REF'!C13</f>
        <v xml:space="preserve">  - Gas</v>
      </c>
      <c r="N86" s="7">
        <f>'[2]CO2-emissions REF'!D13</f>
        <v>212.72719999999993</v>
      </c>
      <c r="O86" s="7">
        <f>'[2]CO2-emissions REF'!E13</f>
        <v>229.44813664146241</v>
      </c>
      <c r="P86" s="7">
        <f>'[2]CO2-emissions REF'!F13</f>
        <v>249.09626229210045</v>
      </c>
      <c r="Q86" s="7">
        <f>'[2]CO2-emissions REF'!G13</f>
        <v>274.0591714869031</v>
      </c>
      <c r="R86" s="7">
        <f>'[2]CO2-emissions REF'!H13</f>
        <v>298.96626263176887</v>
      </c>
      <c r="S86" s="7">
        <f>'[2]CO2-emissions REF'!I13</f>
        <v>352.54861809527347</v>
      </c>
      <c r="T86" s="7">
        <f>'[2]CO2-emissions REF'!J13</f>
        <v>404.91610412336496</v>
      </c>
      <c r="U86" s="7">
        <f>'[2]CO2-emissions REF'!K13</f>
        <v>501.46619867938284</v>
      </c>
      <c r="V86" s="6">
        <f>'[2]CO2-emissions REF'!L13</f>
        <v>566.33862458409999</v>
      </c>
    </row>
    <row r="87" spans="2:22" x14ac:dyDescent="0.2">
      <c r="B87" s="8" t="str">
        <f>'[2]Transport REF'!C26</f>
        <v xml:space="preserve"> - biofuels</v>
      </c>
      <c r="C87" s="7">
        <f>'[2]Transport REF'!D26</f>
        <v>1.7717299107614642E-6</v>
      </c>
      <c r="D87" s="7">
        <f>'[2]Transport REF'!E26</f>
        <v>1.9171271898406701E-6</v>
      </c>
      <c r="E87" s="7">
        <f>'[2]Transport REF'!F26</f>
        <v>2.2779063056480981E-6</v>
      </c>
      <c r="F87" s="7">
        <f>'[2]Transport REF'!G26</f>
        <v>2.6386854055448079E-6</v>
      </c>
      <c r="G87" s="7">
        <f>'[2]Transport REF'!H26</f>
        <v>2.9994645039513429E-6</v>
      </c>
      <c r="H87" s="7">
        <f>'[2]Transport REF'!I26</f>
        <v>3.3602436071926186E-6</v>
      </c>
      <c r="I87" s="7">
        <f>'[2]Transport REF'!J26</f>
        <v>3.7210227108275555E-6</v>
      </c>
      <c r="J87" s="7">
        <f>'[2]Transport REF'!K26</f>
        <v>4.0818018032253196E-6</v>
      </c>
      <c r="K87" s="6">
        <f>'[2]Transport REF'!L26</f>
        <v>4.4425809069802505E-6</v>
      </c>
      <c r="M87" s="8" t="str">
        <f>'[2]CO2-emissions REF'!C14</f>
        <v xml:space="preserve">  - Oil</v>
      </c>
      <c r="N87" s="7">
        <f>'[2]CO2-emissions REF'!D14</f>
        <v>55.935899999999997</v>
      </c>
      <c r="O87" s="7">
        <f>'[2]CO2-emissions REF'!E14</f>
        <v>61.72469770362175</v>
      </c>
      <c r="P87" s="7">
        <f>'[2]CO2-emissions REF'!F14</f>
        <v>54.69253197989481</v>
      </c>
      <c r="Q87" s="7">
        <f>'[2]CO2-emissions REF'!G14</f>
        <v>44.234111317219401</v>
      </c>
      <c r="R87" s="7">
        <f>'[2]CO2-emissions REF'!H14</f>
        <v>30.513498584505495</v>
      </c>
      <c r="S87" s="7">
        <f>'[2]CO2-emissions REF'!I14</f>
        <v>20.311875673622957</v>
      </c>
      <c r="T87" s="7">
        <f>'[2]CO2-emissions REF'!J14</f>
        <v>11.055849468089569</v>
      </c>
      <c r="U87" s="7">
        <f>'[2]CO2-emissions REF'!K14</f>
        <v>6.0855766273078018</v>
      </c>
      <c r="V87" s="6">
        <f>'[2]CO2-emissions REF'!L14</f>
        <v>3.3625496827257755</v>
      </c>
    </row>
    <row r="88" spans="2:22" x14ac:dyDescent="0.2">
      <c r="B88" s="8" t="str">
        <f>'[2]Transport REF'!C27</f>
        <v xml:space="preserve"> - synfuels</v>
      </c>
      <c r="C88" s="7">
        <f>'[2]Transport REF'!D27</f>
        <v>8.9238531203135608E-14</v>
      </c>
      <c r="D88" s="7">
        <f>'[2]Transport REF'!E27</f>
        <v>7.0433303264377923E-14</v>
      </c>
      <c r="E88" s="7">
        <f>'[2]Transport REF'!F27</f>
        <v>6.421491530979357E-14</v>
      </c>
      <c r="F88" s="7">
        <f>'[2]Transport REF'!G27</f>
        <v>7.3907246195046819E-14</v>
      </c>
      <c r="G88" s="7">
        <f>'[2]Transport REF'!H27</f>
        <v>8.5089744227384904E-14</v>
      </c>
      <c r="H88" s="7">
        <f>'[2]Transport REF'!I27</f>
        <v>9.1437516436422672E-14</v>
      </c>
      <c r="I88" s="7">
        <f>'[2]Transport REF'!J27</f>
        <v>9.7391626946536188E-14</v>
      </c>
      <c r="J88" s="7">
        <f>'[2]Transport REF'!K27</f>
        <v>1.145828909693883E-13</v>
      </c>
      <c r="K88" s="6">
        <f>'[2]Transport REF'!L27</f>
        <v>1.2041701070338506E-13</v>
      </c>
      <c r="M88" s="8" t="str">
        <f>'[2]CO2-emissions REF'!C15</f>
        <v xml:space="preserve">  - Diesel</v>
      </c>
      <c r="N88" s="7">
        <f>'[2]CO2-emissions REF'!D15</f>
        <v>39.55377272727273</v>
      </c>
      <c r="O88" s="7">
        <f>'[2]CO2-emissions REF'!E15</f>
        <v>29.121954545454546</v>
      </c>
      <c r="P88" s="7">
        <f>'[2]CO2-emissions REF'!F15</f>
        <v>22.985590909090906</v>
      </c>
      <c r="Q88" s="7">
        <f>'[2]CO2-emissions REF'!G15</f>
        <v>16.849227272727273</v>
      </c>
      <c r="R88" s="7">
        <f>'[2]CO2-emissions REF'!H15</f>
        <v>14.394681818181818</v>
      </c>
      <c r="S88" s="7">
        <f>'[2]CO2-emissions REF'!I15</f>
        <v>11.940136363636363</v>
      </c>
      <c r="T88" s="7">
        <f>'[2]CO2-emissions REF'!J15</f>
        <v>9.4855909090909076</v>
      </c>
      <c r="U88" s="7">
        <f>'[2]CO2-emissions REF'!K15</f>
        <v>7.0310454545454553</v>
      </c>
      <c r="V88" s="6">
        <f>'[2]CO2-emissions REF'!L15</f>
        <v>4.377521739130434</v>
      </c>
    </row>
    <row r="89" spans="2:22" x14ac:dyDescent="0.2">
      <c r="B89" s="8"/>
      <c r="C89" s="7"/>
      <c r="D89" s="7"/>
      <c r="E89" s="7"/>
      <c r="F89" s="7"/>
      <c r="G89" s="7"/>
      <c r="H89" s="7"/>
      <c r="I89" s="7"/>
      <c r="J89" s="7"/>
      <c r="K89" s="6"/>
      <c r="M89" s="8"/>
      <c r="N89" s="7"/>
      <c r="O89" s="7"/>
      <c r="P89" s="7"/>
      <c r="Q89" s="7"/>
      <c r="R89" s="7"/>
      <c r="S89" s="7"/>
      <c r="T89" s="7"/>
      <c r="U89" s="7"/>
      <c r="V89" s="6"/>
    </row>
    <row r="90" spans="2:22" x14ac:dyDescent="0.2">
      <c r="B90" s="8" t="str">
        <f>'[2]Transport REF'!C29</f>
        <v>aviation</v>
      </c>
      <c r="C90" s="7">
        <f>'[2]Transport REF'!D29</f>
        <v>172.1569999999995</v>
      </c>
      <c r="D90" s="7">
        <f>'[2]Transport REF'!E29</f>
        <v>207.89342307691933</v>
      </c>
      <c r="E90" s="7">
        <f>'[2]Transport REF'!F29</f>
        <v>262.93380769230492</v>
      </c>
      <c r="F90" s="7">
        <f>'[2]Transport REF'!G29</f>
        <v>317.97419230769077</v>
      </c>
      <c r="G90" s="7">
        <f>'[2]Transport REF'!H29</f>
        <v>384.20501423076536</v>
      </c>
      <c r="H90" s="7">
        <f>'[2]Transport REF'!I29</f>
        <v>449.45770961538199</v>
      </c>
      <c r="I90" s="7">
        <f>'[2]Transport REF'!J29</f>
        <v>507.25011346153815</v>
      </c>
      <c r="J90" s="7">
        <f>'[2]Transport REF'!K29</f>
        <v>575.80523192307305</v>
      </c>
      <c r="K90" s="6">
        <f>'[2]Transport REF'!L29</f>
        <v>652.493726923076</v>
      </c>
      <c r="M90" s="8" t="str">
        <f>'[2]CO2-emissions REF'!C17</f>
        <v>Combined heat and power plants</v>
      </c>
      <c r="N90" s="7">
        <f>'[2]CO2-emissions REF'!D17</f>
        <v>36.558379506119479</v>
      </c>
      <c r="O90" s="7">
        <f>'[2]CO2-emissions REF'!E17</f>
        <v>42.068281716093942</v>
      </c>
      <c r="P90" s="7">
        <f>'[2]CO2-emissions REF'!F17</f>
        <v>45.811535722572174</v>
      </c>
      <c r="Q90" s="7">
        <f>'[2]CO2-emissions REF'!G17</f>
        <v>48.929905964566203</v>
      </c>
      <c r="R90" s="7">
        <f>'[2]CO2-emissions REF'!H17</f>
        <v>52.2116750264641</v>
      </c>
      <c r="S90" s="7">
        <f>'[2]CO2-emissions REF'!I17</f>
        <v>55.683394027961526</v>
      </c>
      <c r="T90" s="7">
        <f>'[2]CO2-emissions REF'!J17</f>
        <v>59.377205663856785</v>
      </c>
      <c r="U90" s="7">
        <f>'[2]CO2-emissions REF'!K17</f>
        <v>64.058713202943423</v>
      </c>
      <c r="V90" s="6">
        <f>'[2]CO2-emissions REF'!L17</f>
        <v>70.044069696652812</v>
      </c>
    </row>
    <row r="91" spans="2:22" x14ac:dyDescent="0.2">
      <c r="B91" s="8" t="str">
        <f>'[2]Transport REF'!C30</f>
        <v xml:space="preserve"> - fossil fuels</v>
      </c>
      <c r="C91" s="7">
        <f>'[2]Transport REF'!D30</f>
        <v>172.15699827842951</v>
      </c>
      <c r="D91" s="7">
        <f>'[2]Transport REF'!E30</f>
        <v>207.89342099798509</v>
      </c>
      <c r="E91" s="7">
        <f>'[2]Transport REF'!F30</f>
        <v>262.93380506296688</v>
      </c>
      <c r="F91" s="7">
        <f>'[2]Transport REF'!G30</f>
        <v>317.97418912794882</v>
      </c>
      <c r="G91" s="7">
        <f>'[2]Transport REF'!H30</f>
        <v>384.20501038871521</v>
      </c>
      <c r="H91" s="7">
        <f>'[2]Transport REF'!I30</f>
        <v>449.45770512080492</v>
      </c>
      <c r="I91" s="7">
        <f>'[2]Transport REF'!J30</f>
        <v>507.25010838903705</v>
      </c>
      <c r="J91" s="7">
        <f>'[2]Transport REF'!K30</f>
        <v>575.80522616502083</v>
      </c>
      <c r="K91" s="6">
        <f>'[2]Transport REF'!L30</f>
        <v>652.49372039813863</v>
      </c>
      <c r="M91" s="8" t="str">
        <f>'[2]CO2-emissions REF'!C18</f>
        <v xml:space="preserve">    - Hard coal (&amp; non-renewable waste)</v>
      </c>
      <c r="N91" s="7">
        <f>'[2]CO2-emissions REF'!D18</f>
        <v>23.580215767388879</v>
      </c>
      <c r="O91" s="7">
        <f>'[2]CO2-emissions REF'!E18</f>
        <v>27.241182909413471</v>
      </c>
      <c r="P91" s="7">
        <f>'[2]CO2-emissions REF'!F18</f>
        <v>29.738325631940938</v>
      </c>
      <c r="Q91" s="7">
        <f>'[2]CO2-emissions REF'!G18</f>
        <v>32.205556667964714</v>
      </c>
      <c r="R91" s="7">
        <f>'[2]CO2-emissions REF'!H18</f>
        <v>34.848926687749163</v>
      </c>
      <c r="S91" s="7">
        <f>'[2]CO2-emissions REF'!I18</f>
        <v>37.694902264235253</v>
      </c>
      <c r="T91" s="7">
        <f>'[2]CO2-emissions REF'!J18</f>
        <v>40.775540960371004</v>
      </c>
      <c r="U91" s="7">
        <f>'[2]CO2-emissions REF'!K18</f>
        <v>44.370019989213198</v>
      </c>
      <c r="V91" s="6">
        <f>'[2]CO2-emissions REF'!L18</f>
        <v>49.153999078640346</v>
      </c>
    </row>
    <row r="92" spans="2:22" x14ac:dyDescent="0.2">
      <c r="B92" s="8" t="str">
        <f>'[2]Transport REF'!C31</f>
        <v xml:space="preserve"> - biofuels</v>
      </c>
      <c r="C92" s="7">
        <f>'[2]Transport REF'!D31</f>
        <v>1.7215699132879238E-6</v>
      </c>
      <c r="D92" s="7">
        <f>'[2]Transport REF'!E31</f>
        <v>2.0789341543912667E-6</v>
      </c>
      <c r="E92" s="7">
        <f>'[2]Transport REF'!F31</f>
        <v>2.6293380028011614E-6</v>
      </c>
      <c r="F92" s="7">
        <f>'[2]Transport REF'!G31</f>
        <v>3.1797418340151489E-6</v>
      </c>
      <c r="G92" s="7">
        <f>'[2]Transport REF'!H31</f>
        <v>3.8420500333151805E-6</v>
      </c>
      <c r="H92" s="7">
        <f>'[2]Transport REF'!I31</f>
        <v>4.4945769738493084E-6</v>
      </c>
      <c r="I92" s="7">
        <f>'[2]Transport REF'!J31</f>
        <v>5.0725010018510418E-6</v>
      </c>
      <c r="J92" s="7">
        <f>'[2]Transport REF'!K31</f>
        <v>5.758052157592735E-6</v>
      </c>
      <c r="K92" s="6">
        <f>'[2]Transport REF'!L31</f>
        <v>6.5249370923710837E-6</v>
      </c>
      <c r="M92" s="8" t="str">
        <f>'[2]CO2-emissions REF'!C19</f>
        <v xml:space="preserve">    - Lignite</v>
      </c>
      <c r="N92" s="7">
        <f>'[2]CO2-emissions REF'!D19</f>
        <v>9.2742723117279411</v>
      </c>
      <c r="O92" s="7">
        <f>'[2]CO2-emissions REF'!E19</f>
        <v>10.478703718923489</v>
      </c>
      <c r="P92" s="7">
        <f>'[2]CO2-emissions REF'!F19</f>
        <v>11.272881907623072</v>
      </c>
      <c r="Q92" s="7">
        <f>'[2]CO2-emissions REF'!G19</f>
        <v>11.471844827552037</v>
      </c>
      <c r="R92" s="7">
        <f>'[2]CO2-emissions REF'!H19</f>
        <v>11.658914170477384</v>
      </c>
      <c r="S92" s="7">
        <f>'[2]CO2-emissions REF'!I19</f>
        <v>11.835125446489034</v>
      </c>
      <c r="T92" s="7">
        <f>'[2]CO2-emissions REF'!J19</f>
        <v>12.00139734780047</v>
      </c>
      <c r="U92" s="7">
        <f>'[2]CO2-emissions REF'!K19</f>
        <v>12.644889654602588</v>
      </c>
      <c r="V92" s="6">
        <f>'[2]CO2-emissions REF'!L19</f>
        <v>13.254023169906537</v>
      </c>
    </row>
    <row r="93" spans="2:22" x14ac:dyDescent="0.2">
      <c r="B93" s="8" t="str">
        <f>'[2]Transport REF'!C32</f>
        <v xml:space="preserve"> - synfuels</v>
      </c>
      <c r="C93" s="7">
        <f>'[2]Transport REF'!D32</f>
        <v>8.6712071344607894E-14</v>
      </c>
      <c r="D93" s="7">
        <f>'[2]Transport REF'!E32</f>
        <v>7.6377926586645746E-14</v>
      </c>
      <c r="E93" s="7">
        <f>'[2]Transport REF'!F32</f>
        <v>7.4121888486831363E-14</v>
      </c>
      <c r="F93" s="7">
        <f>'[2]Transport REF'!G32</f>
        <v>8.9061758582291379E-14</v>
      </c>
      <c r="G93" s="7">
        <f>'[2]Transport REF'!H32</f>
        <v>1.0899247322745032E-13</v>
      </c>
      <c r="H93" s="7">
        <f>'[2]Transport REF'!I32</f>
        <v>1.2230451239946512E-13</v>
      </c>
      <c r="I93" s="7">
        <f>'[2]Transport REF'!J32</f>
        <v>1.3276434024997872E-13</v>
      </c>
      <c r="J93" s="7">
        <f>'[2]Transport REF'!K32</f>
        <v>1.6163799576161814E-13</v>
      </c>
      <c r="K93" s="6">
        <f>'[2]Transport REF'!L32</f>
        <v>1.7685967597268474E-13</v>
      </c>
      <c r="M93" s="8" t="str">
        <f>'[2]CO2-emissions REF'!C20</f>
        <v xml:space="preserve">    - Gas</v>
      </c>
      <c r="N93" s="7">
        <f>'[2]CO2-emissions REF'!D20</f>
        <v>2.5242764263822557</v>
      </c>
      <c r="O93" s="7">
        <f>'[2]CO2-emissions REF'!E20</f>
        <v>3.1400523462145995</v>
      </c>
      <c r="P93" s="7">
        <f>'[2]CO2-emissions REF'!F20</f>
        <v>3.6228372969177958</v>
      </c>
      <c r="Q93" s="7">
        <f>'[2]CO2-emissions REF'!G20</f>
        <v>4.1166654446317095</v>
      </c>
      <c r="R93" s="7">
        <f>'[2]CO2-emissions REF'!H20</f>
        <v>4.6204470037201686</v>
      </c>
      <c r="S93" s="7">
        <f>'[2]CO2-emissions REF'!I20</f>
        <v>5.1332310113104436</v>
      </c>
      <c r="T93" s="7">
        <f>'[2]CO2-emissions REF'!J20</f>
        <v>5.6541839073537679</v>
      </c>
      <c r="U93" s="7">
        <f>'[2]CO2-emissions REF'!K20</f>
        <v>6.1825719627838387</v>
      </c>
      <c r="V93" s="6">
        <f>'[2]CO2-emissions REF'!L20</f>
        <v>6.8548436299661466</v>
      </c>
    </row>
    <row r="94" spans="2:22" x14ac:dyDescent="0.2">
      <c r="B94" s="8"/>
      <c r="C94" s="7"/>
      <c r="D94" s="7"/>
      <c r="E94" s="7"/>
      <c r="F94" s="7"/>
      <c r="G94" s="7"/>
      <c r="H94" s="7"/>
      <c r="I94" s="7"/>
      <c r="J94" s="7"/>
      <c r="K94" s="6"/>
      <c r="M94" s="8" t="str">
        <f>'[2]CO2-emissions REF'!C21</f>
        <v xml:space="preserve">    - Oil</v>
      </c>
      <c r="N94" s="7">
        <f>'[2]CO2-emissions REF'!D21</f>
        <v>1.1796150006204027</v>
      </c>
      <c r="O94" s="7">
        <f>'[2]CO2-emissions REF'!E21</f>
        <v>1.2083427415423802</v>
      </c>
      <c r="P94" s="7">
        <f>'[2]CO2-emissions REF'!F21</f>
        <v>1.177490886090365</v>
      </c>
      <c r="Q94" s="7">
        <f>'[2]CO2-emissions REF'!G21</f>
        <v>1.1358390244177508</v>
      </c>
      <c r="R94" s="7">
        <f>'[2]CO2-emissions REF'!H21</f>
        <v>1.0833871645173876</v>
      </c>
      <c r="S94" s="7">
        <f>'[2]CO2-emissions REF'!I21</f>
        <v>1.0201353059267972</v>
      </c>
      <c r="T94" s="7">
        <f>'[2]CO2-emissions REF'!J21</f>
        <v>0.9460834483315419</v>
      </c>
      <c r="U94" s="7">
        <f>'[2]CO2-emissions REF'!K21</f>
        <v>0.86123159634379953</v>
      </c>
      <c r="V94" s="6">
        <f>'[2]CO2-emissions REF'!L21</f>
        <v>0.78120381813978068</v>
      </c>
    </row>
    <row r="95" spans="2:22" x14ac:dyDescent="0.2">
      <c r="B95" s="8" t="str">
        <f>'[2]Transport REF'!C34</f>
        <v>total (incl. pipelines)</v>
      </c>
      <c r="C95" s="7">
        <f>'[2]Transport REF'!D34</f>
        <v>5885.6069999999909</v>
      </c>
      <c r="D95" s="7">
        <f>'[2]Transport REF'!E34</f>
        <v>6465.7071643500012</v>
      </c>
      <c r="E95" s="7">
        <f>'[2]Transport REF'!F34</f>
        <v>7442.0453735999945</v>
      </c>
      <c r="F95" s="7">
        <f>'[2]Transport REF'!G34</f>
        <v>8424.727108199997</v>
      </c>
      <c r="G95" s="7">
        <f>'[2]Transport REF'!H34</f>
        <v>9407.4088427999959</v>
      </c>
      <c r="H95" s="7">
        <f>'[2]Transport REF'!I34</f>
        <v>10292.018974200004</v>
      </c>
      <c r="I95" s="7">
        <f>'[2]Transport REF'!J34</f>
        <v>11176.62910560003</v>
      </c>
      <c r="J95" s="7">
        <f>'[2]Transport REF'!K34</f>
        <v>11699.402059889993</v>
      </c>
      <c r="K95" s="6">
        <f>'[2]Transport REF'!L34</f>
        <v>12222.175014180024</v>
      </c>
      <c r="M95" s="8"/>
      <c r="N95" s="7"/>
      <c r="O95" s="7"/>
      <c r="P95" s="7"/>
      <c r="Q95" s="7"/>
      <c r="R95" s="7"/>
      <c r="S95" s="7"/>
      <c r="T95" s="7"/>
      <c r="U95" s="7"/>
      <c r="V95" s="6"/>
    </row>
    <row r="96" spans="2:22" x14ac:dyDescent="0.2">
      <c r="B96" s="8" t="str">
        <f>'[2]Transport REF'!C35</f>
        <v xml:space="preserve"> - fossil fuels</v>
      </c>
      <c r="C96" s="7">
        <f>'[2]Transport REF'!D35</f>
        <v>5542.664996003642</v>
      </c>
      <c r="D96" s="7">
        <f>'[2]Transport REF'!E35</f>
        <v>6075.0108194312234</v>
      </c>
      <c r="E96" s="7">
        <f>'[2]Transport REF'!F35</f>
        <v>6973.1338900891942</v>
      </c>
      <c r="F96" s="7">
        <f>'[2]Transport REF'!G35</f>
        <v>7889.2729209639983</v>
      </c>
      <c r="G96" s="7">
        <f>'[2]Transport REF'!H35</f>
        <v>8806.2137825343798</v>
      </c>
      <c r="H96" s="7">
        <f>'[2]Transport REF'!I35</f>
        <v>9533.6838854745874</v>
      </c>
      <c r="I96" s="7">
        <f>'[2]Transport REF'!J35</f>
        <v>10261.007389980816</v>
      </c>
      <c r="J96" s="7">
        <f>'[2]Transport REF'!K35</f>
        <v>10639.02720696096</v>
      </c>
      <c r="K96" s="6">
        <f>'[2]Transport REF'!L35</f>
        <v>10941.405380390001</v>
      </c>
      <c r="M96" s="8" t="str">
        <f>'[2]CO2-emissions REF'!C24</f>
        <v>CO2 emissions power and CHP plants</v>
      </c>
      <c r="N96" s="7">
        <f>'[2]CO2-emissions REF'!D24</f>
        <v>709.660759683273</v>
      </c>
      <c r="O96" s="7">
        <f>'[2]CO2-emissions REF'!E24</f>
        <v>799.95047267310588</v>
      </c>
      <c r="P96" s="7">
        <f>'[2]CO2-emissions REF'!F24</f>
        <v>960.71108627405442</v>
      </c>
      <c r="Q96" s="7">
        <f>'[2]CO2-emissions REF'!G24</f>
        <v>1173.6568287409468</v>
      </c>
      <c r="R96" s="7">
        <f>'[2]CO2-emissions REF'!H24</f>
        <v>1386.9315833849655</v>
      </c>
      <c r="S96" s="7">
        <f>'[2]CO2-emissions REF'!I24</f>
        <v>1710.8730120886019</v>
      </c>
      <c r="T96" s="7">
        <f>'[2]CO2-emissions REF'!J24</f>
        <v>2035.3371301768091</v>
      </c>
      <c r="U96" s="7">
        <f>'[2]CO2-emissions REF'!K24</f>
        <v>2337.2066533932457</v>
      </c>
      <c r="V96" s="6">
        <f>'[2]CO2-emissions REF'!L24</f>
        <v>2553.1740545612579</v>
      </c>
    </row>
    <row r="97" spans="2:22" x14ac:dyDescent="0.2">
      <c r="B97" s="8" t="str">
        <f>'[2]Transport REF'!C36</f>
        <v xml:space="preserve"> - biofuels (incl. biogas)</v>
      </c>
      <c r="C97" s="7">
        <f>'[2]Transport REF'!D36</f>
        <v>79.343000000000018</v>
      </c>
      <c r="D97" s="7">
        <f>'[2]Transport REF'!E36</f>
        <v>124.05527221111304</v>
      </c>
      <c r="E97" s="7">
        <f>'[2]Transport REF'!F36</f>
        <v>198.36883551871901</v>
      </c>
      <c r="F97" s="7">
        <f>'[2]Transport REF'!G36</f>
        <v>236.58364940949903</v>
      </c>
      <c r="G97" s="7">
        <f>'[2]Transport REF'!H36</f>
        <v>273.99663249279502</v>
      </c>
      <c r="H97" s="7">
        <f>'[2]Transport REF'!I36</f>
        <v>327.41078321605397</v>
      </c>
      <c r="I97" s="7">
        <f>'[2]Transport REF'!J36</f>
        <v>380.97153244791099</v>
      </c>
      <c r="J97" s="7">
        <f>'[2]Transport REF'!K36</f>
        <v>396.87252989478594</v>
      </c>
      <c r="K97" s="6">
        <f>'[2]Transport REF'!L36</f>
        <v>457.17309540270497</v>
      </c>
      <c r="M97" s="8" t="str">
        <f>'[2]CO2-emissions REF'!C25</f>
        <v xml:space="preserve">  - Hard coal (&amp; non-renewable waste)</v>
      </c>
      <c r="N97" s="7">
        <f>'[2]CO2-emissions REF'!D25</f>
        <v>203.25867121726958</v>
      </c>
      <c r="O97" s="7">
        <f>'[2]CO2-emissions REF'!E25</f>
        <v>280.14453845672864</v>
      </c>
      <c r="P97" s="7">
        <f>'[2]CO2-emissions REF'!F25</f>
        <v>421.55362099349685</v>
      </c>
      <c r="Q97" s="7">
        <f>'[2]CO2-emissions REF'!G25</f>
        <v>609.18808659983097</v>
      </c>
      <c r="R97" s="7">
        <f>'[2]CO2-emissions REF'!H25</f>
        <v>797.54089614145209</v>
      </c>
      <c r="S97" s="7">
        <f>'[2]CO2-emissions REF'!I25</f>
        <v>1064.4870912054628</v>
      </c>
      <c r="T97" s="7">
        <f>'[2]CO2-emissions REF'!J25</f>
        <v>1327.7036696824282</v>
      </c>
      <c r="U97" s="7">
        <f>'[2]CO2-emissions REF'!K25</f>
        <v>1519.6836927929437</v>
      </c>
      <c r="V97" s="6">
        <f>'[2]CO2-emissions REF'!L25</f>
        <v>1655.2766459769666</v>
      </c>
    </row>
    <row r="98" spans="2:22" x14ac:dyDescent="0.2">
      <c r="B98" s="8" t="str">
        <f>'[2]Transport REF'!C37</f>
        <v xml:space="preserve"> - synfuels</v>
      </c>
      <c r="C98" s="7">
        <f>'[2]Transport REF'!D37</f>
        <v>3.9963499731216433E-6</v>
      </c>
      <c r="D98" s="7">
        <f>'[2]Transport REF'!E37</f>
        <v>4.5576645386352539E-6</v>
      </c>
      <c r="E98" s="7">
        <f>'[2]Transport REF'!F37</f>
        <v>5.5920816151885988E-6</v>
      </c>
      <c r="F98" s="7">
        <f>'[2]Transport REF'!G37</f>
        <v>6.6264989323425299E-6</v>
      </c>
      <c r="G98" s="7">
        <f>'[2]Transport REF'!H37</f>
        <v>7.7728218977966316E-6</v>
      </c>
      <c r="H98" s="7">
        <f>'[2]Transport REF'!I37</f>
        <v>8.9093626449279782E-6</v>
      </c>
      <c r="I98" s="7">
        <f>'[2]Transport REF'!J37</f>
        <v>9.9713009698791509E-6</v>
      </c>
      <c r="J98" s="7">
        <f>'[2]Transport REF'!K37</f>
        <v>1.1140864748931885E-5</v>
      </c>
      <c r="K98" s="6">
        <f>'[2]Transport REF'!L37</f>
        <v>1.2391764759063721E-5</v>
      </c>
      <c r="M98" s="8" t="str">
        <f>'[2]CO2-emissions REF'!C26</f>
        <v xml:space="preserve">  - Lignite</v>
      </c>
      <c r="N98" s="7">
        <f>'[2]CO2-emissions REF'!D26</f>
        <v>194.48132431172814</v>
      </c>
      <c r="O98" s="7">
        <f>'[2]CO2-emissions REF'!E26</f>
        <v>195.1627502380816</v>
      </c>
      <c r="P98" s="7">
        <f>'[2]CO2-emissions REF'!F26</f>
        <v>207.58275191646317</v>
      </c>
      <c r="Q98" s="7">
        <f>'[2]CO2-emissions REF'!G26</f>
        <v>224.07372759521647</v>
      </c>
      <c r="R98" s="7">
        <f>'[2]CO2-emissions REF'!H26</f>
        <v>239.81241004081957</v>
      </c>
      <c r="S98" s="7">
        <f>'[2]CO2-emissions REF'!I26</f>
        <v>255.43192443336886</v>
      </c>
      <c r="T98" s="7">
        <f>'[2]CO2-emissions REF'!J26</f>
        <v>275.57564863815014</v>
      </c>
      <c r="U98" s="7">
        <f>'[2]CO2-emissions REF'!K26</f>
        <v>295.89633627993857</v>
      </c>
      <c r="V98" s="6">
        <f>'[2]CO2-emissions REF'!L26</f>
        <v>316.18266513022883</v>
      </c>
    </row>
    <row r="99" spans="2:22" x14ac:dyDescent="0.2">
      <c r="B99" s="8" t="str">
        <f>'[2]Transport REF'!C38</f>
        <v xml:space="preserve"> - natural gas</v>
      </c>
      <c r="C99" s="7">
        <f>'[2]Transport REF'!D38</f>
        <v>248.30099999999948</v>
      </c>
      <c r="D99" s="7">
        <f>'[2]Transport REF'!E38</f>
        <v>249.0329574000001</v>
      </c>
      <c r="E99" s="7">
        <f>'[2]Transport REF'!F38</f>
        <v>249.08529240000016</v>
      </c>
      <c r="F99" s="7">
        <f>'[2]Transport REF'!G38</f>
        <v>272.12315940000002</v>
      </c>
      <c r="G99" s="7">
        <f>'[2]Transport REF'!H38</f>
        <v>295.16102639999997</v>
      </c>
      <c r="H99" s="7">
        <f>'[2]Transport REF'!I38</f>
        <v>391.85935920000009</v>
      </c>
      <c r="I99" s="7">
        <f>'[2]Transport REF'!J38</f>
        <v>488.55769200000168</v>
      </c>
      <c r="J99" s="7">
        <f>'[2]Transport REF'!K38</f>
        <v>609.11807465734955</v>
      </c>
      <c r="K99" s="6">
        <f>'[2]Transport REF'!L38</f>
        <v>759.42889642248826</v>
      </c>
      <c r="M99" s="8" t="str">
        <f>'[2]CO2-emissions REF'!C27</f>
        <v xml:space="preserve">  - Gas</v>
      </c>
      <c r="N99" s="7">
        <f>'[2]CO2-emissions REF'!D27</f>
        <v>215.25147642638217</v>
      </c>
      <c r="O99" s="7">
        <f>'[2]CO2-emissions REF'!E27</f>
        <v>232.588188987677</v>
      </c>
      <c r="P99" s="7">
        <f>'[2]CO2-emissions REF'!F27</f>
        <v>252.71909958901824</v>
      </c>
      <c r="Q99" s="7">
        <f>'[2]CO2-emissions REF'!G27</f>
        <v>278.17583693153483</v>
      </c>
      <c r="R99" s="7">
        <f>'[2]CO2-emissions REF'!H27</f>
        <v>303.58670963548906</v>
      </c>
      <c r="S99" s="7">
        <f>'[2]CO2-emissions REF'!I27</f>
        <v>357.68184910658391</v>
      </c>
      <c r="T99" s="7">
        <f>'[2]CO2-emissions REF'!J27</f>
        <v>410.5702880307187</v>
      </c>
      <c r="U99" s="7">
        <f>'[2]CO2-emissions REF'!K27</f>
        <v>507.64877064216665</v>
      </c>
      <c r="V99" s="6">
        <f>'[2]CO2-emissions REF'!L27</f>
        <v>573.19346821406612</v>
      </c>
    </row>
    <row r="100" spans="2:22" x14ac:dyDescent="0.2">
      <c r="B100" s="8" t="str">
        <f>'[2]Transport REF'!C39</f>
        <v xml:space="preserve"> - hydrogen</v>
      </c>
      <c r="C100" s="7">
        <f>'[2]Transport REF'!D39</f>
        <v>0</v>
      </c>
      <c r="D100" s="7">
        <f>'[2]Transport REF'!E39</f>
        <v>0</v>
      </c>
      <c r="E100" s="7">
        <f>'[2]Transport REF'!F39</f>
        <v>0</v>
      </c>
      <c r="F100" s="7">
        <f>'[2]Transport REF'!G39</f>
        <v>0</v>
      </c>
      <c r="G100" s="7">
        <f>'[2]Transport REF'!H39</f>
        <v>0</v>
      </c>
      <c r="H100" s="7">
        <f>'[2]Transport REF'!I39</f>
        <v>0</v>
      </c>
      <c r="I100" s="7">
        <f>'[2]Transport REF'!J39</f>
        <v>0</v>
      </c>
      <c r="J100" s="7">
        <f>'[2]Transport REF'!K39</f>
        <v>0</v>
      </c>
      <c r="K100" s="6">
        <f>'[2]Transport REF'!L39</f>
        <v>0</v>
      </c>
      <c r="M100" s="8" t="str">
        <f>'[2]CO2-emissions REF'!C28</f>
        <v xml:space="preserve">  - Oil &amp; diesel</v>
      </c>
      <c r="N100" s="7">
        <f>'[2]CO2-emissions REF'!D28</f>
        <v>96.669287727893135</v>
      </c>
      <c r="O100" s="7">
        <f>'[2]CO2-emissions REF'!E28</f>
        <v>92.054994990618681</v>
      </c>
      <c r="P100" s="7">
        <f>'[2]CO2-emissions REF'!F28</f>
        <v>78.85561377507608</v>
      </c>
      <c r="Q100" s="7">
        <f>'[2]CO2-emissions REF'!G28</f>
        <v>62.219177614364426</v>
      </c>
      <c r="R100" s="7">
        <f>'[2]CO2-emissions REF'!H28</f>
        <v>45.991567567204704</v>
      </c>
      <c r="S100" s="7">
        <f>'[2]CO2-emissions REF'!I28</f>
        <v>33.27214734318612</v>
      </c>
      <c r="T100" s="7">
        <f>'[2]CO2-emissions REF'!J28</f>
        <v>21.487523825512021</v>
      </c>
      <c r="U100" s="7">
        <f>'[2]CO2-emissions REF'!K28</f>
        <v>13.977853678197057</v>
      </c>
      <c r="V100" s="6">
        <f>'[2]CO2-emissions REF'!L28</f>
        <v>8.5212752399959903</v>
      </c>
    </row>
    <row r="101" spans="2:22" x14ac:dyDescent="0.2">
      <c r="B101" s="8" t="str">
        <f>'[2]Transport REF'!C40</f>
        <v xml:space="preserve"> - electricity</v>
      </c>
      <c r="C101" s="7">
        <f>'[2]Transport REF'!D40</f>
        <v>15.29799999999997</v>
      </c>
      <c r="D101" s="7">
        <f>'[2]Transport REF'!E40</f>
        <v>17.608110750000005</v>
      </c>
      <c r="E101" s="7">
        <f>'[2]Transport REF'!F40</f>
        <v>21.457350000000034</v>
      </c>
      <c r="F101" s="7">
        <f>'[2]Transport REF'!G40</f>
        <v>26.747371799999961</v>
      </c>
      <c r="G101" s="7">
        <f>'[2]Transport REF'!H40</f>
        <v>32.037393599999881</v>
      </c>
      <c r="H101" s="7">
        <f>'[2]Transport REF'!I40</f>
        <v>39.064937399999941</v>
      </c>
      <c r="I101" s="7">
        <f>'[2]Transport REF'!J40</f>
        <v>46.092481200000037</v>
      </c>
      <c r="J101" s="7">
        <f>'[2]Transport REF'!K40</f>
        <v>54.384237236032178</v>
      </c>
      <c r="K101" s="6">
        <f>'[2]Transport REF'!L40</f>
        <v>64.167629573064474</v>
      </c>
      <c r="M101" s="8"/>
      <c r="N101" s="7"/>
      <c r="O101" s="7"/>
      <c r="P101" s="7"/>
      <c r="Q101" s="7"/>
      <c r="R101" s="7"/>
      <c r="S101" s="7"/>
      <c r="T101" s="7"/>
      <c r="U101" s="7"/>
      <c r="V101" s="6"/>
    </row>
    <row r="102" spans="2:22" x14ac:dyDescent="0.2">
      <c r="B102" s="8"/>
      <c r="C102" s="7"/>
      <c r="D102" s="7"/>
      <c r="E102" s="7"/>
      <c r="F102" s="7"/>
      <c r="G102" s="7"/>
      <c r="H102" s="7"/>
      <c r="I102" s="7"/>
      <c r="J102" s="7"/>
      <c r="K102" s="6"/>
      <c r="M102" s="8" t="str">
        <f>'[2]CO2-emissions REF'!C30</f>
        <v>CO2 intensity (g/kWh)</v>
      </c>
      <c r="N102" s="7">
        <f>'[2]CO2-emissions REF'!D30</f>
        <v>0</v>
      </c>
      <c r="O102" s="7">
        <f>'[2]CO2-emissions REF'!E30</f>
        <v>0</v>
      </c>
      <c r="P102" s="7">
        <f>'[2]CO2-emissions REF'!F30</f>
        <v>0</v>
      </c>
      <c r="Q102" s="7">
        <f>'[2]CO2-emissions REF'!G30</f>
        <v>0</v>
      </c>
      <c r="R102" s="7">
        <f>'[2]CO2-emissions REF'!H30</f>
        <v>0</v>
      </c>
      <c r="S102" s="7">
        <f>'[2]CO2-emissions REF'!I30</f>
        <v>0</v>
      </c>
      <c r="T102" s="7">
        <f>'[2]CO2-emissions REF'!J30</f>
        <v>0</v>
      </c>
      <c r="U102" s="7">
        <f>'[2]CO2-emissions REF'!K30</f>
        <v>0</v>
      </c>
      <c r="V102" s="6">
        <f>'[2]CO2-emissions REF'!L30</f>
        <v>0</v>
      </c>
    </row>
    <row r="103" spans="2:22" x14ac:dyDescent="0.2">
      <c r="B103" s="8" t="str">
        <f>'[2]Transport REF'!C42</f>
        <v>total RES</v>
      </c>
      <c r="C103" s="7">
        <f>'[2]Transport REF'!D42</f>
        <v>81.922694921843089</v>
      </c>
      <c r="D103" s="7">
        <f>'[2]Transport REF'!E42</f>
        <v>127.11591708097791</v>
      </c>
      <c r="E103" s="7">
        <f>'[2]Transport REF'!F42</f>
        <v>202.1609387057338</v>
      </c>
      <c r="F103" s="7">
        <f>'[2]Transport REF'!G42</f>
        <v>241.57495066201864</v>
      </c>
      <c r="G103" s="7">
        <f>'[2]Transport REF'!H42</f>
        <v>280.19271342939692</v>
      </c>
      <c r="H103" s="7">
        <f>'[2]Transport REF'!I42</f>
        <v>334.78688137916038</v>
      </c>
      <c r="I103" s="7">
        <f>'[2]Transport REF'!J42</f>
        <v>389.52818605986772</v>
      </c>
      <c r="J103" s="7">
        <f>'[2]Transport REF'!K42</f>
        <v>407.15561603306583</v>
      </c>
      <c r="K103" s="6">
        <f>'[2]Transport REF'!L42</f>
        <v>469.83304952711092</v>
      </c>
      <c r="M103" s="8" t="str">
        <f>'[2]CO2-emissions REF'!C31</f>
        <v>without credit for CHP heat</v>
      </c>
      <c r="N103" s="7">
        <f>'[2]CO2-emissions REF'!D31</f>
        <v>0</v>
      </c>
      <c r="O103" s="7">
        <f>'[2]CO2-emissions REF'!E31</f>
        <v>0</v>
      </c>
      <c r="P103" s="7">
        <f>'[2]CO2-emissions REF'!F31</f>
        <v>0</v>
      </c>
      <c r="Q103" s="7">
        <f>'[2]CO2-emissions REF'!G31</f>
        <v>0</v>
      </c>
      <c r="R103" s="7">
        <f>'[2]CO2-emissions REF'!H31</f>
        <v>0</v>
      </c>
      <c r="S103" s="7">
        <f>'[2]CO2-emissions REF'!I31</f>
        <v>0</v>
      </c>
      <c r="T103" s="7">
        <f>'[2]CO2-emissions REF'!J31</f>
        <v>0</v>
      </c>
      <c r="U103" s="7">
        <f>'[2]CO2-emissions REF'!K31</f>
        <v>0</v>
      </c>
      <c r="V103" s="6">
        <f>'[2]CO2-emissions REF'!L31</f>
        <v>0</v>
      </c>
    </row>
    <row r="104" spans="2:22" ht="13.5" thickBot="1" x14ac:dyDescent="0.25">
      <c r="B104" s="5" t="str">
        <f>'[2]Transport REF'!C43</f>
        <v>RES share</v>
      </c>
      <c r="C104" s="4">
        <f>'[2]Transport REF'!D43</f>
        <v>1.391915819759002E-2</v>
      </c>
      <c r="D104" s="4">
        <f>'[2]Transport REF'!E43</f>
        <v>1.966001766703223E-2</v>
      </c>
      <c r="E104" s="4">
        <f>'[2]Transport REF'!F43</f>
        <v>2.7164701175147635E-2</v>
      </c>
      <c r="F104" s="4">
        <f>'[2]Transport REF'!G43</f>
        <v>2.867451343639222E-2</v>
      </c>
      <c r="G104" s="4">
        <f>'[2]Transport REF'!H43</f>
        <v>2.9784260268845845E-2</v>
      </c>
      <c r="H104" s="4">
        <f>'[2]Transport REF'!I43</f>
        <v>3.2528785869750436E-2</v>
      </c>
      <c r="I104" s="4">
        <f>'[2]Transport REF'!J43</f>
        <v>3.4852027599689729E-2</v>
      </c>
      <c r="J104" s="4">
        <f>'[2]Transport REF'!K43</f>
        <v>3.4801403862249537E-2</v>
      </c>
      <c r="K104" s="3">
        <f>'[2]Transport REF'!L43</f>
        <v>3.8441034347979484E-2</v>
      </c>
      <c r="M104" s="8" t="str">
        <f>'[2]CO2-emissions REF'!C32</f>
        <v xml:space="preserve">  - CO2 intensity fossil electr. generation</v>
      </c>
      <c r="N104" s="7">
        <f>'[2]CO2-emissions REF'!D32</f>
        <v>732.69493528679868</v>
      </c>
      <c r="O104" s="7">
        <f>'[2]CO2-emissions REF'!E32</f>
        <v>731.48748377361619</v>
      </c>
      <c r="P104" s="7">
        <f>'[2]CO2-emissions REF'!F32</f>
        <v>729.68195496202077</v>
      </c>
      <c r="Q104" s="7">
        <f>'[2]CO2-emissions REF'!G32</f>
        <v>729.47215042179027</v>
      </c>
      <c r="R104" s="7">
        <f>'[2]CO2-emissions REF'!H32</f>
        <v>729.49991180782968</v>
      </c>
      <c r="S104" s="7">
        <f>'[2]CO2-emissions REF'!I32</f>
        <v>723.28719542252793</v>
      </c>
      <c r="T104" s="7">
        <f>'[2]CO2-emissions REF'!J32</f>
        <v>719.29761702408337</v>
      </c>
      <c r="U104" s="7">
        <f>'[2]CO2-emissions REF'!K32</f>
        <v>719.95544751004638</v>
      </c>
      <c r="V104" s="6">
        <f>'[2]CO2-emissions REF'!L32</f>
        <v>704.00284829667282</v>
      </c>
    </row>
    <row r="105" spans="2:22" ht="13.5" thickBot="1" x14ac:dyDescent="0.25">
      <c r="M105" s="8" t="str">
        <f>'[2]CO2-emissions REF'!C33</f>
        <v xml:space="preserve">  - CO2 intensity total electr. generation</v>
      </c>
      <c r="N105" s="7">
        <f>'[2]CO2-emissions REF'!D33</f>
        <v>582.1107513076339</v>
      </c>
      <c r="O105" s="7">
        <f>'[2]CO2-emissions REF'!E33</f>
        <v>575.30830439154909</v>
      </c>
      <c r="P105" s="7">
        <f>'[2]CO2-emissions REF'!F33</f>
        <v>569.49517593483199</v>
      </c>
      <c r="Q105" s="7">
        <f>'[2]CO2-emissions REF'!G33</f>
        <v>566.83452902001363</v>
      </c>
      <c r="R105" s="7">
        <f>'[2]CO2-emissions REF'!H33</f>
        <v>565.13968983459915</v>
      </c>
      <c r="S105" s="7">
        <f>'[2]CO2-emissions REF'!I33</f>
        <v>570.4891714173732</v>
      </c>
      <c r="T105" s="7">
        <f>'[2]CO2-emissions REF'!J33</f>
        <v>574.34129455883067</v>
      </c>
      <c r="U105" s="7">
        <f>'[2]CO2-emissions REF'!K33</f>
        <v>575.47808154576035</v>
      </c>
      <c r="V105" s="6">
        <f>'[2]CO2-emissions REF'!L33</f>
        <v>559.03553737510742</v>
      </c>
    </row>
    <row r="106" spans="2:22" x14ac:dyDescent="0.2">
      <c r="B106" s="17" t="str">
        <f>'[2]Heat supply REF'!D4</f>
        <v>Heat supply in PJ/a</v>
      </c>
      <c r="C106" s="16" t="str">
        <f>'[2]Heat supply REF'!D5</f>
        <v>Scenario:</v>
      </c>
      <c r="D106" s="16" t="str">
        <f>'[2]Heat supply REF'!E5</f>
        <v>Other Asia Reference (2015)</v>
      </c>
      <c r="E106" s="16"/>
      <c r="F106" s="16"/>
      <c r="G106" s="16"/>
      <c r="H106" s="16"/>
      <c r="I106" s="16"/>
      <c r="J106" s="16"/>
      <c r="K106" s="15"/>
      <c r="M106" s="8"/>
      <c r="N106" s="7"/>
      <c r="O106" s="7"/>
      <c r="P106" s="7"/>
      <c r="Q106" s="7"/>
      <c r="R106" s="7"/>
      <c r="S106" s="7"/>
      <c r="T106" s="7"/>
      <c r="U106" s="7"/>
      <c r="V106" s="6"/>
    </row>
    <row r="107" spans="2:22" x14ac:dyDescent="0.2">
      <c r="B107" s="8"/>
      <c r="C107" s="7"/>
      <c r="D107" s="7"/>
      <c r="E107" s="7"/>
      <c r="F107" s="7"/>
      <c r="G107" s="7"/>
      <c r="H107" s="7"/>
      <c r="I107" s="7"/>
      <c r="J107" s="7"/>
      <c r="K107" s="6"/>
      <c r="M107" s="8" t="str">
        <f>'[2]CO2-emissions REF'!C36</f>
        <v>CO2 emissions by sector</v>
      </c>
      <c r="N107" s="7">
        <f>'[2]CO2-emissions REF'!D36</f>
        <v>1740.6984407949851</v>
      </c>
      <c r="O107" s="7">
        <f>'[2]CO2-emissions REF'!E36</f>
        <v>1914.5255682717893</v>
      </c>
      <c r="P107" s="7">
        <f>'[2]CO2-emissions REF'!F36</f>
        <v>2240.6010076419075</v>
      </c>
      <c r="Q107" s="7">
        <f>'[2]CO2-emissions REF'!G36</f>
        <v>2617.7550588630002</v>
      </c>
      <c r="R107" s="7">
        <f>'[2]CO2-emissions REF'!H36</f>
        <v>2994.1389909036197</v>
      </c>
      <c r="S107" s="7">
        <f>'[2]CO2-emissions REF'!I36</f>
        <v>3497.2357719179199</v>
      </c>
      <c r="T107" s="7">
        <f>'[2]CO2-emissions REF'!J36</f>
        <v>3999.4102985749432</v>
      </c>
      <c r="U107" s="7">
        <f>'[2]CO2-emissions REF'!K36</f>
        <v>4438.6443453535958</v>
      </c>
      <c r="V107" s="6">
        <f>'[2]CO2-emissions REF'!L36</f>
        <v>4755.0178075162903</v>
      </c>
    </row>
    <row r="108" spans="2:22" x14ac:dyDescent="0.2">
      <c r="B108" s="20"/>
      <c r="C108" s="14">
        <f>'[2]Heat supply REF'!D8</f>
        <v>2012</v>
      </c>
      <c r="D108" s="14">
        <f>'[2]Heat supply REF'!E8</f>
        <v>2015</v>
      </c>
      <c r="E108" s="14">
        <f>'[2]Heat supply REF'!F8</f>
        <v>2020</v>
      </c>
      <c r="F108" s="14">
        <f>'[2]Heat supply REF'!G8</f>
        <v>2025</v>
      </c>
      <c r="G108" s="14">
        <f>'[2]Heat supply REF'!H8</f>
        <v>2030</v>
      </c>
      <c r="H108" s="14">
        <f>'[2]Heat supply REF'!I8</f>
        <v>2035</v>
      </c>
      <c r="I108" s="14">
        <f>'[2]Heat supply REF'!J8</f>
        <v>2040</v>
      </c>
      <c r="J108" s="14">
        <f>'[2]Heat supply REF'!K8</f>
        <v>2045</v>
      </c>
      <c r="K108" s="13">
        <f>'[2]Heat supply REF'!L8</f>
        <v>2050</v>
      </c>
      <c r="M108" s="8" t="str">
        <f>'[2]CO2-emissions REF'!C37</f>
        <v xml:space="preserve">  - % of 1990 emissions (697,1103 Mill t)</v>
      </c>
      <c r="N108" s="12">
        <f>'[2]CO2-emissions REF'!D37</f>
        <v>2.4970201140264114</v>
      </c>
      <c r="O108" s="12">
        <f>'[2]CO2-emissions REF'!E37</f>
        <v>2.746373950107738</v>
      </c>
      <c r="P108" s="12">
        <f>'[2]CO2-emissions REF'!F37</f>
        <v>3.2141269575874984</v>
      </c>
      <c r="Q108" s="12">
        <f>'[2]CO2-emissions REF'!G37</f>
        <v>3.7551518875320036</v>
      </c>
      <c r="R108" s="12">
        <f>'[2]CO2-emissions REF'!H37</f>
        <v>4.2950720867323593</v>
      </c>
      <c r="S108" s="12">
        <f>'[2]CO2-emissions REF'!I37</f>
        <v>5.0167610088646253</v>
      </c>
      <c r="T108" s="12">
        <f>'[2]CO2-emissions REF'!J37</f>
        <v>5.7371269633728623</v>
      </c>
      <c r="U108" s="12">
        <f>'[2]CO2-emissions REF'!K37</f>
        <v>6.3672052261365204</v>
      </c>
      <c r="V108" s="11">
        <f>'[2]CO2-emissions REF'!L37</f>
        <v>6.8210408130769151</v>
      </c>
    </row>
    <row r="109" spans="2:22" x14ac:dyDescent="0.2">
      <c r="B109" s="8"/>
      <c r="C109" s="7"/>
      <c r="D109" s="7"/>
      <c r="E109" s="7"/>
      <c r="F109" s="7"/>
      <c r="G109" s="7"/>
      <c r="H109" s="7"/>
      <c r="I109" s="7"/>
      <c r="J109" s="7"/>
      <c r="K109" s="6"/>
      <c r="M109" s="8"/>
      <c r="N109" s="7"/>
      <c r="O109" s="7"/>
      <c r="P109" s="7"/>
      <c r="Q109" s="7"/>
      <c r="R109" s="7"/>
      <c r="S109" s="7"/>
      <c r="T109" s="7"/>
      <c r="U109" s="7"/>
      <c r="V109" s="6"/>
    </row>
    <row r="110" spans="2:22" x14ac:dyDescent="0.2">
      <c r="B110" s="8" t="str">
        <f>'[2]Heat supply REF'!C10</f>
        <v>District heating plants</v>
      </c>
      <c r="C110" s="7">
        <f>'[2]Heat supply REF'!D10</f>
        <v>1.3603644990413189E-2</v>
      </c>
      <c r="D110" s="7">
        <f>'[2]Heat supply REF'!E10</f>
        <v>4.4289150137625507E-4</v>
      </c>
      <c r="E110" s="7">
        <f>'[2]Heat supply REF'!F10</f>
        <v>4.6579187292771152E-4</v>
      </c>
      <c r="F110" s="7">
        <f>'[2]Heat supply REF'!G10</f>
        <v>6.7093243957857521E-4</v>
      </c>
      <c r="G110" s="7">
        <f>'[2]Heat supply REF'!H10</f>
        <v>1.0456699212736016E-3</v>
      </c>
      <c r="H110" s="7">
        <f>'[2]Heat supply REF'!I10</f>
        <v>3.7321225500956727E-4</v>
      </c>
      <c r="I110" s="7">
        <f>'[2]Heat supply REF'!J10</f>
        <v>3.5255348745590975E-4</v>
      </c>
      <c r="J110" s="7">
        <f>'[2]Heat supply REF'!K10</f>
        <v>6.8780222102973179E-4</v>
      </c>
      <c r="K110" s="6">
        <f>'[2]Heat supply REF'!L10</f>
        <v>1.5896641591374664E-3</v>
      </c>
      <c r="M110" s="8" t="str">
        <f>'[2]CO2-emissions REF'!C39</f>
        <v xml:space="preserve">  - Industry 1)</v>
      </c>
      <c r="N110" s="7">
        <f>'[2]CO2-emissions REF'!D39</f>
        <v>377.57257779981279</v>
      </c>
      <c r="O110" s="7">
        <f>'[2]CO2-emissions REF'!E39</f>
        <v>435.48458571304741</v>
      </c>
      <c r="P110" s="7">
        <f>'[2]CO2-emissions REF'!F39</f>
        <v>511.14651725348222</v>
      </c>
      <c r="Q110" s="7">
        <f>'[2]CO2-emissions REF'!G39</f>
        <v>581.54245694293706</v>
      </c>
      <c r="R110" s="7">
        <f>'[2]CO2-emissions REF'!H39</f>
        <v>652.08193338875424</v>
      </c>
      <c r="S110" s="7">
        <f>'[2]CO2-emissions REF'!I39</f>
        <v>736.54633930508351</v>
      </c>
      <c r="T110" s="7">
        <f>'[2]CO2-emissions REF'!J39</f>
        <v>821.2014067019345</v>
      </c>
      <c r="U110" s="7">
        <f>'[2]CO2-emissions REF'!K39</f>
        <v>890.03040885465316</v>
      </c>
      <c r="V110" s="6">
        <f>'[2]CO2-emissions REF'!L39</f>
        <v>936.14515696571732</v>
      </c>
    </row>
    <row r="111" spans="2:22" x14ac:dyDescent="0.2">
      <c r="B111" s="8" t="str">
        <f>'[2]Heat supply REF'!C11</f>
        <v xml:space="preserve">  - Fossil fuels</v>
      </c>
      <c r="C111" s="7">
        <f>'[2]Heat supply REF'!D11</f>
        <v>1.3603644990413189E-2</v>
      </c>
      <c r="D111" s="7">
        <f>'[2]Heat supply REF'!E11</f>
        <v>4.4289150137625507E-4</v>
      </c>
      <c r="E111" s="7">
        <f>'[2]Heat supply REF'!F11</f>
        <v>4.6579187292771152E-4</v>
      </c>
      <c r="F111" s="7">
        <f>'[2]Heat supply REF'!G11</f>
        <v>6.7093243957857521E-4</v>
      </c>
      <c r="G111" s="7">
        <f>'[2]Heat supply REF'!H11</f>
        <v>1.0456699212736016E-3</v>
      </c>
      <c r="H111" s="7">
        <f>'[2]Heat supply REF'!I11</f>
        <v>3.7321225500956727E-4</v>
      </c>
      <c r="I111" s="7">
        <f>'[2]Heat supply REF'!J11</f>
        <v>3.5255348745590975E-4</v>
      </c>
      <c r="J111" s="7">
        <f>'[2]Heat supply REF'!K11</f>
        <v>6.8780222102973179E-4</v>
      </c>
      <c r="K111" s="6">
        <f>'[2]Heat supply REF'!L11</f>
        <v>1.5896641591374664E-3</v>
      </c>
      <c r="M111" s="8" t="str">
        <f>'[2]CO2-emissions REF'!C40</f>
        <v xml:space="preserve">  - Other sectors 1)</v>
      </c>
      <c r="N111" s="7">
        <f>'[2]CO2-emissions REF'!D40</f>
        <v>144.11059441784352</v>
      </c>
      <c r="O111" s="7">
        <f>'[2]CO2-emissions REF'!E40</f>
        <v>143.88263748537764</v>
      </c>
      <c r="P111" s="7">
        <f>'[2]CO2-emissions REF'!F40</f>
        <v>164.05742836279359</v>
      </c>
      <c r="Q111" s="7">
        <f>'[2]CO2-emissions REF'!G40</f>
        <v>184.60824390525315</v>
      </c>
      <c r="R111" s="7">
        <f>'[2]CO2-emissions REF'!H40</f>
        <v>204.44533336978427</v>
      </c>
      <c r="S111" s="7">
        <f>'[2]CO2-emissions REF'!I40</f>
        <v>231.38413323859774</v>
      </c>
      <c r="T111" s="7">
        <f>'[2]CO2-emissions REF'!J40</f>
        <v>257.60920702944071</v>
      </c>
      <c r="U111" s="7">
        <f>'[2]CO2-emissions REF'!K40</f>
        <v>282.64685516215758</v>
      </c>
      <c r="V111" s="6">
        <f>'[2]CO2-emissions REF'!L40</f>
        <v>306.4405484085529</v>
      </c>
    </row>
    <row r="112" spans="2:22" x14ac:dyDescent="0.2">
      <c r="B112" s="8" t="str">
        <f>'[2]Heat supply REF'!C12</f>
        <v xml:space="preserve">  - Biomass</v>
      </c>
      <c r="C112" s="7">
        <f>'[2]Heat supply REF'!D12</f>
        <v>0</v>
      </c>
      <c r="D112" s="7">
        <f>'[2]Heat supply REF'!E12</f>
        <v>0</v>
      </c>
      <c r="E112" s="7">
        <f>'[2]Heat supply REF'!F12</f>
        <v>0</v>
      </c>
      <c r="F112" s="7">
        <f>'[2]Heat supply REF'!G12</f>
        <v>0</v>
      </c>
      <c r="G112" s="7">
        <f>'[2]Heat supply REF'!H12</f>
        <v>0</v>
      </c>
      <c r="H112" s="7">
        <f>'[2]Heat supply REF'!I12</f>
        <v>0</v>
      </c>
      <c r="I112" s="7">
        <f>'[2]Heat supply REF'!J12</f>
        <v>0</v>
      </c>
      <c r="J112" s="7">
        <f>'[2]Heat supply REF'!K12</f>
        <v>0</v>
      </c>
      <c r="K112" s="6">
        <f>'[2]Heat supply REF'!L12</f>
        <v>0</v>
      </c>
      <c r="M112" s="8" t="str">
        <f>'[2]CO2-emissions REF'!C41</f>
        <v xml:space="preserve">  - Transport</v>
      </c>
      <c r="N112" s="7">
        <f>'[2]CO2-emissions REF'!D41</f>
        <v>429.60473070027314</v>
      </c>
      <c r="O112" s="7">
        <f>'[2]CO2-emissions REF'!E41</f>
        <v>469.57165707174181</v>
      </c>
      <c r="P112" s="7">
        <f>'[2]CO2-emissions REF'!F41</f>
        <v>536.93381813108965</v>
      </c>
      <c r="Q112" s="7">
        <f>'[2]CO2-emissions REF'!G41</f>
        <v>606.93436599869995</v>
      </c>
      <c r="R112" s="7">
        <f>'[2]CO2-emissions REF'!H41</f>
        <v>676.99505116847831</v>
      </c>
      <c r="S112" s="7">
        <f>'[2]CO2-emissions REF'!I41</f>
        <v>736.97041552579412</v>
      </c>
      <c r="T112" s="7">
        <f>'[2]CO2-emissions REF'!J41</f>
        <v>796.93478500056131</v>
      </c>
      <c r="U112" s="7">
        <f>'[2]CO2-emissions REF'!K41</f>
        <v>832.03765270288375</v>
      </c>
      <c r="V112" s="6">
        <f>'[2]CO2-emissions REF'!L41</f>
        <v>863.13342172890975</v>
      </c>
    </row>
    <row r="113" spans="2:22" x14ac:dyDescent="0.2">
      <c r="B113" s="8" t="str">
        <f>'[2]Heat supply REF'!C13</f>
        <v xml:space="preserve">  - Solar collectors</v>
      </c>
      <c r="C113" s="7">
        <f>'[2]Heat supply REF'!D13</f>
        <v>0</v>
      </c>
      <c r="D113" s="7">
        <f>'[2]Heat supply REF'!E13</f>
        <v>0</v>
      </c>
      <c r="E113" s="7">
        <f>'[2]Heat supply REF'!F13</f>
        <v>0</v>
      </c>
      <c r="F113" s="7">
        <f>'[2]Heat supply REF'!G13</f>
        <v>0</v>
      </c>
      <c r="G113" s="7">
        <f>'[2]Heat supply REF'!H13</f>
        <v>0</v>
      </c>
      <c r="H113" s="7">
        <f>'[2]Heat supply REF'!I13</f>
        <v>0</v>
      </c>
      <c r="I113" s="7">
        <f>'[2]Heat supply REF'!J13</f>
        <v>0</v>
      </c>
      <c r="J113" s="7">
        <f>'[2]Heat supply REF'!K13</f>
        <v>0</v>
      </c>
      <c r="K113" s="6">
        <f>'[2]Heat supply REF'!L13</f>
        <v>0</v>
      </c>
      <c r="M113" s="8" t="str">
        <f>'[2]CO2-emissions REF'!C42</f>
        <v xml:space="preserve">  - Power generation 2) </v>
      </c>
      <c r="N113" s="7">
        <f>'[2]CO2-emissions REF'!D42</f>
        <v>685.11606704246446</v>
      </c>
      <c r="O113" s="7">
        <f>'[2]CO2-emissions REF'!E42</f>
        <v>771.67300325863823</v>
      </c>
      <c r="P113" s="7">
        <f>'[2]CO2-emissions REF'!F42</f>
        <v>930.00137388478834</v>
      </c>
      <c r="Q113" s="7">
        <f>'[2]CO2-emissions REF'!G42</f>
        <v>1140.3885886920673</v>
      </c>
      <c r="R113" s="7">
        <f>'[2]CO2-emissions REF'!H42</f>
        <v>1350.9612789235209</v>
      </c>
      <c r="S113" s="7">
        <f>'[2]CO2-emissions REF'!I42</f>
        <v>1672.0359752664097</v>
      </c>
      <c r="T113" s="7">
        <f>'[2]CO2-emissions REF'!J42</f>
        <v>1993.4426995210954</v>
      </c>
      <c r="U113" s="7">
        <f>'[2]CO2-emissions REF'!K42</f>
        <v>2292.0319823393511</v>
      </c>
      <c r="V113" s="6">
        <f>'[2]CO2-emissions REF'!L42</f>
        <v>2503.4618572874806</v>
      </c>
    </row>
    <row r="114" spans="2:22" x14ac:dyDescent="0.2">
      <c r="B114" s="8" t="str">
        <f>'[2]Heat supply REF'!C14</f>
        <v xml:space="preserve">  - Geothermal</v>
      </c>
      <c r="C114" s="7">
        <f>'[2]Heat supply REF'!D14</f>
        <v>0</v>
      </c>
      <c r="D114" s="7">
        <f>'[2]Heat supply REF'!E14</f>
        <v>0</v>
      </c>
      <c r="E114" s="7">
        <f>'[2]Heat supply REF'!F14</f>
        <v>0</v>
      </c>
      <c r="F114" s="7">
        <f>'[2]Heat supply REF'!G14</f>
        <v>0</v>
      </c>
      <c r="G114" s="7">
        <f>'[2]Heat supply REF'!H14</f>
        <v>0</v>
      </c>
      <c r="H114" s="7">
        <f>'[2]Heat supply REF'!I14</f>
        <v>0</v>
      </c>
      <c r="I114" s="7">
        <f>'[2]Heat supply REF'!J14</f>
        <v>0</v>
      </c>
      <c r="J114" s="7">
        <f>'[2]Heat supply REF'!K14</f>
        <v>0</v>
      </c>
      <c r="K114" s="6">
        <f>'[2]Heat supply REF'!L14</f>
        <v>0</v>
      </c>
      <c r="M114" s="8" t="str">
        <f>'[2]CO2-emissions REF'!C43</f>
        <v xml:space="preserve">  - Other conversion 3)</v>
      </c>
      <c r="N114" s="7">
        <f>'[2]CO2-emissions REF'!D43</f>
        <v>104.29447083459132</v>
      </c>
      <c r="O114" s="7">
        <f>'[2]CO2-emissions REF'!E43</f>
        <v>93.913684742984003</v>
      </c>
      <c r="P114" s="7">
        <f>'[2]CO2-emissions REF'!F43</f>
        <v>98.461870009753682</v>
      </c>
      <c r="Q114" s="7">
        <f>'[2]CO2-emissions REF'!G43</f>
        <v>104.28140332404287</v>
      </c>
      <c r="R114" s="7">
        <f>'[2]CO2-emissions REF'!H43</f>
        <v>109.65539405308189</v>
      </c>
      <c r="S114" s="7">
        <f>'[2]CO2-emissions REF'!I43</f>
        <v>120.29890858203433</v>
      </c>
      <c r="T114" s="7">
        <f>'[2]CO2-emissions REF'!J43</f>
        <v>130.22220032191103</v>
      </c>
      <c r="U114" s="7">
        <f>'[2]CO2-emissions REF'!K43</f>
        <v>141.89744629454967</v>
      </c>
      <c r="V114" s="6">
        <f>'[2]CO2-emissions REF'!L43</f>
        <v>145.83682312562954</v>
      </c>
    </row>
    <row r="115" spans="2:22" x14ac:dyDescent="0.2">
      <c r="B115" s="8"/>
      <c r="C115" s="7"/>
      <c r="D115" s="7"/>
      <c r="E115" s="7"/>
      <c r="F115" s="7"/>
      <c r="G115" s="7"/>
      <c r="H115" s="7"/>
      <c r="I115" s="7"/>
      <c r="J115" s="7"/>
      <c r="K115" s="6"/>
      <c r="M115" s="8"/>
      <c r="N115" s="7"/>
      <c r="O115" s="7"/>
      <c r="P115" s="7"/>
      <c r="Q115" s="7"/>
      <c r="R115" s="7"/>
      <c r="S115" s="7"/>
      <c r="T115" s="7"/>
      <c r="U115" s="7"/>
      <c r="V115" s="6"/>
    </row>
    <row r="116" spans="2:22" x14ac:dyDescent="0.2">
      <c r="B116" s="8" t="str">
        <f>'[2]Heat supply REF'!C16</f>
        <v xml:space="preserve">Heat from CHP 1) </v>
      </c>
      <c r="C116" s="7">
        <f>'[2]Heat supply REF'!D16</f>
        <v>105.476405160939</v>
      </c>
      <c r="D116" s="7">
        <f>'[2]Heat supply REF'!E16</f>
        <v>123.22329751885192</v>
      </c>
      <c r="E116" s="7">
        <f>'[2]Heat supply REF'!F16</f>
        <v>141.39939214409736</v>
      </c>
      <c r="F116" s="7">
        <f>'[2]Heat supply REF'!G16</f>
        <v>163.92107500508138</v>
      </c>
      <c r="G116" s="7">
        <f>'[2]Heat supply REF'!H16</f>
        <v>189.87692713491555</v>
      </c>
      <c r="H116" s="7">
        <f>'[2]Heat supply REF'!I16</f>
        <v>225.32070458771955</v>
      </c>
      <c r="I116" s="7">
        <f>'[2]Heat supply REF'!J16</f>
        <v>268.39871644982179</v>
      </c>
      <c r="J116" s="7">
        <f>'[2]Heat supply REF'!K16</f>
        <v>321.86896977605795</v>
      </c>
      <c r="K116" s="6">
        <f>'[2]Heat supply REF'!L16</f>
        <v>405.90624492495698</v>
      </c>
      <c r="M116" s="8" t="str">
        <f>'[2]CO2-emissions REF'!C45</f>
        <v>Population (Mill.)</v>
      </c>
      <c r="N116" s="7">
        <f>'[2]CO2-emissions REF'!D45</f>
        <v>1086.240951</v>
      </c>
      <c r="O116" s="7">
        <f>'[2]CO2-emissions REF'!E45</f>
        <v>1127.4274170000001</v>
      </c>
      <c r="P116" s="7">
        <f>'[2]CO2-emissions REF'!F45</f>
        <v>1192.8382959999999</v>
      </c>
      <c r="Q116" s="7">
        <f>'[2]CO2-emissions REF'!G45</f>
        <v>1253.712573</v>
      </c>
      <c r="R116" s="7">
        <f>'[2]CO2-emissions REF'!H45</f>
        <v>1308.320866</v>
      </c>
      <c r="S116" s="7">
        <f>'[2]CO2-emissions REF'!I45</f>
        <v>1355.679993</v>
      </c>
      <c r="T116" s="7">
        <f>'[2]CO2-emissions REF'!J45</f>
        <v>1395.074171</v>
      </c>
      <c r="U116" s="7">
        <f>'[2]CO2-emissions REF'!K45</f>
        <v>1426.1319800000001</v>
      </c>
      <c r="V116" s="6">
        <f>'[2]CO2-emissions REF'!L45</f>
        <v>1448.9271060000001</v>
      </c>
    </row>
    <row r="117" spans="2:22" ht="13.5" thickBot="1" x14ac:dyDescent="0.25">
      <c r="B117" s="8" t="str">
        <f>'[2]Heat supply REF'!C17</f>
        <v xml:space="preserve">  - Fossil fuels</v>
      </c>
      <c r="C117" s="7">
        <f>'[2]Heat supply REF'!D17</f>
        <v>105.47686786748132</v>
      </c>
      <c r="D117" s="7">
        <f>'[2]Heat supply REF'!E17</f>
        <v>123.22329053281052</v>
      </c>
      <c r="E117" s="7">
        <f>'[2]Heat supply REF'!F17</f>
        <v>141.39938463909567</v>
      </c>
      <c r="F117" s="7">
        <f>'[2]Heat supply REF'!G17</f>
        <v>163.92106691406968</v>
      </c>
      <c r="G117" s="7">
        <f>'[2]Heat supply REF'!H17</f>
        <v>189.87691842093076</v>
      </c>
      <c r="H117" s="7">
        <f>'[2]Heat supply REF'!I17</f>
        <v>225.32069509130147</v>
      </c>
      <c r="I117" s="7">
        <f>'[2]Heat supply REF'!J17</f>
        <v>268.39870606834052</v>
      </c>
      <c r="J117" s="7">
        <f>'[2]Heat supply REF'!K17</f>
        <v>321.86895835924065</v>
      </c>
      <c r="K117" s="6">
        <f>'[2]Heat supply REF'!L17</f>
        <v>405.90623181215233</v>
      </c>
      <c r="M117" s="5" t="str">
        <f>'[2]CO2-emissions REF'!C46</f>
        <v>CO2 emissions per capita (t/capita)</v>
      </c>
      <c r="N117" s="19">
        <f>'[2]CO2-emissions REF'!D46</f>
        <v>1.6024975298459219</v>
      </c>
      <c r="O117" s="19">
        <f>'[2]CO2-emissions REF'!E46</f>
        <v>1.6981364293642942</v>
      </c>
      <c r="P117" s="19">
        <f>'[2]CO2-emissions REF'!F46</f>
        <v>1.8783778280387367</v>
      </c>
      <c r="Q117" s="19">
        <f>'[2]CO2-emissions REF'!G46</f>
        <v>2.0880025575551122</v>
      </c>
      <c r="R117" s="19">
        <f>'[2]CO2-emissions REF'!H46</f>
        <v>2.288535686247795</v>
      </c>
      <c r="S117" s="19">
        <f>'[2]CO2-emissions REF'!I46</f>
        <v>2.5796912176736093</v>
      </c>
      <c r="T117" s="19">
        <f>'[2]CO2-emissions REF'!J46</f>
        <v>2.8668083616716484</v>
      </c>
      <c r="U117" s="19">
        <f>'[2]CO2-emissions REF'!K46</f>
        <v>3.1123657610942819</v>
      </c>
      <c r="V117" s="18">
        <f>'[2]CO2-emissions REF'!L46</f>
        <v>3.2817508816183953</v>
      </c>
    </row>
    <row r="118" spans="2:22" ht="13.5" thickBot="1" x14ac:dyDescent="0.25">
      <c r="B118" s="8" t="str">
        <f>'[2]Heat supply REF'!C18</f>
        <v xml:space="preserve">  - Biomass</v>
      </c>
      <c r="C118" s="7">
        <f>'[2]Heat supply REF'!D18</f>
        <v>-4.6791652269008514E-4</v>
      </c>
      <c r="D118" s="7">
        <f>'[2]Heat supply REF'!E18</f>
        <v>1.1891136947799012E-6</v>
      </c>
      <c r="E118" s="7">
        <f>'[2]Heat supply REF'!F18</f>
        <v>1.3639748647935863E-6</v>
      </c>
      <c r="F118" s="7">
        <f>'[2]Heat supply REF'!G18</f>
        <v>1.5887435237380208E-6</v>
      </c>
      <c r="G118" s="7">
        <f>'[2]Heat supply REF'!H18</f>
        <v>1.8566231850013763E-6</v>
      </c>
      <c r="H118" s="7">
        <f>'[2]Heat supply REF'!I18</f>
        <v>2.2404563002986387E-6</v>
      </c>
      <c r="I118" s="7">
        <f>'[2]Heat supply REF'!J18</f>
        <v>2.7363317976464509E-6</v>
      </c>
      <c r="J118" s="7">
        <f>'[2]Heat supply REF'!K18</f>
        <v>3.4161581120874973E-6</v>
      </c>
      <c r="K118" s="6">
        <f>'[2]Heat supply REF'!L18</f>
        <v>4.61656800072E-6</v>
      </c>
    </row>
    <row r="119" spans="2:22" x14ac:dyDescent="0.2">
      <c r="B119" s="8" t="str">
        <f>'[2]Heat supply REF'!C19</f>
        <v xml:space="preserve">  - Geothermal</v>
      </c>
      <c r="C119" s="7">
        <f>'[2]Heat supply REF'!D19</f>
        <v>3.3377403609000002E-6</v>
      </c>
      <c r="D119" s="7">
        <f>'[2]Heat supply REF'!E19</f>
        <v>3.6969277099770628E-6</v>
      </c>
      <c r="E119" s="7">
        <f>'[2]Heat supply REF'!F19</f>
        <v>3.9210268244021392E-6</v>
      </c>
      <c r="F119" s="7">
        <f>'[2]Heat supply REF'!G19</f>
        <v>4.1622681608597008E-6</v>
      </c>
      <c r="G119" s="7">
        <f>'[2]Heat supply REF'!H19</f>
        <v>4.3973616008470601E-6</v>
      </c>
      <c r="H119" s="7">
        <f>'[2]Heat supply REF'!I19</f>
        <v>4.6759617738077543E-6</v>
      </c>
      <c r="I119" s="7">
        <f>'[2]Heat supply REF'!J19</f>
        <v>4.9451494745070686E-6</v>
      </c>
      <c r="J119" s="7">
        <f>'[2]Heat supply REF'!K19</f>
        <v>5.1806592008112691E-6</v>
      </c>
      <c r="K119" s="6">
        <f>'[2]Heat supply REF'!L19</f>
        <v>5.4962366407999997E-6</v>
      </c>
      <c r="M119" s="17" t="str">
        <f>'[2]Primary energy demand REF'!D4</f>
        <v>Primary energy demand in PJ/a</v>
      </c>
      <c r="N119" s="16" t="str">
        <f>'[2]Primary energy demand REF'!D5</f>
        <v>Scenario:</v>
      </c>
      <c r="O119" s="16" t="str">
        <f>'[2]Primary energy demand REF'!E5</f>
        <v>Other Asia Reference (2015)</v>
      </c>
      <c r="P119" s="16"/>
      <c r="Q119" s="16"/>
      <c r="R119" s="16"/>
      <c r="S119" s="16"/>
      <c r="T119" s="16"/>
      <c r="U119" s="16"/>
      <c r="V119" s="15"/>
    </row>
    <row r="120" spans="2:22" x14ac:dyDescent="0.2">
      <c r="B120" s="8" t="str">
        <f>'[2]Heat supply REF'!C20</f>
        <v xml:space="preserve">  - Hydrogen</v>
      </c>
      <c r="C120" s="7">
        <f>'[2]Heat supply REF'!D20</f>
        <v>1.8722400006000003E-6</v>
      </c>
      <c r="D120" s="7">
        <f>'[2]Heat supply REF'!E20</f>
        <v>2.1000000006000002E-6</v>
      </c>
      <c r="E120" s="7">
        <f>'[2]Heat supply REF'!F20</f>
        <v>2.2200000005999999E-6</v>
      </c>
      <c r="F120" s="7">
        <f>'[2]Heat supply REF'!G20</f>
        <v>2.3400000006000001E-6</v>
      </c>
      <c r="G120" s="7">
        <f>'[2]Heat supply REF'!H20</f>
        <v>2.4600000006000006E-6</v>
      </c>
      <c r="H120" s="7">
        <f>'[2]Heat supply REF'!I20</f>
        <v>2.5800000005999999E-6</v>
      </c>
      <c r="I120" s="7">
        <f>'[2]Heat supply REF'!J20</f>
        <v>2.7000000006E-6</v>
      </c>
      <c r="J120" s="7">
        <f>'[2]Heat supply REF'!K20</f>
        <v>2.8200000006000001E-6</v>
      </c>
      <c r="K120" s="6">
        <f>'[2]Heat supply REF'!L20</f>
        <v>3.0000000006000005E-6</v>
      </c>
      <c r="M120" s="8"/>
      <c r="N120" s="14">
        <f>'[2]Primary energy demand REF'!D8</f>
        <v>2012</v>
      </c>
      <c r="O120" s="14">
        <f>'[2]Primary energy demand REF'!E8</f>
        <v>2015</v>
      </c>
      <c r="P120" s="14">
        <f>'[2]Primary energy demand REF'!F8</f>
        <v>2020</v>
      </c>
      <c r="Q120" s="14">
        <f>'[2]Primary energy demand REF'!G8</f>
        <v>2025</v>
      </c>
      <c r="R120" s="14">
        <f>'[2]Primary energy demand REF'!H8</f>
        <v>2030</v>
      </c>
      <c r="S120" s="14">
        <f>'[2]Primary energy demand REF'!I8</f>
        <v>2035</v>
      </c>
      <c r="T120" s="14">
        <f>'[2]Primary energy demand REF'!J8</f>
        <v>2040</v>
      </c>
      <c r="U120" s="14">
        <f>'[2]Primary energy demand REF'!K8</f>
        <v>2045</v>
      </c>
      <c r="V120" s="13">
        <f>'[2]Primary energy demand REF'!L8</f>
        <v>2050</v>
      </c>
    </row>
    <row r="121" spans="2:22" x14ac:dyDescent="0.2">
      <c r="B121" s="8"/>
      <c r="C121" s="7"/>
      <c r="D121" s="7"/>
      <c r="E121" s="7"/>
      <c r="F121" s="7"/>
      <c r="G121" s="7"/>
      <c r="H121" s="7"/>
      <c r="I121" s="7"/>
      <c r="J121" s="7"/>
      <c r="K121" s="6"/>
      <c r="M121" s="8"/>
      <c r="N121" s="7"/>
      <c r="O121" s="7"/>
      <c r="P121" s="7"/>
      <c r="Q121" s="7"/>
      <c r="R121" s="7"/>
      <c r="S121" s="7"/>
      <c r="T121" s="7"/>
      <c r="U121" s="7"/>
      <c r="V121" s="6"/>
    </row>
    <row r="122" spans="2:22" x14ac:dyDescent="0.2">
      <c r="B122" s="8" t="str">
        <f>'[2]Heat supply REF'!C22</f>
        <v>Direct heating</v>
      </c>
      <c r="C122" s="7">
        <f>'[2]Heat supply REF'!D22</f>
        <v>10246.797633420148</v>
      </c>
      <c r="D122" s="7">
        <f>'[2]Heat supply REF'!E22</f>
        <v>11058.89677996508</v>
      </c>
      <c r="E122" s="7">
        <f>'[2]Heat supply REF'!F22</f>
        <v>12397.789638416572</v>
      </c>
      <c r="F122" s="7">
        <f>'[2]Heat supply REF'!G22</f>
        <v>13750.774858913541</v>
      </c>
      <c r="G122" s="7">
        <f>'[2]Heat supply REF'!H22</f>
        <v>15143.56964587302</v>
      </c>
      <c r="H122" s="7">
        <f>'[2]Heat supply REF'!I22</f>
        <v>16864.719473966761</v>
      </c>
      <c r="I122" s="7">
        <f>'[2]Heat supply REF'!J22</f>
        <v>18719.227084896436</v>
      </c>
      <c r="J122" s="7">
        <f>'[2]Heat supply REF'!K22</f>
        <v>20287.281294779306</v>
      </c>
      <c r="K122" s="6">
        <f>'[2]Heat supply REF'!L22</f>
        <v>21532.462020563609</v>
      </c>
      <c r="M122" s="8" t="str">
        <f>'[2]Primary energy demand REF'!C10</f>
        <v>Total</v>
      </c>
      <c r="N122" s="7">
        <f>'[2]Primary energy demand REF'!D10</f>
        <v>35533.573646048339</v>
      </c>
      <c r="O122" s="7">
        <f>'[2]Primary energy demand REF'!E10</f>
        <v>38335.227312762625</v>
      </c>
      <c r="P122" s="7">
        <f>'[2]Primary energy demand REF'!F10</f>
        <v>43459.397147605785</v>
      </c>
      <c r="Q122" s="7">
        <f>'[2]Primary energy demand REF'!G10</f>
        <v>48946.681738405779</v>
      </c>
      <c r="R122" s="7">
        <f>'[2]Primary energy demand REF'!H10</f>
        <v>54577.670009979876</v>
      </c>
      <c r="S122" s="7">
        <f>'[2]Primary energy demand REF'!I10</f>
        <v>61758.286177134491</v>
      </c>
      <c r="T122" s="7">
        <f>'[2]Primary energy demand REF'!J10</f>
        <v>68905.244329726396</v>
      </c>
      <c r="U122" s="7">
        <f>'[2]Primary energy demand REF'!K10</f>
        <v>75438.628283977043</v>
      </c>
      <c r="V122" s="6">
        <f>'[2]Primary energy demand REF'!L10</f>
        <v>79542.237270155965</v>
      </c>
    </row>
    <row r="123" spans="2:22" x14ac:dyDescent="0.2">
      <c r="B123" s="8" t="str">
        <f>'[2]Heat supply REF'!C23</f>
        <v xml:space="preserve">  - Fossil fuels</v>
      </c>
      <c r="C123" s="7">
        <f>'[2]Heat supply REF'!D23</f>
        <v>5166.87808954504</v>
      </c>
      <c r="D123" s="7">
        <f>'[2]Heat supply REF'!E23</f>
        <v>5813.8326726255818</v>
      </c>
      <c r="E123" s="7">
        <f>'[2]Heat supply REF'!F23</f>
        <v>6952.8004153577649</v>
      </c>
      <c r="F123" s="7">
        <f>'[2]Heat supply REF'!G23</f>
        <v>8146.6225845283197</v>
      </c>
      <c r="G123" s="7">
        <f>'[2]Heat supply REF'!H23</f>
        <v>9367.1022115628784</v>
      </c>
      <c r="H123" s="7">
        <f>'[2]Heat supply REF'!I23</f>
        <v>10935.177583927911</v>
      </c>
      <c r="I123" s="7">
        <f>'[2]Heat supply REF'!J23</f>
        <v>12562.941944904762</v>
      </c>
      <c r="J123" s="7">
        <f>'[2]Heat supply REF'!K23</f>
        <v>14014.350226270661</v>
      </c>
      <c r="K123" s="6">
        <f>'[2]Heat supply REF'!L23</f>
        <v>15199.470743926788</v>
      </c>
      <c r="M123" s="8" t="str">
        <f>'[2]Primary energy demand REF'!C11</f>
        <v xml:space="preserve">  - Fossil</v>
      </c>
      <c r="N123" s="7">
        <f>'[2]Primary energy demand REF'!D11</f>
        <v>26188.919929669719</v>
      </c>
      <c r="O123" s="7">
        <f>'[2]Primary energy demand REF'!E11</f>
        <v>28380.833666523558</v>
      </c>
      <c r="P123" s="7">
        <f>'[2]Primary energy demand REF'!F11</f>
        <v>32914.335536582061</v>
      </c>
      <c r="Q123" s="7">
        <f>'[2]Primary energy demand REF'!G11</f>
        <v>37914.085220281224</v>
      </c>
      <c r="R123" s="7">
        <f>'[2]Primary energy demand REF'!H11</f>
        <v>43022.099300555317</v>
      </c>
      <c r="S123" s="7">
        <f>'[2]Primary energy demand REF'!I11</f>
        <v>49770.0192781308</v>
      </c>
      <c r="T123" s="7">
        <f>'[2]Primary energy demand REF'!J11</f>
        <v>56500.432043799825</v>
      </c>
      <c r="U123" s="7">
        <f>'[2]Primary energy demand REF'!K11</f>
        <v>62784.127335003242</v>
      </c>
      <c r="V123" s="6">
        <f>'[2]Primary energy demand REF'!L11</f>
        <v>66497.44988798874</v>
      </c>
    </row>
    <row r="124" spans="2:22" x14ac:dyDescent="0.2">
      <c r="B124" s="8" t="str">
        <f>'[2]Heat supply REF'!C24</f>
        <v xml:space="preserve">  - Biomass</v>
      </c>
      <c r="C124" s="7">
        <f>'[2]Heat supply REF'!D24</f>
        <v>4214.9365926590872</v>
      </c>
      <c r="D124" s="7">
        <f>'[2]Heat supply REF'!E24</f>
        <v>4352.3958973356666</v>
      </c>
      <c r="E124" s="7">
        <f>'[2]Heat supply REF'!F24</f>
        <v>4508.5202735450684</v>
      </c>
      <c r="F124" s="7">
        <f>'[2]Heat supply REF'!G24</f>
        <v>4583.4000566680352</v>
      </c>
      <c r="G124" s="7">
        <f>'[2]Heat supply REF'!H24</f>
        <v>4651.431948389185</v>
      </c>
      <c r="H124" s="7">
        <f>'[2]Heat supply REF'!I24</f>
        <v>4714.0266719052179</v>
      </c>
      <c r="I124" s="7">
        <f>'[2]Heat supply REF'!J24</f>
        <v>4820.2901896413396</v>
      </c>
      <c r="J124" s="7">
        <f>'[2]Heat supply REF'!K24</f>
        <v>4822.3844144993282</v>
      </c>
      <c r="K124" s="6">
        <f>'[2]Heat supply REF'!L24</f>
        <v>4779.8429594070749</v>
      </c>
      <c r="M124" s="8" t="str">
        <f>'[2]Primary energy demand REF'!C12</f>
        <v xml:space="preserve">    - Hard coal (&amp; non-renewable waste)</v>
      </c>
      <c r="N124" s="7">
        <f>'[2]Primary energy demand REF'!D12</f>
        <v>4127.1433644117924</v>
      </c>
      <c r="O124" s="7">
        <f>'[2]Primary energy demand REF'!E12</f>
        <v>5275.6724009928057</v>
      </c>
      <c r="P124" s="7">
        <f>'[2]Primary energy demand REF'!F12</f>
        <v>7217.6035575169535</v>
      </c>
      <c r="Q124" s="7">
        <f>'[2]Primary energy demand REF'!G12</f>
        <v>9602.4353142366963</v>
      </c>
      <c r="R124" s="7">
        <f>'[2]Primary energy demand REF'!H12</f>
        <v>11995.099646346547</v>
      </c>
      <c r="S124" s="7">
        <f>'[2]Primary energy demand REF'!I12</f>
        <v>15269.710247587404</v>
      </c>
      <c r="T124" s="7">
        <f>'[2]Primary energy demand REF'!J12</f>
        <v>18504.326439692886</v>
      </c>
      <c r="U124" s="7">
        <f>'[2]Primary energy demand REF'!K12</f>
        <v>20823.226863888936</v>
      </c>
      <c r="V124" s="6">
        <f>'[2]Primary energy demand REF'!L12</f>
        <v>22414.956907245047</v>
      </c>
    </row>
    <row r="125" spans="2:22" x14ac:dyDescent="0.2">
      <c r="B125" s="8" t="str">
        <f>'[2]Heat supply REF'!C25</f>
        <v xml:space="preserve">  - Solar collectors</v>
      </c>
      <c r="C125" s="7">
        <f>'[2]Heat supply REF'!D25</f>
        <v>4.3899994167261882</v>
      </c>
      <c r="D125" s="7">
        <f>'[2]Heat supply REF'!E25</f>
        <v>12.668210098115779</v>
      </c>
      <c r="E125" s="7">
        <f>'[2]Heat supply REF'!F25</f>
        <v>26.4689495970356</v>
      </c>
      <c r="F125" s="7">
        <f>'[2]Heat supply REF'!G25</f>
        <v>40.752217796976872</v>
      </c>
      <c r="G125" s="7">
        <f>'[2]Heat supply REF'!H25</f>
        <v>55.035485997010731</v>
      </c>
      <c r="H125" s="7">
        <f>'[2]Heat supply REF'!I25</f>
        <v>75.515218197115061</v>
      </c>
      <c r="I125" s="7">
        <f>'[2]Heat supply REF'!J25</f>
        <v>95.994950397398497</v>
      </c>
      <c r="J125" s="7">
        <f>'[2]Heat supply REF'!K25</f>
        <v>121.66875115139203</v>
      </c>
      <c r="K125" s="6">
        <f>'[2]Heat supply REF'!L25</f>
        <v>153.98949978468772</v>
      </c>
      <c r="M125" s="8" t="str">
        <f>'[2]Primary energy demand REF'!C13</f>
        <v xml:space="preserve">    - Lignite</v>
      </c>
      <c r="N125" s="7">
        <f>'[2]Primary energy demand REF'!D13</f>
        <v>2157.3867542630551</v>
      </c>
      <c r="O125" s="7">
        <f>'[2]Primary energy demand REF'!E13</f>
        <v>2161.9469750286503</v>
      </c>
      <c r="P125" s="7">
        <f>'[2]Primary energy demand REF'!F13</f>
        <v>2272.8388820555806</v>
      </c>
      <c r="Q125" s="7">
        <f>'[2]Primary energy demand REF'!G13</f>
        <v>2420.4062305254274</v>
      </c>
      <c r="R125" s="7">
        <f>'[2]Primary energy demand REF'!H13</f>
        <v>2561.196162479619</v>
      </c>
      <c r="S125" s="7">
        <f>'[2]Primary energy demand REF'!I13</f>
        <v>2700.912508371171</v>
      </c>
      <c r="T125" s="7">
        <f>'[2]Primary energy demand REF'!J13</f>
        <v>2881.38750122069</v>
      </c>
      <c r="U125" s="7">
        <f>'[2]Primary energy demand REF'!K13</f>
        <v>3053.2668647969499</v>
      </c>
      <c r="V125" s="6">
        <f>'[2]Primary energy demand REF'!L13</f>
        <v>3214.2690613160544</v>
      </c>
    </row>
    <row r="126" spans="2:22" x14ac:dyDescent="0.2">
      <c r="B126" s="8" t="str">
        <f>'[2]Heat supply REF'!C26</f>
        <v xml:space="preserve">  - Geothermal</v>
      </c>
      <c r="C126" s="7">
        <f>'[2]Heat supply REF'!D26</f>
        <v>0</v>
      </c>
      <c r="D126" s="7">
        <f>'[2]Heat supply REF'!E26</f>
        <v>0</v>
      </c>
      <c r="E126" s="7">
        <f>'[2]Heat supply REF'!F26</f>
        <v>0</v>
      </c>
      <c r="F126" s="7">
        <f>'[2]Heat supply REF'!G26</f>
        <v>0</v>
      </c>
      <c r="G126" s="7">
        <f>'[2]Heat supply REF'!H26</f>
        <v>0</v>
      </c>
      <c r="H126" s="7">
        <f>'[2]Heat supply REF'!I26</f>
        <v>0</v>
      </c>
      <c r="I126" s="7">
        <f>'[2]Heat supply REF'!J26</f>
        <v>0</v>
      </c>
      <c r="J126" s="7">
        <f>'[2]Heat supply REF'!K26</f>
        <v>0</v>
      </c>
      <c r="K126" s="6">
        <f>'[2]Heat supply REF'!L26</f>
        <v>0</v>
      </c>
      <c r="M126" s="8" t="str">
        <f>'[2]Primary energy demand REF'!C14</f>
        <v xml:space="preserve">    - Natural gas</v>
      </c>
      <c r="N126" s="7">
        <f>'[2]Primary energy demand REF'!D14</f>
        <v>7731.8316195025554</v>
      </c>
      <c r="O126" s="7">
        <f>'[2]Primary energy demand REF'!E14</f>
        <v>8048.6441992201799</v>
      </c>
      <c r="P126" s="7">
        <f>'[2]Primary energy demand REF'!F14</f>
        <v>9223.0046509792992</v>
      </c>
      <c r="Q126" s="7">
        <f>'[2]Primary energy demand REF'!G14</f>
        <v>10660.15565963132</v>
      </c>
      <c r="R126" s="7">
        <f>'[2]Primary energy demand REF'!H14</f>
        <v>12203.513895007201</v>
      </c>
      <c r="S126" s="7">
        <f>'[2]Primary energy demand REF'!I14</f>
        <v>14713.818978577739</v>
      </c>
      <c r="T126" s="7">
        <f>'[2]Primary energy demand REF'!J14</f>
        <v>17206.211801463061</v>
      </c>
      <c r="U126" s="7">
        <f>'[2]Primary energy demand REF'!K14</f>
        <v>20611.764795765826</v>
      </c>
      <c r="V126" s="6">
        <f>'[2]Primary energy demand REF'!L14</f>
        <v>22354.039202405529</v>
      </c>
    </row>
    <row r="127" spans="2:22" x14ac:dyDescent="0.2">
      <c r="B127" s="8" t="str">
        <f>'[2]Heat supply REF'!C27</f>
        <v xml:space="preserve">  - Heat pumps 2)</v>
      </c>
      <c r="C127" s="7">
        <f>'[2]Heat supply REF'!D27</f>
        <v>0</v>
      </c>
      <c r="D127" s="7">
        <f>'[2]Heat supply REF'!E27</f>
        <v>1.4549590533264607E-9</v>
      </c>
      <c r="E127" s="7">
        <f>'[2]Heat supply REF'!F27</f>
        <v>1.4344048650383934E-9</v>
      </c>
      <c r="F127" s="7">
        <f>'[2]Heat supply REF'!G27</f>
        <v>1.4147656571609409E-9</v>
      </c>
      <c r="G127" s="7">
        <f>'[2]Heat supply REF'!H27</f>
        <v>1.396825396631607E-9</v>
      </c>
      <c r="H127" s="7">
        <f>'[2]Heat supply REF'!I27</f>
        <v>1.379362670570498E-9</v>
      </c>
      <c r="I127" s="7">
        <f>'[2]Heat supply REF'!J27</f>
        <v>1.3633720929338157E-9</v>
      </c>
      <c r="J127" s="7">
        <f>'[2]Heat supply REF'!K27</f>
        <v>1.305752242178551E-9</v>
      </c>
      <c r="K127" s="6">
        <f>'[2]Heat supply REF'!L27</f>
        <v>1.2102614921234282E-9</v>
      </c>
      <c r="M127" s="8" t="str">
        <f>'[2]Primary energy demand REF'!C15</f>
        <v xml:space="preserve">    - Crude oil</v>
      </c>
      <c r="N127" s="7">
        <f>'[2]Primary energy demand REF'!D15</f>
        <v>12172.558191492319</v>
      </c>
      <c r="O127" s="7">
        <f>'[2]Primary energy demand REF'!E15</f>
        <v>12894.570091281923</v>
      </c>
      <c r="P127" s="7">
        <f>'[2]Primary energy demand REF'!F15</f>
        <v>14200.888446030231</v>
      </c>
      <c r="Q127" s="7">
        <f>'[2]Primary energy demand REF'!G15</f>
        <v>15231.088015887777</v>
      </c>
      <c r="R127" s="7">
        <f>'[2]Primary energy demand REF'!H15</f>
        <v>16262.289596721948</v>
      </c>
      <c r="S127" s="7">
        <f>'[2]Primary energy demand REF'!I15</f>
        <v>17085.577543594489</v>
      </c>
      <c r="T127" s="7">
        <f>'[2]Primary energy demand REF'!J15</f>
        <v>17908.506301423189</v>
      </c>
      <c r="U127" s="7">
        <f>'[2]Primary energy demand REF'!K15</f>
        <v>18295.868810551536</v>
      </c>
      <c r="V127" s="6">
        <f>'[2]Primary energy demand REF'!L15</f>
        <v>18514.184717022112</v>
      </c>
    </row>
    <row r="128" spans="2:22" x14ac:dyDescent="0.2">
      <c r="B128" s="8" t="str">
        <f>'[2]Heat supply REF'!C28</f>
        <v xml:space="preserve">  - Electric direct heating</v>
      </c>
      <c r="C128" s="7">
        <f>'[2]Heat supply REF'!D28</f>
        <v>860.59295179929609</v>
      </c>
      <c r="D128" s="7">
        <f>'[2]Heat supply REF'!E28</f>
        <v>879.9999999042609</v>
      </c>
      <c r="E128" s="7">
        <f>'[2]Heat supply REF'!F28</f>
        <v>909.99999991526761</v>
      </c>
      <c r="F128" s="7">
        <f>'[2]Heat supply REF'!G28</f>
        <v>979.99999991879224</v>
      </c>
      <c r="G128" s="7">
        <f>'[2]Heat supply REF'!H28</f>
        <v>1069.9999999225497</v>
      </c>
      <c r="H128" s="7">
        <f>'[2]Heat supply REF'!I28</f>
        <v>1139.9999999351373</v>
      </c>
      <c r="I128" s="7">
        <f>'[2]Heat supply REF'!J28</f>
        <v>1239.9999999515708</v>
      </c>
      <c r="J128" s="7">
        <f>'[2]Heat supply REF'!K28</f>
        <v>1328.8779028566207</v>
      </c>
      <c r="K128" s="6">
        <f>'[2]Heat supply REF'!L28</f>
        <v>1399.1588174438471</v>
      </c>
      <c r="M128" s="8" t="str">
        <f>'[2]Primary energy demand REF'!C16</f>
        <v xml:space="preserve">  - Nuclear</v>
      </c>
      <c r="N128" s="7">
        <f>'[2]Primary energy demand REF'!D16</f>
        <v>490.7249999999994</v>
      </c>
      <c r="O128" s="7">
        <f>'[2]Primary energy demand REF'!E16</f>
        <v>602.08853084999998</v>
      </c>
      <c r="P128" s="7">
        <f>'[2]Primary energy demand REF'!F16</f>
        <v>787.69199160000085</v>
      </c>
      <c r="Q128" s="7">
        <f>'[2]Primary energy demand REF'!G16</f>
        <v>820.91843639999911</v>
      </c>
      <c r="R128" s="7">
        <f>'[2]Primary energy demand REF'!H16</f>
        <v>854.1448811999976</v>
      </c>
      <c r="S128" s="7">
        <f>'[2]Primary energy demand REF'!I16</f>
        <v>734.10304499999995</v>
      </c>
      <c r="T128" s="7">
        <f>'[2]Primary energy demand REF'!J16</f>
        <v>614.06120880000094</v>
      </c>
      <c r="U128" s="7">
        <f>'[2]Primary energy demand REF'!K16</f>
        <v>513.6502244788046</v>
      </c>
      <c r="V128" s="6">
        <f>'[2]Primary energy demand REF'!L16</f>
        <v>429.65739405113754</v>
      </c>
    </row>
    <row r="129" spans="2:22" x14ac:dyDescent="0.2">
      <c r="B129" s="8" t="str">
        <f>'[2]Heat supply REF'!C29</f>
        <v xml:space="preserve">  - Hydrogen</v>
      </c>
      <c r="C129" s="7">
        <f>'[2]Heat supply REF'!D29</f>
        <v>0</v>
      </c>
      <c r="D129" s="7">
        <f>'[2]Heat supply REF'!E29</f>
        <v>0</v>
      </c>
      <c r="E129" s="7">
        <f>'[2]Heat supply REF'!F29</f>
        <v>0</v>
      </c>
      <c r="F129" s="7">
        <f>'[2]Heat supply REF'!G29</f>
        <v>0</v>
      </c>
      <c r="G129" s="7">
        <f>'[2]Heat supply REF'!H29</f>
        <v>0</v>
      </c>
      <c r="H129" s="7">
        <f>'[2]Heat supply REF'!I29</f>
        <v>0</v>
      </c>
      <c r="I129" s="7">
        <f>'[2]Heat supply REF'!J29</f>
        <v>0</v>
      </c>
      <c r="J129" s="7">
        <f>'[2]Heat supply REF'!K29</f>
        <v>0</v>
      </c>
      <c r="K129" s="6">
        <f>'[2]Heat supply REF'!L29</f>
        <v>0</v>
      </c>
      <c r="M129" s="8" t="str">
        <f>'[2]Primary energy demand REF'!C17</f>
        <v xml:space="preserve">  - Renewables </v>
      </c>
      <c r="N129" s="7">
        <f>'[2]Primary energy demand REF'!D17</f>
        <v>8853.9287163786194</v>
      </c>
      <c r="O129" s="7">
        <f>'[2]Primary energy demand REF'!E17</f>
        <v>9352.3051153890628</v>
      </c>
      <c r="P129" s="7">
        <f>'[2]Primary energy demand REF'!F17</f>
        <v>9757.36961942372</v>
      </c>
      <c r="Q129" s="7">
        <f>'[2]Primary energy demand REF'!G17</f>
        <v>10211.678081724564</v>
      </c>
      <c r="R129" s="7">
        <f>'[2]Primary energy demand REF'!H17</f>
        <v>10701.425828224561</v>
      </c>
      <c r="S129" s="7">
        <f>'[2]Primary energy demand REF'!I17</f>
        <v>11254.163854003686</v>
      </c>
      <c r="T129" s="7">
        <f>'[2]Primary energy demand REF'!J17</f>
        <v>11790.751077126573</v>
      </c>
      <c r="U129" s="7">
        <f>'[2]Primary energy demand REF'!K17</f>
        <v>12140.850724495001</v>
      </c>
      <c r="V129" s="6">
        <f>'[2]Primary energy demand REF'!L17</f>
        <v>12615.129988116079</v>
      </c>
    </row>
    <row r="130" spans="2:22" x14ac:dyDescent="0.2">
      <c r="B130" s="8"/>
      <c r="C130" s="7"/>
      <c r="D130" s="7"/>
      <c r="E130" s="7"/>
      <c r="F130" s="7"/>
      <c r="G130" s="7"/>
      <c r="H130" s="7"/>
      <c r="I130" s="7"/>
      <c r="J130" s="7"/>
      <c r="K130" s="6"/>
      <c r="M130" s="8" t="str">
        <f>'[2]Primary energy demand REF'!C18</f>
        <v xml:space="preserve">    - Hydro</v>
      </c>
      <c r="N130" s="7">
        <f>'[2]Primary energy demand REF'!D18</f>
        <v>629.74900000000014</v>
      </c>
      <c r="O130" s="7">
        <f>'[2]Primary energy demand REF'!E18</f>
        <v>690.04615059464595</v>
      </c>
      <c r="P130" s="7">
        <f>'[2]Primary energy demand REF'!F18</f>
        <v>790.57080704002078</v>
      </c>
      <c r="Q130" s="7">
        <f>'[2]Primary energy demand REF'!G18</f>
        <v>962.8451624383207</v>
      </c>
      <c r="R130" s="7">
        <f>'[2]Primary energy demand REF'!H18</f>
        <v>1135.1140832676476</v>
      </c>
      <c r="S130" s="7">
        <f>'[2]Primary energy demand REF'!I18</f>
        <v>1281.0431473776632</v>
      </c>
      <c r="T130" s="7">
        <f>'[2]Primary energy demand REF'!J18</f>
        <v>1426.9899898816482</v>
      </c>
      <c r="U130" s="7">
        <f>'[2]Primary energy demand REF'!K18</f>
        <v>1589.5642823513001</v>
      </c>
      <c r="V130" s="6">
        <f>'[2]Primary energy demand REF'!L18</f>
        <v>1770.6603589675954</v>
      </c>
    </row>
    <row r="131" spans="2:22" x14ac:dyDescent="0.2">
      <c r="B131" s="8" t="str">
        <f>'[2]Heat supply REF'!C31</f>
        <v>Total heat supply 3)</v>
      </c>
      <c r="C131" s="7">
        <f>'[2]Heat supply REF'!D31</f>
        <v>10352.287642226078</v>
      </c>
      <c r="D131" s="7">
        <f>'[2]Heat supply REF'!E31</f>
        <v>11182.120520375434</v>
      </c>
      <c r="E131" s="7">
        <f>'[2]Heat supply REF'!F31</f>
        <v>12539.189496352543</v>
      </c>
      <c r="F131" s="7">
        <f>'[2]Heat supply REF'!G31</f>
        <v>13914.696604851062</v>
      </c>
      <c r="G131" s="7">
        <f>'[2]Heat supply REF'!H31</f>
        <v>15333.447618677857</v>
      </c>
      <c r="H131" s="7">
        <f>'[2]Heat supply REF'!I31</f>
        <v>17090.040551766735</v>
      </c>
      <c r="I131" s="7">
        <f>'[2]Heat supply REF'!J31</f>
        <v>18987.626153899742</v>
      </c>
      <c r="J131" s="7">
        <f>'[2]Heat supply REF'!K31</f>
        <v>20609.150952357588</v>
      </c>
      <c r="K131" s="6">
        <f>'[2]Heat supply REF'!L31</f>
        <v>21938.369855152727</v>
      </c>
      <c r="M131" s="8" t="str">
        <f>'[2]Primary energy demand REF'!C19</f>
        <v xml:space="preserve">    - Wind</v>
      </c>
      <c r="N131" s="7">
        <f>'[2]Primary energy demand REF'!D19</f>
        <v>6.4269999999999996</v>
      </c>
      <c r="O131" s="7">
        <f>'[2]Primary energy demand REF'!E19</f>
        <v>17.835772270716745</v>
      </c>
      <c r="P131" s="7">
        <f>'[2]Primary energy demand REF'!F19</f>
        <v>36.850127137738014</v>
      </c>
      <c r="Q131" s="7">
        <f>'[2]Primary energy demand REF'!G19</f>
        <v>87.067125432250961</v>
      </c>
      <c r="R131" s="7">
        <f>'[2]Primary energy demand REF'!H19</f>
        <v>137.28412372676354</v>
      </c>
      <c r="S131" s="7">
        <f>'[2]Primary energy demand REF'!I19</f>
        <v>216.67808505039221</v>
      </c>
      <c r="T131" s="7">
        <f>'[2]Primary energy demand REF'!J19</f>
        <v>296.07204637402054</v>
      </c>
      <c r="U131" s="7">
        <f>'[2]Primary energy demand REF'!K19</f>
        <v>404.55709502746487</v>
      </c>
      <c r="V131" s="6">
        <f>'[2]Primary energy demand REF'!L19</f>
        <v>552.79262308439752</v>
      </c>
    </row>
    <row r="132" spans="2:22" x14ac:dyDescent="0.2">
      <c r="B132" s="8" t="str">
        <f>'[2]Heat supply REF'!C32</f>
        <v xml:space="preserve">  - Fossil fuels</v>
      </c>
      <c r="C132" s="7">
        <f>'[2]Heat supply REF'!D32</f>
        <v>5272.3685610575121</v>
      </c>
      <c r="D132" s="7">
        <f>'[2]Heat supply REF'!E32</f>
        <v>5937.0564060498937</v>
      </c>
      <c r="E132" s="7">
        <f>'[2]Heat supply REF'!F32</f>
        <v>7094.2002657887333</v>
      </c>
      <c r="F132" s="7">
        <f>'[2]Heat supply REF'!G32</f>
        <v>8310.5443223748298</v>
      </c>
      <c r="G132" s="7">
        <f>'[2]Heat supply REF'!H32</f>
        <v>9556.9801756537308</v>
      </c>
      <c r="H132" s="7">
        <f>'[2]Heat supply REF'!I32</f>
        <v>11160.498652231467</v>
      </c>
      <c r="I132" s="7">
        <f>'[2]Heat supply REF'!J32</f>
        <v>12831.34100352659</v>
      </c>
      <c r="J132" s="7">
        <f>'[2]Heat supply REF'!K32</f>
        <v>14336.219872432122</v>
      </c>
      <c r="K132" s="6">
        <f>'[2]Heat supply REF'!L32</f>
        <v>15605.3785654031</v>
      </c>
      <c r="M132" s="8" t="str">
        <f>'[2]Primary energy demand REF'!C20</f>
        <v xml:space="preserve">    - Solar</v>
      </c>
      <c r="N132" s="7">
        <f>'[2]Primary energy demand REF'!D20</f>
        <v>8.1987994167261871</v>
      </c>
      <c r="O132" s="7">
        <f>'[2]Primary energy demand REF'!E20</f>
        <v>26.000865331166619</v>
      </c>
      <c r="P132" s="7">
        <f>'[2]Primary energy demand REF'!F20</f>
        <v>55.673576122459274</v>
      </c>
      <c r="Q132" s="7">
        <f>'[2]Primary energy demand REF'!G20</f>
        <v>92.256115085112413</v>
      </c>
      <c r="R132" s="7">
        <f>'[2]Primary energy demand REF'!H20</f>
        <v>128.83865404785814</v>
      </c>
      <c r="S132" s="7">
        <f>'[2]Primary energy demand REF'!I20</f>
        <v>174.23708152338619</v>
      </c>
      <c r="T132" s="7">
        <f>'[2]Primary energy demand REF'!J20</f>
        <v>219.63550899909333</v>
      </c>
      <c r="U132" s="7">
        <f>'[2]Primary energy demand REF'!K20</f>
        <v>276.51781118875402</v>
      </c>
      <c r="V132" s="6">
        <f>'[2]Primary energy demand REF'!L20</f>
        <v>347.92449717621952</v>
      </c>
    </row>
    <row r="133" spans="2:22" x14ac:dyDescent="0.2">
      <c r="B133" s="8" t="str">
        <f>'[2]Heat supply REF'!C33</f>
        <v xml:space="preserve">  - Biomass</v>
      </c>
      <c r="C133" s="7">
        <f>'[2]Heat supply REF'!D33</f>
        <v>4214.9361247425641</v>
      </c>
      <c r="D133" s="7">
        <f>'[2]Heat supply REF'!E33</f>
        <v>4352.39589852478</v>
      </c>
      <c r="E133" s="7">
        <f>'[2]Heat supply REF'!F33</f>
        <v>4508.5202749090431</v>
      </c>
      <c r="F133" s="7">
        <f>'[2]Heat supply REF'!G33</f>
        <v>4583.4000582567787</v>
      </c>
      <c r="G133" s="7">
        <f>'[2]Heat supply REF'!H33</f>
        <v>4651.4319502458084</v>
      </c>
      <c r="H133" s="7">
        <f>'[2]Heat supply REF'!I33</f>
        <v>4714.0266741456744</v>
      </c>
      <c r="I133" s="7">
        <f>'[2]Heat supply REF'!J33</f>
        <v>4820.2901923776717</v>
      </c>
      <c r="J133" s="7">
        <f>'[2]Heat supply REF'!K33</f>
        <v>4822.3844179154867</v>
      </c>
      <c r="K133" s="6">
        <f>'[2]Heat supply REF'!L33</f>
        <v>4779.8429640236427</v>
      </c>
      <c r="M133" s="8" t="str">
        <f>'[2]Primary energy demand REF'!C21</f>
        <v xml:space="preserve">    - Biomass (&amp; renewable waste)</v>
      </c>
      <c r="N133" s="7">
        <f>'[2]Primary energy demand REF'!D21</f>
        <v>7501.5059239653328</v>
      </c>
      <c r="O133" s="7">
        <f>'[2]Primary energy demand REF'!E21</f>
        <v>7864.2955614592256</v>
      </c>
      <c r="P133" s="7">
        <f>'[2]Primary energy demand REF'!F21</f>
        <v>8100.7122264502677</v>
      </c>
      <c r="Q133" s="7">
        <f>'[2]Primary energy demand REF'!G21</f>
        <v>8259.9539149245156</v>
      </c>
      <c r="R133" s="7">
        <f>'[2]Primary energy demand REF'!H21</f>
        <v>8422.0634647962925</v>
      </c>
      <c r="S133" s="7">
        <f>'[2]Primary energy demand REF'!I21</f>
        <v>8589.9947137000672</v>
      </c>
      <c r="T133" s="7">
        <f>'[2]Primary energy demand REF'!J21</f>
        <v>8754.4335286108108</v>
      </c>
      <c r="U133" s="7">
        <f>'[2]Primary energy demand REF'!K21</f>
        <v>8661.085934189563</v>
      </c>
      <c r="V133" s="6">
        <f>'[2]Primary energy demand REF'!L21</f>
        <v>8603.2084490057368</v>
      </c>
    </row>
    <row r="134" spans="2:22" x14ac:dyDescent="0.2">
      <c r="B134" s="8" t="str">
        <f>'[2]Heat supply REF'!C34</f>
        <v xml:space="preserve">  - Solar collectors</v>
      </c>
      <c r="C134" s="7">
        <f>'[2]Heat supply REF'!D34</f>
        <v>4.3899994167261882</v>
      </c>
      <c r="D134" s="7">
        <f>'[2]Heat supply REF'!E34</f>
        <v>12.668210098115779</v>
      </c>
      <c r="E134" s="7">
        <f>'[2]Heat supply REF'!F34</f>
        <v>26.4689495970356</v>
      </c>
      <c r="F134" s="7">
        <f>'[2]Heat supply REF'!G34</f>
        <v>40.752217796976872</v>
      </c>
      <c r="G134" s="7">
        <f>'[2]Heat supply REF'!H34</f>
        <v>55.035485997010731</v>
      </c>
      <c r="H134" s="7">
        <f>'[2]Heat supply REF'!I34</f>
        <v>75.515218197115061</v>
      </c>
      <c r="I134" s="7">
        <f>'[2]Heat supply REF'!J34</f>
        <v>95.994950397398497</v>
      </c>
      <c r="J134" s="7">
        <f>'[2]Heat supply REF'!K34</f>
        <v>121.66875115139203</v>
      </c>
      <c r="K134" s="6">
        <f>'[2]Heat supply REF'!L34</f>
        <v>153.98949978468772</v>
      </c>
      <c r="M134" s="8" t="str">
        <f>'[2]Primary energy demand REF'!C22</f>
        <v xml:space="preserve">    - Geothermal</v>
      </c>
      <c r="N134" s="7">
        <f>'[2]Primary energy demand REF'!D22</f>
        <v>708.04799299655997</v>
      </c>
      <c r="O134" s="7">
        <f>'[2]Primary energy demand REF'!E22</f>
        <v>754.12676573330873</v>
      </c>
      <c r="P134" s="7">
        <f>'[2]Primary energy demand REF'!F22</f>
        <v>773.56288267323316</v>
      </c>
      <c r="Q134" s="7">
        <f>'[2]Primary energy demand REF'!G22</f>
        <v>809.55576384436415</v>
      </c>
      <c r="R134" s="7">
        <f>'[2]Primary energy demand REF'!H22</f>
        <v>878.12550238600022</v>
      </c>
      <c r="S134" s="7">
        <f>'[2]Primary energy demand REF'!I22</f>
        <v>992.21082635217635</v>
      </c>
      <c r="T134" s="7">
        <f>'[2]Primary energy demand REF'!J22</f>
        <v>1093.6200032609997</v>
      </c>
      <c r="U134" s="7">
        <f>'[2]Primary energy demand REF'!K22</f>
        <v>1209.1256017379192</v>
      </c>
      <c r="V134" s="6">
        <f>'[2]Primary energy demand REF'!L22</f>
        <v>1340.5440598821292</v>
      </c>
    </row>
    <row r="135" spans="2:22" x14ac:dyDescent="0.2">
      <c r="B135" s="8" t="str">
        <f>'[2]Heat supply REF'!C35</f>
        <v xml:space="preserve">  - Geothermal</v>
      </c>
      <c r="C135" s="7">
        <f>'[2]Heat supply REF'!D35</f>
        <v>3.3377403609000002E-6</v>
      </c>
      <c r="D135" s="7">
        <f>'[2]Heat supply REF'!E35</f>
        <v>3.6969277099770628E-6</v>
      </c>
      <c r="E135" s="7">
        <f>'[2]Heat supply REF'!F35</f>
        <v>3.9210268244021392E-6</v>
      </c>
      <c r="F135" s="7">
        <f>'[2]Heat supply REF'!G35</f>
        <v>4.1622681608597008E-6</v>
      </c>
      <c r="G135" s="7">
        <f>'[2]Heat supply REF'!H35</f>
        <v>4.3973616008470601E-6</v>
      </c>
      <c r="H135" s="7">
        <f>'[2]Heat supply REF'!I35</f>
        <v>4.6759617738077543E-6</v>
      </c>
      <c r="I135" s="7">
        <f>'[2]Heat supply REF'!J35</f>
        <v>4.9451494745070686E-6</v>
      </c>
      <c r="J135" s="7">
        <f>'[2]Heat supply REF'!K35</f>
        <v>5.1806592008112691E-6</v>
      </c>
      <c r="K135" s="6">
        <f>'[2]Heat supply REF'!L35</f>
        <v>5.4962366407999997E-6</v>
      </c>
      <c r="M135" s="8" t="str">
        <f>'[2]Primary energy demand REF'!C23</f>
        <v xml:space="preserve">    - Ocean energy</v>
      </c>
      <c r="N135" s="7">
        <f>'[2]Primary energy demand REF'!D23</f>
        <v>0</v>
      </c>
      <c r="O135" s="7">
        <f>'[2]Primary energy demand REF'!E23</f>
        <v>0</v>
      </c>
      <c r="P135" s="7">
        <f>'[2]Primary energy demand REF'!F23</f>
        <v>0</v>
      </c>
      <c r="Q135" s="7">
        <f>'[2]Primary energy demand REF'!G23</f>
        <v>0</v>
      </c>
      <c r="R135" s="7">
        <f>'[2]Primary energy demand REF'!H23</f>
        <v>0</v>
      </c>
      <c r="S135" s="7">
        <f>'[2]Primary energy demand REF'!I23</f>
        <v>0</v>
      </c>
      <c r="T135" s="7">
        <f>'[2]Primary energy demand REF'!J23</f>
        <v>0</v>
      </c>
      <c r="U135" s="7">
        <f>'[2]Primary energy demand REF'!K23</f>
        <v>0</v>
      </c>
      <c r="V135" s="6">
        <f>'[2]Primary energy demand REF'!L23</f>
        <v>0</v>
      </c>
    </row>
    <row r="136" spans="2:22" x14ac:dyDescent="0.2">
      <c r="B136" s="8" t="str">
        <f>'[2]Heat supply REF'!C36</f>
        <v xml:space="preserve">  - Heat pumps 2)</v>
      </c>
      <c r="C136" s="7">
        <f>'[2]Heat supply REF'!D36</f>
        <v>0</v>
      </c>
      <c r="D136" s="7">
        <f>'[2]Heat supply REF'!E36</f>
        <v>1.4549590533264607E-9</v>
      </c>
      <c r="E136" s="7">
        <f>'[2]Heat supply REF'!F36</f>
        <v>1.4344048650383934E-9</v>
      </c>
      <c r="F136" s="7">
        <f>'[2]Heat supply REF'!G36</f>
        <v>1.4147656571609409E-9</v>
      </c>
      <c r="G136" s="7">
        <f>'[2]Heat supply REF'!H36</f>
        <v>1.396825396631607E-9</v>
      </c>
      <c r="H136" s="7">
        <f>'[2]Heat supply REF'!I36</f>
        <v>1.379362670570498E-9</v>
      </c>
      <c r="I136" s="7">
        <f>'[2]Heat supply REF'!J36</f>
        <v>1.3633720929338157E-9</v>
      </c>
      <c r="J136" s="7">
        <f>'[2]Heat supply REF'!K36</f>
        <v>1.305752242178551E-9</v>
      </c>
      <c r="K136" s="6">
        <f>'[2]Heat supply REF'!L36</f>
        <v>1.2102614921234282E-9</v>
      </c>
      <c r="M136" s="8"/>
      <c r="N136" s="7"/>
      <c r="O136" s="7"/>
      <c r="P136" s="7"/>
      <c r="Q136" s="7"/>
      <c r="R136" s="7"/>
      <c r="S136" s="7"/>
      <c r="T136" s="7"/>
      <c r="U136" s="7"/>
      <c r="V136" s="6"/>
    </row>
    <row r="137" spans="2:22" x14ac:dyDescent="0.2">
      <c r="B137" s="8" t="str">
        <f>'[2]Heat supply REF'!C37</f>
        <v xml:space="preserve">  - Electric direct heating</v>
      </c>
      <c r="C137" s="7">
        <f>'[2]Heat supply REF'!D37</f>
        <v>860.59295179929609</v>
      </c>
      <c r="D137" s="7">
        <f>'[2]Heat supply REF'!E37</f>
        <v>879.9999999042609</v>
      </c>
      <c r="E137" s="7">
        <f>'[2]Heat supply REF'!F37</f>
        <v>909.99999991526761</v>
      </c>
      <c r="F137" s="7">
        <f>'[2]Heat supply REF'!G37</f>
        <v>979.99999991879224</v>
      </c>
      <c r="G137" s="7">
        <f>'[2]Heat supply REF'!H37</f>
        <v>1069.9999999225497</v>
      </c>
      <c r="H137" s="7">
        <f>'[2]Heat supply REF'!I37</f>
        <v>1139.9999999351373</v>
      </c>
      <c r="I137" s="7">
        <f>'[2]Heat supply REF'!J37</f>
        <v>1239.9999999515708</v>
      </c>
      <c r="J137" s="7">
        <f>'[2]Heat supply REF'!K37</f>
        <v>1328.8779028566207</v>
      </c>
      <c r="K137" s="6">
        <f>'[2]Heat supply REF'!L37</f>
        <v>1399.1588174438471</v>
      </c>
      <c r="M137" s="8" t="str">
        <f>'[2]Primary energy demand REF'!C25</f>
        <v>Net electricity imports (final energy)</v>
      </c>
      <c r="N137" s="7">
        <f>'[2]Primary energy demand REF'!D25</f>
        <v>54.581999999999752</v>
      </c>
      <c r="O137" s="7">
        <f>'[2]Primary energy demand REF'!E25</f>
        <v>55.416345299998561</v>
      </c>
      <c r="P137" s="7">
        <f>'[2]Primary energy demand REF'!F25</f>
        <v>55.677268799998913</v>
      </c>
      <c r="Q137" s="7">
        <f>'[2]Primary energy demand REF'!G25</f>
        <v>55.925674199995669</v>
      </c>
      <c r="R137" s="7">
        <f>'[2]Primary energy demand REF'!H25</f>
        <v>56.174079599998912</v>
      </c>
      <c r="S137" s="7">
        <f>'[2]Primary energy demand REF'!I25</f>
        <v>56.525405400000714</v>
      </c>
      <c r="T137" s="7">
        <f>'[2]Primary energy demand REF'!J25</f>
        <v>56.876731200002517</v>
      </c>
      <c r="U137" s="7">
        <f>'[2]Primary energy demand REF'!K25</f>
        <v>56.876731200002517</v>
      </c>
      <c r="V137" s="6">
        <f>'[2]Primary energy demand REF'!L25</f>
        <v>56.876731200002517</v>
      </c>
    </row>
    <row r="138" spans="2:22" x14ac:dyDescent="0.2">
      <c r="B138" s="8" t="str">
        <f>'[2]Heat supply REF'!C38</f>
        <v xml:space="preserve">  - Hydrogen</v>
      </c>
      <c r="C138" s="7">
        <f>'[2]Heat supply REF'!D38</f>
        <v>1.8722400006000003E-6</v>
      </c>
      <c r="D138" s="7">
        <f>'[2]Heat supply REF'!E38</f>
        <v>2.1000000006000002E-6</v>
      </c>
      <c r="E138" s="7">
        <f>'[2]Heat supply REF'!F38</f>
        <v>2.2200000005999999E-6</v>
      </c>
      <c r="F138" s="7">
        <f>'[2]Heat supply REF'!G38</f>
        <v>2.3400000006000001E-6</v>
      </c>
      <c r="G138" s="7">
        <f>'[2]Heat supply REF'!H38</f>
        <v>2.4600000006000006E-6</v>
      </c>
      <c r="H138" s="7">
        <f>'[2]Heat supply REF'!I38</f>
        <v>2.5800000005999999E-6</v>
      </c>
      <c r="I138" s="7">
        <f>'[2]Heat supply REF'!J38</f>
        <v>2.7000000006E-6</v>
      </c>
      <c r="J138" s="7">
        <f>'[2]Heat supply REF'!K38</f>
        <v>2.8200000006000001E-6</v>
      </c>
      <c r="K138" s="6">
        <f>'[2]Heat supply REF'!L38</f>
        <v>3.0000000006000005E-6</v>
      </c>
      <c r="M138" s="8" t="str">
        <f>'[2]Primary energy demand REF'!C26</f>
        <v xml:space="preserve">  - net RES electricity import</v>
      </c>
      <c r="N138" s="7">
        <f>'[2]Primary energy demand REF'!D26</f>
        <v>9.2041359289508407</v>
      </c>
      <c r="O138" s="7">
        <f>'[2]Primary energy demand REF'!E26</f>
        <v>9.6324762750316957</v>
      </c>
      <c r="P138" s="7">
        <f>'[2]Primary energy demand REF'!F26</f>
        <v>9.8397003095138498</v>
      </c>
      <c r="Q138" s="7">
        <f>'[2]Primary energy demand REF'!G26</f>
        <v>10.436233534045801</v>
      </c>
      <c r="R138" s="7">
        <f>'[2]Primary energy demand REF'!H26</f>
        <v>10.864150300154515</v>
      </c>
      <c r="S138" s="7">
        <f>'[2]Primary energy demand REF'!I26</f>
        <v>10.672917239869966</v>
      </c>
      <c r="T138" s="7">
        <f>'[2]Primary energy demand REF'!J26</f>
        <v>10.55865012047377</v>
      </c>
      <c r="U138" s="7">
        <f>'[2]Primary energy demand REF'!K26</f>
        <v>10.754369944402447</v>
      </c>
      <c r="V138" s="6">
        <f>'[2]Primary energy demand REF'!L26</f>
        <v>11.22149397562201</v>
      </c>
    </row>
    <row r="139" spans="2:22" x14ac:dyDescent="0.2">
      <c r="B139" s="8"/>
      <c r="C139" s="7"/>
      <c r="D139" s="7"/>
      <c r="E139" s="7"/>
      <c r="F139" s="7"/>
      <c r="G139" s="7"/>
      <c r="H139" s="7"/>
      <c r="I139" s="7"/>
      <c r="J139" s="7"/>
      <c r="K139" s="6"/>
      <c r="M139" s="8"/>
      <c r="N139" s="7"/>
      <c r="O139" s="7"/>
      <c r="P139" s="7"/>
      <c r="Q139" s="7"/>
      <c r="R139" s="7"/>
      <c r="S139" s="7"/>
      <c r="T139" s="7"/>
      <c r="U139" s="7"/>
      <c r="V139" s="6"/>
    </row>
    <row r="140" spans="2:22" x14ac:dyDescent="0.2">
      <c r="B140" s="8" t="str">
        <f>'[2]Heat supply REF'!C40</f>
        <v>RES share (including RES electricity)</v>
      </c>
      <c r="C140" s="12">
        <f>'[2]Heat supply REF'!D40</f>
        <v>0.42159256452696642</v>
      </c>
      <c r="D140" s="12">
        <f>'[2]Heat supply REF'!E40</f>
        <v>0.4040401655249225</v>
      </c>
      <c r="E140" s="12">
        <f>'[2]Heat supply REF'!F40</f>
        <v>0.37449080630968495</v>
      </c>
      <c r="F140" s="12">
        <f>'[2]Heat supply REF'!G40</f>
        <v>0.34546416832411775</v>
      </c>
      <c r="G140" s="12">
        <f>'[2]Heat supply REF'!H40</f>
        <v>0.32043720043203555</v>
      </c>
      <c r="H140" s="12">
        <f>'[2]Heat supply REF'!I40</f>
        <v>0.29284848394296686</v>
      </c>
      <c r="I140" s="12">
        <f>'[2]Heat supply REF'!J40</f>
        <v>0.27104388290173814</v>
      </c>
      <c r="J140" s="12">
        <f>'[2]Heat supply REF'!K40</f>
        <v>0.25208802480530501</v>
      </c>
      <c r="K140" s="11">
        <f>'[2]Heat supply REF'!L40</f>
        <v>0.23747796786197722</v>
      </c>
      <c r="M140" s="8" t="str">
        <f>'[2]Primary energy demand REF'!C30</f>
        <v>Total incl. net elec. &amp; synfuel import</v>
      </c>
      <c r="N140" s="7">
        <f>'[2]Primary energy demand REF'!D30</f>
        <v>35588.155646048341</v>
      </c>
      <c r="O140" s="7">
        <f>'[2]Primary energy demand REF'!E30</f>
        <v>38390.643658062625</v>
      </c>
      <c r="P140" s="7">
        <f>'[2]Primary energy demand REF'!F30</f>
        <v>43515.074416405783</v>
      </c>
      <c r="Q140" s="7">
        <f>'[2]Primary energy demand REF'!G30</f>
        <v>49002.607412605772</v>
      </c>
      <c r="R140" s="7">
        <f>'[2]Primary energy demand REF'!H30</f>
        <v>54633.844089579878</v>
      </c>
      <c r="S140" s="7">
        <f>'[2]Primary energy demand REF'!I30</f>
        <v>61814.811582534494</v>
      </c>
      <c r="T140" s="7">
        <f>'[2]Primary energy demand REF'!J30</f>
        <v>68962.121060926394</v>
      </c>
      <c r="U140" s="7">
        <f>'[2]Primary energy demand REF'!K30</f>
        <v>75495.505015177041</v>
      </c>
      <c r="V140" s="6">
        <f>'[2]Primary energy demand REF'!L30</f>
        <v>79599.114001355963</v>
      </c>
    </row>
    <row r="141" spans="2:22" ht="13.5" thickBot="1" x14ac:dyDescent="0.25">
      <c r="B141" s="5" t="str">
        <f>'[2]Heat supply REF'!C41</f>
        <v>electricity consumption heat pumps (TWh/a)</v>
      </c>
      <c r="C141" s="10">
        <f>'[2]Heat supply REF'!D41</f>
        <v>0</v>
      </c>
      <c r="D141" s="10">
        <f>'[2]Heat supply REF'!E41</f>
        <v>1.2637751488138949E-10</v>
      </c>
      <c r="E141" s="10">
        <f>'[2]Heat supply REF'!F41</f>
        <v>1.2066801812356092E-10</v>
      </c>
      <c r="F141" s="10">
        <f>'[2]Heat supply REF'!G41</f>
        <v>1.1521268259234347E-10</v>
      </c>
      <c r="G141" s="10">
        <f>'[2]Heat supply REF'!H41</f>
        <v>1.1022927688065079E-10</v>
      </c>
      <c r="H141" s="10">
        <f>'[2]Heat supply REF'!I41</f>
        <v>1.0537851963165399E-10</v>
      </c>
      <c r="I141" s="10">
        <f>'[2]Heat supply REF'!J41</f>
        <v>1.0093669249983829E-10</v>
      </c>
      <c r="J141" s="10">
        <f>'[2]Heat supply REF'!K41</f>
        <v>9.3578162064166313E-11</v>
      </c>
      <c r="K141" s="9">
        <f>'[2]Heat supply REF'!L41</f>
        <v>8.4045936953015854E-11</v>
      </c>
      <c r="M141" s="8" t="str">
        <f>'[2]Primary energy demand REF'!C31</f>
        <v xml:space="preserve">  - of which non-energy use</v>
      </c>
      <c r="N141" s="7">
        <f>'[2]Primary energy demand REF'!D31</f>
        <v>3157.8040000000001</v>
      </c>
      <c r="O141" s="7">
        <f>'[2]Primary energy demand REF'!E31</f>
        <v>3090.0991385876659</v>
      </c>
      <c r="P141" s="7">
        <f>'[2]Primary energy demand REF'!F31</f>
        <v>3516.2312627929523</v>
      </c>
      <c r="Q141" s="7">
        <f>'[2]Primary energy demand REF'!G31</f>
        <v>3854.5646937079423</v>
      </c>
      <c r="R141" s="7">
        <f>'[2]Primary energy demand REF'!H31</f>
        <v>4202.4274385425424</v>
      </c>
      <c r="S141" s="7">
        <f>'[2]Primary energy demand REF'!I31</f>
        <v>4482.4192718529202</v>
      </c>
      <c r="T141" s="7">
        <f>'[2]Primary energy demand REF'!J31</f>
        <v>4771.9404190828973</v>
      </c>
      <c r="U141" s="7">
        <f>'[2]Primary energy demand REF'!K31</f>
        <v>4909.6177193234798</v>
      </c>
      <c r="V141" s="6">
        <f>'[2]Primary energy demand REF'!L31</f>
        <v>4996.8220693684289</v>
      </c>
    </row>
    <row r="142" spans="2:22" x14ac:dyDescent="0.2">
      <c r="M142" s="8"/>
      <c r="N142" s="7"/>
      <c r="O142" s="7"/>
      <c r="P142" s="7"/>
      <c r="Q142" s="7"/>
      <c r="R142" s="7"/>
      <c r="S142" s="7"/>
      <c r="T142" s="7"/>
      <c r="U142" s="7"/>
      <c r="V142" s="6"/>
    </row>
    <row r="143" spans="2:22" x14ac:dyDescent="0.2">
      <c r="M143" s="8" t="str">
        <f>'[2]Primary energy demand REF'!C33</f>
        <v>Total RES incl. electr. &amp; synfuel import</v>
      </c>
      <c r="N143" s="7">
        <f>'[2]Primary energy demand REF'!D33</f>
        <v>8863.1328523075699</v>
      </c>
      <c r="O143" s="7">
        <f>'[2]Primary energy demand REF'!E33</f>
        <v>9361.9375916640947</v>
      </c>
      <c r="P143" s="7">
        <f>'[2]Primary energy demand REF'!F33</f>
        <v>9767.2093197332342</v>
      </c>
      <c r="Q143" s="7">
        <f>'[2]Primary energy demand REF'!G33</f>
        <v>10222.11431525861</v>
      </c>
      <c r="R143" s="7">
        <f>'[2]Primary energy demand REF'!H33</f>
        <v>10712.289978524715</v>
      </c>
      <c r="S143" s="7">
        <f>'[2]Primary energy demand REF'!I33</f>
        <v>11264.836771243556</v>
      </c>
      <c r="T143" s="7">
        <f>'[2]Primary energy demand REF'!J33</f>
        <v>11801.309727247048</v>
      </c>
      <c r="U143" s="7">
        <f>'[2]Primary energy demand REF'!K33</f>
        <v>12151.605094439405</v>
      </c>
      <c r="V143" s="6">
        <f>'[2]Primary energy demand REF'!L33</f>
        <v>12626.351482091701</v>
      </c>
    </row>
    <row r="144" spans="2:22" ht="13.5" thickBot="1" x14ac:dyDescent="0.25">
      <c r="M144" s="5" t="str">
        <f>'[2]Primary energy demand REF'!C34</f>
        <v>RES share</v>
      </c>
      <c r="N144" s="4">
        <f>'[2]Primary energy demand REF'!D34</f>
        <v>0.24904726562562732</v>
      </c>
      <c r="O144" s="4">
        <f>'[2]Primary energy demand REF'!E34</f>
        <v>0.24385987573037068</v>
      </c>
      <c r="P144" s="4">
        <f>'[2]Primary energy demand REF'!F34</f>
        <v>0.22445576505898981</v>
      </c>
      <c r="Q144" s="4">
        <f>'[2]Primary energy demand REF'!G34</f>
        <v>0.20860347754942121</v>
      </c>
      <c r="R144" s="4">
        <f>'[2]Primary energy demand REF'!H34</f>
        <v>0.19607424952489905</v>
      </c>
      <c r="S144" s="4">
        <f>'[2]Primary energy demand REF'!I34</f>
        <v>0.18223523590624979</v>
      </c>
      <c r="T144" s="4">
        <f>'[2]Primary energy demand REF'!J34</f>
        <v>0.17112741814917309</v>
      </c>
      <c r="U144" s="4">
        <f>'[2]Primary energy demand REF'!K34</f>
        <v>0.16095799467791544</v>
      </c>
      <c r="V144" s="3">
        <f>'[2]Primary energy demand REF'!L34</f>
        <v>0.15862427164549359</v>
      </c>
    </row>
  </sheetData>
  <pageMargins left="0.7" right="0.7" top="0.78740157499999996" bottom="0.78740157499999996" header="0.3" footer="0.3"/>
  <pageSetup paperSize="9" scale="40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59999389629810485"/>
  </sheetPr>
  <dimension ref="A1:W144"/>
  <sheetViews>
    <sheetView view="pageBreakPreview" zoomScaleNormal="10" zoomScaleSheetLayoutView="100" workbookViewId="0"/>
  </sheetViews>
  <sheetFormatPr baseColWidth="10" defaultRowHeight="12.75" x14ac:dyDescent="0.2"/>
  <cols>
    <col min="1" max="1" width="5.42578125" style="43" customWidth="1"/>
    <col min="2" max="2" width="35.5703125" style="43" customWidth="1"/>
    <col min="3" max="5" width="11.42578125" style="44"/>
    <col min="6" max="6" width="0" style="44" hidden="1" customWidth="1"/>
    <col min="7" max="7" width="11.42578125" style="44"/>
    <col min="8" max="8" width="0" style="44" hidden="1" customWidth="1"/>
    <col min="9" max="9" width="11.42578125" style="44"/>
    <col min="10" max="10" width="0" style="44" hidden="1" customWidth="1"/>
    <col min="11" max="11" width="11.42578125" style="44"/>
    <col min="12" max="12" width="3.5703125" style="43" customWidth="1"/>
    <col min="13" max="13" width="29.5703125" style="43" customWidth="1"/>
    <col min="14" max="16" width="11.42578125" style="43"/>
    <col min="17" max="17" width="0" style="43" hidden="1" customWidth="1"/>
    <col min="18" max="18" width="11.42578125" style="43"/>
    <col min="19" max="19" width="0" style="43" hidden="1" customWidth="1"/>
    <col min="20" max="20" width="11.42578125" style="43"/>
    <col min="21" max="21" width="0" style="43" hidden="1" customWidth="1"/>
    <col min="22" max="16384" width="11.42578125" style="43"/>
  </cols>
  <sheetData>
    <row r="1" spans="1:23" ht="13.5" thickBot="1" x14ac:dyDescent="0.25"/>
    <row r="2" spans="1:23" x14ac:dyDescent="0.2">
      <c r="B2" s="58" t="str">
        <f>'[2]Electricity generation ER'!D4</f>
        <v>Electricity generation in TWh/a</v>
      </c>
      <c r="C2" s="56" t="str">
        <f>'[2]Electricity generation ER'!D5</f>
        <v>Scenario:</v>
      </c>
      <c r="D2" s="57" t="str">
        <f>'[2]Electricity generation ER'!E5</f>
        <v>Other Asia Energy [R]Evolution (2015)</v>
      </c>
      <c r="E2" s="56"/>
      <c r="F2" s="56"/>
      <c r="G2" s="56"/>
      <c r="H2" s="56"/>
      <c r="I2" s="56"/>
      <c r="J2" s="56"/>
      <c r="K2" s="55"/>
      <c r="M2" s="38" t="str">
        <f>'[2]Installed capacity ER'!D4</f>
        <v>Installed capacity in GW</v>
      </c>
      <c r="N2" s="37" t="str">
        <f>'[2]Installed capacity ER'!D5</f>
        <v>Scenario:</v>
      </c>
      <c r="O2" s="37" t="str">
        <f>'[2]Installed capacity ER'!E5</f>
        <v>Other Asia Energy [R]Evolution (2015)</v>
      </c>
      <c r="P2" s="37"/>
      <c r="Q2" s="37"/>
      <c r="R2" s="37"/>
      <c r="S2" s="37"/>
      <c r="T2" s="37"/>
      <c r="U2" s="37"/>
      <c r="V2" s="36"/>
    </row>
    <row r="3" spans="1:23" x14ac:dyDescent="0.2">
      <c r="B3" s="49"/>
      <c r="C3" s="54">
        <f>'[2]Electricity generation ER'!D8</f>
        <v>2012</v>
      </c>
      <c r="D3" s="54">
        <f>'[2]Electricity generation ER'!E8</f>
        <v>2015</v>
      </c>
      <c r="E3" s="54">
        <f>'[2]Electricity generation ER'!F8</f>
        <v>2020</v>
      </c>
      <c r="F3" s="54">
        <f>'[2]Electricity generation ER'!G8</f>
        <v>2025</v>
      </c>
      <c r="G3" s="54">
        <f>'[2]Electricity generation ER'!H8</f>
        <v>2030</v>
      </c>
      <c r="H3" s="54">
        <f>'[2]Electricity generation ER'!I8</f>
        <v>2035</v>
      </c>
      <c r="I3" s="54">
        <f>'[2]Electricity generation ER'!J8</f>
        <v>2040</v>
      </c>
      <c r="J3" s="54">
        <f>'[2]Electricity generation ER'!K8</f>
        <v>2045</v>
      </c>
      <c r="K3" s="53">
        <f>'[2]Electricity generation ER'!L8</f>
        <v>2050</v>
      </c>
      <c r="M3" s="28"/>
      <c r="N3" s="33">
        <f>'[2]Installed capacity ER'!D8</f>
        <v>2012</v>
      </c>
      <c r="O3" s="33">
        <f>'[2]Installed capacity ER'!E8</f>
        <v>2015</v>
      </c>
      <c r="P3" s="33">
        <f>'[2]Installed capacity ER'!F8</f>
        <v>2020</v>
      </c>
      <c r="Q3" s="33">
        <f>'[2]Installed capacity ER'!G8</f>
        <v>2025</v>
      </c>
      <c r="R3" s="33">
        <f>'[2]Installed capacity ER'!H8</f>
        <v>2030</v>
      </c>
      <c r="S3" s="33">
        <f>'[2]Installed capacity ER'!I8</f>
        <v>2035</v>
      </c>
      <c r="T3" s="33">
        <f>'[2]Installed capacity ER'!J8</f>
        <v>2040</v>
      </c>
      <c r="U3" s="33">
        <f>'[2]Installed capacity ER'!K8</f>
        <v>2045</v>
      </c>
      <c r="V3" s="32">
        <f>'[2]Installed capacity ER'!L8</f>
        <v>2050</v>
      </c>
    </row>
    <row r="4" spans="1:23" x14ac:dyDescent="0.2">
      <c r="B4" s="28"/>
      <c r="C4" s="51"/>
      <c r="D4" s="51"/>
      <c r="E4" s="51"/>
      <c r="F4" s="51"/>
      <c r="G4" s="51"/>
      <c r="H4" s="51"/>
      <c r="I4" s="51"/>
      <c r="J4" s="51"/>
      <c r="K4" s="50"/>
      <c r="M4" s="28"/>
      <c r="N4" s="27"/>
      <c r="O4" s="27"/>
      <c r="P4" s="27"/>
      <c r="Q4" s="27"/>
      <c r="R4" s="27"/>
      <c r="S4" s="27"/>
      <c r="T4" s="27"/>
      <c r="U4" s="27"/>
      <c r="V4" s="26"/>
    </row>
    <row r="5" spans="1:23" x14ac:dyDescent="0.2">
      <c r="A5" s="52"/>
      <c r="B5" s="28" t="str">
        <f>'[2]Electricity generation ER'!C10</f>
        <v>Power plants</v>
      </c>
      <c r="C5" s="51">
        <f>'[2]Electricity generation ER'!D10</f>
        <v>1180.208393372385</v>
      </c>
      <c r="D5" s="51">
        <f>'[2]Electricity generation ER'!E10</f>
        <v>1346.4726640464003</v>
      </c>
      <c r="E5" s="51">
        <f>'[2]Electricity generation ER'!F10</f>
        <v>1627.4739098509424</v>
      </c>
      <c r="F5" s="51">
        <f>'[2]Electricity generation ER'!G10</f>
        <v>1907.1700823640274</v>
      </c>
      <c r="G5" s="51">
        <f>'[2]Electricity generation ER'!H10</f>
        <v>2338.7817733661641</v>
      </c>
      <c r="H5" s="51">
        <f>'[2]Electricity generation ER'!I10</f>
        <v>3034.0410865440249</v>
      </c>
      <c r="I5" s="51">
        <f>'[2]Electricity generation ER'!J10</f>
        <v>3698.2443056376733</v>
      </c>
      <c r="J5" s="51">
        <f>'[2]Electricity generation ER'!K10</f>
        <v>4263.4608231063521</v>
      </c>
      <c r="K5" s="50">
        <f>'[2]Electricity generation ER'!L10</f>
        <v>4814.8626056185203</v>
      </c>
      <c r="L5" s="52"/>
      <c r="M5" s="28" t="str">
        <f>'[2]Installed capacity ER'!C40</f>
        <v>Total generation</v>
      </c>
      <c r="N5" s="27">
        <f>'[2]Installed capacity ER'!D40</f>
        <v>289.49741466107326</v>
      </c>
      <c r="O5" s="27">
        <f>'[2]Installed capacity ER'!E40</f>
        <v>334.95425325975737</v>
      </c>
      <c r="P5" s="27">
        <f>'[2]Installed capacity ER'!F40</f>
        <v>430.94351982340822</v>
      </c>
      <c r="Q5" s="27">
        <f>'[2]Installed capacity ER'!G40</f>
        <v>604.01946623072342</v>
      </c>
      <c r="R5" s="27">
        <f>'[2]Installed capacity ER'!H40</f>
        <v>874.99512930633239</v>
      </c>
      <c r="S5" s="27">
        <f>'[2]Installed capacity ER'!I40</f>
        <v>1262.3730030687032</v>
      </c>
      <c r="T5" s="27">
        <f>'[2]Installed capacity ER'!J40</f>
        <v>1594.7658954379367</v>
      </c>
      <c r="U5" s="27">
        <f>'[2]Installed capacity ER'!K40</f>
        <v>1904.1653576408085</v>
      </c>
      <c r="V5" s="26">
        <f>'[2]Installed capacity ER'!L40</f>
        <v>2200.2420230483408</v>
      </c>
      <c r="W5" s="52"/>
    </row>
    <row r="6" spans="1:23" s="52" customFormat="1" x14ac:dyDescent="0.2">
      <c r="A6" s="43"/>
      <c r="B6" s="28" t="str">
        <f>'[2]Electricity generation ER'!C11</f>
        <v xml:space="preserve">  - Hard coal (&amp; non-renewable waste)</v>
      </c>
      <c r="C6" s="51">
        <f>'[2]Electricity generation ER'!D11</f>
        <v>203.16131672146474</v>
      </c>
      <c r="D6" s="51">
        <f>'[2]Electricity generation ER'!E11</f>
        <v>282.72256803820619</v>
      </c>
      <c r="E6" s="51">
        <f>'[2]Electricity generation ER'!F11</f>
        <v>378.53262124304354</v>
      </c>
      <c r="F6" s="51">
        <f>'[2]Electricity generation ER'!G11</f>
        <v>343.69207802075005</v>
      </c>
      <c r="G6" s="51">
        <f>'[2]Electricity generation ER'!H11</f>
        <v>206.49079487268534</v>
      </c>
      <c r="H6" s="51">
        <f>'[2]Electricity generation ER'!I11</f>
        <v>114.26967649318479</v>
      </c>
      <c r="I6" s="51">
        <f>'[2]Electricity generation ER'!J11</f>
        <v>31.646480887226197</v>
      </c>
      <c r="J6" s="51">
        <f>'[2]Electricity generation ER'!K11</f>
        <v>9.5314558216172074</v>
      </c>
      <c r="K6" s="50">
        <f>'[2]Electricity generation ER'!L11</f>
        <v>3.0041334216339112E-4</v>
      </c>
      <c r="L6" s="43"/>
      <c r="M6" s="28" t="str">
        <f>'[2]Installed capacity ER'!C41</f>
        <v xml:space="preserve">  - Fossil</v>
      </c>
      <c r="N6" s="27">
        <f>'[2]Installed capacity ER'!D41</f>
        <v>221.46587279573561</v>
      </c>
      <c r="O6" s="27">
        <f>'[2]Installed capacity ER'!E41</f>
        <v>250.95920014606821</v>
      </c>
      <c r="P6" s="27">
        <f>'[2]Installed capacity ER'!F41</f>
        <v>264.54241543423308</v>
      </c>
      <c r="Q6" s="27">
        <f>'[2]Installed capacity ER'!G41</f>
        <v>264.18915440447182</v>
      </c>
      <c r="R6" s="27">
        <f>'[2]Installed capacity ER'!H41</f>
        <v>254.03922799852225</v>
      </c>
      <c r="S6" s="27">
        <f>'[2]Installed capacity ER'!I41</f>
        <v>290.44057704640801</v>
      </c>
      <c r="T6" s="27">
        <f>'[2]Installed capacity ER'!J41</f>
        <v>270.43881407648098</v>
      </c>
      <c r="U6" s="27">
        <f>'[2]Installed capacity ER'!K41</f>
        <v>255.52942709645777</v>
      </c>
      <c r="V6" s="26">
        <f>'[2]Installed capacity ER'!L41</f>
        <v>231.38591640367963</v>
      </c>
      <c r="W6" s="43"/>
    </row>
    <row r="7" spans="1:23" x14ac:dyDescent="0.2">
      <c r="B7" s="28" t="str">
        <f>'[2]Electricity generation ER'!C12</f>
        <v xml:space="preserve">  - Lignite</v>
      </c>
      <c r="C7" s="51">
        <f>'[2]Electricity generation ER'!D12</f>
        <v>142.50899999999999</v>
      </c>
      <c r="D7" s="51">
        <f>'[2]Electricity generation ER'!E12</f>
        <v>161.741392523364</v>
      </c>
      <c r="E7" s="51">
        <f>'[2]Electricity generation ER'!F12</f>
        <v>153.77199989000002</v>
      </c>
      <c r="F7" s="51">
        <f>'[2]Electricity generation ER'!G12</f>
        <v>67.436250000000001</v>
      </c>
      <c r="G7" s="51">
        <f>'[2]Electricity generation ER'!H12</f>
        <v>32.225000000000001</v>
      </c>
      <c r="H7" s="51">
        <f>'[2]Electricity generation ER'!I12</f>
        <v>13.8625000575</v>
      </c>
      <c r="I7" s="51">
        <f>'[2]Electricity generation ER'!J12</f>
        <v>3.9999992080000002</v>
      </c>
      <c r="J7" s="51">
        <f>'[2]Electricity generation ER'!K12</f>
        <v>1.9999990442</v>
      </c>
      <c r="K7" s="50">
        <f>'[2]Electricity generation ER'!L12</f>
        <v>-1.26E-6</v>
      </c>
      <c r="M7" s="28" t="str">
        <f>'[2]Installed capacity ER'!C42</f>
        <v xml:space="preserve">    - Hard coal (&amp; non-renewable waste)</v>
      </c>
      <c r="N7" s="27">
        <f>'[2]Installed capacity ER'!D42</f>
        <v>41.096319575402894</v>
      </c>
      <c r="O7" s="27">
        <f>'[2]Installed capacity ER'!E42</f>
        <v>56.52388605138448</v>
      </c>
      <c r="P7" s="27">
        <f>'[2]Installed capacity ER'!F42</f>
        <v>67.914218625764263</v>
      </c>
      <c r="Q7" s="27">
        <f>'[2]Installed capacity ER'!G42</f>
        <v>71.508363194514615</v>
      </c>
      <c r="R7" s="27">
        <f>'[2]Installed capacity ER'!H42</f>
        <v>54.554128746509207</v>
      </c>
      <c r="S7" s="27">
        <f>'[2]Installed capacity ER'!I42</f>
        <v>32.505150842650245</v>
      </c>
      <c r="T7" s="27">
        <f>'[2]Installed capacity ER'!J42</f>
        <v>11.656701603490538</v>
      </c>
      <c r="U7" s="27">
        <f>'[2]Installed capacity ER'!K42</f>
        <v>4.9123509847604474</v>
      </c>
      <c r="V7" s="26">
        <f>'[2]Installed capacity ER'!L42</f>
        <v>0.73538763023164666</v>
      </c>
    </row>
    <row r="8" spans="1:23" x14ac:dyDescent="0.2">
      <c r="B8" s="28" t="str">
        <f>'[2]Electricity generation ER'!C13</f>
        <v xml:space="preserve">  - Gas</v>
      </c>
      <c r="C8" s="51">
        <f>'[2]Electricity generation ER'!D13</f>
        <v>467.31100000000004</v>
      </c>
      <c r="D8" s="51">
        <f>'[2]Electricity generation ER'!E13</f>
        <v>499.29130027720799</v>
      </c>
      <c r="E8" s="51">
        <f>'[2]Electricity generation ER'!F13</f>
        <v>574.72</v>
      </c>
      <c r="F8" s="51">
        <f>'[2]Electricity generation ER'!G13</f>
        <v>593.587625</v>
      </c>
      <c r="G8" s="51">
        <f>'[2]Electricity generation ER'!H13</f>
        <v>608.65000028500003</v>
      </c>
      <c r="H8" s="51">
        <f>'[2]Electricity generation ER'!I13</f>
        <v>578.95500077400004</v>
      </c>
      <c r="I8" s="51">
        <f>'[2]Electricity generation ER'!J13</f>
        <v>553.69000091199996</v>
      </c>
      <c r="J8" s="51">
        <f>'[2]Electricity generation ER'!K13</f>
        <v>380.08975109080001</v>
      </c>
      <c r="K8" s="50">
        <f>'[2]Electricity generation ER'!L13</f>
        <v>259.50000189000002</v>
      </c>
      <c r="M8" s="28" t="str">
        <f>'[2]Installed capacity ER'!C43</f>
        <v xml:space="preserve">    - Lignite</v>
      </c>
      <c r="N8" s="27">
        <f>'[2]Installed capacity ER'!D43</f>
        <v>26.14075128947065</v>
      </c>
      <c r="O8" s="27">
        <f>'[2]Installed capacity ER'!E43</f>
        <v>30.09231403586125</v>
      </c>
      <c r="P8" s="27">
        <f>'[2]Installed capacity ER'!F43</f>
        <v>26.735642821960198</v>
      </c>
      <c r="Q8" s="27">
        <f>'[2]Installed capacity ER'!G43</f>
        <v>13.610548383556045</v>
      </c>
      <c r="R8" s="27">
        <f>'[2]Installed capacity ER'!H43</f>
        <v>6.9045409298620743</v>
      </c>
      <c r="S8" s="27">
        <f>'[2]Installed capacity ER'!I43</f>
        <v>2.8936271447014468</v>
      </c>
      <c r="T8" s="27">
        <f>'[2]Installed capacity ER'!J43</f>
        <v>0.81842234775905043</v>
      </c>
      <c r="U8" s="27">
        <f>'[2]Installed capacity ER'!K43</f>
        <v>0.40126776571349859</v>
      </c>
      <c r="V8" s="26">
        <f>'[2]Installed capacity ER'!L43</f>
        <v>3.2539006227331434E-7</v>
      </c>
    </row>
    <row r="9" spans="1:23" x14ac:dyDescent="0.2">
      <c r="B9" s="28" t="str">
        <f>'[2]Electricity generation ER'!C14</f>
        <v>of which from H2</v>
      </c>
      <c r="C9" s="51">
        <f>'[2]Electricity generation ER'!D14</f>
        <v>0</v>
      </c>
      <c r="D9" s="51">
        <f>'[2]Electricity generation ER'!E14</f>
        <v>0</v>
      </c>
      <c r="E9" s="51">
        <f>'[2]Electricity generation ER'!F14</f>
        <v>0</v>
      </c>
      <c r="F9" s="51">
        <f>'[2]Electricity generation ER'!G14</f>
        <v>0</v>
      </c>
      <c r="G9" s="51">
        <f>'[2]Electricity generation ER'!H14</f>
        <v>0</v>
      </c>
      <c r="H9" s="51">
        <f>'[2]Electricity generation ER'!I14</f>
        <v>0</v>
      </c>
      <c r="I9" s="51">
        <f>'[2]Electricity generation ER'!J14</f>
        <v>11.07380001824</v>
      </c>
      <c r="J9" s="51">
        <f>'[2]Electricity generation ER'!K14</f>
        <v>19.004487554540002</v>
      </c>
      <c r="K9" s="50">
        <f>'[2]Electricity generation ER'!L14</f>
        <v>25.950000189000004</v>
      </c>
      <c r="M9" s="28" t="str">
        <f>'[2]Installed capacity ER'!C44</f>
        <v xml:space="preserve">    - Gas (w/o H2)</v>
      </c>
      <c r="N9" s="27">
        <f>'[2]Installed capacity ER'!D44</f>
        <v>109.38350193060195</v>
      </c>
      <c r="O9" s="27">
        <f>'[2]Installed capacity ER'!E44</f>
        <v>120.15740002174543</v>
      </c>
      <c r="P9" s="27">
        <f>'[2]Installed capacity ER'!F44</f>
        <v>129.19616189588427</v>
      </c>
      <c r="Q9" s="27">
        <f>'[2]Installed capacity ER'!G44</f>
        <v>141.89276118696205</v>
      </c>
      <c r="R9" s="27">
        <f>'[2]Installed capacity ER'!H44</f>
        <v>170.64993831343679</v>
      </c>
      <c r="S9" s="27">
        <f>'[2]Installed capacity ER'!I44</f>
        <v>235.19433347922981</v>
      </c>
      <c r="T9" s="27">
        <f>'[2]Installed capacity ER'!J44</f>
        <v>252.13577869557028</v>
      </c>
      <c r="U9" s="27">
        <f>'[2]Installed capacity ER'!K44</f>
        <v>246.59264617568985</v>
      </c>
      <c r="V9" s="26">
        <f>'[2]Installed capacity ER'!L44</f>
        <v>228.83894671563317</v>
      </c>
    </row>
    <row r="10" spans="1:23" x14ac:dyDescent="0.2">
      <c r="B10" s="28" t="str">
        <f>'[2]Electricity generation ER'!C15</f>
        <v xml:space="preserve">  - Oil</v>
      </c>
      <c r="C10" s="51">
        <f>'[2]Electricity generation ER'!D15</f>
        <v>84.444000000000003</v>
      </c>
      <c r="D10" s="51">
        <f>'[2]Electricity generation ER'!E15</f>
        <v>82.109941047622101</v>
      </c>
      <c r="E10" s="51">
        <f>'[2]Electricity generation ER'!F15</f>
        <v>68.189300000000003</v>
      </c>
      <c r="F10" s="51">
        <f>'[2]Electricity generation ER'!G15</f>
        <v>53.969550000000005</v>
      </c>
      <c r="G10" s="51">
        <f>'[2]Electricity generation ER'!H15</f>
        <v>21.300000000000004</v>
      </c>
      <c r="H10" s="51">
        <f>'[2]Electricity generation ER'!I15</f>
        <v>17.312499212500001</v>
      </c>
      <c r="I10" s="51">
        <f>'[2]Electricity generation ER'!J15</f>
        <v>3.9999981500000001</v>
      </c>
      <c r="J10" s="51">
        <f>'[2]Electricity generation ER'!K15</f>
        <v>1.9999979750000001</v>
      </c>
      <c r="K10" s="50">
        <f>'[2]Electricity generation ER'!L15</f>
        <v>0.99999780000000005</v>
      </c>
      <c r="M10" s="28" t="str">
        <f>'[2]Installed capacity ER'!C45</f>
        <v xml:space="preserve">    - Oil</v>
      </c>
      <c r="N10" s="27">
        <f>'[2]Installed capacity ER'!D45</f>
        <v>32.682692191823079</v>
      </c>
      <c r="O10" s="27">
        <f>'[2]Installed capacity ER'!E45</f>
        <v>34.48433277724321</v>
      </c>
      <c r="P10" s="27">
        <f>'[2]Installed capacity ER'!F45</f>
        <v>33.527268203916385</v>
      </c>
      <c r="Q10" s="27">
        <f>'[2]Installed capacity ER'!G45</f>
        <v>31.52994470040732</v>
      </c>
      <c r="R10" s="27">
        <f>'[2]Installed capacity ER'!H45</f>
        <v>16.197124635018291</v>
      </c>
      <c r="S10" s="27">
        <f>'[2]Installed capacity ER'!I45</f>
        <v>15.55147743106588</v>
      </c>
      <c r="T10" s="27">
        <f>'[2]Installed capacity ER'!J45</f>
        <v>4.66232925002996</v>
      </c>
      <c r="U10" s="27">
        <f>'[2]Installed capacity ER'!K45</f>
        <v>3.6231621702939689</v>
      </c>
      <c r="V10" s="26">
        <f>'[2]Installed capacity ER'!L45</f>
        <v>1.8115817324247296</v>
      </c>
    </row>
    <row r="11" spans="1:23" x14ac:dyDescent="0.2">
      <c r="B11" s="28" t="str">
        <f>'[2]Electricity generation ER'!C16</f>
        <v xml:space="preserve">  - Diesel</v>
      </c>
      <c r="C11" s="51">
        <f>'[2]Electricity generation ER'!D16</f>
        <v>32.228999999999999</v>
      </c>
      <c r="D11" s="51">
        <f>'[2]Electricity generation ER'!E16</f>
        <v>23.728999999999999</v>
      </c>
      <c r="E11" s="51">
        <f>'[2]Electricity generation ER'!F16</f>
        <v>15</v>
      </c>
      <c r="F11" s="51">
        <f>'[2]Electricity generation ER'!G16</f>
        <v>9.9999999999999982</v>
      </c>
      <c r="G11" s="51">
        <f>'[2]Electricity generation ER'!H16</f>
        <v>8</v>
      </c>
      <c r="H11" s="51">
        <f>'[2]Electricity generation ER'!I16</f>
        <v>4.9999999999999991</v>
      </c>
      <c r="I11" s="51">
        <f>'[2]Electricity generation ER'!J16</f>
        <v>1</v>
      </c>
      <c r="J11" s="51">
        <f>'[2]Electricity generation ER'!K16</f>
        <v>0</v>
      </c>
      <c r="K11" s="50">
        <f>'[2]Electricity generation ER'!L16</f>
        <v>0</v>
      </c>
      <c r="M11" s="28" t="str">
        <f>'[2]Installed capacity ER'!C46</f>
        <v xml:space="preserve">    - Diesel</v>
      </c>
      <c r="N11" s="27">
        <f>'[2]Installed capacity ER'!D46</f>
        <v>12.162607808437045</v>
      </c>
      <c r="O11" s="27">
        <f>'[2]Installed capacity ER'!E46</f>
        <v>9.7012672598338501</v>
      </c>
      <c r="P11" s="27">
        <f>'[2]Installed capacity ER'!F46</f>
        <v>7.1691238867079301</v>
      </c>
      <c r="Q11" s="27">
        <f>'[2]Installed capacity ER'!G46</f>
        <v>5.647536939031788</v>
      </c>
      <c r="R11" s="27">
        <f>'[2]Installed capacity ER'!H46</f>
        <v>5.7334953736958747</v>
      </c>
      <c r="S11" s="27">
        <f>'[2]Installed capacity ER'!I46</f>
        <v>4.2959881487606166</v>
      </c>
      <c r="T11" s="27">
        <f>'[2]Installed capacity ER'!J46</f>
        <v>1.1655821796311214</v>
      </c>
      <c r="U11" s="27">
        <f>'[2]Installed capacity ER'!K46</f>
        <v>0</v>
      </c>
      <c r="V11" s="26">
        <f>'[2]Installed capacity ER'!L46</f>
        <v>0</v>
      </c>
    </row>
    <row r="12" spans="1:23" x14ac:dyDescent="0.2">
      <c r="B12" s="28" t="str">
        <f>'[2]Electricity generation ER'!C17</f>
        <v xml:space="preserve">  - Nuclear</v>
      </c>
      <c r="C12" s="51">
        <f>'[2]Electricity generation ER'!D17</f>
        <v>44.975000000000001</v>
      </c>
      <c r="D12" s="51">
        <f>'[2]Electricity generation ER'!E17</f>
        <v>55.186324999999997</v>
      </c>
      <c r="E12" s="51">
        <f>'[2]Electricity generation ER'!F17</f>
        <v>39.999999999999993</v>
      </c>
      <c r="F12" s="51">
        <f>'[2]Electricity generation ER'!G17</f>
        <v>35</v>
      </c>
      <c r="G12" s="51">
        <f>'[2]Electricity generation ER'!H17</f>
        <v>30</v>
      </c>
      <c r="H12" s="51">
        <f>'[2]Electricity generation ER'!I17</f>
        <v>26</v>
      </c>
      <c r="I12" s="51">
        <f>'[2]Electricity generation ER'!J17</f>
        <v>12</v>
      </c>
      <c r="J12" s="51">
        <f>'[2]Electricity generation ER'!K17</f>
        <v>0</v>
      </c>
      <c r="K12" s="50">
        <f>'[2]Electricity generation ER'!L17</f>
        <v>0</v>
      </c>
      <c r="M12" s="28" t="str">
        <f>'[2]Installed capacity ER'!C47</f>
        <v xml:space="preserve">  - Nuclear</v>
      </c>
      <c r="N12" s="27">
        <f>'[2]Installed capacity ER'!D47</f>
        <v>6.0000000000000027</v>
      </c>
      <c r="O12" s="27">
        <f>'[2]Installed capacity ER'!E47</f>
        <v>7.23</v>
      </c>
      <c r="P12" s="27">
        <f>'[2]Installed capacity ER'!F47</f>
        <v>5.1409039792147926</v>
      </c>
      <c r="Q12" s="27">
        <f>'[2]Installed capacity ER'!G47</f>
        <v>4.5134373897437721</v>
      </c>
      <c r="R12" s="27">
        <f>'[2]Installed capacity ER'!H47</f>
        <v>3.8806332339248901</v>
      </c>
      <c r="S12" s="27">
        <f>'[2]Installed capacity ER'!I47</f>
        <v>3.35641161671326</v>
      </c>
      <c r="T12" s="27">
        <f>'[2]Installed capacity ER'!J47</f>
        <v>1.5447450563077323</v>
      </c>
      <c r="U12" s="27">
        <f>'[2]Installed capacity ER'!K47</f>
        <v>0</v>
      </c>
      <c r="V12" s="26">
        <f>'[2]Installed capacity ER'!L47</f>
        <v>0</v>
      </c>
    </row>
    <row r="13" spans="1:23" x14ac:dyDescent="0.2">
      <c r="B13" s="28" t="str">
        <f>'[2]Electricity generation ER'!C18</f>
        <v xml:space="preserve">  - Biomass (&amp; renewable waste)</v>
      </c>
      <c r="C13" s="51">
        <f>'[2]Electricity generation ER'!D18</f>
        <v>8.1690770399999995</v>
      </c>
      <c r="D13" s="51">
        <f>'[2]Electricity generation ER'!E18</f>
        <v>18.786975000000002</v>
      </c>
      <c r="E13" s="51">
        <f>'[2]Electricity generation ER'!F18</f>
        <v>25.483600000000003</v>
      </c>
      <c r="F13" s="51">
        <f>'[2]Electricity generation ER'!G18</f>
        <v>25.1675</v>
      </c>
      <c r="G13" s="51">
        <f>'[2]Electricity generation ER'!H18</f>
        <v>25.475000000000001</v>
      </c>
      <c r="H13" s="51">
        <f>'[2]Electricity generation ER'!I18</f>
        <v>26.061</v>
      </c>
      <c r="I13" s="51">
        <f>'[2]Electricity generation ER'!J18</f>
        <v>30.1</v>
      </c>
      <c r="J13" s="51">
        <f>'[2]Electricity generation ER'!K18</f>
        <v>32.995649999999998</v>
      </c>
      <c r="K13" s="50">
        <f>'[2]Electricity generation ER'!L18</f>
        <v>35.61</v>
      </c>
      <c r="M13" s="28" t="str">
        <f>'[2]Installed capacity ER'!C48</f>
        <v xml:space="preserve">  - Hydrogen (fuel cells, gas power plants, gas CHP)</v>
      </c>
      <c r="N13" s="27">
        <f>'[2]Installed capacity ER'!D48</f>
        <v>8.4017232121701679E-8</v>
      </c>
      <c r="O13" s="27">
        <f>'[2]Installed capacity ER'!E48</f>
        <v>9.4238018336025844E-8</v>
      </c>
      <c r="P13" s="27">
        <f>'[2]Installed capacity ER'!F48</f>
        <v>1.5078082934841143E-7</v>
      </c>
      <c r="Q13" s="27">
        <f>'[2]Installed capacity ER'!G48</f>
        <v>2.5041733979536883E-7</v>
      </c>
      <c r="R13" s="27">
        <f>'[2]Installed capacity ER'!H48</f>
        <v>3.5002961766289715E-7</v>
      </c>
      <c r="S13" s="27">
        <f>'[2]Installed capacity ER'!I48</f>
        <v>4.2409800753904146E-7</v>
      </c>
      <c r="T13" s="27">
        <f>'[2]Installed capacity ER'!J48</f>
        <v>5.9231551864050829</v>
      </c>
      <c r="U13" s="27">
        <f>'[2]Installed capacity ER'!K48</f>
        <v>14.476277969934474</v>
      </c>
      <c r="V13" s="26">
        <f>'[2]Installed capacity ER'!L48</f>
        <v>34.269464583142202</v>
      </c>
    </row>
    <row r="14" spans="1:23" x14ac:dyDescent="0.2">
      <c r="B14" s="28" t="str">
        <f>'[2]Electricity generation ER'!C19</f>
        <v xml:space="preserve">  - Hydro</v>
      </c>
      <c r="C14" s="51">
        <f>'[2]Electricity generation ER'!D19</f>
        <v>174.899</v>
      </c>
      <c r="D14" s="51">
        <f>'[2]Electricity generation ER'!E19</f>
        <v>191.6528375</v>
      </c>
      <c r="E14" s="51">
        <f>'[2]Electricity generation ER'!F19</f>
        <v>224.57589999999999</v>
      </c>
      <c r="F14" s="51">
        <f>'[2]Electricity generation ER'!G19</f>
        <v>240</v>
      </c>
      <c r="G14" s="51">
        <f>'[2]Electricity generation ER'!H19</f>
        <v>250</v>
      </c>
      <c r="H14" s="51">
        <f>'[2]Electricity generation ER'!I19</f>
        <v>260</v>
      </c>
      <c r="I14" s="51">
        <f>'[2]Electricity generation ER'!J19</f>
        <v>270</v>
      </c>
      <c r="J14" s="51">
        <f>'[2]Electricity generation ER'!K19</f>
        <v>285</v>
      </c>
      <c r="K14" s="50">
        <f>'[2]Electricity generation ER'!L19</f>
        <v>300</v>
      </c>
      <c r="M14" s="28" t="str">
        <f>'[2]Installed capacity ER'!C49</f>
        <v xml:space="preserve">  - Renewables</v>
      </c>
      <c r="N14" s="27">
        <f>'[2]Installed capacity ER'!D49</f>
        <v>62.031541781320399</v>
      </c>
      <c r="O14" s="27">
        <f>'[2]Installed capacity ER'!E49</f>
        <v>76.765053019451088</v>
      </c>
      <c r="P14" s="27">
        <f>'[2]Installed capacity ER'!F49</f>
        <v>161.26020025917953</v>
      </c>
      <c r="Q14" s="27">
        <f>'[2]Installed capacity ER'!G49</f>
        <v>335.3168741860905</v>
      </c>
      <c r="R14" s="27">
        <f>'[2]Installed capacity ER'!H49</f>
        <v>617.07526772385563</v>
      </c>
      <c r="S14" s="27">
        <f>'[2]Installed capacity ER'!I49</f>
        <v>968.57601398148392</v>
      </c>
      <c r="T14" s="27">
        <f>'[2]Installed capacity ER'!J49</f>
        <v>1316.859181118743</v>
      </c>
      <c r="U14" s="27">
        <f>'[2]Installed capacity ER'!K49</f>
        <v>1634.1596525744162</v>
      </c>
      <c r="V14" s="26">
        <f>'[2]Installed capacity ER'!L49</f>
        <v>1934.5866420615191</v>
      </c>
    </row>
    <row r="15" spans="1:23" x14ac:dyDescent="0.2">
      <c r="B15" s="28" t="str">
        <f>'[2]Electricity generation ER'!C20</f>
        <v xml:space="preserve">  - Wind</v>
      </c>
      <c r="C15" s="51">
        <f>'[2]Electricity generation ER'!D20</f>
        <v>1.7850000000000001</v>
      </c>
      <c r="D15" s="51">
        <f>'[2]Electricity generation ER'!E20</f>
        <v>4.9534875000000094</v>
      </c>
      <c r="E15" s="51">
        <f>'[2]Electricity generation ER'!F20</f>
        <v>74</v>
      </c>
      <c r="F15" s="51">
        <f>'[2]Electricity generation ER'!G20</f>
        <v>227.9679393453444</v>
      </c>
      <c r="G15" s="51">
        <f>'[2]Electricity generation ER'!H20</f>
        <v>490.13974705389103</v>
      </c>
      <c r="H15" s="51">
        <f>'[2]Electricity generation ER'!I20</f>
        <v>817.340419083494</v>
      </c>
      <c r="I15" s="51">
        <f>'[2]Electricity generation ER'!J20</f>
        <v>1136.2569827584321</v>
      </c>
      <c r="J15" s="51">
        <f>'[2]Electricity generation ER'!K20</f>
        <v>1430.9903954387701</v>
      </c>
      <c r="K15" s="50">
        <f>'[2]Electricity generation ER'!L20</f>
        <v>1666.165151498471</v>
      </c>
      <c r="M15" s="28" t="str">
        <f>'[2]Installed capacity ER'!C50</f>
        <v xml:space="preserve">    - Hydro</v>
      </c>
      <c r="N15" s="27">
        <f>'[2]Installed capacity ER'!D50</f>
        <v>51.81500000000009</v>
      </c>
      <c r="O15" s="27">
        <f>'[2]Installed capacity ER'!E50</f>
        <v>60.053562500000083</v>
      </c>
      <c r="P15" s="27">
        <f>'[2]Installed capacity ER'!F50</f>
        <v>75.464659343534507</v>
      </c>
      <c r="Q15" s="27">
        <f>'[2]Installed capacity ER'!G50</f>
        <v>81.051631802479918</v>
      </c>
      <c r="R15" s="27">
        <f>'[2]Installed capacity ER'!H50</f>
        <v>84.721858789236791</v>
      </c>
      <c r="S15" s="27">
        <f>'[2]Installed capacity ER'!I50</f>
        <v>88.385248421806381</v>
      </c>
      <c r="T15" s="27">
        <f>'[2]Installed capacity ER'!J50</f>
        <v>92.011442241682346</v>
      </c>
      <c r="U15" s="27">
        <f>'[2]Installed capacity ER'!K50</f>
        <v>97.36373370434643</v>
      </c>
      <c r="V15" s="26">
        <f>'[2]Installed capacity ER'!L50</f>
        <v>102.4881407414173</v>
      </c>
    </row>
    <row r="16" spans="1:23" x14ac:dyDescent="0.2">
      <c r="B16" s="28" t="str">
        <f>'[2]Electricity generation ER'!C21</f>
        <v>of which wind offshore</v>
      </c>
      <c r="C16" s="51">
        <f>'[2]Electricity generation ER'!D21</f>
        <v>1.0000000000000001E-9</v>
      </c>
      <c r="D16" s="51">
        <f>'[2]Electricity generation ER'!E21</f>
        <v>4.9534875000000103E-2</v>
      </c>
      <c r="E16" s="51">
        <f>'[2]Electricity generation ER'!F21</f>
        <v>3</v>
      </c>
      <c r="F16" s="51">
        <f>'[2]Electricity generation ER'!G21</f>
        <v>77.13271153664742</v>
      </c>
      <c r="G16" s="51">
        <f>'[2]Electricity generation ER'!H21</f>
        <v>166.82306680536101</v>
      </c>
      <c r="H16" s="51">
        <f>'[2]Electricity generation ER'!I21</f>
        <v>258.62757190719202</v>
      </c>
      <c r="I16" s="51">
        <f>'[2]Electricity generation ER'!J21</f>
        <v>351.44657178273297</v>
      </c>
      <c r="J16" s="51">
        <f>'[2]Electricity generation ER'!K21</f>
        <v>429.64115065710996</v>
      </c>
      <c r="K16" s="50">
        <f>'[2]Electricity generation ER'!L21</f>
        <v>500.09681375661103</v>
      </c>
      <c r="M16" s="28" t="str">
        <f>'[2]Installed capacity ER'!C51</f>
        <v xml:space="preserve">    - Wind</v>
      </c>
      <c r="N16" s="27">
        <f>'[2]Installed capacity ER'!D51</f>
        <v>0.94009999987846637</v>
      </c>
      <c r="O16" s="27">
        <f>'[2]Installed capacity ER'!E51</f>
        <v>2.3158309134615385</v>
      </c>
      <c r="P16" s="27">
        <f>'[2]Installed capacity ER'!F51</f>
        <v>33.114278606105067</v>
      </c>
      <c r="Q16" s="27">
        <f>'[2]Installed capacity ER'!G51</f>
        <v>92.138309129866542</v>
      </c>
      <c r="R16" s="27">
        <f>'[2]Installed capacity ER'!H51</f>
        <v>196.3872534686887</v>
      </c>
      <c r="S16" s="27">
        <f>'[2]Installed capacity ER'!I51</f>
        <v>321.86468588132686</v>
      </c>
      <c r="T16" s="27">
        <f>'[2]Installed capacity ER'!J51</f>
        <v>443.34676345050548</v>
      </c>
      <c r="U16" s="27">
        <f>'[2]Installed capacity ER'!K51</f>
        <v>553.55345402359603</v>
      </c>
      <c r="V16" s="26">
        <f>'[2]Installed capacity ER'!L51</f>
        <v>644.54137417243703</v>
      </c>
    </row>
    <row r="17" spans="2:22" x14ac:dyDescent="0.2">
      <c r="B17" s="28" t="str">
        <f>'[2]Electricity generation ER'!C22</f>
        <v xml:space="preserve">  - PV</v>
      </c>
      <c r="C17" s="51">
        <f>'[2]Electricity generation ER'!D22</f>
        <v>1.0580000000000001</v>
      </c>
      <c r="D17" s="51">
        <f>'[2]Electricity generation ER'!E22</f>
        <v>3.6269</v>
      </c>
      <c r="E17" s="51">
        <f>'[2]Electricity generation ER'!F22</f>
        <v>46.156961156878197</v>
      </c>
      <c r="F17" s="51">
        <f>'[2]Electricity generation ER'!G22</f>
        <v>142.84794713943</v>
      </c>
      <c r="G17" s="51">
        <f>'[2]Electricity generation ER'!H22</f>
        <v>304.72608437629594</v>
      </c>
      <c r="H17" s="51">
        <f>'[2]Electricity generation ER'!I22</f>
        <v>499.22008720836095</v>
      </c>
      <c r="I17" s="51">
        <f>'[2]Electricity generation ER'!J22</f>
        <v>693.85852863136802</v>
      </c>
      <c r="J17" s="51">
        <f>'[2]Electricity generation ER'!K22</f>
        <v>868.64140864531794</v>
      </c>
      <c r="K17" s="50">
        <f>'[2]Electricity generation ER'!L22</f>
        <v>1040.78984081606</v>
      </c>
      <c r="M17" s="28" t="str">
        <f>'[2]Installed capacity ER'!C52</f>
        <v>of which wind offshore</v>
      </c>
      <c r="N17" s="27">
        <f>'[2]Installed capacity ER'!D52</f>
        <v>4.0512820512820792E-10</v>
      </c>
      <c r="O17" s="27">
        <f>'[2]Installed capacity ER'!E52</f>
        <v>1.7855288461538506E-2</v>
      </c>
      <c r="P17" s="27">
        <f>'[2]Installed capacity ER'!F52</f>
        <v>1.0424222016612272</v>
      </c>
      <c r="Q17" s="27">
        <f>'[2]Installed capacity ER'!G52</f>
        <v>26.011699133154305</v>
      </c>
      <c r="R17" s="27">
        <f>'[2]Installed capacity ER'!H52</f>
        <v>55.799667524637591</v>
      </c>
      <c r="S17" s="27">
        <f>'[2]Installed capacity ER'!I52</f>
        <v>84.514666775988061</v>
      </c>
      <c r="T17" s="27">
        <f>'[2]Installed capacity ER'!J52</f>
        <v>113.59093685149966</v>
      </c>
      <c r="U17" s="27">
        <f>'[2]Installed capacity ER'!K52</f>
        <v>137.36283155490503</v>
      </c>
      <c r="V17" s="26">
        <f>'[2]Installed capacity ER'!L52</f>
        <v>159.88858209724486</v>
      </c>
    </row>
    <row r="18" spans="2:22" x14ac:dyDescent="0.2">
      <c r="B18" s="28" t="str">
        <f>'[2]Electricity generation ER'!C23</f>
        <v xml:space="preserve">  - Geothermal</v>
      </c>
      <c r="C18" s="51">
        <f>'[2]Electricity generation ER'!D23</f>
        <v>19.667999610919999</v>
      </c>
      <c r="D18" s="51">
        <f>'[2]Electricity generation ER'!E23</f>
        <v>22.595962159999999</v>
      </c>
      <c r="E18" s="51">
        <f>'[2]Electricity generation ER'!F23</f>
        <v>26.65590001</v>
      </c>
      <c r="F18" s="51">
        <f>'[2]Electricity generation ER'!G23</f>
        <v>114.031906201844</v>
      </c>
      <c r="G18" s="51">
        <f>'[2]Electricity generation ER'!H23</f>
        <v>178.79499999999999</v>
      </c>
      <c r="H18" s="51">
        <f>'[2]Electricity generation ER'!I23</f>
        <v>280.98824999999999</v>
      </c>
      <c r="I18" s="51">
        <f>'[2]Electricity generation ER'!J23</f>
        <v>363.78499999999997</v>
      </c>
      <c r="J18" s="51">
        <f>'[2]Electricity generation ER'!K23</f>
        <v>429.30484999999999</v>
      </c>
      <c r="K18" s="50">
        <f>'[2]Electricity generation ER'!L23</f>
        <v>495.28999936999998</v>
      </c>
      <c r="M18" s="28" t="str">
        <f>'[2]Installed capacity ER'!C53</f>
        <v xml:space="preserve">    - PV</v>
      </c>
      <c r="N18" s="27">
        <f>'[2]Installed capacity ER'!D53</f>
        <v>0.73890000000000144</v>
      </c>
      <c r="O18" s="27">
        <f>'[2]Installed capacity ER'!E53</f>
        <v>2.7879</v>
      </c>
      <c r="P18" s="27">
        <f>'[2]Installed capacity ER'!F53</f>
        <v>36.202899999999907</v>
      </c>
      <c r="Q18" s="27">
        <f>'[2]Installed capacity ER'!G53</f>
        <v>110.80242823659472</v>
      </c>
      <c r="R18" s="27">
        <f>'[2]Installed capacity ER'!H53</f>
        <v>235.30515730670376</v>
      </c>
      <c r="S18" s="27">
        <f>'[2]Installed capacity ER'!I53</f>
        <v>385.01450939806898</v>
      </c>
      <c r="T18" s="27">
        <f>'[2]Installed capacity ER'!J53</f>
        <v>534.72879526665872</v>
      </c>
      <c r="U18" s="27">
        <f>'[2]Installed capacity ER'!K53</f>
        <v>668.93051015297874</v>
      </c>
      <c r="V18" s="26">
        <f>'[2]Installed capacity ER'!L53</f>
        <v>800.90608766261744</v>
      </c>
    </row>
    <row r="19" spans="2:22" x14ac:dyDescent="0.2">
      <c r="B19" s="28" t="str">
        <f>'[2]Electricity generation ER'!C24</f>
        <v xml:space="preserve">  - Solar thermal power plants</v>
      </c>
      <c r="C19" s="51">
        <f>'[2]Electricity generation ER'!D24</f>
        <v>0</v>
      </c>
      <c r="D19" s="51">
        <f>'[2]Electricity generation ER'!E24</f>
        <v>7.5975000000000098E-2</v>
      </c>
      <c r="E19" s="51">
        <f>'[2]Electricity generation ER'!F24</f>
        <v>0.38762755102040802</v>
      </c>
      <c r="F19" s="51">
        <f>'[2]Electricity generation ER'!G24</f>
        <v>48.469286656658802</v>
      </c>
      <c r="G19" s="51">
        <f>'[2]Electricity generation ER'!H24</f>
        <v>162.98014677829201</v>
      </c>
      <c r="H19" s="51">
        <f>'[2]Electricity generation ER'!I24</f>
        <v>325.031653714985</v>
      </c>
      <c r="I19" s="51">
        <f>'[2]Electricity generation ER'!J24</f>
        <v>487.90731509064699</v>
      </c>
      <c r="J19" s="51">
        <f>'[2]Electricity generation ER'!K24</f>
        <v>662.90731509064699</v>
      </c>
      <c r="K19" s="50">
        <f>'[2]Electricity generation ER'!L24</f>
        <v>796.50731509064701</v>
      </c>
      <c r="M19" s="28" t="str">
        <f>'[2]Installed capacity ER'!C54</f>
        <v xml:space="preserve">    - Biomass (&amp; renewable waste)</v>
      </c>
      <c r="N19" s="27">
        <f>'[2]Installed capacity ER'!D54</f>
        <v>5.3289417814418334</v>
      </c>
      <c r="O19" s="27">
        <f>'[2]Installed capacity ER'!E54</f>
        <v>7.8730626843909244</v>
      </c>
      <c r="P19" s="27">
        <f>'[2]Installed capacity ER'!F54</f>
        <v>11.14361730050067</v>
      </c>
      <c r="Q19" s="27">
        <f>'[2]Installed capacity ER'!G54</f>
        <v>13.478970081825331</v>
      </c>
      <c r="R19" s="27">
        <f>'[2]Installed capacity ER'!H54</f>
        <v>16.279697705043976</v>
      </c>
      <c r="S19" s="27">
        <f>'[2]Installed capacity ER'!I54</f>
        <v>19.989271688812156</v>
      </c>
      <c r="T19" s="27">
        <f>'[2]Installed capacity ER'!J54</f>
        <v>25.520568344707129</v>
      </c>
      <c r="U19" s="27">
        <f>'[2]Installed capacity ER'!K54</f>
        <v>30.066843604873974</v>
      </c>
      <c r="V19" s="26">
        <f>'[2]Installed capacity ER'!L54</f>
        <v>34.544941091341514</v>
      </c>
    </row>
    <row r="20" spans="2:22" x14ac:dyDescent="0.2">
      <c r="B20" s="28" t="str">
        <f>'[2]Electricity generation ER'!C25</f>
        <v xml:space="preserve">  - Ocean energy</v>
      </c>
      <c r="C20" s="51">
        <f>'[2]Electricity generation ER'!D25</f>
        <v>0</v>
      </c>
      <c r="D20" s="51">
        <f>'[2]Electricity generation ER'!E25</f>
        <v>0</v>
      </c>
      <c r="E20" s="51">
        <f>'[2]Electricity generation ER'!F25</f>
        <v>0</v>
      </c>
      <c r="F20" s="51">
        <f>'[2]Electricity generation ER'!G25</f>
        <v>4.9999999999999991</v>
      </c>
      <c r="G20" s="51">
        <f>'[2]Electricity generation ER'!H25</f>
        <v>19.999999999999996</v>
      </c>
      <c r="H20" s="51">
        <f>'[2]Electricity generation ER'!I25</f>
        <v>70</v>
      </c>
      <c r="I20" s="51">
        <f>'[2]Electricity generation ER'!J25</f>
        <v>110</v>
      </c>
      <c r="J20" s="51">
        <f>'[2]Electricity generation ER'!K25</f>
        <v>159.99999999999997</v>
      </c>
      <c r="K20" s="50">
        <f>'[2]Electricity generation ER'!L25</f>
        <v>220</v>
      </c>
      <c r="M20" s="28" t="str">
        <f>'[2]Installed capacity ER'!C55</f>
        <v xml:space="preserve">    - Geothermal</v>
      </c>
      <c r="N20" s="27">
        <f>'[2]Installed capacity ER'!D55</f>
        <v>3.208600000000001</v>
      </c>
      <c r="O20" s="27">
        <f>'[2]Installed capacity ER'!E55</f>
        <v>3.6562969215985199</v>
      </c>
      <c r="P20" s="27">
        <f>'[2]Installed capacity ER'!F55</f>
        <v>5.1847450090393767</v>
      </c>
      <c r="Q20" s="27">
        <f>'[2]Installed capacity ER'!G55</f>
        <v>20.224607051938502</v>
      </c>
      <c r="R20" s="27">
        <f>'[2]Installed capacity ER'!H55</f>
        <v>31.683128436652854</v>
      </c>
      <c r="S20" s="27">
        <f>'[2]Installed capacity ER'!I55</f>
        <v>48.12173029642301</v>
      </c>
      <c r="T20" s="27">
        <f>'[2]Installed capacity ER'!J55</f>
        <v>61.406259944069525</v>
      </c>
      <c r="U20" s="27">
        <f>'[2]Installed capacity ER'!K55</f>
        <v>71.663648070491561</v>
      </c>
      <c r="V20" s="26">
        <f>'[2]Installed capacity ER'!L55</f>
        <v>82.804635375575998</v>
      </c>
    </row>
    <row r="21" spans="2:22" x14ac:dyDescent="0.2">
      <c r="B21" s="28"/>
      <c r="C21" s="51"/>
      <c r="D21" s="51"/>
      <c r="E21" s="51"/>
      <c r="F21" s="51"/>
      <c r="G21" s="51"/>
      <c r="H21" s="51"/>
      <c r="I21" s="51"/>
      <c r="J21" s="51"/>
      <c r="K21" s="50"/>
      <c r="M21" s="28" t="str">
        <f>'[2]Installed capacity ER'!C56</f>
        <v xml:space="preserve">    - Solar thermal power plants</v>
      </c>
      <c r="N21" s="27">
        <f>'[2]Installed capacity ER'!D56</f>
        <v>0</v>
      </c>
      <c r="O21" s="27">
        <f>'[2]Installed capacity ER'!E56</f>
        <v>7.8400000000000136E-2</v>
      </c>
      <c r="P21" s="27">
        <f>'[2]Installed capacity ER'!F56</f>
        <v>0.14999999999999983</v>
      </c>
      <c r="Q21" s="27">
        <f>'[2]Installed capacity ER'!G56</f>
        <v>15.120927883385471</v>
      </c>
      <c r="R21" s="27">
        <f>'[2]Installed capacity ER'!H56</f>
        <v>42.698172017529529</v>
      </c>
      <c r="S21" s="27">
        <f>'[2]Installed capacity ER'!I56</f>
        <v>70.20056829504631</v>
      </c>
      <c r="T21" s="27">
        <f>'[2]Installed capacity ER'!J56</f>
        <v>104.84535187112013</v>
      </c>
      <c r="U21" s="27">
        <f>'[2]Installed capacity ER'!K56</f>
        <v>132.58146301812937</v>
      </c>
      <c r="V21" s="26">
        <f>'[2]Installed capacity ER'!L56</f>
        <v>159.3014630181294</v>
      </c>
    </row>
    <row r="22" spans="2:22" x14ac:dyDescent="0.2">
      <c r="B22" s="28" t="str">
        <f>'[2]Electricity generation ER'!C27</f>
        <v>Combined heat and power plants</v>
      </c>
      <c r="C22" s="51">
        <f>'[2]Electricity generation ER'!D27</f>
        <v>38.908000010000002</v>
      </c>
      <c r="D22" s="51">
        <f>'[2]Electricity generation ER'!E27</f>
        <v>44.000000009999994</v>
      </c>
      <c r="E22" s="51">
        <f>'[2]Electricity generation ER'!F27</f>
        <v>67.000000010000008</v>
      </c>
      <c r="F22" s="51">
        <f>'[2]Electricity generation ER'!G27</f>
        <v>112.26250000999998</v>
      </c>
      <c r="G22" s="51">
        <f>'[2]Electricity generation ER'!H27</f>
        <v>158.50000000999998</v>
      </c>
      <c r="H22" s="51">
        <f>'[2]Electricity generation ER'!I27</f>
        <v>196.20000000999994</v>
      </c>
      <c r="I22" s="51">
        <f>'[2]Electricity generation ER'!J27</f>
        <v>230.60000000999997</v>
      </c>
      <c r="J22" s="51">
        <f>'[2]Electricity generation ER'!K27</f>
        <v>257.04000000999997</v>
      </c>
      <c r="K22" s="50">
        <f>'[2]Electricity generation ER'!L27</f>
        <v>283.00000001000001</v>
      </c>
      <c r="M22" s="28" t="str">
        <f>'[2]Installed capacity ER'!C57</f>
        <v xml:space="preserve">    - Ocean energy</v>
      </c>
      <c r="N22" s="27">
        <f>'[2]Installed capacity ER'!D57</f>
        <v>0</v>
      </c>
      <c r="O22" s="27">
        <f>'[2]Installed capacity ER'!E57</f>
        <v>0</v>
      </c>
      <c r="P22" s="27">
        <f>'[2]Installed capacity ER'!F57</f>
        <v>0</v>
      </c>
      <c r="Q22" s="27">
        <f>'[2]Installed capacity ER'!G57</f>
        <v>2.5</v>
      </c>
      <c r="R22" s="27">
        <f>'[2]Installed capacity ER'!H57</f>
        <v>10</v>
      </c>
      <c r="S22" s="27">
        <f>'[2]Installed capacity ER'!I57</f>
        <v>35</v>
      </c>
      <c r="T22" s="27">
        <f>'[2]Installed capacity ER'!J57</f>
        <v>55</v>
      </c>
      <c r="U22" s="27">
        <f>'[2]Installed capacity ER'!K57</f>
        <v>80</v>
      </c>
      <c r="V22" s="26">
        <f>'[2]Installed capacity ER'!L57</f>
        <v>110</v>
      </c>
    </row>
    <row r="23" spans="2:22" x14ac:dyDescent="0.2">
      <c r="B23" s="28" t="str">
        <f>'[2]Electricity generation ER'!C28</f>
        <v xml:space="preserve">    - Hard coal (&amp; non-renewable waste)</v>
      </c>
      <c r="C23" s="51">
        <f>'[2]Electricity generation ER'!D28</f>
        <v>28.053075645746461</v>
      </c>
      <c r="D23" s="51">
        <f>'[2]Electricity generation ER'!E28</f>
        <v>31.097057096181086</v>
      </c>
      <c r="E23" s="51">
        <f>'[2]Electricity generation ER'!F28</f>
        <v>31.239998660575822</v>
      </c>
      <c r="F23" s="51">
        <f>'[2]Electricity generation ER'!G28</f>
        <v>29.057279149244554</v>
      </c>
      <c r="G23" s="51">
        <f>'[2]Electricity generation ER'!H28</f>
        <v>26.694997400004794</v>
      </c>
      <c r="H23" s="51">
        <f>'[2]Electricity generation ER'!I28</f>
        <v>22.416746062504814</v>
      </c>
      <c r="I23" s="51">
        <f>'[2]Electricity generation ER'!J28</f>
        <v>10.174993994004788</v>
      </c>
      <c r="J23" s="51">
        <f>'[2]Electricity generation ER'!K28</f>
        <v>6.5812433796048087</v>
      </c>
      <c r="K23" s="50">
        <f>'[2]Electricity generation ER'!L28</f>
        <v>4.3999927700048076</v>
      </c>
      <c r="M23" s="28"/>
      <c r="N23" s="27"/>
      <c r="O23" s="27"/>
      <c r="P23" s="27"/>
      <c r="Q23" s="27"/>
      <c r="R23" s="27"/>
      <c r="S23" s="27"/>
      <c r="T23" s="27"/>
      <c r="U23" s="27"/>
      <c r="V23" s="26"/>
    </row>
    <row r="24" spans="2:22" x14ac:dyDescent="0.2">
      <c r="B24" s="28" t="str">
        <f>'[2]Electricity generation ER'!C29</f>
        <v xml:space="preserve">    - Lignite</v>
      </c>
      <c r="C24" s="51">
        <f>'[2]Electricity generation ER'!D29</f>
        <v>4.563000312039998</v>
      </c>
      <c r="D24" s="51">
        <f>'[2]Electricity generation ER'!E29</f>
        <v>5.3306078266355117</v>
      </c>
      <c r="E24" s="51">
        <f>'[2]Electricity generation ER'!F29</f>
        <v>3.3000006700000002</v>
      </c>
      <c r="F24" s="51">
        <f>'[2]Electricity generation ER'!G29</f>
        <v>1.9262509300000001</v>
      </c>
      <c r="G24" s="51">
        <f>'[2]Electricity generation ER'!H29</f>
        <v>1.4250013000000001</v>
      </c>
      <c r="H24" s="51">
        <f>'[2]Electricity generation ER'!I29</f>
        <v>1.9620000000999999E-6</v>
      </c>
      <c r="I24" s="51">
        <f>'[2]Electricity generation ER'!J29</f>
        <v>2.7620000000999998E-6</v>
      </c>
      <c r="J24" s="51">
        <f>'[2]Electricity generation ER'!K29</f>
        <v>3.1158000000999997E-6</v>
      </c>
      <c r="K24" s="50">
        <f>'[2]Electricity generation ER'!L29</f>
        <v>3.4600000000999998E-6</v>
      </c>
      <c r="M24" s="28" t="str">
        <f>'[2]Installed capacity ER'!C59</f>
        <v>Fluctuating RES (PV, Wind, Ocean)</v>
      </c>
      <c r="N24" s="27">
        <f>'[2]Installed capacity ER'!D59</f>
        <v>1.6789999998784677</v>
      </c>
      <c r="O24" s="27">
        <f>'[2]Installed capacity ER'!E59</f>
        <v>5.1037309134615381</v>
      </c>
      <c r="P24" s="27">
        <f>'[2]Installed capacity ER'!F59</f>
        <v>69.317178606104974</v>
      </c>
      <c r="Q24" s="27">
        <f>'[2]Installed capacity ER'!G59</f>
        <v>205.44073736646126</v>
      </c>
      <c r="R24" s="27">
        <f>'[2]Installed capacity ER'!H59</f>
        <v>441.69241077539243</v>
      </c>
      <c r="S24" s="27">
        <f>'[2]Installed capacity ER'!I59</f>
        <v>741.87919527939584</v>
      </c>
      <c r="T24" s="27">
        <f>'[2]Installed capacity ER'!J59</f>
        <v>1033.0755587171643</v>
      </c>
      <c r="U24" s="27">
        <f>'[2]Installed capacity ER'!K59</f>
        <v>1302.4839641765748</v>
      </c>
      <c r="V24" s="26">
        <f>'[2]Installed capacity ER'!L59</f>
        <v>1555.4474618350546</v>
      </c>
    </row>
    <row r="25" spans="2:22" x14ac:dyDescent="0.2">
      <c r="B25" s="28" t="str">
        <f>'[2]Electricity generation ER'!C30</f>
        <v xml:space="preserve">    - Gas</v>
      </c>
      <c r="C25" s="51">
        <f>'[2]Electricity generation ER'!D30</f>
        <v>4.1320000783642037</v>
      </c>
      <c r="D25" s="51">
        <f>'[2]Electricity generation ER'!E30</f>
        <v>5.3346623141161551</v>
      </c>
      <c r="E25" s="51">
        <f>'[2]Electricity generation ER'!F30</f>
        <v>12.430000001824189</v>
      </c>
      <c r="F25" s="51">
        <f>'[2]Electricity generation ER'!G30</f>
        <v>37.618375001624187</v>
      </c>
      <c r="G25" s="51">
        <f>'[2]Electricity generation ER'!H30</f>
        <v>61.34999971588519</v>
      </c>
      <c r="H25" s="51">
        <f>'[2]Electricity generation ER'!I30</f>
        <v>81.044999226785208</v>
      </c>
      <c r="I25" s="51">
        <f>'[2]Electricity generation ER'!J30</f>
        <v>106.3099990887352</v>
      </c>
      <c r="J25" s="51">
        <f>'[2]Electricity generation ER'!K30</f>
        <v>118.85399890988519</v>
      </c>
      <c r="K25" s="50">
        <f>'[2]Electricity generation ER'!L30</f>
        <v>129.49999811038521</v>
      </c>
      <c r="M25" s="28" t="str">
        <f>'[2]Installed capacity ER'!C60</f>
        <v>Share of fluctuating RES</v>
      </c>
      <c r="N25" s="30">
        <f>'[2]Installed capacity ER'!D60</f>
        <v>5.7997063698967512E-3</v>
      </c>
      <c r="O25" s="30">
        <f>'[2]Installed capacity ER'!E60</f>
        <v>1.5237098391175196E-2</v>
      </c>
      <c r="P25" s="30">
        <f>'[2]Installed capacity ER'!F60</f>
        <v>0.16084979914423525</v>
      </c>
      <c r="Q25" s="30">
        <f>'[2]Installed capacity ER'!G60</f>
        <v>0.3401227093697457</v>
      </c>
      <c r="R25" s="30">
        <f>'[2]Installed capacity ER'!H60</f>
        <v>0.50479413654056771</v>
      </c>
      <c r="S25" s="30">
        <f>'[2]Installed capacity ER'!I60</f>
        <v>0.58768620168203956</v>
      </c>
      <c r="T25" s="30">
        <f>'[2]Installed capacity ER'!J60</f>
        <v>0.64779135399899723</v>
      </c>
      <c r="U25" s="30">
        <f>'[2]Installed capacity ER'!K60</f>
        <v>0.6840183069974054</v>
      </c>
      <c r="V25" s="29">
        <f>'[2]Installed capacity ER'!L60</f>
        <v>0.70694380233682153</v>
      </c>
    </row>
    <row r="26" spans="2:22" x14ac:dyDescent="0.2">
      <c r="B26" s="28" t="str">
        <f>'[2]Electricity generation ER'!C31</f>
        <v>of which from H2</v>
      </c>
      <c r="C26" s="51">
        <f>'[2]Electricity generation ER'!D31</f>
        <v>0</v>
      </c>
      <c r="D26" s="51">
        <f>'[2]Electricity generation ER'!E31</f>
        <v>0</v>
      </c>
      <c r="E26" s="51">
        <f>'[2]Electricity generation ER'!F31</f>
        <v>0</v>
      </c>
      <c r="F26" s="51">
        <f>'[2]Electricity generation ER'!G31</f>
        <v>0</v>
      </c>
      <c r="G26" s="51">
        <f>'[2]Electricity generation ER'!H31</f>
        <v>0</v>
      </c>
      <c r="H26" s="51">
        <f>'[2]Electricity generation ER'!I31</f>
        <v>0</v>
      </c>
      <c r="I26" s="51">
        <f>'[2]Electricity generation ER'!J31</f>
        <v>5.0875000000000012</v>
      </c>
      <c r="J26" s="51">
        <f>'[2]Electricity generation ER'!K31</f>
        <v>11.449079978184002</v>
      </c>
      <c r="K26" s="50">
        <f>'[2]Electricity generation ER'!L31</f>
        <v>43.749999811000002</v>
      </c>
      <c r="M26" s="28"/>
      <c r="N26" s="27"/>
      <c r="O26" s="27"/>
      <c r="P26" s="27"/>
      <c r="Q26" s="27"/>
      <c r="R26" s="27"/>
      <c r="S26" s="27"/>
      <c r="T26" s="27"/>
      <c r="U26" s="27"/>
      <c r="V26" s="26"/>
    </row>
    <row r="27" spans="2:22" ht="13.5" thickBot="1" x14ac:dyDescent="0.25">
      <c r="B27" s="28" t="str">
        <f>'[2]Electricity generation ER'!C32</f>
        <v xml:space="preserve">    - Oil</v>
      </c>
      <c r="C27" s="51">
        <f>'[2]Electricity generation ER'!D32</f>
        <v>2.1600000006893345</v>
      </c>
      <c r="D27" s="51">
        <f>'[2]Electricity generation ER'!E32</f>
        <v>2.2376715430672345</v>
      </c>
      <c r="E27" s="51">
        <f>'[2]Electricity generation ER'!F32</f>
        <v>1.9600001106000002</v>
      </c>
      <c r="F27" s="51">
        <f>'[2]Electricity generation ER'!G32</f>
        <v>1.8600001929250001</v>
      </c>
      <c r="G27" s="51">
        <f>'[2]Electricity generation ER'!H32</f>
        <v>1.3000002851000001</v>
      </c>
      <c r="H27" s="51">
        <f>'[2]Electricity generation ER'!I32</f>
        <v>0.78750117455000013</v>
      </c>
      <c r="I27" s="51">
        <f>'[2]Electricity generation ER'!J32</f>
        <v>2.3060000000999999E-6</v>
      </c>
      <c r="J27" s="51">
        <f>'[2]Electricity generation ER'!K32</f>
        <v>2.5704000000999999E-6</v>
      </c>
      <c r="K27" s="50">
        <f>'[2]Electricity generation ER'!L32</f>
        <v>2.8300000000999999E-6</v>
      </c>
      <c r="M27" s="25" t="str">
        <f>'[2]Installed capacity ER'!C62</f>
        <v>RES share (domestic generation)</v>
      </c>
      <c r="N27" s="24">
        <f>'[2]Installed capacity ER'!D62</f>
        <v>0.21427321502661198</v>
      </c>
      <c r="O27" s="24">
        <f>'[2]Installed capacity ER'!E62</f>
        <v>0.22918070832771217</v>
      </c>
      <c r="P27" s="24">
        <f>'[2]Installed capacity ER'!F62</f>
        <v>0.37420263408360482</v>
      </c>
      <c r="Q27" s="24">
        <f>'[2]Installed capacity ER'!G62</f>
        <v>0.5551424961161866</v>
      </c>
      <c r="R27" s="24">
        <f>'[2]Installed capacity ER'!H62</f>
        <v>0.70523280308206149</v>
      </c>
      <c r="S27" s="24">
        <f>'[2]Installed capacity ER'!I62</f>
        <v>0.76726610251246818</v>
      </c>
      <c r="T27" s="24">
        <f>'[2]Installed capacity ER'!J62</f>
        <v>0.82573823837455584</v>
      </c>
      <c r="U27" s="24">
        <f>'[2]Installed capacity ER'!K62</f>
        <v>0.858202595702655</v>
      </c>
      <c r="V27" s="23">
        <f>'[2]Installed capacity ER'!L62</f>
        <v>0.8792608366697916</v>
      </c>
    </row>
    <row r="28" spans="2:22" ht="13.5" thickBot="1" x14ac:dyDescent="0.25">
      <c r="B28" s="28" t="str">
        <f>'[2]Electricity generation ER'!C33</f>
        <v xml:space="preserve">    - Biomass (&amp; renewable waste)</v>
      </c>
      <c r="C28" s="51">
        <f>'[2]Electricity generation ER'!D33</f>
        <v>-7.6727959999899994E-5</v>
      </c>
      <c r="D28" s="51">
        <f>'[2]Electricity generation ER'!E33</f>
        <v>4.4000000009999999E-7</v>
      </c>
      <c r="E28" s="51">
        <f>'[2]Electricity generation ER'!F33</f>
        <v>12.250000007000001</v>
      </c>
      <c r="F28" s="51">
        <f>'[2]Electricity generation ER'!G33</f>
        <v>27.832500008</v>
      </c>
      <c r="G28" s="51">
        <f>'[2]Electricity generation ER'!H33</f>
        <v>44.525000009000003</v>
      </c>
      <c r="H28" s="51">
        <f>'[2]Electricity generation ER'!I33</f>
        <v>60.939000008960008</v>
      </c>
      <c r="I28" s="51">
        <f>'[2]Electricity generation ER'!J33</f>
        <v>74.900000008910013</v>
      </c>
      <c r="J28" s="51">
        <f>'[2]Electricity generation ER'!K33</f>
        <v>84.909600008810003</v>
      </c>
      <c r="K28" s="50">
        <f>'[2]Electricity generation ER'!L33</f>
        <v>94.39000000870999</v>
      </c>
    </row>
    <row r="29" spans="2:22" x14ac:dyDescent="0.2">
      <c r="B29" s="28" t="str">
        <f>'[2]Electricity generation ER'!C34</f>
        <v xml:space="preserve">    - Geothermal</v>
      </c>
      <c r="C29" s="51">
        <f>'[2]Electricity generation ER'!D34</f>
        <v>3.8908000010000006E-7</v>
      </c>
      <c r="D29" s="51">
        <f>'[2]Electricity generation ER'!E34</f>
        <v>4.4000000009999999E-7</v>
      </c>
      <c r="E29" s="51">
        <f>'[2]Electricity generation ER'!F34</f>
        <v>5.82</v>
      </c>
      <c r="F29" s="51">
        <f>'[2]Electricity generation ER'!G34</f>
        <v>13.968093798156252</v>
      </c>
      <c r="G29" s="51">
        <f>'[2]Electricity generation ER'!H34</f>
        <v>23.204999999999998</v>
      </c>
      <c r="H29" s="51">
        <f>'[2]Electricity generation ER'!I34</f>
        <v>31.011750000100008</v>
      </c>
      <c r="I29" s="51">
        <f>'[2]Electricity generation ER'!J34</f>
        <v>39.2150000002</v>
      </c>
      <c r="J29" s="51">
        <f>'[2]Electricity generation ER'!K34</f>
        <v>46.695150000299996</v>
      </c>
      <c r="K29" s="50">
        <f>'[2]Electricity generation ER'!L34</f>
        <v>54.710000630399996</v>
      </c>
      <c r="M29" s="38" t="str">
        <f>'[2]Final energy demand ER'!D4</f>
        <v>Final energy demand in PJ/a   1)</v>
      </c>
      <c r="N29" s="37" t="str">
        <f>'[2]Final energy demand ER'!D5</f>
        <v>Scenario:</v>
      </c>
      <c r="O29" s="37" t="str">
        <f>'[2]Final energy demand ER'!E5</f>
        <v>Other Asia Energy [R]Evolution (2015)</v>
      </c>
      <c r="P29" s="37"/>
      <c r="Q29" s="37"/>
      <c r="R29" s="37"/>
      <c r="S29" s="37"/>
      <c r="T29" s="37"/>
      <c r="U29" s="37"/>
      <c r="V29" s="36"/>
    </row>
    <row r="30" spans="2:22" x14ac:dyDescent="0.2">
      <c r="B30" s="28" t="str">
        <f>'[2]Electricity generation ER'!C35</f>
        <v xml:space="preserve">    - Hydrogen</v>
      </c>
      <c r="C30" s="51">
        <f>'[2]Electricity generation ER'!D35</f>
        <v>3.1204000010000005E-7</v>
      </c>
      <c r="D30" s="51">
        <f>'[2]Electricity generation ER'!E35</f>
        <v>3.5000000010000001E-7</v>
      </c>
      <c r="E30" s="51">
        <f>'[2]Electricity generation ER'!F35</f>
        <v>5.6000000020000008E-7</v>
      </c>
      <c r="F30" s="51">
        <f>'[2]Electricity generation ER'!G35</f>
        <v>9.3004999999999999E-7</v>
      </c>
      <c r="G30" s="51">
        <f>'[2]Electricity generation ER'!H35</f>
        <v>1.3000100000000001E-6</v>
      </c>
      <c r="H30" s="51">
        <f>'[2]Electricity generation ER'!I35</f>
        <v>1.5751000000000002E-6</v>
      </c>
      <c r="I30" s="51">
        <f>'[2]Electricity generation ER'!J35</f>
        <v>1.85015E-6</v>
      </c>
      <c r="J30" s="51">
        <f>'[2]Electricity generation ER'!K35</f>
        <v>2.0252000000000001E-6</v>
      </c>
      <c r="K30" s="50">
        <f>'[2]Electricity generation ER'!L35</f>
        <v>2.2004999999999999E-6</v>
      </c>
      <c r="M30" s="28"/>
      <c r="N30" s="33">
        <f>'[2]Final energy demand ER'!D8</f>
        <v>2012</v>
      </c>
      <c r="O30" s="33">
        <f>'[2]Final energy demand ER'!E8</f>
        <v>2015</v>
      </c>
      <c r="P30" s="33">
        <f>'[2]Final energy demand ER'!F8</f>
        <v>2020</v>
      </c>
      <c r="Q30" s="33">
        <f>'[2]Final energy demand ER'!G8</f>
        <v>2025</v>
      </c>
      <c r="R30" s="33">
        <f>'[2]Final energy demand ER'!H8</f>
        <v>2030</v>
      </c>
      <c r="S30" s="33">
        <f>'[2]Final energy demand ER'!I8</f>
        <v>2035</v>
      </c>
      <c r="T30" s="33">
        <f>'[2]Final energy demand ER'!J8</f>
        <v>2040</v>
      </c>
      <c r="U30" s="33">
        <f>'[2]Final energy demand ER'!K8</f>
        <v>2045</v>
      </c>
      <c r="V30" s="32">
        <f>'[2]Final energy demand ER'!L8</f>
        <v>2050</v>
      </c>
    </row>
    <row r="31" spans="2:22" x14ac:dyDescent="0.2">
      <c r="B31" s="28"/>
      <c r="C31" s="51"/>
      <c r="D31" s="51"/>
      <c r="E31" s="51"/>
      <c r="F31" s="51"/>
      <c r="G31" s="51"/>
      <c r="H31" s="51"/>
      <c r="I31" s="51"/>
      <c r="J31" s="51"/>
      <c r="K31" s="50"/>
      <c r="M31" s="28"/>
      <c r="N31" s="27"/>
      <c r="O31" s="27"/>
      <c r="P31" s="27"/>
      <c r="Q31" s="27"/>
      <c r="R31" s="27"/>
      <c r="S31" s="27"/>
      <c r="T31" s="27"/>
      <c r="U31" s="27"/>
      <c r="V31" s="26"/>
    </row>
    <row r="32" spans="2:22" x14ac:dyDescent="0.2">
      <c r="B32" s="28" t="str">
        <f>'[2]Electricity generation ER'!C37</f>
        <v>CHP by producer</v>
      </c>
      <c r="C32" s="51"/>
      <c r="D32" s="51"/>
      <c r="E32" s="51"/>
      <c r="F32" s="51"/>
      <c r="G32" s="51"/>
      <c r="H32" s="51"/>
      <c r="I32" s="51"/>
      <c r="J32" s="51"/>
      <c r="K32" s="50"/>
      <c r="M32" s="28" t="str">
        <f>'[2]Final energy demand ER'!C10</f>
        <v>Total (incl. non-energy use)</v>
      </c>
      <c r="N32" s="27">
        <f>'[2]Final energy demand ER'!D10</f>
        <v>26181.539998409458</v>
      </c>
      <c r="O32" s="27">
        <f>'[2]Final energy demand ER'!E10</f>
        <v>28036.146410314279</v>
      </c>
      <c r="P32" s="27">
        <f>'[2]Final energy demand ER'!F10</f>
        <v>30297.845453599624</v>
      </c>
      <c r="Q32" s="27">
        <f>'[2]Final energy demand ER'!G10</f>
        <v>31679.380992586859</v>
      </c>
      <c r="R32" s="27">
        <f>'[2]Final energy demand ER'!H10</f>
        <v>32479.110701755155</v>
      </c>
      <c r="S32" s="27">
        <f>'[2]Final energy demand ER'!I10</f>
        <v>33450.700553377428</v>
      </c>
      <c r="T32" s="27">
        <f>'[2]Final energy demand ER'!J10</f>
        <v>33882.334529275606</v>
      </c>
      <c r="U32" s="27">
        <f>'[2]Final energy demand ER'!K10</f>
        <v>33478.102403646684</v>
      </c>
      <c r="V32" s="26">
        <f>'[2]Final energy demand ER'!L10</f>
        <v>32860.074881614542</v>
      </c>
    </row>
    <row r="33" spans="2:22" x14ac:dyDescent="0.2">
      <c r="B33" s="28" t="str">
        <f>'[2]Electricity generation ER'!C38</f>
        <v xml:space="preserve">    - Main activity producers</v>
      </c>
      <c r="C33" s="51">
        <f>'[2]Electricity generation ER'!D38</f>
        <v>7.7040000000000006</v>
      </c>
      <c r="D33" s="51">
        <f>'[2]Electricity generation ER'!E38</f>
        <v>8.9999999999999982</v>
      </c>
      <c r="E33" s="51">
        <f>'[2]Electricity generation ER'!F38</f>
        <v>11.000000000000002</v>
      </c>
      <c r="F33" s="51">
        <f>'[2]Electricity generation ER'!G38</f>
        <v>19.262499999999999</v>
      </c>
      <c r="G33" s="51">
        <f>'[2]Electricity generation ER'!H38</f>
        <v>28.499999999999996</v>
      </c>
      <c r="H33" s="51">
        <f>'[2]Electricity generation ER'!I38</f>
        <v>38.700000000000003</v>
      </c>
      <c r="I33" s="51">
        <f>'[2]Electricity generation ER'!J38</f>
        <v>45.6</v>
      </c>
      <c r="J33" s="51">
        <f>'[2]Electricity generation ER'!K38</f>
        <v>54.54</v>
      </c>
      <c r="K33" s="50">
        <f>'[2]Electricity generation ER'!L38</f>
        <v>62.999999999999993</v>
      </c>
      <c r="M33" s="28" t="str">
        <f>'[2]Final energy demand ER'!C11</f>
        <v>Total energy use 1)</v>
      </c>
      <c r="N33" s="27">
        <f>'[2]Final energy demand ER'!D11</f>
        <v>23023.735998409458</v>
      </c>
      <c r="O33" s="27">
        <f>'[2]Final energy demand ER'!E11</f>
        <v>24946.047271726613</v>
      </c>
      <c r="P33" s="27">
        <f>'[2]Final energy demand ER'!F11</f>
        <v>27120.064253599623</v>
      </c>
      <c r="Q33" s="27">
        <f>'[2]Final energy demand ER'!G11</f>
        <v>28355.899152586862</v>
      </c>
      <c r="R33" s="27">
        <f>'[2]Final energy demand ER'!H11</f>
        <v>29050.121501755151</v>
      </c>
      <c r="S33" s="27">
        <f>'[2]Final energy demand ER'!I11</f>
        <v>29892.967253377428</v>
      </c>
      <c r="T33" s="27">
        <f>'[2]Final energy demand ER'!J11</f>
        <v>30239.818529275602</v>
      </c>
      <c r="U33" s="27">
        <f>'[2]Final energy demand ER'!K11</f>
        <v>29647.180403646678</v>
      </c>
      <c r="V33" s="26">
        <f>'[2]Final energy demand ER'!L11</f>
        <v>28840.746881614545</v>
      </c>
    </row>
    <row r="34" spans="2:22" x14ac:dyDescent="0.2">
      <c r="B34" s="28" t="str">
        <f>'[2]Electricity generation ER'!C39</f>
        <v xml:space="preserve">    - Autoproducers</v>
      </c>
      <c r="C34" s="51">
        <f>'[2]Electricity generation ER'!D39</f>
        <v>31.204000010000001</v>
      </c>
      <c r="D34" s="51">
        <f>'[2]Electricity generation ER'!E39</f>
        <v>35.000000009999994</v>
      </c>
      <c r="E34" s="51">
        <f>'[2]Electricity generation ER'!F39</f>
        <v>56.000000010000001</v>
      </c>
      <c r="F34" s="51">
        <f>'[2]Electricity generation ER'!G39</f>
        <v>93.00000000999998</v>
      </c>
      <c r="G34" s="51">
        <f>'[2]Electricity generation ER'!H39</f>
        <v>130.00000000999998</v>
      </c>
      <c r="H34" s="51">
        <f>'[2]Electricity generation ER'!I39</f>
        <v>157.50000000999995</v>
      </c>
      <c r="I34" s="51">
        <f>'[2]Electricity generation ER'!J39</f>
        <v>185.00000000999998</v>
      </c>
      <c r="J34" s="51">
        <f>'[2]Electricity generation ER'!K39</f>
        <v>202.50000000999995</v>
      </c>
      <c r="K34" s="50">
        <f>'[2]Electricity generation ER'!L39</f>
        <v>220.00000001000004</v>
      </c>
      <c r="M34" s="28" t="str">
        <f>'[2]Final energy demand ER'!C12</f>
        <v>Transport</v>
      </c>
      <c r="N34" s="27">
        <f>'[2]Final energy demand ER'!D12</f>
        <v>5885.6069999999909</v>
      </c>
      <c r="O34" s="27">
        <f>'[2]Final energy demand ER'!E12</f>
        <v>6465.7071643500021</v>
      </c>
      <c r="P34" s="27">
        <f>'[2]Final energy demand ER'!F12</f>
        <v>7144.3635586559958</v>
      </c>
      <c r="Q34" s="27">
        <f>'[2]Final energy demand ER'!G12</f>
        <v>7582.2543973800039</v>
      </c>
      <c r="R34" s="27">
        <f>'[2]Final energy demand ER'!H12</f>
        <v>7808.1493395240004</v>
      </c>
      <c r="S34" s="27">
        <f>'[2]Final energy demand ER'!I12</f>
        <v>7924.8546101340016</v>
      </c>
      <c r="T34" s="27">
        <f>'[2]Final energy demand ER'!J12</f>
        <v>7823.6403739200205</v>
      </c>
      <c r="U34" s="27">
        <f>'[2]Final energy demand ER'!K12</f>
        <v>7019.6412359339902</v>
      </c>
      <c r="V34" s="26">
        <f>'[2]Final energy demand ER'!L12</f>
        <v>6277.5438995500117</v>
      </c>
    </row>
    <row r="35" spans="2:22" x14ac:dyDescent="0.2">
      <c r="B35" s="28"/>
      <c r="C35" s="51"/>
      <c r="D35" s="51"/>
      <c r="E35" s="51"/>
      <c r="F35" s="51"/>
      <c r="G35" s="51"/>
      <c r="H35" s="51"/>
      <c r="I35" s="51"/>
      <c r="J35" s="51"/>
      <c r="K35" s="50"/>
      <c r="M35" s="28" t="str">
        <f>'[2]Final energy demand ER'!C13</f>
        <v xml:space="preserve">    - Oil products</v>
      </c>
      <c r="N35" s="27">
        <f>'[2]Final energy demand ER'!D13</f>
        <v>5542.664996003642</v>
      </c>
      <c r="O35" s="27">
        <f>'[2]Final energy demand ER'!E13</f>
        <v>6075.0108239888887</v>
      </c>
      <c r="P35" s="27">
        <f>'[2]Final energy demand ER'!F13</f>
        <v>6548.3607924547541</v>
      </c>
      <c r="Q35" s="27">
        <f>'[2]Final energy demand ER'!G13</f>
        <v>6588.4102942467607</v>
      </c>
      <c r="R35" s="27">
        <f>'[2]Final energy demand ER'!H13</f>
        <v>6066.8271159640899</v>
      </c>
      <c r="S35" s="27">
        <f>'[2]Final energy demand ER'!I13</f>
        <v>4928.6625284382644</v>
      </c>
      <c r="T35" s="27">
        <f>'[2]Final energy demand ER'!J13</f>
        <v>3616.4388110257314</v>
      </c>
      <c r="U35" s="27">
        <f>'[2]Final energy demand ER'!K13</f>
        <v>2249.0693915961824</v>
      </c>
      <c r="V35" s="26">
        <f>'[2]Final energy demand ER'!L13</f>
        <v>1058.9998576401194</v>
      </c>
    </row>
    <row r="36" spans="2:22" x14ac:dyDescent="0.2">
      <c r="B36" s="28" t="str">
        <f>'[2]Electricity generation ER'!C42</f>
        <v>Total generation</v>
      </c>
      <c r="C36" s="51">
        <f>'[2]Electricity generation ER'!D42</f>
        <v>1219.1163933823848</v>
      </c>
      <c r="D36" s="51">
        <f>'[2]Electricity generation ER'!E42</f>
        <v>1390.4726640563999</v>
      </c>
      <c r="E36" s="51">
        <f>'[2]Electricity generation ER'!F42</f>
        <v>1694.4739098609421</v>
      </c>
      <c r="F36" s="51">
        <f>'[2]Electricity generation ER'!G42</f>
        <v>2019.4325823740269</v>
      </c>
      <c r="G36" s="51">
        <f>'[2]Electricity generation ER'!H42</f>
        <v>2497.281773376164</v>
      </c>
      <c r="H36" s="51">
        <f>'[2]Electricity generation ER'!I42</f>
        <v>3230.2410865540251</v>
      </c>
      <c r="I36" s="51">
        <f>'[2]Electricity generation ER'!J42</f>
        <v>3928.8443056476731</v>
      </c>
      <c r="J36" s="51">
        <f>'[2]Electricity generation ER'!K42</f>
        <v>4520.500823116352</v>
      </c>
      <c r="K36" s="50">
        <f>'[2]Electricity generation ER'!L42</f>
        <v>5097.8626056285202</v>
      </c>
      <c r="M36" s="28" t="str">
        <f>'[2]Final energy demand ER'!C14</f>
        <v xml:space="preserve">    - Natural gas</v>
      </c>
      <c r="N36" s="27">
        <f>'[2]Final energy demand ER'!D14</f>
        <v>248.30099999999948</v>
      </c>
      <c r="O36" s="27">
        <f>'[2]Final energy demand ER'!E14</f>
        <v>249.0329574000001</v>
      </c>
      <c r="P36" s="27">
        <f>'[2]Final energy demand ER'!F14</f>
        <v>239.19932942111248</v>
      </c>
      <c r="Q36" s="27">
        <f>'[2]Final energy demand ER'!G14</f>
        <v>223.68619606361435</v>
      </c>
      <c r="R36" s="27">
        <f>'[2]Final energy demand ER'!H14</f>
        <v>215.97968160149935</v>
      </c>
      <c r="S36" s="27">
        <f>'[2]Final energy demand ER'!I14</f>
        <v>202.79677562127665</v>
      </c>
      <c r="T36" s="27">
        <f>'[2]Final energy demand ER'!J14</f>
        <v>185.29172984540369</v>
      </c>
      <c r="U36" s="27">
        <f>'[2]Final energy demand ER'!K14</f>
        <v>149.85493599199899</v>
      </c>
      <c r="V36" s="26">
        <f>'[2]Final energy demand ER'!L14</f>
        <v>118.70355569981913</v>
      </c>
    </row>
    <row r="37" spans="2:22" x14ac:dyDescent="0.2">
      <c r="B37" s="28" t="str">
        <f>'[2]Electricity generation ER'!C43</f>
        <v xml:space="preserve">  - Fossil</v>
      </c>
      <c r="C37" s="51">
        <f>'[2]Electricity generation ER'!D43</f>
        <v>968.56239275830478</v>
      </c>
      <c r="D37" s="51">
        <f>'[2]Electricity generation ER'!E43</f>
        <v>1093.5942006664002</v>
      </c>
      <c r="E37" s="51">
        <f>'[2]Electricity generation ER'!F43</f>
        <v>1239.1439205760435</v>
      </c>
      <c r="F37" s="51">
        <f>'[2]Electricity generation ER'!G43</f>
        <v>1139.1474082945435</v>
      </c>
      <c r="G37" s="51">
        <f>'[2]Electricity generation ER'!H43</f>
        <v>967.43579385867531</v>
      </c>
      <c r="H37" s="51">
        <f>'[2]Electricity generation ER'!I43</f>
        <v>833.64892496302491</v>
      </c>
      <c r="I37" s="51">
        <f>'[2]Electricity generation ER'!J43</f>
        <v>694.66017728972599</v>
      </c>
      <c r="J37" s="51">
        <f>'[2]Electricity generation ER'!K43</f>
        <v>488.60288437458325</v>
      </c>
      <c r="K37" s="50">
        <f>'[2]Electricity generation ER'!L43</f>
        <v>324.70029601373221</v>
      </c>
      <c r="M37" s="28" t="str">
        <f>'[2]Final energy demand ER'!C15</f>
        <v xml:space="preserve">    - Biofuels</v>
      </c>
      <c r="N37" s="27">
        <f>'[2]Final energy demand ER'!D15</f>
        <v>79.343000000000004</v>
      </c>
      <c r="O37" s="27">
        <f>'[2]Final energy demand ER'!E15</f>
        <v>124.05527221111301</v>
      </c>
      <c r="P37" s="27">
        <f>'[2]Final energy demand ER'!F15</f>
        <v>331.76416376657397</v>
      </c>
      <c r="Q37" s="27">
        <f>'[2]Final energy demand ER'!G15</f>
        <v>555.95834907223696</v>
      </c>
      <c r="R37" s="27">
        <f>'[2]Final energy demand ER'!H15</f>
        <v>737.66561437670396</v>
      </c>
      <c r="S37" s="27">
        <f>'[2]Final energy demand ER'!I15</f>
        <v>863.11199641546091</v>
      </c>
      <c r="T37" s="27">
        <f>'[2]Final energy demand ER'!J15</f>
        <v>924.71813481633797</v>
      </c>
      <c r="U37" s="27">
        <f>'[2]Final energy demand ER'!K15</f>
        <v>986.69487884845114</v>
      </c>
      <c r="V37" s="26">
        <f>'[2]Final energy demand ER'!L15</f>
        <v>1000.20396799102</v>
      </c>
    </row>
    <row r="38" spans="2:22" x14ac:dyDescent="0.2">
      <c r="B38" s="28" t="str">
        <f>'[2]Electricity generation ER'!C44</f>
        <v xml:space="preserve">    - Hard coal (&amp; non-renewable waste)</v>
      </c>
      <c r="C38" s="51">
        <f>'[2]Electricity generation ER'!D44</f>
        <v>231.21439236721119</v>
      </c>
      <c r="D38" s="51">
        <f>'[2]Electricity generation ER'!E44</f>
        <v>313.81962513438725</v>
      </c>
      <c r="E38" s="51">
        <f>'[2]Electricity generation ER'!F44</f>
        <v>409.77261990361933</v>
      </c>
      <c r="F38" s="51">
        <f>'[2]Electricity generation ER'!G44</f>
        <v>372.7493571699946</v>
      </c>
      <c r="G38" s="51">
        <f>'[2]Electricity generation ER'!H44</f>
        <v>233.18579227269015</v>
      </c>
      <c r="H38" s="51">
        <f>'[2]Electricity generation ER'!I44</f>
        <v>136.6864225556896</v>
      </c>
      <c r="I38" s="51">
        <f>'[2]Electricity generation ER'!J44</f>
        <v>41.821474881230984</v>
      </c>
      <c r="J38" s="51">
        <f>'[2]Electricity generation ER'!K44</f>
        <v>16.112699201222014</v>
      </c>
      <c r="K38" s="50">
        <f>'[2]Electricity generation ER'!L44</f>
        <v>4.4002931833469709</v>
      </c>
      <c r="M38" s="28" t="str">
        <f>'[2]Final energy demand ER'!C16</f>
        <v xml:space="preserve">    - Synfuels</v>
      </c>
      <c r="N38" s="27">
        <f>'[2]Final energy demand ER'!D16</f>
        <v>3.9963499731216433E-6</v>
      </c>
      <c r="O38" s="27">
        <f>'[2]Final energy demand ER'!E16</f>
        <v>-3.0075073242187499E-14</v>
      </c>
      <c r="P38" s="27">
        <f>'[2]Final energy demand ER'!F16</f>
        <v>4.8120117187499998E-13</v>
      </c>
      <c r="Q38" s="27">
        <f>'[2]Final energy demand ER'!G16</f>
        <v>-2.4060058593749999E-13</v>
      </c>
      <c r="R38" s="27">
        <f>'[2]Final energy demand ER'!H16</f>
        <v>-3.6090087890625003E-13</v>
      </c>
      <c r="S38" s="27">
        <f>'[2]Final energy demand ER'!I16</f>
        <v>-2.4060058593749999E-13</v>
      </c>
      <c r="T38" s="27">
        <f>'[2]Final energy demand ER'!J16</f>
        <v>3.6090087890625E-12</v>
      </c>
      <c r="U38" s="27">
        <f>'[2]Final energy demand ER'!K16</f>
        <v>-1.32330322265625E-12</v>
      </c>
      <c r="V38" s="26">
        <f>'[2]Final energy demand ER'!L16</f>
        <v>1.9248046874999999E-12</v>
      </c>
    </row>
    <row r="39" spans="2:22" x14ac:dyDescent="0.2">
      <c r="B39" s="28" t="str">
        <f>'[2]Electricity generation ER'!C45</f>
        <v xml:space="preserve">    - Lignite</v>
      </c>
      <c r="C39" s="51">
        <f>'[2]Electricity generation ER'!D45</f>
        <v>147.07200031203999</v>
      </c>
      <c r="D39" s="51">
        <f>'[2]Electricity generation ER'!E45</f>
        <v>167.07200034999951</v>
      </c>
      <c r="E39" s="51">
        <f>'[2]Electricity generation ER'!F45</f>
        <v>157.07200056000002</v>
      </c>
      <c r="F39" s="51">
        <f>'[2]Electricity generation ER'!G45</f>
        <v>69.362500929999996</v>
      </c>
      <c r="G39" s="51">
        <f>'[2]Electricity generation ER'!H45</f>
        <v>33.6500013</v>
      </c>
      <c r="H39" s="51">
        <f>'[2]Electricity generation ER'!I45</f>
        <v>13.862502019500001</v>
      </c>
      <c r="I39" s="51">
        <f>'[2]Electricity generation ER'!J45</f>
        <v>4.0000019700000005</v>
      </c>
      <c r="J39" s="51">
        <f>'[2]Electricity generation ER'!K45</f>
        <v>2.0000021600000002</v>
      </c>
      <c r="K39" s="50">
        <f>'[2]Electricity generation ER'!L45</f>
        <v>2.2000000001E-6</v>
      </c>
      <c r="M39" s="28" t="str">
        <f>'[2]Final energy demand ER'!C17</f>
        <v xml:space="preserve">    - Electricity</v>
      </c>
      <c r="N39" s="27">
        <f>'[2]Final energy demand ER'!D17</f>
        <v>15.297999999999972</v>
      </c>
      <c r="O39" s="27">
        <f>'[2]Final energy demand ER'!E17</f>
        <v>17.608110750000005</v>
      </c>
      <c r="P39" s="27">
        <f>'[2]Final energy demand ER'!F17</f>
        <v>25.039273013554453</v>
      </c>
      <c r="Q39" s="27">
        <f>'[2]Final energy demand ER'!G17</f>
        <v>186.22541644958051</v>
      </c>
      <c r="R39" s="27">
        <f>'[2]Final energy demand ER'!H17</f>
        <v>543.6719030792417</v>
      </c>
      <c r="S39" s="27">
        <f>'[2]Final energy demand ER'!I17</f>
        <v>1276.3307169699565</v>
      </c>
      <c r="T39" s="27">
        <f>'[2]Final energy demand ER'!J17</f>
        <v>1956.1165842852204</v>
      </c>
      <c r="U39" s="27">
        <f>'[2]Final energy demand ER'!K17</f>
        <v>2153.8972772400853</v>
      </c>
      <c r="V39" s="26">
        <f>'[2]Final energy demand ER'!L17</f>
        <v>2256.2652982017385</v>
      </c>
    </row>
    <row r="40" spans="2:22" x14ac:dyDescent="0.2">
      <c r="B40" s="28" t="str">
        <f>'[2]Electricity generation ER'!C46</f>
        <v xml:space="preserve">    - Gas</v>
      </c>
      <c r="C40" s="51">
        <f>'[2]Electricity generation ER'!D46</f>
        <v>471.44300007836426</v>
      </c>
      <c r="D40" s="51">
        <f>'[2]Electricity generation ER'!E46</f>
        <v>504.62596259132414</v>
      </c>
      <c r="E40" s="51">
        <f>'[2]Electricity generation ER'!F46</f>
        <v>587.1500000018242</v>
      </c>
      <c r="F40" s="51">
        <f>'[2]Electricity generation ER'!G46</f>
        <v>631.20600000162415</v>
      </c>
      <c r="G40" s="51">
        <f>'[2]Electricity generation ER'!H46</f>
        <v>670.00000000088517</v>
      </c>
      <c r="H40" s="51">
        <f>'[2]Electricity generation ER'!I46</f>
        <v>660.00000000078523</v>
      </c>
      <c r="I40" s="51">
        <f>'[2]Electricity generation ER'!J46</f>
        <v>643.83869998249509</v>
      </c>
      <c r="J40" s="51">
        <f>'[2]Electricity generation ER'!K46</f>
        <v>468.49018246796123</v>
      </c>
      <c r="K40" s="50">
        <f>'[2]Electricity generation ER'!L46</f>
        <v>319.30000000038524</v>
      </c>
      <c r="M40" s="28" t="str">
        <f>'[2]Final energy demand ER'!C18</f>
        <v xml:space="preserve">         RES electricity</v>
      </c>
      <c r="N40" s="27">
        <f>'[2]Final energy demand ER'!D18</f>
        <v>2.579694247940536</v>
      </c>
      <c r="O40" s="27">
        <f>'[2]Final energy demand ER'!E18</f>
        <v>3.0606440853491059</v>
      </c>
      <c r="P40" s="27">
        <f>'[2]Final energy demand ER'!F18</f>
        <v>6.1373391005409959</v>
      </c>
      <c r="Q40" s="27">
        <f>'[2]Final energy demand ER'!G18</f>
        <v>77.949412540354217</v>
      </c>
      <c r="R40" s="27">
        <f>'[2]Final energy demand ER'!H18</f>
        <v>326.524674316318</v>
      </c>
      <c r="S40" s="27">
        <f>'[2]Final energy demand ER'!I18</f>
        <v>936.66680338696506</v>
      </c>
      <c r="T40" s="27">
        <f>'[2]Final energy demand ER'!J18</f>
        <v>1602.8271174627905</v>
      </c>
      <c r="U40" s="27">
        <f>'[2]Final energy demand ER'!K18</f>
        <v>1919.5121220566907</v>
      </c>
      <c r="V40" s="26">
        <f>'[2]Final energy demand ER'!L18</f>
        <v>2110.5639619497747</v>
      </c>
    </row>
    <row r="41" spans="2:22" x14ac:dyDescent="0.2">
      <c r="B41" s="28" t="str">
        <f>'[2]Electricity generation ER'!C47</f>
        <v xml:space="preserve">    - Oil</v>
      </c>
      <c r="C41" s="51">
        <f>'[2]Electricity generation ER'!D47</f>
        <v>86.604000000689339</v>
      </c>
      <c r="D41" s="51">
        <f>'[2]Electricity generation ER'!E47</f>
        <v>84.347612590689337</v>
      </c>
      <c r="E41" s="51">
        <f>'[2]Electricity generation ER'!F47</f>
        <v>70.149300110600009</v>
      </c>
      <c r="F41" s="51">
        <f>'[2]Electricity generation ER'!G47</f>
        <v>55.829550192925005</v>
      </c>
      <c r="G41" s="51">
        <f>'[2]Electricity generation ER'!H47</f>
        <v>22.600000285100005</v>
      </c>
      <c r="H41" s="51">
        <f>'[2]Electricity generation ER'!I47</f>
        <v>18.100000387050002</v>
      </c>
      <c r="I41" s="51">
        <f>'[2]Electricity generation ER'!J47</f>
        <v>4.0000004560000004</v>
      </c>
      <c r="J41" s="51">
        <f>'[2]Electricity generation ER'!K47</f>
        <v>2.0000005454000003</v>
      </c>
      <c r="K41" s="50">
        <f>'[2]Electricity generation ER'!L47</f>
        <v>1.0000006300000002</v>
      </c>
      <c r="M41" s="28" t="str">
        <f>'[2]Final energy demand ER'!C19</f>
        <v xml:space="preserve">    - Hydrogen</v>
      </c>
      <c r="N41" s="27">
        <f>'[2]Final energy demand ER'!D19</f>
        <v>0</v>
      </c>
      <c r="O41" s="27">
        <f>'[2]Final energy demand ER'!E19</f>
        <v>0</v>
      </c>
      <c r="P41" s="27">
        <f>'[2]Final energy demand ER'!F19</f>
        <v>0</v>
      </c>
      <c r="Q41" s="27">
        <f>'[2]Final energy demand ER'!G19</f>
        <v>27.97414154781147</v>
      </c>
      <c r="R41" s="27">
        <f>'[2]Final energy demand ER'!H19</f>
        <v>244.00502450246506</v>
      </c>
      <c r="S41" s="27">
        <f>'[2]Final energy demand ER'!I19</f>
        <v>653.95259268904374</v>
      </c>
      <c r="T41" s="27">
        <f>'[2]Final energy demand ER'!J19</f>
        <v>1141.0751139473232</v>
      </c>
      <c r="U41" s="27">
        <f>'[2]Final energy demand ER'!K19</f>
        <v>1480.1247522572742</v>
      </c>
      <c r="V41" s="26">
        <f>'[2]Final energy demand ER'!L19</f>
        <v>1843.3712200173129</v>
      </c>
    </row>
    <row r="42" spans="2:22" x14ac:dyDescent="0.2">
      <c r="B42" s="28" t="str">
        <f>'[2]Electricity generation ER'!C48</f>
        <v xml:space="preserve">    - Diesel</v>
      </c>
      <c r="C42" s="51">
        <f>'[2]Electricity generation ER'!D48</f>
        <v>32.228999999999999</v>
      </c>
      <c r="D42" s="51">
        <f>'[2]Electricity generation ER'!E48</f>
        <v>23.728999999999999</v>
      </c>
      <c r="E42" s="51">
        <f>'[2]Electricity generation ER'!F48</f>
        <v>15</v>
      </c>
      <c r="F42" s="51">
        <f>'[2]Electricity generation ER'!G48</f>
        <v>9.9999999999999982</v>
      </c>
      <c r="G42" s="51">
        <f>'[2]Electricity generation ER'!H48</f>
        <v>8</v>
      </c>
      <c r="H42" s="51">
        <f>'[2]Electricity generation ER'!I48</f>
        <v>4.9999999999999991</v>
      </c>
      <c r="I42" s="51">
        <f>'[2]Electricity generation ER'!J48</f>
        <v>1</v>
      </c>
      <c r="J42" s="51">
        <f>'[2]Electricity generation ER'!K48</f>
        <v>0</v>
      </c>
      <c r="K42" s="50">
        <f>'[2]Electricity generation ER'!L48</f>
        <v>0</v>
      </c>
      <c r="M42" s="28" t="str">
        <f>'[2]Final energy demand ER'!C20</f>
        <v xml:space="preserve">    RES share Transport</v>
      </c>
      <c r="N42" s="30">
        <f>'[2]Final energy demand ER'!D20</f>
        <v>1.391915819759002E-2</v>
      </c>
      <c r="O42" s="30">
        <f>'[2]Final energy demand ER'!E20</f>
        <v>1.966001754569735E-2</v>
      </c>
      <c r="P42" s="30">
        <f>'[2]Final energy demand ER'!F20</f>
        <v>4.7296235709858164E-2</v>
      </c>
      <c r="Q42" s="30">
        <f>'[2]Final energy demand ER'!G20</f>
        <v>8.5148429533717984E-2</v>
      </c>
      <c r="R42" s="30">
        <f>'[2]Final energy demand ER'!H20</f>
        <v>0.1550607650444018</v>
      </c>
      <c r="S42" s="30">
        <f>'[2]Final energy demand ER'!I20</f>
        <v>0.28766433773000899</v>
      </c>
      <c r="T42" s="30">
        <f>'[2]Final energy demand ER'!J20</f>
        <v>0.442573200575198</v>
      </c>
      <c r="U42" s="30">
        <f>'[2]Final energy demand ER'!K20</f>
        <v>0.60192049326035579</v>
      </c>
      <c r="V42" s="29">
        <f>'[2]Final energy demand ER'!L20</f>
        <v>0.77022177399568192</v>
      </c>
    </row>
    <row r="43" spans="2:22" x14ac:dyDescent="0.2">
      <c r="B43" s="28" t="str">
        <f>'[2]Electricity generation ER'!C49</f>
        <v xml:space="preserve">  - Nuclear</v>
      </c>
      <c r="C43" s="51">
        <f>'[2]Electricity generation ER'!D49</f>
        <v>44.975000000000001</v>
      </c>
      <c r="D43" s="51">
        <f>'[2]Electricity generation ER'!E49</f>
        <v>55.186324999999997</v>
      </c>
      <c r="E43" s="51">
        <f>'[2]Electricity generation ER'!F49</f>
        <v>39.999999999999993</v>
      </c>
      <c r="F43" s="51">
        <f>'[2]Electricity generation ER'!G49</f>
        <v>35</v>
      </c>
      <c r="G43" s="51">
        <f>'[2]Electricity generation ER'!H49</f>
        <v>30</v>
      </c>
      <c r="H43" s="51">
        <f>'[2]Electricity generation ER'!I49</f>
        <v>26</v>
      </c>
      <c r="I43" s="51">
        <f>'[2]Electricity generation ER'!J49</f>
        <v>12</v>
      </c>
      <c r="J43" s="51">
        <f>'[2]Electricity generation ER'!K49</f>
        <v>0</v>
      </c>
      <c r="K43" s="50">
        <f>'[2]Electricity generation ER'!L49</f>
        <v>0</v>
      </c>
      <c r="M43" s="28"/>
      <c r="N43" s="27"/>
      <c r="O43" s="27"/>
      <c r="P43" s="27"/>
      <c r="Q43" s="27"/>
      <c r="R43" s="27"/>
      <c r="S43" s="27"/>
      <c r="T43" s="27"/>
      <c r="U43" s="27"/>
      <c r="V43" s="26"/>
    </row>
    <row r="44" spans="2:22" x14ac:dyDescent="0.2">
      <c r="B44" s="28" t="str">
        <f>'[2]Electricity generation ER'!C50</f>
        <v xml:space="preserve">  - Hydrogen</v>
      </c>
      <c r="C44" s="51">
        <f>'[2]Electricity generation ER'!D50</f>
        <v>3.1204000010000005E-7</v>
      </c>
      <c r="D44" s="51">
        <f>'[2]Electricity generation ER'!E50</f>
        <v>3.5000000010000001E-7</v>
      </c>
      <c r="E44" s="51">
        <f>'[2]Electricity generation ER'!F50</f>
        <v>5.6000000020000008E-7</v>
      </c>
      <c r="F44" s="51">
        <f>'[2]Electricity generation ER'!G50</f>
        <v>9.3004999999999999E-7</v>
      </c>
      <c r="G44" s="51">
        <f>'[2]Electricity generation ER'!H50</f>
        <v>1.3000100000000001E-6</v>
      </c>
      <c r="H44" s="51">
        <f>'[2]Electricity generation ER'!I50</f>
        <v>1.5751000000000002E-6</v>
      </c>
      <c r="I44" s="51">
        <f>'[2]Electricity generation ER'!J50</f>
        <v>16.161301868390002</v>
      </c>
      <c r="J44" s="51">
        <f>'[2]Electricity generation ER'!K50</f>
        <v>30.453569557924006</v>
      </c>
      <c r="K44" s="50">
        <f>'[2]Electricity generation ER'!L50</f>
        <v>69.700002200500009</v>
      </c>
      <c r="M44" s="28" t="str">
        <f>'[2]Final energy demand ER'!C22</f>
        <v>Industry</v>
      </c>
      <c r="N44" s="27">
        <f>'[2]Final energy demand ER'!D22</f>
        <v>7330.7269984404302</v>
      </c>
      <c r="O44" s="27">
        <f>'[2]Final energy demand ER'!E22</f>
        <v>8365.9193137471466</v>
      </c>
      <c r="P44" s="27">
        <f>'[2]Final energy demand ER'!F22</f>
        <v>9240.1959047923083</v>
      </c>
      <c r="Q44" s="27">
        <f>'[2]Final energy demand ER'!G22</f>
        <v>9771.1300293988188</v>
      </c>
      <c r="R44" s="27">
        <f>'[2]Final energy demand ER'!H22</f>
        <v>10092.713502675033</v>
      </c>
      <c r="S44" s="27">
        <f>'[2]Final energy demand ER'!I22</f>
        <v>10548.905499942715</v>
      </c>
      <c r="T44" s="27">
        <f>'[2]Final energy demand ER'!J22</f>
        <v>10826.32433595948</v>
      </c>
      <c r="U44" s="27">
        <f>'[2]Final energy demand ER'!K22</f>
        <v>10986.380771973594</v>
      </c>
      <c r="V44" s="26">
        <f>'[2]Final energy demand ER'!L22</f>
        <v>10819.266057278837</v>
      </c>
    </row>
    <row r="45" spans="2:22" x14ac:dyDescent="0.2">
      <c r="B45" s="28" t="str">
        <f>'[2]Electricity generation ER'!C51</f>
        <v xml:space="preserve"> - of which renewable H2</v>
      </c>
      <c r="C45" s="51">
        <f>'[2]Electricity generation ER'!D51</f>
        <v>5.2619152398047839E-8</v>
      </c>
      <c r="D45" s="51">
        <f>'[2]Electricity generation ER'!E51</f>
        <v>6.0837045233728506E-8</v>
      </c>
      <c r="E45" s="51">
        <f>'[2]Electricity generation ER'!F51</f>
        <v>1.3726077013777241E-7</v>
      </c>
      <c r="F45" s="51">
        <f>'[2]Electricity generation ER'!G51</f>
        <v>3.8929622237029367E-7</v>
      </c>
      <c r="G45" s="51">
        <f>'[2]Electricity generation ER'!H51</f>
        <v>7.8077483764336937E-7</v>
      </c>
      <c r="H45" s="51">
        <f>'[2]Electricity generation ER'!I51</f>
        <v>1.1559260169788242E-6</v>
      </c>
      <c r="I45" s="51">
        <f>'[2]Electricity generation ER'!J51</f>
        <v>13.242448377698812</v>
      </c>
      <c r="J45" s="51">
        <f>'[2]Electricity generation ER'!K51</f>
        <v>27.139639640212945</v>
      </c>
      <c r="K45" s="50">
        <f>'[2]Electricity generation ER'!L51</f>
        <v>65.199031740389856</v>
      </c>
      <c r="M45" s="28" t="str">
        <f>'[2]Final energy demand ER'!C23</f>
        <v xml:space="preserve">    - Electricity</v>
      </c>
      <c r="N45" s="27">
        <f>'[2]Final energy demand ER'!D23</f>
        <v>1751.3909999017999</v>
      </c>
      <c r="O45" s="27">
        <f>'[2]Final energy demand ER'!E23</f>
        <v>1977.3827252063172</v>
      </c>
      <c r="P45" s="27">
        <f>'[2]Final energy demand ER'!F23</f>
        <v>2357.9941613985238</v>
      </c>
      <c r="Q45" s="27">
        <f>'[2]Final energy demand ER'!G23</f>
        <v>2706.7036194877119</v>
      </c>
      <c r="R45" s="27">
        <f>'[2]Final energy demand ER'!H23</f>
        <v>3096.4832502978456</v>
      </c>
      <c r="S45" s="27">
        <f>'[2]Final energy demand ER'!I23</f>
        <v>3561.7140202593023</v>
      </c>
      <c r="T45" s="27">
        <f>'[2]Final energy demand ER'!J23</f>
        <v>3923.6357218840294</v>
      </c>
      <c r="U45" s="27">
        <f>'[2]Final energy demand ER'!K23</f>
        <v>4286.5740169312894</v>
      </c>
      <c r="V45" s="26">
        <f>'[2]Final energy demand ER'!L23</f>
        <v>4480.3878333032226</v>
      </c>
    </row>
    <row r="46" spans="2:22" x14ac:dyDescent="0.2">
      <c r="B46" s="28" t="str">
        <f>'[2]Electricity generation ER'!C52</f>
        <v xml:space="preserve">  - Renewables (w/o renewable hydrogen)</v>
      </c>
      <c r="C46" s="51">
        <f>'[2]Electricity generation ER'!D52</f>
        <v>205.57900031203999</v>
      </c>
      <c r="D46" s="51">
        <f>'[2]Electricity generation ER'!E52</f>
        <v>241.69213804000003</v>
      </c>
      <c r="E46" s="51">
        <f>'[2]Electricity generation ER'!F52</f>
        <v>415.32998872489861</v>
      </c>
      <c r="F46" s="51">
        <f>'[2]Electricity generation ER'!G52</f>
        <v>845.28517314943349</v>
      </c>
      <c r="G46" s="51">
        <f>'[2]Electricity generation ER'!H52</f>
        <v>1499.8459782174789</v>
      </c>
      <c r="H46" s="51">
        <f>'[2]Electricity generation ER'!I52</f>
        <v>2370.5921600158999</v>
      </c>
      <c r="I46" s="51">
        <f>'[2]Electricity generation ER'!J52</f>
        <v>3206.0228264895572</v>
      </c>
      <c r="J46" s="51">
        <f>'[2]Electricity generation ER'!K52</f>
        <v>4001.4443691838451</v>
      </c>
      <c r="K46" s="50">
        <f>'[2]Electricity generation ER'!L52</f>
        <v>4703.4623074142883</v>
      </c>
      <c r="M46" s="28" t="str">
        <f>'[2]Final energy demand ER'!C24</f>
        <v xml:space="preserve">         RES electricity</v>
      </c>
      <c r="N46" s="27">
        <f>'[2]Final energy demand ER'!D24</f>
        <v>295.33620658527298</v>
      </c>
      <c r="O46" s="27">
        <f>'[2]Final energy demand ER'!E24</f>
        <v>343.7089207525691</v>
      </c>
      <c r="P46" s="27">
        <f>'[2]Final energy demand ER'!F24</f>
        <v>577.96445438989156</v>
      </c>
      <c r="Q46" s="27">
        <f>'[2]Final energy demand ER'!G24</f>
        <v>1132.960049612996</v>
      </c>
      <c r="R46" s="27">
        <f>'[2]Final energy demand ER'!H24</f>
        <v>1859.7212383110229</v>
      </c>
      <c r="S46" s="27">
        <f>'[2]Final energy demand ER'!I24</f>
        <v>2613.8517561145136</v>
      </c>
      <c r="T46" s="27">
        <f>'[2]Final energy demand ER'!J24</f>
        <v>3214.9974007706851</v>
      </c>
      <c r="U46" s="27">
        <f>'[2]Final energy demand ER'!K24</f>
        <v>3820.1129062830878</v>
      </c>
      <c r="V46" s="26">
        <f>'[2]Final energy demand ER'!L24</f>
        <v>4191.0608225303295</v>
      </c>
    </row>
    <row r="47" spans="2:22" x14ac:dyDescent="0.2">
      <c r="B47" s="28" t="str">
        <f>'[2]Electricity generation ER'!C53</f>
        <v xml:space="preserve">    - Hydro</v>
      </c>
      <c r="C47" s="51">
        <f>'[2]Electricity generation ER'!D53</f>
        <v>174.899</v>
      </c>
      <c r="D47" s="51">
        <f>'[2]Electricity generation ER'!E53</f>
        <v>191.6528375</v>
      </c>
      <c r="E47" s="51">
        <f>'[2]Electricity generation ER'!F53</f>
        <v>224.57589999999999</v>
      </c>
      <c r="F47" s="51">
        <f>'[2]Electricity generation ER'!G53</f>
        <v>240</v>
      </c>
      <c r="G47" s="51">
        <f>'[2]Electricity generation ER'!H53</f>
        <v>250</v>
      </c>
      <c r="H47" s="51">
        <f>'[2]Electricity generation ER'!I53</f>
        <v>260</v>
      </c>
      <c r="I47" s="51">
        <f>'[2]Electricity generation ER'!J53</f>
        <v>270</v>
      </c>
      <c r="J47" s="51">
        <f>'[2]Electricity generation ER'!K53</f>
        <v>285</v>
      </c>
      <c r="K47" s="50">
        <f>'[2]Electricity generation ER'!L53</f>
        <v>300</v>
      </c>
      <c r="M47" s="28" t="str">
        <f>'[2]Final energy demand ER'!C25</f>
        <v xml:space="preserve">    - Public district heat</v>
      </c>
      <c r="N47" s="27">
        <f>'[2]Final energy demand ER'!D25</f>
        <v>8.8411474600015936</v>
      </c>
      <c r="O47" s="27">
        <f>'[2]Final energy demand ER'!E25</f>
        <v>8.8995667478060128</v>
      </c>
      <c r="P47" s="27">
        <f>'[2]Final energy demand ER'!F25</f>
        <v>28.15327767436964</v>
      </c>
      <c r="Q47" s="27">
        <f>'[2]Final energy demand ER'!G25</f>
        <v>91.421020708991321</v>
      </c>
      <c r="R47" s="27">
        <f>'[2]Final energy demand ER'!H25</f>
        <v>127.36801867424437</v>
      </c>
      <c r="S47" s="27">
        <f>'[2]Final energy demand ER'!I25</f>
        <v>170.65250973337706</v>
      </c>
      <c r="T47" s="27">
        <f>'[2]Final energy demand ER'!J25</f>
        <v>193.74789473563649</v>
      </c>
      <c r="U47" s="27">
        <f>'[2]Final energy demand ER'!K25</f>
        <v>202.60853684894883</v>
      </c>
      <c r="V47" s="26">
        <f>'[2]Final energy demand ER'!L25</f>
        <v>241.75255576510037</v>
      </c>
    </row>
    <row r="48" spans="2:22" x14ac:dyDescent="0.2">
      <c r="B48" s="28" t="str">
        <f>'[2]Electricity generation ER'!C54</f>
        <v xml:space="preserve">    - Wind</v>
      </c>
      <c r="C48" s="51">
        <f>'[2]Electricity generation ER'!D54</f>
        <v>1.7850000000000001</v>
      </c>
      <c r="D48" s="51">
        <f>'[2]Electricity generation ER'!E54</f>
        <v>4.9534875000000094</v>
      </c>
      <c r="E48" s="51">
        <f>'[2]Electricity generation ER'!F54</f>
        <v>74</v>
      </c>
      <c r="F48" s="51">
        <f>'[2]Electricity generation ER'!G54</f>
        <v>227.9679393453444</v>
      </c>
      <c r="G48" s="51">
        <f>'[2]Electricity generation ER'!H54</f>
        <v>490.13974705389103</v>
      </c>
      <c r="H48" s="51">
        <f>'[2]Electricity generation ER'!I54</f>
        <v>817.340419083494</v>
      </c>
      <c r="I48" s="51">
        <f>'[2]Electricity generation ER'!J54</f>
        <v>1136.2569827584321</v>
      </c>
      <c r="J48" s="51">
        <f>'[2]Electricity generation ER'!K54</f>
        <v>1430.9903954387701</v>
      </c>
      <c r="K48" s="50">
        <f>'[2]Electricity generation ER'!L54</f>
        <v>1666.165151498471</v>
      </c>
      <c r="M48" s="28" t="str">
        <f>'[2]Final energy demand ER'!C26</f>
        <v xml:space="preserve">         RES district heat</v>
      </c>
      <c r="N48" s="27">
        <f>'[2]Final energy demand ER'!D26</f>
        <v>-1.0596494208093909E-4</v>
      </c>
      <c r="O48" s="27">
        <f>'[2]Final energy demand ER'!E26</f>
        <v>2.1948348485865696E-7</v>
      </c>
      <c r="P48" s="27">
        <f>'[2]Final energy demand ER'!F26</f>
        <v>11.493547072003762</v>
      </c>
      <c r="Q48" s="27">
        <f>'[2]Final energy demand ER'!G26</f>
        <v>66.857830197431682</v>
      </c>
      <c r="R48" s="27">
        <f>'[2]Final energy demand ER'!H26</f>
        <v>102.53426396153577</v>
      </c>
      <c r="S48" s="27">
        <f>'[2]Final energy demand ER'!I26</f>
        <v>150.24335349102506</v>
      </c>
      <c r="T48" s="27">
        <f>'[2]Final energy demand ER'!J26</f>
        <v>177.46561231298202</v>
      </c>
      <c r="U48" s="27">
        <f>'[2]Final energy demand ER'!K26</f>
        <v>186.02253883088974</v>
      </c>
      <c r="V48" s="26">
        <f>'[2]Final energy demand ER'!L26</f>
        <v>223.62164102138638</v>
      </c>
    </row>
    <row r="49" spans="2:22" x14ac:dyDescent="0.2">
      <c r="B49" s="28" t="str">
        <f>'[2]Electricity generation ER'!C55</f>
        <v xml:space="preserve">    - PV</v>
      </c>
      <c r="C49" s="51">
        <f>'[2]Electricity generation ER'!D55</f>
        <v>1.0580000000000001</v>
      </c>
      <c r="D49" s="51">
        <f>'[2]Electricity generation ER'!E55</f>
        <v>3.6269</v>
      </c>
      <c r="E49" s="51">
        <f>'[2]Electricity generation ER'!F55</f>
        <v>46.156961156878197</v>
      </c>
      <c r="F49" s="51">
        <f>'[2]Electricity generation ER'!G55</f>
        <v>142.84794713943</v>
      </c>
      <c r="G49" s="51">
        <f>'[2]Electricity generation ER'!H55</f>
        <v>304.72608437629594</v>
      </c>
      <c r="H49" s="51">
        <f>'[2]Electricity generation ER'!I55</f>
        <v>499.22008720836095</v>
      </c>
      <c r="I49" s="51">
        <f>'[2]Electricity generation ER'!J55</f>
        <v>693.85852863136802</v>
      </c>
      <c r="J49" s="51">
        <f>'[2]Electricity generation ER'!K55</f>
        <v>868.64140864531794</v>
      </c>
      <c r="K49" s="50">
        <f>'[2]Electricity generation ER'!L55</f>
        <v>1040.78984081606</v>
      </c>
      <c r="M49" s="28" t="str">
        <f>'[2]Final energy demand ER'!C27</f>
        <v xml:space="preserve">    - Hard coal &amp; lignite</v>
      </c>
      <c r="N49" s="27">
        <f>'[2]Final energy demand ER'!D27</f>
        <v>1922.0115715764873</v>
      </c>
      <c r="O49" s="27">
        <f>'[2]Final energy demand ER'!E27</f>
        <v>2201.6580870572016</v>
      </c>
      <c r="P49" s="27">
        <f>'[2]Final energy demand ER'!F27</f>
        <v>2295.7234358413789</v>
      </c>
      <c r="Q49" s="27">
        <f>'[2]Final energy demand ER'!G27</f>
        <v>1937.2660384045985</v>
      </c>
      <c r="R49" s="27">
        <f>'[2]Final energy demand ER'!H27</f>
        <v>1020.9059255632894</v>
      </c>
      <c r="S49" s="27">
        <f>'[2]Final energy demand ER'!I27</f>
        <v>690.03646978585311</v>
      </c>
      <c r="T49" s="27">
        <f>'[2]Final energy demand ER'!J27</f>
        <v>196.34684862957397</v>
      </c>
      <c r="U49" s="27">
        <f>'[2]Final energy demand ER'!K27</f>
        <v>147.354486391308</v>
      </c>
      <c r="V49" s="26">
        <f>'[2]Final energy demand ER'!L27</f>
        <v>40.898648982675631</v>
      </c>
    </row>
    <row r="50" spans="2:22" x14ac:dyDescent="0.2">
      <c r="B50" s="28" t="str">
        <f>'[2]Electricity generation ER'!C56</f>
        <v xml:space="preserve">    - Biomass (&amp; renewable waste)</v>
      </c>
      <c r="C50" s="51">
        <f>'[2]Electricity generation ER'!D56</f>
        <v>8.1690003120399997</v>
      </c>
      <c r="D50" s="51">
        <f>'[2]Electricity generation ER'!E56</f>
        <v>18.786975440000003</v>
      </c>
      <c r="E50" s="51">
        <f>'[2]Electricity generation ER'!F56</f>
        <v>37.733600007000007</v>
      </c>
      <c r="F50" s="51">
        <f>'[2]Electricity generation ER'!G56</f>
        <v>53.000000008000001</v>
      </c>
      <c r="G50" s="51">
        <f>'[2]Electricity generation ER'!H56</f>
        <v>70.000000009000004</v>
      </c>
      <c r="H50" s="51">
        <f>'[2]Electricity generation ER'!I56</f>
        <v>87.000000008960001</v>
      </c>
      <c r="I50" s="51">
        <f>'[2]Electricity generation ER'!J56</f>
        <v>105.00000000891001</v>
      </c>
      <c r="J50" s="51">
        <f>'[2]Electricity generation ER'!K56</f>
        <v>117.90525000881</v>
      </c>
      <c r="K50" s="50">
        <f>'[2]Electricity generation ER'!L56</f>
        <v>130.00000000871</v>
      </c>
      <c r="M50" s="28" t="str">
        <f>'[2]Final energy demand ER'!C28</f>
        <v xml:space="preserve">    - Oil products</v>
      </c>
      <c r="N50" s="27">
        <f>'[2]Final energy demand ER'!D28</f>
        <v>1166.904297279468</v>
      </c>
      <c r="O50" s="27">
        <f>'[2]Final energy demand ER'!E28</f>
        <v>1328.6731294382926</v>
      </c>
      <c r="P50" s="27">
        <f>'[2]Final energy demand ER'!F28</f>
        <v>1094.2893454204932</v>
      </c>
      <c r="Q50" s="27">
        <f>'[2]Final energy demand ER'!G28</f>
        <v>841.46792911528598</v>
      </c>
      <c r="R50" s="27">
        <f>'[2]Final energy demand ER'!H28</f>
        <v>708.70158580964858</v>
      </c>
      <c r="S50" s="27">
        <f>'[2]Final energy demand ER'!I28</f>
        <v>521.68303232874257</v>
      </c>
      <c r="T50" s="27">
        <f>'[2]Final energy demand ER'!J28</f>
        <v>494.55867604703474</v>
      </c>
      <c r="U50" s="27">
        <f>'[2]Final energy demand ER'!K28</f>
        <v>304.99533592116796</v>
      </c>
      <c r="V50" s="26">
        <f>'[2]Final energy demand ER'!L28</f>
        <v>104.64576762421116</v>
      </c>
    </row>
    <row r="51" spans="2:22" x14ac:dyDescent="0.2">
      <c r="B51" s="28" t="str">
        <f>'[2]Electricity generation ER'!C57</f>
        <v xml:space="preserve">    - Geothermal</v>
      </c>
      <c r="C51" s="51">
        <f>'[2]Electricity generation ER'!D57</f>
        <v>19.667999999999999</v>
      </c>
      <c r="D51" s="51">
        <f>'[2]Electricity generation ER'!E57</f>
        <v>22.5959626</v>
      </c>
      <c r="E51" s="51">
        <f>'[2]Electricity generation ER'!F57</f>
        <v>32.475900010000004</v>
      </c>
      <c r="F51" s="51">
        <f>'[2]Electricity generation ER'!G57</f>
        <v>128.00000000000026</v>
      </c>
      <c r="G51" s="51">
        <f>'[2]Electricity generation ER'!H57</f>
        <v>202</v>
      </c>
      <c r="H51" s="51">
        <f>'[2]Electricity generation ER'!I57</f>
        <v>312.00000000009999</v>
      </c>
      <c r="I51" s="51">
        <f>'[2]Electricity generation ER'!J57</f>
        <v>403.00000000019998</v>
      </c>
      <c r="J51" s="51">
        <f>'[2]Electricity generation ER'!K57</f>
        <v>476.00000000029996</v>
      </c>
      <c r="K51" s="50">
        <f>'[2]Electricity generation ER'!L57</f>
        <v>550.00000000039995</v>
      </c>
      <c r="M51" s="28" t="str">
        <f>'[2]Final energy demand ER'!C29</f>
        <v xml:space="preserve">    - Gas</v>
      </c>
      <c r="N51" s="27">
        <f>'[2]Final energy demand ER'!D29</f>
        <v>1433.0841979656848</v>
      </c>
      <c r="O51" s="27">
        <f>'[2]Final energy demand ER'!E29</f>
        <v>1719.6888483260263</v>
      </c>
      <c r="P51" s="27">
        <f>'[2]Final energy demand ER'!F29</f>
        <v>1960.1972846450137</v>
      </c>
      <c r="Q51" s="27">
        <f>'[2]Final energy demand ER'!G29</f>
        <v>2276.779645246469</v>
      </c>
      <c r="R51" s="27">
        <f>'[2]Final energy demand ER'!H29</f>
        <v>2620.7891850973842</v>
      </c>
      <c r="S51" s="27">
        <f>'[2]Final energy demand ER'!I29</f>
        <v>2669.0112447180172</v>
      </c>
      <c r="T51" s="27">
        <f>'[2]Final energy demand ER'!J29</f>
        <v>2679.3093124432103</v>
      </c>
      <c r="U51" s="27">
        <f>'[2]Final energy demand ER'!K29</f>
        <v>1872.8144415287472</v>
      </c>
      <c r="V51" s="26">
        <f>'[2]Final energy demand ER'!L29</f>
        <v>1269.2835995959956</v>
      </c>
    </row>
    <row r="52" spans="2:22" x14ac:dyDescent="0.2">
      <c r="B52" s="28" t="str">
        <f>'[2]Electricity generation ER'!C58</f>
        <v xml:space="preserve">    - Solar thermal power plants</v>
      </c>
      <c r="C52" s="51">
        <f>'[2]Electricity generation ER'!D58</f>
        <v>0</v>
      </c>
      <c r="D52" s="51">
        <f>'[2]Electricity generation ER'!E58</f>
        <v>7.5975000000000098E-2</v>
      </c>
      <c r="E52" s="51">
        <f>'[2]Electricity generation ER'!F58</f>
        <v>0.38762755102040802</v>
      </c>
      <c r="F52" s="51">
        <f>'[2]Electricity generation ER'!G58</f>
        <v>48.469286656658802</v>
      </c>
      <c r="G52" s="51">
        <f>'[2]Electricity generation ER'!H58</f>
        <v>162.98014677829201</v>
      </c>
      <c r="H52" s="51">
        <f>'[2]Electricity generation ER'!I58</f>
        <v>325.031653714985</v>
      </c>
      <c r="I52" s="51">
        <f>'[2]Electricity generation ER'!J58</f>
        <v>487.90731509064699</v>
      </c>
      <c r="J52" s="51">
        <f>'[2]Electricity generation ER'!K58</f>
        <v>662.90731509064699</v>
      </c>
      <c r="K52" s="50">
        <f>'[2]Electricity generation ER'!L58</f>
        <v>796.50731509064701</v>
      </c>
      <c r="M52" s="28" t="str">
        <f>'[2]Final energy demand ER'!C30</f>
        <v xml:space="preserve">    - Solar</v>
      </c>
      <c r="N52" s="27">
        <f>'[2]Final energy demand ER'!D30</f>
        <v>0</v>
      </c>
      <c r="O52" s="27">
        <f>'[2]Final energy demand ER'!E30</f>
        <v>3.4326526481537138</v>
      </c>
      <c r="P52" s="27">
        <f>'[2]Final energy demand ER'!F30</f>
        <v>60.587549823056762</v>
      </c>
      <c r="Q52" s="27">
        <f>'[2]Final energy demand ER'!G30</f>
        <v>261.20291631140378</v>
      </c>
      <c r="R52" s="27">
        <f>'[2]Final energy demand ER'!H30</f>
        <v>692.21749279480639</v>
      </c>
      <c r="S52" s="27">
        <f>'[2]Final energy demand ER'!I30</f>
        <v>1038.7544070727301</v>
      </c>
      <c r="T52" s="27">
        <f>'[2]Final energy demand ER'!J30</f>
        <v>1417.6675224558767</v>
      </c>
      <c r="U52" s="27">
        <f>'[2]Final energy demand ER'!K30</f>
        <v>1614.4106521828594</v>
      </c>
      <c r="V52" s="26">
        <f>'[2]Final energy demand ER'!L30</f>
        <v>1702.6648303356658</v>
      </c>
    </row>
    <row r="53" spans="2:22" x14ac:dyDescent="0.2">
      <c r="B53" s="28" t="str">
        <f>'[2]Electricity generation ER'!C59</f>
        <v xml:space="preserve">    - Ocean energy</v>
      </c>
      <c r="C53" s="51">
        <f>'[2]Electricity generation ER'!D59</f>
        <v>0</v>
      </c>
      <c r="D53" s="51">
        <f>'[2]Electricity generation ER'!E59</f>
        <v>0</v>
      </c>
      <c r="E53" s="51">
        <f>'[2]Electricity generation ER'!F59</f>
        <v>0</v>
      </c>
      <c r="F53" s="51">
        <f>'[2]Electricity generation ER'!G59</f>
        <v>4.9999999999999991</v>
      </c>
      <c r="G53" s="51">
        <f>'[2]Electricity generation ER'!H59</f>
        <v>19.999999999999996</v>
      </c>
      <c r="H53" s="51">
        <f>'[2]Electricity generation ER'!I59</f>
        <v>70</v>
      </c>
      <c r="I53" s="51">
        <f>'[2]Electricity generation ER'!J59</f>
        <v>110</v>
      </c>
      <c r="J53" s="51">
        <f>'[2]Electricity generation ER'!K59</f>
        <v>159.99999999999997</v>
      </c>
      <c r="K53" s="50">
        <f>'[2]Electricity generation ER'!L59</f>
        <v>220</v>
      </c>
      <c r="M53" s="28" t="str">
        <f>'[2]Final energy demand ER'!C31</f>
        <v xml:space="preserve">    - Biomass</v>
      </c>
      <c r="N53" s="27">
        <f>'[2]Final energy demand ER'!D31</f>
        <v>1048.4947842569893</v>
      </c>
      <c r="O53" s="27">
        <f>'[2]Final energy demand ER'!E31</f>
        <v>1126.1843043223494</v>
      </c>
      <c r="P53" s="27">
        <f>'[2]Final energy demand ER'!F31</f>
        <v>1260.2210363195804</v>
      </c>
      <c r="Q53" s="27">
        <f>'[2]Final energy demand ER'!G31</f>
        <v>1306.0145815570188</v>
      </c>
      <c r="R53" s="27">
        <f>'[2]Final energy demand ER'!H31</f>
        <v>1292.1393198836386</v>
      </c>
      <c r="S53" s="27">
        <f>'[2]Final energy demand ER'!I31</f>
        <v>1084.6035574561015</v>
      </c>
      <c r="T53" s="27">
        <f>'[2]Final energy demand ER'!J31</f>
        <v>802.64261710169956</v>
      </c>
      <c r="U53" s="27">
        <f>'[2]Final energy demand ER'!K31</f>
        <v>745.11260869978116</v>
      </c>
      <c r="V53" s="26">
        <f>'[2]Final energy demand ER'!L31</f>
        <v>658.36752659341062</v>
      </c>
    </row>
    <row r="54" spans="2:22" x14ac:dyDescent="0.2">
      <c r="B54" s="28"/>
      <c r="C54" s="51"/>
      <c r="D54" s="51"/>
      <c r="E54" s="51"/>
      <c r="F54" s="51"/>
      <c r="G54" s="51"/>
      <c r="H54" s="51"/>
      <c r="I54" s="51"/>
      <c r="J54" s="51"/>
      <c r="K54" s="50"/>
      <c r="M54" s="28" t="str">
        <f>'[2]Final energy demand ER'!C32</f>
        <v xml:space="preserve">    - Geothermal</v>
      </c>
      <c r="N54" s="27">
        <f>'[2]Final energy demand ER'!D32</f>
        <v>0</v>
      </c>
      <c r="O54" s="27">
        <f>'[2]Final energy demand ER'!E32</f>
        <v>9.9999999975345867E-10</v>
      </c>
      <c r="P54" s="27">
        <f>'[2]Final energy demand ER'!F32</f>
        <v>183.02981366989113</v>
      </c>
      <c r="Q54" s="27">
        <f>'[2]Final energy demand ER'!G32</f>
        <v>350.27427856734033</v>
      </c>
      <c r="R54" s="27">
        <f>'[2]Final energy demand ER'!H32</f>
        <v>534.10872455417439</v>
      </c>
      <c r="S54" s="27">
        <f>'[2]Final energy demand ER'!I32</f>
        <v>812.45025858859185</v>
      </c>
      <c r="T54" s="27">
        <f>'[2]Final energy demand ER'!J32</f>
        <v>1118.4157426624188</v>
      </c>
      <c r="U54" s="27">
        <f>'[2]Final energy demand ER'!K32</f>
        <v>1489.4562673389846</v>
      </c>
      <c r="V54" s="26">
        <f>'[2]Final energy demand ER'!L32</f>
        <v>1797.3433476000109</v>
      </c>
    </row>
    <row r="55" spans="2:22" x14ac:dyDescent="0.2">
      <c r="B55" s="28" t="str">
        <f>'[2]Electricity generation ER'!C61</f>
        <v>Import</v>
      </c>
      <c r="C55" s="51">
        <f>'[2]Electricity generation ER'!D61</f>
        <v>26.850833333333298</v>
      </c>
      <c r="D55" s="51">
        <f>'[2]Electricity generation ER'!E61</f>
        <v>27.393429249999599</v>
      </c>
      <c r="E55" s="51">
        <f>'[2]Electricity generation ER'!F61</f>
        <v>14.9720802278554</v>
      </c>
      <c r="F55" s="51">
        <f>'[2]Electricity generation ER'!G61</f>
        <v>16.077070476850299</v>
      </c>
      <c r="G55" s="51">
        <f>'[2]Electricity generation ER'!H61</f>
        <v>17.182060725845101</v>
      </c>
      <c r="H55" s="51">
        <f>'[2]Electricity generation ER'!I61</f>
        <v>19.383255239431801</v>
      </c>
      <c r="I55" s="51">
        <f>'[2]Electricity generation ER'!J61</f>
        <v>21.584449753018397</v>
      </c>
      <c r="J55" s="51">
        <f>'[2]Electricity generation ER'!K61</f>
        <v>23.4241259724418</v>
      </c>
      <c r="K55" s="50">
        <f>'[2]Electricity generation ER'!L61</f>
        <v>25.263802191865199</v>
      </c>
      <c r="M55" s="28" t="str">
        <f>'[2]Final energy demand ER'!C33</f>
        <v xml:space="preserve">    - Hydrogen</v>
      </c>
      <c r="N55" s="27">
        <f>'[2]Final energy demand ER'!D33</f>
        <v>0</v>
      </c>
      <c r="O55" s="27">
        <f>'[2]Final energy demand ER'!E33</f>
        <v>0</v>
      </c>
      <c r="P55" s="27">
        <f>'[2]Final energy demand ER'!F33</f>
        <v>0</v>
      </c>
      <c r="Q55" s="27">
        <f>'[2]Final energy demand ER'!G33</f>
        <v>0</v>
      </c>
      <c r="R55" s="27">
        <f>'[2]Final energy demand ER'!H33</f>
        <v>0</v>
      </c>
      <c r="S55" s="27">
        <f>'[2]Final energy demand ER'!I33</f>
        <v>0</v>
      </c>
      <c r="T55" s="27">
        <f>'[2]Final energy demand ER'!J33</f>
        <v>0</v>
      </c>
      <c r="U55" s="27">
        <f>'[2]Final energy demand ER'!K33</f>
        <v>323.05442613050809</v>
      </c>
      <c r="V55" s="26">
        <f>'[2]Final energy demand ER'!L33</f>
        <v>523.92194747854569</v>
      </c>
    </row>
    <row r="56" spans="2:22" x14ac:dyDescent="0.2">
      <c r="B56" s="28" t="str">
        <f>'[2]Electricity generation ER'!C62</f>
        <v xml:space="preserve">  - Import RES</v>
      </c>
      <c r="C56" s="51">
        <f>'[2]Electricity generation ER'!D62</f>
        <v>0</v>
      </c>
      <c r="D56" s="51">
        <f>'[2]Electricity generation ER'!E62</f>
        <v>0</v>
      </c>
      <c r="E56" s="51">
        <f>'[2]Electricity generation ER'!F62</f>
        <v>6.1864635501498517</v>
      </c>
      <c r="F56" s="51">
        <f>'[2]Electricity generation ER'!G62</f>
        <v>7.4115294898279878</v>
      </c>
      <c r="G56" s="51">
        <f>'[2]Electricity generation ER'!H62</f>
        <v>8.7422324973099883</v>
      </c>
      <c r="H56" s="51">
        <f>'[2]Electricity generation ER'!I62</f>
        <v>10.788719866267741</v>
      </c>
      <c r="I56" s="51">
        <f>'[2]Electricity generation ER'!J62</f>
        <v>13.045641430724322</v>
      </c>
      <c r="J56" s="51">
        <f>'[2]Electricity generation ER'!K62</f>
        <v>15.277214959226542</v>
      </c>
      <c r="K56" s="50">
        <f>'[2]Electricity generation ER'!L62</f>
        <v>20.211041753492161</v>
      </c>
      <c r="M56" s="28" t="str">
        <f>'[2]Final energy demand ER'!C34</f>
        <v xml:space="preserve">    RES share Industry</v>
      </c>
      <c r="N56" s="30">
        <f>'[2]Final energy demand ER'!D34</f>
        <v>0.18331481791140394</v>
      </c>
      <c r="O56" s="30">
        <f>'[2]Final energy demand ER'!E34</f>
        <v>0.17611045752288568</v>
      </c>
      <c r="P56" s="30">
        <f>'[2]Final energy demand ER'!F34</f>
        <v>0.2265424264640063</v>
      </c>
      <c r="Q56" s="30">
        <f>'[2]Final energy demand ER'!G34</f>
        <v>0.31903266529736141</v>
      </c>
      <c r="R56" s="30">
        <f>'[2]Final energy demand ER'!H34</f>
        <v>0.44395603207379075</v>
      </c>
      <c r="S56" s="30">
        <f>'[2]Final energy demand ER'!I34</f>
        <v>0.54033125358397749</v>
      </c>
      <c r="T56" s="30">
        <f>'[2]Final energy demand ER'!J34</f>
        <v>0.62174277126966493</v>
      </c>
      <c r="U56" s="30">
        <f>'[2]Final energy demand ER'!K34</f>
        <v>0.74119176076066373</v>
      </c>
      <c r="V56" s="29">
        <f>'[2]Final energy demand ER'!L34</f>
        <v>0.83768594931703422</v>
      </c>
    </row>
    <row r="57" spans="2:22" x14ac:dyDescent="0.2">
      <c r="B57" s="28" t="str">
        <f>'[2]Electricity generation ER'!C63</f>
        <v>Export</v>
      </c>
      <c r="C57" s="51">
        <f>'[2]Electricity generation ER'!D63</f>
        <v>11.689166666666701</v>
      </c>
      <c r="D57" s="51">
        <f>'[2]Electricity generation ER'!E63</f>
        <v>12</v>
      </c>
      <c r="E57" s="51">
        <f>'[2]Electricity generation ER'!F63</f>
        <v>14.9720802278554</v>
      </c>
      <c r="F57" s="51">
        <f>'[2]Electricity generation ER'!G63</f>
        <v>16.077070476850299</v>
      </c>
      <c r="G57" s="51">
        <f>'[2]Electricity generation ER'!H63</f>
        <v>17.182060725845101</v>
      </c>
      <c r="H57" s="51">
        <f>'[2]Electricity generation ER'!I63</f>
        <v>19.383255239431801</v>
      </c>
      <c r="I57" s="51">
        <f>'[2]Electricity generation ER'!J63</f>
        <v>21.584449753018397</v>
      </c>
      <c r="J57" s="51">
        <f>'[2]Electricity generation ER'!K63</f>
        <v>23.4241259724418</v>
      </c>
      <c r="K57" s="50">
        <f>'[2]Electricity generation ER'!L63</f>
        <v>25.263802191865203</v>
      </c>
      <c r="M57" s="28"/>
      <c r="N57" s="27"/>
      <c r="O57" s="27"/>
      <c r="P57" s="27"/>
      <c r="Q57" s="27"/>
      <c r="R57" s="27"/>
      <c r="S57" s="27"/>
      <c r="T57" s="27"/>
      <c r="U57" s="27"/>
      <c r="V57" s="26"/>
    </row>
    <row r="58" spans="2:22" x14ac:dyDescent="0.2">
      <c r="B58" s="28" t="str">
        <f>'[2]Electricity generation ER'!C64</f>
        <v>Distribution losses</v>
      </c>
      <c r="C58" s="51">
        <f>'[2]Electricity generation ER'!D64</f>
        <v>99.261944444444509</v>
      </c>
      <c r="D58" s="51">
        <f>'[2]Electricity generation ER'!E64</f>
        <v>113.59247903514299</v>
      </c>
      <c r="E58" s="51">
        <f>'[2]Electricity generation ER'!F64</f>
        <v>128.35950130971199</v>
      </c>
      <c r="F58" s="51">
        <f>'[2]Electricity generation ER'!G64</f>
        <v>145.04623647997499</v>
      </c>
      <c r="G58" s="51">
        <f>'[2]Electricity generation ER'!H64</f>
        <v>174.05548377596898</v>
      </c>
      <c r="H58" s="51">
        <f>'[2]Electricity generation ER'!I64</f>
        <v>208.86658053116298</v>
      </c>
      <c r="I58" s="51">
        <f>'[2]Electricity generation ER'!J64</f>
        <v>244.37389922146099</v>
      </c>
      <c r="J58" s="51">
        <f>'[2]Electricity generation ER'!K64</f>
        <v>285.91746208910899</v>
      </c>
      <c r="K58" s="50">
        <f>'[2]Electricity generation ER'!L64</f>
        <v>323.086732160694</v>
      </c>
      <c r="M58" s="28" t="str">
        <f>'[2]Final energy demand ER'!C36</f>
        <v>Other Sectors</v>
      </c>
      <c r="N58" s="27">
        <f>'[2]Final energy demand ER'!D36</f>
        <v>9807.401999969039</v>
      </c>
      <c r="O58" s="27">
        <f>'[2]Final energy demand ER'!E36</f>
        <v>10114.420793629464</v>
      </c>
      <c r="P58" s="27">
        <f>'[2]Final energy demand ER'!F36</f>
        <v>10735.504790151319</v>
      </c>
      <c r="Q58" s="27">
        <f>'[2]Final energy demand ER'!G36</f>
        <v>11002.514725808041</v>
      </c>
      <c r="R58" s="27">
        <f>'[2]Final energy demand ER'!H36</f>
        <v>11149.258659556117</v>
      </c>
      <c r="S58" s="27">
        <f>'[2]Final energy demand ER'!I36</f>
        <v>11419.20714330071</v>
      </c>
      <c r="T58" s="27">
        <f>'[2]Final energy demand ER'!J36</f>
        <v>11589.853819396103</v>
      </c>
      <c r="U58" s="27">
        <f>'[2]Final energy demand ER'!K36</f>
        <v>11641.158395739096</v>
      </c>
      <c r="V58" s="26">
        <f>'[2]Final energy demand ER'!L36</f>
        <v>11743.936924785696</v>
      </c>
    </row>
    <row r="59" spans="2:22" x14ac:dyDescent="0.2">
      <c r="B59" s="28" t="str">
        <f>'[2]Electricity generation ER'!C65</f>
        <v>Own consumption electricity</v>
      </c>
      <c r="C59" s="51">
        <f>'[2]Electricity generation ER'!D65</f>
        <v>54.083055555555504</v>
      </c>
      <c r="D59" s="51">
        <f>'[2]Electricity generation ER'!E65</f>
        <v>55.285297214856598</v>
      </c>
      <c r="E59" s="51">
        <f>'[2]Electricity generation ER'!F65</f>
        <v>64.469595021360107</v>
      </c>
      <c r="F59" s="51">
        <f>'[2]Electricity generation ER'!G65</f>
        <v>70.452424639431698</v>
      </c>
      <c r="G59" s="51">
        <f>'[2]Electricity generation ER'!H65</f>
        <v>73.430759486158607</v>
      </c>
      <c r="H59" s="51">
        <f>'[2]Electricity generation ER'!I65</f>
        <v>72.195790101568505</v>
      </c>
      <c r="I59" s="51">
        <f>'[2]Electricity generation ER'!J65</f>
        <v>67.490983087026194</v>
      </c>
      <c r="J59" s="51">
        <f>'[2]Electricity generation ER'!K65</f>
        <v>53.992786469621002</v>
      </c>
      <c r="K59" s="50">
        <f>'[2]Electricity generation ER'!L65</f>
        <v>45</v>
      </c>
      <c r="M59" s="28" t="str">
        <f>'[2]Final energy demand ER'!C37</f>
        <v xml:space="preserve">    - Electricity</v>
      </c>
      <c r="N59" s="27">
        <f>'[2]Final energy demand ER'!D37</f>
        <v>2124.6699999981083</v>
      </c>
      <c r="O59" s="27">
        <f>'[2]Final energy demand ER'!E37</f>
        <v>2458.1670997479446</v>
      </c>
      <c r="P59" s="27">
        <f>'[2]Final energy demand ER'!F37</f>
        <v>3022.8878853114957</v>
      </c>
      <c r="Q59" s="27">
        <f>'[2]Final energy demand ER'!G37</f>
        <v>3560.0946222060106</v>
      </c>
      <c r="R59" s="27">
        <f>'[2]Final energy demand ER'!H37</f>
        <v>4115.4396864638629</v>
      </c>
      <c r="S59" s="27">
        <f>'[2]Final energy demand ER'!I37</f>
        <v>4857.9386261830859</v>
      </c>
      <c r="T59" s="27">
        <f>'[2]Final energy demand ER'!J37</f>
        <v>5410.5107595518139</v>
      </c>
      <c r="U59" s="27">
        <f>'[2]Final energy demand ER'!K37</f>
        <v>5894.3916138773484</v>
      </c>
      <c r="V59" s="26">
        <f>'[2]Final energy demand ER'!L37</f>
        <v>6504.1611975779697</v>
      </c>
    </row>
    <row r="60" spans="2:22" x14ac:dyDescent="0.2">
      <c r="B60" s="28" t="str">
        <f>'[2]Electricity generation ER'!C66</f>
        <v>Electricity for hydrogen production</v>
      </c>
      <c r="C60" s="51">
        <f>'[2]Electricity generation ER'!D66</f>
        <v>1.454731935244755E-6</v>
      </c>
      <c r="D60" s="51">
        <f>'[2]Electricity generation ER'!E66</f>
        <v>1.5829941208050652E-6</v>
      </c>
      <c r="E60" s="51">
        <f>'[2]Electricity generation ER'!F66</f>
        <v>2.4955436729946518E-6</v>
      </c>
      <c r="F60" s="51">
        <f>'[2]Electricity generation ER'!G66</f>
        <v>11.42734954814788</v>
      </c>
      <c r="G60" s="51">
        <f>'[2]Electricity generation ER'!H66</f>
        <v>95.463630158217228</v>
      </c>
      <c r="H60" s="51">
        <f>'[2]Electricity generation ER'!I66</f>
        <v>255.85000386230902</v>
      </c>
      <c r="I60" s="51">
        <f>'[2]Electricity generation ER'!J66</f>
        <v>480.79523841666486</v>
      </c>
      <c r="J60" s="51">
        <f>'[2]Electricity generation ER'!K66</f>
        <v>754.23976676631059</v>
      </c>
      <c r="K60" s="50">
        <f>'[2]Electricity generation ER'!L66</f>
        <v>1051.7718931670115</v>
      </c>
      <c r="M60" s="28" t="str">
        <f>'[2]Final energy demand ER'!C38</f>
        <v xml:space="preserve">         RES electricity</v>
      </c>
      <c r="N60" s="27">
        <f>'[2]Final energy demand ER'!D38</f>
        <v>358.28206156144262</v>
      </c>
      <c r="O60" s="27">
        <f>'[2]Final energy demand ER'!E38</f>
        <v>427.27892284771724</v>
      </c>
      <c r="P60" s="27">
        <f>'[2]Final energy demand ER'!F38</f>
        <v>740.93556969609108</v>
      </c>
      <c r="Q60" s="27">
        <f>'[2]Final energy demand ER'!G38</f>
        <v>1490.1686873884175</v>
      </c>
      <c r="R60" s="27">
        <f>'[2]Final energy demand ER'!H38</f>
        <v>2471.697720040539</v>
      </c>
      <c r="S60" s="27">
        <f>'[2]Final energy demand ER'!I38</f>
        <v>3565.1181809989175</v>
      </c>
      <c r="T60" s="27">
        <f>'[2]Final energy demand ER'!J38</f>
        <v>4433.3315480287192</v>
      </c>
      <c r="U60" s="27">
        <f>'[2]Final energy demand ER'!K38</f>
        <v>5252.9692453507432</v>
      </c>
      <c r="V60" s="26">
        <f>'[2]Final energy demand ER'!L38</f>
        <v>6084.1463267910194</v>
      </c>
    </row>
    <row r="61" spans="2:22" x14ac:dyDescent="0.2">
      <c r="B61" s="28" t="str">
        <f>'[2]Electricity generation ER'!C67</f>
        <v>Electricity for synfuel production</v>
      </c>
      <c r="C61" s="51">
        <f>'[2]Electricity generation ER'!D67</f>
        <v>3.0665668915911937E-6</v>
      </c>
      <c r="D61" s="51">
        <f>'[2]Electricity generation ER'!E67</f>
        <v>-2.3077864673256218E-14</v>
      </c>
      <c r="E61" s="51">
        <f>'[2]Electricity generation ER'!F67</f>
        <v>3.5739837483288765E-13</v>
      </c>
      <c r="F61" s="51">
        <f>'[2]Electricity generation ER'!G67</f>
        <v>-1.763416783476253E-13</v>
      </c>
      <c r="G61" s="51">
        <f>'[2]Electricity generation ER'!H67</f>
        <v>-2.5315718217329547E-13</v>
      </c>
      <c r="H61" s="51">
        <f>'[2]Electricity generation ER'!I67</f>
        <v>-1.6877145478219696E-13</v>
      </c>
      <c r="I61" s="51">
        <f>'[2]Electricity generation ER'!J67</f>
        <v>2.4631509616861175E-12</v>
      </c>
      <c r="J61" s="51">
        <f>'[2]Electricity generation ER'!K67</f>
        <v>-8.752005440848214E-13</v>
      </c>
      <c r="K61" s="50">
        <f>'[2]Electricity generation ER'!L67</f>
        <v>1.1881510416666666E-12</v>
      </c>
      <c r="M61" s="28" t="str">
        <f>'[2]Final energy demand ER'!C39</f>
        <v xml:space="preserve">    - Public district heat</v>
      </c>
      <c r="N61" s="27">
        <f>'[2]Final energy demand ER'!D39</f>
        <v>27.560996338129918</v>
      </c>
      <c r="O61" s="27">
        <f>'[2]Final energy demand ER'!E39</f>
        <v>30.435419249875054</v>
      </c>
      <c r="P61" s="27">
        <f>'[2]Final energy demand ER'!F39</f>
        <v>37.647948333153344</v>
      </c>
      <c r="Q61" s="27">
        <f>'[2]Final energy demand ER'!G39</f>
        <v>44.750804378193621</v>
      </c>
      <c r="R61" s="27">
        <f>'[2]Final energy demand ER'!H39</f>
        <v>74.088029551057545</v>
      </c>
      <c r="S61" s="27">
        <f>'[2]Final energy demand ER'!I39</f>
        <v>101.13737276119041</v>
      </c>
      <c r="T61" s="27">
        <f>'[2]Final energy demand ER'!J39</f>
        <v>124.2335616697106</v>
      </c>
      <c r="U61" s="27">
        <f>'[2]Final energy demand ER'!K39</f>
        <v>173.10763029111592</v>
      </c>
      <c r="V61" s="26">
        <f>'[2]Final energy demand ER'!L39</f>
        <v>187.708391921996</v>
      </c>
    </row>
    <row r="62" spans="2:22" x14ac:dyDescent="0.2">
      <c r="B62" s="28" t="str">
        <f>'[2]Electricity generation ER'!C68</f>
        <v>Final energy consumption (electricity)</v>
      </c>
      <c r="C62" s="51">
        <f>'[2]Electricity generation ER'!D68</f>
        <v>1080.9330555277522</v>
      </c>
      <c r="D62" s="51">
        <f>'[2]Electricity generation ER'!E68</f>
        <v>1236.9883154734057</v>
      </c>
      <c r="E62" s="51">
        <f>'[2]Electricity generation ER'!F68</f>
        <v>1501.6448110343258</v>
      </c>
      <c r="F62" s="51">
        <f>'[2]Electricity generation ER'!G68</f>
        <v>1792.5065717064724</v>
      </c>
      <c r="G62" s="51">
        <f>'[2]Electricity generation ER'!H68</f>
        <v>2154.3318999558196</v>
      </c>
      <c r="H62" s="51">
        <f>'[2]Electricity generation ER'!I68</f>
        <v>2693.3287120589844</v>
      </c>
      <c r="I62" s="51">
        <f>'[2]Electricity generation ER'!J68</f>
        <v>3136.1841849225189</v>
      </c>
      <c r="J62" s="51">
        <f>'[2]Electricity generation ER'!K68</f>
        <v>3426.350807791312</v>
      </c>
      <c r="K62" s="50">
        <f>'[2]Electricity generation ER'!L68</f>
        <v>3678.0039803008135</v>
      </c>
      <c r="M62" s="28" t="str">
        <f>'[2]Final energy demand ER'!C40</f>
        <v xml:space="preserve">         RES district heat</v>
      </c>
      <c r="N62" s="27">
        <f>'[2]Final energy demand ER'!D40</f>
        <v>-3.3033035518020696E-4</v>
      </c>
      <c r="O62" s="27">
        <f>'[2]Final energy demand ER'!E40</f>
        <v>7.5060641370476247E-7</v>
      </c>
      <c r="P62" s="27">
        <f>'[2]Final energy demand ER'!F40</f>
        <v>15.369736743846186</v>
      </c>
      <c r="Q62" s="27">
        <f>'[2]Final energy demand ER'!G40</f>
        <v>32.727064925687174</v>
      </c>
      <c r="R62" s="27">
        <f>'[2]Final energy demand ER'!H40</f>
        <v>59.642614036472644</v>
      </c>
      <c r="S62" s="27">
        <f>'[2]Final energy demand ER'!I40</f>
        <v>89.041866836026642</v>
      </c>
      <c r="T62" s="27">
        <f>'[2]Final energy demand ER'!J40</f>
        <v>113.79315951598113</v>
      </c>
      <c r="U62" s="27">
        <f>'[2]Final energy demand ER'!K40</f>
        <v>158.93664392710158</v>
      </c>
      <c r="V62" s="26">
        <f>'[2]Final energy demand ER'!L40</f>
        <v>173.63067166854719</v>
      </c>
    </row>
    <row r="63" spans="2:22" x14ac:dyDescent="0.2">
      <c r="B63" s="28"/>
      <c r="C63" s="51"/>
      <c r="D63" s="51"/>
      <c r="E63" s="51"/>
      <c r="F63" s="51"/>
      <c r="G63" s="51"/>
      <c r="H63" s="51"/>
      <c r="I63" s="51"/>
      <c r="J63" s="51"/>
      <c r="K63" s="50"/>
      <c r="M63" s="28" t="str">
        <f>'[2]Final energy demand ER'!C41</f>
        <v xml:space="preserve">    - Hard coal &amp; lignite</v>
      </c>
      <c r="N63" s="27">
        <f>'[2]Final energy demand ER'!D41</f>
        <v>182.5969757393959</v>
      </c>
      <c r="O63" s="27">
        <f>'[2]Final energy demand ER'!E41</f>
        <v>196.97529581250939</v>
      </c>
      <c r="P63" s="27">
        <f>'[2]Final energy demand ER'!F41</f>
        <v>93.714554120002404</v>
      </c>
      <c r="Q63" s="27">
        <f>'[2]Final energy demand ER'!G41</f>
        <v>12.130299314765288</v>
      </c>
      <c r="R63" s="27">
        <f>'[2]Final energy demand ER'!H41</f>
        <v>22.445083983369901</v>
      </c>
      <c r="S63" s="27">
        <f>'[2]Final energy demand ER'!I41</f>
        <v>0.15296099337132749</v>
      </c>
      <c r="T63" s="27">
        <f>'[2]Final energy demand ER'!J41</f>
        <v>6.5542053013841722E-2</v>
      </c>
      <c r="U63" s="27">
        <f>'[2]Final energy demand ER'!K41</f>
        <v>7.3843299208586344E-2</v>
      </c>
      <c r="V63" s="26">
        <f>'[2]Final energy demand ER'!L41</f>
        <v>-5.5174490984748395E-13</v>
      </c>
    </row>
    <row r="64" spans="2:22" x14ac:dyDescent="0.2">
      <c r="B64" s="28" t="str">
        <f>'[2]Electricity generation ER'!C70</f>
        <v>Fluctuating RES (PV, Wind, Ocean)</v>
      </c>
      <c r="C64" s="51">
        <f>'[2]Electricity generation ER'!D70</f>
        <v>2.843</v>
      </c>
      <c r="D64" s="51">
        <f>'[2]Electricity generation ER'!E70</f>
        <v>8.5803875000000094</v>
      </c>
      <c r="E64" s="51">
        <f>'[2]Electricity generation ER'!F70</f>
        <v>120.1569611568782</v>
      </c>
      <c r="F64" s="51">
        <f>'[2]Electricity generation ER'!G70</f>
        <v>375.81588648477441</v>
      </c>
      <c r="G64" s="51">
        <f>'[2]Electricity generation ER'!H70</f>
        <v>814.86583143018697</v>
      </c>
      <c r="H64" s="51">
        <f>'[2]Electricity generation ER'!I70</f>
        <v>1386.5605062918548</v>
      </c>
      <c r="I64" s="51">
        <f>'[2]Electricity generation ER'!J70</f>
        <v>1940.1155113898001</v>
      </c>
      <c r="J64" s="51">
        <f>'[2]Electricity generation ER'!K70</f>
        <v>2459.6318040840879</v>
      </c>
      <c r="K64" s="50">
        <f>'[2]Electricity generation ER'!L70</f>
        <v>2926.954992314531</v>
      </c>
      <c r="M64" s="28" t="str">
        <f>'[2]Final energy demand ER'!C42</f>
        <v xml:space="preserve">    - Oil products</v>
      </c>
      <c r="N64" s="27">
        <f>'[2]Final energy demand ER'!D42</f>
        <v>1328.3148442455622</v>
      </c>
      <c r="O64" s="27">
        <f>'[2]Final energy demand ER'!E42</f>
        <v>1251.5831169226014</v>
      </c>
      <c r="P64" s="27">
        <f>'[2]Final energy demand ER'!F42</f>
        <v>1012.5432597771085</v>
      </c>
      <c r="Q64" s="27">
        <f>'[2]Final energy demand ER'!G42</f>
        <v>843.89698242858594</v>
      </c>
      <c r="R64" s="27">
        <f>'[2]Final energy demand ER'!H42</f>
        <v>772.44335730703824</v>
      </c>
      <c r="S64" s="27">
        <f>'[2]Final energy demand ER'!I42</f>
        <v>582.36584782828322</v>
      </c>
      <c r="T64" s="27">
        <f>'[2]Final energy demand ER'!J42</f>
        <v>429.12423543501939</v>
      </c>
      <c r="U64" s="27">
        <f>'[2]Final energy demand ER'!K42</f>
        <v>240.82163559492665</v>
      </c>
      <c r="V64" s="26">
        <f>'[2]Final energy demand ER'!L42</f>
        <v>18.022583226623084</v>
      </c>
    </row>
    <row r="65" spans="2:22" x14ac:dyDescent="0.2">
      <c r="B65" s="28" t="str">
        <f>'[2]Electricity generation ER'!C71</f>
        <v>Share of fluctuating RES</v>
      </c>
      <c r="C65" s="30">
        <f>'[2]Electricity generation ER'!D71</f>
        <v>2.332016873394854E-3</v>
      </c>
      <c r="D65" s="30">
        <f>'[2]Electricity generation ER'!E71</f>
        <v>6.1708422767324349E-3</v>
      </c>
      <c r="E65" s="30">
        <f>'[2]Electricity generation ER'!F71</f>
        <v>7.091107184219729E-2</v>
      </c>
      <c r="F65" s="30">
        <f>'[2]Electricity generation ER'!G71</f>
        <v>0.18609974394043333</v>
      </c>
      <c r="G65" s="30">
        <f>'[2]Electricity generation ER'!H71</f>
        <v>0.32630111672522277</v>
      </c>
      <c r="H65" s="30">
        <f>'[2]Electricity generation ER'!I71</f>
        <v>0.42924365988144175</v>
      </c>
      <c r="I65" s="30">
        <f>'[2]Electricity generation ER'!J71</f>
        <v>0.49381328463459445</v>
      </c>
      <c r="J65" s="30">
        <f>'[2]Electricity generation ER'!K71</f>
        <v>0.54410604053124845</v>
      </c>
      <c r="K65" s="29">
        <f>'[2]Electricity generation ER'!L71</f>
        <v>0.57415336950880103</v>
      </c>
      <c r="M65" s="28" t="str">
        <f>'[2]Final energy demand ER'!C43</f>
        <v xml:space="preserve">    - Gas</v>
      </c>
      <c r="N65" s="27">
        <f>'[2]Final energy demand ER'!D43</f>
        <v>477.14793660411493</v>
      </c>
      <c r="O65" s="27">
        <f>'[2]Final energy demand ER'!E43</f>
        <v>552.28612848848809</v>
      </c>
      <c r="P65" s="27">
        <f>'[2]Final energy demand ER'!F43</f>
        <v>688.315930884522</v>
      </c>
      <c r="Q65" s="27">
        <f>'[2]Final energy demand ER'!G43</f>
        <v>806.93462850997741</v>
      </c>
      <c r="R65" s="27">
        <f>'[2]Final energy demand ER'!H43</f>
        <v>810.66341690145555</v>
      </c>
      <c r="S65" s="27">
        <f>'[2]Final energy demand ER'!I43</f>
        <v>810.66899415519674</v>
      </c>
      <c r="T65" s="27">
        <f>'[2]Final energy demand ER'!J43</f>
        <v>622.0461476465091</v>
      </c>
      <c r="U65" s="27">
        <f>'[2]Final energy demand ER'!K43</f>
        <v>492.37021988070927</v>
      </c>
      <c r="V65" s="26">
        <f>'[2]Final energy demand ER'!L43</f>
        <v>389.64212375197422</v>
      </c>
    </row>
    <row r="66" spans="2:22" ht="13.5" thickBot="1" x14ac:dyDescent="0.25">
      <c r="B66" s="25" t="str">
        <f>'[2]Electricity generation ER'!C72</f>
        <v>RES share (domestic generation)</v>
      </c>
      <c r="C66" s="24">
        <f>'[2]Electricity generation ER'!D72</f>
        <v>0.16862951025889272</v>
      </c>
      <c r="D66" s="24">
        <f>'[2]Electricity generation ER'!E72</f>
        <v>0.17382012918956141</v>
      </c>
      <c r="E66" s="24">
        <f>'[2]Electricity generation ER'!F72</f>
        <v>0.24510851801562625</v>
      </c>
      <c r="F66" s="24">
        <f>'[2]Electricity generation ER'!G72</f>
        <v>0.4185755845065251</v>
      </c>
      <c r="G66" s="24">
        <f>'[2]Electricity generation ER'!H72</f>
        <v>0.60059140902252239</v>
      </c>
      <c r="H66" s="24">
        <f>'[2]Electricity generation ER'!I72</f>
        <v>0.73387468540335477</v>
      </c>
      <c r="I66" s="24">
        <f>'[2]Electricity generation ER'!J72</f>
        <v>0.81939242800728851</v>
      </c>
      <c r="J66" s="24">
        <f>'[2]Electricity generation ER'!K72</f>
        <v>0.89118090372270398</v>
      </c>
      <c r="K66" s="23">
        <f>'[2]Electricity generation ER'!L72</f>
        <v>0.93542366832123469</v>
      </c>
      <c r="M66" s="28" t="str">
        <f>'[2]Final energy demand ER'!C44</f>
        <v xml:space="preserve">    - Solar</v>
      </c>
      <c r="N66" s="27">
        <f>'[2]Final energy demand ER'!D44</f>
        <v>4.3899994167261882</v>
      </c>
      <c r="O66" s="27">
        <f>'[2]Final energy demand ER'!E44</f>
        <v>9.2355574499620658</v>
      </c>
      <c r="P66" s="27">
        <f>'[2]Final energy demand ER'!F44</f>
        <v>46.33593641003489</v>
      </c>
      <c r="Q66" s="27">
        <f>'[2]Final energy demand ER'!G44</f>
        <v>184.96999142986695</v>
      </c>
      <c r="R66" s="27">
        <f>'[2]Final energy demand ER'!H44</f>
        <v>438.35417484375711</v>
      </c>
      <c r="S66" s="27">
        <f>'[2]Final energy demand ER'!I44</f>
        <v>758.53029570892795</v>
      </c>
      <c r="T66" s="27">
        <f>'[2]Final energy demand ER'!J44</f>
        <v>1111.5634465184633</v>
      </c>
      <c r="U66" s="27">
        <f>'[2]Final energy demand ER'!K44</f>
        <v>1398.1770138897825</v>
      </c>
      <c r="V66" s="26">
        <f>'[2]Final energy demand ER'!L44</f>
        <v>1474.8516508156829</v>
      </c>
    </row>
    <row r="67" spans="2:22" ht="13.5" thickBot="1" x14ac:dyDescent="0.25">
      <c r="M67" s="28" t="str">
        <f>'[2]Final energy demand ER'!C45</f>
        <v xml:space="preserve">    - Biomass</v>
      </c>
      <c r="N67" s="27">
        <f>'[2]Final energy demand ER'!D45</f>
        <v>5662.7212476270024</v>
      </c>
      <c r="O67" s="27">
        <f>'[2]Final energy demand ER'!E45</f>
        <v>5615.738175958083</v>
      </c>
      <c r="P67" s="27">
        <f>'[2]Final energy demand ER'!F45</f>
        <v>5832.8479035068249</v>
      </c>
      <c r="Q67" s="27">
        <f>'[2]Final energy demand ER'!G45</f>
        <v>5507.5623992582905</v>
      </c>
      <c r="R67" s="27">
        <f>'[2]Final energy demand ER'!H45</f>
        <v>4694.8236859924782</v>
      </c>
      <c r="S67" s="27">
        <f>'[2]Final energy demand ER'!I45</f>
        <v>4010.5431775308298</v>
      </c>
      <c r="T67" s="27">
        <f>'[2]Final energy demand ER'!J45</f>
        <v>3508.6374054857242</v>
      </c>
      <c r="U67" s="27">
        <f>'[2]Final energy demand ER'!K45</f>
        <v>2997.5949117115078</v>
      </c>
      <c r="V67" s="26">
        <f>'[2]Final energy demand ER'!L45</f>
        <v>2541.0630581097671</v>
      </c>
    </row>
    <row r="68" spans="2:22" x14ac:dyDescent="0.2">
      <c r="B68" s="38" t="str">
        <f>'[2]Transport ER'!D4</f>
        <v>final energy consumption transport in PJ/a</v>
      </c>
      <c r="C68" s="37" t="str">
        <f>'[2]Transport ER'!D5</f>
        <v>Scenario:</v>
      </c>
      <c r="D68" s="37" t="str">
        <f>'[2]Transport ER'!E5</f>
        <v>Other Asia Energy [R]Evolution (2015)</v>
      </c>
      <c r="E68" s="37"/>
      <c r="F68" s="37"/>
      <c r="G68" s="37"/>
      <c r="H68" s="37"/>
      <c r="I68" s="37"/>
      <c r="J68" s="37"/>
      <c r="K68" s="36"/>
      <c r="M68" s="28" t="str">
        <f>'[2]Final energy demand ER'!C46</f>
        <v xml:space="preserve">    - Geothermal</v>
      </c>
      <c r="N68" s="27">
        <f>'[2]Final energy demand ER'!D46</f>
        <v>0</v>
      </c>
      <c r="O68" s="27">
        <f>'[2]Final energy demand ER'!E46</f>
        <v>0</v>
      </c>
      <c r="P68" s="27">
        <f>'[2]Final energy demand ER'!F46</f>
        <v>1.2113718081757303</v>
      </c>
      <c r="Q68" s="27">
        <f>'[2]Final energy demand ER'!G46</f>
        <v>42.17499828235114</v>
      </c>
      <c r="R68" s="27">
        <f>'[2]Final energy demand ER'!H46</f>
        <v>221.00122451309781</v>
      </c>
      <c r="S68" s="27">
        <f>'[2]Final energy demand ER'!I46</f>
        <v>297.86986813982338</v>
      </c>
      <c r="T68" s="27">
        <f>'[2]Final energy demand ER'!J46</f>
        <v>383.67272103584736</v>
      </c>
      <c r="U68" s="27">
        <f>'[2]Final energy demand ER'!K46</f>
        <v>444.62152719449517</v>
      </c>
      <c r="V68" s="26">
        <f>'[2]Final energy demand ER'!L46</f>
        <v>628.48791938168301</v>
      </c>
    </row>
    <row r="69" spans="2:22" x14ac:dyDescent="0.2">
      <c r="B69" s="28"/>
      <c r="C69" s="33">
        <f>'[2]Transport ER'!D8</f>
        <v>2012</v>
      </c>
      <c r="D69" s="33">
        <f>'[2]Transport ER'!E8</f>
        <v>2015</v>
      </c>
      <c r="E69" s="33">
        <f>'[2]Transport ER'!F8</f>
        <v>2020</v>
      </c>
      <c r="F69" s="33">
        <f>'[2]Transport ER'!G8</f>
        <v>2025</v>
      </c>
      <c r="G69" s="33">
        <f>'[2]Transport ER'!H8</f>
        <v>2030</v>
      </c>
      <c r="H69" s="33">
        <f>'[2]Transport ER'!I8</f>
        <v>2035</v>
      </c>
      <c r="I69" s="33">
        <f>'[2]Transport ER'!J8</f>
        <v>2040</v>
      </c>
      <c r="J69" s="33">
        <f>'[2]Transport ER'!K8</f>
        <v>2045</v>
      </c>
      <c r="K69" s="32">
        <f>'[2]Transport ER'!L8</f>
        <v>2050</v>
      </c>
      <c r="M69" s="28" t="str">
        <f>'[2]Final energy demand ER'!C47</f>
        <v xml:space="preserve">    - Hydrogen</v>
      </c>
      <c r="N69" s="27">
        <f>'[2]Final energy demand ER'!D47</f>
        <v>0</v>
      </c>
      <c r="O69" s="27">
        <f>'[2]Final energy demand ER'!E47</f>
        <v>0</v>
      </c>
      <c r="P69" s="27">
        <f>'[2]Final energy demand ER'!F47</f>
        <v>0</v>
      </c>
      <c r="Q69" s="27">
        <f>'[2]Final energy demand ER'!G47</f>
        <v>0</v>
      </c>
      <c r="R69" s="27">
        <f>'[2]Final energy demand ER'!H47</f>
        <v>0</v>
      </c>
      <c r="S69" s="27">
        <f>'[2]Final energy demand ER'!I47</f>
        <v>0</v>
      </c>
      <c r="T69" s="27">
        <f>'[2]Final energy demand ER'!J47</f>
        <v>0</v>
      </c>
      <c r="U69" s="27">
        <f>'[2]Final energy demand ER'!K47</f>
        <v>0</v>
      </c>
      <c r="V69" s="26">
        <f>'[2]Final energy demand ER'!L47</f>
        <v>0</v>
      </c>
    </row>
    <row r="70" spans="2:22" x14ac:dyDescent="0.2">
      <c r="B70" s="28"/>
      <c r="C70" s="27"/>
      <c r="D70" s="27"/>
      <c r="E70" s="27"/>
      <c r="F70" s="27"/>
      <c r="G70" s="27"/>
      <c r="H70" s="27"/>
      <c r="I70" s="27"/>
      <c r="J70" s="27"/>
      <c r="K70" s="26"/>
      <c r="M70" s="28" t="str">
        <f>'[2]Final energy demand ER'!C48</f>
        <v xml:space="preserve">    RES share Other Sectors</v>
      </c>
      <c r="N70" s="30">
        <f>'[2]Final energy demand ER'!D48</f>
        <v>0.61437197927584053</v>
      </c>
      <c r="O70" s="30">
        <f>'[2]Final energy demand ER'!E48</f>
        <v>0.59837857060666899</v>
      </c>
      <c r="P70" s="30">
        <f>'[2]Final energy demand ER'!F48</f>
        <v>0.61820106719652701</v>
      </c>
      <c r="Q70" s="30">
        <f>'[2]Final energy demand ER'!G48</f>
        <v>0.65963130449267393</v>
      </c>
      <c r="R70" s="30">
        <f>'[2]Final energy demand ER'!H48</f>
        <v>0.70726849741418496</v>
      </c>
      <c r="S70" s="30">
        <f>'[2]Final energy demand ER'!I48</f>
        <v>0.76372232150381136</v>
      </c>
      <c r="T70" s="30">
        <f>'[2]Final energy demand ER'!J48</f>
        <v>0.8240827217855623</v>
      </c>
      <c r="U70" s="30">
        <f>'[2]Final energy demand ER'!K48</f>
        <v>0.88069408503419933</v>
      </c>
      <c r="V70" s="29">
        <f>'[2]Final energy demand ER'!L48</f>
        <v>0.92832409579427666</v>
      </c>
    </row>
    <row r="71" spans="2:22" x14ac:dyDescent="0.2">
      <c r="B71" s="28" t="str">
        <f>'[2]Transport ER'!C10</f>
        <v>road</v>
      </c>
      <c r="C71" s="27">
        <f>'[2]Transport ER'!D10</f>
        <v>5471.2389960036426</v>
      </c>
      <c r="D71" s="27">
        <f>'[2]Transport ER'!E10</f>
        <v>5993.035784476453</v>
      </c>
      <c r="E71" s="27">
        <f>'[2]Transport ER'!F10</f>
        <v>6649.5192828139425</v>
      </c>
      <c r="F71" s="27">
        <f>'[2]Transport ER'!G10</f>
        <v>7034.3888098220132</v>
      </c>
      <c r="G71" s="27">
        <f>'[2]Transport ER'!H10</f>
        <v>7201.5896056913043</v>
      </c>
      <c r="H71" s="27">
        <f>'[2]Transport ER'!I10</f>
        <v>7245.1854956557863</v>
      </c>
      <c r="I71" s="27">
        <f>'[2]Transport ER'!J10</f>
        <v>7129.1943371705274</v>
      </c>
      <c r="J71" s="27">
        <f>'[2]Transport ER'!K10</f>
        <v>6246.4134405389623</v>
      </c>
      <c r="K71" s="26">
        <f>'[2]Transport ER'!L10</f>
        <v>5397.9331750386182</v>
      </c>
      <c r="M71" s="28"/>
      <c r="N71" s="27"/>
      <c r="O71" s="27"/>
      <c r="P71" s="27"/>
      <c r="Q71" s="27"/>
      <c r="R71" s="27"/>
      <c r="S71" s="27"/>
      <c r="T71" s="27"/>
      <c r="U71" s="27"/>
      <c r="V71" s="26"/>
    </row>
    <row r="72" spans="2:22" x14ac:dyDescent="0.2">
      <c r="B72" s="28" t="str">
        <f>'[2]Transport ER'!C11</f>
        <v xml:space="preserve"> - fossil fuels</v>
      </c>
      <c r="C72" s="27">
        <f>'[2]Transport ER'!D11</f>
        <v>5143.0299999999934</v>
      </c>
      <c r="D72" s="27">
        <f>'[2]Transport ER'!E11</f>
        <v>5619.2443671922629</v>
      </c>
      <c r="E72" s="27">
        <f>'[2]Transport ER'!F11</f>
        <v>6085.2330636680053</v>
      </c>
      <c r="F72" s="27">
        <f>'[2]Transport ER'!G11</f>
        <v>6094.6907851261367</v>
      </c>
      <c r="G72" s="27">
        <f>'[2]Transport ER'!H11</f>
        <v>5554.0410673758679</v>
      </c>
      <c r="H72" s="27">
        <f>'[2]Transport ER'!I11</f>
        <v>4372.2806121899694</v>
      </c>
      <c r="I72" s="27">
        <f>'[2]Transport ER'!J11</f>
        <v>3104.7140764858641</v>
      </c>
      <c r="J72" s="27">
        <f>'[2]Transport ER'!K11</f>
        <v>1723.1717032097968</v>
      </c>
      <c r="K72" s="26">
        <f>'[2]Transport ER'!L11</f>
        <v>648.92410267431978</v>
      </c>
      <c r="M72" s="28" t="str">
        <f>'[2]Final energy demand ER'!C50</f>
        <v>Total RES</v>
      </c>
      <c r="N72" s="27">
        <f>'[2]Final energy demand ER'!D50</f>
        <v>7451.1465580739787</v>
      </c>
      <c r="O72" s="27">
        <f>'[2]Final energy demand ER'!E50</f>
        <v>7652.694451246387</v>
      </c>
      <c r="P72" s="27">
        <f>'[2]Final energy demand ER'!F50</f>
        <v>9067.8984223065108</v>
      </c>
      <c r="Q72" s="27">
        <f>'[2]Final energy demand ER'!G50</f>
        <v>11020.529851792839</v>
      </c>
      <c r="R72" s="27">
        <f>'[2]Final energy demand ER'!H50</f>
        <v>13576.978069099056</v>
      </c>
      <c r="S72" s="27">
        <f>'[2]Final energy demand ER'!I50</f>
        <v>16700.704774968293</v>
      </c>
      <c r="T72" s="27">
        <f>'[2]Final energy demand ER'!J50</f>
        <v>19744.720736323521</v>
      </c>
      <c r="U72" s="27">
        <f>'[2]Final energy demand ER'!K50</f>
        <v>22620.580166083957</v>
      </c>
      <c r="V72" s="26">
        <f>'[2]Final energy demand ER'!L50</f>
        <v>24800.42778351907</v>
      </c>
    </row>
    <row r="73" spans="2:22" x14ac:dyDescent="0.2">
      <c r="B73" s="28" t="str">
        <f>'[2]Transport ER'!C12</f>
        <v xml:space="preserve"> - biofuels</v>
      </c>
      <c r="C73" s="27">
        <f>'[2]Transport ER'!D12</f>
        <v>79.342996003650214</v>
      </c>
      <c r="D73" s="27">
        <f>'[2]Transport ER'!E12</f>
        <v>124.05527221111302</v>
      </c>
      <c r="E73" s="27">
        <f>'[2]Transport ER'!F12</f>
        <v>320.27542440357905</v>
      </c>
      <c r="F73" s="27">
        <f>'[2]Transport ER'!G12</f>
        <v>529.97311175009895</v>
      </c>
      <c r="G73" s="27">
        <f>'[2]Transport ER'!H12</f>
        <v>686.45451394533234</v>
      </c>
      <c r="H73" s="27">
        <f>'[2]Transport ER'!I12</f>
        <v>802.01597028336721</v>
      </c>
      <c r="I73" s="27">
        <f>'[2]Transport ER'!J12</f>
        <v>825.30374185067092</v>
      </c>
      <c r="J73" s="27">
        <f>'[2]Transport ER'!K12</f>
        <v>848.72636128243948</v>
      </c>
      <c r="K73" s="26">
        <f>'[2]Transport ER'!L12</f>
        <v>664.68744120082079</v>
      </c>
      <c r="M73" s="28" t="str">
        <f>'[2]Final energy demand ER'!C51</f>
        <v>RES share</v>
      </c>
      <c r="N73" s="30">
        <f>'[2]Final energy demand ER'!D51</f>
        <v>0.32362890881778372</v>
      </c>
      <c r="O73" s="30">
        <f>'[2]Final energy demand ER'!E51</f>
        <v>0.30676982080122206</v>
      </c>
      <c r="P73" s="30">
        <f>'[2]Final energy demand ER'!F51</f>
        <v>0.33436124404104006</v>
      </c>
      <c r="Q73" s="30">
        <f>'[2]Final energy demand ER'!G51</f>
        <v>0.38865034018106437</v>
      </c>
      <c r="R73" s="30">
        <f>'[2]Final energy demand ER'!H51</f>
        <v>0.46736389960636693</v>
      </c>
      <c r="S73" s="30">
        <f>'[2]Final energy demand ER'!I51</f>
        <v>0.55868340648188342</v>
      </c>
      <c r="T73" s="30">
        <f>'[2]Final energy demand ER'!J51</f>
        <v>0.65293780507341248</v>
      </c>
      <c r="U73" s="30">
        <f>'[2]Final energy demand ER'!K51</f>
        <v>0.76299263060110667</v>
      </c>
      <c r="V73" s="29">
        <f>'[2]Final energy demand ER'!L51</f>
        <v>0.85990934580577361</v>
      </c>
    </row>
    <row r="74" spans="2:22" x14ac:dyDescent="0.2">
      <c r="B74" s="28" t="str">
        <f>'[2]Transport ER'!C13</f>
        <v xml:space="preserve"> - synfuels</v>
      </c>
      <c r="C74" s="27">
        <f>'[2]Transport ER'!D13</f>
        <v>3.9963497718334088E-6</v>
      </c>
      <c r="D74" s="27">
        <f>'[2]Transport ER'!E13</f>
        <v>-3.0075073242187505E-14</v>
      </c>
      <c r="E74" s="27">
        <f>'[2]Transport ER'!F13</f>
        <v>4.645375431633429E-13</v>
      </c>
      <c r="F74" s="27">
        <f>'[2]Transport ER'!G13</f>
        <v>-2.2935502530177143E-13</v>
      </c>
      <c r="G74" s="27">
        <f>'[2]Transport ER'!H13</f>
        <v>-3.358459884582862E-13</v>
      </c>
      <c r="H74" s="27">
        <f>'[2]Transport ER'!I13</f>
        <v>-2.2356949408976392E-13</v>
      </c>
      <c r="I74" s="27">
        <f>'[2]Transport ER'!J13</f>
        <v>3.2210122694055496E-12</v>
      </c>
      <c r="J74" s="27">
        <f>'[2]Transport ER'!K13</f>
        <v>-1.138267110851062E-12</v>
      </c>
      <c r="K74" s="26">
        <f>'[2]Transport ER'!L13</f>
        <v>1.2791326004389606E-12</v>
      </c>
      <c r="M74" s="28"/>
      <c r="N74" s="27"/>
      <c r="O74" s="27"/>
      <c r="P74" s="27"/>
      <c r="Q74" s="27"/>
      <c r="R74" s="27"/>
      <c r="S74" s="27"/>
      <c r="T74" s="27"/>
      <c r="U74" s="27"/>
      <c r="V74" s="26"/>
    </row>
    <row r="75" spans="2:22" x14ac:dyDescent="0.2">
      <c r="B75" s="28" t="str">
        <f>'[2]Transport ER'!C14</f>
        <v xml:space="preserve"> - natural gas</v>
      </c>
      <c r="C75" s="27">
        <f>'[2]Transport ER'!D14</f>
        <v>248.30099999999948</v>
      </c>
      <c r="D75" s="27">
        <f>'[2]Transport ER'!E14</f>
        <v>249.0329574000001</v>
      </c>
      <c r="E75" s="27">
        <f>'[2]Transport ER'!F14</f>
        <v>239.19932942111248</v>
      </c>
      <c r="F75" s="27">
        <f>'[2]Transport ER'!G14</f>
        <v>223.68619606361435</v>
      </c>
      <c r="G75" s="27">
        <f>'[2]Transport ER'!H14</f>
        <v>215.97968160149932</v>
      </c>
      <c r="H75" s="27">
        <f>'[2]Transport ER'!I14</f>
        <v>202.79677562127665</v>
      </c>
      <c r="I75" s="27">
        <f>'[2]Transport ER'!J14</f>
        <v>185.29172984540369</v>
      </c>
      <c r="J75" s="27">
        <f>'[2]Transport ER'!K14</f>
        <v>149.85493599199899</v>
      </c>
      <c r="K75" s="26">
        <f>'[2]Transport ER'!L14</f>
        <v>118.70355569981913</v>
      </c>
      <c r="M75" s="28" t="str">
        <f>'[2]Final energy demand ER'!C53</f>
        <v>Non energy use</v>
      </c>
      <c r="N75" s="27">
        <f>'[2]Final energy demand ER'!D53</f>
        <v>3157.8040000000001</v>
      </c>
      <c r="O75" s="27">
        <f>'[2]Final energy demand ER'!E53</f>
        <v>3090.0991385876659</v>
      </c>
      <c r="P75" s="27">
        <f>'[2]Final energy demand ER'!F53</f>
        <v>3177.7812000000026</v>
      </c>
      <c r="Q75" s="27">
        <f>'[2]Final energy demand ER'!G53</f>
        <v>3323.4818399999976</v>
      </c>
      <c r="R75" s="27">
        <f>'[2]Final energy demand ER'!H53</f>
        <v>3428.9892000000054</v>
      </c>
      <c r="S75" s="27">
        <f>'[2]Final energy demand ER'!I53</f>
        <v>3557.733299999999</v>
      </c>
      <c r="T75" s="27">
        <f>'[2]Final energy demand ER'!J53</f>
        <v>3642.516000000001</v>
      </c>
      <c r="U75" s="27">
        <f>'[2]Final energy demand ER'!K53</f>
        <v>3830.9220000000023</v>
      </c>
      <c r="V75" s="26">
        <f>'[2]Final energy demand ER'!L53</f>
        <v>4019.3279999999982</v>
      </c>
    </row>
    <row r="76" spans="2:22" x14ac:dyDescent="0.2">
      <c r="B76" s="28" t="str">
        <f>'[2]Transport ER'!C15</f>
        <v xml:space="preserve"> - hydrogen</v>
      </c>
      <c r="C76" s="27">
        <f>'[2]Transport ER'!D15</f>
        <v>0</v>
      </c>
      <c r="D76" s="27">
        <f>'[2]Transport ER'!E15</f>
        <v>0</v>
      </c>
      <c r="E76" s="27">
        <f>'[2]Transport ER'!F15</f>
        <v>0</v>
      </c>
      <c r="F76" s="27">
        <f>'[2]Transport ER'!G15</f>
        <v>27.97414154781147</v>
      </c>
      <c r="G76" s="27">
        <f>'[2]Transport ER'!H15</f>
        <v>244.00502450246506</v>
      </c>
      <c r="H76" s="27">
        <f>'[2]Transport ER'!I15</f>
        <v>653.95259268904374</v>
      </c>
      <c r="I76" s="27">
        <f>'[2]Transport ER'!J15</f>
        <v>1141.0751139473232</v>
      </c>
      <c r="J76" s="27">
        <f>'[2]Transport ER'!K15</f>
        <v>1480.1247522572744</v>
      </c>
      <c r="K76" s="26">
        <f>'[2]Transport ER'!L15</f>
        <v>1843.3712200173127</v>
      </c>
      <c r="M76" s="28" t="str">
        <f>'[2]Final energy demand ER'!C54</f>
        <v xml:space="preserve">    - Oil</v>
      </c>
      <c r="N76" s="27">
        <f>'[2]Final energy demand ER'!D54</f>
        <v>2488.652</v>
      </c>
      <c r="O76" s="27">
        <f>'[2]Final energy demand ER'!E54</f>
        <v>2386.6838616164605</v>
      </c>
      <c r="P76" s="27">
        <f>'[2]Final energy demand ER'!F54</f>
        <v>2295.5173411016299</v>
      </c>
      <c r="Q76" s="27">
        <f>'[2]Final energy demand ER'!G54</f>
        <v>2267.8270839315801</v>
      </c>
      <c r="R76" s="27">
        <f>'[2]Final energy demand ER'!H54</f>
        <v>2202.6620265325896</v>
      </c>
      <c r="S76" s="27">
        <f>'[2]Final energy demand ER'!I54</f>
        <v>2143.0533750159502</v>
      </c>
      <c r="T76" s="27">
        <f>'[2]Final energy demand ER'!J54</f>
        <v>2048.4228507489001</v>
      </c>
      <c r="U76" s="27">
        <f>'[2]Final energy demand ER'!K54</f>
        <v>2001.13887682212</v>
      </c>
      <c r="V76" s="26">
        <f>'[2]Final energy demand ER'!L54</f>
        <v>1938.78242289534</v>
      </c>
    </row>
    <row r="77" spans="2:22" x14ac:dyDescent="0.2">
      <c r="B77" s="28" t="str">
        <f>'[2]Transport ER'!C16</f>
        <v xml:space="preserve"> - electricity</v>
      </c>
      <c r="C77" s="27">
        <f>'[2]Transport ER'!D16</f>
        <v>0.56499999999999806</v>
      </c>
      <c r="D77" s="27">
        <f>'[2]Transport ER'!E16</f>
        <v>0.70318767307669106</v>
      </c>
      <c r="E77" s="27">
        <f>'[2]Transport ER'!F16</f>
        <v>4.8114653212463336</v>
      </c>
      <c r="F77" s="27">
        <f>'[2]Transport ER'!G16</f>
        <v>158.06457533435258</v>
      </c>
      <c r="G77" s="27">
        <f>'[2]Transport ER'!H16</f>
        <v>501.10931826613972</v>
      </c>
      <c r="H77" s="27">
        <f>'[2]Transport ER'!I16</f>
        <v>1214.1395448721296</v>
      </c>
      <c r="I77" s="27">
        <f>'[2]Transport ER'!J16</f>
        <v>1872.8096750412647</v>
      </c>
      <c r="J77" s="27">
        <f>'[2]Transport ER'!K16</f>
        <v>2044.5356877974525</v>
      </c>
      <c r="K77" s="26">
        <f>'[2]Transport ER'!L16</f>
        <v>2122.2468554463458</v>
      </c>
      <c r="M77" s="28" t="str">
        <f>'[2]Final energy demand ER'!C55</f>
        <v xml:space="preserve">    - Gas</v>
      </c>
      <c r="N77" s="27">
        <f>'[2]Final energy demand ER'!D55</f>
        <v>662.39499999999998</v>
      </c>
      <c r="O77" s="27">
        <f>'[2]Final energy demand ER'!E55</f>
        <v>661.15678594455903</v>
      </c>
      <c r="P77" s="27">
        <f>'[2]Final energy demand ER'!F55</f>
        <v>679.917216373619</v>
      </c>
      <c r="Q77" s="27">
        <f>'[2]Final energy demand ER'!G55</f>
        <v>711.09128637335812</v>
      </c>
      <c r="R77" s="27">
        <f>'[2]Final energy demand ER'!H55</f>
        <v>733.66561292489405</v>
      </c>
      <c r="S77" s="27">
        <f>'[2]Final energy demand ER'!I55</f>
        <v>761.21166615742197</v>
      </c>
      <c r="T77" s="27">
        <f>'[2]Final energy demand ER'!J55</f>
        <v>779.35174999347703</v>
      </c>
      <c r="U77" s="27">
        <f>'[2]Final energy demand ER'!K55</f>
        <v>819.66304740693204</v>
      </c>
      <c r="V77" s="26">
        <f>'[2]Final energy demand ER'!L55</f>
        <v>859.97434482038796</v>
      </c>
    </row>
    <row r="78" spans="2:22" ht="13.5" thickBot="1" x14ac:dyDescent="0.25">
      <c r="B78" s="28"/>
      <c r="C78" s="27"/>
      <c r="D78" s="27"/>
      <c r="E78" s="27"/>
      <c r="F78" s="27"/>
      <c r="G78" s="27"/>
      <c r="H78" s="27"/>
      <c r="I78" s="27"/>
      <c r="J78" s="27"/>
      <c r="K78" s="26"/>
      <c r="M78" s="25" t="str">
        <f>'[2]Final energy demand ER'!C56</f>
        <v xml:space="preserve">    - Coal</v>
      </c>
      <c r="N78" s="48">
        <f>'[2]Final energy demand ER'!D56</f>
        <v>6.7569999999999997</v>
      </c>
      <c r="O78" s="48">
        <f>'[2]Final energy demand ER'!E56</f>
        <v>42.258491026646404</v>
      </c>
      <c r="P78" s="48">
        <f>'[2]Final energy demand ER'!F56</f>
        <v>202.346642524754</v>
      </c>
      <c r="Q78" s="48">
        <f>'[2]Final energy demand ER'!G56</f>
        <v>344.56346969505898</v>
      </c>
      <c r="R78" s="48">
        <f>'[2]Final energy demand ER'!H56</f>
        <v>492.66156054252195</v>
      </c>
      <c r="S78" s="48">
        <f>'[2]Final energy demand ER'!I56</f>
        <v>653.46825882662699</v>
      </c>
      <c r="T78" s="48">
        <f>'[2]Final energy demand ER'!J56</f>
        <v>814.74139925762404</v>
      </c>
      <c r="U78" s="48">
        <f>'[2]Final energy demand ER'!K56</f>
        <v>1010.1200757709501</v>
      </c>
      <c r="V78" s="47">
        <f>'[2]Final energy demand ER'!L56</f>
        <v>1220.5712322842701</v>
      </c>
    </row>
    <row r="79" spans="2:22" ht="13.5" thickBot="1" x14ac:dyDescent="0.25">
      <c r="B79" s="28" t="str">
        <f>'[2]Transport ER'!C18</f>
        <v>rail</v>
      </c>
      <c r="C79" s="27">
        <f>'[2]Transport ER'!D18</f>
        <v>65.037999999999883</v>
      </c>
      <c r="D79" s="27">
        <f>'[2]Transport ER'!E18</f>
        <v>73.065230769231817</v>
      </c>
      <c r="E79" s="27">
        <f>'[2]Transport ER'!F18</f>
        <v>83.232875384616847</v>
      </c>
      <c r="F79" s="27">
        <f>'[2]Transport ER'!G18</f>
        <v>89.07025102576425</v>
      </c>
      <c r="G79" s="27">
        <f>'[2]Transport ER'!H18</f>
        <v>108.34079951427401</v>
      </c>
      <c r="H79" s="27">
        <f>'[2]Transport ER'!I18</f>
        <v>127.36798269236306</v>
      </c>
      <c r="I79" s="27">
        <f>'[2]Transport ER'!J18</f>
        <v>136.34474376338775</v>
      </c>
      <c r="J79" s="27">
        <f>'[2]Transport ER'!K18</f>
        <v>144.46480819622792</v>
      </c>
      <c r="K79" s="26">
        <f>'[2]Transport ER'!L18</f>
        <v>159.71823291458875</v>
      </c>
    </row>
    <row r="80" spans="2:22" x14ac:dyDescent="0.2">
      <c r="B80" s="28" t="str">
        <f>'[2]Transport ER'!C19</f>
        <v xml:space="preserve"> - fossil fuels</v>
      </c>
      <c r="C80" s="27">
        <f>'[2]Transport ER'!D19</f>
        <v>50.304999496949911</v>
      </c>
      <c r="D80" s="27">
        <f>'[2]Transport ER'!E19</f>
        <v>56.1603076923085</v>
      </c>
      <c r="E80" s="27">
        <f>'[2]Transport ER'!F19</f>
        <v>61.744966338462547</v>
      </c>
      <c r="F80" s="27">
        <f>'[2]Transport ER'!G19</f>
        <v>57.86393941500949</v>
      </c>
      <c r="G80" s="27">
        <f>'[2]Transport ER'!H19</f>
        <v>61.173739672090036</v>
      </c>
      <c r="H80" s="27">
        <f>'[2]Transport ER'!I19</f>
        <v>59.310897641028035</v>
      </c>
      <c r="I80" s="27">
        <f>'[2]Transport ER'!J19</f>
        <v>37.338635501680152</v>
      </c>
      <c r="J80" s="27">
        <f>'[2]Transport ER'!K19</f>
        <v>22.887298627343913</v>
      </c>
      <c r="K80" s="26">
        <f>'[2]Transport ER'!L19</f>
        <v>14.134884587557911</v>
      </c>
      <c r="M80" s="38" t="str">
        <f>'[2]CO2-emissions ER'!D4</f>
        <v>CO2 emissions in Mill t/a</v>
      </c>
      <c r="N80" s="37" t="str">
        <f>'[2]CO2-emissions ER'!D5</f>
        <v>Scenario:</v>
      </c>
      <c r="O80" s="37" t="str">
        <f>'[2]CO2-emissions ER'!E5</f>
        <v>Other Asia Energy [R]Evolution (2015)</v>
      </c>
      <c r="P80" s="37"/>
      <c r="Q80" s="37"/>
      <c r="R80" s="37"/>
      <c r="S80" s="37"/>
      <c r="T80" s="37"/>
      <c r="U80" s="37"/>
      <c r="V80" s="36"/>
    </row>
    <row r="81" spans="2:22" x14ac:dyDescent="0.2">
      <c r="B81" s="28" t="str">
        <f>'[2]Transport ER'!C20</f>
        <v xml:space="preserve"> - biofuels</v>
      </c>
      <c r="C81" s="27">
        <f>'[2]Transport ER'!D20</f>
        <v>5.0304997466236696E-7</v>
      </c>
      <c r="D81" s="27">
        <f>'[2]Transport ER'!E20</f>
        <v>0</v>
      </c>
      <c r="E81" s="27">
        <f>'[2]Transport ER'!F20</f>
        <v>1.2601013538461727</v>
      </c>
      <c r="F81" s="27">
        <f>'[2]Transport ER'!G20</f>
        <v>3.0454704955268168</v>
      </c>
      <c r="G81" s="27">
        <f>'[2]Transport ER'!H20</f>
        <v>4.6044750290820478</v>
      </c>
      <c r="H81" s="27">
        <f>'[2]Transport ER'!I20</f>
        <v>5.8659129535082677</v>
      </c>
      <c r="I81" s="27">
        <f>'[2]Transport ER'!J20</f>
        <v>15.699199017751821</v>
      </c>
      <c r="J81" s="27">
        <f>'[2]Transport ER'!K20</f>
        <v>12.21592012625106</v>
      </c>
      <c r="K81" s="26">
        <f>'[2]Transport ER'!L20</f>
        <v>11.56490557163827</v>
      </c>
      <c r="M81" s="28"/>
      <c r="N81" s="33">
        <f>'[2]CO2-emissions ER'!D8</f>
        <v>2012</v>
      </c>
      <c r="O81" s="33">
        <f>'[2]CO2-emissions ER'!E8</f>
        <v>2015</v>
      </c>
      <c r="P81" s="33">
        <f>'[2]CO2-emissions ER'!F8</f>
        <v>2020</v>
      </c>
      <c r="Q81" s="33">
        <f>'[2]CO2-emissions ER'!G8</f>
        <v>2025</v>
      </c>
      <c r="R81" s="33">
        <f>'[2]CO2-emissions ER'!H8</f>
        <v>2030</v>
      </c>
      <c r="S81" s="33">
        <f>'[2]CO2-emissions ER'!I8</f>
        <v>2035</v>
      </c>
      <c r="T81" s="33">
        <f>'[2]CO2-emissions ER'!J8</f>
        <v>2040</v>
      </c>
      <c r="U81" s="33">
        <f>'[2]CO2-emissions ER'!K8</f>
        <v>2045</v>
      </c>
      <c r="V81" s="32">
        <f>'[2]CO2-emissions ER'!L8</f>
        <v>2050</v>
      </c>
    </row>
    <row r="82" spans="2:22" x14ac:dyDescent="0.2">
      <c r="B82" s="28" t="str">
        <f>'[2]Transport ER'!C21</f>
        <v xml:space="preserve"> - synfuels</v>
      </c>
      <c r="C82" s="27">
        <f>'[2]Transport ER'!D21</f>
        <v>2.533763221356381E-14</v>
      </c>
      <c r="D82" s="27">
        <f>'[2]Transport ER'!E21</f>
        <v>0</v>
      </c>
      <c r="E82" s="27">
        <f>'[2]Transport ER'!F21</f>
        <v>1.8276906139226142E-15</v>
      </c>
      <c r="F82" s="27">
        <f>'[2]Transport ER'!G21</f>
        <v>-1.3179800013830059E-15</v>
      </c>
      <c r="G82" s="27">
        <f>'[2]Transport ER'!H21</f>
        <v>-2.2527267809571249E-15</v>
      </c>
      <c r="H82" s="27">
        <f>'[2]Transport ER'!I21</f>
        <v>-1.63517840040901E-15</v>
      </c>
      <c r="I82" s="27">
        <f>'[2]Transport ER'!J21</f>
        <v>6.1271153990681566E-14</v>
      </c>
      <c r="J82" s="27">
        <f>'[2]Transport ER'!K21</f>
        <v>-1.6383348912934058E-14</v>
      </c>
      <c r="K82" s="26">
        <f>'[2]Transport ER'!L21</f>
        <v>2.2255645015581523E-14</v>
      </c>
      <c r="M82" s="28"/>
      <c r="N82" s="27"/>
      <c r="O82" s="27"/>
      <c r="P82" s="27"/>
      <c r="Q82" s="27"/>
      <c r="R82" s="27"/>
      <c r="S82" s="27"/>
      <c r="T82" s="27"/>
      <c r="U82" s="27"/>
      <c r="V82" s="26"/>
    </row>
    <row r="83" spans="2:22" x14ac:dyDescent="0.2">
      <c r="B83" s="28" t="str">
        <f>'[2]Transport ER'!C22</f>
        <v xml:space="preserve"> - electricity</v>
      </c>
      <c r="C83" s="27">
        <f>'[2]Transport ER'!D22</f>
        <v>14.732999999999972</v>
      </c>
      <c r="D83" s="27">
        <f>'[2]Transport ER'!E22</f>
        <v>16.904923076923314</v>
      </c>
      <c r="E83" s="27">
        <f>'[2]Transport ER'!F22</f>
        <v>20.227807692308119</v>
      </c>
      <c r="F83" s="27">
        <f>'[2]Transport ER'!G22</f>
        <v>28.160841115227942</v>
      </c>
      <c r="G83" s="27">
        <f>'[2]Transport ER'!H22</f>
        <v>42.562584813101914</v>
      </c>
      <c r="H83" s="27">
        <f>'[2]Transport ER'!I22</f>
        <v>62.191172097826751</v>
      </c>
      <c r="I83" s="27">
        <f>'[2]Transport ER'!J22</f>
        <v>83.306909243955715</v>
      </c>
      <c r="J83" s="27">
        <f>'[2]Transport ER'!K22</f>
        <v>109.36158944263295</v>
      </c>
      <c r="K83" s="26">
        <f>'[2]Transport ER'!L22</f>
        <v>134.01844275539256</v>
      </c>
      <c r="M83" s="28" t="str">
        <f>'[2]CO2-emissions ER'!C10</f>
        <v>Condensation power plants</v>
      </c>
      <c r="N83" s="27">
        <f>'[2]CO2-emissions ER'!D10</f>
        <v>673.10238017715358</v>
      </c>
      <c r="O83" s="27">
        <f>'[2]CO2-emissions ER'!E10</f>
        <v>757.88218782858951</v>
      </c>
      <c r="P83" s="27">
        <f>'[2]CO2-emissions ER'!F10</f>
        <v>830.98823181675721</v>
      </c>
      <c r="Q83" s="27">
        <f>'[2]CO2-emissions ER'!G10</f>
        <v>686.646368863107</v>
      </c>
      <c r="R83" s="27">
        <f>'[2]CO2-emissions ER'!H10</f>
        <v>495.46656791973777</v>
      </c>
      <c r="S83" s="27">
        <f>'[2]CO2-emissions ER'!I10</f>
        <v>366.86464232380916</v>
      </c>
      <c r="T83" s="27">
        <f>'[2]CO2-emissions ER'!J10</f>
        <v>248.27935303666075</v>
      </c>
      <c r="U83" s="27">
        <f>'[2]CO2-emissions ER'!K10</f>
        <v>154.7032204181738</v>
      </c>
      <c r="V83" s="26">
        <f>'[2]CO2-emissions ER'!L10</f>
        <v>91.295800873473084</v>
      </c>
    </row>
    <row r="84" spans="2:22" x14ac:dyDescent="0.2">
      <c r="B84" s="28"/>
      <c r="C84" s="27"/>
      <c r="D84" s="27"/>
      <c r="E84" s="27"/>
      <c r="F84" s="27"/>
      <c r="G84" s="27"/>
      <c r="H84" s="27"/>
      <c r="I84" s="27"/>
      <c r="J84" s="27"/>
      <c r="K84" s="26"/>
      <c r="M84" s="28" t="str">
        <f>'[2]CO2-emissions ER'!C11</f>
        <v xml:space="preserve">  - Hard coal (&amp; non-renewable waste)</v>
      </c>
      <c r="N84" s="27">
        <f>'[2]CO2-emissions ER'!D11</f>
        <v>179.67845544988069</v>
      </c>
      <c r="O84" s="27">
        <f>'[2]CO2-emissions ER'!E11</f>
        <v>252.90335241889281</v>
      </c>
      <c r="P84" s="27">
        <f>'[2]CO2-emissions ER'!F11</f>
        <v>336.03148899242728</v>
      </c>
      <c r="Q84" s="27">
        <f>'[2]CO2-emissions ER'!G11</f>
        <v>306.63169281302737</v>
      </c>
      <c r="R84" s="27">
        <f>'[2]CO2-emissions ER'!H11</f>
        <v>184.8190548380029</v>
      </c>
      <c r="S84" s="27">
        <f>'[2]CO2-emissions ER'!I11</f>
        <v>101.77217941155409</v>
      </c>
      <c r="T84" s="27">
        <f>'[2]CO2-emissions ER'!J11</f>
        <v>28.015973626728563</v>
      </c>
      <c r="U84" s="27">
        <f>'[2]CO2-emissions ER'!K11</f>
        <v>8.3977142344143214</v>
      </c>
      <c r="V84" s="26">
        <f>'[2]CO2-emissions ER'!L11</f>
        <v>2.6467996567448252E-4</v>
      </c>
    </row>
    <row r="85" spans="2:22" x14ac:dyDescent="0.2">
      <c r="B85" s="28" t="str">
        <f>'[2]Transport ER'!C24</f>
        <v>navigation</v>
      </c>
      <c r="C85" s="27">
        <f>'[2]Transport ER'!D24</f>
        <v>177.17299999999952</v>
      </c>
      <c r="D85" s="27">
        <f>'[2]Transport ER'!E24</f>
        <v>191.71272602739731</v>
      </c>
      <c r="E85" s="27">
        <f>'[2]Transport ER'!F24</f>
        <v>199.64100000000002</v>
      </c>
      <c r="F85" s="27">
        <f>'[2]Transport ER'!G24</f>
        <v>208.75399999999999</v>
      </c>
      <c r="G85" s="27">
        <f>'[2]Transport ER'!H24</f>
        <v>234.6260000000004</v>
      </c>
      <c r="H85" s="27">
        <f>'[2]Transport ER'!I24</f>
        <v>248.64000000000001</v>
      </c>
      <c r="I85" s="27">
        <f>'[2]Transport ER'!J24</f>
        <v>213.10900000000083</v>
      </c>
      <c r="J85" s="27">
        <f>'[2]Transport ER'!K24</f>
        <v>218.05000000000007</v>
      </c>
      <c r="K85" s="26">
        <f>'[2]Transport ER'!L24</f>
        <v>221.35500000000016</v>
      </c>
      <c r="M85" s="28" t="str">
        <f>'[2]CO2-emissions ER'!C12</f>
        <v xml:space="preserve">  - Lignite</v>
      </c>
      <c r="N85" s="27">
        <f>'[2]CO2-emissions ER'!D12</f>
        <v>185.2070520000002</v>
      </c>
      <c r="O85" s="27">
        <f>'[2]CO2-emissions ER'!E12</f>
        <v>184.6840465191581</v>
      </c>
      <c r="P85" s="27">
        <f>'[2]CO2-emissions ER'!F12</f>
        <v>166.64151708281258</v>
      </c>
      <c r="Q85" s="27">
        <f>'[2]CO2-emissions ER'!G12</f>
        <v>71.380943868367595</v>
      </c>
      <c r="R85" s="27">
        <f>'[2]CO2-emissions ER'!H12</f>
        <v>33.334932172863368</v>
      </c>
      <c r="S85" s="27">
        <f>'[2]CO2-emissions ER'!I12</f>
        <v>14.054987297421141</v>
      </c>
      <c r="T85" s="27">
        <f>'[2]CO2-emissions ER'!J12</f>
        <v>4.0555410513934005</v>
      </c>
      <c r="U85" s="27">
        <f>'[2]CO2-emissions ER'!K12</f>
        <v>2.0277699581236175</v>
      </c>
      <c r="V85" s="26">
        <f>'[2]CO2-emissions ER'!L12</f>
        <v>-1.2774956841330666E-6</v>
      </c>
    </row>
    <row r="86" spans="2:22" x14ac:dyDescent="0.2">
      <c r="B86" s="28" t="str">
        <f>'[2]Transport ER'!C25</f>
        <v xml:space="preserve"> - fossil fuels</v>
      </c>
      <c r="C86" s="27">
        <f>'[2]Transport ER'!D25</f>
        <v>177.17299822826953</v>
      </c>
      <c r="D86" s="27">
        <f>'[2]Transport ER'!E25</f>
        <v>191.71272602739731</v>
      </c>
      <c r="E86" s="27">
        <f>'[2]Transport ER'!F25</f>
        <v>193.65177000000003</v>
      </c>
      <c r="F86" s="27">
        <f>'[2]Transport ER'!G25</f>
        <v>198.31629999999998</v>
      </c>
      <c r="G86" s="27">
        <f>'[2]Transport ER'!H25</f>
        <v>206.47088000000034</v>
      </c>
      <c r="H86" s="27">
        <f>'[2]Transport ER'!I25</f>
        <v>223.77600000000001</v>
      </c>
      <c r="I86" s="27">
        <f>'[2]Transport ER'!J25</f>
        <v>181.14265000000071</v>
      </c>
      <c r="J86" s="27">
        <f>'[2]Transport ER'!K25</f>
        <v>174.44000000000005</v>
      </c>
      <c r="K86" s="26">
        <f>'[2]Transport ER'!L25</f>
        <v>121.74525000000008</v>
      </c>
      <c r="M86" s="28" t="str">
        <f>'[2]CO2-emissions ER'!C13</f>
        <v xml:space="preserve">  - Gas</v>
      </c>
      <c r="N86" s="27">
        <f>'[2]CO2-emissions ER'!D13</f>
        <v>212.72719999999993</v>
      </c>
      <c r="O86" s="27">
        <f>'[2]CO2-emissions ER'!E13</f>
        <v>229.44813664146241</v>
      </c>
      <c r="P86" s="27">
        <f>'[2]CO2-emissions ER'!F13</f>
        <v>256.04336314816618</v>
      </c>
      <c r="Q86" s="27">
        <f>'[2]CO2-emissions ER'!G13</f>
        <v>252.95338626114841</v>
      </c>
      <c r="R86" s="27">
        <f>'[2]CO2-emissions ER'!H13</f>
        <v>250.28869040404678</v>
      </c>
      <c r="S86" s="27">
        <f>'[2]CO2-emissions ER'!I13</f>
        <v>231.43637208963506</v>
      </c>
      <c r="T86" s="27">
        <f>'[2]CO2-emissions ER'!J13</f>
        <v>211.926062884803</v>
      </c>
      <c r="U86" s="27">
        <f>'[2]CO2-emissions ER'!K13</f>
        <v>142.73488064492159</v>
      </c>
      <c r="V86" s="26">
        <f>'[2]CO2-emissions ER'!L13</f>
        <v>90.545539121003088</v>
      </c>
    </row>
    <row r="87" spans="2:22" x14ac:dyDescent="0.2">
      <c r="B87" s="28" t="str">
        <f>'[2]Transport ER'!C26</f>
        <v xml:space="preserve"> - biofuels</v>
      </c>
      <c r="C87" s="27">
        <f>'[2]Transport ER'!D26</f>
        <v>1.7717299107614642E-6</v>
      </c>
      <c r="D87" s="27">
        <f>'[2]Transport ER'!E26</f>
        <v>0</v>
      </c>
      <c r="E87" s="27">
        <f>'[2]Transport ER'!F26</f>
        <v>5.9892299999999929</v>
      </c>
      <c r="F87" s="27">
        <f>'[2]Transport ER'!G26</f>
        <v>10.437700000000005</v>
      </c>
      <c r="G87" s="27">
        <f>'[2]Transport ER'!H26</f>
        <v>28.155120000000061</v>
      </c>
      <c r="H87" s="27">
        <f>'[2]Transport ER'!I26</f>
        <v>24.864000000000008</v>
      </c>
      <c r="I87" s="27">
        <f>'[2]Transport ER'!J26</f>
        <v>31.966349999999998</v>
      </c>
      <c r="J87" s="27">
        <f>'[2]Transport ER'!K26</f>
        <v>43.61000000000007</v>
      </c>
      <c r="K87" s="26">
        <f>'[2]Transport ER'!L26</f>
        <v>99.609749999999892</v>
      </c>
      <c r="M87" s="28" t="str">
        <f>'[2]CO2-emissions ER'!C14</f>
        <v xml:space="preserve">  - Oil</v>
      </c>
      <c r="N87" s="27">
        <f>'[2]CO2-emissions ER'!D14</f>
        <v>55.935899999999997</v>
      </c>
      <c r="O87" s="27">
        <f>'[2]CO2-emissions ER'!E14</f>
        <v>61.72469770362175</v>
      </c>
      <c r="P87" s="27">
        <f>'[2]CO2-emissions ER'!F14</f>
        <v>53.862771684260302</v>
      </c>
      <c r="Q87" s="27">
        <f>'[2]CO2-emissions ER'!G14</f>
        <v>43.407618647836458</v>
      </c>
      <c r="R87" s="27">
        <f>'[2]CO2-emissions ER'!H14</f>
        <v>17.205708686642886</v>
      </c>
      <c r="S87" s="27">
        <f>'[2]CO2-emissions ER'!I14</f>
        <v>13.46473988883524</v>
      </c>
      <c r="T87" s="27">
        <f>'[2]CO2-emissions ER'!J14</f>
        <v>3.054502746463085</v>
      </c>
      <c r="U87" s="27">
        <f>'[2]CO2-emissions ER'!K14</f>
        <v>1.5428555807142856</v>
      </c>
      <c r="V87" s="26">
        <f>'[2]CO2-emissions ER'!L14</f>
        <v>0.74999834999999992</v>
      </c>
    </row>
    <row r="88" spans="2:22" x14ac:dyDescent="0.2">
      <c r="B88" s="28" t="str">
        <f>'[2]Transport ER'!C27</f>
        <v xml:space="preserve"> - synfuels</v>
      </c>
      <c r="C88" s="27">
        <f>'[2]Transport ER'!D27</f>
        <v>8.9238531203135608E-14</v>
      </c>
      <c r="D88" s="27">
        <f>'[2]Transport ER'!E27</f>
        <v>0</v>
      </c>
      <c r="E88" s="27">
        <f>'[2]Transport ER'!F27</f>
        <v>8.6869674587779382E-15</v>
      </c>
      <c r="F88" s="27">
        <f>'[2]Transport ER'!G27</f>
        <v>-4.5170951025929164E-15</v>
      </c>
      <c r="G88" s="27">
        <f>'[2]Transport ER'!H27</f>
        <v>-1.3774815249178651E-14</v>
      </c>
      <c r="H88" s="27">
        <f>'[2]Transport ER'!I27</f>
        <v>-6.9310738277242193E-15</v>
      </c>
      <c r="I88" s="27">
        <f>'[2]Transport ER'!J27</f>
        <v>1.247589224874037E-13</v>
      </c>
      <c r="J88" s="27">
        <f>'[2]Transport ER'!K27</f>
        <v>-5.8487435961348359E-14</v>
      </c>
      <c r="K88" s="26">
        <f>'[2]Transport ER'!L27</f>
        <v>1.916902150526404E-13</v>
      </c>
      <c r="M88" s="28" t="str">
        <f>'[2]CO2-emissions ER'!C15</f>
        <v xml:space="preserve">  - Diesel</v>
      </c>
      <c r="N88" s="27">
        <f>'[2]CO2-emissions ER'!D15</f>
        <v>39.55377272727273</v>
      </c>
      <c r="O88" s="27">
        <f>'[2]CO2-emissions ER'!E15</f>
        <v>29.121954545454546</v>
      </c>
      <c r="P88" s="27">
        <f>'[2]CO2-emissions ER'!F15</f>
        <v>18.409090909090914</v>
      </c>
      <c r="Q88" s="27">
        <f>'[2]CO2-emissions ER'!G15</f>
        <v>12.272727272727272</v>
      </c>
      <c r="R88" s="27">
        <f>'[2]CO2-emissions ER'!H15</f>
        <v>9.8181818181818183</v>
      </c>
      <c r="S88" s="27">
        <f>'[2]CO2-emissions ER'!I15</f>
        <v>6.1363636363636358</v>
      </c>
      <c r="T88" s="27">
        <f>'[2]CO2-emissions ER'!J15</f>
        <v>1.2272727272727273</v>
      </c>
      <c r="U88" s="27">
        <f>'[2]CO2-emissions ER'!K15</f>
        <v>0</v>
      </c>
      <c r="V88" s="26">
        <f>'[2]CO2-emissions ER'!L15</f>
        <v>0</v>
      </c>
    </row>
    <row r="89" spans="2:22" x14ac:dyDescent="0.2">
      <c r="B89" s="28"/>
      <c r="C89" s="27"/>
      <c r="D89" s="27"/>
      <c r="E89" s="27"/>
      <c r="F89" s="27"/>
      <c r="G89" s="27"/>
      <c r="H89" s="27"/>
      <c r="I89" s="27"/>
      <c r="J89" s="27"/>
      <c r="K89" s="26"/>
      <c r="M89" s="28"/>
      <c r="N89" s="27"/>
      <c r="O89" s="27"/>
      <c r="P89" s="27"/>
      <c r="Q89" s="27"/>
      <c r="R89" s="27"/>
      <c r="S89" s="27"/>
      <c r="T89" s="27"/>
      <c r="U89" s="27"/>
      <c r="V89" s="26"/>
    </row>
    <row r="90" spans="2:22" x14ac:dyDescent="0.2">
      <c r="B90" s="28" t="str">
        <f>'[2]Transport ER'!C29</f>
        <v>aviation</v>
      </c>
      <c r="C90" s="27">
        <f>'[2]Transport ER'!D29</f>
        <v>172.1569999999995</v>
      </c>
      <c r="D90" s="27">
        <f>'[2]Transport ER'!E29</f>
        <v>207.89342307691931</v>
      </c>
      <c r="E90" s="27">
        <f>'[2]Transport ER'!F29</f>
        <v>211.97040045743603</v>
      </c>
      <c r="F90" s="27">
        <f>'[2]Transport ER'!G29</f>
        <v>250.04133653222416</v>
      </c>
      <c r="G90" s="27">
        <f>'[2]Transport ER'!H29</f>
        <v>263.59293431842076</v>
      </c>
      <c r="H90" s="27">
        <f>'[2]Transport ER'!I29</f>
        <v>303.6611317858534</v>
      </c>
      <c r="I90" s="27">
        <f>'[2]Transport ER'!J29</f>
        <v>344.99229298610231</v>
      </c>
      <c r="J90" s="27">
        <f>'[2]Transport ER'!K29</f>
        <v>410.71298719880218</v>
      </c>
      <c r="K90" s="26">
        <f>'[2]Transport ER'!L29</f>
        <v>498.53749159680319</v>
      </c>
      <c r="M90" s="28" t="str">
        <f>'[2]CO2-emissions ER'!C17</f>
        <v>Combined heat and power plants</v>
      </c>
      <c r="N90" s="27">
        <f>'[2]CO2-emissions ER'!D17</f>
        <v>36.558379506119479</v>
      </c>
      <c r="O90" s="27">
        <f>'[2]CO2-emissions ER'!E17</f>
        <v>42.068281716093942</v>
      </c>
      <c r="P90" s="27">
        <f>'[2]CO2-emissions ER'!F17</f>
        <v>42.979281619429649</v>
      </c>
      <c r="Q90" s="27">
        <f>'[2]CO2-emissions ER'!G17</f>
        <v>53.227421542768276</v>
      </c>
      <c r="R90" s="27">
        <f>'[2]CO2-emissions ER'!H17</f>
        <v>63.100821427070983</v>
      </c>
      <c r="S90" s="27">
        <f>'[2]CO2-emissions ER'!I17</f>
        <v>66.412754363363149</v>
      </c>
      <c r="T90" s="27">
        <f>'[2]CO2-emissions ER'!J17</f>
        <v>62.57544846047675</v>
      </c>
      <c r="U90" s="27">
        <f>'[2]CO2-emissions ER'!K17</f>
        <v>60.647827072407935</v>
      </c>
      <c r="V90" s="26">
        <f>'[2]CO2-emissions ER'!L17</f>
        <v>46.810720637828794</v>
      </c>
    </row>
    <row r="91" spans="2:22" x14ac:dyDescent="0.2">
      <c r="B91" s="28" t="str">
        <f>'[2]Transport ER'!C30</f>
        <v xml:space="preserve"> - fossil fuels</v>
      </c>
      <c r="C91" s="27">
        <f>'[2]Transport ER'!D30</f>
        <v>172.15699827842951</v>
      </c>
      <c r="D91" s="27">
        <f>'[2]Transport ER'!E30</f>
        <v>207.89342307691931</v>
      </c>
      <c r="E91" s="27">
        <f>'[2]Transport ER'!F30</f>
        <v>207.73099244828731</v>
      </c>
      <c r="F91" s="27">
        <f>'[2]Transport ER'!G30</f>
        <v>237.53926970561295</v>
      </c>
      <c r="G91" s="27">
        <f>'[2]Transport ER'!H30</f>
        <v>245.1414289161313</v>
      </c>
      <c r="H91" s="27">
        <f>'[2]Transport ER'!I30</f>
        <v>273.29501860726805</v>
      </c>
      <c r="I91" s="27">
        <f>'[2]Transport ER'!J30</f>
        <v>293.24344903818695</v>
      </c>
      <c r="J91" s="27">
        <f>'[2]Transport ER'!K30</f>
        <v>328.57038975904175</v>
      </c>
      <c r="K91" s="26">
        <f>'[2]Transport ER'!L30</f>
        <v>274.19562037824176</v>
      </c>
      <c r="M91" s="28" t="str">
        <f>'[2]CO2-emissions ER'!C18</f>
        <v xml:space="preserve">    - Hard coal (&amp; non-renewable waste)</v>
      </c>
      <c r="N91" s="27">
        <f>'[2]CO2-emissions ER'!D18</f>
        <v>23.580215767388879</v>
      </c>
      <c r="O91" s="27">
        <f>'[2]CO2-emissions ER'!E18</f>
        <v>27.241182909413471</v>
      </c>
      <c r="P91" s="27">
        <f>'[2]CO2-emissions ER'!F18</f>
        <v>28.559232808503133</v>
      </c>
      <c r="Q91" s="27">
        <f>'[2]CO2-emissions ER'!G18</f>
        <v>27.761642596205387</v>
      </c>
      <c r="R91" s="27">
        <f>'[2]CO2-emissions ER'!H18</f>
        <v>26.723686575939141</v>
      </c>
      <c r="S91" s="27">
        <f>'[2]CO2-emissions ER'!I18</f>
        <v>23.574045915935404</v>
      </c>
      <c r="T91" s="27">
        <f>'[2]CO2-emissions ER'!J18</f>
        <v>11.261447891965416</v>
      </c>
      <c r="U91" s="27">
        <f>'[2]CO2-emissions ER'!K18</f>
        <v>7.6974682351602777</v>
      </c>
      <c r="V91" s="26">
        <f>'[2]CO2-emissions ER'!L18</f>
        <v>5.4559910348059608</v>
      </c>
    </row>
    <row r="92" spans="2:22" x14ac:dyDescent="0.2">
      <c r="B92" s="28" t="str">
        <f>'[2]Transport ER'!C31</f>
        <v xml:space="preserve"> - biofuels</v>
      </c>
      <c r="C92" s="27">
        <f>'[2]Transport ER'!D31</f>
        <v>1.7215699132879238E-6</v>
      </c>
      <c r="D92" s="27">
        <f>'[2]Transport ER'!E31</f>
        <v>0</v>
      </c>
      <c r="E92" s="27">
        <f>'[2]Transport ER'!F31</f>
        <v>4.2394080091487147</v>
      </c>
      <c r="F92" s="27">
        <f>'[2]Transport ER'!G31</f>
        <v>12.502066826611214</v>
      </c>
      <c r="G92" s="27">
        <f>'[2]Transport ER'!H31</f>
        <v>18.451505402289463</v>
      </c>
      <c r="H92" s="27">
        <f>'[2]Transport ER'!I31</f>
        <v>30.366113178585351</v>
      </c>
      <c r="I92" s="27">
        <f>'[2]Transport ER'!J31</f>
        <v>51.748843947915148</v>
      </c>
      <c r="J92" s="27">
        <f>'[2]Transport ER'!K31</f>
        <v>82.142597439760564</v>
      </c>
      <c r="K92" s="26">
        <f>'[2]Transport ER'!L31</f>
        <v>224.34187121856101</v>
      </c>
      <c r="M92" s="28" t="str">
        <f>'[2]CO2-emissions ER'!C19</f>
        <v xml:space="preserve">    - Lignite</v>
      </c>
      <c r="N92" s="27">
        <f>'[2]CO2-emissions ER'!D19</f>
        <v>9.2742723117279411</v>
      </c>
      <c r="O92" s="27">
        <f>'[2]CO2-emissions ER'!E19</f>
        <v>10.478703718923489</v>
      </c>
      <c r="P92" s="27">
        <f>'[2]CO2-emissions ER'!F19</f>
        <v>6.2807968096320836</v>
      </c>
      <c r="Q92" s="27">
        <f>'[2]CO2-emissions ER'!G19</f>
        <v>3.5532235712547902</v>
      </c>
      <c r="R92" s="27">
        <f>'[2]CO2-emissions ER'!H19</f>
        <v>2.5500361407151866</v>
      </c>
      <c r="S92" s="27">
        <f>'[2]CO2-emissions ER'!I19</f>
        <v>2.6469313868917391E-6</v>
      </c>
      <c r="T92" s="27">
        <f>'[2]CO2-emissions ER'!J19</f>
        <v>3.9838009182116753E-6</v>
      </c>
      <c r="U92" s="27">
        <f>'[2]CO2-emissions ER'!K19</f>
        <v>4.6182235199054744E-6</v>
      </c>
      <c r="V92" s="26">
        <f>'[2]CO2-emissions ER'!L19</f>
        <v>5.2699839999999982E-6</v>
      </c>
    </row>
    <row r="93" spans="2:22" x14ac:dyDescent="0.2">
      <c r="B93" s="28" t="str">
        <f>'[2]Transport ER'!C32</f>
        <v xml:space="preserve"> - synfuels</v>
      </c>
      <c r="C93" s="27">
        <f>'[2]Transport ER'!D32</f>
        <v>8.6712071344607894E-14</v>
      </c>
      <c r="D93" s="27">
        <f>'[2]Transport ER'!E32</f>
        <v>0</v>
      </c>
      <c r="E93" s="27">
        <f>'[2]Transport ER'!F32</f>
        <v>6.1489706389565091E-15</v>
      </c>
      <c r="F93" s="27">
        <f>'[2]Transport ER'!G32</f>
        <v>-5.4104855317526715E-15</v>
      </c>
      <c r="G93" s="27">
        <f>'[2]Transport ER'!H32</f>
        <v>-9.0273484178280416E-15</v>
      </c>
      <c r="H93" s="27">
        <f>'[2]Transport ER'!I32</f>
        <v>-8.4648396196028154E-15</v>
      </c>
      <c r="I93" s="27">
        <f>'[2]Transport ER'!J32</f>
        <v>2.0196644317886454E-13</v>
      </c>
      <c r="J93" s="27">
        <f>'[2]Transport ER'!K32</f>
        <v>-1.1016532693090588E-13</v>
      </c>
      <c r="K93" s="26">
        <f>'[2]Transport ER'!L32</f>
        <v>4.3172622699281715E-13</v>
      </c>
      <c r="M93" s="28" t="str">
        <f>'[2]CO2-emissions ER'!C20</f>
        <v xml:space="preserve">    - Gas</v>
      </c>
      <c r="N93" s="27">
        <f>'[2]CO2-emissions ER'!D20</f>
        <v>2.5242764263822557</v>
      </c>
      <c r="O93" s="27">
        <f>'[2]CO2-emissions ER'!E20</f>
        <v>3.1400523462145995</v>
      </c>
      <c r="P93" s="27">
        <f>'[2]CO2-emissions ER'!F20</f>
        <v>7.0808518318411613</v>
      </c>
      <c r="Q93" s="27">
        <f>'[2]CO2-emissions ER'!G20</f>
        <v>20.908155110396056</v>
      </c>
      <c r="R93" s="27">
        <f>'[2]CO2-emissions ER'!H20</f>
        <v>33.125098356077373</v>
      </c>
      <c r="S93" s="27">
        <f>'[2]CO2-emissions ER'!I20</f>
        <v>42.413454936010787</v>
      </c>
      <c r="T93" s="27">
        <f>'[2]CO2-emissions ER'!J20</f>
        <v>51.31399510962666</v>
      </c>
      <c r="U93" s="27">
        <f>'[2]CO2-emissions ER'!K20</f>
        <v>52.950352598294003</v>
      </c>
      <c r="V93" s="26">
        <f>'[2]CO2-emissions ER'!L20</f>
        <v>41.354722578038832</v>
      </c>
    </row>
    <row r="94" spans="2:22" x14ac:dyDescent="0.2">
      <c r="B94" s="28"/>
      <c r="C94" s="27"/>
      <c r="D94" s="27"/>
      <c r="E94" s="27"/>
      <c r="F94" s="27"/>
      <c r="G94" s="27"/>
      <c r="H94" s="27"/>
      <c r="I94" s="27"/>
      <c r="J94" s="27"/>
      <c r="K94" s="26"/>
      <c r="M94" s="28" t="str">
        <f>'[2]CO2-emissions ER'!C21</f>
        <v xml:space="preserve">    - Oil</v>
      </c>
      <c r="N94" s="27">
        <f>'[2]CO2-emissions ER'!D21</f>
        <v>1.1796150006204027</v>
      </c>
      <c r="O94" s="27">
        <f>'[2]CO2-emissions ER'!E21</f>
        <v>1.2083427415423802</v>
      </c>
      <c r="P94" s="27">
        <f>'[2]CO2-emissions ER'!F21</f>
        <v>1.058400169453275</v>
      </c>
      <c r="Q94" s="27">
        <f>'[2]CO2-emissions ER'!G21</f>
        <v>1.0044002649120438</v>
      </c>
      <c r="R94" s="27">
        <f>'[2]CO2-emissions ER'!H21</f>
        <v>0.70200035433928432</v>
      </c>
      <c r="S94" s="27">
        <f>'[2]CO2-emissions ER'!I21</f>
        <v>0.42525086448558203</v>
      </c>
      <c r="T94" s="27">
        <f>'[2]CO2-emissions ER'!J21</f>
        <v>1.4750837546026352E-6</v>
      </c>
      <c r="U94" s="27">
        <f>'[2]CO2-emissions ER'!K21</f>
        <v>1.620730128223705E-6</v>
      </c>
      <c r="V94" s="26">
        <f>'[2]CO2-emissions ER'!L21</f>
        <v>1.7550000000899995E-6</v>
      </c>
    </row>
    <row r="95" spans="2:22" x14ac:dyDescent="0.2">
      <c r="B95" s="28" t="str">
        <f>'[2]Transport ER'!C34</f>
        <v>total (incl. pipelines)</v>
      </c>
      <c r="C95" s="27">
        <f>'[2]Transport ER'!D34</f>
        <v>5885.6069999999909</v>
      </c>
      <c r="D95" s="27">
        <f>'[2]Transport ER'!E34</f>
        <v>6465.7071643500012</v>
      </c>
      <c r="E95" s="27">
        <f>'[2]Transport ER'!F34</f>
        <v>7144.3635586559967</v>
      </c>
      <c r="F95" s="27">
        <f>'[2]Transport ER'!G34</f>
        <v>7582.254397380003</v>
      </c>
      <c r="G95" s="27">
        <f>'[2]Transport ER'!H34</f>
        <v>7808.1493395240004</v>
      </c>
      <c r="H95" s="27">
        <f>'[2]Transport ER'!I34</f>
        <v>7924.8546101340016</v>
      </c>
      <c r="I95" s="27">
        <f>'[2]Transport ER'!J34</f>
        <v>7823.6403739200214</v>
      </c>
      <c r="J95" s="27">
        <f>'[2]Transport ER'!K34</f>
        <v>7019.6412359339902</v>
      </c>
      <c r="K95" s="26">
        <f>'[2]Transport ER'!L34</f>
        <v>6277.5438995500117</v>
      </c>
      <c r="M95" s="28"/>
      <c r="N95" s="27"/>
      <c r="O95" s="27"/>
      <c r="P95" s="27"/>
      <c r="Q95" s="27"/>
      <c r="R95" s="27"/>
      <c r="S95" s="27"/>
      <c r="T95" s="27"/>
      <c r="U95" s="27"/>
      <c r="V95" s="26"/>
    </row>
    <row r="96" spans="2:22" x14ac:dyDescent="0.2">
      <c r="B96" s="28" t="str">
        <f>'[2]Transport ER'!C35</f>
        <v xml:space="preserve"> - fossil fuels</v>
      </c>
      <c r="C96" s="27">
        <f>'[2]Transport ER'!D35</f>
        <v>5542.664996003642</v>
      </c>
      <c r="D96" s="27">
        <f>'[2]Transport ER'!E35</f>
        <v>6075.0108239888878</v>
      </c>
      <c r="E96" s="27">
        <f>'[2]Transport ER'!F35</f>
        <v>6548.360792454755</v>
      </c>
      <c r="F96" s="27">
        <f>'[2]Transport ER'!G35</f>
        <v>6588.4102942467598</v>
      </c>
      <c r="G96" s="27">
        <f>'[2]Transport ER'!H35</f>
        <v>6066.8271159640899</v>
      </c>
      <c r="H96" s="27">
        <f>'[2]Transport ER'!I35</f>
        <v>4928.6625284382644</v>
      </c>
      <c r="I96" s="27">
        <f>'[2]Transport ER'!J35</f>
        <v>3616.4388110257319</v>
      </c>
      <c r="J96" s="27">
        <f>'[2]Transport ER'!K35</f>
        <v>2249.0693915961824</v>
      </c>
      <c r="K96" s="26">
        <f>'[2]Transport ER'!L35</f>
        <v>1058.9998576401194</v>
      </c>
      <c r="M96" s="28" t="str">
        <f>'[2]CO2-emissions ER'!C24</f>
        <v>CO2 emissions power and CHP plants</v>
      </c>
      <c r="N96" s="27">
        <f>'[2]CO2-emissions ER'!D24</f>
        <v>709.660759683273</v>
      </c>
      <c r="O96" s="27">
        <f>'[2]CO2-emissions ER'!E24</f>
        <v>799.95046954468353</v>
      </c>
      <c r="P96" s="27">
        <f>'[2]CO2-emissions ER'!F24</f>
        <v>873.96751343618689</v>
      </c>
      <c r="Q96" s="27">
        <f>'[2]CO2-emissions ER'!G24</f>
        <v>739.87379040587541</v>
      </c>
      <c r="R96" s="27">
        <f>'[2]CO2-emissions ER'!H24</f>
        <v>558.56738934680868</v>
      </c>
      <c r="S96" s="27">
        <f>'[2]CO2-emissions ER'!I24</f>
        <v>433.27739668717231</v>
      </c>
      <c r="T96" s="27">
        <f>'[2]CO2-emissions ER'!J24</f>
        <v>310.85480149713754</v>
      </c>
      <c r="U96" s="27">
        <f>'[2]CO2-emissions ER'!K24</f>
        <v>215.35104749058172</v>
      </c>
      <c r="V96" s="26">
        <f>'[2]CO2-emissions ER'!L24</f>
        <v>138.10652151130188</v>
      </c>
    </row>
    <row r="97" spans="2:22" x14ac:dyDescent="0.2">
      <c r="B97" s="28" t="str">
        <f>'[2]Transport ER'!C36</f>
        <v xml:space="preserve"> - biofuels (incl. biogas)</v>
      </c>
      <c r="C97" s="27">
        <f>'[2]Transport ER'!D36</f>
        <v>79.343000000000018</v>
      </c>
      <c r="D97" s="27">
        <f>'[2]Transport ER'!E36</f>
        <v>124.05527221111302</v>
      </c>
      <c r="E97" s="27">
        <f>'[2]Transport ER'!F36</f>
        <v>331.76416376657392</v>
      </c>
      <c r="F97" s="27">
        <f>'[2]Transport ER'!G36</f>
        <v>555.95834907223696</v>
      </c>
      <c r="G97" s="27">
        <f>'[2]Transport ER'!H36</f>
        <v>737.66561437670396</v>
      </c>
      <c r="H97" s="27">
        <f>'[2]Transport ER'!I36</f>
        <v>863.11199641546091</v>
      </c>
      <c r="I97" s="27">
        <f>'[2]Transport ER'!J36</f>
        <v>924.71813481633785</v>
      </c>
      <c r="J97" s="27">
        <f>'[2]Transport ER'!K36</f>
        <v>986.69487884845114</v>
      </c>
      <c r="K97" s="26">
        <f>'[2]Transport ER'!L36</f>
        <v>1000.2039679910199</v>
      </c>
      <c r="M97" s="28" t="str">
        <f>'[2]CO2-emissions ER'!C25</f>
        <v xml:space="preserve">  - Hard coal (&amp; non-renewable waste)</v>
      </c>
      <c r="N97" s="27">
        <f>'[2]CO2-emissions ER'!D25</f>
        <v>203.25867121726958</v>
      </c>
      <c r="O97" s="27">
        <f>'[2]CO2-emissions ER'!E25</f>
        <v>280.14453532830629</v>
      </c>
      <c r="P97" s="27">
        <f>'[2]CO2-emissions ER'!F25</f>
        <v>364.5907218009304</v>
      </c>
      <c r="Q97" s="27">
        <f>'[2]CO2-emissions ER'!G25</f>
        <v>334.39333540923275</v>
      </c>
      <c r="R97" s="27">
        <f>'[2]CO2-emissions ER'!H25</f>
        <v>211.54274141394205</v>
      </c>
      <c r="S97" s="27">
        <f>'[2]CO2-emissions ER'!I25</f>
        <v>125.34622532748949</v>
      </c>
      <c r="T97" s="27">
        <f>'[2]CO2-emissions ER'!J25</f>
        <v>39.277421518693977</v>
      </c>
      <c r="U97" s="27">
        <f>'[2]CO2-emissions ER'!K25</f>
        <v>16.095182469574599</v>
      </c>
      <c r="V97" s="26">
        <f>'[2]CO2-emissions ER'!L25</f>
        <v>5.4562557147716353</v>
      </c>
    </row>
    <row r="98" spans="2:22" x14ac:dyDescent="0.2">
      <c r="B98" s="28" t="str">
        <f>'[2]Transport ER'!C37</f>
        <v xml:space="preserve"> - synfuels</v>
      </c>
      <c r="C98" s="27">
        <f>'[2]Transport ER'!D37</f>
        <v>3.9963499731216433E-6</v>
      </c>
      <c r="D98" s="27">
        <f>'[2]Transport ER'!E37</f>
        <v>-3.0075073242187499E-14</v>
      </c>
      <c r="E98" s="27">
        <f>'[2]Transport ER'!F37</f>
        <v>4.8120117187499998E-13</v>
      </c>
      <c r="F98" s="27">
        <f>'[2]Transport ER'!G37</f>
        <v>-2.4060058593749999E-13</v>
      </c>
      <c r="G98" s="27">
        <f>'[2]Transport ER'!H37</f>
        <v>-3.6090087890625003E-13</v>
      </c>
      <c r="H98" s="27">
        <f>'[2]Transport ER'!I37</f>
        <v>-2.4060058593749999E-13</v>
      </c>
      <c r="I98" s="27">
        <f>'[2]Transport ER'!J37</f>
        <v>3.6090087890625E-12</v>
      </c>
      <c r="J98" s="27">
        <f>'[2]Transport ER'!K37</f>
        <v>-1.32330322265625E-12</v>
      </c>
      <c r="K98" s="26">
        <f>'[2]Transport ER'!L37</f>
        <v>1.9248046874999999E-12</v>
      </c>
      <c r="M98" s="28" t="str">
        <f>'[2]CO2-emissions ER'!C26</f>
        <v xml:space="preserve">  - Lignite</v>
      </c>
      <c r="N98" s="27">
        <f>'[2]CO2-emissions ER'!D26</f>
        <v>194.48132431172814</v>
      </c>
      <c r="O98" s="27">
        <f>'[2]CO2-emissions ER'!E26</f>
        <v>195.1627502380816</v>
      </c>
      <c r="P98" s="27">
        <f>'[2]CO2-emissions ER'!F26</f>
        <v>172.92231389244466</v>
      </c>
      <c r="Q98" s="27">
        <f>'[2]CO2-emissions ER'!G26</f>
        <v>74.934167439622385</v>
      </c>
      <c r="R98" s="27">
        <f>'[2]CO2-emissions ER'!H26</f>
        <v>35.884968313578554</v>
      </c>
      <c r="S98" s="27">
        <f>'[2]CO2-emissions ER'!I26</f>
        <v>14.054989944352528</v>
      </c>
      <c r="T98" s="27">
        <f>'[2]CO2-emissions ER'!J26</f>
        <v>4.055545035194319</v>
      </c>
      <c r="U98" s="27">
        <f>'[2]CO2-emissions ER'!K26</f>
        <v>2.0277745763471375</v>
      </c>
      <c r="V98" s="26">
        <f>'[2]CO2-emissions ER'!L26</f>
        <v>3.9924883158669318E-6</v>
      </c>
    </row>
    <row r="99" spans="2:22" x14ac:dyDescent="0.2">
      <c r="B99" s="28" t="str">
        <f>'[2]Transport ER'!C38</f>
        <v xml:space="preserve"> - natural gas</v>
      </c>
      <c r="C99" s="27">
        <f>'[2]Transport ER'!D38</f>
        <v>248.30099999999948</v>
      </c>
      <c r="D99" s="27">
        <f>'[2]Transport ER'!E38</f>
        <v>249.0329574000001</v>
      </c>
      <c r="E99" s="27">
        <f>'[2]Transport ER'!F38</f>
        <v>239.19932942111248</v>
      </c>
      <c r="F99" s="27">
        <f>'[2]Transport ER'!G38</f>
        <v>223.68619606361435</v>
      </c>
      <c r="G99" s="27">
        <f>'[2]Transport ER'!H38</f>
        <v>215.97968160149932</v>
      </c>
      <c r="H99" s="27">
        <f>'[2]Transport ER'!I38</f>
        <v>202.79677562127665</v>
      </c>
      <c r="I99" s="27">
        <f>'[2]Transport ER'!J38</f>
        <v>185.29172984540369</v>
      </c>
      <c r="J99" s="27">
        <f>'[2]Transport ER'!K38</f>
        <v>149.85493599199899</v>
      </c>
      <c r="K99" s="26">
        <f>'[2]Transport ER'!L38</f>
        <v>118.70355569981913</v>
      </c>
      <c r="M99" s="28" t="str">
        <f>'[2]CO2-emissions ER'!C27</f>
        <v xml:space="preserve">  - Gas</v>
      </c>
      <c r="N99" s="27">
        <f>'[2]CO2-emissions ER'!D27</f>
        <v>215.25147642638217</v>
      </c>
      <c r="O99" s="27">
        <f>'[2]CO2-emissions ER'!E27</f>
        <v>232.588188987677</v>
      </c>
      <c r="P99" s="27">
        <f>'[2]CO2-emissions ER'!F27</f>
        <v>263.12421498000737</v>
      </c>
      <c r="Q99" s="27">
        <f>'[2]CO2-emissions ER'!G27</f>
        <v>273.86154137154449</v>
      </c>
      <c r="R99" s="27">
        <f>'[2]CO2-emissions ER'!H27</f>
        <v>283.41378876012413</v>
      </c>
      <c r="S99" s="27">
        <f>'[2]CO2-emissions ER'!I27</f>
        <v>273.84982702564582</v>
      </c>
      <c r="T99" s="27">
        <f>'[2]CO2-emissions ER'!J27</f>
        <v>263.24005799442966</v>
      </c>
      <c r="U99" s="27">
        <f>'[2]CO2-emissions ER'!K27</f>
        <v>195.68523324321558</v>
      </c>
      <c r="V99" s="26">
        <f>'[2]CO2-emissions ER'!L27</f>
        <v>131.90026169904192</v>
      </c>
    </row>
    <row r="100" spans="2:22" x14ac:dyDescent="0.2">
      <c r="B100" s="28" t="str">
        <f>'[2]Transport ER'!C39</f>
        <v xml:space="preserve"> - hydrogen</v>
      </c>
      <c r="C100" s="27">
        <f>'[2]Transport ER'!D39</f>
        <v>0</v>
      </c>
      <c r="D100" s="27">
        <f>'[2]Transport ER'!E39</f>
        <v>0</v>
      </c>
      <c r="E100" s="27">
        <f>'[2]Transport ER'!F39</f>
        <v>0</v>
      </c>
      <c r="F100" s="27">
        <f>'[2]Transport ER'!G39</f>
        <v>27.97414154781147</v>
      </c>
      <c r="G100" s="27">
        <f>'[2]Transport ER'!H39</f>
        <v>244.00502450246506</v>
      </c>
      <c r="H100" s="27">
        <f>'[2]Transport ER'!I39</f>
        <v>653.95259268904374</v>
      </c>
      <c r="I100" s="27">
        <f>'[2]Transport ER'!J39</f>
        <v>1141.0751139473232</v>
      </c>
      <c r="J100" s="27">
        <f>'[2]Transport ER'!K39</f>
        <v>1480.1247522572744</v>
      </c>
      <c r="K100" s="26">
        <f>'[2]Transport ER'!L39</f>
        <v>1843.3712200173127</v>
      </c>
      <c r="M100" s="28" t="str">
        <f>'[2]CO2-emissions ER'!C28</f>
        <v xml:space="preserve">  - Oil &amp; diesel</v>
      </c>
      <c r="N100" s="27">
        <f>'[2]CO2-emissions ER'!D28</f>
        <v>96.669287727893135</v>
      </c>
      <c r="O100" s="27">
        <f>'[2]CO2-emissions ER'!E28</f>
        <v>92.054994990618681</v>
      </c>
      <c r="P100" s="27">
        <f>'[2]CO2-emissions ER'!F28</f>
        <v>73.330262762804495</v>
      </c>
      <c r="Q100" s="27">
        <f>'[2]CO2-emissions ER'!G28</f>
        <v>56.684746185475774</v>
      </c>
      <c r="R100" s="27">
        <f>'[2]CO2-emissions ER'!H28</f>
        <v>27.725890859163989</v>
      </c>
      <c r="S100" s="27">
        <f>'[2]CO2-emissions ER'!I28</f>
        <v>20.02635438968446</v>
      </c>
      <c r="T100" s="27">
        <f>'[2]CO2-emissions ER'!J28</f>
        <v>4.2817769488195667</v>
      </c>
      <c r="U100" s="27">
        <f>'[2]CO2-emissions ER'!K28</f>
        <v>1.542857201444414</v>
      </c>
      <c r="V100" s="26">
        <f>'[2]CO2-emissions ER'!L28</f>
        <v>0.75000010500000003</v>
      </c>
    </row>
    <row r="101" spans="2:22" x14ac:dyDescent="0.2">
      <c r="B101" s="28" t="str">
        <f>'[2]Transport ER'!C40</f>
        <v xml:space="preserve"> - electricity</v>
      </c>
      <c r="C101" s="27">
        <f>'[2]Transport ER'!D40</f>
        <v>15.29799999999997</v>
      </c>
      <c r="D101" s="27">
        <f>'[2]Transport ER'!E40</f>
        <v>17.608110750000005</v>
      </c>
      <c r="E101" s="27">
        <f>'[2]Transport ER'!F40</f>
        <v>25.039273013554453</v>
      </c>
      <c r="F101" s="27">
        <f>'[2]Transport ER'!G40</f>
        <v>186.22541644958054</v>
      </c>
      <c r="G101" s="27">
        <f>'[2]Transport ER'!H40</f>
        <v>543.67190307924159</v>
      </c>
      <c r="H101" s="27">
        <f>'[2]Transport ER'!I40</f>
        <v>1276.3307169699563</v>
      </c>
      <c r="I101" s="27">
        <f>'[2]Transport ER'!J40</f>
        <v>1956.1165842852204</v>
      </c>
      <c r="J101" s="27">
        <f>'[2]Transport ER'!K40</f>
        <v>2153.8972772400853</v>
      </c>
      <c r="K101" s="26">
        <f>'[2]Transport ER'!L40</f>
        <v>2256.2652982017385</v>
      </c>
      <c r="M101" s="28"/>
      <c r="N101" s="27"/>
      <c r="O101" s="27"/>
      <c r="P101" s="27"/>
      <c r="Q101" s="27"/>
      <c r="R101" s="27"/>
      <c r="S101" s="27"/>
      <c r="T101" s="27"/>
      <c r="U101" s="27"/>
      <c r="V101" s="26"/>
    </row>
    <row r="102" spans="2:22" x14ac:dyDescent="0.2">
      <c r="B102" s="28"/>
      <c r="C102" s="27"/>
      <c r="D102" s="27"/>
      <c r="E102" s="27"/>
      <c r="F102" s="27"/>
      <c r="G102" s="27"/>
      <c r="H102" s="27"/>
      <c r="I102" s="27"/>
      <c r="J102" s="27"/>
      <c r="K102" s="26"/>
      <c r="M102" s="28" t="str">
        <f>'[2]CO2-emissions ER'!C30</f>
        <v>CO2 intensity (g/kWh)</v>
      </c>
      <c r="N102" s="27">
        <f>'[2]CO2-emissions ER'!D30</f>
        <v>0</v>
      </c>
      <c r="O102" s="27">
        <f>'[2]CO2-emissions ER'!E30</f>
        <v>0</v>
      </c>
      <c r="P102" s="27">
        <f>'[2]CO2-emissions ER'!F30</f>
        <v>0</v>
      </c>
      <c r="Q102" s="27">
        <f>'[2]CO2-emissions ER'!G30</f>
        <v>0</v>
      </c>
      <c r="R102" s="27">
        <f>'[2]CO2-emissions ER'!H30</f>
        <v>0</v>
      </c>
      <c r="S102" s="27">
        <f>'[2]CO2-emissions ER'!I30</f>
        <v>0</v>
      </c>
      <c r="T102" s="27">
        <f>'[2]CO2-emissions ER'!J30</f>
        <v>0</v>
      </c>
      <c r="U102" s="27">
        <f>'[2]CO2-emissions ER'!K30</f>
        <v>0</v>
      </c>
      <c r="V102" s="26">
        <f>'[2]CO2-emissions ER'!L30</f>
        <v>0</v>
      </c>
    </row>
    <row r="103" spans="2:22" x14ac:dyDescent="0.2">
      <c r="B103" s="28" t="str">
        <f>'[2]Transport ER'!C42</f>
        <v>total RES</v>
      </c>
      <c r="C103" s="27">
        <f>'[2]Transport ER'!D42</f>
        <v>81.922694921843089</v>
      </c>
      <c r="D103" s="27">
        <f>'[2]Transport ER'!E42</f>
        <v>127.11591629646212</v>
      </c>
      <c r="E103" s="27">
        <f>'[2]Transport ER'!F42</f>
        <v>337.90150286711503</v>
      </c>
      <c r="F103" s="27">
        <f>'[2]Transport ER'!G42</f>
        <v>645.61705426203457</v>
      </c>
      <c r="G103" s="27">
        <f>'[2]Transport ER'!H42</f>
        <v>1210.7376101675322</v>
      </c>
      <c r="H103" s="27">
        <f>'[2]Transport ER'!I42</f>
        <v>2279.6980530308056</v>
      </c>
      <c r="I103" s="27">
        <f>'[2]Transport ER'!J42</f>
        <v>3462.5335604351221</v>
      </c>
      <c r="J103" s="27">
        <f>'[2]Transport ER'!K42</f>
        <v>4225.265915244122</v>
      </c>
      <c r="K103" s="26">
        <f>'[2]Transport ER'!L42</f>
        <v>4835.1009986471809</v>
      </c>
      <c r="M103" s="28" t="str">
        <f>'[2]CO2-emissions ER'!C31</f>
        <v>without credit for CHP heat</v>
      </c>
      <c r="N103" s="27">
        <f>'[2]CO2-emissions ER'!D31</f>
        <v>0</v>
      </c>
      <c r="O103" s="27">
        <f>'[2]CO2-emissions ER'!E31</f>
        <v>0</v>
      </c>
      <c r="P103" s="27">
        <f>'[2]CO2-emissions ER'!F31</f>
        <v>0</v>
      </c>
      <c r="Q103" s="27">
        <f>'[2]CO2-emissions ER'!G31</f>
        <v>0</v>
      </c>
      <c r="R103" s="27">
        <f>'[2]CO2-emissions ER'!H31</f>
        <v>0</v>
      </c>
      <c r="S103" s="27">
        <f>'[2]CO2-emissions ER'!I31</f>
        <v>0</v>
      </c>
      <c r="T103" s="27">
        <f>'[2]CO2-emissions ER'!J31</f>
        <v>0</v>
      </c>
      <c r="U103" s="27">
        <f>'[2]CO2-emissions ER'!K31</f>
        <v>0</v>
      </c>
      <c r="V103" s="26">
        <f>'[2]CO2-emissions ER'!L31</f>
        <v>0</v>
      </c>
    </row>
    <row r="104" spans="2:22" ht="13.5" thickBot="1" x14ac:dyDescent="0.25">
      <c r="B104" s="25" t="str">
        <f>'[2]Transport ER'!C43</f>
        <v>RES share</v>
      </c>
      <c r="C104" s="24">
        <f>'[2]Transport ER'!D43</f>
        <v>1.391915819759002E-2</v>
      </c>
      <c r="D104" s="24">
        <f>'[2]Transport ER'!E43</f>
        <v>1.966001754569735E-2</v>
      </c>
      <c r="E104" s="24">
        <f>'[2]Transport ER'!F43</f>
        <v>4.7296235709858164E-2</v>
      </c>
      <c r="F104" s="24">
        <f>'[2]Transport ER'!G43</f>
        <v>8.5148429533717984E-2</v>
      </c>
      <c r="G104" s="24">
        <f>'[2]Transport ER'!H43</f>
        <v>0.1550607650444018</v>
      </c>
      <c r="H104" s="24">
        <f>'[2]Transport ER'!I43</f>
        <v>0.28766433773000899</v>
      </c>
      <c r="I104" s="24">
        <f>'[2]Transport ER'!J43</f>
        <v>0.442573200575198</v>
      </c>
      <c r="J104" s="24">
        <f>'[2]Transport ER'!K43</f>
        <v>0.60192049326035579</v>
      </c>
      <c r="K104" s="23">
        <f>'[2]Transport ER'!L43</f>
        <v>0.77022177399568192</v>
      </c>
      <c r="M104" s="28" t="str">
        <f>'[2]CO2-emissions ER'!C32</f>
        <v xml:space="preserve">  - CO2 intensity fossil electr. generation</v>
      </c>
      <c r="N104" s="27">
        <f>'[2]CO2-emissions ER'!D32</f>
        <v>732.69493528679868</v>
      </c>
      <c r="O104" s="27">
        <f>'[2]CO2-emissions ER'!E32</f>
        <v>731.48748325221561</v>
      </c>
      <c r="P104" s="27">
        <f>'[2]CO2-emissions ER'!F32</f>
        <v>705.29944014082218</v>
      </c>
      <c r="Q104" s="27">
        <f>'[2]CO2-emissions ER'!G32</f>
        <v>649.49784814378472</v>
      </c>
      <c r="R104" s="27">
        <f>'[2]CO2-emissions ER'!H32</f>
        <v>577.36895088296183</v>
      </c>
      <c r="S104" s="27">
        <f>'[2]CO2-emissions ER'!I32</f>
        <v>519.73604680938035</v>
      </c>
      <c r="T104" s="27">
        <f>'[2]CO2-emissions ER'!J32</f>
        <v>447.4918984271751</v>
      </c>
      <c r="U104" s="27">
        <f>'[2]CO2-emissions ER'!K32</f>
        <v>440.74862097106381</v>
      </c>
      <c r="V104" s="26">
        <f>'[2]CO2-emissions ER'!L32</f>
        <v>425.33537297872084</v>
      </c>
    </row>
    <row r="105" spans="2:22" ht="13.5" thickBot="1" x14ac:dyDescent="0.25">
      <c r="M105" s="28" t="str">
        <f>'[2]CO2-emissions ER'!C33</f>
        <v xml:space="preserve">  - CO2 intensity total electr. generation</v>
      </c>
      <c r="N105" s="27">
        <f>'[2]CO2-emissions ER'!D33</f>
        <v>582.1107513076339</v>
      </c>
      <c r="O105" s="27">
        <f>'[2]CO2-emissions ER'!E33</f>
        <v>575.30830358865387</v>
      </c>
      <c r="P105" s="27">
        <f>'[2]CO2-emissions ER'!F33</f>
        <v>515.77513725655979</v>
      </c>
      <c r="Q105" s="27">
        <f>'[2]CO2-emissions ER'!G33</f>
        <v>366.37706891709473</v>
      </c>
      <c r="R105" s="27">
        <f>'[2]CO2-emissions ER'!H33</f>
        <v>223.67015020161764</v>
      </c>
      <c r="S105" s="27">
        <f>'[2]CO2-emissions ER'!I33</f>
        <v>134.13159732587837</v>
      </c>
      <c r="T105" s="27">
        <f>'[2]CO2-emissions ER'!J33</f>
        <v>79.121181017605352</v>
      </c>
      <c r="U105" s="27">
        <f>'[2]CO2-emissions ER'!K33</f>
        <v>47.638758605981756</v>
      </c>
      <c r="V105" s="26">
        <f>'[2]CO2-emissions ER'!L33</f>
        <v>27.091063882109978</v>
      </c>
    </row>
    <row r="106" spans="2:22" x14ac:dyDescent="0.2">
      <c r="B106" s="38" t="str">
        <f>'[2]Heat supply ER'!D4</f>
        <v>Heat supply in PJ/a</v>
      </c>
      <c r="C106" s="37" t="str">
        <f>'[2]Heat supply ER'!D5</f>
        <v>Scenario:</v>
      </c>
      <c r="D106" s="37" t="str">
        <f>'[2]Heat supply ER'!E5</f>
        <v>Other Asia Energy [R]Evolution (2015)</v>
      </c>
      <c r="E106" s="37"/>
      <c r="F106" s="37"/>
      <c r="G106" s="37"/>
      <c r="H106" s="37"/>
      <c r="I106" s="37"/>
      <c r="J106" s="37"/>
      <c r="K106" s="36"/>
      <c r="M106" s="28"/>
      <c r="N106" s="27"/>
      <c r="O106" s="27"/>
      <c r="P106" s="27"/>
      <c r="Q106" s="27"/>
      <c r="R106" s="27"/>
      <c r="S106" s="27"/>
      <c r="T106" s="27"/>
      <c r="U106" s="27"/>
      <c r="V106" s="26"/>
    </row>
    <row r="107" spans="2:22" x14ac:dyDescent="0.2">
      <c r="B107" s="28"/>
      <c r="C107" s="27"/>
      <c r="D107" s="27"/>
      <c r="E107" s="27"/>
      <c r="F107" s="27"/>
      <c r="G107" s="27"/>
      <c r="H107" s="27"/>
      <c r="I107" s="27"/>
      <c r="J107" s="27"/>
      <c r="K107" s="26"/>
      <c r="M107" s="28" t="str">
        <f>'[2]CO2-emissions ER'!C36</f>
        <v>CO2 emissions by sector</v>
      </c>
      <c r="N107" s="27">
        <f>'[2]CO2-emissions ER'!D36</f>
        <v>1740.6984407949851</v>
      </c>
      <c r="O107" s="27">
        <f>'[2]CO2-emissions ER'!E36</f>
        <v>1914.5255655094215</v>
      </c>
      <c r="P107" s="27">
        <f>'[2]CO2-emissions ER'!F36</f>
        <v>1990.8844404902318</v>
      </c>
      <c r="Q107" s="27">
        <f>'[2]CO2-emissions ER'!G36</f>
        <v>1800.8944237026001</v>
      </c>
      <c r="R107" s="27">
        <f>'[2]CO2-emissions ER'!H36</f>
        <v>1488.3691472933065</v>
      </c>
      <c r="S107" s="27">
        <f>'[2]CO2-emissions ER'!I36</f>
        <v>1201.8316535009649</v>
      </c>
      <c r="T107" s="27">
        <f>'[2]CO2-emissions ER'!J36</f>
        <v>894.87532577434183</v>
      </c>
      <c r="U107" s="27">
        <f>'[2]CO2-emissions ER'!K36</f>
        <v>596.19049938950843</v>
      </c>
      <c r="V107" s="26">
        <f>'[2]CO2-emissions ER'!L36</f>
        <v>337.68172980069261</v>
      </c>
    </row>
    <row r="108" spans="2:22" x14ac:dyDescent="0.2">
      <c r="B108" s="49"/>
      <c r="C108" s="33">
        <f>'[2]Heat supply ER'!D8</f>
        <v>2012</v>
      </c>
      <c r="D108" s="33">
        <f>'[2]Heat supply ER'!E8</f>
        <v>2015</v>
      </c>
      <c r="E108" s="33">
        <f>'[2]Heat supply ER'!F8</f>
        <v>2020</v>
      </c>
      <c r="F108" s="33">
        <f>'[2]Heat supply ER'!G8</f>
        <v>2025</v>
      </c>
      <c r="G108" s="33">
        <f>'[2]Heat supply ER'!H8</f>
        <v>2030</v>
      </c>
      <c r="H108" s="33">
        <f>'[2]Heat supply ER'!I8</f>
        <v>2035</v>
      </c>
      <c r="I108" s="33">
        <f>'[2]Heat supply ER'!J8</f>
        <v>2040</v>
      </c>
      <c r="J108" s="33">
        <f>'[2]Heat supply ER'!K8</f>
        <v>2045</v>
      </c>
      <c r="K108" s="32">
        <f>'[2]Heat supply ER'!L8</f>
        <v>2050</v>
      </c>
      <c r="M108" s="28" t="str">
        <f>'[2]CO2-emissions ER'!C37</f>
        <v xml:space="preserve">  - % of 1990 emissions (697 Mill t)</v>
      </c>
      <c r="N108" s="30">
        <f>'[2]CO2-emissions ER'!D37</f>
        <v>2.4974152665638236</v>
      </c>
      <c r="O108" s="30">
        <f>'[2]CO2-emissions ER'!E37</f>
        <v>2.7468085588370466</v>
      </c>
      <c r="P108" s="30">
        <f>'[2]CO2-emissions ER'!F37</f>
        <v>2.8563621814780942</v>
      </c>
      <c r="Q108" s="30">
        <f>'[2]CO2-emissions ER'!G37</f>
        <v>2.58377966097934</v>
      </c>
      <c r="R108" s="30">
        <f>'[2]CO2-emissions ER'!H37</f>
        <v>2.1353933246675845</v>
      </c>
      <c r="S108" s="30">
        <f>'[2]CO2-emissions ER'!I37</f>
        <v>1.7242921857976541</v>
      </c>
      <c r="T108" s="30">
        <f>'[2]CO2-emissions ER'!J37</f>
        <v>1.283895732818281</v>
      </c>
      <c r="U108" s="30">
        <f>'[2]CO2-emissions ER'!K37</f>
        <v>0.85536657014276674</v>
      </c>
      <c r="V108" s="29">
        <f>'[2]CO2-emissions ER'!L37</f>
        <v>0.48447880889625911</v>
      </c>
    </row>
    <row r="109" spans="2:22" x14ac:dyDescent="0.2">
      <c r="B109" s="28"/>
      <c r="C109" s="27"/>
      <c r="D109" s="27"/>
      <c r="E109" s="27"/>
      <c r="F109" s="27"/>
      <c r="G109" s="27"/>
      <c r="H109" s="27"/>
      <c r="I109" s="27"/>
      <c r="J109" s="27"/>
      <c r="K109" s="26"/>
      <c r="M109" s="28"/>
      <c r="N109" s="27"/>
      <c r="O109" s="27"/>
      <c r="P109" s="27"/>
      <c r="Q109" s="27"/>
      <c r="R109" s="27"/>
      <c r="S109" s="27"/>
      <c r="T109" s="27"/>
      <c r="U109" s="27"/>
      <c r="V109" s="26"/>
    </row>
    <row r="110" spans="2:22" x14ac:dyDescent="0.2">
      <c r="B110" s="28" t="str">
        <f>'[2]Heat supply ER'!C10</f>
        <v>District heating plants</v>
      </c>
      <c r="C110" s="27">
        <f>'[2]Heat supply ER'!D10</f>
        <v>1.3603644990413189E-2</v>
      </c>
      <c r="D110" s="27">
        <f>'[2]Heat supply ER'!E10</f>
        <v>4.4289150137625507E-4</v>
      </c>
      <c r="E110" s="27">
        <f>'[2]Heat supply ER'!F10</f>
        <v>0.1168486734367515</v>
      </c>
      <c r="F110" s="27">
        <f>'[2]Heat supply ER'!G10</f>
        <v>2.0448640037700514</v>
      </c>
      <c r="G110" s="27">
        <f>'[2]Heat supply ER'!H10</f>
        <v>2.4047981371039771</v>
      </c>
      <c r="H110" s="27">
        <f>'[2]Heat supply ER'!I10</f>
        <v>2.9008979322570836</v>
      </c>
      <c r="I110" s="27">
        <f>'[2]Heat supply ER'!J10</f>
        <v>3.1011211089356658</v>
      </c>
      <c r="J110" s="27">
        <f>'[2]Heat supply ER'!K10</f>
        <v>3.6943306702506984</v>
      </c>
      <c r="K110" s="26">
        <f>'[2]Heat supply ER'!L10</f>
        <v>4.0756316232440337</v>
      </c>
      <c r="M110" s="28" t="str">
        <f>'[2]CO2-emissions ER'!C39</f>
        <v xml:space="preserve">  - Industry 1)</v>
      </c>
      <c r="N110" s="27">
        <f>'[2]CO2-emissions ER'!D39</f>
        <v>377.57257779981279</v>
      </c>
      <c r="O110" s="27">
        <f>'[2]CO2-emissions ER'!E39</f>
        <v>435.48458571304741</v>
      </c>
      <c r="P110" s="27">
        <f>'[2]CO2-emissions ER'!F39</f>
        <v>449.33211926469181</v>
      </c>
      <c r="Q110" s="27">
        <f>'[2]CO2-emissions ER'!G39</f>
        <v>425.51472184670513</v>
      </c>
      <c r="R110" s="27">
        <f>'[2]CO2-emissions ER'!H39</f>
        <v>357.30338908187122</v>
      </c>
      <c r="S110" s="27">
        <f>'[2]CO2-emissions ER'!I39</f>
        <v>317.95314789612752</v>
      </c>
      <c r="T110" s="27">
        <f>'[2]CO2-emissions ER'!J39</f>
        <v>264.77137541301983</v>
      </c>
      <c r="U110" s="27">
        <f>'[2]CO2-emissions ER'!K39</f>
        <v>198.43584505940845</v>
      </c>
      <c r="V110" s="26">
        <f>'[2]CO2-emissions ER'!L39</f>
        <v>125.73236848551068</v>
      </c>
    </row>
    <row r="111" spans="2:22" x14ac:dyDescent="0.2">
      <c r="B111" s="28" t="str">
        <f>'[2]Heat supply ER'!C11</f>
        <v xml:space="preserve">  - Fossil fuels</v>
      </c>
      <c r="C111" s="27">
        <f>'[2]Heat supply ER'!D11</f>
        <v>1.3603644990413189E-2</v>
      </c>
      <c r="D111" s="27">
        <f>'[2]Heat supply ER'!E11</f>
        <v>4.4289150137625507E-4</v>
      </c>
      <c r="E111" s="27">
        <f>'[2]Heat supply ER'!F11</f>
        <v>1.1684867343670003E-5</v>
      </c>
      <c r="F111" s="27">
        <f>'[2]Heat supply ER'!G11</f>
        <v>2.0448640037705256E-4</v>
      </c>
      <c r="G111" s="27">
        <f>'[2]Heat supply ER'!H11</f>
        <v>2.4047981371012384E-4</v>
      </c>
      <c r="H111" s="27">
        <f>'[2]Heat supply ER'!I11</f>
        <v>2.9008979322562412E-4</v>
      </c>
      <c r="I111" s="27">
        <f>'[2]Heat supply ER'!J11</f>
        <v>3.1011211089383218E-4</v>
      </c>
      <c r="J111" s="27">
        <f>'[2]Heat supply ER'!K11</f>
        <v>3.6943306702511702E-4</v>
      </c>
      <c r="K111" s="26">
        <f>'[2]Heat supply ER'!L11</f>
        <v>4.0756316232413867E-4</v>
      </c>
      <c r="M111" s="28" t="str">
        <f>'[2]CO2-emissions ER'!C40</f>
        <v xml:space="preserve">  - Other sectors 1)</v>
      </c>
      <c r="N111" s="27">
        <f>'[2]CO2-emissions ER'!D40</f>
        <v>144.11059441784352</v>
      </c>
      <c r="O111" s="27">
        <f>'[2]CO2-emissions ER'!E40</f>
        <v>143.88263748537764</v>
      </c>
      <c r="P111" s="27">
        <f>'[2]CO2-emissions ER'!F40</f>
        <v>123.20189014803096</v>
      </c>
      <c r="Q111" s="27">
        <f>'[2]CO2-emissions ER'!G40</f>
        <v>109.60873071603726</v>
      </c>
      <c r="R111" s="27">
        <f>'[2]CO2-emissions ER'!H40</f>
        <v>105.41779595547345</v>
      </c>
      <c r="S111" s="27">
        <f>'[2]CO2-emissions ER'!I40</f>
        <v>89.089127632614648</v>
      </c>
      <c r="T111" s="27">
        <f>'[2]CO2-emissions ER'!J40</f>
        <v>67.024997337111742</v>
      </c>
      <c r="U111" s="27">
        <f>'[2]CO2-emissions ER'!K40</f>
        <v>45.641222410092752</v>
      </c>
      <c r="V111" s="26">
        <f>'[2]CO2-emissions ER'!L40</f>
        <v>23.171652672293792</v>
      </c>
    </row>
    <row r="112" spans="2:22" x14ac:dyDescent="0.2">
      <c r="B112" s="28" t="str">
        <f>'[2]Heat supply ER'!C12</f>
        <v xml:space="preserve">  - Biomass</v>
      </c>
      <c r="C112" s="27">
        <f>'[2]Heat supply ER'!D12</f>
        <v>0</v>
      </c>
      <c r="D112" s="27">
        <f>'[2]Heat supply ER'!E12</f>
        <v>0</v>
      </c>
      <c r="E112" s="27">
        <f>'[2]Heat supply ER'!F12</f>
        <v>6.8929032460339712E-2</v>
      </c>
      <c r="F112" s="27">
        <f>'[2]Heat supply ER'!G12</f>
        <v>1.2829476759653304</v>
      </c>
      <c r="G112" s="27">
        <f>'[2]Heat supply ER'!H12</f>
        <v>1.2863265235369175</v>
      </c>
      <c r="H112" s="27">
        <f>'[2]Heat supply ER'!I12</f>
        <v>1.4501588763353159</v>
      </c>
      <c r="I112" s="27">
        <f>'[2]Heat supply ER'!J12</f>
        <v>1.3176663591867641</v>
      </c>
      <c r="J112" s="27">
        <f>'[2]Heat supply ER'!K12</f>
        <v>1.5420136217626415</v>
      </c>
      <c r="K112" s="26">
        <f>'[2]Heat supply ER'!L12</f>
        <v>1.4668198212055277</v>
      </c>
      <c r="M112" s="28" t="str">
        <f>'[2]CO2-emissions ER'!C41</f>
        <v xml:space="preserve">  - Transport</v>
      </c>
      <c r="N112" s="27">
        <f>'[2]CO2-emissions ER'!D41</f>
        <v>429.60473070027314</v>
      </c>
      <c r="O112" s="27">
        <f>'[2]CO2-emissions ER'!E41</f>
        <v>469.57165741356675</v>
      </c>
      <c r="P112" s="27">
        <f>'[2]CO2-emissions ER'!F41</f>
        <v>504.52222188168895</v>
      </c>
      <c r="Q112" s="27">
        <f>'[2]CO2-emissions ER'!G41</f>
        <v>506.65719904806946</v>
      </c>
      <c r="R112" s="27">
        <f>'[2]CO2-emissions ER'!H41</f>
        <v>467.10689586699084</v>
      </c>
      <c r="S112" s="27">
        <f>'[2]CO2-emissions ER'!I41</f>
        <v>381.00630906766145</v>
      </c>
      <c r="T112" s="27">
        <f>'[2]CO2-emissions ER'!J41</f>
        <v>281.60924769827255</v>
      </c>
      <c r="U112" s="27">
        <f>'[2]CO2-emissions ER'!K41</f>
        <v>177.07208078526565</v>
      </c>
      <c r="V112" s="26">
        <f>'[2]CO2-emissions ER'!L41</f>
        <v>86.072388442198857</v>
      </c>
    </row>
    <row r="113" spans="2:22" x14ac:dyDescent="0.2">
      <c r="B113" s="28" t="str">
        <f>'[2]Heat supply ER'!C13</f>
        <v xml:space="preserve">  - Solar collectors</v>
      </c>
      <c r="C113" s="27">
        <f>'[2]Heat supply ER'!D13</f>
        <v>0</v>
      </c>
      <c r="D113" s="27">
        <f>'[2]Heat supply ER'!E13</f>
        <v>0</v>
      </c>
      <c r="E113" s="27">
        <f>'[2]Heat supply ER'!F13</f>
        <v>1.9864274484247754E-2</v>
      </c>
      <c r="F113" s="27">
        <f>'[2]Heat supply ER'!G13</f>
        <v>0.25560800047125648</v>
      </c>
      <c r="G113" s="27">
        <f>'[2]Heat supply ER'!H13</f>
        <v>0.50500760879183526</v>
      </c>
      <c r="H113" s="27">
        <f>'[2]Heat supply ER'!I13</f>
        <v>0.69621550374169994</v>
      </c>
      <c r="I113" s="27">
        <f>'[2]Heat supply ER'!J13</f>
        <v>0.9303363326806996</v>
      </c>
      <c r="J113" s="27">
        <f>'[2]Heat supply ER'!K13</f>
        <v>1.1267708544264627</v>
      </c>
      <c r="K113" s="26">
        <f>'[2]Heat supply ER'!L13</f>
        <v>1.467227384367852</v>
      </c>
      <c r="M113" s="28" t="str">
        <f>'[2]CO2-emissions ER'!C42</f>
        <v xml:space="preserve">  - Power generation 2) </v>
      </c>
      <c r="N113" s="27">
        <f>'[2]CO2-emissions ER'!D42</f>
        <v>685.11606704246446</v>
      </c>
      <c r="O113" s="27">
        <f>'[2]CO2-emissions ER'!E42</f>
        <v>771.67300013021588</v>
      </c>
      <c r="P113" s="27">
        <f>'[2]CO2-emissions ER'!F42</f>
        <v>840.65925630028937</v>
      </c>
      <c r="Q113" s="27">
        <f>'[2]CO2-emissions ER'!G42</f>
        <v>693.7090071847631</v>
      </c>
      <c r="R113" s="27">
        <f>'[2]CO2-emissions ER'!H42</f>
        <v>502.14434718903181</v>
      </c>
      <c r="S113" s="27">
        <f>'[2]CO2-emissions ER'!I42</f>
        <v>371.29315599115171</v>
      </c>
      <c r="T113" s="27">
        <f>'[2]CO2-emissions ER'!J42</f>
        <v>251.47690520666495</v>
      </c>
      <c r="U113" s="27">
        <f>'[2]CO2-emissions ER'!K42</f>
        <v>158.37142858493524</v>
      </c>
      <c r="V113" s="26">
        <f>'[2]CO2-emissions ER'!L42</f>
        <v>95.106041530185081</v>
      </c>
    </row>
    <row r="114" spans="2:22" x14ac:dyDescent="0.2">
      <c r="B114" s="28" t="str">
        <f>'[2]Heat supply ER'!C14</f>
        <v xml:space="preserve">  - Geothermal</v>
      </c>
      <c r="C114" s="27">
        <f>'[2]Heat supply ER'!D14</f>
        <v>0</v>
      </c>
      <c r="D114" s="27">
        <f>'[2]Heat supply ER'!E14</f>
        <v>0</v>
      </c>
      <c r="E114" s="27">
        <f>'[2]Heat supply ER'!F14</f>
        <v>2.804368162482036E-2</v>
      </c>
      <c r="F114" s="27">
        <f>'[2]Heat supply ER'!G14</f>
        <v>0.5061038409330878</v>
      </c>
      <c r="G114" s="27">
        <f>'[2]Heat supply ER'!H14</f>
        <v>0.61322352496151422</v>
      </c>
      <c r="H114" s="27">
        <f>'[2]Heat supply ER'!I14</f>
        <v>0.75423346238684164</v>
      </c>
      <c r="I114" s="27">
        <f>'[2]Heat supply ER'!J14</f>
        <v>0.85280830495730808</v>
      </c>
      <c r="J114" s="27">
        <f>'[2]Heat supply ER'!K14</f>
        <v>1.0251767609945688</v>
      </c>
      <c r="K114" s="26">
        <f>'[2]Heat supply ER'!L14</f>
        <v>1.1411768545083294</v>
      </c>
      <c r="M114" s="28" t="str">
        <f>'[2]CO2-emissions ER'!C43</f>
        <v xml:space="preserve">  - Other conversion 3)</v>
      </c>
      <c r="N114" s="27">
        <f>'[2]CO2-emissions ER'!D43</f>
        <v>104.29447083459132</v>
      </c>
      <c r="O114" s="27">
        <f>'[2]CO2-emissions ER'!E43</f>
        <v>93.913684767214022</v>
      </c>
      <c r="P114" s="27">
        <f>'[2]CO2-emissions ER'!F43</f>
        <v>73.168952895530836</v>
      </c>
      <c r="Q114" s="27">
        <f>'[2]CO2-emissions ER'!G43</f>
        <v>65.404764907025154</v>
      </c>
      <c r="R114" s="27">
        <f>'[2]CO2-emissions ER'!H43</f>
        <v>56.396719199938985</v>
      </c>
      <c r="S114" s="27">
        <f>'[2]CO2-emissions ER'!I43</f>
        <v>42.489912913409697</v>
      </c>
      <c r="T114" s="27">
        <f>'[2]CO2-emissions ER'!J43</f>
        <v>29.992800119272879</v>
      </c>
      <c r="U114" s="27">
        <f>'[2]CO2-emissions ER'!K43</f>
        <v>16.669922549806422</v>
      </c>
      <c r="V114" s="26">
        <f>'[2]CO2-emissions ER'!L43</f>
        <v>7.5992786705042521</v>
      </c>
    </row>
    <row r="115" spans="2:22" x14ac:dyDescent="0.2">
      <c r="B115" s="28"/>
      <c r="C115" s="27"/>
      <c r="D115" s="27"/>
      <c r="E115" s="27"/>
      <c r="F115" s="27"/>
      <c r="G115" s="27"/>
      <c r="H115" s="27"/>
      <c r="I115" s="27"/>
      <c r="J115" s="27"/>
      <c r="K115" s="26"/>
      <c r="M115" s="28"/>
      <c r="N115" s="27"/>
      <c r="O115" s="27"/>
      <c r="P115" s="27"/>
      <c r="Q115" s="27"/>
      <c r="R115" s="27"/>
      <c r="S115" s="27"/>
      <c r="T115" s="27"/>
      <c r="U115" s="27"/>
      <c r="V115" s="26"/>
    </row>
    <row r="116" spans="2:22" x14ac:dyDescent="0.2">
      <c r="B116" s="28" t="str">
        <f>'[2]Heat supply ER'!C16</f>
        <v xml:space="preserve">Heat from CHP 1) </v>
      </c>
      <c r="C116" s="27">
        <f>'[2]Heat supply ER'!D16</f>
        <v>105.476405160939</v>
      </c>
      <c r="D116" s="27">
        <f>'[2]Heat supply ER'!E16</f>
        <v>123.22329751885192</v>
      </c>
      <c r="E116" s="27">
        <f>'[2]Heat supply ER'!F16</f>
        <v>248.30744454901208</v>
      </c>
      <c r="F116" s="27">
        <f>'[2]Heat supply ER'!G16</f>
        <v>480.95465233226133</v>
      </c>
      <c r="G116" s="27">
        <f>'[2]Heat supply ER'!H16</f>
        <v>727.58574704561147</v>
      </c>
      <c r="H116" s="27">
        <f>'[2]Heat supply ER'!I16</f>
        <v>958.1664167029719</v>
      </c>
      <c r="I116" s="27">
        <f>'[2]Heat supply ER'!J16</f>
        <v>1180.5932724613583</v>
      </c>
      <c r="J116" s="27">
        <f>'[2]Heat supply ER'!K16</f>
        <v>1401.528783772791</v>
      </c>
      <c r="K116" s="26">
        <f>'[2]Heat supply ER'!L16</f>
        <v>1672.4777051705091</v>
      </c>
      <c r="M116" s="28" t="str">
        <f>'[2]CO2-emissions ER'!C45</f>
        <v>Population (Mill.)</v>
      </c>
      <c r="N116" s="27">
        <f>'[2]CO2-emissions ER'!D45</f>
        <v>1086.240951</v>
      </c>
      <c r="O116" s="27">
        <f>'[2]CO2-emissions ER'!E45</f>
        <v>1127.4274170000001</v>
      </c>
      <c r="P116" s="27">
        <f>'[2]CO2-emissions ER'!F45</f>
        <v>1192.8382959999999</v>
      </c>
      <c r="Q116" s="27">
        <f>'[2]CO2-emissions ER'!G45</f>
        <v>1253.712573</v>
      </c>
      <c r="R116" s="27">
        <f>'[2]CO2-emissions ER'!H45</f>
        <v>1308.320866</v>
      </c>
      <c r="S116" s="27">
        <f>'[2]CO2-emissions ER'!I45</f>
        <v>1355.679993</v>
      </c>
      <c r="T116" s="27">
        <f>'[2]CO2-emissions ER'!J45</f>
        <v>1395.074171</v>
      </c>
      <c r="U116" s="27">
        <f>'[2]CO2-emissions ER'!K45</f>
        <v>1426.1319800000001</v>
      </c>
      <c r="V116" s="26">
        <f>'[2]CO2-emissions ER'!L45</f>
        <v>1448.9271060000001</v>
      </c>
    </row>
    <row r="117" spans="2:22" ht="13.5" thickBot="1" x14ac:dyDescent="0.25">
      <c r="B117" s="28" t="str">
        <f>'[2]Heat supply ER'!C17</f>
        <v xml:space="preserve">  - Fossil fuels</v>
      </c>
      <c r="C117" s="27">
        <f>'[2]Heat supply ER'!D17</f>
        <v>105.47686786748132</v>
      </c>
      <c r="D117" s="27">
        <f>'[2]Heat supply ER'!E17</f>
        <v>123.22329053281052</v>
      </c>
      <c r="E117" s="27">
        <f>'[2]Heat supply ER'!F17</f>
        <v>150.59178149598225</v>
      </c>
      <c r="F117" s="27">
        <f>'[2]Heat supply ER'!G17</f>
        <v>226.6948233826113</v>
      </c>
      <c r="G117" s="27">
        <f>'[2]Heat supply ER'!H17</f>
        <v>305.97338253173336</v>
      </c>
      <c r="H117" s="27">
        <f>'[2]Heat supply ER'!I17</f>
        <v>362.73736096984067</v>
      </c>
      <c r="I117" s="27">
        <f>'[2]Heat supply ER'!J17</f>
        <v>396.65653291770309</v>
      </c>
      <c r="J117" s="27">
        <f>'[2]Heat supply ER'!K17</f>
        <v>422.65000407570301</v>
      </c>
      <c r="K117" s="26">
        <f>'[2]Heat supply ER'!L17</f>
        <v>353.98797421388286</v>
      </c>
      <c r="M117" s="25" t="str">
        <f>'[2]CO2-emissions ER'!C46</f>
        <v>CO2 emissions per capita (t/capita)</v>
      </c>
      <c r="N117" s="48">
        <f>'[2]CO2-emissions ER'!D46</f>
        <v>1.6024975298459219</v>
      </c>
      <c r="O117" s="48">
        <f>'[2]CO2-emissions ER'!E46</f>
        <v>1.6981364269141428</v>
      </c>
      <c r="P117" s="48">
        <f>'[2]CO2-emissions ER'!F46</f>
        <v>1.6690312904660733</v>
      </c>
      <c r="Q117" s="48">
        <f>'[2]CO2-emissions ER'!G46</f>
        <v>1.4364492009466352</v>
      </c>
      <c r="R117" s="48">
        <f>'[2]CO2-emissions ER'!H46</f>
        <v>1.1376178321177264</v>
      </c>
      <c r="S117" s="48">
        <f>'[2]CO2-emissions ER'!I46</f>
        <v>0.88651574096141794</v>
      </c>
      <c r="T117" s="48">
        <f>'[2]CO2-emissions ER'!J46</f>
        <v>0.64145358316890655</v>
      </c>
      <c r="U117" s="48">
        <f>'[2]CO2-emissions ER'!K46</f>
        <v>0.41804721284597263</v>
      </c>
      <c r="V117" s="47">
        <f>'[2]CO2-emissions ER'!L46</f>
        <v>0.23305639628270752</v>
      </c>
    </row>
    <row r="118" spans="2:22" ht="13.5" thickBot="1" x14ac:dyDescent="0.25">
      <c r="B118" s="28" t="str">
        <f>'[2]Heat supply ER'!C18</f>
        <v xml:space="preserve">  - Biomass</v>
      </c>
      <c r="C118" s="27">
        <f>'[2]Heat supply ER'!D18</f>
        <v>-4.6791652269008514E-4</v>
      </c>
      <c r="D118" s="27">
        <f>'[2]Heat supply ER'!E18</f>
        <v>1.1891136947799012E-6</v>
      </c>
      <c r="E118" s="27">
        <f>'[2]Heat supply ER'!F18</f>
        <v>45.638483222441593</v>
      </c>
      <c r="F118" s="27">
        <f>'[2]Heat supply ER'!G18</f>
        <v>129.99579440166431</v>
      </c>
      <c r="G118" s="27">
        <f>'[2]Heat supply ER'!H18</f>
        <v>216.4723567138181</v>
      </c>
      <c r="H118" s="27">
        <f>'[2]Heat supply ER'!I18</f>
        <v>322.91275574115582</v>
      </c>
      <c r="I118" s="27">
        <f>'[2]Heat supply ER'!J18</f>
        <v>423.68451913878403</v>
      </c>
      <c r="J118" s="27">
        <f>'[2]Heat supply ER'!K18</f>
        <v>532.7020711435049</v>
      </c>
      <c r="K118" s="26">
        <f>'[2]Heat supply ER'!L18</f>
        <v>686.3657143484262</v>
      </c>
    </row>
    <row r="119" spans="2:22" x14ac:dyDescent="0.2">
      <c r="B119" s="28" t="str">
        <f>'[2]Heat supply ER'!C19</f>
        <v xml:space="preserve">  - Geothermal</v>
      </c>
      <c r="C119" s="27">
        <f>'[2]Heat supply ER'!D19</f>
        <v>3.3377403609000002E-6</v>
      </c>
      <c r="D119" s="27">
        <f>'[2]Heat supply ER'!E19</f>
        <v>3.6969277099770628E-6</v>
      </c>
      <c r="E119" s="27">
        <f>'[2]Heat supply ER'!F19</f>
        <v>52.077176470588242</v>
      </c>
      <c r="F119" s="27">
        <f>'[2]Heat supply ER'!G19</f>
        <v>124.26402896768572</v>
      </c>
      <c r="G119" s="27">
        <f>'[2]Heat supply ER'!H19</f>
        <v>205.14</v>
      </c>
      <c r="H119" s="27">
        <f>'[2]Heat supply ER'!I19</f>
        <v>272.51629054137538</v>
      </c>
      <c r="I119" s="27">
        <f>'[2]Heat supply ER'!J19</f>
        <v>343.21500000164571</v>
      </c>
      <c r="J119" s="27">
        <f>'[2]Heat supply ER'!K19</f>
        <v>406.1598576947415</v>
      </c>
      <c r="K119" s="26">
        <f>'[2]Heat supply ER'!L19</f>
        <v>473.11200453919997</v>
      </c>
      <c r="M119" s="38" t="str">
        <f>'[2]Primary energy demand ER'!D4</f>
        <v>Primary energy demand in PJ/a</v>
      </c>
      <c r="N119" s="37" t="str">
        <f>'[2]Primary energy demand ER'!D5</f>
        <v>Scenario:</v>
      </c>
      <c r="O119" s="37" t="str">
        <f>'[2]Primary energy demand ER'!E5</f>
        <v>Other Asia Energy [R]Evolution (2015)</v>
      </c>
      <c r="P119" s="37"/>
      <c r="Q119" s="37"/>
      <c r="R119" s="37"/>
      <c r="S119" s="37"/>
      <c r="T119" s="37"/>
      <c r="U119" s="37"/>
      <c r="V119" s="36"/>
    </row>
    <row r="120" spans="2:22" x14ac:dyDescent="0.2">
      <c r="B120" s="28" t="str">
        <f>'[2]Heat supply ER'!C20</f>
        <v xml:space="preserve">  - Hydrogen</v>
      </c>
      <c r="C120" s="27">
        <f>'[2]Heat supply ER'!D20</f>
        <v>1.8722400006000003E-6</v>
      </c>
      <c r="D120" s="27">
        <f>'[2]Heat supply ER'!E20</f>
        <v>2.1000000006000002E-6</v>
      </c>
      <c r="E120" s="27">
        <f>'[2]Heat supply ER'!F20</f>
        <v>3.3600000012000005E-6</v>
      </c>
      <c r="F120" s="27">
        <f>'[2]Heat supply ER'!G20</f>
        <v>5.5803000000000006E-6</v>
      </c>
      <c r="G120" s="27">
        <f>'[2]Heat supply ER'!H20</f>
        <v>7.8000600000000024E-6</v>
      </c>
      <c r="H120" s="27">
        <f>'[2]Heat supply ER'!I20</f>
        <v>9.4506000000000006E-6</v>
      </c>
      <c r="I120" s="27">
        <f>'[2]Heat supply ER'!J20</f>
        <v>17.037220403225586</v>
      </c>
      <c r="J120" s="27">
        <f>'[2]Heat supply ER'!K20</f>
        <v>40.016850858841721</v>
      </c>
      <c r="K120" s="26">
        <f>'[2]Heat supply ER'!L20</f>
        <v>159.01201206900001</v>
      </c>
      <c r="M120" s="28"/>
      <c r="N120" s="33">
        <f>'[2]Primary energy demand ER'!D8</f>
        <v>2012</v>
      </c>
      <c r="O120" s="33">
        <f>'[2]Primary energy demand ER'!E8</f>
        <v>2015</v>
      </c>
      <c r="P120" s="33">
        <f>'[2]Primary energy demand ER'!F8</f>
        <v>2020</v>
      </c>
      <c r="Q120" s="33">
        <f>'[2]Primary energy demand ER'!G8</f>
        <v>2025</v>
      </c>
      <c r="R120" s="33">
        <f>'[2]Primary energy demand ER'!H8</f>
        <v>2030</v>
      </c>
      <c r="S120" s="33">
        <f>'[2]Primary energy demand ER'!I8</f>
        <v>2035</v>
      </c>
      <c r="T120" s="33">
        <f>'[2]Primary energy demand ER'!J8</f>
        <v>2040</v>
      </c>
      <c r="U120" s="33">
        <f>'[2]Primary energy demand ER'!K8</f>
        <v>2045</v>
      </c>
      <c r="V120" s="32">
        <f>'[2]Primary energy demand ER'!L8</f>
        <v>2050</v>
      </c>
    </row>
    <row r="121" spans="2:22" x14ac:dyDescent="0.2">
      <c r="B121" s="28"/>
      <c r="C121" s="27"/>
      <c r="D121" s="27"/>
      <c r="E121" s="27"/>
      <c r="F121" s="27"/>
      <c r="G121" s="27"/>
      <c r="H121" s="27"/>
      <c r="I121" s="27"/>
      <c r="J121" s="27"/>
      <c r="K121" s="26"/>
      <c r="M121" s="28"/>
      <c r="N121" s="27"/>
      <c r="O121" s="27"/>
      <c r="P121" s="27"/>
      <c r="Q121" s="27"/>
      <c r="R121" s="27"/>
      <c r="S121" s="27"/>
      <c r="T121" s="27"/>
      <c r="U121" s="27"/>
      <c r="V121" s="26"/>
    </row>
    <row r="122" spans="2:22" x14ac:dyDescent="0.2">
      <c r="B122" s="28" t="str">
        <f>'[2]Heat supply ER'!C22</f>
        <v>Direct heating</v>
      </c>
      <c r="C122" s="27">
        <f>'[2]Heat supply ER'!D22</f>
        <v>10246.797633420148</v>
      </c>
      <c r="D122" s="27">
        <f>'[2]Heat supply ER'!E22</f>
        <v>11058.89677996508</v>
      </c>
      <c r="E122" s="27">
        <f>'[2]Heat supply ER'!F22</f>
        <v>11784.945807552516</v>
      </c>
      <c r="F122" s="27">
        <f>'[2]Heat supply ER'!G22</f>
        <v>12360.674999790393</v>
      </c>
      <c r="G122" s="27">
        <f>'[2]Heat supply ER'!H22</f>
        <v>12894.721342310891</v>
      </c>
      <c r="H122" s="27">
        <f>'[2]Heat supply ER'!I22</f>
        <v>13468.970251313622</v>
      </c>
      <c r="I122" s="27">
        <f>'[2]Heat supply ER'!J22</f>
        <v>14096.557732837215</v>
      </c>
      <c r="J122" s="27">
        <f>'[2]Heat supply ER'!K22</f>
        <v>14354.322874201769</v>
      </c>
      <c r="K122" s="26">
        <f>'[2]Heat supply ER'!L22</f>
        <v>14174.820511505117</v>
      </c>
      <c r="M122" s="28" t="str">
        <f>'[2]Primary energy demand ER'!C10</f>
        <v>Total</v>
      </c>
      <c r="N122" s="27">
        <f>'[2]Primary energy demand ER'!D10</f>
        <v>35533.573646048339</v>
      </c>
      <c r="O122" s="27">
        <f>'[2]Primary energy demand ER'!E10</f>
        <v>38335.227283969674</v>
      </c>
      <c r="P122" s="27">
        <f>'[2]Primary energy demand ER'!F10</f>
        <v>41007.06466204259</v>
      </c>
      <c r="Q122" s="27">
        <f>'[2]Primary energy demand ER'!G10</f>
        <v>43369.381946363166</v>
      </c>
      <c r="R122" s="27">
        <f>'[2]Primary energy demand ER'!H10</f>
        <v>44187.64854249054</v>
      </c>
      <c r="S122" s="27">
        <f>'[2]Primary energy demand ER'!I10</f>
        <v>46029.175714607656</v>
      </c>
      <c r="T122" s="27">
        <f>'[2]Primary energy demand ER'!J10</f>
        <v>46794.904006922516</v>
      </c>
      <c r="U122" s="27">
        <f>'[2]Primary energy demand ER'!K10</f>
        <v>46258.860633886012</v>
      </c>
      <c r="V122" s="26">
        <f>'[2]Primary energy demand ER'!L10</f>
        <v>45676.100707515812</v>
      </c>
    </row>
    <row r="123" spans="2:22" x14ac:dyDescent="0.2">
      <c r="B123" s="28" t="str">
        <f>'[2]Heat supply ER'!C23</f>
        <v xml:space="preserve">  - Fossil fuels</v>
      </c>
      <c r="C123" s="27">
        <f>'[2]Heat supply ER'!D23</f>
        <v>5166.87808954504</v>
      </c>
      <c r="D123" s="27">
        <f>'[2]Heat supply ER'!E23</f>
        <v>5813.8326726255818</v>
      </c>
      <c r="E123" s="27">
        <f>'[2]Heat supply ER'!F23</f>
        <v>5775.407035858565</v>
      </c>
      <c r="F123" s="27">
        <f>'[2]Heat supply ER'!G23</f>
        <v>5511.1694480618335</v>
      </c>
      <c r="G123" s="27">
        <f>'[2]Heat supply ER'!H23</f>
        <v>4980.4986579667157</v>
      </c>
      <c r="H123" s="27">
        <f>'[2]Heat supply ER'!I23</f>
        <v>4495.4487340619371</v>
      </c>
      <c r="I123" s="27">
        <f>'[2]Heat supply ER'!J23</f>
        <v>3850.144867818206</v>
      </c>
      <c r="J123" s="27">
        <f>'[2]Heat supply ER'!K23</f>
        <v>2660.622090510461</v>
      </c>
      <c r="K123" s="26">
        <f>'[2]Heat supply ER'!L23</f>
        <v>1576.8024730404672</v>
      </c>
      <c r="M123" s="28" t="str">
        <f>'[2]Primary energy demand ER'!C11</f>
        <v xml:space="preserve">  - Fossil</v>
      </c>
      <c r="N123" s="27">
        <f>'[2]Primary energy demand ER'!D11</f>
        <v>26188.919929669719</v>
      </c>
      <c r="O123" s="27">
        <f>'[2]Primary energy demand ER'!E11</f>
        <v>28380.833637730611</v>
      </c>
      <c r="P123" s="27">
        <f>'[2]Primary energy demand ER'!F11</f>
        <v>29825.318581849784</v>
      </c>
      <c r="Q123" s="27">
        <f>'[2]Primary energy demand ER'!G11</f>
        <v>28211.680174699948</v>
      </c>
      <c r="R123" s="27">
        <f>'[2]Primary energy demand ER'!H11</f>
        <v>25073.059124340449</v>
      </c>
      <c r="S123" s="27">
        <f>'[2]Primary energy demand ER'!I11</f>
        <v>21822.206187166776</v>
      </c>
      <c r="T123" s="27">
        <f>'[2]Primary energy demand ER'!J11</f>
        <v>18149.069518230965</v>
      </c>
      <c r="U123" s="27">
        <f>'[2]Primary energy demand ER'!K11</f>
        <v>13768.699611843032</v>
      </c>
      <c r="V123" s="26">
        <f>'[2]Primary energy demand ER'!L11</f>
        <v>9753.9953806595258</v>
      </c>
    </row>
    <row r="124" spans="2:22" x14ac:dyDescent="0.2">
      <c r="B124" s="28" t="str">
        <f>'[2]Heat supply ER'!C24</f>
        <v xml:space="preserve">  - Biomass</v>
      </c>
      <c r="C124" s="27">
        <f>'[2]Heat supply ER'!D24</f>
        <v>4214.9365926590872</v>
      </c>
      <c r="D124" s="27">
        <f>'[2]Heat supply ER'!E24</f>
        <v>4352.3958973356666</v>
      </c>
      <c r="E124" s="27">
        <f>'[2]Heat supply ER'!F24</f>
        <v>4692.3168887603524</v>
      </c>
      <c r="F124" s="27">
        <f>'[2]Heat supply ER'!G24</f>
        <v>4624.9198080805909</v>
      </c>
      <c r="G124" s="27">
        <f>'[2]Heat supply ER'!H24</f>
        <v>4167.7892361041331</v>
      </c>
      <c r="H124" s="27">
        <f>'[2]Heat supply ER'!I24</f>
        <v>3630.0515153959313</v>
      </c>
      <c r="I124" s="27">
        <f>'[2]Heat supply ER'!J24</f>
        <v>3161.6334414824514</v>
      </c>
      <c r="J124" s="27">
        <f>'[2]Heat supply ER'!K24</f>
        <v>2824.2443357538532</v>
      </c>
      <c r="K124" s="26">
        <f>'[2]Heat supply ER'!L24</f>
        <v>2484.946468152013</v>
      </c>
      <c r="M124" s="28" t="str">
        <f>'[2]Primary energy demand ER'!C12</f>
        <v xml:space="preserve">    - Hard coal (&amp; non-renewable waste)</v>
      </c>
      <c r="N124" s="27">
        <f>'[2]Primary energy demand ER'!D12</f>
        <v>4127.1433644117924</v>
      </c>
      <c r="O124" s="27">
        <f>'[2]Primary energy demand ER'!E12</f>
        <v>5275.6723673538554</v>
      </c>
      <c r="P124" s="27">
        <f>'[2]Primary energy demand ER'!F12</f>
        <v>6145.0436045861779</v>
      </c>
      <c r="Q124" s="27">
        <f>'[2]Primary energy demand ER'!G12</f>
        <v>5639.4265587578684</v>
      </c>
      <c r="R124" s="27">
        <f>'[2]Primary energy demand ER'!H12</f>
        <v>3657.2191178300009</v>
      </c>
      <c r="S124" s="27">
        <f>'[2]Primary energy demand ER'!I12</f>
        <v>2622.004953113978</v>
      </c>
      <c r="T124" s="27">
        <f>'[2]Primary energy demand ER'!J12</f>
        <v>1476.9218625830504</v>
      </c>
      <c r="U124" s="27">
        <f>'[2]Primary energy demand ER'!K12</f>
        <v>1339.3012743292998</v>
      </c>
      <c r="V124" s="26">
        <f>'[2]Primary energy demand ER'!L12</f>
        <v>1320.1397606947694</v>
      </c>
    </row>
    <row r="125" spans="2:22" x14ac:dyDescent="0.2">
      <c r="B125" s="28" t="str">
        <f>'[2]Heat supply ER'!C25</f>
        <v xml:space="preserve">  - Solar collectors</v>
      </c>
      <c r="C125" s="27">
        <f>'[2]Heat supply ER'!D25</f>
        <v>4.3899994167261882</v>
      </c>
      <c r="D125" s="27">
        <f>'[2]Heat supply ER'!E25</f>
        <v>12.668210098115779</v>
      </c>
      <c r="E125" s="27">
        <f>'[2]Heat supply ER'!F25</f>
        <v>106.92348623309165</v>
      </c>
      <c r="F125" s="27">
        <f>'[2]Heat supply ER'!G25</f>
        <v>446.17290774127071</v>
      </c>
      <c r="G125" s="27">
        <f>'[2]Heat supply ER'!H25</f>
        <v>1130.5716676385634</v>
      </c>
      <c r="H125" s="27">
        <f>'[2]Heat supply ER'!I25</f>
        <v>1797.2847027816581</v>
      </c>
      <c r="I125" s="27">
        <f>'[2]Heat supply ER'!J25</f>
        <v>2529.2309689743397</v>
      </c>
      <c r="J125" s="27">
        <f>'[2]Heat supply ER'!K25</f>
        <v>3012.5876660726417</v>
      </c>
      <c r="K125" s="26">
        <f>'[2]Heat supply ER'!L25</f>
        <v>3177.5164811513487</v>
      </c>
      <c r="M125" s="28" t="str">
        <f>'[2]Primary energy demand ER'!C13</f>
        <v xml:space="preserve">    - Lignite</v>
      </c>
      <c r="N125" s="27">
        <f>'[2]Primary energy demand ER'!D13</f>
        <v>2157.3867542630551</v>
      </c>
      <c r="O125" s="27">
        <f>'[2]Primary energy demand ER'!E13</f>
        <v>2161.9469750286503</v>
      </c>
      <c r="P125" s="27">
        <f>'[2]Primary energy demand ER'!F13</f>
        <v>2151.1272254347555</v>
      </c>
      <c r="Q125" s="27">
        <f>'[2]Primary energy demand ER'!G13</f>
        <v>1151.4404916338142</v>
      </c>
      <c r="R125" s="27">
        <f>'[2]Primary energy demand ER'!H13</f>
        <v>657.69258871624288</v>
      </c>
      <c r="S125" s="27">
        <f>'[2]Primary energy demand ER'!I13</f>
        <v>304.65810778446291</v>
      </c>
      <c r="T125" s="27">
        <f>'[2]Primary energy demand ER'!J13</f>
        <v>36.536441758507372</v>
      </c>
      <c r="U125" s="27">
        <f>'[2]Primary energy demand ER'!K13</f>
        <v>18.268239426550785</v>
      </c>
      <c r="V125" s="26">
        <f>'[2]Primary energy demand ER'!L13</f>
        <v>3.5968363207341724E-5</v>
      </c>
    </row>
    <row r="126" spans="2:22" x14ac:dyDescent="0.2">
      <c r="B126" s="28" t="str">
        <f>'[2]Heat supply ER'!C26</f>
        <v xml:space="preserve">  - Geothermal</v>
      </c>
      <c r="C126" s="27">
        <f>'[2]Heat supply ER'!D26</f>
        <v>0</v>
      </c>
      <c r="D126" s="27">
        <f>'[2]Heat supply ER'!E26</f>
        <v>0</v>
      </c>
      <c r="E126" s="27">
        <f>'[2]Heat supply ER'!F26</f>
        <v>181.76264946917024</v>
      </c>
      <c r="F126" s="27">
        <f>'[2]Heat supply ER'!G26</f>
        <v>326.50364538925476</v>
      </c>
      <c r="G126" s="27">
        <f>'[2]Heat supply ER'!H26</f>
        <v>484.5522449563644</v>
      </c>
      <c r="H126" s="27">
        <f>'[2]Heat supply ER'!I26</f>
        <v>704.86906194220967</v>
      </c>
      <c r="I126" s="27">
        <f>'[2]Heat supply ER'!J26</f>
        <v>945.11168163725119</v>
      </c>
      <c r="J126" s="27">
        <f>'[2]Heat supply ER'!K26</f>
        <v>1130.0874565280014</v>
      </c>
      <c r="K126" s="26">
        <f>'[2]Heat supply ER'!L26</f>
        <v>1264.0656510593483</v>
      </c>
      <c r="M126" s="28" t="str">
        <f>'[2]Primary energy demand ER'!C14</f>
        <v xml:space="preserve">    - Natural gas</v>
      </c>
      <c r="N126" s="27">
        <f>'[2]Primary energy demand ER'!D14</f>
        <v>7731.8316195025554</v>
      </c>
      <c r="O126" s="27">
        <f>'[2]Primary energy demand ER'!E14</f>
        <v>8048.6441992201799</v>
      </c>
      <c r="P126" s="27">
        <f>'[2]Primary energy demand ER'!F14</f>
        <v>9035.7368743205425</v>
      </c>
      <c r="Q126" s="27">
        <f>'[2]Primary energy demand ER'!G14</f>
        <v>9641.1648862663151</v>
      </c>
      <c r="R126" s="27">
        <f>'[2]Primary energy demand ER'!H14</f>
        <v>10250.838229661418</v>
      </c>
      <c r="S126" s="27">
        <f>'[2]Primary energy demand ER'!I14</f>
        <v>10172.450617009206</v>
      </c>
      <c r="T126" s="27">
        <f>'[2]Primary energy demand ER'!J14</f>
        <v>9806.1451705604231</v>
      </c>
      <c r="U126" s="27">
        <f>'[2]Primary energy demand ER'!K14</f>
        <v>7481.9502535932124</v>
      </c>
      <c r="V126" s="26">
        <f>'[2]Primary energy demand ER'!L14</f>
        <v>5255.7530946552597</v>
      </c>
    </row>
    <row r="127" spans="2:22" x14ac:dyDescent="0.2">
      <c r="B127" s="28" t="str">
        <f>'[2]Heat supply ER'!C27</f>
        <v xml:space="preserve">  - Heat pumps 2)</v>
      </c>
      <c r="C127" s="27">
        <f>'[2]Heat supply ER'!D27</f>
        <v>0</v>
      </c>
      <c r="D127" s="27">
        <f>'[2]Heat supply ER'!E27</f>
        <v>1.4549590533264607E-9</v>
      </c>
      <c r="E127" s="27">
        <f>'[2]Heat supply ER'!F27</f>
        <v>3.5552241100680106</v>
      </c>
      <c r="F127" s="27">
        <f>'[2]Heat supply ER'!G27</f>
        <v>93.297614646018076</v>
      </c>
      <c r="G127" s="27">
        <f>'[2]Heat supply ER'!H27</f>
        <v>377.92187240888711</v>
      </c>
      <c r="H127" s="27">
        <f>'[2]Heat supply ER'!I27</f>
        <v>559.26406356701182</v>
      </c>
      <c r="I127" s="27">
        <f>'[2]Heat supply ER'!J27</f>
        <v>759.36660112388381</v>
      </c>
      <c r="J127" s="27">
        <f>'[2]Heat supply ER'!K27</f>
        <v>1083.541915893336</v>
      </c>
      <c r="K127" s="26">
        <f>'[2]Heat supply ER'!L27</f>
        <v>1549.0208212297941</v>
      </c>
      <c r="M127" s="28" t="str">
        <f>'[2]Primary energy demand ER'!C15</f>
        <v xml:space="preserve">    - Crude oil</v>
      </c>
      <c r="N127" s="27">
        <f>'[2]Primary energy demand ER'!D15</f>
        <v>12172.558191492319</v>
      </c>
      <c r="O127" s="27">
        <f>'[2]Primary energy demand ER'!E15</f>
        <v>12894.570096127925</v>
      </c>
      <c r="P127" s="27">
        <f>'[2]Primary energy demand ER'!F15</f>
        <v>12493.410877508308</v>
      </c>
      <c r="Q127" s="27">
        <f>'[2]Primary energy demand ER'!G15</f>
        <v>11779.648238041949</v>
      </c>
      <c r="R127" s="27">
        <f>'[2]Primary energy demand ER'!H15</f>
        <v>10507.309188132789</v>
      </c>
      <c r="S127" s="27">
        <f>'[2]Primary energy demand ER'!I15</f>
        <v>8723.092509259126</v>
      </c>
      <c r="T127" s="27">
        <f>'[2]Primary energy demand ER'!J15</f>
        <v>6829.4660433289846</v>
      </c>
      <c r="U127" s="27">
        <f>'[2]Primary energy demand ER'!K15</f>
        <v>4929.1798444939714</v>
      </c>
      <c r="V127" s="26">
        <f>'[2]Primary energy demand ER'!L15</f>
        <v>3178.1024893411341</v>
      </c>
    </row>
    <row r="128" spans="2:22" x14ac:dyDescent="0.2">
      <c r="B128" s="28" t="str">
        <f>'[2]Heat supply ER'!C28</f>
        <v xml:space="preserve">  - Electric direct heating</v>
      </c>
      <c r="C128" s="27">
        <f>'[2]Heat supply ER'!D28</f>
        <v>860.59295179929609</v>
      </c>
      <c r="D128" s="27">
        <f>'[2]Heat supply ER'!E28</f>
        <v>879.9999999042609</v>
      </c>
      <c r="E128" s="27">
        <f>'[2]Heat supply ER'!F28</f>
        <v>1024.9805231212681</v>
      </c>
      <c r="F128" s="27">
        <f>'[2]Heat supply ER'!G28</f>
        <v>1358.6115758714247</v>
      </c>
      <c r="G128" s="27">
        <f>'[2]Heat supply ER'!H28</f>
        <v>1753.3876632362258</v>
      </c>
      <c r="H128" s="27">
        <f>'[2]Heat supply ER'!I28</f>
        <v>2282.0521735648722</v>
      </c>
      <c r="I128" s="27">
        <f>'[2]Heat supply ER'!J28</f>
        <v>2851.0701718010837</v>
      </c>
      <c r="J128" s="27">
        <f>'[2]Heat supply ER'!K28</f>
        <v>3340.5374121591881</v>
      </c>
      <c r="K128" s="26">
        <f>'[2]Heat supply ER'!L28</f>
        <v>3624.7427667675252</v>
      </c>
      <c r="M128" s="28" t="str">
        <f>'[2]Primary energy demand ER'!C16</f>
        <v xml:space="preserve">  - Nuclear</v>
      </c>
      <c r="N128" s="27">
        <f>'[2]Primary energy demand ER'!D16</f>
        <v>490.7249999999994</v>
      </c>
      <c r="O128" s="27">
        <f>'[2]Primary energy demand ER'!E16</f>
        <v>602.08853084999998</v>
      </c>
      <c r="P128" s="27">
        <f>'[2]Primary energy demand ER'!F16</f>
        <v>436.36302737199031</v>
      </c>
      <c r="Q128" s="27">
        <f>'[2]Primary energy demand ER'!G16</f>
        <v>381.81821566135085</v>
      </c>
      <c r="R128" s="27">
        <f>'[2]Primary energy demand ER'!H16</f>
        <v>327.27320424284522</v>
      </c>
      <c r="S128" s="27">
        <f>'[2]Primary energy demand ER'!I16</f>
        <v>283.63669714545557</v>
      </c>
      <c r="T128" s="27">
        <f>'[2]Primary energy demand ER'!J16</f>
        <v>130.909193563918</v>
      </c>
      <c r="U128" s="27">
        <f>'[2]Primary energy demand ER'!K16</f>
        <v>0</v>
      </c>
      <c r="V128" s="26">
        <f>'[2]Primary energy demand ER'!L16</f>
        <v>0</v>
      </c>
    </row>
    <row r="129" spans="2:22" x14ac:dyDescent="0.2">
      <c r="B129" s="28" t="str">
        <f>'[2]Heat supply ER'!C29</f>
        <v xml:space="preserve">  - Hydrogen</v>
      </c>
      <c r="C129" s="27">
        <f>'[2]Heat supply ER'!D29</f>
        <v>0</v>
      </c>
      <c r="D129" s="27">
        <f>'[2]Heat supply ER'!E29</f>
        <v>0</v>
      </c>
      <c r="E129" s="27">
        <f>'[2]Heat supply ER'!F29</f>
        <v>0</v>
      </c>
      <c r="F129" s="27">
        <f>'[2]Heat supply ER'!G29</f>
        <v>0</v>
      </c>
      <c r="G129" s="27">
        <f>'[2]Heat supply ER'!H29</f>
        <v>0</v>
      </c>
      <c r="H129" s="27">
        <f>'[2]Heat supply ER'!I29</f>
        <v>0</v>
      </c>
      <c r="I129" s="27">
        <f>'[2]Heat supply ER'!J29</f>
        <v>0</v>
      </c>
      <c r="J129" s="27">
        <f>'[2]Heat supply ER'!K29</f>
        <v>302.70199728428611</v>
      </c>
      <c r="K129" s="26">
        <f>'[2]Heat supply ER'!L29</f>
        <v>497.72585010461842</v>
      </c>
      <c r="M129" s="28" t="str">
        <f>'[2]Primary energy demand ER'!C17</f>
        <v xml:space="preserve">  - Renewables </v>
      </c>
      <c r="N129" s="27">
        <f>'[2]Primary energy demand ER'!D17</f>
        <v>8853.9287163786194</v>
      </c>
      <c r="O129" s="27">
        <f>'[2]Primary energy demand ER'!E17</f>
        <v>9352.3051153890628</v>
      </c>
      <c r="P129" s="27">
        <f>'[2]Primary energy demand ER'!F17</f>
        <v>10745.383052820818</v>
      </c>
      <c r="Q129" s="27">
        <f>'[2]Primary energy demand ER'!G17</f>
        <v>14775.883556001871</v>
      </c>
      <c r="R129" s="27">
        <f>'[2]Primary energy demand ER'!H17</f>
        <v>18787.316213907245</v>
      </c>
      <c r="S129" s="27">
        <f>'[2]Primary energy demand ER'!I17</f>
        <v>23923.332830295425</v>
      </c>
      <c r="T129" s="27">
        <f>'[2]Primary energy demand ER'!J17</f>
        <v>28514.925295127636</v>
      </c>
      <c r="U129" s="27">
        <f>'[2]Primary energy demand ER'!K17</f>
        <v>32490.161022042983</v>
      </c>
      <c r="V129" s="26">
        <f>'[2]Primary energy demand ER'!L17</f>
        <v>35922.105326856283</v>
      </c>
    </row>
    <row r="130" spans="2:22" x14ac:dyDescent="0.2">
      <c r="B130" s="28"/>
      <c r="C130" s="27"/>
      <c r="D130" s="27"/>
      <c r="E130" s="27"/>
      <c r="F130" s="27"/>
      <c r="G130" s="27"/>
      <c r="H130" s="27"/>
      <c r="I130" s="27"/>
      <c r="J130" s="27"/>
      <c r="K130" s="26"/>
      <c r="M130" s="28" t="str">
        <f>'[2]Primary energy demand ER'!C18</f>
        <v xml:space="preserve">    - Hydro</v>
      </c>
      <c r="N130" s="27">
        <f>'[2]Primary energy demand ER'!D18</f>
        <v>629.74900000000014</v>
      </c>
      <c r="O130" s="27">
        <f>'[2]Primary energy demand ER'!E18</f>
        <v>690.04615059464595</v>
      </c>
      <c r="P130" s="27">
        <f>'[2]Primary energy demand ER'!F18</f>
        <v>808.57302875561004</v>
      </c>
      <c r="Q130" s="27">
        <f>'[2]Primary energy demand ER'!G18</f>
        <v>864.09301257383095</v>
      </c>
      <c r="R130" s="27">
        <f>'[2]Primary energy demand ER'!H18</f>
        <v>900.08269086388736</v>
      </c>
      <c r="S130" s="27">
        <f>'[2]Primary energy demand ER'!I18</f>
        <v>936.07133732392663</v>
      </c>
      <c r="T130" s="27">
        <f>'[2]Primary energy demand ER'!J18</f>
        <v>972.07408106715457</v>
      </c>
      <c r="U130" s="27">
        <f>'[2]Primary energy demand ER'!K18</f>
        <v>1026.0781966819964</v>
      </c>
      <c r="V130" s="26">
        <f>'[2]Primary energy demand ER'!L18</f>
        <v>1080.0823122968384</v>
      </c>
    </row>
    <row r="131" spans="2:22" x14ac:dyDescent="0.2">
      <c r="B131" s="28" t="str">
        <f>'[2]Heat supply ER'!C31</f>
        <v>Total heat supply 3)</v>
      </c>
      <c r="C131" s="27">
        <f>'[2]Heat supply ER'!D31</f>
        <v>10352.287642226078</v>
      </c>
      <c r="D131" s="27">
        <f>'[2]Heat supply ER'!E31</f>
        <v>11182.120520375434</v>
      </c>
      <c r="E131" s="27">
        <f>'[2]Heat supply ER'!F31</f>
        <v>12033.370100774966</v>
      </c>
      <c r="F131" s="27">
        <f>'[2]Heat supply ER'!G31</f>
        <v>12843.674516126423</v>
      </c>
      <c r="G131" s="27">
        <f>'[2]Heat supply ER'!H31</f>
        <v>13624.711887493608</v>
      </c>
      <c r="H131" s="27">
        <f>'[2]Heat supply ER'!I31</f>
        <v>14430.037565948851</v>
      </c>
      <c r="I131" s="27">
        <f>'[2]Heat supply ER'!J31</f>
        <v>15280.252126407509</v>
      </c>
      <c r="J131" s="27">
        <f>'[2]Heat supply ER'!K31</f>
        <v>15759.54598864481</v>
      </c>
      <c r="K131" s="26">
        <f>'[2]Heat supply ER'!L31</f>
        <v>15851.373848298868</v>
      </c>
      <c r="M131" s="28" t="str">
        <f>'[2]Primary energy demand ER'!C19</f>
        <v xml:space="preserve">    - Wind</v>
      </c>
      <c r="N131" s="27">
        <f>'[2]Primary energy demand ER'!D19</f>
        <v>6.4269999999999996</v>
      </c>
      <c r="O131" s="27">
        <f>'[2]Primary energy demand ER'!E19</f>
        <v>17.835772270716745</v>
      </c>
      <c r="P131" s="27">
        <f>'[2]Primary energy demand ER'!F19</f>
        <v>266.44806270996673</v>
      </c>
      <c r="Q131" s="27">
        <f>'[2]Primary energy demand ER'!G19</f>
        <v>820.8326459263543</v>
      </c>
      <c r="R131" s="27">
        <f>'[2]Primary energy demand ER'!H19</f>
        <v>1764.8214332386808</v>
      </c>
      <c r="S131" s="27">
        <f>'[2]Primary energy demand ER'!I19</f>
        <v>2942.9563680993156</v>
      </c>
      <c r="T131" s="27">
        <f>'[2]Primary energy demand ER'!J19</f>
        <v>4091.2631323872474</v>
      </c>
      <c r="U131" s="27">
        <f>'[2]Primary energy demand ER'!K19</f>
        <v>5152.4948462328312</v>
      </c>
      <c r="V131" s="26">
        <f>'[2]Primary energy demand ER'!L19</f>
        <v>5999.276713130078</v>
      </c>
    </row>
    <row r="132" spans="2:22" x14ac:dyDescent="0.2">
      <c r="B132" s="28" t="str">
        <f>'[2]Heat supply ER'!C32</f>
        <v xml:space="preserve">  - Fossil fuels</v>
      </c>
      <c r="C132" s="27">
        <f>'[2]Heat supply ER'!D32</f>
        <v>5272.3685610575121</v>
      </c>
      <c r="D132" s="27">
        <f>'[2]Heat supply ER'!E32</f>
        <v>5937.0564060498937</v>
      </c>
      <c r="E132" s="27">
        <f>'[2]Heat supply ER'!F32</f>
        <v>5925.9988290394149</v>
      </c>
      <c r="F132" s="27">
        <f>'[2]Heat supply ER'!G32</f>
        <v>5737.8644759308454</v>
      </c>
      <c r="G132" s="27">
        <f>'[2]Heat supply ER'!H32</f>
        <v>5286.4722809782625</v>
      </c>
      <c r="H132" s="27">
        <f>'[2]Heat supply ER'!I32</f>
        <v>4858.1863851215712</v>
      </c>
      <c r="I132" s="27">
        <f>'[2]Heat supply ER'!J32</f>
        <v>4246.8017108480199</v>
      </c>
      <c r="J132" s="27">
        <f>'[2]Heat supply ER'!K32</f>
        <v>3083.2724640192309</v>
      </c>
      <c r="K132" s="26">
        <f>'[2]Heat supply ER'!L32</f>
        <v>1930.7908548175124</v>
      </c>
      <c r="M132" s="28" t="str">
        <f>'[2]Primary energy demand ER'!C20</f>
        <v xml:space="preserve">    - Solar</v>
      </c>
      <c r="N132" s="27">
        <f>'[2]Primary energy demand ER'!D20</f>
        <v>8.1987994167261871</v>
      </c>
      <c r="O132" s="27">
        <f>'[2]Primary energy demand ER'!E20</f>
        <v>26.000865331166619</v>
      </c>
      <c r="P132" s="27">
        <f>'[2]Primary energy demand ER'!F20</f>
        <v>274.53320690759358</v>
      </c>
      <c r="Q132" s="27">
        <f>'[2]Primary energy demand ER'!G20</f>
        <v>1135.2613505944025</v>
      </c>
      <c r="R132" s="27">
        <f>'[2]Primary energy demand ER'!H20</f>
        <v>2815.0127892371611</v>
      </c>
      <c r="S132" s="27">
        <f>'[2]Primary energy demand ER'!I20</f>
        <v>4765.6044865123304</v>
      </c>
      <c r="T132" s="27">
        <f>'[2]Primary energy demand ER'!J20</f>
        <v>6784.9593544829449</v>
      </c>
      <c r="U132" s="27">
        <f>'[2]Primary energy demand ER'!K20</f>
        <v>8527.8419449667799</v>
      </c>
      <c r="V132" s="26">
        <f>'[2]Primary energy demand ER'!L20</f>
        <v>9793.9149887664789</v>
      </c>
    </row>
    <row r="133" spans="2:22" x14ac:dyDescent="0.2">
      <c r="B133" s="28" t="str">
        <f>'[2]Heat supply ER'!C33</f>
        <v xml:space="preserve">  - Biomass</v>
      </c>
      <c r="C133" s="27">
        <f>'[2]Heat supply ER'!D33</f>
        <v>4214.9361247425641</v>
      </c>
      <c r="D133" s="27">
        <f>'[2]Heat supply ER'!E33</f>
        <v>4352.39589852478</v>
      </c>
      <c r="E133" s="27">
        <f>'[2]Heat supply ER'!F33</f>
        <v>4738.0243010152544</v>
      </c>
      <c r="F133" s="27">
        <f>'[2]Heat supply ER'!G33</f>
        <v>4756.1985501582203</v>
      </c>
      <c r="G133" s="27">
        <f>'[2]Heat supply ER'!H33</f>
        <v>4385.5479193414885</v>
      </c>
      <c r="H133" s="27">
        <f>'[2]Heat supply ER'!I33</f>
        <v>3954.4144300134226</v>
      </c>
      <c r="I133" s="27">
        <f>'[2]Heat supply ER'!J33</f>
        <v>3586.6356269804223</v>
      </c>
      <c r="J133" s="27">
        <f>'[2]Heat supply ER'!K33</f>
        <v>3358.4884205191206</v>
      </c>
      <c r="K133" s="26">
        <f>'[2]Heat supply ER'!L33</f>
        <v>3172.7790023216448</v>
      </c>
      <c r="M133" s="28" t="str">
        <f>'[2]Primary energy demand ER'!C21</f>
        <v xml:space="preserve">    - Biomass (&amp; renewable waste)</v>
      </c>
      <c r="N133" s="27">
        <f>'[2]Primary energy demand ER'!D21</f>
        <v>7501.5059239653328</v>
      </c>
      <c r="O133" s="27">
        <f>'[2]Primary energy demand ER'!E21</f>
        <v>7864.2955614592256</v>
      </c>
      <c r="P133" s="27">
        <f>'[2]Primary energy demand ER'!F21</f>
        <v>8356.29506785388</v>
      </c>
      <c r="Q133" s="27">
        <f>'[2]Primary energy demand ER'!G21</f>
        <v>8516.5672486283802</v>
      </c>
      <c r="R133" s="27">
        <f>'[2]Primary energy demand ER'!H21</f>
        <v>8038.4854044503218</v>
      </c>
      <c r="S133" s="27">
        <f>'[2]Primary energy demand ER'!I21</f>
        <v>7406.3211329404585</v>
      </c>
      <c r="T133" s="27">
        <f>'[2]Primary energy demand ER'!J21</f>
        <v>6785.264646879109</v>
      </c>
      <c r="U133" s="27">
        <f>'[2]Primary energy demand ER'!K21</f>
        <v>6296.908028206667</v>
      </c>
      <c r="V133" s="26">
        <f>'[2]Primary energy demand ER'!L21</f>
        <v>5928.7176919661797</v>
      </c>
    </row>
    <row r="134" spans="2:22" x14ac:dyDescent="0.2">
      <c r="B134" s="28" t="str">
        <f>'[2]Heat supply ER'!C34</f>
        <v xml:space="preserve">  - Solar collectors</v>
      </c>
      <c r="C134" s="27">
        <f>'[2]Heat supply ER'!D34</f>
        <v>4.3899994167261882</v>
      </c>
      <c r="D134" s="27">
        <f>'[2]Heat supply ER'!E34</f>
        <v>12.668210098115779</v>
      </c>
      <c r="E134" s="27">
        <f>'[2]Heat supply ER'!F34</f>
        <v>106.9433505075759</v>
      </c>
      <c r="F134" s="27">
        <f>'[2]Heat supply ER'!G34</f>
        <v>446.42851574174199</v>
      </c>
      <c r="G134" s="27">
        <f>'[2]Heat supply ER'!H34</f>
        <v>1131.0766752473553</v>
      </c>
      <c r="H134" s="27">
        <f>'[2]Heat supply ER'!I34</f>
        <v>1797.9809182853999</v>
      </c>
      <c r="I134" s="27">
        <f>'[2]Heat supply ER'!J34</f>
        <v>2530.1613053070205</v>
      </c>
      <c r="J134" s="27">
        <f>'[2]Heat supply ER'!K34</f>
        <v>3013.7144369270682</v>
      </c>
      <c r="K134" s="26">
        <f>'[2]Heat supply ER'!L34</f>
        <v>3178.9837085357167</v>
      </c>
      <c r="M134" s="28" t="str">
        <f>'[2]Primary energy demand ER'!C22</f>
        <v xml:space="preserve">    - Geothermal</v>
      </c>
      <c r="N134" s="27">
        <f>'[2]Primary energy demand ER'!D22</f>
        <v>708.04799299655997</v>
      </c>
      <c r="O134" s="27">
        <f>'[2]Primary energy demand ER'!E22</f>
        <v>754.12676573330873</v>
      </c>
      <c r="P134" s="27">
        <f>'[2]Primary energy demand ER'!F22</f>
        <v>1039.5336865937686</v>
      </c>
      <c r="Q134" s="27">
        <f>'[2]Primary energy demand ER'!G22</f>
        <v>3421.1292982789009</v>
      </c>
      <c r="R134" s="27">
        <f>'[2]Primary energy demand ER'!H22</f>
        <v>5196.9138961171948</v>
      </c>
      <c r="S134" s="27">
        <f>'[2]Primary energy demand ER'!I22</f>
        <v>7620.3795054193934</v>
      </c>
      <c r="T134" s="27">
        <f>'[2]Primary energy demand ER'!J22</f>
        <v>9485.3640803111775</v>
      </c>
      <c r="U134" s="27">
        <f>'[2]Primary energy demand ER'!K22</f>
        <v>10910.838005954709</v>
      </c>
      <c r="V134" s="26">
        <f>'[2]Primary energy demand ER'!L22</f>
        <v>12328.113620696709</v>
      </c>
    </row>
    <row r="135" spans="2:22" x14ac:dyDescent="0.2">
      <c r="B135" s="28" t="str">
        <f>'[2]Heat supply ER'!C35</f>
        <v xml:space="preserve">  - Geothermal</v>
      </c>
      <c r="C135" s="27">
        <f>'[2]Heat supply ER'!D35</f>
        <v>3.3377403609000002E-6</v>
      </c>
      <c r="D135" s="27">
        <f>'[2]Heat supply ER'!E35</f>
        <v>3.6969277099770628E-6</v>
      </c>
      <c r="E135" s="27">
        <f>'[2]Heat supply ER'!F35</f>
        <v>233.86786962138331</v>
      </c>
      <c r="F135" s="27">
        <f>'[2]Heat supply ER'!G35</f>
        <v>451.27377819787353</v>
      </c>
      <c r="G135" s="27">
        <f>'[2]Heat supply ER'!H35</f>
        <v>690.30546848132599</v>
      </c>
      <c r="H135" s="27">
        <f>'[2]Heat supply ER'!I35</f>
        <v>978.13958594597193</v>
      </c>
      <c r="I135" s="27">
        <f>'[2]Heat supply ER'!J35</f>
        <v>1289.1794899438542</v>
      </c>
      <c r="J135" s="27">
        <f>'[2]Heat supply ER'!K35</f>
        <v>1537.2724909837375</v>
      </c>
      <c r="K135" s="26">
        <f>'[2]Heat supply ER'!L35</f>
        <v>1738.3188324530565</v>
      </c>
      <c r="M135" s="28" t="str">
        <f>'[2]Primary energy demand ER'!C23</f>
        <v xml:space="preserve">    - Ocean energy</v>
      </c>
      <c r="N135" s="27">
        <f>'[2]Primary energy demand ER'!D23</f>
        <v>0</v>
      </c>
      <c r="O135" s="27">
        <f>'[2]Primary energy demand ER'!E23</f>
        <v>0</v>
      </c>
      <c r="P135" s="27">
        <f>'[2]Primary energy demand ER'!F23</f>
        <v>0</v>
      </c>
      <c r="Q135" s="27">
        <f>'[2]Primary energy demand ER'!G23</f>
        <v>18</v>
      </c>
      <c r="R135" s="27">
        <f>'[2]Primary energy demand ER'!H23</f>
        <v>72</v>
      </c>
      <c r="S135" s="27">
        <f>'[2]Primary energy demand ER'!I23</f>
        <v>252</v>
      </c>
      <c r="T135" s="27">
        <f>'[2]Primary energy demand ER'!J23</f>
        <v>396</v>
      </c>
      <c r="U135" s="27">
        <f>'[2]Primary energy demand ER'!K23</f>
        <v>576</v>
      </c>
      <c r="V135" s="26">
        <f>'[2]Primary energy demand ER'!L23</f>
        <v>792</v>
      </c>
    </row>
    <row r="136" spans="2:22" x14ac:dyDescent="0.2">
      <c r="B136" s="28" t="str">
        <f>'[2]Heat supply ER'!C36</f>
        <v xml:space="preserve">  - Heat pumps 2)</v>
      </c>
      <c r="C136" s="27">
        <f>'[2]Heat supply ER'!D36</f>
        <v>0</v>
      </c>
      <c r="D136" s="27">
        <f>'[2]Heat supply ER'!E36</f>
        <v>1.4549590533264607E-9</v>
      </c>
      <c r="E136" s="27">
        <f>'[2]Heat supply ER'!F36</f>
        <v>3.5552241100680106</v>
      </c>
      <c r="F136" s="27">
        <f>'[2]Heat supply ER'!G36</f>
        <v>93.297614646018076</v>
      </c>
      <c r="G136" s="27">
        <f>'[2]Heat supply ER'!H36</f>
        <v>377.92187240888711</v>
      </c>
      <c r="H136" s="27">
        <f>'[2]Heat supply ER'!I36</f>
        <v>559.26406356701182</v>
      </c>
      <c r="I136" s="27">
        <f>'[2]Heat supply ER'!J36</f>
        <v>759.36660112388381</v>
      </c>
      <c r="J136" s="27">
        <f>'[2]Heat supply ER'!K36</f>
        <v>1083.541915893336</v>
      </c>
      <c r="K136" s="26">
        <f>'[2]Heat supply ER'!L36</f>
        <v>1549.0208212297941</v>
      </c>
      <c r="M136" s="28"/>
      <c r="N136" s="27"/>
      <c r="O136" s="27"/>
      <c r="P136" s="27"/>
      <c r="Q136" s="27"/>
      <c r="R136" s="27"/>
      <c r="S136" s="27"/>
      <c r="T136" s="27"/>
      <c r="U136" s="27"/>
      <c r="V136" s="26"/>
    </row>
    <row r="137" spans="2:22" x14ac:dyDescent="0.2">
      <c r="B137" s="28" t="str">
        <f>'[2]Heat supply ER'!C37</f>
        <v xml:space="preserve">  - Electric direct heating</v>
      </c>
      <c r="C137" s="27">
        <f>'[2]Heat supply ER'!D37</f>
        <v>860.59295179929609</v>
      </c>
      <c r="D137" s="27">
        <f>'[2]Heat supply ER'!E37</f>
        <v>879.9999999042609</v>
      </c>
      <c r="E137" s="27">
        <f>'[2]Heat supply ER'!F37</f>
        <v>1024.9805231212681</v>
      </c>
      <c r="F137" s="27">
        <f>'[2]Heat supply ER'!G37</f>
        <v>1358.6115758714247</v>
      </c>
      <c r="G137" s="27">
        <f>'[2]Heat supply ER'!H37</f>
        <v>1753.3876632362258</v>
      </c>
      <c r="H137" s="27">
        <f>'[2]Heat supply ER'!I37</f>
        <v>2282.0521735648722</v>
      </c>
      <c r="I137" s="27">
        <f>'[2]Heat supply ER'!J37</f>
        <v>2851.0701718010837</v>
      </c>
      <c r="J137" s="27">
        <f>'[2]Heat supply ER'!K37</f>
        <v>3340.5374121591881</v>
      </c>
      <c r="K137" s="26">
        <f>'[2]Heat supply ER'!L37</f>
        <v>3624.7427667675252</v>
      </c>
      <c r="M137" s="28" t="str">
        <f>'[2]Primary energy demand ER'!C25</f>
        <v>Net electricity imports (final energy)</v>
      </c>
      <c r="N137" s="27">
        <f>'[2]Primary energy demand ER'!D25</f>
        <v>54.581999999999752</v>
      </c>
      <c r="O137" s="27">
        <f>'[2]Primary energy demand ER'!E25</f>
        <v>55.416345299998561</v>
      </c>
      <c r="P137" s="27">
        <f>'[2]Primary energy demand ER'!F25</f>
        <v>0</v>
      </c>
      <c r="Q137" s="27">
        <f>'[2]Primary energy demand ER'!G25</f>
        <v>0</v>
      </c>
      <c r="R137" s="27">
        <f>'[2]Primary energy demand ER'!H25</f>
        <v>0</v>
      </c>
      <c r="S137" s="27">
        <f>'[2]Primary energy demand ER'!I25</f>
        <v>0</v>
      </c>
      <c r="T137" s="27">
        <f>'[2]Primary energy demand ER'!J25</f>
        <v>0</v>
      </c>
      <c r="U137" s="27">
        <f>'[2]Primary energy demand ER'!K25</f>
        <v>0</v>
      </c>
      <c r="V137" s="26">
        <f>'[2]Primary energy demand ER'!L25</f>
        <v>-1.2789769243681804E-14</v>
      </c>
    </row>
    <row r="138" spans="2:22" x14ac:dyDescent="0.2">
      <c r="B138" s="28" t="str">
        <f>'[2]Heat supply ER'!C38</f>
        <v xml:space="preserve">  - Hydrogen</v>
      </c>
      <c r="C138" s="27">
        <f>'[2]Heat supply ER'!D38</f>
        <v>1.8722400006000003E-6</v>
      </c>
      <c r="D138" s="27">
        <f>'[2]Heat supply ER'!E38</f>
        <v>2.1000000006000002E-6</v>
      </c>
      <c r="E138" s="27">
        <f>'[2]Heat supply ER'!F38</f>
        <v>3.3600000012000005E-6</v>
      </c>
      <c r="F138" s="27">
        <f>'[2]Heat supply ER'!G38</f>
        <v>5.5803000000000006E-6</v>
      </c>
      <c r="G138" s="27">
        <f>'[2]Heat supply ER'!H38</f>
        <v>7.8000600000000024E-6</v>
      </c>
      <c r="H138" s="27">
        <f>'[2]Heat supply ER'!I38</f>
        <v>9.4506000000000006E-6</v>
      </c>
      <c r="I138" s="27">
        <f>'[2]Heat supply ER'!J38</f>
        <v>17.037220403225586</v>
      </c>
      <c r="J138" s="27">
        <f>'[2]Heat supply ER'!K38</f>
        <v>342.71884814312784</v>
      </c>
      <c r="K138" s="26">
        <f>'[2]Heat supply ER'!L38</f>
        <v>656.7378621736184</v>
      </c>
      <c r="M138" s="28" t="str">
        <f>'[2]Primary energy demand ER'!C26</f>
        <v xml:space="preserve">  - net RES electricity import</v>
      </c>
      <c r="N138" s="27">
        <f>'[2]Primary energy demand ER'!D26</f>
        <v>9.2041359289508407</v>
      </c>
      <c r="O138" s="27">
        <f>'[2]Primary energy demand ER'!E26</f>
        <v>9.6324762992590944</v>
      </c>
      <c r="P138" s="27">
        <f>'[2]Primary energy demand ER'!F26</f>
        <v>0</v>
      </c>
      <c r="Q138" s="27">
        <f>'[2]Primary energy demand ER'!G26</f>
        <v>0</v>
      </c>
      <c r="R138" s="27">
        <f>'[2]Primary energy demand ER'!H26</f>
        <v>0</v>
      </c>
      <c r="S138" s="27">
        <f>'[2]Primary energy demand ER'!I26</f>
        <v>0</v>
      </c>
      <c r="T138" s="27">
        <f>'[2]Primary energy demand ER'!J26</f>
        <v>0</v>
      </c>
      <c r="U138" s="27">
        <f>'[2]Primary energy demand ER'!K26</f>
        <v>0</v>
      </c>
      <c r="V138" s="26">
        <f>'[2]Primary energy demand ER'!L26</f>
        <v>-2.557953848736361E-15</v>
      </c>
    </row>
    <row r="139" spans="2:22" x14ac:dyDescent="0.2">
      <c r="B139" s="28"/>
      <c r="C139" s="27"/>
      <c r="D139" s="27"/>
      <c r="E139" s="27"/>
      <c r="F139" s="27"/>
      <c r="G139" s="27"/>
      <c r="H139" s="27"/>
      <c r="I139" s="27"/>
      <c r="J139" s="27"/>
      <c r="K139" s="26"/>
      <c r="M139" s="28"/>
      <c r="N139" s="27"/>
      <c r="O139" s="27"/>
      <c r="P139" s="27"/>
      <c r="Q139" s="27"/>
      <c r="R139" s="27"/>
      <c r="S139" s="27"/>
      <c r="T139" s="27"/>
      <c r="U139" s="27"/>
      <c r="V139" s="26"/>
    </row>
    <row r="140" spans="2:22" x14ac:dyDescent="0.2">
      <c r="B140" s="28" t="str">
        <f>'[2]Heat supply ER'!C40</f>
        <v>RES share (including RES electricity)</v>
      </c>
      <c r="C140" s="30">
        <f>'[2]Heat supply ER'!D40</f>
        <v>0.42159256452696642</v>
      </c>
      <c r="D140" s="30">
        <f>'[2]Heat supply ER'!E40</f>
        <v>0.40404016555932798</v>
      </c>
      <c r="E140" s="30">
        <f>'[2]Heat supply ER'!F40</f>
        <v>0.4433034919642142</v>
      </c>
      <c r="F140" s="30">
        <f>'[2]Heat supply ER'!G40</f>
        <v>0.49298845112070289</v>
      </c>
      <c r="G140" s="30">
        <f>'[2]Heat supply ER'!H40</f>
        <v>0.56374063114106543</v>
      </c>
      <c r="H140" s="30">
        <f>'[2]Heat supply ER'!I40</f>
        <v>0.62407826848881542</v>
      </c>
      <c r="I140" s="30">
        <f>'[2]Heat supply ER'!J40</f>
        <v>0.69056462876159086</v>
      </c>
      <c r="J140" s="30">
        <f>'[2]Heat supply ER'!K40</f>
        <v>0.78085279017283671</v>
      </c>
      <c r="K140" s="29">
        <f>'[2]Heat supply ER'!L40</f>
        <v>0.86232955778529208</v>
      </c>
      <c r="M140" s="28" t="str">
        <f>'[2]Primary energy demand ER'!C30</f>
        <v>Total incl. net elec. &amp; synfuel import</v>
      </c>
      <c r="N140" s="27">
        <f>'[2]Primary energy demand ER'!D30</f>
        <v>35588.155646048341</v>
      </c>
      <c r="O140" s="27">
        <f>'[2]Primary energy demand ER'!E30</f>
        <v>38390.643629269674</v>
      </c>
      <c r="P140" s="27">
        <f>'[2]Primary energy demand ER'!F30</f>
        <v>41007.06466204259</v>
      </c>
      <c r="Q140" s="27">
        <f>'[2]Primary energy demand ER'!G30</f>
        <v>43369.381946363166</v>
      </c>
      <c r="R140" s="27">
        <f>'[2]Primary energy demand ER'!H30</f>
        <v>44187.64854249054</v>
      </c>
      <c r="S140" s="27">
        <f>'[2]Primary energy demand ER'!I30</f>
        <v>46029.175714607656</v>
      </c>
      <c r="T140" s="27">
        <f>'[2]Primary energy demand ER'!J30</f>
        <v>46794.904006922516</v>
      </c>
      <c r="U140" s="27">
        <f>'[2]Primary energy demand ER'!K30</f>
        <v>46258.860633886012</v>
      </c>
      <c r="V140" s="26">
        <f>'[2]Primary energy demand ER'!L30</f>
        <v>45676.100707515812</v>
      </c>
    </row>
    <row r="141" spans="2:22" ht="13.5" thickBot="1" x14ac:dyDescent="0.25">
      <c r="B141" s="25" t="str">
        <f>'[2]Heat supply ER'!C41</f>
        <v>electricity consumption heat pumps (TWh/a)</v>
      </c>
      <c r="C141" s="46">
        <f>'[2]Heat supply ER'!D41</f>
        <v>0</v>
      </c>
      <c r="D141" s="46">
        <f>'[2]Heat supply ER'!E41</f>
        <v>1.2637751488138949E-10</v>
      </c>
      <c r="E141" s="46">
        <f>'[2]Heat supply ER'!F41</f>
        <v>0.29908002810317069</v>
      </c>
      <c r="F141" s="46">
        <f>'[2]Heat supply ER'!G41</f>
        <v>7.5977731071059376</v>
      </c>
      <c r="G141" s="46">
        <f>'[2]Heat supply ER'!H41</f>
        <v>29.823380082772019</v>
      </c>
      <c r="H141" s="46">
        <f>'[2]Heat supply ER'!I41</f>
        <v>42.725832994668423</v>
      </c>
      <c r="I141" s="46">
        <f>'[2]Heat supply ER'!J41</f>
        <v>56.219394184130223</v>
      </c>
      <c r="J141" s="46">
        <f>'[2]Heat supply ER'!K41</f>
        <v>77.653216079960444</v>
      </c>
      <c r="K141" s="45">
        <f>'[2]Heat supply ER'!L41</f>
        <v>107.57089036318015</v>
      </c>
      <c r="M141" s="28" t="str">
        <f>'[2]Primary energy demand ER'!C31</f>
        <v xml:space="preserve">  - of which non-energy use</v>
      </c>
      <c r="N141" s="27">
        <f>'[2]Primary energy demand ER'!D31</f>
        <v>3157.8040000000001</v>
      </c>
      <c r="O141" s="27">
        <f>'[2]Primary energy demand ER'!E31</f>
        <v>3090.0991385876659</v>
      </c>
      <c r="P141" s="27">
        <f>'[2]Primary energy demand ER'!F31</f>
        <v>3177.7812000000031</v>
      </c>
      <c r="Q141" s="27">
        <f>'[2]Primary energy demand ER'!G31</f>
        <v>3323.4818399999972</v>
      </c>
      <c r="R141" s="27">
        <f>'[2]Primary energy demand ER'!H31</f>
        <v>3428.9892000000054</v>
      </c>
      <c r="S141" s="27">
        <f>'[2]Primary energy demand ER'!I31</f>
        <v>3557.733299999999</v>
      </c>
      <c r="T141" s="27">
        <f>'[2]Primary energy demand ER'!J31</f>
        <v>3642.5160000000014</v>
      </c>
      <c r="U141" s="27">
        <f>'[2]Primary energy demand ER'!K31</f>
        <v>3830.9220000000023</v>
      </c>
      <c r="V141" s="26">
        <f>'[2]Primary energy demand ER'!L31</f>
        <v>4019.3279999999982</v>
      </c>
    </row>
    <row r="142" spans="2:22" x14ac:dyDescent="0.2">
      <c r="M142" s="28">
        <f>'[2]Primary energy demand ER'!C32</f>
        <v>0</v>
      </c>
      <c r="N142" s="27">
        <f>'[2]Primary energy demand ER'!D32</f>
        <v>0</v>
      </c>
      <c r="O142" s="27">
        <f>'[2]Primary energy demand ER'!E32</f>
        <v>0</v>
      </c>
      <c r="P142" s="27">
        <f>'[2]Primary energy demand ER'!F32</f>
        <v>0</v>
      </c>
      <c r="Q142" s="27">
        <f>'[2]Primary energy demand ER'!G32</f>
        <v>0</v>
      </c>
      <c r="R142" s="27">
        <f>'[2]Primary energy demand ER'!H32</f>
        <v>0</v>
      </c>
      <c r="S142" s="27">
        <f>'[2]Primary energy demand ER'!I32</f>
        <v>0</v>
      </c>
      <c r="T142" s="27">
        <f>'[2]Primary energy demand ER'!J32</f>
        <v>0</v>
      </c>
      <c r="U142" s="27">
        <f>'[2]Primary energy demand ER'!K32</f>
        <v>0</v>
      </c>
      <c r="V142" s="26">
        <f>'[2]Primary energy demand ER'!L32</f>
        <v>0</v>
      </c>
    </row>
    <row r="143" spans="2:22" x14ac:dyDescent="0.2">
      <c r="M143" s="28" t="str">
        <f>'[2]Primary energy demand ER'!C33</f>
        <v>Total RES incl. electr. &amp; synfuel import</v>
      </c>
      <c r="N143" s="27">
        <f>'[2]Primary energy demand ER'!D33</f>
        <v>8863.1328523075699</v>
      </c>
      <c r="O143" s="27">
        <f>'[2]Primary energy demand ER'!E33</f>
        <v>9361.9375916883218</v>
      </c>
      <c r="P143" s="27">
        <f>'[2]Primary energy demand ER'!F33</f>
        <v>10745.383052820818</v>
      </c>
      <c r="Q143" s="27">
        <f>'[2]Primary energy demand ER'!G33</f>
        <v>14775.883556001871</v>
      </c>
      <c r="R143" s="27">
        <f>'[2]Primary energy demand ER'!H33</f>
        <v>18787.316213907245</v>
      </c>
      <c r="S143" s="27">
        <f>'[2]Primary energy demand ER'!I33</f>
        <v>23923.332830295425</v>
      </c>
      <c r="T143" s="27">
        <f>'[2]Primary energy demand ER'!J33</f>
        <v>28514.925295127636</v>
      </c>
      <c r="U143" s="27">
        <f>'[2]Primary energy demand ER'!K33</f>
        <v>32490.161022042983</v>
      </c>
      <c r="V143" s="26">
        <f>'[2]Primary energy demand ER'!L33</f>
        <v>35922.105326856283</v>
      </c>
    </row>
    <row r="144" spans="2:22" ht="13.5" thickBot="1" x14ac:dyDescent="0.25">
      <c r="M144" s="25" t="str">
        <f>'[2]Primary energy demand ER'!C34</f>
        <v>RES share</v>
      </c>
      <c r="N144" s="24">
        <f>'[2]Primary energy demand ER'!D34</f>
        <v>0.24904726562562732</v>
      </c>
      <c r="O144" s="24">
        <f>'[2]Primary energy demand ER'!E34</f>
        <v>0.24385987591389643</v>
      </c>
      <c r="P144" s="24">
        <f>'[2]Primary energy demand ER'!F34</f>
        <v>0.26203736213206885</v>
      </c>
      <c r="Q144" s="24">
        <f>'[2]Primary energy demand ER'!G34</f>
        <v>0.34069850417227204</v>
      </c>
      <c r="R144" s="24">
        <f>'[2]Primary energy demand ER'!H34</f>
        <v>0.42517121488918991</v>
      </c>
      <c r="S144" s="24">
        <f>'[2]Primary energy demand ER'!I34</f>
        <v>0.51974280353456781</v>
      </c>
      <c r="T144" s="24">
        <f>'[2]Primary energy demand ER'!J34</f>
        <v>0.60935962793960075</v>
      </c>
      <c r="U144" s="24">
        <f>'[2]Primary energy demand ER'!K34</f>
        <v>0.70235540990049716</v>
      </c>
      <c r="V144" s="23">
        <f>'[2]Primary energy demand ER'!L34</f>
        <v>0.78645297585451401</v>
      </c>
    </row>
  </sheetData>
  <pageMargins left="0.39370078740157483" right="0.39370078740157483" top="0.39370078740157483" bottom="0.39370078740157483" header="0.31496062992125984" footer="0.31496062992125984"/>
  <pageSetup paperSize="9" scale="40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59999389629810485"/>
  </sheetPr>
  <dimension ref="A1:W144"/>
  <sheetViews>
    <sheetView view="pageBreakPreview" zoomScaleNormal="10" zoomScaleSheetLayoutView="100" workbookViewId="0"/>
  </sheetViews>
  <sheetFormatPr baseColWidth="10" defaultRowHeight="12.75" x14ac:dyDescent="0.2"/>
  <cols>
    <col min="1" max="1" width="5.42578125" style="43" customWidth="1"/>
    <col min="2" max="2" width="35.5703125" style="43" customWidth="1"/>
    <col min="3" max="5" width="11.42578125" style="44"/>
    <col min="6" max="6" width="0" style="44" hidden="1" customWidth="1"/>
    <col min="7" max="7" width="11.42578125" style="44"/>
    <col min="8" max="8" width="0" style="44" hidden="1" customWidth="1"/>
    <col min="9" max="9" width="11.42578125" style="44"/>
    <col min="10" max="10" width="0" style="44" hidden="1" customWidth="1"/>
    <col min="11" max="11" width="11.42578125" style="44"/>
    <col min="12" max="12" width="3.5703125" style="43" customWidth="1"/>
    <col min="13" max="13" width="29.5703125" style="43" customWidth="1"/>
    <col min="14" max="16" width="11.42578125" style="43"/>
    <col min="17" max="17" width="0" style="43" hidden="1" customWidth="1"/>
    <col min="18" max="18" width="11.42578125" style="43"/>
    <col min="19" max="19" width="0" style="43" hidden="1" customWidth="1"/>
    <col min="20" max="20" width="11.42578125" style="43"/>
    <col min="21" max="21" width="0" style="43" hidden="1" customWidth="1"/>
    <col min="22" max="16384" width="11.42578125" style="43"/>
  </cols>
  <sheetData>
    <row r="1" spans="1:23" ht="13.5" thickBot="1" x14ac:dyDescent="0.25"/>
    <row r="2" spans="1:23" x14ac:dyDescent="0.2">
      <c r="B2" s="58" t="str">
        <f>'[2]Electricity generation ADV'!D4</f>
        <v>Electricity generation in TWh/a</v>
      </c>
      <c r="C2" s="56" t="str">
        <f>'[2]Electricity generation ADV'!D5</f>
        <v>Scenario:</v>
      </c>
      <c r="D2" s="57" t="str">
        <f>'[2]Electricity generation ADV'!E5</f>
        <v>Other Asia Advanced Energy [R]Evolution (2015)</v>
      </c>
      <c r="E2" s="56"/>
      <c r="F2" s="56"/>
      <c r="G2" s="56"/>
      <c r="H2" s="56"/>
      <c r="I2" s="56"/>
      <c r="J2" s="56"/>
      <c r="K2" s="55"/>
      <c r="M2" s="38" t="str">
        <f>'[2]Installed capacity ADV'!D4</f>
        <v>Installed capacity in GW</v>
      </c>
      <c r="N2" s="37" t="str">
        <f>'[2]Installed capacity ADV'!D5</f>
        <v>Scenario:</v>
      </c>
      <c r="O2" s="37" t="str">
        <f>'[2]Installed capacity ADV'!E5</f>
        <v>Other Asia Advanced Energy [R]Evolution (2015)</v>
      </c>
      <c r="P2" s="37"/>
      <c r="Q2" s="37"/>
      <c r="R2" s="37"/>
      <c r="S2" s="37"/>
      <c r="T2" s="37"/>
      <c r="U2" s="37"/>
      <c r="V2" s="36"/>
    </row>
    <row r="3" spans="1:23" x14ac:dyDescent="0.2">
      <c r="B3" s="49"/>
      <c r="C3" s="54">
        <f>'[2]Electricity generation ADV'!D8</f>
        <v>2012</v>
      </c>
      <c r="D3" s="54">
        <f>'[2]Electricity generation ADV'!E8</f>
        <v>2015</v>
      </c>
      <c r="E3" s="54">
        <f>'[2]Electricity generation ADV'!F8</f>
        <v>2020</v>
      </c>
      <c r="F3" s="54">
        <f>'[2]Electricity generation ADV'!G8</f>
        <v>2025</v>
      </c>
      <c r="G3" s="54">
        <f>'[2]Electricity generation ADV'!H8</f>
        <v>2030</v>
      </c>
      <c r="H3" s="54">
        <f>'[2]Electricity generation ADV'!I8</f>
        <v>2035</v>
      </c>
      <c r="I3" s="54">
        <f>'[2]Electricity generation ADV'!J8</f>
        <v>2040</v>
      </c>
      <c r="J3" s="54">
        <f>'[2]Electricity generation ADV'!K8</f>
        <v>2045</v>
      </c>
      <c r="K3" s="53">
        <f>'[2]Electricity generation ADV'!L8</f>
        <v>2050</v>
      </c>
      <c r="M3" s="28"/>
      <c r="N3" s="33">
        <f>'[2]Installed capacity ADV'!D8</f>
        <v>2012</v>
      </c>
      <c r="O3" s="33">
        <f>'[2]Installed capacity ADV'!E8</f>
        <v>2015</v>
      </c>
      <c r="P3" s="33">
        <f>'[2]Installed capacity ADV'!F8</f>
        <v>2020</v>
      </c>
      <c r="Q3" s="33">
        <f>'[2]Installed capacity ADV'!G8</f>
        <v>2025</v>
      </c>
      <c r="R3" s="33">
        <f>'[2]Installed capacity ADV'!H8</f>
        <v>2030</v>
      </c>
      <c r="S3" s="33">
        <f>'[2]Installed capacity ADV'!I8</f>
        <v>2035</v>
      </c>
      <c r="T3" s="33">
        <f>'[2]Installed capacity ADV'!J8</f>
        <v>2040</v>
      </c>
      <c r="U3" s="33">
        <f>'[2]Installed capacity ADV'!K8</f>
        <v>2045</v>
      </c>
      <c r="V3" s="32">
        <f>'[2]Installed capacity ADV'!L8</f>
        <v>2050</v>
      </c>
    </row>
    <row r="4" spans="1:23" x14ac:dyDescent="0.2">
      <c r="B4" s="28"/>
      <c r="C4" s="51"/>
      <c r="D4" s="51"/>
      <c r="E4" s="51"/>
      <c r="F4" s="51"/>
      <c r="G4" s="51"/>
      <c r="H4" s="51"/>
      <c r="I4" s="51"/>
      <c r="J4" s="51"/>
      <c r="K4" s="50"/>
      <c r="M4" s="28"/>
      <c r="N4" s="27"/>
      <c r="O4" s="27"/>
      <c r="P4" s="27"/>
      <c r="Q4" s="27"/>
      <c r="R4" s="27"/>
      <c r="S4" s="27"/>
      <c r="T4" s="27"/>
      <c r="U4" s="27"/>
      <c r="V4" s="26"/>
    </row>
    <row r="5" spans="1:23" x14ac:dyDescent="0.2">
      <c r="A5" s="52"/>
      <c r="B5" s="28" t="str">
        <f>'[2]Electricity generation ADV'!C10</f>
        <v>Power plants</v>
      </c>
      <c r="C5" s="51">
        <f>'[2]Electricity generation ADV'!D10</f>
        <v>1180.208393372385</v>
      </c>
      <c r="D5" s="51">
        <f>'[2]Electricity generation ADV'!E10</f>
        <v>1346.4726640464003</v>
      </c>
      <c r="E5" s="51">
        <f>'[2]Electricity generation ADV'!F10</f>
        <v>1628.8740224663268</v>
      </c>
      <c r="F5" s="51">
        <f>'[2]Electricity generation ADV'!G10</f>
        <v>1947.8882442971355</v>
      </c>
      <c r="G5" s="51">
        <f>'[2]Electricity generation ADV'!H10</f>
        <v>2465.1555118000065</v>
      </c>
      <c r="H5" s="51">
        <f>'[2]Electricity generation ADV'!I10</f>
        <v>3249.5631414436284</v>
      </c>
      <c r="I5" s="51">
        <f>'[2]Electricity generation ADV'!J10</f>
        <v>4254.8824586711244</v>
      </c>
      <c r="J5" s="51">
        <f>'[2]Electricity generation ADV'!K10</f>
        <v>5290.5575621111384</v>
      </c>
      <c r="K5" s="50">
        <f>'[2]Electricity generation ADV'!L10</f>
        <v>6298.147810603632</v>
      </c>
      <c r="L5" s="52"/>
      <c r="M5" s="28" t="str">
        <f>'[2]Installed capacity ADV'!C40</f>
        <v>Total generation</v>
      </c>
      <c r="N5" s="27">
        <f>'[2]Installed capacity ADV'!D40</f>
        <v>289.49741466107326</v>
      </c>
      <c r="O5" s="27">
        <f>'[2]Installed capacity ADV'!E40</f>
        <v>334.95425325975737</v>
      </c>
      <c r="P5" s="27">
        <f>'[2]Installed capacity ADV'!F40</f>
        <v>432.1030968551039</v>
      </c>
      <c r="Q5" s="27">
        <f>'[2]Installed capacity ADV'!G40</f>
        <v>621.23048549670784</v>
      </c>
      <c r="R5" s="27">
        <f>'[2]Installed capacity ADV'!H40</f>
        <v>944.26011677632516</v>
      </c>
      <c r="S5" s="27">
        <f>'[2]Installed capacity ADV'!I40</f>
        <v>1369.0584257346136</v>
      </c>
      <c r="T5" s="27">
        <f>'[2]Installed capacity ADV'!J40</f>
        <v>1829.4034728748288</v>
      </c>
      <c r="U5" s="27">
        <f>'[2]Installed capacity ADV'!K40</f>
        <v>2269.6437338565211</v>
      </c>
      <c r="V5" s="26">
        <f>'[2]Installed capacity ADV'!L40</f>
        <v>2750.9461219949712</v>
      </c>
      <c r="W5" s="52"/>
    </row>
    <row r="6" spans="1:23" s="52" customFormat="1" x14ac:dyDescent="0.2">
      <c r="A6" s="43"/>
      <c r="B6" s="28" t="str">
        <f>'[2]Electricity generation ADV'!C11</f>
        <v xml:space="preserve">  - Hard coal (&amp; non-renewable waste)</v>
      </c>
      <c r="C6" s="51">
        <f>'[2]Electricity generation ADV'!D11</f>
        <v>203.16131672146474</v>
      </c>
      <c r="D6" s="51">
        <f>'[2]Electricity generation ADV'!E11</f>
        <v>282.72256803820619</v>
      </c>
      <c r="E6" s="51">
        <f>'[2]Electricity generation ADV'!F11</f>
        <v>364.4703614094484</v>
      </c>
      <c r="F6" s="51">
        <f>'[2]Electricity generation ADV'!G11</f>
        <v>272.44736236894977</v>
      </c>
      <c r="G6" s="51">
        <f>'[2]Electricity generation ADV'!H11</f>
        <v>108.03172157487515</v>
      </c>
      <c r="H6" s="51">
        <f>'[2]Electricity generation ADV'!I11</f>
        <v>19.092286395484805</v>
      </c>
      <c r="I6" s="51">
        <f>'[2]Electricity generation ADV'!J11</f>
        <v>2.4188863374815237</v>
      </c>
      <c r="J6" s="51">
        <f>'[2]Electricity generation ADV'!K11</f>
        <v>9.0322274649820089E-4</v>
      </c>
      <c r="K6" s="50">
        <f>'[2]Electricity generation ADV'!L11</f>
        <v>-1.6383519456481934E-6</v>
      </c>
      <c r="L6" s="43"/>
      <c r="M6" s="28" t="str">
        <f>'[2]Installed capacity ADV'!C41</f>
        <v xml:space="preserve">  - Fossil</v>
      </c>
      <c r="N6" s="27">
        <f>'[2]Installed capacity ADV'!D41</f>
        <v>221.46587279573561</v>
      </c>
      <c r="O6" s="27">
        <f>'[2]Installed capacity ADV'!E41</f>
        <v>250.95920014606821</v>
      </c>
      <c r="P6" s="27">
        <f>'[2]Installed capacity ADV'!F41</f>
        <v>265.52306847777481</v>
      </c>
      <c r="Q6" s="27">
        <f>'[2]Installed capacity ADV'!G41</f>
        <v>261.60111018860692</v>
      </c>
      <c r="R6" s="27">
        <f>'[2]Installed capacity ADV'!H41</f>
        <v>237.92286133628005</v>
      </c>
      <c r="S6" s="27">
        <f>'[2]Installed capacity ADV'!I41</f>
        <v>277.42990641940787</v>
      </c>
      <c r="T6" s="27">
        <f>'[2]Installed capacity ADV'!J41</f>
        <v>252.64282552613344</v>
      </c>
      <c r="U6" s="27">
        <f>'[2]Installed capacity ADV'!K41</f>
        <v>135.40847821584362</v>
      </c>
      <c r="V6" s="26">
        <f>'[2]Installed capacity ADV'!L41</f>
        <v>3.3843442196194169E-7</v>
      </c>
      <c r="W6" s="43"/>
    </row>
    <row r="7" spans="1:23" x14ac:dyDescent="0.2">
      <c r="B7" s="28" t="str">
        <f>'[2]Electricity generation ADV'!C12</f>
        <v xml:space="preserve">  - Lignite</v>
      </c>
      <c r="C7" s="51">
        <f>'[2]Electricity generation ADV'!D12</f>
        <v>142.50899999999999</v>
      </c>
      <c r="D7" s="51">
        <f>'[2]Electricity generation ADV'!E12</f>
        <v>161.741392523364</v>
      </c>
      <c r="E7" s="51">
        <f>'[2]Electricity generation ADV'!F12</f>
        <v>153.77199989000002</v>
      </c>
      <c r="F7" s="51">
        <f>'[2]Electricity generation ADV'!G12</f>
        <v>67.436250000000001</v>
      </c>
      <c r="G7" s="51">
        <f>'[2]Electricity generation ADV'!H12</f>
        <v>32.225000000000001</v>
      </c>
      <c r="H7" s="51">
        <f>'[2]Electricity generation ADV'!I12</f>
        <v>13.8625000575</v>
      </c>
      <c r="I7" s="51">
        <f>'[2]Electricity generation ADV'!J12</f>
        <v>3.9999992080000002</v>
      </c>
      <c r="J7" s="51">
        <f>'[2]Electricity generation ADV'!K12</f>
        <v>-1.0908E-6</v>
      </c>
      <c r="K7" s="50">
        <f>'[2]Electricity generation ADV'!L12</f>
        <v>-1.26E-6</v>
      </c>
      <c r="M7" s="28" t="str">
        <f>'[2]Installed capacity ADV'!C42</f>
        <v xml:space="preserve">    - Hard coal (&amp; non-renewable waste)</v>
      </c>
      <c r="N7" s="27">
        <f>'[2]Installed capacity ADV'!D42</f>
        <v>41.096319575402894</v>
      </c>
      <c r="O7" s="27">
        <f>'[2]Installed capacity ADV'!E42</f>
        <v>56.52388605138448</v>
      </c>
      <c r="P7" s="27">
        <f>'[2]Installed capacity ADV'!F42</f>
        <v>65.602870100060173</v>
      </c>
      <c r="Q7" s="27">
        <f>'[2]Installed capacity ADV'!G42</f>
        <v>57.763996866150414</v>
      </c>
      <c r="R7" s="27">
        <f>'[2]Installed capacity ADV'!H42</f>
        <v>30.796720070242618</v>
      </c>
      <c r="S7" s="27">
        <f>'[2]Installed capacity ADV'!I42</f>
        <v>8.3833691045389926</v>
      </c>
      <c r="T7" s="27">
        <f>'[2]Installed capacity ADV'!J42</f>
        <v>1.8973989696148217</v>
      </c>
      <c r="U7" s="27">
        <f>'[2]Installed capacity ADV'!K42</f>
        <v>1.7279717593951992E-2</v>
      </c>
      <c r="V7" s="26">
        <f>'[2]Installed capacity ADV'!L42</f>
        <v>-1.1282514127244273E-6</v>
      </c>
    </row>
    <row r="8" spans="1:23" x14ac:dyDescent="0.2">
      <c r="B8" s="28" t="str">
        <f>'[2]Electricity generation ADV'!C13</f>
        <v xml:space="preserve">  - Gas</v>
      </c>
      <c r="C8" s="51">
        <f>'[2]Electricity generation ADV'!D13</f>
        <v>467.31100000000004</v>
      </c>
      <c r="D8" s="51">
        <f>'[2]Electricity generation ADV'!E13</f>
        <v>499.29130027720799</v>
      </c>
      <c r="E8" s="51">
        <f>'[2]Electricity generation ADV'!F13</f>
        <v>589.72</v>
      </c>
      <c r="F8" s="51">
        <f>'[2]Electricity generation ADV'!G13</f>
        <v>643.587625</v>
      </c>
      <c r="G8" s="51">
        <f>'[2]Electricity generation ADV'!H13</f>
        <v>638.65000028500003</v>
      </c>
      <c r="H8" s="51">
        <f>'[2]Electricity generation ADV'!I13</f>
        <v>608.95500077399993</v>
      </c>
      <c r="I8" s="51">
        <f>'[2]Electricity generation ADV'!J13</f>
        <v>587.84600091200002</v>
      </c>
      <c r="J8" s="51">
        <f>'[2]Electricity generation ADV'!K13</f>
        <v>345.96305109079998</v>
      </c>
      <c r="K8" s="50">
        <f>'[2]Electricity generation ADV'!L13</f>
        <v>304.62000188999997</v>
      </c>
      <c r="M8" s="28" t="str">
        <f>'[2]Installed capacity ADV'!C43</f>
        <v xml:space="preserve">    - Lignite</v>
      </c>
      <c r="N8" s="27">
        <f>'[2]Installed capacity ADV'!D43</f>
        <v>26.14075128947065</v>
      </c>
      <c r="O8" s="27">
        <f>'[2]Installed capacity ADV'!E43</f>
        <v>30.09231403586125</v>
      </c>
      <c r="P8" s="27">
        <f>'[2]Installed capacity ADV'!F43</f>
        <v>26.735642821960198</v>
      </c>
      <c r="Q8" s="27">
        <f>'[2]Installed capacity ADV'!G43</f>
        <v>13.610548383556045</v>
      </c>
      <c r="R8" s="27">
        <f>'[2]Installed capacity ADV'!H43</f>
        <v>6.9045409298620743</v>
      </c>
      <c r="S8" s="27">
        <f>'[2]Installed capacity ADV'!I43</f>
        <v>2.8936271447014468</v>
      </c>
      <c r="T8" s="27">
        <f>'[2]Installed capacity ADV'!J43</f>
        <v>0.81842234775905043</v>
      </c>
      <c r="U8" s="27">
        <f>'[2]Installed capacity ADV'!K43</f>
        <v>3.0181922441094537E-7</v>
      </c>
      <c r="V8" s="26">
        <f>'[2]Installed capacity ADV'!L43</f>
        <v>3.2539006227331434E-7</v>
      </c>
    </row>
    <row r="9" spans="1:23" x14ac:dyDescent="0.2">
      <c r="B9" s="28" t="str">
        <f>'[2]Electricity generation ADV'!C14</f>
        <v>of which from H2</v>
      </c>
      <c r="C9" s="51">
        <f>'[2]Electricity generation ADV'!D14</f>
        <v>0</v>
      </c>
      <c r="D9" s="51">
        <f>'[2]Electricity generation ADV'!E14</f>
        <v>0</v>
      </c>
      <c r="E9" s="51">
        <f>'[2]Electricity generation ADV'!F14</f>
        <v>0</v>
      </c>
      <c r="F9" s="51">
        <f>'[2]Electricity generation ADV'!G14</f>
        <v>0</v>
      </c>
      <c r="G9" s="51">
        <f>'[2]Electricity generation ADV'!H14</f>
        <v>0</v>
      </c>
      <c r="H9" s="51">
        <f>'[2]Electricity generation ADV'!I14</f>
        <v>0</v>
      </c>
      <c r="I9" s="51">
        <f>'[2]Electricity generation ADV'!J14</f>
        <v>58.784600091200005</v>
      </c>
      <c r="J9" s="51">
        <f>'[2]Electricity generation ADV'!K14</f>
        <v>155.68337299085999</v>
      </c>
      <c r="K9" s="50">
        <f>'[2]Electricity generation ADV'!L14</f>
        <v>304.62000188999997</v>
      </c>
      <c r="M9" s="28" t="str">
        <f>'[2]Installed capacity ADV'!C44</f>
        <v xml:space="preserve">    - Gas (w/o H2)</v>
      </c>
      <c r="N9" s="27">
        <f>'[2]Installed capacity ADV'!D44</f>
        <v>109.38350193060195</v>
      </c>
      <c r="O9" s="27">
        <f>'[2]Installed capacity ADV'!E44</f>
        <v>120.15740002174543</v>
      </c>
      <c r="P9" s="27">
        <f>'[2]Installed capacity ADV'!F44</f>
        <v>132.4881634651301</v>
      </c>
      <c r="Q9" s="27">
        <f>'[2]Installed capacity ADV'!G44</f>
        <v>153.04908329946136</v>
      </c>
      <c r="R9" s="27">
        <f>'[2]Installed capacity ADV'!H44</f>
        <v>178.2909803274612</v>
      </c>
      <c r="S9" s="27">
        <f>'[2]Installed capacity ADV'!I44</f>
        <v>246.3054445903409</v>
      </c>
      <c r="T9" s="27">
        <f>'[2]Installed capacity ADV'!J44</f>
        <v>244.09909277909847</v>
      </c>
      <c r="U9" s="27">
        <f>'[2]Installed capacity ADV'!K44</f>
        <v>129.95645543500754</v>
      </c>
      <c r="V9" s="26">
        <f>'[2]Installed capacity ADV'!L44</f>
        <v>0</v>
      </c>
    </row>
    <row r="10" spans="1:23" x14ac:dyDescent="0.2">
      <c r="B10" s="28" t="str">
        <f>'[2]Electricity generation ADV'!C15</f>
        <v xml:space="preserve">  - Oil</v>
      </c>
      <c r="C10" s="51">
        <f>'[2]Electricity generation ADV'!D15</f>
        <v>84.444000000000003</v>
      </c>
      <c r="D10" s="51">
        <f>'[2]Electricity generation ADV'!E15</f>
        <v>82.109941047622101</v>
      </c>
      <c r="E10" s="51">
        <f>'[2]Electricity generation ADV'!F15</f>
        <v>68.189300000000003</v>
      </c>
      <c r="F10" s="51">
        <f>'[2]Electricity generation ADV'!G15</f>
        <v>50.969549999999998</v>
      </c>
      <c r="G10" s="51">
        <f>'[2]Electricity generation ADV'!H15</f>
        <v>18.3</v>
      </c>
      <c r="H10" s="51">
        <f>'[2]Electricity generation ADV'!I15</f>
        <v>14.312499212500001</v>
      </c>
      <c r="I10" s="51">
        <f>'[2]Electricity generation ADV'!J15</f>
        <v>0.99999815000000003</v>
      </c>
      <c r="J10" s="51">
        <f>'[2]Electricity generation ADV'!K15</f>
        <v>-2.02500000012762E-6</v>
      </c>
      <c r="K10" s="50">
        <f>'[2]Electricity generation ADV'!L15</f>
        <v>-2.2000000000000001E-6</v>
      </c>
      <c r="M10" s="28" t="str">
        <f>'[2]Installed capacity ADV'!C45</f>
        <v xml:space="preserve">    - Oil</v>
      </c>
      <c r="N10" s="27">
        <f>'[2]Installed capacity ADV'!D45</f>
        <v>32.682692191823079</v>
      </c>
      <c r="O10" s="27">
        <f>'[2]Installed capacity ADV'!E45</f>
        <v>34.48433277724321</v>
      </c>
      <c r="P10" s="27">
        <f>'[2]Installed capacity ADV'!F45</f>
        <v>33.527268203916385</v>
      </c>
      <c r="Q10" s="27">
        <f>'[2]Installed capacity ADV'!G45</f>
        <v>29.835683618697786</v>
      </c>
      <c r="R10" s="27">
        <f>'[2]Installed capacity ADV'!H45</f>
        <v>14.047063869882333</v>
      </c>
      <c r="S10" s="27">
        <f>'[2]Installed capacity ADV'!I45</f>
        <v>12.973884541809507</v>
      </c>
      <c r="T10" s="27">
        <f>'[2]Installed capacity ADV'!J45</f>
        <v>1.1655827111365955</v>
      </c>
      <c r="U10" s="27">
        <f>'[2]Installed capacity ADV'!K45</f>
        <v>9.8803605417235112E-7</v>
      </c>
      <c r="V10" s="26">
        <f>'[2]Installed capacity ADV'!L45</f>
        <v>1.1412957724130547E-6</v>
      </c>
    </row>
    <row r="11" spans="1:23" x14ac:dyDescent="0.2">
      <c r="B11" s="28" t="str">
        <f>'[2]Electricity generation ADV'!C16</f>
        <v xml:space="preserve">  - Diesel</v>
      </c>
      <c r="C11" s="51">
        <f>'[2]Electricity generation ADV'!D16</f>
        <v>32.228999999999999</v>
      </c>
      <c r="D11" s="51">
        <f>'[2]Electricity generation ADV'!E16</f>
        <v>23.728999999999999</v>
      </c>
      <c r="E11" s="51">
        <f>'[2]Electricity generation ADV'!F16</f>
        <v>15</v>
      </c>
      <c r="F11" s="51">
        <f>'[2]Electricity generation ADV'!G16</f>
        <v>13</v>
      </c>
      <c r="G11" s="51">
        <f>'[2]Electricity generation ADV'!H16</f>
        <v>11</v>
      </c>
      <c r="H11" s="51">
        <f>'[2]Electricity generation ADV'!I16</f>
        <v>8</v>
      </c>
      <c r="I11" s="51">
        <f>'[2]Electricity generation ADV'!J16</f>
        <v>4</v>
      </c>
      <c r="J11" s="51">
        <f>'[2]Electricity generation ADV'!K16</f>
        <v>3</v>
      </c>
      <c r="K11" s="50">
        <f>'[2]Electricity generation ADV'!L16</f>
        <v>0</v>
      </c>
      <c r="M11" s="28" t="str">
        <f>'[2]Installed capacity ADV'!C46</f>
        <v xml:space="preserve">    - Diesel</v>
      </c>
      <c r="N11" s="27">
        <f>'[2]Installed capacity ADV'!D46</f>
        <v>12.162607808437045</v>
      </c>
      <c r="O11" s="27">
        <f>'[2]Installed capacity ADV'!E46</f>
        <v>9.7012672598338501</v>
      </c>
      <c r="P11" s="27">
        <f>'[2]Installed capacity ADV'!F46</f>
        <v>7.1691238867079301</v>
      </c>
      <c r="Q11" s="27">
        <f>'[2]Installed capacity ADV'!G46</f>
        <v>7.341798020741324</v>
      </c>
      <c r="R11" s="27">
        <f>'[2]Installed capacity ADV'!H46</f>
        <v>7.8835561388318274</v>
      </c>
      <c r="S11" s="27">
        <f>'[2]Installed capacity ADV'!I46</f>
        <v>6.8735810380169884</v>
      </c>
      <c r="T11" s="27">
        <f>'[2]Installed capacity ADV'!J46</f>
        <v>4.6623287185244857</v>
      </c>
      <c r="U11" s="27">
        <f>'[2]Installed capacity ADV'!K46</f>
        <v>5.4347417733868708</v>
      </c>
      <c r="V11" s="26">
        <f>'[2]Installed capacity ADV'!L46</f>
        <v>0</v>
      </c>
    </row>
    <row r="12" spans="1:23" x14ac:dyDescent="0.2">
      <c r="B12" s="28" t="str">
        <f>'[2]Electricity generation ADV'!C17</f>
        <v xml:space="preserve">  - Nuclear</v>
      </c>
      <c r="C12" s="51">
        <f>'[2]Electricity generation ADV'!D17</f>
        <v>44.975000000000001</v>
      </c>
      <c r="D12" s="51">
        <f>'[2]Electricity generation ADV'!E17</f>
        <v>55.186324999999997</v>
      </c>
      <c r="E12" s="51">
        <f>'[2]Electricity generation ADV'!F17</f>
        <v>39.999999999999993</v>
      </c>
      <c r="F12" s="51">
        <f>'[2]Electricity generation ADV'!G17</f>
        <v>35</v>
      </c>
      <c r="G12" s="51">
        <f>'[2]Electricity generation ADV'!H17</f>
        <v>30</v>
      </c>
      <c r="H12" s="51">
        <f>'[2]Electricity generation ADV'!I17</f>
        <v>26</v>
      </c>
      <c r="I12" s="51">
        <f>'[2]Electricity generation ADV'!J17</f>
        <v>12</v>
      </c>
      <c r="J12" s="51">
        <f>'[2]Electricity generation ADV'!K17</f>
        <v>0</v>
      </c>
      <c r="K12" s="50">
        <f>'[2]Electricity generation ADV'!L17</f>
        <v>0</v>
      </c>
      <c r="M12" s="28" t="str">
        <f>'[2]Installed capacity ADV'!C47</f>
        <v xml:space="preserve">  - Nuclear</v>
      </c>
      <c r="N12" s="27">
        <f>'[2]Installed capacity ADV'!D47</f>
        <v>6.0000000000000027</v>
      </c>
      <c r="O12" s="27">
        <f>'[2]Installed capacity ADV'!E47</f>
        <v>7.23</v>
      </c>
      <c r="P12" s="27">
        <f>'[2]Installed capacity ADV'!F47</f>
        <v>5.1409039792147926</v>
      </c>
      <c r="Q12" s="27">
        <f>'[2]Installed capacity ADV'!G47</f>
        <v>4.5134373897437721</v>
      </c>
      <c r="R12" s="27">
        <f>'[2]Installed capacity ADV'!H47</f>
        <v>3.8806332339248901</v>
      </c>
      <c r="S12" s="27">
        <f>'[2]Installed capacity ADV'!I47</f>
        <v>3.35641161671326</v>
      </c>
      <c r="T12" s="27">
        <f>'[2]Installed capacity ADV'!J47</f>
        <v>1.5447450563077323</v>
      </c>
      <c r="U12" s="27">
        <f>'[2]Installed capacity ADV'!K47</f>
        <v>0</v>
      </c>
      <c r="V12" s="26">
        <f>'[2]Installed capacity ADV'!L47</f>
        <v>0</v>
      </c>
    </row>
    <row r="13" spans="1:23" x14ac:dyDescent="0.2">
      <c r="B13" s="28" t="str">
        <f>'[2]Electricity generation ADV'!C18</f>
        <v xml:space="preserve">  - Biomass (&amp; renewable waste)</v>
      </c>
      <c r="C13" s="51">
        <f>'[2]Electricity generation ADV'!D18</f>
        <v>8.1690770399999995</v>
      </c>
      <c r="D13" s="51">
        <f>'[2]Electricity generation ADV'!E18</f>
        <v>18.786975000000002</v>
      </c>
      <c r="E13" s="51">
        <f>'[2]Electricity generation ADV'!F18</f>
        <v>25.483600000000003</v>
      </c>
      <c r="F13" s="51">
        <f>'[2]Electricity generation ADV'!G18</f>
        <v>30.1675</v>
      </c>
      <c r="G13" s="51">
        <f>'[2]Electricity generation ADV'!H18</f>
        <v>30.475000000000001</v>
      </c>
      <c r="H13" s="51">
        <f>'[2]Electricity generation ADV'!I18</f>
        <v>31.061</v>
      </c>
      <c r="I13" s="51">
        <f>'[2]Electricity generation ADV'!J18</f>
        <v>33.25</v>
      </c>
      <c r="J13" s="51">
        <f>'[2]Electricity generation ADV'!K18</f>
        <v>30.362749999999998</v>
      </c>
      <c r="K13" s="50">
        <f>'[2]Electricity generation ADV'!L18</f>
        <v>27.930004399999998</v>
      </c>
      <c r="M13" s="28" t="str">
        <f>'[2]Installed capacity ADV'!C48</f>
        <v xml:space="preserve">  - Hydrogen (fuel cells, gas power plants, gas CHP)</v>
      </c>
      <c r="N13" s="27">
        <f>'[2]Installed capacity ADV'!D48</f>
        <v>8.4017232121701679E-8</v>
      </c>
      <c r="O13" s="27">
        <f>'[2]Installed capacity ADV'!E48</f>
        <v>9.4238018336025844E-8</v>
      </c>
      <c r="P13" s="27">
        <f>'[2]Installed capacity ADV'!F48</f>
        <v>1.5078082934841143E-7</v>
      </c>
      <c r="Q13" s="27">
        <f>'[2]Installed capacity ADV'!G48</f>
        <v>2.5041733979536883E-7</v>
      </c>
      <c r="R13" s="27">
        <f>'[2]Installed capacity ADV'!H48</f>
        <v>3.5002961766289715E-7</v>
      </c>
      <c r="S13" s="27">
        <f>'[2]Installed capacity ADV'!I48</f>
        <v>0.42407150648896069</v>
      </c>
      <c r="T13" s="27">
        <f>'[2]Installed capacity ADV'!J48</f>
        <v>28.616467636956919</v>
      </c>
      <c r="U13" s="27">
        <f>'[2]Installed capacity ADV'!K48</f>
        <v>110.14464927912594</v>
      </c>
      <c r="V13" s="26">
        <f>'[2]Installed capacity ADV'!L48</f>
        <v>301.01535827552107</v>
      </c>
    </row>
    <row r="14" spans="1:23" x14ac:dyDescent="0.2">
      <c r="B14" s="28" t="str">
        <f>'[2]Electricity generation ADV'!C19</f>
        <v xml:space="preserve">  - Hydro</v>
      </c>
      <c r="C14" s="51">
        <f>'[2]Electricity generation ADV'!D19</f>
        <v>174.899</v>
      </c>
      <c r="D14" s="51">
        <f>'[2]Electricity generation ADV'!E19</f>
        <v>191.6528375</v>
      </c>
      <c r="E14" s="51">
        <f>'[2]Electricity generation ADV'!F19</f>
        <v>224.57589999999999</v>
      </c>
      <c r="F14" s="51">
        <f>'[2]Electricity generation ADV'!G19</f>
        <v>243</v>
      </c>
      <c r="G14" s="51">
        <f>'[2]Electricity generation ADV'!H19</f>
        <v>253</v>
      </c>
      <c r="H14" s="51">
        <f>'[2]Electricity generation ADV'!I19</f>
        <v>263</v>
      </c>
      <c r="I14" s="51">
        <f>'[2]Electricity generation ADV'!J19</f>
        <v>273</v>
      </c>
      <c r="J14" s="51">
        <f>'[2]Electricity generation ADV'!K19</f>
        <v>288</v>
      </c>
      <c r="K14" s="50">
        <f>'[2]Electricity generation ADV'!L19</f>
        <v>300</v>
      </c>
      <c r="M14" s="28" t="str">
        <f>'[2]Installed capacity ADV'!C49</f>
        <v xml:space="preserve">  - Renewables</v>
      </c>
      <c r="N14" s="27">
        <f>'[2]Installed capacity ADV'!D49</f>
        <v>62.031541781320399</v>
      </c>
      <c r="O14" s="27">
        <f>'[2]Installed capacity ADV'!E49</f>
        <v>76.765053019451088</v>
      </c>
      <c r="P14" s="27">
        <f>'[2]Installed capacity ADV'!F49</f>
        <v>161.43912424733352</v>
      </c>
      <c r="Q14" s="27">
        <f>'[2]Installed capacity ADV'!G49</f>
        <v>355.11593766793976</v>
      </c>
      <c r="R14" s="27">
        <f>'[2]Installed capacity ADV'!H49</f>
        <v>702.45662185609058</v>
      </c>
      <c r="S14" s="27">
        <f>'[2]Installed capacity ADV'!I49</f>
        <v>1087.8480361920035</v>
      </c>
      <c r="T14" s="27">
        <f>'[2]Installed capacity ADV'!J49</f>
        <v>1546.5994346554307</v>
      </c>
      <c r="U14" s="27">
        <f>'[2]Installed capacity ADV'!K49</f>
        <v>2024.0906063615516</v>
      </c>
      <c r="V14" s="26">
        <f>'[2]Installed capacity ADV'!L49</f>
        <v>2449.9307633810158</v>
      </c>
    </row>
    <row r="15" spans="1:23" x14ac:dyDescent="0.2">
      <c r="B15" s="28" t="str">
        <f>'[2]Electricity generation ADV'!C20</f>
        <v xml:space="preserve">  - Wind</v>
      </c>
      <c r="C15" s="51">
        <f>'[2]Electricity generation ADV'!D20</f>
        <v>1.7850000000000001</v>
      </c>
      <c r="D15" s="51">
        <f>'[2]Electricity generation ADV'!E20</f>
        <v>4.9534875000000094</v>
      </c>
      <c r="E15" s="51">
        <f>'[2]Electricity generation ADV'!F20</f>
        <v>74</v>
      </c>
      <c r="F15" s="51">
        <f>'[2]Electricity generation ADV'!G20</f>
        <v>227.9679393453444</v>
      </c>
      <c r="G15" s="51">
        <f>'[2]Electricity generation ADV'!H20</f>
        <v>505.08813959867598</v>
      </c>
      <c r="H15" s="51">
        <f>'[2]Electricity generation ADV'!I20</f>
        <v>847.58956247858396</v>
      </c>
      <c r="I15" s="51">
        <f>'[2]Electricity generation ADV'!J20</f>
        <v>1253.375190139606</v>
      </c>
      <c r="J15" s="51">
        <f>'[2]Electricity generation ADV'!K20</f>
        <v>1651.5660456383521</v>
      </c>
      <c r="K15" s="50">
        <f>'[2]Electricity generation ADV'!L20</f>
        <v>1987.528179727904</v>
      </c>
      <c r="M15" s="28" t="str">
        <f>'[2]Installed capacity ADV'!C50</f>
        <v xml:space="preserve">    - Hydro</v>
      </c>
      <c r="N15" s="27">
        <f>'[2]Installed capacity ADV'!D50</f>
        <v>51.81500000000009</v>
      </c>
      <c r="O15" s="27">
        <f>'[2]Installed capacity ADV'!E50</f>
        <v>60.053562500000083</v>
      </c>
      <c r="P15" s="27">
        <f>'[2]Installed capacity ADV'!F50</f>
        <v>75.464659343534507</v>
      </c>
      <c r="Q15" s="27">
        <f>'[2]Installed capacity ADV'!G50</f>
        <v>82.064777200010909</v>
      </c>
      <c r="R15" s="27">
        <f>'[2]Installed capacity ADV'!H50</f>
        <v>85.738521094707636</v>
      </c>
      <c r="S15" s="27">
        <f>'[2]Installed capacity ADV'!I50</f>
        <v>89.405078211288753</v>
      </c>
      <c r="T15" s="27">
        <f>'[2]Installed capacity ADV'!J50</f>
        <v>93.033791599923248</v>
      </c>
      <c r="U15" s="27">
        <f>'[2]Installed capacity ADV'!K50</f>
        <v>98.3886151117606</v>
      </c>
      <c r="V15" s="26">
        <f>'[2]Installed capacity ADV'!L50</f>
        <v>102.4881407414173</v>
      </c>
    </row>
    <row r="16" spans="1:23" x14ac:dyDescent="0.2">
      <c r="B16" s="28" t="str">
        <f>'[2]Electricity generation ADV'!C21</f>
        <v>of which wind offshore</v>
      </c>
      <c r="C16" s="51">
        <f>'[2]Electricity generation ADV'!D21</f>
        <v>1.0000000000000001E-9</v>
      </c>
      <c r="D16" s="51">
        <f>'[2]Electricity generation ADV'!E21</f>
        <v>4.9534875000000103E-2</v>
      </c>
      <c r="E16" s="51">
        <f>'[2]Electricity generation ADV'!F21</f>
        <v>3</v>
      </c>
      <c r="F16" s="51">
        <f>'[2]Electricity generation ADV'!G21</f>
        <v>77.13271153664742</v>
      </c>
      <c r="G16" s="51">
        <f>'[2]Electricity generation ADV'!H21</f>
        <v>181.77145935014599</v>
      </c>
      <c r="H16" s="51">
        <f>'[2]Electricity generation ADV'!I21</f>
        <v>288.87671530228198</v>
      </c>
      <c r="I16" s="51">
        <f>'[2]Electricity generation ADV'!J21</f>
        <v>397.16554849041398</v>
      </c>
      <c r="J16" s="51">
        <f>'[2]Electricity generation ADV'!K21</f>
        <v>506.63795891454203</v>
      </c>
      <c r="K16" s="50">
        <f>'[2]Electricity generation ADV'!L21</f>
        <v>599.97145356379394</v>
      </c>
      <c r="M16" s="28" t="str">
        <f>'[2]Installed capacity ADV'!C51</f>
        <v xml:space="preserve">    - Wind</v>
      </c>
      <c r="N16" s="27">
        <f>'[2]Installed capacity ADV'!D51</f>
        <v>0.94009999987846637</v>
      </c>
      <c r="O16" s="27">
        <f>'[2]Installed capacity ADV'!E51</f>
        <v>2.3158309134615385</v>
      </c>
      <c r="P16" s="27">
        <f>'[2]Installed capacity ADV'!F51</f>
        <v>33.114278606105067</v>
      </c>
      <c r="Q16" s="27">
        <f>'[2]Installed capacity ADV'!G51</f>
        <v>92.138309129866542</v>
      </c>
      <c r="R16" s="27">
        <f>'[2]Installed capacity ADV'!H51</f>
        <v>201.38725346868853</v>
      </c>
      <c r="S16" s="27">
        <f>'[2]Installed capacity ADV'!I51</f>
        <v>331.7495417589999</v>
      </c>
      <c r="T16" s="27">
        <f>'[2]Installed capacity ADV'!J51</f>
        <v>488.12357965267859</v>
      </c>
      <c r="U16" s="27">
        <f>'[2]Installed capacity ADV'!K51</f>
        <v>637.84615902229962</v>
      </c>
      <c r="V16" s="26">
        <f>'[2]Installed capacity ADV'!L51</f>
        <v>768.53000303222746</v>
      </c>
    </row>
    <row r="17" spans="2:22" x14ac:dyDescent="0.2">
      <c r="B17" s="28" t="str">
        <f>'[2]Electricity generation ADV'!C22</f>
        <v xml:space="preserve">  - PV</v>
      </c>
      <c r="C17" s="51">
        <f>'[2]Electricity generation ADV'!D22</f>
        <v>1.0580000000000001</v>
      </c>
      <c r="D17" s="51">
        <f>'[2]Electricity generation ADV'!E22</f>
        <v>3.6269</v>
      </c>
      <c r="E17" s="51">
        <f>'[2]Electricity generation ADV'!F22</f>
        <v>46.156961156878197</v>
      </c>
      <c r="F17" s="51">
        <f>'[2]Electricity generation ADV'!G22</f>
        <v>149.29401287159999</v>
      </c>
      <c r="G17" s="51">
        <f>'[2]Electricity generation ADV'!H22</f>
        <v>375.92340500321302</v>
      </c>
      <c r="H17" s="51">
        <f>'[2]Electricity generation ADV'!I22</f>
        <v>602.83307497395492</v>
      </c>
      <c r="I17" s="51">
        <f>'[2]Electricity generation ADV'!J22</f>
        <v>862.35099687129798</v>
      </c>
      <c r="J17" s="51">
        <f>'[2]Electricity generation ADV'!K22</f>
        <v>1109.0759782222999</v>
      </c>
      <c r="K17" s="50">
        <f>'[2]Electricity generation ADV'!L22</f>
        <v>1338.49118326134</v>
      </c>
      <c r="M17" s="28" t="str">
        <f>'[2]Installed capacity ADV'!C52</f>
        <v>of which wind offshore</v>
      </c>
      <c r="N17" s="27">
        <f>'[2]Installed capacity ADV'!D52</f>
        <v>4.0512820512820792E-10</v>
      </c>
      <c r="O17" s="27">
        <f>'[2]Installed capacity ADV'!E52</f>
        <v>1.7855288461538506E-2</v>
      </c>
      <c r="P17" s="27">
        <f>'[2]Installed capacity ADV'!F52</f>
        <v>1.0424222016612272</v>
      </c>
      <c r="Q17" s="27">
        <f>'[2]Installed capacity ADV'!G52</f>
        <v>26.011699133154305</v>
      </c>
      <c r="R17" s="27">
        <f>'[2]Installed capacity ADV'!H52</f>
        <v>60.799667524637421</v>
      </c>
      <c r="S17" s="27">
        <f>'[2]Installed capacity ADV'!I52</f>
        <v>94.39952265366108</v>
      </c>
      <c r="T17" s="27">
        <f>'[2]Installed capacity ADV'!J52</f>
        <v>128.36775305367303</v>
      </c>
      <c r="U17" s="27">
        <f>'[2]Installed capacity ADV'!K52</f>
        <v>161.97988601245609</v>
      </c>
      <c r="V17" s="26">
        <f>'[2]Installed capacity ADV'!L52</f>
        <v>191.82002838319397</v>
      </c>
    </row>
    <row r="18" spans="2:22" x14ac:dyDescent="0.2">
      <c r="B18" s="28" t="str">
        <f>'[2]Electricity generation ADV'!C23</f>
        <v xml:space="preserve">  - Geothermal</v>
      </c>
      <c r="C18" s="51">
        <f>'[2]Electricity generation ADV'!D23</f>
        <v>19.667999610919999</v>
      </c>
      <c r="D18" s="51">
        <f>'[2]Electricity generation ADV'!E23</f>
        <v>22.595962159999999</v>
      </c>
      <c r="E18" s="51">
        <f>'[2]Electricity generation ADV'!F23</f>
        <v>26.65590001</v>
      </c>
      <c r="F18" s="51">
        <f>'[2]Electricity generation ADV'!G23</f>
        <v>129.03190620184401</v>
      </c>
      <c r="G18" s="51">
        <f>'[2]Electricity generation ADV'!H23</f>
        <v>208.79500000000002</v>
      </c>
      <c r="H18" s="51">
        <f>'[2]Electricity generation ADV'!I23</f>
        <v>325.98824999999999</v>
      </c>
      <c r="I18" s="51">
        <f>'[2]Electricity generation ADV'!J23</f>
        <v>413.55700000000002</v>
      </c>
      <c r="J18" s="51">
        <f>'[2]Electricity generation ADV'!K23</f>
        <v>498.75945000000002</v>
      </c>
      <c r="K18" s="50">
        <f>'[2]Electricity generation ADV'!L23</f>
        <v>563.72999936999997</v>
      </c>
      <c r="M18" s="28" t="str">
        <f>'[2]Installed capacity ADV'!C53</f>
        <v xml:space="preserve">    - PV</v>
      </c>
      <c r="N18" s="27">
        <f>'[2]Installed capacity ADV'!D53</f>
        <v>0.73890000000000144</v>
      </c>
      <c r="O18" s="27">
        <f>'[2]Installed capacity ADV'!E53</f>
        <v>2.7879</v>
      </c>
      <c r="P18" s="27">
        <f>'[2]Installed capacity ADV'!F53</f>
        <v>36.202899999999907</v>
      </c>
      <c r="Q18" s="27">
        <f>'[2]Installed capacity ADV'!G53</f>
        <v>115.80242823659464</v>
      </c>
      <c r="R18" s="27">
        <f>'[2]Installed capacity ADV'!H53</f>
        <v>290.28271777456547</v>
      </c>
      <c r="S18" s="27">
        <f>'[2]Installed capacity ADV'!I53</f>
        <v>464.92416182194722</v>
      </c>
      <c r="T18" s="27">
        <f>'[2]Installed capacity ADV'!J53</f>
        <v>664.57914780345163</v>
      </c>
      <c r="U18" s="27">
        <f>'[2]Installed capacity ADV'!K53</f>
        <v>854.08633819066074</v>
      </c>
      <c r="V18" s="26">
        <f>'[2]Installed capacity ADV'!L53</f>
        <v>1029.9925065719431</v>
      </c>
    </row>
    <row r="19" spans="2:22" x14ac:dyDescent="0.2">
      <c r="B19" s="28" t="str">
        <f>'[2]Electricity generation ADV'!C24</f>
        <v xml:space="preserve">  - Solar thermal power plants</v>
      </c>
      <c r="C19" s="51">
        <f>'[2]Electricity generation ADV'!D24</f>
        <v>0</v>
      </c>
      <c r="D19" s="51">
        <f>'[2]Electricity generation ADV'!E24</f>
        <v>7.5975000000000098E-2</v>
      </c>
      <c r="E19" s="51">
        <f>'[2]Electricity generation ADV'!F24</f>
        <v>0.85</v>
      </c>
      <c r="F19" s="51">
        <f>'[2]Electricity generation ADV'!G24</f>
        <v>80.986098509397308</v>
      </c>
      <c r="G19" s="51">
        <f>'[2]Electricity generation ADV'!H24</f>
        <v>233.667245338242</v>
      </c>
      <c r="H19" s="51">
        <f>'[2]Electricity generation ADV'!I24</f>
        <v>418.86896755160501</v>
      </c>
      <c r="I19" s="51">
        <f>'[2]Electricity generation ADV'!J24</f>
        <v>698.08438705273898</v>
      </c>
      <c r="J19" s="51">
        <f>'[2]Electricity generation ADV'!K24</f>
        <v>1203.82938705274</v>
      </c>
      <c r="K19" s="50">
        <f>'[2]Electricity generation ADV'!L24</f>
        <v>1555.8484470527401</v>
      </c>
      <c r="M19" s="28" t="str">
        <f>'[2]Installed capacity ADV'!C54</f>
        <v xml:space="preserve">    - Biomass (&amp; renewable waste)</v>
      </c>
      <c r="N19" s="27">
        <f>'[2]Installed capacity ADV'!D54</f>
        <v>5.3289417814418334</v>
      </c>
      <c r="O19" s="27">
        <f>'[2]Installed capacity ADV'!E54</f>
        <v>7.8730626843909244</v>
      </c>
      <c r="P19" s="27">
        <f>'[2]Installed capacity ADV'!F54</f>
        <v>11.14361730050067</v>
      </c>
      <c r="Q19" s="27">
        <f>'[2]Installed capacity ADV'!G54</f>
        <v>14.750571032748987</v>
      </c>
      <c r="R19" s="27">
        <f>'[2]Installed capacity ADV'!H54</f>
        <v>17.442533255254752</v>
      </c>
      <c r="S19" s="27">
        <f>'[2]Installed capacity ADV'!I54</f>
        <v>21.239271688812156</v>
      </c>
      <c r="T19" s="27">
        <f>'[2]Installed capacity ADV'!J54</f>
        <v>26.828162888830487</v>
      </c>
      <c r="U19" s="27">
        <f>'[2]Installed capacity ADV'!K54</f>
        <v>30.801196780725146</v>
      </c>
      <c r="V19" s="26">
        <f>'[2]Installed capacity ADV'!L54</f>
        <v>34.452182638958227</v>
      </c>
    </row>
    <row r="20" spans="2:22" x14ac:dyDescent="0.2">
      <c r="B20" s="28" t="str">
        <f>'[2]Electricity generation ADV'!C25</f>
        <v xml:space="preserve">  - Ocean energy</v>
      </c>
      <c r="C20" s="51">
        <f>'[2]Electricity generation ADV'!D25</f>
        <v>0</v>
      </c>
      <c r="D20" s="51">
        <f>'[2]Electricity generation ADV'!E25</f>
        <v>0</v>
      </c>
      <c r="E20" s="51">
        <f>'[2]Electricity generation ADV'!F25</f>
        <v>0</v>
      </c>
      <c r="F20" s="51">
        <f>'[2]Electricity generation ADV'!G25</f>
        <v>4.9999999999999991</v>
      </c>
      <c r="G20" s="51">
        <f>'[2]Electricity generation ADV'!H25</f>
        <v>19.999999999999996</v>
      </c>
      <c r="H20" s="51">
        <f>'[2]Electricity generation ADV'!I25</f>
        <v>70</v>
      </c>
      <c r="I20" s="51">
        <f>'[2]Electricity generation ADV'!J25</f>
        <v>110</v>
      </c>
      <c r="J20" s="51">
        <f>'[2]Electricity generation ADV'!K25</f>
        <v>159.99999999999997</v>
      </c>
      <c r="K20" s="50">
        <f>'[2]Electricity generation ADV'!L25</f>
        <v>220</v>
      </c>
      <c r="M20" s="28" t="str">
        <f>'[2]Installed capacity ADV'!C55</f>
        <v xml:space="preserve">    - Geothermal</v>
      </c>
      <c r="N20" s="27">
        <f>'[2]Installed capacity ADV'!D55</f>
        <v>3.208600000000001</v>
      </c>
      <c r="O20" s="27">
        <f>'[2]Installed capacity ADV'!E55</f>
        <v>3.6562969215985199</v>
      </c>
      <c r="P20" s="27">
        <f>'[2]Installed capacity ADV'!F55</f>
        <v>5.1847450090393767</v>
      </c>
      <c r="Q20" s="27">
        <f>'[2]Installed capacity ADV'!G55</f>
        <v>22.594678190837538</v>
      </c>
      <c r="R20" s="27">
        <f>'[2]Installed capacity ADV'!H55</f>
        <v>36.388543551007238</v>
      </c>
      <c r="S20" s="27">
        <f>'[2]Installed capacity ADV'!I55</f>
        <v>55.062364473789494</v>
      </c>
      <c r="T20" s="27">
        <f>'[2]Installed capacity ADV'!J55</f>
        <v>69.024902617027223</v>
      </c>
      <c r="U20" s="27">
        <f>'[2]Installed capacity ADV'!K55</f>
        <v>82.202419845557202</v>
      </c>
      <c r="V20" s="26">
        <f>'[2]Installed capacity ADV'!L55</f>
        <v>93.298240985921467</v>
      </c>
    </row>
    <row r="21" spans="2:22" x14ac:dyDescent="0.2">
      <c r="B21" s="28"/>
      <c r="C21" s="51"/>
      <c r="D21" s="51"/>
      <c r="E21" s="51"/>
      <c r="F21" s="51"/>
      <c r="G21" s="51"/>
      <c r="H21" s="51"/>
      <c r="I21" s="51"/>
      <c r="J21" s="51"/>
      <c r="K21" s="50"/>
      <c r="M21" s="28" t="str">
        <f>'[2]Installed capacity ADV'!C56</f>
        <v xml:space="preserve">    - Solar thermal power plants</v>
      </c>
      <c r="N21" s="27">
        <f>'[2]Installed capacity ADV'!D56</f>
        <v>0</v>
      </c>
      <c r="O21" s="27">
        <f>'[2]Installed capacity ADV'!E56</f>
        <v>7.8400000000000136E-2</v>
      </c>
      <c r="P21" s="27">
        <f>'[2]Installed capacity ADV'!F56</f>
        <v>0.3289239881539977</v>
      </c>
      <c r="Q21" s="27">
        <f>'[2]Installed capacity ADV'!G56</f>
        <v>25.265173877881129</v>
      </c>
      <c r="R21" s="27">
        <f>'[2]Installed capacity ADV'!H56</f>
        <v>61.217052711867055</v>
      </c>
      <c r="S21" s="27">
        <f>'[2]Installed capacity ADV'!I56</f>
        <v>90.467618237165951</v>
      </c>
      <c r="T21" s="27">
        <f>'[2]Installed capacity ADV'!J56</f>
        <v>150.0098500935197</v>
      </c>
      <c r="U21" s="27">
        <f>'[2]Installed capacity ADV'!K56</f>
        <v>240.765877410548</v>
      </c>
      <c r="V21" s="26">
        <f>'[2]Installed capacity ADV'!L56</f>
        <v>311.16968941054796</v>
      </c>
    </row>
    <row r="22" spans="2:22" x14ac:dyDescent="0.2">
      <c r="B22" s="28" t="str">
        <f>'[2]Electricity generation ADV'!C27</f>
        <v>Combined heat and power plants</v>
      </c>
      <c r="C22" s="51">
        <f>'[2]Electricity generation ADV'!D27</f>
        <v>38.908000010000002</v>
      </c>
      <c r="D22" s="51">
        <f>'[2]Electricity generation ADV'!E27</f>
        <v>44.000000009999994</v>
      </c>
      <c r="E22" s="51">
        <f>'[2]Electricity generation ADV'!F27</f>
        <v>67.000000010000008</v>
      </c>
      <c r="F22" s="51">
        <f>'[2]Electricity generation ADV'!G27</f>
        <v>112.26250000999998</v>
      </c>
      <c r="G22" s="51">
        <f>'[2]Electricity generation ADV'!H27</f>
        <v>158.50000000999998</v>
      </c>
      <c r="H22" s="51">
        <f>'[2]Electricity generation ADV'!I27</f>
        <v>196.20000000999994</v>
      </c>
      <c r="I22" s="51">
        <f>'[2]Electricity generation ADV'!J27</f>
        <v>230.60000000999997</v>
      </c>
      <c r="J22" s="51">
        <f>'[2]Electricity generation ADV'!K27</f>
        <v>257.04000000999997</v>
      </c>
      <c r="K22" s="50">
        <f>'[2]Electricity generation ADV'!L27</f>
        <v>283.00000001000006</v>
      </c>
      <c r="M22" s="28" t="str">
        <f>'[2]Installed capacity ADV'!C57</f>
        <v xml:space="preserve">    - Ocean energy</v>
      </c>
      <c r="N22" s="27">
        <f>'[2]Installed capacity ADV'!D57</f>
        <v>0</v>
      </c>
      <c r="O22" s="27">
        <f>'[2]Installed capacity ADV'!E57</f>
        <v>0</v>
      </c>
      <c r="P22" s="27">
        <f>'[2]Installed capacity ADV'!F57</f>
        <v>0</v>
      </c>
      <c r="Q22" s="27">
        <f>'[2]Installed capacity ADV'!G57</f>
        <v>2.5</v>
      </c>
      <c r="R22" s="27">
        <f>'[2]Installed capacity ADV'!H57</f>
        <v>10</v>
      </c>
      <c r="S22" s="27">
        <f>'[2]Installed capacity ADV'!I57</f>
        <v>35</v>
      </c>
      <c r="T22" s="27">
        <f>'[2]Installed capacity ADV'!J57</f>
        <v>55</v>
      </c>
      <c r="U22" s="27">
        <f>'[2]Installed capacity ADV'!K57</f>
        <v>80</v>
      </c>
      <c r="V22" s="26">
        <f>'[2]Installed capacity ADV'!L57</f>
        <v>110</v>
      </c>
    </row>
    <row r="23" spans="2:22" x14ac:dyDescent="0.2">
      <c r="B23" s="28" t="str">
        <f>'[2]Electricity generation ADV'!C28</f>
        <v xml:space="preserve">    - Hard coal (&amp; non-renewable waste)</v>
      </c>
      <c r="C23" s="51">
        <f>'[2]Electricity generation ADV'!D28</f>
        <v>28.053075645746461</v>
      </c>
      <c r="D23" s="51">
        <f>'[2]Electricity generation ADV'!E28</f>
        <v>31.097057096181086</v>
      </c>
      <c r="E23" s="51">
        <f>'[2]Electricity generation ADV'!F28</f>
        <v>31.239998660575822</v>
      </c>
      <c r="F23" s="51">
        <f>'[2]Electricity generation ADV'!G28</f>
        <v>29.057279149244554</v>
      </c>
      <c r="G23" s="51">
        <f>'[2]Electricity generation ADV'!H28</f>
        <v>26.694997400004794</v>
      </c>
      <c r="H23" s="51">
        <f>'[2]Electricity generation ADV'!I28</f>
        <v>20.841746062504811</v>
      </c>
      <c r="I23" s="51">
        <f>'[2]Electricity generation ADV'!J28</f>
        <v>6.702993994004804</v>
      </c>
      <c r="J23" s="51">
        <f>'[2]Electricity generation ADV'!K28</f>
        <v>0.10124337960479177</v>
      </c>
      <c r="K23" s="50">
        <f>'[2]Electricity generation ADV'!L28</f>
        <v>-2.8299951675446642E-6</v>
      </c>
      <c r="M23" s="28"/>
      <c r="N23" s="27"/>
      <c r="O23" s="27"/>
      <c r="P23" s="27"/>
      <c r="Q23" s="27"/>
      <c r="R23" s="27"/>
      <c r="S23" s="27"/>
      <c r="T23" s="27"/>
      <c r="U23" s="27"/>
      <c r="V23" s="26"/>
    </row>
    <row r="24" spans="2:22" x14ac:dyDescent="0.2">
      <c r="B24" s="28" t="str">
        <f>'[2]Electricity generation ADV'!C29</f>
        <v xml:space="preserve">    - Lignite</v>
      </c>
      <c r="C24" s="51">
        <f>'[2]Electricity generation ADV'!D29</f>
        <v>4.563000312039998</v>
      </c>
      <c r="D24" s="51">
        <f>'[2]Electricity generation ADV'!E29</f>
        <v>5.3306078266355117</v>
      </c>
      <c r="E24" s="51">
        <f>'[2]Electricity generation ADV'!F29</f>
        <v>3.3000006700000002</v>
      </c>
      <c r="F24" s="51">
        <f>'[2]Electricity generation ADV'!G29</f>
        <v>1.9262509300000001</v>
      </c>
      <c r="G24" s="51">
        <f>'[2]Electricity generation ADV'!H29</f>
        <v>1.4250013000000001</v>
      </c>
      <c r="H24" s="51">
        <f>'[2]Electricity generation ADV'!I29</f>
        <v>1.9620000000999999E-6</v>
      </c>
      <c r="I24" s="51">
        <f>'[2]Electricity generation ADV'!J29</f>
        <v>2.7620000000999998E-6</v>
      </c>
      <c r="J24" s="51">
        <f>'[2]Electricity generation ADV'!K29</f>
        <v>3.1158000000999997E-6</v>
      </c>
      <c r="K24" s="50">
        <f>'[2]Electricity generation ADV'!L29</f>
        <v>3.4600000000999998E-6</v>
      </c>
      <c r="M24" s="28" t="str">
        <f>'[2]Installed capacity ADV'!C59</f>
        <v>Fluctuating RES (PV, Wind, Ocean)</v>
      </c>
      <c r="N24" s="27">
        <f>'[2]Installed capacity ADV'!D59</f>
        <v>1.6789999998784677</v>
      </c>
      <c r="O24" s="27">
        <f>'[2]Installed capacity ADV'!E59</f>
        <v>5.1037309134615381</v>
      </c>
      <c r="P24" s="27">
        <f>'[2]Installed capacity ADV'!F59</f>
        <v>69.317178606104974</v>
      </c>
      <c r="Q24" s="27">
        <f>'[2]Installed capacity ADV'!G59</f>
        <v>210.44073736646118</v>
      </c>
      <c r="R24" s="27">
        <f>'[2]Installed capacity ADV'!H59</f>
        <v>501.669971243254</v>
      </c>
      <c r="S24" s="27">
        <f>'[2]Installed capacity ADV'!I59</f>
        <v>831.67370358094718</v>
      </c>
      <c r="T24" s="27">
        <f>'[2]Installed capacity ADV'!J59</f>
        <v>1207.7027274561301</v>
      </c>
      <c r="U24" s="27">
        <f>'[2]Installed capacity ADV'!K59</f>
        <v>1571.9324972129602</v>
      </c>
      <c r="V24" s="26">
        <f>'[2]Installed capacity ADV'!L59</f>
        <v>1908.5225096041704</v>
      </c>
    </row>
    <row r="25" spans="2:22" x14ac:dyDescent="0.2">
      <c r="B25" s="28" t="str">
        <f>'[2]Electricity generation ADV'!C30</f>
        <v xml:space="preserve">    - Gas</v>
      </c>
      <c r="C25" s="51">
        <f>'[2]Electricity generation ADV'!D30</f>
        <v>4.1320000783642037</v>
      </c>
      <c r="D25" s="51">
        <f>'[2]Electricity generation ADV'!E30</f>
        <v>5.3346623141161551</v>
      </c>
      <c r="E25" s="51">
        <f>'[2]Electricity generation ADV'!F30</f>
        <v>12.430000001824189</v>
      </c>
      <c r="F25" s="51">
        <f>'[2]Electricity generation ADV'!G30</f>
        <v>37.618375001624187</v>
      </c>
      <c r="G25" s="51">
        <f>'[2]Electricity generation ADV'!H30</f>
        <v>61.34999971588519</v>
      </c>
      <c r="H25" s="51">
        <f>'[2]Electricity generation ADV'!I30</f>
        <v>81.044999226785208</v>
      </c>
      <c r="I25" s="51">
        <f>'[2]Electricity generation ADV'!J30</f>
        <v>102.15399908873519</v>
      </c>
      <c r="J25" s="51">
        <f>'[2]Electricity generation ADV'!K30</f>
        <v>102.98069890988519</v>
      </c>
      <c r="K25" s="50">
        <f>'[2]Electricity generation ADV'!L30</f>
        <v>89.579998110235195</v>
      </c>
      <c r="M25" s="28" t="str">
        <f>'[2]Installed capacity ADV'!C60</f>
        <v>Share of fluctuating RES</v>
      </c>
      <c r="N25" s="30">
        <f>'[2]Installed capacity ADV'!D60</f>
        <v>5.7997063698967512E-3</v>
      </c>
      <c r="O25" s="30">
        <f>'[2]Installed capacity ADV'!E60</f>
        <v>1.5237098391175196E-2</v>
      </c>
      <c r="P25" s="30">
        <f>'[2]Installed capacity ADV'!F60</f>
        <v>0.16041814814705885</v>
      </c>
      <c r="Q25" s="30">
        <f>'[2]Installed capacity ADV'!G60</f>
        <v>0.33874824606877152</v>
      </c>
      <c r="R25" s="30">
        <f>'[2]Installed capacity ADV'!H60</f>
        <v>0.53128366043452069</v>
      </c>
      <c r="S25" s="30">
        <f>'[2]Installed capacity ADV'!I60</f>
        <v>0.60747860569550571</v>
      </c>
      <c r="T25" s="30">
        <f>'[2]Installed capacity ADV'!J60</f>
        <v>0.66016203935498019</v>
      </c>
      <c r="U25" s="30">
        <f>'[2]Installed capacity ADV'!K60</f>
        <v>0.69258997514203358</v>
      </c>
      <c r="V25" s="29">
        <f>'[2]Installed capacity ADV'!L60</f>
        <v>0.693769497826486</v>
      </c>
    </row>
    <row r="26" spans="2:22" x14ac:dyDescent="0.2">
      <c r="B26" s="28" t="str">
        <f>'[2]Electricity generation ADV'!C31</f>
        <v>of which from H2</v>
      </c>
      <c r="C26" s="51">
        <f>'[2]Electricity generation ADV'!D31</f>
        <v>0</v>
      </c>
      <c r="D26" s="51">
        <f>'[2]Electricity generation ADV'!E31</f>
        <v>0</v>
      </c>
      <c r="E26" s="51">
        <f>'[2]Electricity generation ADV'!F31</f>
        <v>0</v>
      </c>
      <c r="F26" s="51">
        <f>'[2]Electricity generation ADV'!G31</f>
        <v>0</v>
      </c>
      <c r="G26" s="51">
        <f>'[2]Electricity generation ADV'!H31</f>
        <v>0</v>
      </c>
      <c r="H26" s="51">
        <f>'[2]Electricity generation ADV'!I31</f>
        <v>0</v>
      </c>
      <c r="I26" s="51">
        <f>'[2]Electricity generation ADV'!J31</f>
        <v>10.21539990887352</v>
      </c>
      <c r="J26" s="51">
        <f>'[2]Electricity generation ADV'!K31</f>
        <v>46.341314509448338</v>
      </c>
      <c r="K26" s="50">
        <f>'[2]Electricity generation ADV'!L31</f>
        <v>89.579998110235195</v>
      </c>
      <c r="M26" s="28"/>
      <c r="N26" s="27"/>
      <c r="O26" s="27"/>
      <c r="P26" s="27"/>
      <c r="Q26" s="27"/>
      <c r="R26" s="27"/>
      <c r="S26" s="27"/>
      <c r="T26" s="27"/>
      <c r="U26" s="27"/>
      <c r="V26" s="26"/>
    </row>
    <row r="27" spans="2:22" ht="13.5" thickBot="1" x14ac:dyDescent="0.25">
      <c r="B27" s="28" t="str">
        <f>'[2]Electricity generation ADV'!C32</f>
        <v xml:space="preserve">    - Oil</v>
      </c>
      <c r="C27" s="51">
        <f>'[2]Electricity generation ADV'!D32</f>
        <v>2.1600000006893345</v>
      </c>
      <c r="D27" s="51">
        <f>'[2]Electricity generation ADV'!E32</f>
        <v>2.2376715430672345</v>
      </c>
      <c r="E27" s="51">
        <f>'[2]Electricity generation ADV'!F32</f>
        <v>1.9600001106000002</v>
      </c>
      <c r="F27" s="51">
        <f>'[2]Electricity generation ADV'!G32</f>
        <v>1.8600001929250001</v>
      </c>
      <c r="G27" s="51">
        <f>'[2]Electricity generation ADV'!H32</f>
        <v>1.3000002851000001</v>
      </c>
      <c r="H27" s="51">
        <f>'[2]Electricity generation ADV'!I32</f>
        <v>0.78750117455000013</v>
      </c>
      <c r="I27" s="51">
        <f>'[2]Electricity generation ADV'!J32</f>
        <v>2.3060000000999999E-6</v>
      </c>
      <c r="J27" s="51">
        <f>'[2]Electricity generation ADV'!K32</f>
        <v>2.5704000000009999E-6</v>
      </c>
      <c r="K27" s="50">
        <f>'[2]Electricity generation ADV'!L32</f>
        <v>2.8300000000009999E-6</v>
      </c>
      <c r="M27" s="25" t="str">
        <f>'[2]Installed capacity ADV'!C62</f>
        <v>RES share (domestic generation)</v>
      </c>
      <c r="N27" s="24">
        <f>'[2]Installed capacity ADV'!D62</f>
        <v>0.21427321502661198</v>
      </c>
      <c r="O27" s="24">
        <f>'[2]Installed capacity ADV'!E62</f>
        <v>0.22918070832771217</v>
      </c>
      <c r="P27" s="24">
        <f>'[2]Installed capacity ADV'!F62</f>
        <v>0.37361251382437677</v>
      </c>
      <c r="Q27" s="24">
        <f>'[2]Installed capacity ADV'!G62</f>
        <v>0.57163314737203386</v>
      </c>
      <c r="R27" s="24">
        <f>'[2]Installed capacity ADV'!H62</f>
        <v>0.74392279137474937</v>
      </c>
      <c r="S27" s="24">
        <f>'[2]Installed capacity ADV'!I62</f>
        <v>0.79459577162185946</v>
      </c>
      <c r="T27" s="24">
        <f>'[2]Installed capacity ADV'!J62</f>
        <v>0.84541188293745628</v>
      </c>
      <c r="U27" s="24">
        <f>'[2]Installed capacity ADV'!K62</f>
        <v>0.89180983612889242</v>
      </c>
      <c r="V27" s="23">
        <f>'[2]Installed capacity ADV'!L62</f>
        <v>0.89057751578367494</v>
      </c>
    </row>
    <row r="28" spans="2:22" ht="13.5" thickBot="1" x14ac:dyDescent="0.25">
      <c r="B28" s="28" t="str">
        <f>'[2]Electricity generation ADV'!C33</f>
        <v xml:space="preserve">    - Biomass (&amp; renewable waste)</v>
      </c>
      <c r="C28" s="51">
        <f>'[2]Electricity generation ADV'!D33</f>
        <v>-7.6727959999899994E-5</v>
      </c>
      <c r="D28" s="51">
        <f>'[2]Electricity generation ADV'!E33</f>
        <v>4.4000000009999999E-7</v>
      </c>
      <c r="E28" s="51">
        <f>'[2]Electricity generation ADV'!F33</f>
        <v>12.250000007000001</v>
      </c>
      <c r="F28" s="51">
        <f>'[2]Electricity generation ADV'!G33</f>
        <v>27.832500008</v>
      </c>
      <c r="G28" s="51">
        <f>'[2]Electricity generation ADV'!H33</f>
        <v>44.525000009000003</v>
      </c>
      <c r="H28" s="51">
        <f>'[2]Electricity generation ADV'!I33</f>
        <v>60.939000008960008</v>
      </c>
      <c r="I28" s="51">
        <f>'[2]Electricity generation ADV'!J33</f>
        <v>76.750000008910007</v>
      </c>
      <c r="J28" s="51">
        <f>'[2]Electricity generation ADV'!K33</f>
        <v>92.542500008659985</v>
      </c>
      <c r="K28" s="50">
        <f>'[2]Electricity generation ADV'!L33</f>
        <v>106.64999560850998</v>
      </c>
    </row>
    <row r="29" spans="2:22" x14ac:dyDescent="0.2">
      <c r="B29" s="28" t="str">
        <f>'[2]Electricity generation ADV'!C34</f>
        <v xml:space="preserve">    - Geothermal</v>
      </c>
      <c r="C29" s="51">
        <f>'[2]Electricity generation ADV'!D34</f>
        <v>3.8908000010000006E-7</v>
      </c>
      <c r="D29" s="51">
        <f>'[2]Electricity generation ADV'!E34</f>
        <v>4.4000000009999999E-7</v>
      </c>
      <c r="E29" s="51">
        <f>'[2]Electricity generation ADV'!F34</f>
        <v>5.82</v>
      </c>
      <c r="F29" s="51">
        <f>'[2]Electricity generation ADV'!G34</f>
        <v>13.968093798156252</v>
      </c>
      <c r="G29" s="51">
        <f>'[2]Electricity generation ADV'!H34</f>
        <v>23.204999999999998</v>
      </c>
      <c r="H29" s="51">
        <f>'[2]Electricity generation ADV'!I34</f>
        <v>31.011750000100008</v>
      </c>
      <c r="I29" s="51">
        <f>'[2]Electricity generation ADV'!J34</f>
        <v>39.443000000200001</v>
      </c>
      <c r="J29" s="51">
        <f>'[2]Electricity generation ADV'!K34</f>
        <v>47.240550000299997</v>
      </c>
      <c r="K29" s="50">
        <f>'[2]Electricity generation ADV'!L34</f>
        <v>55.970000630600005</v>
      </c>
      <c r="M29" s="38" t="str">
        <f>'[2]Final energy demand ADV'!D4</f>
        <v>Final energy demand in PJ/a   1)</v>
      </c>
      <c r="N29" s="37" t="str">
        <f>'[2]Final energy demand ADV'!D5</f>
        <v>Scenario:</v>
      </c>
      <c r="O29" s="37" t="str">
        <f>'[2]Final energy demand ADV'!E5</f>
        <v>Other Asia Advanced Energy [R]Evolution (2015)</v>
      </c>
      <c r="P29" s="37"/>
      <c r="Q29" s="37"/>
      <c r="R29" s="37"/>
      <c r="S29" s="37"/>
      <c r="T29" s="37"/>
      <c r="U29" s="37"/>
      <c r="V29" s="36"/>
    </row>
    <row r="30" spans="2:22" x14ac:dyDescent="0.2">
      <c r="B30" s="28" t="str">
        <f>'[2]Electricity generation ADV'!C35</f>
        <v xml:space="preserve">    - Hydrogen</v>
      </c>
      <c r="C30" s="51">
        <f>'[2]Electricity generation ADV'!D35</f>
        <v>3.1204000010000005E-7</v>
      </c>
      <c r="D30" s="51">
        <f>'[2]Electricity generation ADV'!E35</f>
        <v>3.5000000010000001E-7</v>
      </c>
      <c r="E30" s="51">
        <f>'[2]Electricity generation ADV'!F35</f>
        <v>5.6000000020000008E-7</v>
      </c>
      <c r="F30" s="51">
        <f>'[2]Electricity generation ADV'!G35</f>
        <v>9.3004999999999999E-7</v>
      </c>
      <c r="G30" s="51">
        <f>'[2]Electricity generation ADV'!H35</f>
        <v>1.3000100000000001E-6</v>
      </c>
      <c r="H30" s="51">
        <f>'[2]Electricity generation ADV'!I35</f>
        <v>1.5750015751000002</v>
      </c>
      <c r="I30" s="51">
        <f>'[2]Electricity generation ADV'!J35</f>
        <v>5.5500018501500001</v>
      </c>
      <c r="J30" s="51">
        <f>'[2]Electricity generation ADV'!K35</f>
        <v>14.175002025349999</v>
      </c>
      <c r="K30" s="50">
        <f>'[2]Electricity generation ADV'!L35</f>
        <v>30.800002200650006</v>
      </c>
      <c r="M30" s="28"/>
      <c r="N30" s="33">
        <f>'[2]Final energy demand ADV'!D8</f>
        <v>2012</v>
      </c>
      <c r="O30" s="33">
        <f>'[2]Final energy demand ADV'!E8</f>
        <v>2015</v>
      </c>
      <c r="P30" s="33">
        <f>'[2]Final energy demand ADV'!F8</f>
        <v>2020</v>
      </c>
      <c r="Q30" s="33">
        <f>'[2]Final energy demand ADV'!G8</f>
        <v>2025</v>
      </c>
      <c r="R30" s="33">
        <f>'[2]Final energy demand ADV'!H8</f>
        <v>2030</v>
      </c>
      <c r="S30" s="33">
        <f>'[2]Final energy demand ADV'!I8</f>
        <v>2035</v>
      </c>
      <c r="T30" s="33">
        <f>'[2]Final energy demand ADV'!J8</f>
        <v>2040</v>
      </c>
      <c r="U30" s="33">
        <f>'[2]Final energy demand ADV'!K8</f>
        <v>2045</v>
      </c>
      <c r="V30" s="32">
        <f>'[2]Final energy demand ADV'!L8</f>
        <v>2050</v>
      </c>
    </row>
    <row r="31" spans="2:22" x14ac:dyDescent="0.2">
      <c r="B31" s="28"/>
      <c r="C31" s="51"/>
      <c r="D31" s="51"/>
      <c r="E31" s="51"/>
      <c r="F31" s="51"/>
      <c r="G31" s="51"/>
      <c r="H31" s="51"/>
      <c r="I31" s="51"/>
      <c r="J31" s="51"/>
      <c r="K31" s="50"/>
      <c r="M31" s="28"/>
      <c r="N31" s="27"/>
      <c r="O31" s="27"/>
      <c r="P31" s="27"/>
      <c r="Q31" s="27"/>
      <c r="R31" s="27"/>
      <c r="S31" s="27"/>
      <c r="T31" s="27"/>
      <c r="U31" s="27"/>
      <c r="V31" s="26"/>
    </row>
    <row r="32" spans="2:22" x14ac:dyDescent="0.2">
      <c r="B32" s="28" t="str">
        <f>'[2]Electricity generation ADV'!C37</f>
        <v>CHP by producer</v>
      </c>
      <c r="C32" s="51"/>
      <c r="D32" s="51"/>
      <c r="E32" s="51"/>
      <c r="F32" s="51"/>
      <c r="G32" s="51"/>
      <c r="H32" s="51"/>
      <c r="I32" s="51"/>
      <c r="J32" s="51"/>
      <c r="K32" s="50"/>
      <c r="M32" s="28" t="str">
        <f>'[2]Final energy demand ADV'!C10</f>
        <v>Total (incl. non-energy use)</v>
      </c>
      <c r="N32" s="27">
        <f>'[2]Final energy demand ADV'!D10</f>
        <v>26181.539998409458</v>
      </c>
      <c r="O32" s="27">
        <f>'[2]Final energy demand ADV'!E10</f>
        <v>28036.146410314279</v>
      </c>
      <c r="P32" s="27">
        <f>'[2]Final energy demand ADV'!F10</f>
        <v>30297.845453599624</v>
      </c>
      <c r="Q32" s="27">
        <f>'[2]Final energy demand ADV'!G10</f>
        <v>31456.749821537294</v>
      </c>
      <c r="R32" s="27">
        <f>'[2]Final energy demand ADV'!H10</f>
        <v>32176.445756598107</v>
      </c>
      <c r="S32" s="27">
        <f>'[2]Final energy demand ADV'!I10</f>
        <v>32989.019335321915</v>
      </c>
      <c r="T32" s="27">
        <f>'[2]Final energy demand ADV'!J10</f>
        <v>33376.977167828991</v>
      </c>
      <c r="U32" s="27">
        <f>'[2]Final energy demand ADV'!K10</f>
        <v>32844.940077684543</v>
      </c>
      <c r="V32" s="26">
        <f>'[2]Final energy demand ADV'!L10</f>
        <v>32131.763910494828</v>
      </c>
    </row>
    <row r="33" spans="2:22" x14ac:dyDescent="0.2">
      <c r="B33" s="28" t="str">
        <f>'[2]Electricity generation ADV'!C38</f>
        <v xml:space="preserve">    - Main activity producers</v>
      </c>
      <c r="C33" s="51">
        <f>'[2]Electricity generation ADV'!D38</f>
        <v>7.7040000000000006</v>
      </c>
      <c r="D33" s="51">
        <f>'[2]Electricity generation ADV'!E38</f>
        <v>8.9999999999999982</v>
      </c>
      <c r="E33" s="51">
        <f>'[2]Electricity generation ADV'!F38</f>
        <v>11.000000000000002</v>
      </c>
      <c r="F33" s="51">
        <f>'[2]Electricity generation ADV'!G38</f>
        <v>19.262499999999999</v>
      </c>
      <c r="G33" s="51">
        <f>'[2]Electricity generation ADV'!H38</f>
        <v>28.499999999999996</v>
      </c>
      <c r="H33" s="51">
        <f>'[2]Electricity generation ADV'!I38</f>
        <v>38.700000000000003</v>
      </c>
      <c r="I33" s="51">
        <f>'[2]Electricity generation ADV'!J38</f>
        <v>45.600000000000009</v>
      </c>
      <c r="J33" s="51">
        <f>'[2]Electricity generation ADV'!K38</f>
        <v>54.54</v>
      </c>
      <c r="K33" s="50">
        <f>'[2]Electricity generation ADV'!L38</f>
        <v>63</v>
      </c>
      <c r="M33" s="28" t="str">
        <f>'[2]Final energy demand ADV'!C11</f>
        <v>Total energy use 1)</v>
      </c>
      <c r="N33" s="27">
        <f>'[2]Final energy demand ADV'!D11</f>
        <v>23023.735998409458</v>
      </c>
      <c r="O33" s="27">
        <f>'[2]Final energy demand ADV'!E11</f>
        <v>24946.047271726613</v>
      </c>
      <c r="P33" s="27">
        <f>'[2]Final energy demand ADV'!F11</f>
        <v>27120.064253599623</v>
      </c>
      <c r="Q33" s="27">
        <f>'[2]Final energy demand ADV'!G11</f>
        <v>28133.267981537298</v>
      </c>
      <c r="R33" s="27">
        <f>'[2]Final energy demand ADV'!H11</f>
        <v>28747.456556598103</v>
      </c>
      <c r="S33" s="27">
        <f>'[2]Final energy demand ADV'!I11</f>
        <v>29431.286035321915</v>
      </c>
      <c r="T33" s="27">
        <f>'[2]Final energy demand ADV'!J11</f>
        <v>29734.461167828995</v>
      </c>
      <c r="U33" s="27">
        <f>'[2]Final energy demand ADV'!K11</f>
        <v>29014.018077684537</v>
      </c>
      <c r="V33" s="26">
        <f>'[2]Final energy demand ADV'!L11</f>
        <v>28112.435910494831</v>
      </c>
    </row>
    <row r="34" spans="2:22" x14ac:dyDescent="0.2">
      <c r="B34" s="28" t="str">
        <f>'[2]Electricity generation ADV'!C39</f>
        <v xml:space="preserve">    - Autoproducers</v>
      </c>
      <c r="C34" s="51">
        <f>'[2]Electricity generation ADV'!D39</f>
        <v>31.204000010000001</v>
      </c>
      <c r="D34" s="51">
        <f>'[2]Electricity generation ADV'!E39</f>
        <v>35.000000009999994</v>
      </c>
      <c r="E34" s="51">
        <f>'[2]Electricity generation ADV'!F39</f>
        <v>56.000000010000001</v>
      </c>
      <c r="F34" s="51">
        <f>'[2]Electricity generation ADV'!G39</f>
        <v>93.00000000999998</v>
      </c>
      <c r="G34" s="51">
        <f>'[2]Electricity generation ADV'!H39</f>
        <v>130.00000000999998</v>
      </c>
      <c r="H34" s="51">
        <f>'[2]Electricity generation ADV'!I39</f>
        <v>157.50000000999995</v>
      </c>
      <c r="I34" s="51">
        <f>'[2]Electricity generation ADV'!J39</f>
        <v>185.00000000999998</v>
      </c>
      <c r="J34" s="51">
        <f>'[2]Electricity generation ADV'!K39</f>
        <v>202.50000000999995</v>
      </c>
      <c r="K34" s="50">
        <f>'[2]Electricity generation ADV'!L39</f>
        <v>220.00000001000006</v>
      </c>
      <c r="M34" s="28" t="str">
        <f>'[2]Final energy demand ADV'!C12</f>
        <v>Transport</v>
      </c>
      <c r="N34" s="27">
        <f>'[2]Final energy demand ADV'!D12</f>
        <v>5885.6069999999909</v>
      </c>
      <c r="O34" s="27">
        <f>'[2]Final energy demand ADV'!E12</f>
        <v>6465.7071643500021</v>
      </c>
      <c r="P34" s="27">
        <f>'[2]Final energy demand ADV'!F12</f>
        <v>7144.3635586559958</v>
      </c>
      <c r="Q34" s="27">
        <f>'[2]Final energy demand ADV'!G12</f>
        <v>7358.0437861759092</v>
      </c>
      <c r="R34" s="27">
        <f>'[2]Final energy demand ADV'!H12</f>
        <v>7403.0862292214424</v>
      </c>
      <c r="S34" s="27">
        <f>'[2]Final energy demand ADV'!I12</f>
        <v>7270.6824954488111</v>
      </c>
      <c r="T34" s="27">
        <f>'[2]Final energy demand ADV'!J12</f>
        <v>7040.387241033598</v>
      </c>
      <c r="U34" s="27">
        <f>'[2]Final energy demand ADV'!K12</f>
        <v>6085.4561269622664</v>
      </c>
      <c r="V34" s="26">
        <f>'[2]Final energy demand ADV'!L12</f>
        <v>5305.3687794772432</v>
      </c>
    </row>
    <row r="35" spans="2:22" x14ac:dyDescent="0.2">
      <c r="B35" s="28"/>
      <c r="C35" s="51"/>
      <c r="D35" s="51"/>
      <c r="E35" s="51"/>
      <c r="F35" s="51"/>
      <c r="G35" s="51"/>
      <c r="H35" s="51"/>
      <c r="I35" s="51"/>
      <c r="J35" s="51"/>
      <c r="K35" s="50"/>
      <c r="M35" s="28" t="str">
        <f>'[2]Final energy demand ADV'!C13</f>
        <v xml:space="preserve">    - Oil products</v>
      </c>
      <c r="N35" s="27">
        <f>'[2]Final energy demand ADV'!D13</f>
        <v>5542.664996003642</v>
      </c>
      <c r="O35" s="27">
        <f>'[2]Final energy demand ADV'!E13</f>
        <v>6075.0108239888887</v>
      </c>
      <c r="P35" s="27">
        <f>'[2]Final energy demand ADV'!F13</f>
        <v>6550.5935711545389</v>
      </c>
      <c r="Q35" s="27">
        <f>'[2]Final energy demand ADV'!G13</f>
        <v>6269.7866104574787</v>
      </c>
      <c r="R35" s="27">
        <f>'[2]Final energy demand ADV'!H13</f>
        <v>5455.9925532037323</v>
      </c>
      <c r="S35" s="27">
        <f>'[2]Final energy demand ADV'!I13</f>
        <v>4124.0223923075309</v>
      </c>
      <c r="T35" s="27">
        <f>'[2]Final energy demand ADV'!J13</f>
        <v>2387.717361477758</v>
      </c>
      <c r="U35" s="27">
        <f>'[2]Final energy demand ADV'!K13</f>
        <v>974.57412903278009</v>
      </c>
      <c r="V35" s="26">
        <f>'[2]Final energy demand ADV'!L13</f>
        <v>9.0225219726562509E-14</v>
      </c>
    </row>
    <row r="36" spans="2:22" x14ac:dyDescent="0.2">
      <c r="B36" s="28" t="str">
        <f>'[2]Electricity generation ADV'!C42</f>
        <v>Total generation</v>
      </c>
      <c r="C36" s="51">
        <f>'[2]Electricity generation ADV'!D42</f>
        <v>1219.1163933823848</v>
      </c>
      <c r="D36" s="51">
        <f>'[2]Electricity generation ADV'!E42</f>
        <v>1390.4726640563999</v>
      </c>
      <c r="E36" s="51">
        <f>'[2]Electricity generation ADV'!F42</f>
        <v>1695.8740224763269</v>
      </c>
      <c r="F36" s="51">
        <f>'[2]Electricity generation ADV'!G42</f>
        <v>2060.150744307135</v>
      </c>
      <c r="G36" s="51">
        <f>'[2]Electricity generation ADV'!H42</f>
        <v>2623.6555118100059</v>
      </c>
      <c r="H36" s="51">
        <f>'[2]Electricity generation ADV'!I42</f>
        <v>3445.7631414536281</v>
      </c>
      <c r="I36" s="51">
        <f>'[2]Electricity generation ADV'!J42</f>
        <v>4485.4824586811246</v>
      </c>
      <c r="J36" s="51">
        <f>'[2]Electricity generation ADV'!K42</f>
        <v>5547.5975621211383</v>
      </c>
      <c r="K36" s="50">
        <f>'[2]Electricity generation ADV'!L42</f>
        <v>6581.1478106136319</v>
      </c>
      <c r="M36" s="28" t="str">
        <f>'[2]Final energy demand ADV'!C14</f>
        <v xml:space="preserve">    - Natural gas/biogas</v>
      </c>
      <c r="N36" s="27">
        <f>'[2]Final energy demand ADV'!D14</f>
        <v>248.30099999999948</v>
      </c>
      <c r="O36" s="27">
        <f>'[2]Final energy demand ADV'!E14</f>
        <v>249.0329574000001</v>
      </c>
      <c r="P36" s="27">
        <f>'[2]Final energy demand ADV'!F14</f>
        <v>239.19932942111248</v>
      </c>
      <c r="Q36" s="27">
        <f>'[2]Final energy demand ADV'!G14</f>
        <v>212.07533565636871</v>
      </c>
      <c r="R36" s="27">
        <f>'[2]Final energy demand ADV'!H14</f>
        <v>194.87399775774429</v>
      </c>
      <c r="S36" s="27">
        <f>'[2]Final energy demand ADV'!I14</f>
        <v>165.07971098002579</v>
      </c>
      <c r="T36" s="27">
        <f>'[2]Final energy demand ADV'!J14</f>
        <v>128.95048697721808</v>
      </c>
      <c r="U36" s="27">
        <f>'[2]Final energy demand ADV'!K14</f>
        <v>55.156613652126893</v>
      </c>
      <c r="V36" s="26">
        <f>'[2]Final energy demand ADV'!L14</f>
        <v>0</v>
      </c>
    </row>
    <row r="37" spans="2:22" x14ac:dyDescent="0.2">
      <c r="B37" s="28" t="str">
        <f>'[2]Electricity generation ADV'!C43</f>
        <v xml:space="preserve">  - Fossil</v>
      </c>
      <c r="C37" s="51">
        <f>'[2]Electricity generation ADV'!D43</f>
        <v>968.56239275830478</v>
      </c>
      <c r="D37" s="51">
        <f>'[2]Electricity generation ADV'!E43</f>
        <v>1093.5942006664002</v>
      </c>
      <c r="E37" s="51">
        <f>'[2]Electricity generation ADV'!F43</f>
        <v>1240.0816607424485</v>
      </c>
      <c r="F37" s="51">
        <f>'[2]Electricity generation ADV'!G43</f>
        <v>1117.9026926427434</v>
      </c>
      <c r="G37" s="51">
        <f>'[2]Electricity generation ADV'!H43</f>
        <v>898.97672056086515</v>
      </c>
      <c r="H37" s="51">
        <f>'[2]Electricity generation ADV'!I43</f>
        <v>766.89653486532472</v>
      </c>
      <c r="I37" s="51">
        <f>'[2]Electricity generation ADV'!J43</f>
        <v>639.12188275814799</v>
      </c>
      <c r="J37" s="51">
        <f>'[2]Electricity generation ADV'!K43</f>
        <v>250.02121167312811</v>
      </c>
      <c r="K37" s="50">
        <f>'[2]Electricity generation ADV'!L43</f>
        <v>-1.6383471130918579E-6</v>
      </c>
      <c r="M37" s="28" t="str">
        <f>'[2]Final energy demand ADV'!C15</f>
        <v xml:space="preserve">    - Biofuels </v>
      </c>
      <c r="N37" s="27">
        <f>'[2]Final energy demand ADV'!D15</f>
        <v>79.343000000000004</v>
      </c>
      <c r="O37" s="27">
        <f>'[2]Final energy demand ADV'!E15</f>
        <v>124.05527221111301</v>
      </c>
      <c r="P37" s="27">
        <f>'[2]Final energy demand ADV'!F15</f>
        <v>324.49097965140498</v>
      </c>
      <c r="Q37" s="27">
        <f>'[2]Final energy demand ADV'!G15</f>
        <v>512.36827514644301</v>
      </c>
      <c r="R37" s="27">
        <f>'[2]Final energy demand ADV'!H15</f>
        <v>666.85329704232402</v>
      </c>
      <c r="S37" s="27">
        <f>'[2]Final energy demand ADV'!I15</f>
        <v>606.14817465936403</v>
      </c>
      <c r="T37" s="27">
        <f>'[2]Final energy demand ADV'!J15</f>
        <v>924.71813481633797</v>
      </c>
      <c r="U37" s="27">
        <f>'[2]Final energy demand ADV'!K15</f>
        <v>986.69487884845114</v>
      </c>
      <c r="V37" s="26">
        <f>'[2]Final energy demand ADV'!L15</f>
        <v>1000.20396799102</v>
      </c>
    </row>
    <row r="38" spans="2:22" x14ac:dyDescent="0.2">
      <c r="B38" s="28" t="str">
        <f>'[2]Electricity generation ADV'!C44</f>
        <v xml:space="preserve">    - Hard coal (&amp; non-renewable waste)</v>
      </c>
      <c r="C38" s="51">
        <f>'[2]Electricity generation ADV'!D44</f>
        <v>231.21439236721119</v>
      </c>
      <c r="D38" s="51">
        <f>'[2]Electricity generation ADV'!E44</f>
        <v>313.81962513438725</v>
      </c>
      <c r="E38" s="51">
        <f>'[2]Electricity generation ADV'!F44</f>
        <v>395.71036007002419</v>
      </c>
      <c r="F38" s="51">
        <f>'[2]Electricity generation ADV'!G44</f>
        <v>301.50464151819432</v>
      </c>
      <c r="G38" s="51">
        <f>'[2]Electricity generation ADV'!H44</f>
        <v>134.72671897487993</v>
      </c>
      <c r="H38" s="51">
        <f>'[2]Electricity generation ADV'!I44</f>
        <v>39.934032457989616</v>
      </c>
      <c r="I38" s="51">
        <f>'[2]Electricity generation ADV'!J44</f>
        <v>9.1218803314863273</v>
      </c>
      <c r="J38" s="51">
        <f>'[2]Electricity generation ADV'!K44</f>
        <v>0.10214660235128997</v>
      </c>
      <c r="K38" s="50">
        <f>'[2]Electricity generation ADV'!L44</f>
        <v>-4.4683471131928577E-6</v>
      </c>
      <c r="M38" s="28" t="str">
        <f>'[2]Final energy demand ADV'!C16</f>
        <v xml:space="preserve">    - Synfuels</v>
      </c>
      <c r="N38" s="27">
        <f>'[2]Final energy demand ADV'!D16</f>
        <v>3.9963499731216433E-6</v>
      </c>
      <c r="O38" s="27">
        <f>'[2]Final energy demand ADV'!E16</f>
        <v>-3.0075073242187499E-14</v>
      </c>
      <c r="P38" s="27">
        <f>'[2]Final energy demand ADV'!F16</f>
        <v>2.4060058593749999E-13</v>
      </c>
      <c r="Q38" s="27">
        <f>'[2]Final energy demand ADV'!G16</f>
        <v>-1.2030029296874999E-13</v>
      </c>
      <c r="R38" s="27">
        <f>'[2]Final energy demand ADV'!H16</f>
        <v>4.8120117187499998E-13</v>
      </c>
      <c r="S38" s="27">
        <f>'[2]Final energy demand ADV'!I16</f>
        <v>2.4060058593749999E-13</v>
      </c>
      <c r="T38" s="27">
        <f>'[2]Final energy demand ADV'!J16</f>
        <v>22.592529964040597</v>
      </c>
      <c r="U38" s="27">
        <f>'[2]Final energy demand ADV'!K16</f>
        <v>76.726151988206652</v>
      </c>
      <c r="V38" s="26">
        <f>'[2]Final energy demand ADV'!L16</f>
        <v>112.05671892412109</v>
      </c>
    </row>
    <row r="39" spans="2:22" x14ac:dyDescent="0.2">
      <c r="B39" s="28" t="str">
        <f>'[2]Electricity generation ADV'!C45</f>
        <v xml:space="preserve">    - Lignite</v>
      </c>
      <c r="C39" s="51">
        <f>'[2]Electricity generation ADV'!D45</f>
        <v>147.07200031203999</v>
      </c>
      <c r="D39" s="51">
        <f>'[2]Electricity generation ADV'!E45</f>
        <v>167.07200034999951</v>
      </c>
      <c r="E39" s="51">
        <f>'[2]Electricity generation ADV'!F45</f>
        <v>157.07200056000002</v>
      </c>
      <c r="F39" s="51">
        <f>'[2]Electricity generation ADV'!G45</f>
        <v>69.362500929999996</v>
      </c>
      <c r="G39" s="51">
        <f>'[2]Electricity generation ADV'!H45</f>
        <v>33.6500013</v>
      </c>
      <c r="H39" s="51">
        <f>'[2]Electricity generation ADV'!I45</f>
        <v>13.862502019500001</v>
      </c>
      <c r="I39" s="51">
        <f>'[2]Electricity generation ADV'!J45</f>
        <v>4.0000019700000005</v>
      </c>
      <c r="J39" s="51">
        <f>'[2]Electricity generation ADV'!K45</f>
        <v>2.0250000001E-6</v>
      </c>
      <c r="K39" s="50">
        <f>'[2]Electricity generation ADV'!L45</f>
        <v>2.2000000001E-6</v>
      </c>
      <c r="M39" s="28" t="str">
        <f>'[2]Final energy demand ADV'!C17</f>
        <v xml:space="preserve">    - Electricity</v>
      </c>
      <c r="N39" s="27">
        <f>'[2]Final energy demand ADV'!D17</f>
        <v>15.297999999999972</v>
      </c>
      <c r="O39" s="27">
        <f>'[2]Final energy demand ADV'!E17</f>
        <v>17.608110750000005</v>
      </c>
      <c r="P39" s="27">
        <f>'[2]Final energy demand ADV'!F17</f>
        <v>30.07967842893915</v>
      </c>
      <c r="Q39" s="27">
        <f>'[2]Final energy demand ADV'!G17</f>
        <v>323.25615742002998</v>
      </c>
      <c r="R39" s="27">
        <f>'[2]Final energy demand ADV'!H17</f>
        <v>761.90883932338249</v>
      </c>
      <c r="S39" s="27">
        <f>'[2]Final energy demand ADV'!I17</f>
        <v>1571.5269262994761</v>
      </c>
      <c r="T39" s="27">
        <f>'[2]Final energy demand ADV'!J17</f>
        <v>2254.1253935002578</v>
      </c>
      <c r="U39" s="27">
        <f>'[2]Final energy demand ADV'!K17</f>
        <v>2414.7824306630237</v>
      </c>
      <c r="V39" s="26">
        <f>'[2]Final energy demand ADV'!L17</f>
        <v>2443.3705111793302</v>
      </c>
    </row>
    <row r="40" spans="2:22" x14ac:dyDescent="0.2">
      <c r="B40" s="28" t="str">
        <f>'[2]Electricity generation ADV'!C46</f>
        <v xml:space="preserve">    - Gas</v>
      </c>
      <c r="C40" s="51">
        <f>'[2]Electricity generation ADV'!D46</f>
        <v>471.44300007836426</v>
      </c>
      <c r="D40" s="51">
        <f>'[2]Electricity generation ADV'!E46</f>
        <v>504.62596259132414</v>
      </c>
      <c r="E40" s="51">
        <f>'[2]Electricity generation ADV'!F46</f>
        <v>602.1500000018242</v>
      </c>
      <c r="F40" s="51">
        <f>'[2]Electricity generation ADV'!G46</f>
        <v>681.20600000162415</v>
      </c>
      <c r="G40" s="51">
        <f>'[2]Electricity generation ADV'!H46</f>
        <v>700.00000000088517</v>
      </c>
      <c r="H40" s="51">
        <f>'[2]Electricity generation ADV'!I46</f>
        <v>690.00000000078512</v>
      </c>
      <c r="I40" s="51">
        <f>'[2]Electricity generation ADV'!J46</f>
        <v>621.00000000066166</v>
      </c>
      <c r="J40" s="51">
        <f>'[2]Electricity generation ADV'!K46</f>
        <v>246.91906250037681</v>
      </c>
      <c r="K40" s="50">
        <f>'[2]Electricity generation ADV'!L46</f>
        <v>0</v>
      </c>
      <c r="M40" s="28" t="str">
        <f>'[2]Final energy demand ADV'!C18</f>
        <v xml:space="preserve">         RES electricity</v>
      </c>
      <c r="N40" s="27">
        <f>'[2]Final energy demand ADV'!D18</f>
        <v>2.579694247940536</v>
      </c>
      <c r="O40" s="27">
        <f>'[2]Final energy demand ADV'!E18</f>
        <v>3.0606440853491059</v>
      </c>
      <c r="P40" s="27">
        <f>'[2]Final energy demand ADV'!F18</f>
        <v>7.3748995241915809</v>
      </c>
      <c r="Q40" s="27">
        <f>'[2]Final energy demand ADV'!G18</f>
        <v>142.35536872726584</v>
      </c>
      <c r="R40" s="27">
        <f>'[2]Final energy demand ADV'!H18</f>
        <v>492.13425493696394</v>
      </c>
      <c r="S40" s="27">
        <f>'[2]Final energy demand ADV'!I18</f>
        <v>1209.7411574319381</v>
      </c>
      <c r="T40" s="27">
        <f>'[2]Final energy demand ADV'!J18</f>
        <v>1921.3816064318571</v>
      </c>
      <c r="U40" s="27">
        <f>'[2]Final energy demand ADV'!K18</f>
        <v>2301.5388041941128</v>
      </c>
      <c r="V40" s="26">
        <f>'[2]Final energy demand ADV'!L18</f>
        <v>2443.3705118295888</v>
      </c>
    </row>
    <row r="41" spans="2:22" x14ac:dyDescent="0.2">
      <c r="B41" s="28" t="str">
        <f>'[2]Electricity generation ADV'!C47</f>
        <v xml:space="preserve">    - Oil</v>
      </c>
      <c r="C41" s="51">
        <f>'[2]Electricity generation ADV'!D47</f>
        <v>86.604000000689339</v>
      </c>
      <c r="D41" s="51">
        <f>'[2]Electricity generation ADV'!E47</f>
        <v>84.347612590689337</v>
      </c>
      <c r="E41" s="51">
        <f>'[2]Electricity generation ADV'!F47</f>
        <v>70.149300110600009</v>
      </c>
      <c r="F41" s="51">
        <f>'[2]Electricity generation ADV'!G47</f>
        <v>52.829550192924998</v>
      </c>
      <c r="G41" s="51">
        <f>'[2]Electricity generation ADV'!H47</f>
        <v>19.600000285100002</v>
      </c>
      <c r="H41" s="51">
        <f>'[2]Electricity generation ADV'!I47</f>
        <v>15.100000387050001</v>
      </c>
      <c r="I41" s="51">
        <f>'[2]Electricity generation ADV'!J47</f>
        <v>1.0000004560000002</v>
      </c>
      <c r="J41" s="51">
        <f>'[2]Electricity generation ADV'!K47</f>
        <v>5.453999998733799E-7</v>
      </c>
      <c r="K41" s="50">
        <f>'[2]Electricity generation ADV'!L47</f>
        <v>6.3000000000099982E-7</v>
      </c>
      <c r="M41" s="28" t="str">
        <f>'[2]Final energy demand ADV'!C19</f>
        <v xml:space="preserve">    - Hydrogen</v>
      </c>
      <c r="N41" s="27">
        <f>'[2]Final energy demand ADV'!D19</f>
        <v>0</v>
      </c>
      <c r="O41" s="27">
        <f>'[2]Final energy demand ADV'!E19</f>
        <v>0</v>
      </c>
      <c r="P41" s="27">
        <f>'[2]Final energy demand ADV'!F19</f>
        <v>0</v>
      </c>
      <c r="Q41" s="27">
        <f>'[2]Final energy demand ADV'!G19</f>
        <v>40.557407495588031</v>
      </c>
      <c r="R41" s="27">
        <f>'[2]Final energy demand ADV'!H19</f>
        <v>323.45754189425867</v>
      </c>
      <c r="S41" s="27">
        <f>'[2]Final energy demand ADV'!I19</f>
        <v>803.90529120241297</v>
      </c>
      <c r="T41" s="27">
        <f>'[2]Final energy demand ADV'!J19</f>
        <v>1322.2833342979864</v>
      </c>
      <c r="U41" s="27">
        <f>'[2]Final energy demand ADV'!K19</f>
        <v>1577.5219227776788</v>
      </c>
      <c r="V41" s="26">
        <f>'[2]Final energy demand ADV'!L19</f>
        <v>1749.7375813827725</v>
      </c>
    </row>
    <row r="42" spans="2:22" x14ac:dyDescent="0.2">
      <c r="B42" s="28" t="str">
        <f>'[2]Electricity generation ADV'!C48</f>
        <v xml:space="preserve">    - Diesel</v>
      </c>
      <c r="C42" s="51">
        <f>'[2]Electricity generation ADV'!D48</f>
        <v>32.228999999999999</v>
      </c>
      <c r="D42" s="51">
        <f>'[2]Electricity generation ADV'!E48</f>
        <v>23.728999999999999</v>
      </c>
      <c r="E42" s="51">
        <f>'[2]Electricity generation ADV'!F48</f>
        <v>15</v>
      </c>
      <c r="F42" s="51">
        <f>'[2]Electricity generation ADV'!G48</f>
        <v>13</v>
      </c>
      <c r="G42" s="51">
        <f>'[2]Electricity generation ADV'!H48</f>
        <v>11</v>
      </c>
      <c r="H42" s="51">
        <f>'[2]Electricity generation ADV'!I48</f>
        <v>8</v>
      </c>
      <c r="I42" s="51">
        <f>'[2]Electricity generation ADV'!J48</f>
        <v>4</v>
      </c>
      <c r="J42" s="51">
        <f>'[2]Electricity generation ADV'!K48</f>
        <v>3</v>
      </c>
      <c r="K42" s="50">
        <f>'[2]Electricity generation ADV'!L48</f>
        <v>0</v>
      </c>
      <c r="M42" s="28" t="str">
        <f>'[2]Final energy demand ADV'!C20</f>
        <v xml:space="preserve">    RES share Transport</v>
      </c>
      <c r="N42" s="30">
        <f>'[2]Final energy demand ADV'!D20</f>
        <v>1.391915819759002E-2</v>
      </c>
      <c r="O42" s="30">
        <f>'[2]Final energy demand ADV'!E20</f>
        <v>1.966001754569735E-2</v>
      </c>
      <c r="P42" s="30">
        <f>'[2]Final energy demand ADV'!F20</f>
        <v>4.6451426561784255E-2</v>
      </c>
      <c r="Q42" s="30">
        <f>'[2]Final energy demand ADV'!G20</f>
        <v>9.1408030750350297E-2</v>
      </c>
      <c r="R42" s="30">
        <f>'[2]Final energy demand ADV'!H20</f>
        <v>0.18477646964031993</v>
      </c>
      <c r="S42" s="30">
        <f>'[2]Final energy demand ADV'!I20</f>
        <v>0.33486887339157295</v>
      </c>
      <c r="T42" s="30">
        <f>'[2]Final energy demand ADV'!J20</f>
        <v>0.56707834121273304</v>
      </c>
      <c r="U42" s="30">
        <f>'[2]Final energy demand ADV'!K20</f>
        <v>0.79943130732040057</v>
      </c>
      <c r="V42" s="29">
        <f>'[2]Final energy demand ADV'!L20</f>
        <v>1.000000000215959</v>
      </c>
    </row>
    <row r="43" spans="2:22" x14ac:dyDescent="0.2">
      <c r="B43" s="28" t="str">
        <f>'[2]Electricity generation ADV'!C49</f>
        <v xml:space="preserve">  - Nuclear</v>
      </c>
      <c r="C43" s="51">
        <f>'[2]Electricity generation ADV'!D49</f>
        <v>44.975000000000001</v>
      </c>
      <c r="D43" s="51">
        <f>'[2]Electricity generation ADV'!E49</f>
        <v>55.186324999999997</v>
      </c>
      <c r="E43" s="51">
        <f>'[2]Electricity generation ADV'!F49</f>
        <v>39.999999999999993</v>
      </c>
      <c r="F43" s="51">
        <f>'[2]Electricity generation ADV'!G49</f>
        <v>35</v>
      </c>
      <c r="G43" s="51">
        <f>'[2]Electricity generation ADV'!H49</f>
        <v>30</v>
      </c>
      <c r="H43" s="51">
        <f>'[2]Electricity generation ADV'!I49</f>
        <v>26</v>
      </c>
      <c r="I43" s="51">
        <f>'[2]Electricity generation ADV'!J49</f>
        <v>12</v>
      </c>
      <c r="J43" s="51">
        <f>'[2]Electricity generation ADV'!K49</f>
        <v>0</v>
      </c>
      <c r="K43" s="50">
        <f>'[2]Electricity generation ADV'!L49</f>
        <v>0</v>
      </c>
      <c r="M43" s="28"/>
      <c r="N43" s="27"/>
      <c r="O43" s="27"/>
      <c r="P43" s="27"/>
      <c r="Q43" s="27"/>
      <c r="R43" s="27"/>
      <c r="S43" s="27"/>
      <c r="T43" s="27"/>
      <c r="U43" s="27"/>
      <c r="V43" s="26"/>
    </row>
    <row r="44" spans="2:22" x14ac:dyDescent="0.2">
      <c r="B44" s="28" t="str">
        <f>'[2]Electricity generation ADV'!C50</f>
        <v xml:space="preserve">  - Hydrogen</v>
      </c>
      <c r="C44" s="51">
        <f>'[2]Electricity generation ADV'!D50</f>
        <v>3.1204000010000005E-7</v>
      </c>
      <c r="D44" s="51">
        <f>'[2]Electricity generation ADV'!E50</f>
        <v>3.5000000010000001E-7</v>
      </c>
      <c r="E44" s="51">
        <f>'[2]Electricity generation ADV'!F50</f>
        <v>5.6000000020000008E-7</v>
      </c>
      <c r="F44" s="51">
        <f>'[2]Electricity generation ADV'!G50</f>
        <v>9.3004999999999999E-7</v>
      </c>
      <c r="G44" s="51">
        <f>'[2]Electricity generation ADV'!H50</f>
        <v>1.3000100000000001E-6</v>
      </c>
      <c r="H44" s="51">
        <f>'[2]Electricity generation ADV'!I50</f>
        <v>1.5750015751000002</v>
      </c>
      <c r="I44" s="51">
        <f>'[2]Electricity generation ADV'!J50</f>
        <v>74.550001850223524</v>
      </c>
      <c r="J44" s="51">
        <f>'[2]Electricity generation ADV'!K50</f>
        <v>216.19968952565836</v>
      </c>
      <c r="K44" s="50">
        <f>'[2]Electricity generation ADV'!L50</f>
        <v>425.00000220088515</v>
      </c>
      <c r="M44" s="28" t="str">
        <f>'[2]Final energy demand ADV'!C22</f>
        <v>Industry</v>
      </c>
      <c r="N44" s="27">
        <f>'[2]Final energy demand ADV'!D22</f>
        <v>7330.7269984404302</v>
      </c>
      <c r="O44" s="27">
        <f>'[2]Final energy demand ADV'!E22</f>
        <v>8365.9193137471466</v>
      </c>
      <c r="P44" s="27">
        <f>'[2]Final energy demand ADV'!F22</f>
        <v>9240.1959047923083</v>
      </c>
      <c r="Q44" s="27">
        <f>'[2]Final energy demand ADV'!G22</f>
        <v>9771.1300293988188</v>
      </c>
      <c r="R44" s="27">
        <f>'[2]Final energy demand ADV'!H22</f>
        <v>10128.425732252144</v>
      </c>
      <c r="S44" s="27">
        <f>'[2]Final energy demand ADV'!I22</f>
        <v>10609.11452502162</v>
      </c>
      <c r="T44" s="27">
        <f>'[2]Final energy demand ADV'!J22</f>
        <v>10909.267278814203</v>
      </c>
      <c r="U44" s="27">
        <f>'[2]Final energy demand ADV'!K22</f>
        <v>11039.957830360798</v>
      </c>
      <c r="V44" s="26">
        <f>'[2]Final energy demand ADV'!L22</f>
        <v>10805.902328280847</v>
      </c>
    </row>
    <row r="45" spans="2:22" x14ac:dyDescent="0.2">
      <c r="B45" s="28" t="str">
        <f>'[2]Electricity generation ADV'!C51</f>
        <v xml:space="preserve"> - of which renewable H2</v>
      </c>
      <c r="C45" s="51">
        <f>'[2]Electricity generation ADV'!D51</f>
        <v>5.2619152398047839E-8</v>
      </c>
      <c r="D45" s="51">
        <f>'[2]Electricity generation ADV'!E51</f>
        <v>6.0837045233728506E-8</v>
      </c>
      <c r="E45" s="51">
        <f>'[2]Electricity generation ADV'!F51</f>
        <v>1.3730012921444387E-7</v>
      </c>
      <c r="F45" s="51">
        <f>'[2]Electricity generation ADV'!G51</f>
        <v>4.0957490722368472E-7</v>
      </c>
      <c r="G45" s="51">
        <f>'[2]Electricity generation ADV'!H51</f>
        <v>8.397060379674324E-7</v>
      </c>
      <c r="H45" s="51">
        <f>'[2]Electricity generation ADV'!I51</f>
        <v>1.2124158972606176</v>
      </c>
      <c r="I45" s="51">
        <f>'[2]Electricity generation ADV'!J51</f>
        <v>63.545268035002955</v>
      </c>
      <c r="J45" s="51">
        <f>'[2]Electricity generation ADV'!K51</f>
        <v>206.06078981674506</v>
      </c>
      <c r="K45" s="50">
        <f>'[2]Electricity generation ADV'!L51</f>
        <v>425.00000231399127</v>
      </c>
      <c r="M45" s="28" t="str">
        <f>'[2]Final energy demand ADV'!C23</f>
        <v xml:space="preserve">    - Electricity</v>
      </c>
      <c r="N45" s="27">
        <f>'[2]Final energy demand ADV'!D23</f>
        <v>1751.3909999017999</v>
      </c>
      <c r="O45" s="27">
        <f>'[2]Final energy demand ADV'!E23</f>
        <v>1977.3827252063172</v>
      </c>
      <c r="P45" s="27">
        <f>'[2]Final energy demand ADV'!F23</f>
        <v>2357.9941613985238</v>
      </c>
      <c r="Q45" s="27">
        <f>'[2]Final energy demand ADV'!G23</f>
        <v>2706.7036194877119</v>
      </c>
      <c r="R45" s="27">
        <f>'[2]Final energy demand ADV'!H23</f>
        <v>3145.930952789231</v>
      </c>
      <c r="S45" s="27">
        <f>'[2]Final energy demand ADV'!I23</f>
        <v>3650.1080854012166</v>
      </c>
      <c r="T45" s="27">
        <f>'[2]Final energy demand ADV'!J23</f>
        <v>4054.2795551740946</v>
      </c>
      <c r="U45" s="27">
        <f>'[2]Final energy demand ADV'!K23</f>
        <v>4452.2412497369332</v>
      </c>
      <c r="V45" s="26">
        <f>'[2]Final energy demand ADV'!L23</f>
        <v>5089.6708483724287</v>
      </c>
    </row>
    <row r="46" spans="2:22" x14ac:dyDescent="0.2">
      <c r="B46" s="28" t="str">
        <f>'[2]Electricity generation ADV'!C52</f>
        <v xml:space="preserve">  - Renewables (w/o renewable hydrogen)</v>
      </c>
      <c r="C46" s="51">
        <f>'[2]Electricity generation ADV'!D52</f>
        <v>205.57900031203999</v>
      </c>
      <c r="D46" s="51">
        <f>'[2]Electricity generation ADV'!E52</f>
        <v>241.69213804000003</v>
      </c>
      <c r="E46" s="51">
        <f>'[2]Electricity generation ADV'!F52</f>
        <v>415.79236117387825</v>
      </c>
      <c r="F46" s="51">
        <f>'[2]Electricity generation ADV'!G52</f>
        <v>907.24805073434186</v>
      </c>
      <c r="G46" s="51">
        <f>'[2]Electricity generation ADV'!H52</f>
        <v>1694.678789949131</v>
      </c>
      <c r="H46" s="51">
        <f>'[2]Electricity generation ADV'!I52</f>
        <v>2651.2916050132035</v>
      </c>
      <c r="I46" s="51">
        <f>'[2]Electricity generation ADV'!J52</f>
        <v>3759.8105740727533</v>
      </c>
      <c r="J46" s="51">
        <f>'[2]Electricity generation ADV'!K52</f>
        <v>5081.3766609223521</v>
      </c>
      <c r="K46" s="50">
        <f>'[2]Electricity generation ADV'!L52</f>
        <v>6156.147810051094</v>
      </c>
      <c r="M46" s="28" t="str">
        <f>'[2]Final energy demand ADV'!C24</f>
        <v xml:space="preserve">         RES electricity</v>
      </c>
      <c r="N46" s="27">
        <f>'[2]Final energy demand ADV'!D24</f>
        <v>295.33620658527298</v>
      </c>
      <c r="O46" s="27">
        <f>'[2]Final energy demand ADV'!E24</f>
        <v>343.7089207525691</v>
      </c>
      <c r="P46" s="27">
        <f>'[2]Final energy demand ADV'!F24</f>
        <v>578.13018380588483</v>
      </c>
      <c r="Q46" s="27">
        <f>'[2]Final energy demand ADV'!G24</f>
        <v>1191.9766505388864</v>
      </c>
      <c r="R46" s="27">
        <f>'[2]Final energy demand ADV'!H24</f>
        <v>2032.0283813861081</v>
      </c>
      <c r="S46" s="27">
        <f>'[2]Final energy demand ADV'!I24</f>
        <v>2809.8061230059216</v>
      </c>
      <c r="T46" s="27">
        <f>'[2]Final energy demand ADV'!J24</f>
        <v>3455.805159334117</v>
      </c>
      <c r="U46" s="27">
        <f>'[2]Final energy demand ADV'!K24</f>
        <v>4243.4489632632185</v>
      </c>
      <c r="V46" s="26">
        <f>'[2]Final energy demand ADV'!L24</f>
        <v>5089.6708497269519</v>
      </c>
    </row>
    <row r="47" spans="2:22" x14ac:dyDescent="0.2">
      <c r="B47" s="28" t="str">
        <f>'[2]Electricity generation ADV'!C53</f>
        <v xml:space="preserve">    - Hydro</v>
      </c>
      <c r="C47" s="51">
        <f>'[2]Electricity generation ADV'!D53</f>
        <v>174.899</v>
      </c>
      <c r="D47" s="51">
        <f>'[2]Electricity generation ADV'!E53</f>
        <v>191.6528375</v>
      </c>
      <c r="E47" s="51">
        <f>'[2]Electricity generation ADV'!F53</f>
        <v>224.57589999999999</v>
      </c>
      <c r="F47" s="51">
        <f>'[2]Electricity generation ADV'!G53</f>
        <v>243</v>
      </c>
      <c r="G47" s="51">
        <f>'[2]Electricity generation ADV'!H53</f>
        <v>253</v>
      </c>
      <c r="H47" s="51">
        <f>'[2]Electricity generation ADV'!I53</f>
        <v>263</v>
      </c>
      <c r="I47" s="51">
        <f>'[2]Electricity generation ADV'!J53</f>
        <v>273</v>
      </c>
      <c r="J47" s="51">
        <f>'[2]Electricity generation ADV'!K53</f>
        <v>288</v>
      </c>
      <c r="K47" s="50">
        <f>'[2]Electricity generation ADV'!L53</f>
        <v>300</v>
      </c>
      <c r="M47" s="28" t="str">
        <f>'[2]Final energy demand ADV'!C25</f>
        <v xml:space="preserve">    - Public district heat</v>
      </c>
      <c r="N47" s="27">
        <f>'[2]Final energy demand ADV'!D25</f>
        <v>8.8411474600015936</v>
      </c>
      <c r="O47" s="27">
        <f>'[2]Final energy demand ADV'!E25</f>
        <v>8.8995667478060128</v>
      </c>
      <c r="P47" s="27">
        <f>'[2]Final energy demand ADV'!F25</f>
        <v>28.15327767436964</v>
      </c>
      <c r="Q47" s="27">
        <f>'[2]Final energy demand ADV'!G25</f>
        <v>91.421020708991321</v>
      </c>
      <c r="R47" s="27">
        <f>'[2]Final energy demand ADV'!H25</f>
        <v>127.36801867424437</v>
      </c>
      <c r="S47" s="27">
        <f>'[2]Final energy demand ADV'!I25</f>
        <v>170.56722049287077</v>
      </c>
      <c r="T47" s="27">
        <f>'[2]Final energy demand ADV'!J25</f>
        <v>193.44346293738826</v>
      </c>
      <c r="U47" s="27">
        <f>'[2]Final energy demand ADV'!K25</f>
        <v>202.51718179784712</v>
      </c>
      <c r="V47" s="26">
        <f>'[2]Final energy demand ADV'!L25</f>
        <v>242.66491292466085</v>
      </c>
    </row>
    <row r="48" spans="2:22" x14ac:dyDescent="0.2">
      <c r="B48" s="28" t="str">
        <f>'[2]Electricity generation ADV'!C54</f>
        <v xml:space="preserve">    - Wind</v>
      </c>
      <c r="C48" s="51">
        <f>'[2]Electricity generation ADV'!D54</f>
        <v>1.7850000000000001</v>
      </c>
      <c r="D48" s="51">
        <f>'[2]Electricity generation ADV'!E54</f>
        <v>4.9534875000000094</v>
      </c>
      <c r="E48" s="51">
        <f>'[2]Electricity generation ADV'!F54</f>
        <v>74</v>
      </c>
      <c r="F48" s="51">
        <f>'[2]Electricity generation ADV'!G54</f>
        <v>227.9679393453444</v>
      </c>
      <c r="G48" s="51">
        <f>'[2]Electricity generation ADV'!H54</f>
        <v>505.08813959867598</v>
      </c>
      <c r="H48" s="51">
        <f>'[2]Electricity generation ADV'!I54</f>
        <v>847.58956247858396</v>
      </c>
      <c r="I48" s="51">
        <f>'[2]Electricity generation ADV'!J54</f>
        <v>1253.375190139606</v>
      </c>
      <c r="J48" s="51">
        <f>'[2]Electricity generation ADV'!K54</f>
        <v>1651.5660456383521</v>
      </c>
      <c r="K48" s="50">
        <f>'[2]Electricity generation ADV'!L54</f>
        <v>1987.528179727904</v>
      </c>
      <c r="M48" s="28" t="str">
        <f>'[2]Final energy demand ADV'!C26</f>
        <v xml:space="preserve">         RES district heat</v>
      </c>
      <c r="N48" s="27">
        <f>'[2]Final energy demand ADV'!D26</f>
        <v>-1.0596494208093909E-4</v>
      </c>
      <c r="O48" s="27">
        <f>'[2]Final energy demand ADV'!E26</f>
        <v>2.1948348485865696E-7</v>
      </c>
      <c r="P48" s="27">
        <f>'[2]Final energy demand ADV'!F26</f>
        <v>11.678623908388188</v>
      </c>
      <c r="Q48" s="27">
        <f>'[2]Final energy demand ADV'!G26</f>
        <v>66.857830197431682</v>
      </c>
      <c r="R48" s="27">
        <f>'[2]Final energy demand ADV'!H26</f>
        <v>102.53426396153577</v>
      </c>
      <c r="S48" s="27">
        <f>'[2]Final energy demand ADV'!I26</f>
        <v>150.16186643603359</v>
      </c>
      <c r="T48" s="27">
        <f>'[2]Final energy demand ADV'!J26</f>
        <v>179.1883526239709</v>
      </c>
      <c r="U48" s="27">
        <f>'[2]Final energy demand ADV'!K26</f>
        <v>194.80338947329838</v>
      </c>
      <c r="V48" s="26">
        <f>'[2]Final energy demand ADV'!L26</f>
        <v>242.66481052513916</v>
      </c>
    </row>
    <row r="49" spans="2:22" x14ac:dyDescent="0.2">
      <c r="B49" s="28" t="str">
        <f>'[2]Electricity generation ADV'!C55</f>
        <v xml:space="preserve">    - PV</v>
      </c>
      <c r="C49" s="51">
        <f>'[2]Electricity generation ADV'!D55</f>
        <v>1.0580000000000001</v>
      </c>
      <c r="D49" s="51">
        <f>'[2]Electricity generation ADV'!E55</f>
        <v>3.6269</v>
      </c>
      <c r="E49" s="51">
        <f>'[2]Electricity generation ADV'!F55</f>
        <v>46.156961156878197</v>
      </c>
      <c r="F49" s="51">
        <f>'[2]Electricity generation ADV'!G55</f>
        <v>149.29401287159999</v>
      </c>
      <c r="G49" s="51">
        <f>'[2]Electricity generation ADV'!H55</f>
        <v>375.92340500321302</v>
      </c>
      <c r="H49" s="51">
        <f>'[2]Electricity generation ADV'!I55</f>
        <v>602.83307497395492</v>
      </c>
      <c r="I49" s="51">
        <f>'[2]Electricity generation ADV'!J55</f>
        <v>862.35099687129798</v>
      </c>
      <c r="J49" s="51">
        <f>'[2]Electricity generation ADV'!K55</f>
        <v>1109.0759782222999</v>
      </c>
      <c r="K49" s="50">
        <f>'[2]Electricity generation ADV'!L55</f>
        <v>1338.49118326134</v>
      </c>
      <c r="M49" s="28" t="str">
        <f>'[2]Final energy demand ADV'!C27</f>
        <v xml:space="preserve">    - Hard coal &amp; lignite</v>
      </c>
      <c r="N49" s="27">
        <f>'[2]Final energy demand ADV'!D27</f>
        <v>1922.0115715764873</v>
      </c>
      <c r="O49" s="27">
        <f>'[2]Final energy demand ADV'!E27</f>
        <v>2201.6580870572016</v>
      </c>
      <c r="P49" s="27">
        <f>'[2]Final energy demand ADV'!F27</f>
        <v>2295.7234358413789</v>
      </c>
      <c r="Q49" s="27">
        <f>'[2]Final energy demand ADV'!G27</f>
        <v>1937.2660384045985</v>
      </c>
      <c r="R49" s="27">
        <f>'[2]Final energy demand ADV'!H27</f>
        <v>1020.9059255632894</v>
      </c>
      <c r="S49" s="27">
        <f>'[2]Final energy demand ADV'!I27</f>
        <v>689.69160121918708</v>
      </c>
      <c r="T49" s="27">
        <f>'[2]Final energy demand ADV'!J27</f>
        <v>196.03833315233354</v>
      </c>
      <c r="U49" s="27">
        <f>'[2]Final energy demand ADV'!K27</f>
        <v>98.171158852997365</v>
      </c>
      <c r="V49" s="26">
        <f>'[2]Final energy demand ADV'!L27</f>
        <v>-2.7952126895680146E-12</v>
      </c>
    </row>
    <row r="50" spans="2:22" x14ac:dyDescent="0.2">
      <c r="B50" s="28" t="str">
        <f>'[2]Electricity generation ADV'!C56</f>
        <v xml:space="preserve">    - Biomass (&amp; renewable waste)</v>
      </c>
      <c r="C50" s="51">
        <f>'[2]Electricity generation ADV'!D56</f>
        <v>8.1690003120399997</v>
      </c>
      <c r="D50" s="51">
        <f>'[2]Electricity generation ADV'!E56</f>
        <v>18.786975440000003</v>
      </c>
      <c r="E50" s="51">
        <f>'[2]Electricity generation ADV'!F56</f>
        <v>37.733600007000007</v>
      </c>
      <c r="F50" s="51">
        <f>'[2]Electricity generation ADV'!G56</f>
        <v>58.000000008000001</v>
      </c>
      <c r="G50" s="51">
        <f>'[2]Electricity generation ADV'!H56</f>
        <v>75.000000009000004</v>
      </c>
      <c r="H50" s="51">
        <f>'[2]Electricity generation ADV'!I56</f>
        <v>92.000000008960001</v>
      </c>
      <c r="I50" s="51">
        <f>'[2]Electricity generation ADV'!J56</f>
        <v>110.00000000891001</v>
      </c>
      <c r="J50" s="51">
        <f>'[2]Electricity generation ADV'!K56</f>
        <v>122.90525000865998</v>
      </c>
      <c r="K50" s="50">
        <f>'[2]Electricity generation ADV'!L56</f>
        <v>134.58000000850998</v>
      </c>
      <c r="M50" s="28" t="str">
        <f>'[2]Final energy demand ADV'!C28</f>
        <v xml:space="preserve">    - Oil products</v>
      </c>
      <c r="N50" s="27">
        <f>'[2]Final energy demand ADV'!D28</f>
        <v>1166.904297279468</v>
      </c>
      <c r="O50" s="27">
        <f>'[2]Final energy demand ADV'!E28</f>
        <v>1328.6731294382926</v>
      </c>
      <c r="P50" s="27">
        <f>'[2]Final energy demand ADV'!F28</f>
        <v>1094.2893454204932</v>
      </c>
      <c r="Q50" s="27">
        <f>'[2]Final energy demand ADV'!G28</f>
        <v>841.46792911528598</v>
      </c>
      <c r="R50" s="27">
        <f>'[2]Final energy demand ADV'!H28</f>
        <v>700.46030206108458</v>
      </c>
      <c r="S50" s="27">
        <f>'[2]Final energy demand ADV'!I28</f>
        <v>509.07582404607018</v>
      </c>
      <c r="T50" s="27">
        <f>'[2]Final energy demand ADV'!J28</f>
        <v>479.03964773592025</v>
      </c>
      <c r="U50" s="27">
        <f>'[2]Final energy demand ADV'!K28</f>
        <v>289.26869221644841</v>
      </c>
      <c r="V50" s="26">
        <f>'[2]Final energy demand ADV'!L28</f>
        <v>0</v>
      </c>
    </row>
    <row r="51" spans="2:22" x14ac:dyDescent="0.2">
      <c r="B51" s="28" t="str">
        <f>'[2]Electricity generation ADV'!C57</f>
        <v xml:space="preserve">    - Geothermal</v>
      </c>
      <c r="C51" s="51">
        <f>'[2]Electricity generation ADV'!D57</f>
        <v>19.667999999999999</v>
      </c>
      <c r="D51" s="51">
        <f>'[2]Electricity generation ADV'!E57</f>
        <v>22.5959626</v>
      </c>
      <c r="E51" s="51">
        <f>'[2]Electricity generation ADV'!F57</f>
        <v>32.475900010000004</v>
      </c>
      <c r="F51" s="51">
        <f>'[2]Electricity generation ADV'!G57</f>
        <v>143.00000000000026</v>
      </c>
      <c r="G51" s="51">
        <f>'[2]Electricity generation ADV'!H57</f>
        <v>232</v>
      </c>
      <c r="H51" s="51">
        <f>'[2]Electricity generation ADV'!I57</f>
        <v>357.00000000009999</v>
      </c>
      <c r="I51" s="51">
        <f>'[2]Electricity generation ADV'!J57</f>
        <v>453.00000000020003</v>
      </c>
      <c r="J51" s="51">
        <f>'[2]Electricity generation ADV'!K57</f>
        <v>546.00000000030002</v>
      </c>
      <c r="K51" s="50">
        <f>'[2]Electricity generation ADV'!L57</f>
        <v>619.70000000059997</v>
      </c>
      <c r="M51" s="28" t="str">
        <f>'[2]Final energy demand ADV'!C29</f>
        <v xml:space="preserve">    - Gas</v>
      </c>
      <c r="N51" s="27">
        <f>'[2]Final energy demand ADV'!D29</f>
        <v>1433.0841979656848</v>
      </c>
      <c r="O51" s="27">
        <f>'[2]Final energy demand ADV'!E29</f>
        <v>1719.6888483260263</v>
      </c>
      <c r="P51" s="27">
        <f>'[2]Final energy demand ADV'!F29</f>
        <v>1960.1972846450137</v>
      </c>
      <c r="Q51" s="27">
        <f>'[2]Final energy demand ADV'!G29</f>
        <v>2276.779645246469</v>
      </c>
      <c r="R51" s="27">
        <f>'[2]Final energy demand ADV'!H29</f>
        <v>2615.2949959316752</v>
      </c>
      <c r="S51" s="27">
        <f>'[2]Final energy demand ADV'!I29</f>
        <v>2655.3308380825133</v>
      </c>
      <c r="T51" s="27">
        <f>'[2]Final energy demand ADV'!J29</f>
        <v>2389.1658822781851</v>
      </c>
      <c r="U51" s="27">
        <f>'[2]Final energy demand ADV'!K29</f>
        <v>951.87484961946484</v>
      </c>
      <c r="V51" s="26">
        <f>'[2]Final energy demand ADV'!L29</f>
        <v>0</v>
      </c>
    </row>
    <row r="52" spans="2:22" x14ac:dyDescent="0.2">
      <c r="B52" s="28" t="str">
        <f>'[2]Electricity generation ADV'!C58</f>
        <v xml:space="preserve">    - Solar thermal power plants</v>
      </c>
      <c r="C52" s="51">
        <f>'[2]Electricity generation ADV'!D58</f>
        <v>0</v>
      </c>
      <c r="D52" s="51">
        <f>'[2]Electricity generation ADV'!E58</f>
        <v>7.5975000000000098E-2</v>
      </c>
      <c r="E52" s="51">
        <f>'[2]Electricity generation ADV'!F58</f>
        <v>0.85</v>
      </c>
      <c r="F52" s="51">
        <f>'[2]Electricity generation ADV'!G58</f>
        <v>80.986098509397308</v>
      </c>
      <c r="G52" s="51">
        <f>'[2]Electricity generation ADV'!H58</f>
        <v>233.667245338242</v>
      </c>
      <c r="H52" s="51">
        <f>'[2]Electricity generation ADV'!I58</f>
        <v>418.86896755160501</v>
      </c>
      <c r="I52" s="51">
        <f>'[2]Electricity generation ADV'!J58</f>
        <v>698.08438705273898</v>
      </c>
      <c r="J52" s="51">
        <f>'[2]Electricity generation ADV'!K58</f>
        <v>1203.82938705274</v>
      </c>
      <c r="K52" s="50">
        <f>'[2]Electricity generation ADV'!L58</f>
        <v>1555.8484470527401</v>
      </c>
      <c r="M52" s="28" t="str">
        <f>'[2]Final energy demand ADV'!C30</f>
        <v xml:space="preserve">    - Solar</v>
      </c>
      <c r="N52" s="27">
        <f>'[2]Final energy demand ADV'!D30</f>
        <v>0</v>
      </c>
      <c r="O52" s="27">
        <f>'[2]Final energy demand ADV'!E30</f>
        <v>3.4326526481537138</v>
      </c>
      <c r="P52" s="27">
        <f>'[2]Final energy demand ADV'!F30</f>
        <v>60.587549823056762</v>
      </c>
      <c r="Q52" s="27">
        <f>'[2]Final energy demand ADV'!G30</f>
        <v>261.20291631140378</v>
      </c>
      <c r="R52" s="27">
        <f>'[2]Final energy demand ADV'!H30</f>
        <v>692.21749279480639</v>
      </c>
      <c r="S52" s="27">
        <f>'[2]Final energy demand ADV'!I30</f>
        <v>1038.2352551739962</v>
      </c>
      <c r="T52" s="27">
        <f>'[2]Final energy demand ADV'!J30</f>
        <v>1415.439972712597</v>
      </c>
      <c r="U52" s="27">
        <f>'[2]Final energy demand ADV'!K30</f>
        <v>2049.2810062877388</v>
      </c>
      <c r="V52" s="26">
        <f>'[2]Final energy demand ADV'!L30</f>
        <v>2227.8043497941308</v>
      </c>
    </row>
    <row r="53" spans="2:22" x14ac:dyDescent="0.2">
      <c r="B53" s="28" t="str">
        <f>'[2]Electricity generation ADV'!C59</f>
        <v xml:space="preserve">    - Ocean energy</v>
      </c>
      <c r="C53" s="51">
        <f>'[2]Electricity generation ADV'!D59</f>
        <v>0</v>
      </c>
      <c r="D53" s="51">
        <f>'[2]Electricity generation ADV'!E59</f>
        <v>0</v>
      </c>
      <c r="E53" s="51">
        <f>'[2]Electricity generation ADV'!F59</f>
        <v>0</v>
      </c>
      <c r="F53" s="51">
        <f>'[2]Electricity generation ADV'!G59</f>
        <v>4.9999999999999991</v>
      </c>
      <c r="G53" s="51">
        <f>'[2]Electricity generation ADV'!H59</f>
        <v>19.999999999999996</v>
      </c>
      <c r="H53" s="51">
        <f>'[2]Electricity generation ADV'!I59</f>
        <v>70</v>
      </c>
      <c r="I53" s="51">
        <f>'[2]Electricity generation ADV'!J59</f>
        <v>110</v>
      </c>
      <c r="J53" s="51">
        <f>'[2]Electricity generation ADV'!K59</f>
        <v>159.99999999999997</v>
      </c>
      <c r="K53" s="50">
        <f>'[2]Electricity generation ADV'!L59</f>
        <v>220</v>
      </c>
      <c r="M53" s="28" t="str">
        <f>'[2]Final energy demand ADV'!C31</f>
        <v xml:space="preserve">    - Biomass</v>
      </c>
      <c r="N53" s="27">
        <f>'[2]Final energy demand ADV'!D31</f>
        <v>1048.4947842569893</v>
      </c>
      <c r="O53" s="27">
        <f>'[2]Final energy demand ADV'!E31</f>
        <v>1126.1843043223494</v>
      </c>
      <c r="P53" s="27">
        <f>'[2]Final energy demand ADV'!F31</f>
        <v>1260.2210363195804</v>
      </c>
      <c r="Q53" s="27">
        <f>'[2]Final energy demand ADV'!G31</f>
        <v>1306.0145815570188</v>
      </c>
      <c r="R53" s="27">
        <f>'[2]Final energy demand ADV'!H31</f>
        <v>1292.1393198836386</v>
      </c>
      <c r="S53" s="27">
        <f>'[2]Final energy demand ADV'!I31</f>
        <v>1084.0614909268111</v>
      </c>
      <c r="T53" s="27">
        <f>'[2]Final energy demand ADV'!J31</f>
        <v>801.38144244166858</v>
      </c>
      <c r="U53" s="27">
        <f>'[2]Final energy demand ADV'!K31</f>
        <v>741.82117874669268</v>
      </c>
      <c r="V53" s="26">
        <f>'[2]Final energy demand ADV'!L31</f>
        <v>649.30103599794143</v>
      </c>
    </row>
    <row r="54" spans="2:22" x14ac:dyDescent="0.2">
      <c r="B54" s="28"/>
      <c r="C54" s="51"/>
      <c r="D54" s="51"/>
      <c r="E54" s="51"/>
      <c r="F54" s="51"/>
      <c r="G54" s="51"/>
      <c r="H54" s="51"/>
      <c r="I54" s="51"/>
      <c r="J54" s="51"/>
      <c r="K54" s="50"/>
      <c r="M54" s="28" t="str">
        <f>'[2]Final energy demand ADV'!C32</f>
        <v xml:space="preserve">    - Geothermal</v>
      </c>
      <c r="N54" s="27">
        <f>'[2]Final energy demand ADV'!D32</f>
        <v>0</v>
      </c>
      <c r="O54" s="27">
        <f>'[2]Final energy demand ADV'!E32</f>
        <v>9.9999999975345867E-10</v>
      </c>
      <c r="P54" s="27">
        <f>'[2]Final energy demand ADV'!F32</f>
        <v>183.02981366989113</v>
      </c>
      <c r="Q54" s="27">
        <f>'[2]Final energy demand ADV'!G32</f>
        <v>350.27427856734033</v>
      </c>
      <c r="R54" s="27">
        <f>'[2]Final energy demand ADV'!H32</f>
        <v>534.10872455417439</v>
      </c>
      <c r="S54" s="27">
        <f>'[2]Final energy demand ADV'!I32</f>
        <v>812.04420967895396</v>
      </c>
      <c r="T54" s="27">
        <f>'[2]Final energy demand ADV'!J32</f>
        <v>1116.6584006474645</v>
      </c>
      <c r="U54" s="27">
        <f>'[2]Final energy demand ADV'!K32</f>
        <v>1482.8768041613453</v>
      </c>
      <c r="V54" s="26">
        <f>'[2]Final energy demand ADV'!L32</f>
        <v>1775.121147600011</v>
      </c>
    </row>
    <row r="55" spans="2:22" x14ac:dyDescent="0.2">
      <c r="B55" s="28" t="str">
        <f>'[2]Electricity generation ADV'!C61</f>
        <v>Import</v>
      </c>
      <c r="C55" s="51">
        <f>'[2]Electricity generation ADV'!D61</f>
        <v>26.850833333333298</v>
      </c>
      <c r="D55" s="51">
        <f>'[2]Electricity generation ADV'!E61</f>
        <v>27.393429249999599</v>
      </c>
      <c r="E55" s="51">
        <f>'[2]Electricity generation ADV'!F61</f>
        <v>14.9720802278554</v>
      </c>
      <c r="F55" s="51">
        <f>'[2]Electricity generation ADV'!G61</f>
        <v>16.077070476850299</v>
      </c>
      <c r="G55" s="51">
        <f>'[2]Electricity generation ADV'!H61</f>
        <v>17.182060725845101</v>
      </c>
      <c r="H55" s="51">
        <f>'[2]Electricity generation ADV'!I61</f>
        <v>19.383255239431801</v>
      </c>
      <c r="I55" s="51">
        <f>'[2]Electricity generation ADV'!J61</f>
        <v>21.584449753018397</v>
      </c>
      <c r="J55" s="51">
        <f>'[2]Electricity generation ADV'!K61</f>
        <v>23.4241259724418</v>
      </c>
      <c r="K55" s="50">
        <f>'[2]Electricity generation ADV'!L61</f>
        <v>25.263802191865199</v>
      </c>
      <c r="M55" s="28" t="str">
        <f>'[2]Final energy demand ADV'!C33</f>
        <v xml:space="preserve">    - Hydrogen</v>
      </c>
      <c r="N55" s="27">
        <f>'[2]Final energy demand ADV'!D33</f>
        <v>0</v>
      </c>
      <c r="O55" s="27">
        <f>'[2]Final energy demand ADV'!E33</f>
        <v>0</v>
      </c>
      <c r="P55" s="27">
        <f>'[2]Final energy demand ADV'!F33</f>
        <v>0</v>
      </c>
      <c r="Q55" s="27">
        <f>'[2]Final energy demand ADV'!G33</f>
        <v>0</v>
      </c>
      <c r="R55" s="27">
        <f>'[2]Final energy demand ADV'!H33</f>
        <v>0</v>
      </c>
      <c r="S55" s="27">
        <f>'[2]Final energy demand ADV'!I33</f>
        <v>0</v>
      </c>
      <c r="T55" s="27">
        <f>'[2]Final energy demand ADV'!J33</f>
        <v>263.8205817345509</v>
      </c>
      <c r="U55" s="27">
        <f>'[2]Final energy demand ADV'!K33</f>
        <v>771.90570894132907</v>
      </c>
      <c r="V55" s="26">
        <f>'[2]Final energy demand ADV'!L33</f>
        <v>821.34003359167662</v>
      </c>
    </row>
    <row r="56" spans="2:22" x14ac:dyDescent="0.2">
      <c r="B56" s="28" t="str">
        <f>'[2]Electricity generation ADV'!C62</f>
        <v xml:space="preserve">  - Import RES</v>
      </c>
      <c r="C56" s="51">
        <f>'[2]Electricity generation ADV'!D62</f>
        <v>0</v>
      </c>
      <c r="D56" s="51">
        <f>'[2]Electricity generation ADV'!E62</f>
        <v>0</v>
      </c>
      <c r="E56" s="51">
        <f>'[2]Electricity generation ADV'!F62</f>
        <v>6.1864635501498517</v>
      </c>
      <c r="F56" s="51">
        <f>'[2]Electricity generation ADV'!G62</f>
        <v>7.4115294898279878</v>
      </c>
      <c r="G56" s="51">
        <f>'[2]Electricity generation ADV'!H62</f>
        <v>8.7422324973099883</v>
      </c>
      <c r="H56" s="51">
        <f>'[2]Electricity generation ADV'!I62</f>
        <v>10.788719866267741</v>
      </c>
      <c r="I56" s="51">
        <f>'[2]Electricity generation ADV'!J62</f>
        <v>13.045641430724322</v>
      </c>
      <c r="J56" s="51">
        <f>'[2]Electricity generation ADV'!K62</f>
        <v>15.277214959226542</v>
      </c>
      <c r="K56" s="50">
        <f>'[2]Electricity generation ADV'!L62</f>
        <v>20.211041753492161</v>
      </c>
      <c r="M56" s="28" t="str">
        <f>'[2]Final energy demand ADV'!C34</f>
        <v xml:space="preserve">    RES share Industry</v>
      </c>
      <c r="N56" s="30">
        <f>'[2]Final energy demand ADV'!D34</f>
        <v>0.18331481791140394</v>
      </c>
      <c r="O56" s="30">
        <f>'[2]Final energy demand ADV'!E34</f>
        <v>0.17611045752288568</v>
      </c>
      <c r="P56" s="30">
        <f>'[2]Final energy demand ADV'!F34</f>
        <v>0.22658039170370381</v>
      </c>
      <c r="Q56" s="30">
        <f>'[2]Final energy demand ADV'!G34</f>
        <v>0.32507256045261207</v>
      </c>
      <c r="R56" s="30">
        <f>'[2]Final energy demand ADV'!H34</f>
        <v>0.45940290283844748</v>
      </c>
      <c r="S56" s="30">
        <f>'[2]Final energy demand ADV'!I34</f>
        <v>0.55558915226336525</v>
      </c>
      <c r="T56" s="30">
        <f>'[2]Final energy demand ADV'!J34</f>
        <v>0.6593797480237733</v>
      </c>
      <c r="U56" s="30">
        <f>'[2]Final energy demand ADV'!K34</f>
        <v>0.85579473302776354</v>
      </c>
      <c r="V56" s="29">
        <f>'[2]Final energy demand ADV'!L34</f>
        <v>0.99999999066932066</v>
      </c>
    </row>
    <row r="57" spans="2:22" x14ac:dyDescent="0.2">
      <c r="B57" s="28" t="str">
        <f>'[2]Electricity generation ADV'!C63</f>
        <v>Export</v>
      </c>
      <c r="C57" s="51">
        <f>'[2]Electricity generation ADV'!D63</f>
        <v>11.689166666666701</v>
      </c>
      <c r="D57" s="51">
        <f>'[2]Electricity generation ADV'!E63</f>
        <v>12</v>
      </c>
      <c r="E57" s="51">
        <f>'[2]Electricity generation ADV'!F63</f>
        <v>14.9720802278554</v>
      </c>
      <c r="F57" s="51">
        <f>'[2]Electricity generation ADV'!G63</f>
        <v>16.077070476850299</v>
      </c>
      <c r="G57" s="51">
        <f>'[2]Electricity generation ADV'!H63</f>
        <v>17.182060725845101</v>
      </c>
      <c r="H57" s="51">
        <f>'[2]Electricity generation ADV'!I63</f>
        <v>19.383255239431801</v>
      </c>
      <c r="I57" s="51">
        <f>'[2]Electricity generation ADV'!J63</f>
        <v>21.584449753018397</v>
      </c>
      <c r="J57" s="51">
        <f>'[2]Electricity generation ADV'!K63</f>
        <v>23.4241259724418</v>
      </c>
      <c r="K57" s="50">
        <f>'[2]Electricity generation ADV'!L63</f>
        <v>25.263802191865203</v>
      </c>
      <c r="M57" s="28"/>
      <c r="N57" s="27"/>
      <c r="O57" s="27"/>
      <c r="P57" s="27"/>
      <c r="Q57" s="27"/>
      <c r="R57" s="27"/>
      <c r="S57" s="27"/>
      <c r="T57" s="27"/>
      <c r="U57" s="27"/>
      <c r="V57" s="26"/>
    </row>
    <row r="58" spans="2:22" x14ac:dyDescent="0.2">
      <c r="B58" s="28" t="str">
        <f>'[2]Electricity generation ADV'!C64</f>
        <v>Distribution losses</v>
      </c>
      <c r="C58" s="51">
        <f>'[2]Electricity generation ADV'!D64</f>
        <v>99.261944444444509</v>
      </c>
      <c r="D58" s="51">
        <f>'[2]Electricity generation ADV'!E64</f>
        <v>113.59247903514299</v>
      </c>
      <c r="E58" s="51">
        <f>'[2]Electricity generation ADV'!F64</f>
        <v>128.35950130971199</v>
      </c>
      <c r="F58" s="51">
        <f>'[2]Electricity generation ADV'!G64</f>
        <v>145.04623647997499</v>
      </c>
      <c r="G58" s="51">
        <f>'[2]Electricity generation ADV'!H64</f>
        <v>174.05548377596898</v>
      </c>
      <c r="H58" s="51">
        <f>'[2]Electricity generation ADV'!I64</f>
        <v>208.86658053116298</v>
      </c>
      <c r="I58" s="51">
        <f>'[2]Electricity generation ADV'!J64</f>
        <v>244.37389922146099</v>
      </c>
      <c r="J58" s="51">
        <f>'[2]Electricity generation ADV'!K64</f>
        <v>285.91746208910899</v>
      </c>
      <c r="K58" s="50">
        <f>'[2]Electricity generation ADV'!L64</f>
        <v>323.086732160694</v>
      </c>
      <c r="M58" s="28" t="str">
        <f>'[2]Final energy demand ADV'!C36</f>
        <v>Other Sectors</v>
      </c>
      <c r="N58" s="27">
        <f>'[2]Final energy demand ADV'!D36</f>
        <v>9807.401999969039</v>
      </c>
      <c r="O58" s="27">
        <f>'[2]Final energy demand ADV'!E36</f>
        <v>10114.420793629464</v>
      </c>
      <c r="P58" s="27">
        <f>'[2]Final energy demand ADV'!F36</f>
        <v>10735.504790151319</v>
      </c>
      <c r="Q58" s="27">
        <f>'[2]Final energy demand ADV'!G36</f>
        <v>11004.094165962566</v>
      </c>
      <c r="R58" s="27">
        <f>'[2]Final energy demand ADV'!H36</f>
        <v>11215.944595124516</v>
      </c>
      <c r="S58" s="27">
        <f>'[2]Final energy demand ADV'!I36</f>
        <v>11551.489014851484</v>
      </c>
      <c r="T58" s="27">
        <f>'[2]Final energy demand ADV'!J36</f>
        <v>11784.806647981193</v>
      </c>
      <c r="U58" s="27">
        <f>'[2]Final energy demand ADV'!K36</f>
        <v>11888.604120361471</v>
      </c>
      <c r="V58" s="26">
        <f>'[2]Final energy demand ADV'!L36</f>
        <v>12001.164802736739</v>
      </c>
    </row>
    <row r="59" spans="2:22" x14ac:dyDescent="0.2">
      <c r="B59" s="28" t="str">
        <f>'[2]Electricity generation ADV'!C65</f>
        <v>Own consumption electricity</v>
      </c>
      <c r="C59" s="51">
        <f>'[2]Electricity generation ADV'!D65</f>
        <v>54.083055555555504</v>
      </c>
      <c r="D59" s="51">
        <f>'[2]Electricity generation ADV'!E65</f>
        <v>55.285297214856598</v>
      </c>
      <c r="E59" s="51">
        <f>'[2]Electricity generation ADV'!F65</f>
        <v>64.469595021360107</v>
      </c>
      <c r="F59" s="51">
        <f>'[2]Electricity generation ADV'!G65</f>
        <v>70.452424639431698</v>
      </c>
      <c r="G59" s="51">
        <f>'[2]Electricity generation ADV'!H65</f>
        <v>73.430759486158607</v>
      </c>
      <c r="H59" s="51">
        <f>'[2]Electricity generation ADV'!I65</f>
        <v>72.195790101568505</v>
      </c>
      <c r="I59" s="51">
        <f>'[2]Electricity generation ADV'!J65</f>
        <v>67.490983087026194</v>
      </c>
      <c r="J59" s="51">
        <f>'[2]Electricity generation ADV'!K65</f>
        <v>53.992786469621002</v>
      </c>
      <c r="K59" s="50">
        <f>'[2]Electricity generation ADV'!L65</f>
        <v>45</v>
      </c>
      <c r="M59" s="28" t="str">
        <f>'[2]Final energy demand ADV'!C37</f>
        <v xml:space="preserve">    - Electricity</v>
      </c>
      <c r="N59" s="27">
        <f>'[2]Final energy demand ADV'!D37</f>
        <v>2124.6699999981083</v>
      </c>
      <c r="O59" s="27">
        <f>'[2]Final energy demand ADV'!E37</f>
        <v>2458.1670997479446</v>
      </c>
      <c r="P59" s="27">
        <f>'[2]Final energy demand ADV'!F37</f>
        <v>3022.8878853114957</v>
      </c>
      <c r="Q59" s="27">
        <f>'[2]Final energy demand ADV'!G37</f>
        <v>3551.144461330372</v>
      </c>
      <c r="R59" s="27">
        <f>'[2]Final energy demand ADV'!H37</f>
        <v>4190.7955520172181</v>
      </c>
      <c r="S59" s="27">
        <f>'[2]Final energy demand ADV'!I37</f>
        <v>5014.8270216105275</v>
      </c>
      <c r="T59" s="27">
        <f>'[2]Final energy demand ADV'!J37</f>
        <v>5650.8118692401258</v>
      </c>
      <c r="U59" s="27">
        <f>'[2]Final energy demand ADV'!K37</f>
        <v>6182.7529455032882</v>
      </c>
      <c r="V59" s="26">
        <f>'[2]Final energy demand ADV'!L37</f>
        <v>6895.6064070577313</v>
      </c>
    </row>
    <row r="60" spans="2:22" x14ac:dyDescent="0.2">
      <c r="B60" s="28" t="str">
        <f>'[2]Electricity generation ADV'!C66</f>
        <v>Electricity for hydrogen production</v>
      </c>
      <c r="C60" s="51">
        <f>'[2]Electricity generation ADV'!D66</f>
        <v>1.454731935244755E-6</v>
      </c>
      <c r="D60" s="51">
        <f>'[2]Electricity generation ADV'!E66</f>
        <v>1.5829941208050652E-6</v>
      </c>
      <c r="E60" s="51">
        <f>'[2]Electricity generation ADV'!F66</f>
        <v>2.4955436729946518E-6</v>
      </c>
      <c r="F60" s="51">
        <f>'[2]Electricity generation ADV'!G66</f>
        <v>16.56757256603046</v>
      </c>
      <c r="G60" s="51">
        <f>'[2]Electricity generation ADV'!H66</f>
        <v>126.5483396229252</v>
      </c>
      <c r="H60" s="51">
        <f>'[2]Electricity generation ADV'!I66</f>
        <v>321.23909490111475</v>
      </c>
      <c r="I60" s="51">
        <f>'[2]Electricity generation ADV'!J66</f>
        <v>836.19348760985179</v>
      </c>
      <c r="J60" s="51">
        <f>'[2]Electricity generation ADV'!K66</f>
        <v>1532.0045524066079</v>
      </c>
      <c r="K60" s="50">
        <f>'[2]Electricity generation ADV'!L66</f>
        <v>2135.9325513551662</v>
      </c>
      <c r="M60" s="28" t="str">
        <f>'[2]Final energy demand ADV'!C38</f>
        <v xml:space="preserve">         RES electricity</v>
      </c>
      <c r="N60" s="27">
        <f>'[2]Final energy demand ADV'!D38</f>
        <v>358.28206156144262</v>
      </c>
      <c r="O60" s="27">
        <f>'[2]Final energy demand ADV'!E38</f>
        <v>427.27892284771724</v>
      </c>
      <c r="P60" s="27">
        <f>'[2]Final energy demand ADV'!F38</f>
        <v>741.14803054609945</v>
      </c>
      <c r="Q60" s="27">
        <f>'[2]Final energy demand ADV'!G38</f>
        <v>1563.8510438011815</v>
      </c>
      <c r="R60" s="27">
        <f>'[2]Final energy demand ADV'!H38</f>
        <v>2706.9301997030152</v>
      </c>
      <c r="S60" s="27">
        <f>'[2]Final energy demand ADV'!I38</f>
        <v>3860.3491571915938</v>
      </c>
      <c r="T60" s="27">
        <f>'[2]Final energy demand ADV'!J38</f>
        <v>4816.6646000581322</v>
      </c>
      <c r="U60" s="27">
        <f>'[2]Final energy demand ADV'!K38</f>
        <v>5892.8065899975081</v>
      </c>
      <c r="V60" s="26">
        <f>'[2]Final energy demand ADV'!L38</f>
        <v>6895.6064088928715</v>
      </c>
    </row>
    <row r="61" spans="2:22" x14ac:dyDescent="0.2">
      <c r="B61" s="28" t="str">
        <f>'[2]Electricity generation ADV'!C67</f>
        <v>Electricity for synfuel production</v>
      </c>
      <c r="C61" s="51">
        <f>'[2]Electricity generation ADV'!D67</f>
        <v>3.0665668915911937E-6</v>
      </c>
      <c r="D61" s="51">
        <f>'[2]Electricity generation ADV'!E67</f>
        <v>-2.3077864673256218E-14</v>
      </c>
      <c r="E61" s="51">
        <f>'[2]Electricity generation ADV'!F67</f>
        <v>1.7869918741644382E-13</v>
      </c>
      <c r="F61" s="51">
        <f>'[2]Electricity generation ADV'!G67</f>
        <v>-8.817083917381265E-14</v>
      </c>
      <c r="G61" s="51">
        <f>'[2]Electricity generation ADV'!H67</f>
        <v>3.3754290956439392E-13</v>
      </c>
      <c r="H61" s="51">
        <f>'[2]Electricity generation ADV'!I67</f>
        <v>1.6877145478219696E-13</v>
      </c>
      <c r="I61" s="51">
        <f>'[2]Electricity generation ADV'!J67</f>
        <v>15.419417119874826</v>
      </c>
      <c r="J61" s="51">
        <f>'[2]Electricity generation ADV'!K67</f>
        <v>50.744809516009688</v>
      </c>
      <c r="K61" s="50">
        <f>'[2]Electricity generation ADV'!L67</f>
        <v>69.170814150692024</v>
      </c>
      <c r="M61" s="28" t="str">
        <f>'[2]Final energy demand ADV'!C39</f>
        <v xml:space="preserve">    - Public district heat</v>
      </c>
      <c r="N61" s="27">
        <f>'[2]Final energy demand ADV'!D39</f>
        <v>27.560996338129918</v>
      </c>
      <c r="O61" s="27">
        <f>'[2]Final energy demand ADV'!E39</f>
        <v>30.435419249875054</v>
      </c>
      <c r="P61" s="27">
        <f>'[2]Final energy demand ADV'!F39</f>
        <v>37.647948333153344</v>
      </c>
      <c r="Q61" s="27">
        <f>'[2]Final energy demand ADV'!G39</f>
        <v>44.750804378193621</v>
      </c>
      <c r="R61" s="27">
        <f>'[2]Final energy demand ADV'!H39</f>
        <v>74.088029551057545</v>
      </c>
      <c r="S61" s="27">
        <f>'[2]Final energy demand ADV'!I39</f>
        <v>101.13737276119041</v>
      </c>
      <c r="T61" s="27">
        <f>'[2]Final energy demand ADV'!J39</f>
        <v>124.2335616697106</v>
      </c>
      <c r="U61" s="27">
        <f>'[2]Final energy demand ADV'!K39</f>
        <v>173.10763029111297</v>
      </c>
      <c r="V61" s="26">
        <f>'[2]Final energy demand ADV'!L39</f>
        <v>187.70839192198144</v>
      </c>
    </row>
    <row r="62" spans="2:22" x14ac:dyDescent="0.2">
      <c r="B62" s="28" t="str">
        <f>'[2]Electricity generation ADV'!C68</f>
        <v>Final energy consumption (electricity)</v>
      </c>
      <c r="C62" s="51">
        <f>'[2]Electricity generation ADV'!D68</f>
        <v>1080.9330555277522</v>
      </c>
      <c r="D62" s="51">
        <f>'[2]Electricity generation ADV'!E68</f>
        <v>1236.9883154734057</v>
      </c>
      <c r="E62" s="51">
        <f>'[2]Electricity generation ADV'!F68</f>
        <v>1503.0449236497109</v>
      </c>
      <c r="F62" s="51">
        <f>'[2]Electricity generation ADV'!G68</f>
        <v>1828.0845106216977</v>
      </c>
      <c r="G62" s="51">
        <f>'[2]Electricity generation ADV'!H68</f>
        <v>2249.6209289249528</v>
      </c>
      <c r="H62" s="51">
        <f>'[2]Electricity generation ADV'!I68</f>
        <v>2843.461675919782</v>
      </c>
      <c r="I62" s="51">
        <f>'[2]Electricity generation ADV'!J68</f>
        <v>3322.0046716429106</v>
      </c>
      <c r="J62" s="51">
        <f>'[2]Electricity generation ADV'!K68</f>
        <v>3624.9379516397903</v>
      </c>
      <c r="K62" s="50">
        <f>'[2]Electricity generation ADV'!L68</f>
        <v>4007.9577129470799</v>
      </c>
      <c r="M62" s="28" t="str">
        <f>'[2]Final energy demand ADV'!C40</f>
        <v xml:space="preserve">         RES district heat</v>
      </c>
      <c r="N62" s="27">
        <f>'[2]Final energy demand ADV'!D40</f>
        <v>-3.3033035518020696E-4</v>
      </c>
      <c r="O62" s="27">
        <f>'[2]Final energy demand ADV'!E40</f>
        <v>7.5060641370476247E-7</v>
      </c>
      <c r="P62" s="27">
        <f>'[2]Final energy demand ADV'!F40</f>
        <v>15.617230597118114</v>
      </c>
      <c r="Q62" s="27">
        <f>'[2]Final energy demand ADV'!G40</f>
        <v>32.727064925687174</v>
      </c>
      <c r="R62" s="27">
        <f>'[2]Final energy demand ADV'!H40</f>
        <v>59.642614036472644</v>
      </c>
      <c r="S62" s="27">
        <f>'[2]Final energy demand ADV'!I40</f>
        <v>89.038073179435941</v>
      </c>
      <c r="T62" s="27">
        <f>'[2]Final energy demand ADV'!J40</f>
        <v>115.078622550348</v>
      </c>
      <c r="U62" s="27">
        <f>'[2]Final energy demand ADV'!K40</f>
        <v>166.51403513041535</v>
      </c>
      <c r="V62" s="26">
        <f>'[2]Final energy demand ADV'!L40</f>
        <v>187.70831271296302</v>
      </c>
    </row>
    <row r="63" spans="2:22" x14ac:dyDescent="0.2">
      <c r="B63" s="28"/>
      <c r="C63" s="51"/>
      <c r="D63" s="51"/>
      <c r="E63" s="51"/>
      <c r="F63" s="51"/>
      <c r="G63" s="51"/>
      <c r="H63" s="51"/>
      <c r="I63" s="51"/>
      <c r="J63" s="51"/>
      <c r="K63" s="50"/>
      <c r="M63" s="28" t="str">
        <f>'[2]Final energy demand ADV'!C41</f>
        <v xml:space="preserve">    - Hard coal &amp; lignite</v>
      </c>
      <c r="N63" s="27">
        <f>'[2]Final energy demand ADV'!D41</f>
        <v>182.5969757393959</v>
      </c>
      <c r="O63" s="27">
        <f>'[2]Final energy demand ADV'!E41</f>
        <v>196.97529581250939</v>
      </c>
      <c r="P63" s="27">
        <f>'[2]Final energy demand ADV'!F41</f>
        <v>93.714554120002404</v>
      </c>
      <c r="Q63" s="27">
        <f>'[2]Final energy demand ADV'!G41</f>
        <v>22.659900344928406</v>
      </c>
      <c r="R63" s="27">
        <f>'[2]Final energy demand ADV'!H41</f>
        <v>38.497490386098939</v>
      </c>
      <c r="S63" s="27">
        <f>'[2]Final energy demand ADV'!I41</f>
        <v>24.991109892075603</v>
      </c>
      <c r="T63" s="27">
        <f>'[2]Final energy demand ADV'!J41</f>
        <v>6.5542053014407839E-2</v>
      </c>
      <c r="U63" s="27">
        <f>'[2]Final energy demand ADV'!K41</f>
        <v>7.3843299208862775E-2</v>
      </c>
      <c r="V63" s="26">
        <f>'[2]Final energy demand ADV'!L41</f>
        <v>2.0123762242934286E-13</v>
      </c>
    </row>
    <row r="64" spans="2:22" x14ac:dyDescent="0.2">
      <c r="B64" s="28" t="str">
        <f>'[2]Electricity generation ADV'!C70</f>
        <v>Fluctuating RES (PV, Wind, Ocean)</v>
      </c>
      <c r="C64" s="51">
        <f>'[2]Electricity generation ADV'!D70</f>
        <v>2.843</v>
      </c>
      <c r="D64" s="51">
        <f>'[2]Electricity generation ADV'!E70</f>
        <v>8.5803875000000094</v>
      </c>
      <c r="E64" s="51">
        <f>'[2]Electricity generation ADV'!F70</f>
        <v>120.1569611568782</v>
      </c>
      <c r="F64" s="51">
        <f>'[2]Electricity generation ADV'!G70</f>
        <v>382.26195221694439</v>
      </c>
      <c r="G64" s="51">
        <f>'[2]Electricity generation ADV'!H70</f>
        <v>901.011544601889</v>
      </c>
      <c r="H64" s="51">
        <f>'[2]Electricity generation ADV'!I70</f>
        <v>1520.4226374525388</v>
      </c>
      <c r="I64" s="51">
        <f>'[2]Electricity generation ADV'!J70</f>
        <v>2225.7261870109041</v>
      </c>
      <c r="J64" s="51">
        <f>'[2]Electricity generation ADV'!K70</f>
        <v>2920.642023860652</v>
      </c>
      <c r="K64" s="50">
        <f>'[2]Electricity generation ADV'!L70</f>
        <v>3546.0193629892437</v>
      </c>
      <c r="M64" s="28" t="str">
        <f>'[2]Final energy demand ADV'!C42</f>
        <v xml:space="preserve">    - Oil products</v>
      </c>
      <c r="N64" s="27">
        <f>'[2]Final energy demand ADV'!D42</f>
        <v>1328.3148442455622</v>
      </c>
      <c r="O64" s="27">
        <f>'[2]Final energy demand ADV'!E42</f>
        <v>1251.5831169226014</v>
      </c>
      <c r="P64" s="27">
        <f>'[2]Final energy demand ADV'!F42</f>
        <v>1012.5432597771085</v>
      </c>
      <c r="Q64" s="27">
        <f>'[2]Final energy demand ADV'!G42</f>
        <v>843.89698242858594</v>
      </c>
      <c r="R64" s="27">
        <f>'[2]Final energy demand ADV'!H42</f>
        <v>757.60995547442678</v>
      </c>
      <c r="S64" s="27">
        <f>'[2]Final energy demand ADV'!I42</f>
        <v>557.64351144059731</v>
      </c>
      <c r="T64" s="27">
        <f>'[2]Final energy demand ADV'!J42</f>
        <v>402.42411213631846</v>
      </c>
      <c r="U64" s="27">
        <f>'[2]Final energy demand ADV'!K42</f>
        <v>216.79152462609233</v>
      </c>
      <c r="V64" s="26">
        <f>'[2]Final energy demand ADV'!L42</f>
        <v>0</v>
      </c>
    </row>
    <row r="65" spans="2:22" x14ac:dyDescent="0.2">
      <c r="B65" s="28" t="str">
        <f>'[2]Electricity generation ADV'!C71</f>
        <v>Share of fluctuating RES</v>
      </c>
      <c r="C65" s="30">
        <f>'[2]Electricity generation ADV'!D71</f>
        <v>2.332016873394854E-3</v>
      </c>
      <c r="D65" s="30">
        <f>'[2]Electricity generation ADV'!E71</f>
        <v>6.1708422767324349E-3</v>
      </c>
      <c r="E65" s="30">
        <f>'[2]Electricity generation ADV'!F71</f>
        <v>7.0852527702160439E-2</v>
      </c>
      <c r="F65" s="30">
        <f>'[2]Electricity generation ADV'!G71</f>
        <v>0.18555047647520853</v>
      </c>
      <c r="G65" s="30">
        <f>'[2]Electricity generation ADV'!H71</f>
        <v>0.34341838726392082</v>
      </c>
      <c r="H65" s="30">
        <f>'[2]Electricity generation ADV'!I71</f>
        <v>0.44124409456975444</v>
      </c>
      <c r="I65" s="30">
        <f>'[2]Electricity generation ADV'!J71</f>
        <v>0.49620664165195261</v>
      </c>
      <c r="J65" s="30">
        <f>'[2]Electricity generation ADV'!K71</f>
        <v>0.52646969992970016</v>
      </c>
      <c r="K65" s="29">
        <f>'[2]Electricity generation ADV'!L71</f>
        <v>0.53881472731405033</v>
      </c>
      <c r="M65" s="28" t="str">
        <f>'[2]Final energy demand ADV'!C43</f>
        <v xml:space="preserve">    - Gas</v>
      </c>
      <c r="N65" s="27">
        <f>'[2]Final energy demand ADV'!D43</f>
        <v>477.14793660411493</v>
      </c>
      <c r="O65" s="27">
        <f>'[2]Final energy demand ADV'!E43</f>
        <v>552.28612848848809</v>
      </c>
      <c r="P65" s="27">
        <f>'[2]Final energy demand ADV'!F43</f>
        <v>688.315930884522</v>
      </c>
      <c r="Q65" s="27">
        <f>'[2]Final energy demand ADV'!G43</f>
        <v>806.93462850997741</v>
      </c>
      <c r="R65" s="27">
        <f>'[2]Final energy demand ADV'!H43</f>
        <v>800.77448234638109</v>
      </c>
      <c r="S65" s="27">
        <f>'[2]Final energy demand ADV'!I43</f>
        <v>785.94665776751071</v>
      </c>
      <c r="T65" s="27">
        <f>'[2]Final energy demand ADV'!J43</f>
        <v>463.99559682600949</v>
      </c>
      <c r="U65" s="27">
        <f>'[2]Final energy demand ADV'!K43</f>
        <v>168.85444334640917</v>
      </c>
      <c r="V65" s="26">
        <f>'[2]Final energy demand ADV'!L43</f>
        <v>0</v>
      </c>
    </row>
    <row r="66" spans="2:22" ht="13.5" thickBot="1" x14ac:dyDescent="0.25">
      <c r="B66" s="25" t="str">
        <f>'[2]Electricity generation ADV'!C72</f>
        <v>RES share (domestic generation)</v>
      </c>
      <c r="C66" s="24">
        <f>'[2]Electricity generation ADV'!D72</f>
        <v>0.16862951025889272</v>
      </c>
      <c r="D66" s="24">
        <f>'[2]Electricity generation ADV'!E72</f>
        <v>0.17382012918956141</v>
      </c>
      <c r="E66" s="24">
        <f>'[2]Electricity generation ADV'!F72</f>
        <v>0.24517880208108589</v>
      </c>
      <c r="F66" s="24">
        <f>'[2]Electricity generation ADV'!G72</f>
        <v>0.44037944973247106</v>
      </c>
      <c r="G66" s="24">
        <f>'[2]Electricity generation ADV'!H72</f>
        <v>0.64592275287684886</v>
      </c>
      <c r="H66" s="24">
        <f>'[2]Electricity generation ADV'!I72</f>
        <v>0.76978710144060569</v>
      </c>
      <c r="I66" s="24">
        <f>'[2]Electricity generation ADV'!J72</f>
        <v>0.85238452659827035</v>
      </c>
      <c r="J66" s="24">
        <f>'[2]Electricity generation ADV'!K72</f>
        <v>0.95310400430658349</v>
      </c>
      <c r="K66" s="23">
        <f>'[2]Electricity generation ADV'!L72</f>
        <v>1.0000000002661318</v>
      </c>
      <c r="M66" s="28" t="str">
        <f>'[2]Final energy demand ADV'!C44</f>
        <v xml:space="preserve">    - Solar</v>
      </c>
      <c r="N66" s="27">
        <f>'[2]Final energy demand ADV'!D44</f>
        <v>4.3899994167261882</v>
      </c>
      <c r="O66" s="27">
        <f>'[2]Final energy demand ADV'!E44</f>
        <v>9.2355574499620658</v>
      </c>
      <c r="P66" s="27">
        <f>'[2]Final energy demand ADV'!F44</f>
        <v>46.33593641003489</v>
      </c>
      <c r="Q66" s="27">
        <f>'[2]Final energy demand ADV'!G44</f>
        <v>184.96999142986695</v>
      </c>
      <c r="R66" s="27">
        <f>'[2]Final energy demand ADV'!H44</f>
        <v>438.35417484375711</v>
      </c>
      <c r="S66" s="27">
        <f>'[2]Final energy demand ADV'!I44</f>
        <v>758.53029570892795</v>
      </c>
      <c r="T66" s="27">
        <f>'[2]Final energy demand ADV'!J44</f>
        <v>1111.5634465184633</v>
      </c>
      <c r="U66" s="27">
        <f>'[2]Final energy demand ADV'!K44</f>
        <v>1398.1770138897584</v>
      </c>
      <c r="V66" s="26">
        <f>'[2]Final energy demand ADV'!L44</f>
        <v>1474.8516508155683</v>
      </c>
    </row>
    <row r="67" spans="2:22" ht="13.5" thickBot="1" x14ac:dyDescent="0.25">
      <c r="M67" s="28" t="str">
        <f>'[2]Final energy demand ADV'!C45</f>
        <v xml:space="preserve">    - Biomass</v>
      </c>
      <c r="N67" s="27">
        <f>'[2]Final energy demand ADV'!D45</f>
        <v>5662.7212476270024</v>
      </c>
      <c r="O67" s="27">
        <f>'[2]Final energy demand ADV'!E45</f>
        <v>5615.738175958083</v>
      </c>
      <c r="P67" s="27">
        <f>'[2]Final energy demand ADV'!F45</f>
        <v>5832.8479035068249</v>
      </c>
      <c r="Q67" s="27">
        <f>'[2]Final energy demand ADV'!G45</f>
        <v>5507.5623992582905</v>
      </c>
      <c r="R67" s="27">
        <f>'[2]Final energy demand ADV'!H45</f>
        <v>4694.8236859924782</v>
      </c>
      <c r="S67" s="27">
        <f>'[2]Final energy demand ADV'!I45</f>
        <v>4010.5431775308298</v>
      </c>
      <c r="T67" s="27">
        <f>'[2]Final energy demand ADV'!J45</f>
        <v>3599.451412554226</v>
      </c>
      <c r="U67" s="27">
        <f>'[2]Final energy demand ADV'!K45</f>
        <v>3177.5404733446294</v>
      </c>
      <c r="V67" s="26">
        <f>'[2]Final energy demand ADV'!L45</f>
        <v>2673.3763042951769</v>
      </c>
    </row>
    <row r="68" spans="2:22" x14ac:dyDescent="0.2">
      <c r="B68" s="38" t="str">
        <f>'[2]Transport ADV'!D4</f>
        <v>final energy consumption transport in PJ/a</v>
      </c>
      <c r="C68" s="37" t="str">
        <f>'[2]Transport ADV'!D5</f>
        <v>Scenario:</v>
      </c>
      <c r="D68" s="37" t="str">
        <f>'[2]Transport ADV'!E5</f>
        <v>Other Asia Advanced Energy [R]Evolution (2015)</v>
      </c>
      <c r="E68" s="37"/>
      <c r="F68" s="37"/>
      <c r="G68" s="37"/>
      <c r="H68" s="37"/>
      <c r="I68" s="37"/>
      <c r="J68" s="37"/>
      <c r="K68" s="36"/>
      <c r="M68" s="28" t="str">
        <f>'[2]Final energy demand ADV'!C46</f>
        <v xml:space="preserve">    - Geothermal</v>
      </c>
      <c r="N68" s="27">
        <f>'[2]Final energy demand ADV'!D46</f>
        <v>0</v>
      </c>
      <c r="O68" s="27">
        <f>'[2]Final energy demand ADV'!E46</f>
        <v>0</v>
      </c>
      <c r="P68" s="27">
        <f>'[2]Final energy demand ADV'!F46</f>
        <v>1.2113718081757303</v>
      </c>
      <c r="Q68" s="27">
        <f>'[2]Final energy demand ADV'!G46</f>
        <v>42.17499828235114</v>
      </c>
      <c r="R68" s="27">
        <f>'[2]Final energy demand ADV'!H46</f>
        <v>221.00122451309781</v>
      </c>
      <c r="S68" s="27">
        <f>'[2]Final energy demand ADV'!I46</f>
        <v>297.86986813982338</v>
      </c>
      <c r="T68" s="27">
        <f>'[2]Final energy demand ADV'!J46</f>
        <v>383.67272103584736</v>
      </c>
      <c r="U68" s="27">
        <f>'[2]Final energy demand ADV'!K46</f>
        <v>444.62152719448756</v>
      </c>
      <c r="V68" s="26">
        <f>'[2]Final energy demand ADV'!L46</f>
        <v>628.48791938163436</v>
      </c>
    </row>
    <row r="69" spans="2:22" x14ac:dyDescent="0.2">
      <c r="B69" s="28"/>
      <c r="C69" s="33">
        <f>'[2]Transport ADV'!D8</f>
        <v>2012</v>
      </c>
      <c r="D69" s="33">
        <f>'[2]Transport ADV'!E8</f>
        <v>2015</v>
      </c>
      <c r="E69" s="33">
        <f>'[2]Transport ADV'!F8</f>
        <v>2020</v>
      </c>
      <c r="F69" s="33">
        <f>'[2]Transport ADV'!G8</f>
        <v>2025</v>
      </c>
      <c r="G69" s="33">
        <f>'[2]Transport ADV'!H8</f>
        <v>2030</v>
      </c>
      <c r="H69" s="33">
        <f>'[2]Transport ADV'!I8</f>
        <v>2035</v>
      </c>
      <c r="I69" s="33">
        <f>'[2]Transport ADV'!J8</f>
        <v>2040</v>
      </c>
      <c r="J69" s="33">
        <f>'[2]Transport ADV'!K8</f>
        <v>2045</v>
      </c>
      <c r="K69" s="32">
        <f>'[2]Transport ADV'!L8</f>
        <v>2050</v>
      </c>
      <c r="M69" s="28" t="str">
        <f>'[2]Final energy demand ADV'!C47</f>
        <v xml:space="preserve">    - Hydrogen</v>
      </c>
      <c r="N69" s="27">
        <f>'[2]Final energy demand ADV'!D47</f>
        <v>0</v>
      </c>
      <c r="O69" s="27">
        <f>'[2]Final energy demand ADV'!E47</f>
        <v>0</v>
      </c>
      <c r="P69" s="27">
        <f>'[2]Final energy demand ADV'!F47</f>
        <v>0</v>
      </c>
      <c r="Q69" s="27">
        <f>'[2]Final energy demand ADV'!G47</f>
        <v>0</v>
      </c>
      <c r="R69" s="27">
        <f>'[2]Final energy demand ADV'!H47</f>
        <v>0</v>
      </c>
      <c r="S69" s="27">
        <f>'[2]Final energy demand ADV'!I47</f>
        <v>0</v>
      </c>
      <c r="T69" s="27">
        <f>'[2]Final energy demand ADV'!J47</f>
        <v>48.588385947478727</v>
      </c>
      <c r="U69" s="27">
        <f>'[2]Final energy demand ADV'!K47</f>
        <v>126.68471886648373</v>
      </c>
      <c r="V69" s="26">
        <f>'[2]Final energy demand ADV'!L47</f>
        <v>141.1341292646477</v>
      </c>
    </row>
    <row r="70" spans="2:22" x14ac:dyDescent="0.2">
      <c r="B70" s="28"/>
      <c r="C70" s="27"/>
      <c r="D70" s="27"/>
      <c r="E70" s="27"/>
      <c r="F70" s="27"/>
      <c r="G70" s="27"/>
      <c r="H70" s="27"/>
      <c r="I70" s="27"/>
      <c r="J70" s="27"/>
      <c r="K70" s="26"/>
      <c r="M70" s="28" t="str">
        <f>'[2]Final energy demand ADV'!C48</f>
        <v xml:space="preserve">    RES share Other Sectors</v>
      </c>
      <c r="N70" s="30">
        <f>'[2]Final energy demand ADV'!D48</f>
        <v>0.61437197927584053</v>
      </c>
      <c r="O70" s="30">
        <f>'[2]Final energy demand ADV'!E48</f>
        <v>0.59837857060666899</v>
      </c>
      <c r="P70" s="30">
        <f>'[2]Final energy demand ADV'!F48</f>
        <v>0.61824391145138691</v>
      </c>
      <c r="Q70" s="30">
        <f>'[2]Final energy demand ADV'!G48</f>
        <v>0.66623253010449723</v>
      </c>
      <c r="R70" s="30">
        <f>'[2]Final energy demand ADV'!H48</f>
        <v>0.72403637787394637</v>
      </c>
      <c r="S70" s="30">
        <f>'[2]Final energy demand ADV'!I48</f>
        <v>0.78053405583977298</v>
      </c>
      <c r="T70" s="30">
        <f>'[2]Final energy demand ADV'!J48</f>
        <v>0.85430733755786437</v>
      </c>
      <c r="U70" s="30">
        <f>'[2]Final energy demand ADV'!K48</f>
        <v>0.94211256754778294</v>
      </c>
      <c r="V70" s="29">
        <f>'[2]Final energy demand ADV'!L48</f>
        <v>0.99999999355593261</v>
      </c>
    </row>
    <row r="71" spans="2:22" x14ac:dyDescent="0.2">
      <c r="B71" s="28" t="str">
        <f>'[2]Transport ADV'!C10</f>
        <v>road</v>
      </c>
      <c r="C71" s="27">
        <f>'[2]Transport ADV'!D10</f>
        <v>5471.2389960036426</v>
      </c>
      <c r="D71" s="27">
        <f>'[2]Transport ADV'!E10</f>
        <v>5993.035784476453</v>
      </c>
      <c r="E71" s="27">
        <f>'[2]Transport ADV'!F10</f>
        <v>6649.5192828139434</v>
      </c>
      <c r="F71" s="27">
        <f>'[2]Transport ADV'!G10</f>
        <v>6746.9086692622359</v>
      </c>
      <c r="G71" s="27">
        <f>'[2]Transport ADV'!H10</f>
        <v>6676.1243994066563</v>
      </c>
      <c r="H71" s="27">
        <f>'[2]Transport ADV'!I10</f>
        <v>6392.5077436393667</v>
      </c>
      <c r="I71" s="27">
        <f>'[2]Transport ADV'!J10</f>
        <v>6080.2682500305127</v>
      </c>
      <c r="J71" s="27">
        <f>'[2]Transport ADV'!K10</f>
        <v>4986.7422374072667</v>
      </c>
      <c r="K71" s="26">
        <f>'[2]Transport ADV'!L10</f>
        <v>4077.7101126135312</v>
      </c>
      <c r="M71" s="28"/>
      <c r="N71" s="27"/>
      <c r="O71" s="27"/>
      <c r="P71" s="27"/>
      <c r="Q71" s="27"/>
      <c r="R71" s="27"/>
      <c r="S71" s="27"/>
      <c r="T71" s="27"/>
      <c r="U71" s="27"/>
      <c r="V71" s="26"/>
    </row>
    <row r="72" spans="2:22" x14ac:dyDescent="0.2">
      <c r="B72" s="28" t="str">
        <f>'[2]Transport ADV'!C11</f>
        <v xml:space="preserve"> - fossil fuels</v>
      </c>
      <c r="C72" s="27">
        <f>'[2]Transport ADV'!D11</f>
        <v>5143.0299999999934</v>
      </c>
      <c r="D72" s="27">
        <f>'[2]Transport ADV'!E11</f>
        <v>5619.2443671922629</v>
      </c>
      <c r="E72" s="27">
        <f>'[2]Transport ADV'!F11</f>
        <v>6085.2330636680053</v>
      </c>
      <c r="F72" s="27">
        <f>'[2]Transport ADV'!G11</f>
        <v>5774.4603871881163</v>
      </c>
      <c r="G72" s="27">
        <f>'[2]Transport ADV'!H11</f>
        <v>4969.0489282088647</v>
      </c>
      <c r="H72" s="27">
        <f>'[2]Transport ADV'!I11</f>
        <v>3648.2121713384086</v>
      </c>
      <c r="I72" s="27">
        <f>'[2]Transport ADV'!J11</f>
        <v>2021.5550499406643</v>
      </c>
      <c r="J72" s="27">
        <f>'[2]Transport ADV'!K11</f>
        <v>769.31214573106911</v>
      </c>
      <c r="K72" s="26">
        <f>'[2]Transport ADV'!L11</f>
        <v>9.0225219726562509E-14</v>
      </c>
      <c r="M72" s="28" t="str">
        <f>'[2]Final energy demand ADV'!C50</f>
        <v>Total RES</v>
      </c>
      <c r="N72" s="27">
        <f>'[2]Final energy demand ADV'!D50</f>
        <v>7451.1465580739787</v>
      </c>
      <c r="O72" s="27">
        <f>'[2]Final energy demand ADV'!E50</f>
        <v>7652.694451246387</v>
      </c>
      <c r="P72" s="27">
        <f>'[2]Final energy demand ADV'!F50</f>
        <v>9062.6735595706505</v>
      </c>
      <c r="Q72" s="27">
        <f>'[2]Final energy demand ADV'!G50</f>
        <v>11180.19604753865</v>
      </c>
      <c r="R72" s="27">
        <f>'[2]Final energy demand ADV'!H50</f>
        <v>14141.69621954749</v>
      </c>
      <c r="S72" s="27">
        <f>'[2]Final energy demand ADV'!I50</f>
        <v>17345.364773011104</v>
      </c>
      <c r="T72" s="27">
        <f>'[2]Final energy demand ADV'!J50</f>
        <v>21253.647818640162</v>
      </c>
      <c r="U72" s="27">
        <f>'[2]Final energy demand ADV'!K50</f>
        <v>25513.245263682667</v>
      </c>
      <c r="V72" s="26">
        <f>'[2]Final energy demand ADV'!L50</f>
        <v>28112.435733477847</v>
      </c>
    </row>
    <row r="73" spans="2:22" x14ac:dyDescent="0.2">
      <c r="B73" s="28" t="str">
        <f>'[2]Transport ADV'!C12</f>
        <v xml:space="preserve"> - biofuels</v>
      </c>
      <c r="C73" s="27">
        <f>'[2]Transport ADV'!D12</f>
        <v>79.342996003650214</v>
      </c>
      <c r="D73" s="27">
        <f>'[2]Transport ADV'!E12</f>
        <v>124.05527221111302</v>
      </c>
      <c r="E73" s="27">
        <f>'[2]Transport ADV'!F12</f>
        <v>320.27542440357928</v>
      </c>
      <c r="F73" s="27">
        <f>'[2]Transport ADV'!G12</f>
        <v>502.12699019027133</v>
      </c>
      <c r="G73" s="27">
        <f>'[2]Transport ADV'!H12</f>
        <v>614.15211472244414</v>
      </c>
      <c r="H73" s="27">
        <f>'[2]Transport ADV'!I12</f>
        <v>497.48347790978312</v>
      </c>
      <c r="I73" s="27">
        <f>'[2]Transport ADV'!J12</f>
        <v>729.86648988627348</v>
      </c>
      <c r="J73" s="27">
        <f>'[2]Transport ADV'!K12</f>
        <v>632.99780868511994</v>
      </c>
      <c r="K73" s="26">
        <f>'[2]Transport ADV'!L12</f>
        <v>430.94532686476714</v>
      </c>
      <c r="M73" s="28" t="str">
        <f>'[2]Final energy demand ADV'!C51</f>
        <v>RES share</v>
      </c>
      <c r="N73" s="30">
        <f>'[2]Final energy demand ADV'!D51</f>
        <v>0.32362890881778372</v>
      </c>
      <c r="O73" s="30">
        <f>'[2]Final energy demand ADV'!E51</f>
        <v>0.30676982080122206</v>
      </c>
      <c r="P73" s="30">
        <f>'[2]Final energy demand ADV'!F51</f>
        <v>0.33416858731696292</v>
      </c>
      <c r="Q73" s="30">
        <f>'[2]Final energy demand ADV'!G51</f>
        <v>0.39740125657907038</v>
      </c>
      <c r="R73" s="30">
        <f>'[2]Final energy demand ADV'!H51</f>
        <v>0.49192860563873758</v>
      </c>
      <c r="S73" s="30">
        <f>'[2]Final energy demand ADV'!I51</f>
        <v>0.58935123501548969</v>
      </c>
      <c r="T73" s="30">
        <f>'[2]Final energy demand ADV'!J51</f>
        <v>0.71478167028751838</v>
      </c>
      <c r="U73" s="30">
        <f>'[2]Final energy demand ADV'!K51</f>
        <v>0.87934201996329464</v>
      </c>
      <c r="V73" s="29">
        <f>'[2]Final energy demand ADV'!L51</f>
        <v>0.99999999370324988</v>
      </c>
    </row>
    <row r="74" spans="2:22" x14ac:dyDescent="0.2">
      <c r="B74" s="28" t="str">
        <f>'[2]Transport ADV'!C13</f>
        <v xml:space="preserve"> - synfuels</v>
      </c>
      <c r="C74" s="27">
        <f>'[2]Transport ADV'!D13</f>
        <v>3.9963497718334088E-6</v>
      </c>
      <c r="D74" s="27">
        <f>'[2]Transport ADV'!E13</f>
        <v>-3.0075073242187505E-14</v>
      </c>
      <c r="E74" s="27">
        <f>'[2]Transport ADV'!F13</f>
        <v>2.374748748198339E-13</v>
      </c>
      <c r="F74" s="27">
        <f>'[2]Transport ADV'!G13</f>
        <v>-1.1789571477691761E-13</v>
      </c>
      <c r="G74" s="27">
        <f>'[2]Transport ADV'!H13</f>
        <v>4.4317201193232274E-13</v>
      </c>
      <c r="H74" s="27">
        <f>'[2]Transport ADV'!I13</f>
        <v>1.9746791507964836E-13</v>
      </c>
      <c r="I74" s="27">
        <f>'[2]Transport ADV'!J13</f>
        <v>17.831953242465413</v>
      </c>
      <c r="J74" s="27">
        <f>'[2]Transport ADV'!K13</f>
        <v>49.222396019789073</v>
      </c>
      <c r="K74" s="26">
        <f>'[2]Transport ADV'!L13</f>
        <v>48.280471693331911</v>
      </c>
      <c r="M74" s="28"/>
      <c r="N74" s="27"/>
      <c r="O74" s="27"/>
      <c r="P74" s="27"/>
      <c r="Q74" s="27"/>
      <c r="R74" s="27"/>
      <c r="S74" s="27"/>
      <c r="T74" s="27"/>
      <c r="U74" s="27"/>
      <c r="V74" s="26"/>
    </row>
    <row r="75" spans="2:22" x14ac:dyDescent="0.2">
      <c r="B75" s="28" t="str">
        <f>'[2]Transport ADV'!C14</f>
        <v xml:space="preserve"> - natural gas</v>
      </c>
      <c r="C75" s="27">
        <f>'[2]Transport ADV'!D14</f>
        <v>248.30099999999948</v>
      </c>
      <c r="D75" s="27">
        <f>'[2]Transport ADV'!E14</f>
        <v>249.0329574000001</v>
      </c>
      <c r="E75" s="27">
        <f>'[2]Transport ADV'!F14</f>
        <v>239.19932942111248</v>
      </c>
      <c r="F75" s="27">
        <f>'[2]Transport ADV'!G14</f>
        <v>212.07533565636871</v>
      </c>
      <c r="G75" s="27">
        <f>'[2]Transport ADV'!H14</f>
        <v>194.87399775774429</v>
      </c>
      <c r="H75" s="27">
        <f>'[2]Transport ADV'!I14</f>
        <v>165.07971098002579</v>
      </c>
      <c r="I75" s="27">
        <f>'[2]Transport ADV'!J14</f>
        <v>128.95048697721808</v>
      </c>
      <c r="J75" s="27">
        <f>'[2]Transport ADV'!K14</f>
        <v>55.156613652126886</v>
      </c>
      <c r="K75" s="26">
        <f>'[2]Transport ADV'!L14</f>
        <v>0</v>
      </c>
      <c r="M75" s="28" t="str">
        <f>'[2]Final energy demand ADV'!C53</f>
        <v>Non energy use</v>
      </c>
      <c r="N75" s="27">
        <f>'[2]Final energy demand ADV'!D53</f>
        <v>3157.8040000000001</v>
      </c>
      <c r="O75" s="27">
        <f>'[2]Final energy demand ADV'!E53</f>
        <v>3090.0991385876659</v>
      </c>
      <c r="P75" s="27">
        <f>'[2]Final energy demand ADV'!F53</f>
        <v>3177.7812000000026</v>
      </c>
      <c r="Q75" s="27">
        <f>'[2]Final energy demand ADV'!G53</f>
        <v>3323.4818399999976</v>
      </c>
      <c r="R75" s="27">
        <f>'[2]Final energy demand ADV'!H53</f>
        <v>3428.9892000000054</v>
      </c>
      <c r="S75" s="27">
        <f>'[2]Final energy demand ADV'!I53</f>
        <v>3557.7333000000021</v>
      </c>
      <c r="T75" s="27">
        <f>'[2]Final energy demand ADV'!J53</f>
        <v>3642.5159999999969</v>
      </c>
      <c r="U75" s="27">
        <f>'[2]Final energy demand ADV'!K53</f>
        <v>3830.9220000000023</v>
      </c>
      <c r="V75" s="26">
        <f>'[2]Final energy demand ADV'!L53</f>
        <v>4019.3279999999977</v>
      </c>
    </row>
    <row r="76" spans="2:22" x14ac:dyDescent="0.2">
      <c r="B76" s="28" t="str">
        <f>'[2]Transport ADV'!C15</f>
        <v xml:space="preserve"> - hydrogen</v>
      </c>
      <c r="C76" s="27">
        <f>'[2]Transport ADV'!D15</f>
        <v>0</v>
      </c>
      <c r="D76" s="27">
        <f>'[2]Transport ADV'!E15</f>
        <v>0</v>
      </c>
      <c r="E76" s="27">
        <f>'[2]Transport ADV'!F15</f>
        <v>0</v>
      </c>
      <c r="F76" s="27">
        <f>'[2]Transport ADV'!G15</f>
        <v>40.557407495588031</v>
      </c>
      <c r="G76" s="27">
        <f>'[2]Transport ADV'!H15</f>
        <v>323.45754189425861</v>
      </c>
      <c r="H76" s="27">
        <f>'[2]Transport ADV'!I15</f>
        <v>803.90529120241308</v>
      </c>
      <c r="I76" s="27">
        <f>'[2]Transport ADV'!J15</f>
        <v>1322.2833342979866</v>
      </c>
      <c r="J76" s="27">
        <f>'[2]Transport ADV'!K15</f>
        <v>1577.521922777679</v>
      </c>
      <c r="K76" s="26">
        <f>'[2]Transport ADV'!L15</f>
        <v>1749.7375813827725</v>
      </c>
      <c r="M76" s="28" t="str">
        <f>'[2]Final energy demand ADV'!C54</f>
        <v xml:space="preserve">    - Oil</v>
      </c>
      <c r="N76" s="27">
        <f>'[2]Final energy demand ADV'!D54</f>
        <v>2488.652</v>
      </c>
      <c r="O76" s="27">
        <f>'[2]Final energy demand ADV'!E54</f>
        <v>2386.6838616164605</v>
      </c>
      <c r="P76" s="27">
        <f>'[2]Final energy demand ADV'!F54</f>
        <v>2295.5173411016299</v>
      </c>
      <c r="Q76" s="27">
        <f>'[2]Final energy demand ADV'!G54</f>
        <v>2267.8270839315801</v>
      </c>
      <c r="R76" s="27">
        <f>'[2]Final energy demand ADV'!H54</f>
        <v>2202.6620265325896</v>
      </c>
      <c r="S76" s="27">
        <f>'[2]Final energy demand ADV'!I54</f>
        <v>2120.55230684258</v>
      </c>
      <c r="T76" s="27">
        <f>'[2]Final energy demand ADV'!J54</f>
        <v>1879.6849300065201</v>
      </c>
      <c r="U76" s="27">
        <f>'[2]Final energy demand ADV'!K54</f>
        <v>1670.4362525930701</v>
      </c>
      <c r="V76" s="26">
        <f>'[2]Final energy demand ADV'!L54</f>
        <v>1551.6224551796099</v>
      </c>
    </row>
    <row r="77" spans="2:22" x14ac:dyDescent="0.2">
      <c r="B77" s="28" t="str">
        <f>'[2]Transport ADV'!C16</f>
        <v xml:space="preserve"> - electricity</v>
      </c>
      <c r="C77" s="27">
        <f>'[2]Transport ADV'!D16</f>
        <v>0.56499999999999806</v>
      </c>
      <c r="D77" s="27">
        <f>'[2]Transport ADV'!E16</f>
        <v>0.70318767307669106</v>
      </c>
      <c r="E77" s="27">
        <f>'[2]Transport ADV'!F16</f>
        <v>4.8114653212463336</v>
      </c>
      <c r="F77" s="27">
        <f>'[2]Transport ADV'!G16</f>
        <v>217.68854873189008</v>
      </c>
      <c r="G77" s="27">
        <f>'[2]Transport ADV'!H16</f>
        <v>574.59181682334486</v>
      </c>
      <c r="H77" s="27">
        <f>'[2]Transport ADV'!I16</f>
        <v>1277.8270922087365</v>
      </c>
      <c r="I77" s="27">
        <f>'[2]Transport ADV'!J16</f>
        <v>1877.6128889283696</v>
      </c>
      <c r="J77" s="27">
        <f>'[2]Transport ADV'!K16</f>
        <v>1951.7537465612716</v>
      </c>
      <c r="K77" s="26">
        <f>'[2]Transport ADV'!L16</f>
        <v>1897.0272043659918</v>
      </c>
      <c r="M77" s="28" t="str">
        <f>'[2]Final energy demand ADV'!C55</f>
        <v xml:space="preserve">    - Gas</v>
      </c>
      <c r="N77" s="27">
        <f>'[2]Final energy demand ADV'!D55</f>
        <v>662.39499999999998</v>
      </c>
      <c r="O77" s="27">
        <f>'[2]Final energy demand ADV'!E55</f>
        <v>661.15678594455903</v>
      </c>
      <c r="P77" s="27">
        <f>'[2]Final energy demand ADV'!F55</f>
        <v>679.917216373619</v>
      </c>
      <c r="Q77" s="27">
        <f>'[2]Final energy demand ADV'!G55</f>
        <v>711.09128637335812</v>
      </c>
      <c r="R77" s="27">
        <f>'[2]Final energy demand ADV'!H55</f>
        <v>733.66561292489405</v>
      </c>
      <c r="S77" s="27">
        <f>'[2]Final energy demand ADV'!I55</f>
        <v>761.21166615742197</v>
      </c>
      <c r="T77" s="27">
        <f>'[2]Final energy demand ADV'!J55</f>
        <v>779.35174999347703</v>
      </c>
      <c r="U77" s="27">
        <f>'[2]Final energy demand ADV'!K55</f>
        <v>819.66304740693204</v>
      </c>
      <c r="V77" s="26">
        <f>'[2]Final energy demand ADV'!L55</f>
        <v>859.97434482038796</v>
      </c>
    </row>
    <row r="78" spans="2:22" ht="13.5" thickBot="1" x14ac:dyDescent="0.25">
      <c r="B78" s="28"/>
      <c r="C78" s="27"/>
      <c r="D78" s="27"/>
      <c r="E78" s="27"/>
      <c r="F78" s="27"/>
      <c r="G78" s="27"/>
      <c r="H78" s="27"/>
      <c r="I78" s="27"/>
      <c r="J78" s="27"/>
      <c r="K78" s="26"/>
      <c r="M78" s="25" t="str">
        <f>'[2]Final energy demand ADV'!C56</f>
        <v xml:space="preserve">    - Coal</v>
      </c>
      <c r="N78" s="48">
        <f>'[2]Final energy demand ADV'!D56</f>
        <v>6.7569999999999997</v>
      </c>
      <c r="O78" s="48">
        <f>'[2]Final energy demand ADV'!E56</f>
        <v>42.258491026646404</v>
      </c>
      <c r="P78" s="48">
        <f>'[2]Final energy demand ADV'!F56</f>
        <v>202.346642524754</v>
      </c>
      <c r="Q78" s="48">
        <f>'[2]Final energy demand ADV'!G56</f>
        <v>344.56346969505898</v>
      </c>
      <c r="R78" s="48">
        <f>'[2]Final energy demand ADV'!H56</f>
        <v>492.66156054252195</v>
      </c>
      <c r="S78" s="48">
        <f>'[2]Final energy demand ADV'!I56</f>
        <v>675.96932700000013</v>
      </c>
      <c r="T78" s="48">
        <f>'[2]Final energy demand ADV'!J56</f>
        <v>983.47932000000003</v>
      </c>
      <c r="U78" s="48">
        <f>'[2]Final energy demand ADV'!K56</f>
        <v>1340.8226999999999</v>
      </c>
      <c r="V78" s="47">
        <f>'[2]Final energy demand ADV'!L56</f>
        <v>1607.7311999999999</v>
      </c>
    </row>
    <row r="79" spans="2:22" ht="13.5" thickBot="1" x14ac:dyDescent="0.25">
      <c r="B79" s="28" t="str">
        <f>'[2]Transport ADV'!C18</f>
        <v>rail</v>
      </c>
      <c r="C79" s="27">
        <f>'[2]Transport ADV'!D18</f>
        <v>65.037999999999883</v>
      </c>
      <c r="D79" s="27">
        <f>'[2]Transport ADV'!E18</f>
        <v>73.065230769231817</v>
      </c>
      <c r="E79" s="27">
        <f>'[2]Transport ADV'!F18</f>
        <v>83.232875384616833</v>
      </c>
      <c r="F79" s="27">
        <f>'[2]Transport ADV'!G18</f>
        <v>157.34060711209551</v>
      </c>
      <c r="G79" s="27">
        <f>'[2]Transport ADV'!H18</f>
        <v>236.65068352591686</v>
      </c>
      <c r="H79" s="27">
        <f>'[2]Transport ADV'!I18</f>
        <v>338.02006529502376</v>
      </c>
      <c r="I79" s="27">
        <f>'[2]Transport ADV'!J18</f>
        <v>408.33520528354762</v>
      </c>
      <c r="J79" s="27">
        <f>'[2]Transport ADV'!K18</f>
        <v>482.33545441622971</v>
      </c>
      <c r="K79" s="26">
        <f>'[2]Transport ADV'!L18</f>
        <v>559.19320189293683</v>
      </c>
    </row>
    <row r="80" spans="2:22" x14ac:dyDescent="0.2">
      <c r="B80" s="28" t="str">
        <f>'[2]Transport ADV'!C19</f>
        <v xml:space="preserve"> - fossil fuels</v>
      </c>
      <c r="C80" s="27">
        <f>'[2]Transport ADV'!D19</f>
        <v>50.304999496949911</v>
      </c>
      <c r="D80" s="27">
        <f>'[2]Transport ADV'!E19</f>
        <v>56.1603076923085</v>
      </c>
      <c r="E80" s="27">
        <f>'[2]Transport ADV'!F19</f>
        <v>56.805369031385538</v>
      </c>
      <c r="F80" s="27">
        <f>'[2]Transport ADV'!G19</f>
        <v>47.113428565799602</v>
      </c>
      <c r="G80" s="27">
        <f>'[2]Transport ADV'!H19</f>
        <v>41.9336118719973</v>
      </c>
      <c r="H80" s="27">
        <f>'[2]Transport ADV'!I19</f>
        <v>34.126578027299047</v>
      </c>
      <c r="I80" s="27">
        <f>'[2]Transport ADV'!J19</f>
        <v>19.093620426995457</v>
      </c>
      <c r="J80" s="27">
        <f>'[2]Transport ADV'!K19</f>
        <v>6.7573696100670206</v>
      </c>
      <c r="K80" s="26">
        <f>'[2]Transport ADV'!L19</f>
        <v>0</v>
      </c>
      <c r="M80" s="38" t="str">
        <f>'[2]CO2-emissions ADV'!D4</f>
        <v>CO2 emissions in Mill t/a</v>
      </c>
      <c r="N80" s="37" t="str">
        <f>'[2]CO2-emissions ADV'!D5</f>
        <v>Scenario:</v>
      </c>
      <c r="O80" s="37" t="str">
        <f>'[2]CO2-emissions ADV'!E5</f>
        <v>Other Asia Advanced Energy [R]Evolution (2015)</v>
      </c>
      <c r="P80" s="37"/>
      <c r="Q80" s="37"/>
      <c r="R80" s="37"/>
      <c r="S80" s="37"/>
      <c r="T80" s="37"/>
      <c r="U80" s="37"/>
      <c r="V80" s="36"/>
    </row>
    <row r="81" spans="2:22" x14ac:dyDescent="0.2">
      <c r="B81" s="28" t="str">
        <f>'[2]Transport ADV'!C20</f>
        <v xml:space="preserve"> - biofuels</v>
      </c>
      <c r="C81" s="27">
        <f>'[2]Transport ADV'!D20</f>
        <v>5.0304997466236696E-7</v>
      </c>
      <c r="D81" s="27">
        <f>'[2]Transport ADV'!E20</f>
        <v>0</v>
      </c>
      <c r="E81" s="27">
        <f>'[2]Transport ADV'!F20</f>
        <v>1.1592932455384797</v>
      </c>
      <c r="F81" s="27">
        <f>'[2]Transport ADV'!G20</f>
        <v>4.6595698581560052</v>
      </c>
      <c r="G81" s="27">
        <f>'[2]Transport ADV'!H20</f>
        <v>7.4000491538818709</v>
      </c>
      <c r="H81" s="27">
        <f>'[2]Transport ADV'!I20</f>
        <v>10.193653176985425</v>
      </c>
      <c r="I81" s="27">
        <f>'[2]Transport ADV'!J20</f>
        <v>12.425502864459453</v>
      </c>
      <c r="J81" s="27">
        <f>'[2]Transport ADV'!K20</f>
        <v>11.643957612834367</v>
      </c>
      <c r="K81" s="26">
        <f>'[2]Transport ADV'!L20</f>
        <v>11.555309108810409</v>
      </c>
      <c r="M81" s="28"/>
      <c r="N81" s="33">
        <f>'[2]CO2-emissions ADV'!D8</f>
        <v>2012</v>
      </c>
      <c r="O81" s="33">
        <f>'[2]CO2-emissions ADV'!E8</f>
        <v>2015</v>
      </c>
      <c r="P81" s="33">
        <f>'[2]CO2-emissions ADV'!F8</f>
        <v>2020</v>
      </c>
      <c r="Q81" s="33">
        <f>'[2]CO2-emissions ADV'!G8</f>
        <v>2025</v>
      </c>
      <c r="R81" s="33">
        <f>'[2]CO2-emissions ADV'!H8</f>
        <v>2030</v>
      </c>
      <c r="S81" s="33">
        <f>'[2]CO2-emissions ADV'!I8</f>
        <v>2035</v>
      </c>
      <c r="T81" s="33">
        <f>'[2]CO2-emissions ADV'!J8</f>
        <v>2040</v>
      </c>
      <c r="U81" s="33">
        <f>'[2]CO2-emissions ADV'!K8</f>
        <v>2045</v>
      </c>
      <c r="V81" s="32">
        <f>'[2]CO2-emissions ADV'!L8</f>
        <v>2050</v>
      </c>
    </row>
    <row r="82" spans="2:22" x14ac:dyDescent="0.2">
      <c r="B82" s="28" t="str">
        <f>'[2]Transport ADV'!C21</f>
        <v xml:space="preserve"> - synfuels</v>
      </c>
      <c r="C82" s="27">
        <f>'[2]Transport ADV'!D21</f>
        <v>2.533763221356381E-14</v>
      </c>
      <c r="D82" s="27">
        <f>'[2]Transport ADV'!E21</f>
        <v>0</v>
      </c>
      <c r="E82" s="27">
        <f>'[2]Transport ADV'!F21</f>
        <v>8.5958208899856107E-16</v>
      </c>
      <c r="F82" s="27">
        <f>'[2]Transport ADV'!G21</f>
        <v>-1.0940326445549557E-15</v>
      </c>
      <c r="G82" s="27">
        <f>'[2]Transport ADV'!H21</f>
        <v>5.3398736132432342E-15</v>
      </c>
      <c r="H82" s="27">
        <f>'[2]Transport ADV'!I21</f>
        <v>4.0462036012970501E-15</v>
      </c>
      <c r="I82" s="27">
        <f>'[2]Transport ADV'!J21</f>
        <v>0.30357742020418804</v>
      </c>
      <c r="J82" s="27">
        <f>'[2]Transport ADV'!K21</f>
        <v>0.90544309157581482</v>
      </c>
      <c r="K82" s="26">
        <f>'[2]Transport ADV'!L21</f>
        <v>1.2945859707876397</v>
      </c>
      <c r="M82" s="28"/>
      <c r="N82" s="27"/>
      <c r="O82" s="27"/>
      <c r="P82" s="27"/>
      <c r="Q82" s="27"/>
      <c r="R82" s="27"/>
      <c r="S82" s="27"/>
      <c r="T82" s="27"/>
      <c r="U82" s="27"/>
      <c r="V82" s="26"/>
    </row>
    <row r="83" spans="2:22" x14ac:dyDescent="0.2">
      <c r="B83" s="28" t="str">
        <f>'[2]Transport ADV'!C22</f>
        <v xml:space="preserve"> - electricity</v>
      </c>
      <c r="C83" s="27">
        <f>'[2]Transport ADV'!D22</f>
        <v>14.732999999999972</v>
      </c>
      <c r="D83" s="27">
        <f>'[2]Transport ADV'!E22</f>
        <v>16.904923076923314</v>
      </c>
      <c r="E83" s="27">
        <f>'[2]Transport ADV'!F22</f>
        <v>25.268213107692819</v>
      </c>
      <c r="F83" s="27">
        <f>'[2]Transport ADV'!G22</f>
        <v>105.56760868813991</v>
      </c>
      <c r="G83" s="27">
        <f>'[2]Transport ADV'!H22</f>
        <v>187.31702250003767</v>
      </c>
      <c r="H83" s="27">
        <f>'[2]Transport ADV'!I22</f>
        <v>293.69983409073927</v>
      </c>
      <c r="I83" s="27">
        <f>'[2]Transport ADV'!J22</f>
        <v>376.51250457188854</v>
      </c>
      <c r="J83" s="27">
        <f>'[2]Transport ADV'!K22</f>
        <v>463.0286841017525</v>
      </c>
      <c r="K83" s="26">
        <f>'[2]Transport ADV'!L22</f>
        <v>546.34330681333881</v>
      </c>
      <c r="M83" s="28" t="str">
        <f>'[2]CO2-emissions ADV'!C10</f>
        <v>Condensation power plants</v>
      </c>
      <c r="N83" s="27">
        <f>'[2]CO2-emissions ADV'!D10</f>
        <v>673.10238017715358</v>
      </c>
      <c r="O83" s="27">
        <f>'[2]CO2-emissions ADV'!E10</f>
        <v>757.88218782858951</v>
      </c>
      <c r="P83" s="27">
        <f>'[2]CO2-emissions ADV'!F10</f>
        <v>825.18750979419588</v>
      </c>
      <c r="Q83" s="27">
        <f>'[2]CO2-emissions ADV'!G10</f>
        <v>645.6600730331171</v>
      </c>
      <c r="R83" s="27">
        <f>'[2]CO2-emissions ADV'!H10</f>
        <v>420.93608866233683</v>
      </c>
      <c r="S83" s="27">
        <f>'[2]CO2-emissions ADV'!I10</f>
        <v>295.43768745135867</v>
      </c>
      <c r="T83" s="27">
        <f>'[2]CO2-emissions ADV'!J10</f>
        <v>218.50169974692037</v>
      </c>
      <c r="U83" s="27">
        <f>'[2]CO2-emissions ADV'!K10</f>
        <v>78.899048761188951</v>
      </c>
      <c r="V83" s="26">
        <f>'[2]CO2-emissions ADV'!L10</f>
        <v>-4.3709699772988967E-6</v>
      </c>
    </row>
    <row r="84" spans="2:22" x14ac:dyDescent="0.2">
      <c r="B84" s="28"/>
      <c r="C84" s="27"/>
      <c r="D84" s="27"/>
      <c r="E84" s="27"/>
      <c r="F84" s="27"/>
      <c r="G84" s="27"/>
      <c r="H84" s="27"/>
      <c r="I84" s="27"/>
      <c r="J84" s="27"/>
      <c r="K84" s="26"/>
      <c r="M84" s="28" t="str">
        <f>'[2]CO2-emissions ADV'!C11</f>
        <v xml:space="preserve">  - Hard coal (&amp; non-renewable waste)</v>
      </c>
      <c r="N84" s="27">
        <f>'[2]CO2-emissions ADV'!D11</f>
        <v>179.67845544988069</v>
      </c>
      <c r="O84" s="27">
        <f>'[2]CO2-emissions ADV'!E11</f>
        <v>252.90335241889281</v>
      </c>
      <c r="P84" s="27">
        <f>'[2]CO2-emissions ADV'!F11</f>
        <v>323.5481207295706</v>
      </c>
      <c r="Q84" s="27">
        <f>'[2]CO2-emissions ADV'!G11</f>
        <v>243.06930903595529</v>
      </c>
      <c r="R84" s="27">
        <f>'[2]CO2-emissions ADV'!H11</f>
        <v>96.693514528341126</v>
      </c>
      <c r="S84" s="27">
        <f>'[2]CO2-emissions ADV'!I11</f>
        <v>17.004192678658193</v>
      </c>
      <c r="T84" s="27">
        <f>'[2]CO2-emissions ADV'!J11</f>
        <v>2.1413899409046175</v>
      </c>
      <c r="U84" s="27">
        <f>'[2]CO2-emissions ADV'!K11</f>
        <v>7.9578677770420457E-4</v>
      </c>
      <c r="V84" s="26">
        <f>'[2]CO2-emissions ADV'!L11</f>
        <v>-1.4434742931658296E-6</v>
      </c>
    </row>
    <row r="85" spans="2:22" x14ac:dyDescent="0.2">
      <c r="B85" s="28" t="str">
        <f>'[2]Transport ADV'!C24</f>
        <v>navigation</v>
      </c>
      <c r="C85" s="27">
        <f>'[2]Transport ADV'!D24</f>
        <v>177.17299999999952</v>
      </c>
      <c r="D85" s="27">
        <f>'[2]Transport ADV'!E24</f>
        <v>191.71272602739731</v>
      </c>
      <c r="E85" s="27">
        <f>'[2]Transport ADV'!F24</f>
        <v>199.64100000000005</v>
      </c>
      <c r="F85" s="27">
        <f>'[2]Transport ADV'!G24</f>
        <v>208.75399999999996</v>
      </c>
      <c r="G85" s="27">
        <f>'[2]Transport ADV'!H24</f>
        <v>234.62600000000018</v>
      </c>
      <c r="H85" s="27">
        <f>'[2]Transport ADV'!I24</f>
        <v>248.64000000000019</v>
      </c>
      <c r="I85" s="27">
        <f>'[2]Transport ADV'!J24</f>
        <v>213.10899999999995</v>
      </c>
      <c r="J85" s="27">
        <f>'[2]Transport ADV'!K24</f>
        <v>218.0500000000003</v>
      </c>
      <c r="K85" s="26">
        <f>'[2]Transport ADV'!L24</f>
        <v>221.35500000000059</v>
      </c>
      <c r="M85" s="28" t="str">
        <f>'[2]CO2-emissions ADV'!C12</f>
        <v xml:space="preserve">  - Lignite</v>
      </c>
      <c r="N85" s="27">
        <f>'[2]CO2-emissions ADV'!D12</f>
        <v>185.2070520000002</v>
      </c>
      <c r="O85" s="27">
        <f>'[2]CO2-emissions ADV'!E12</f>
        <v>184.6840465191581</v>
      </c>
      <c r="P85" s="27">
        <f>'[2]CO2-emissions ADV'!F12</f>
        <v>166.64151708281258</v>
      </c>
      <c r="Q85" s="27">
        <f>'[2]CO2-emissions ADV'!G12</f>
        <v>71.380943868367595</v>
      </c>
      <c r="R85" s="27">
        <f>'[2]CO2-emissions ADV'!H12</f>
        <v>33.334932172863368</v>
      </c>
      <c r="S85" s="27">
        <f>'[2]CO2-emissions ADV'!I12</f>
        <v>14.054987297421141</v>
      </c>
      <c r="T85" s="27">
        <f>'[2]CO2-emissions ADV'!J12</f>
        <v>4.0555410513934005</v>
      </c>
      <c r="U85" s="27">
        <f>'[2]CO2-emissions ADV'!K12</f>
        <v>-1.1059462636923405E-6</v>
      </c>
      <c r="V85" s="26">
        <f>'[2]CO2-emissions ADV'!L12</f>
        <v>-1.2774956841330666E-6</v>
      </c>
    </row>
    <row r="86" spans="2:22" x14ac:dyDescent="0.2">
      <c r="B86" s="28" t="str">
        <f>'[2]Transport ADV'!C25</f>
        <v xml:space="preserve"> - fossil fuels</v>
      </c>
      <c r="C86" s="27">
        <f>'[2]Transport ADV'!D25</f>
        <v>177.17299822826953</v>
      </c>
      <c r="D86" s="27">
        <f>'[2]Transport ADV'!E25</f>
        <v>191.71272602739731</v>
      </c>
      <c r="E86" s="27">
        <f>'[2]Transport ADV'!F25</f>
        <v>197.64459000000005</v>
      </c>
      <c r="F86" s="27">
        <f>'[2]Transport ADV'!G25</f>
        <v>205.62268999999995</v>
      </c>
      <c r="G86" s="27">
        <f>'[2]Transport ADV'!H25</f>
        <v>212.33653000000015</v>
      </c>
      <c r="H86" s="27">
        <f>'[2]Transport ADV'!I25</f>
        <v>202.64160000000015</v>
      </c>
      <c r="I86" s="27">
        <f>'[2]Transport ADV'!J25</f>
        <v>138.52085</v>
      </c>
      <c r="J86" s="27">
        <f>'[2]Transport ADV'!K25</f>
        <v>76.317500000000095</v>
      </c>
      <c r="K86" s="26">
        <f>'[2]Transport ADV'!L25</f>
        <v>0</v>
      </c>
      <c r="M86" s="28" t="str">
        <f>'[2]CO2-emissions ADV'!C13</f>
        <v xml:space="preserve">  - Gas</v>
      </c>
      <c r="N86" s="27">
        <f>'[2]CO2-emissions ADV'!D13</f>
        <v>212.72719999999993</v>
      </c>
      <c r="O86" s="27">
        <f>'[2]CO2-emissions ADV'!E13</f>
        <v>229.44813664146241</v>
      </c>
      <c r="P86" s="27">
        <f>'[2]CO2-emissions ADV'!F13</f>
        <v>262.72600938846148</v>
      </c>
      <c r="Q86" s="27">
        <f>'[2]CO2-emissions ADV'!G13</f>
        <v>274.2605510004023</v>
      </c>
      <c r="R86" s="27">
        <f>'[2]CO2-emissions ADV'!H13</f>
        <v>262.62527252612927</v>
      </c>
      <c r="S86" s="27">
        <f>'[2]CO2-emissions ADV'!I13</f>
        <v>243.42882599953634</v>
      </c>
      <c r="T86" s="27">
        <f>'[2]CO2-emissions ADV'!J13</f>
        <v>206.6320532184468</v>
      </c>
      <c r="U86" s="27">
        <f>'[2]CO2-emissions ADV'!K13</f>
        <v>75.216437460682172</v>
      </c>
      <c r="V86" s="26">
        <f>'[2]CO2-emissions ADV'!L13</f>
        <v>0</v>
      </c>
    </row>
    <row r="87" spans="2:22" x14ac:dyDescent="0.2">
      <c r="B87" s="28" t="str">
        <f>'[2]Transport ADV'!C26</f>
        <v xml:space="preserve"> - biofuels</v>
      </c>
      <c r="C87" s="27">
        <f>'[2]Transport ADV'!D26</f>
        <v>1.7717299107614642E-6</v>
      </c>
      <c r="D87" s="27">
        <f>'[2]Transport ADV'!E26</f>
        <v>0</v>
      </c>
      <c r="E87" s="27">
        <f>'[2]Transport ADV'!F26</f>
        <v>1.9964099999999991</v>
      </c>
      <c r="F87" s="27">
        <f>'[2]Transport ADV'!G26</f>
        <v>3.1313099999999996</v>
      </c>
      <c r="G87" s="27">
        <f>'[2]Transport ADV'!H26</f>
        <v>22.289470000000001</v>
      </c>
      <c r="H87" s="27">
        <f>'[2]Transport ADV'!I26</f>
        <v>45.998400000000018</v>
      </c>
      <c r="I87" s="27">
        <f>'[2]Transport ADV'!J26</f>
        <v>72.809287926038181</v>
      </c>
      <c r="J87" s="27">
        <f>'[2]Transport ADV'!K26</f>
        <v>131.50645686061182</v>
      </c>
      <c r="K87" s="26">
        <f>'[2]Transport ADV'!L26</f>
        <v>199.0541893094387</v>
      </c>
      <c r="M87" s="28" t="str">
        <f>'[2]CO2-emissions ADV'!C14</f>
        <v xml:space="preserve">  - Oil</v>
      </c>
      <c r="N87" s="27">
        <f>'[2]CO2-emissions ADV'!D14</f>
        <v>55.935899999999997</v>
      </c>
      <c r="O87" s="27">
        <f>'[2]CO2-emissions ADV'!E14</f>
        <v>61.72469770362175</v>
      </c>
      <c r="P87" s="27">
        <f>'[2]CO2-emissions ADV'!F14</f>
        <v>53.862771684260302</v>
      </c>
      <c r="Q87" s="27">
        <f>'[2]CO2-emissions ADV'!G14</f>
        <v>40.994723673846316</v>
      </c>
      <c r="R87" s="27">
        <f>'[2]CO2-emissions ADV'!H14</f>
        <v>14.782369435003043</v>
      </c>
      <c r="S87" s="27">
        <f>'[2]CO2-emissions ADV'!I14</f>
        <v>11.131499657561166</v>
      </c>
      <c r="T87" s="27">
        <f>'[2]CO2-emissions ADV'!J14</f>
        <v>0.76362462708464107</v>
      </c>
      <c r="U87" s="27">
        <f>'[2]CO2-emissions ADV'!K14</f>
        <v>-1.5621428572413067E-6</v>
      </c>
      <c r="V87" s="26">
        <f>'[2]CO2-emissions ADV'!L14</f>
        <v>-1.6500000000000003E-6</v>
      </c>
    </row>
    <row r="88" spans="2:22" x14ac:dyDescent="0.2">
      <c r="B88" s="28" t="str">
        <f>'[2]Transport ADV'!C27</f>
        <v xml:space="preserve"> - synfuels</v>
      </c>
      <c r="C88" s="27">
        <f>'[2]Transport ADV'!D27</f>
        <v>8.9238531203135608E-14</v>
      </c>
      <c r="D88" s="27">
        <f>'[2]Transport ADV'!E27</f>
        <v>0</v>
      </c>
      <c r="E88" s="27">
        <f>'[2]Transport ADV'!F27</f>
        <v>1.4802797177520999E-15</v>
      </c>
      <c r="F88" s="27">
        <f>'[2]Transport ADV'!G27</f>
        <v>-7.3520849874694192E-16</v>
      </c>
      <c r="G88" s="27">
        <f>'[2]Transport ADV'!H27</f>
        <v>1.608407596100093E-14</v>
      </c>
      <c r="H88" s="27">
        <f>'[2]Transport ADV'!I27</f>
        <v>1.8258311176812406E-14</v>
      </c>
      <c r="I88" s="27">
        <f>'[2]Transport ADV'!J27</f>
        <v>1.7788620739617984</v>
      </c>
      <c r="J88" s="27">
        <f>'[2]Transport ADV'!K27</f>
        <v>10.226043139388372</v>
      </c>
      <c r="K88" s="26">
        <f>'[2]Transport ADV'!L27</f>
        <v>22.300810690561889</v>
      </c>
      <c r="M88" s="28" t="str">
        <f>'[2]CO2-emissions ADV'!C15</f>
        <v xml:space="preserve">  - Diesel</v>
      </c>
      <c r="N88" s="27">
        <f>'[2]CO2-emissions ADV'!D15</f>
        <v>39.55377272727273</v>
      </c>
      <c r="O88" s="27">
        <f>'[2]CO2-emissions ADV'!E15</f>
        <v>29.121954545454546</v>
      </c>
      <c r="P88" s="27">
        <f>'[2]CO2-emissions ADV'!F15</f>
        <v>18.409090909090914</v>
      </c>
      <c r="Q88" s="27">
        <f>'[2]CO2-emissions ADV'!G15</f>
        <v>15.954545454545455</v>
      </c>
      <c r="R88" s="27">
        <f>'[2]CO2-emissions ADV'!H15</f>
        <v>13.5</v>
      </c>
      <c r="S88" s="27">
        <f>'[2]CO2-emissions ADV'!I15</f>
        <v>9.8181818181818183</v>
      </c>
      <c r="T88" s="27">
        <f>'[2]CO2-emissions ADV'!J15</f>
        <v>4.9090909090909092</v>
      </c>
      <c r="U88" s="27">
        <f>'[2]CO2-emissions ADV'!K15</f>
        <v>3.6818181818181821</v>
      </c>
      <c r="V88" s="26">
        <f>'[2]CO2-emissions ADV'!L15</f>
        <v>0</v>
      </c>
    </row>
    <row r="89" spans="2:22" x14ac:dyDescent="0.2">
      <c r="B89" s="28"/>
      <c r="C89" s="27"/>
      <c r="D89" s="27"/>
      <c r="E89" s="27"/>
      <c r="F89" s="27"/>
      <c r="G89" s="27"/>
      <c r="H89" s="27"/>
      <c r="I89" s="27"/>
      <c r="J89" s="27"/>
      <c r="K89" s="26"/>
      <c r="M89" s="28"/>
      <c r="N89" s="27"/>
      <c r="O89" s="27"/>
      <c r="P89" s="27"/>
      <c r="Q89" s="27"/>
      <c r="R89" s="27"/>
      <c r="S89" s="27"/>
      <c r="T89" s="27"/>
      <c r="U89" s="27"/>
      <c r="V89" s="26"/>
    </row>
    <row r="90" spans="2:22" x14ac:dyDescent="0.2">
      <c r="B90" s="28" t="str">
        <f>'[2]Transport ADV'!C29</f>
        <v>aviation</v>
      </c>
      <c r="C90" s="27">
        <f>'[2]Transport ADV'!D29</f>
        <v>172.1569999999995</v>
      </c>
      <c r="D90" s="27">
        <f>'[2]Transport ADV'!E29</f>
        <v>207.89342307691931</v>
      </c>
      <c r="E90" s="27">
        <f>'[2]Transport ADV'!F29</f>
        <v>211.97040045743603</v>
      </c>
      <c r="F90" s="27">
        <f>'[2]Transport ADV'!G29</f>
        <v>245.04050980157922</v>
      </c>
      <c r="G90" s="27">
        <f>'[2]Transport ADV'!H29</f>
        <v>255.68514628886817</v>
      </c>
      <c r="H90" s="27">
        <f>'[2]Transport ADV'!I29</f>
        <v>291.5146865144194</v>
      </c>
      <c r="I90" s="27">
        <f>'[2]Transport ADV'!J29</f>
        <v>320.84283247707441</v>
      </c>
      <c r="J90" s="27">
        <f>'[2]Transport ADV'!K29</f>
        <v>349.10603911898261</v>
      </c>
      <c r="K90" s="26">
        <f>'[2]Transport ADV'!L29</f>
        <v>398.82999327744335</v>
      </c>
      <c r="M90" s="28" t="str">
        <f>'[2]CO2-emissions ADV'!C17</f>
        <v>Combined heat and power plants</v>
      </c>
      <c r="N90" s="27">
        <f>'[2]CO2-emissions ADV'!D17</f>
        <v>36.558379506119479</v>
      </c>
      <c r="O90" s="27">
        <f>'[2]CO2-emissions ADV'!E17</f>
        <v>42.068281716093942</v>
      </c>
      <c r="P90" s="27">
        <f>'[2]CO2-emissions ADV'!F17</f>
        <v>42.979281619429649</v>
      </c>
      <c r="Q90" s="27">
        <f>'[2]CO2-emissions ADV'!G17</f>
        <v>53.227421542768276</v>
      </c>
      <c r="R90" s="27">
        <f>'[2]CO2-emissions ADV'!H17</f>
        <v>63.100821427070983</v>
      </c>
      <c r="S90" s="27">
        <f>'[2]CO2-emissions ADV'!I17</f>
        <v>64.758448481010205</v>
      </c>
      <c r="T90" s="27">
        <f>'[2]CO2-emissions ADV'!J17</f>
        <v>53.938236617504849</v>
      </c>
      <c r="U90" s="27">
        <f>'[2]CO2-emissions ADV'!K17</f>
        <v>27.956289292924822</v>
      </c>
      <c r="V90" s="26">
        <f>'[2]CO2-emissions ADV'!L17</f>
        <v>3.5157899922455138E-6</v>
      </c>
    </row>
    <row r="91" spans="2:22" x14ac:dyDescent="0.2">
      <c r="B91" s="28" t="str">
        <f>'[2]Transport ADV'!C30</f>
        <v xml:space="preserve"> - fossil fuels</v>
      </c>
      <c r="C91" s="27">
        <f>'[2]Transport ADV'!D30</f>
        <v>172.15699827842951</v>
      </c>
      <c r="D91" s="27">
        <f>'[2]Transport ADV'!E30</f>
        <v>207.89342307691931</v>
      </c>
      <c r="E91" s="27">
        <f>'[2]Transport ADV'!F30</f>
        <v>210.91054845514884</v>
      </c>
      <c r="F91" s="27">
        <f>'[2]Transport ADV'!G30</f>
        <v>242.59010470356344</v>
      </c>
      <c r="G91" s="27">
        <f>'[2]Transport ADV'!H30</f>
        <v>232.67348312287001</v>
      </c>
      <c r="H91" s="27">
        <f>'[2]Transport ADV'!I30</f>
        <v>239.04204294182395</v>
      </c>
      <c r="I91" s="27">
        <f>'[2]Transport ADV'!J30</f>
        <v>208.54784111009837</v>
      </c>
      <c r="J91" s="27">
        <f>'[2]Transport ADV'!K30</f>
        <v>122.18711369164392</v>
      </c>
      <c r="K91" s="26">
        <f>'[2]Transport ADV'!L30</f>
        <v>0</v>
      </c>
      <c r="M91" s="28" t="str">
        <f>'[2]CO2-emissions ADV'!C18</f>
        <v xml:space="preserve">    - Hard coal (&amp; non-renewable waste)</v>
      </c>
      <c r="N91" s="27">
        <f>'[2]CO2-emissions ADV'!D18</f>
        <v>23.580215767388879</v>
      </c>
      <c r="O91" s="27">
        <f>'[2]CO2-emissions ADV'!E18</f>
        <v>27.241182909413471</v>
      </c>
      <c r="P91" s="27">
        <f>'[2]CO2-emissions ADV'!F18</f>
        <v>28.559232808503129</v>
      </c>
      <c r="Q91" s="27">
        <f>'[2]CO2-emissions ADV'!G18</f>
        <v>27.761642596205387</v>
      </c>
      <c r="R91" s="27">
        <f>'[2]CO2-emissions ADV'!H18</f>
        <v>26.723686575939141</v>
      </c>
      <c r="S91" s="27">
        <f>'[2]CO2-emissions ADV'!I18</f>
        <v>21.919740033582457</v>
      </c>
      <c r="T91" s="27">
        <f>'[2]CO2-emissions ADV'!J18</f>
        <v>7.4218151773474963</v>
      </c>
      <c r="U91" s="27">
        <f>'[2]CO2-emissions ADV'!K18</f>
        <v>0.11841496005108341</v>
      </c>
      <c r="V91" s="26">
        <f>'[2]CO2-emissions ADV'!L18</f>
        <v>-3.5091940077553842E-6</v>
      </c>
    </row>
    <row r="92" spans="2:22" x14ac:dyDescent="0.2">
      <c r="B92" s="28" t="str">
        <f>'[2]Transport ADV'!C31</f>
        <v xml:space="preserve"> - biofuels</v>
      </c>
      <c r="C92" s="27">
        <f>'[2]Transport ADV'!D31</f>
        <v>1.7215699132879238E-6</v>
      </c>
      <c r="D92" s="27">
        <f>'[2]Transport ADV'!E31</f>
        <v>0</v>
      </c>
      <c r="E92" s="27">
        <f>'[2]Transport ADV'!F31</f>
        <v>1.0598520022871794</v>
      </c>
      <c r="F92" s="27">
        <f>'[2]Transport ADV'!G31</f>
        <v>2.4504050980157928</v>
      </c>
      <c r="G92" s="27">
        <f>'[2]Transport ADV'!H31</f>
        <v>23.011663165998119</v>
      </c>
      <c r="H92" s="27">
        <f>'[2]Transport ADV'!I31</f>
        <v>52.472643572595473</v>
      </c>
      <c r="I92" s="27">
        <f>'[2]Transport ADV'!J31</f>
        <v>109.61685413956685</v>
      </c>
      <c r="J92" s="27">
        <f>'[2]Transport ADV'!K31</f>
        <v>210.54665568988528</v>
      </c>
      <c r="K92" s="26">
        <f>'[2]Transport ADV'!L31</f>
        <v>358.64914270800369</v>
      </c>
      <c r="M92" s="28" t="str">
        <f>'[2]CO2-emissions ADV'!C19</f>
        <v xml:space="preserve">    - Lignite</v>
      </c>
      <c r="N92" s="27">
        <f>'[2]CO2-emissions ADV'!D19</f>
        <v>9.2742723117279411</v>
      </c>
      <c r="O92" s="27">
        <f>'[2]CO2-emissions ADV'!E19</f>
        <v>10.478703718923489</v>
      </c>
      <c r="P92" s="27">
        <f>'[2]CO2-emissions ADV'!F19</f>
        <v>6.2807968096320899</v>
      </c>
      <c r="Q92" s="27">
        <f>'[2]CO2-emissions ADV'!G19</f>
        <v>3.5532235712547902</v>
      </c>
      <c r="R92" s="27">
        <f>'[2]CO2-emissions ADV'!H19</f>
        <v>2.5500361407151866</v>
      </c>
      <c r="S92" s="27">
        <f>'[2]CO2-emissions ADV'!I19</f>
        <v>2.6469313868917391E-6</v>
      </c>
      <c r="T92" s="27">
        <f>'[2]CO2-emissions ADV'!J19</f>
        <v>3.9838009182116753E-6</v>
      </c>
      <c r="U92" s="27">
        <f>'[2]CO2-emissions ADV'!K19</f>
        <v>4.6182235199054744E-6</v>
      </c>
      <c r="V92" s="26">
        <f>'[2]CO2-emissions ADV'!L19</f>
        <v>5.2699839999999982E-6</v>
      </c>
    </row>
    <row r="93" spans="2:22" x14ac:dyDescent="0.2">
      <c r="B93" s="28" t="str">
        <f>'[2]Transport ADV'!C32</f>
        <v xml:space="preserve"> - synfuels</v>
      </c>
      <c r="C93" s="27">
        <f>'[2]Transport ADV'!D32</f>
        <v>8.6712071344607894E-14</v>
      </c>
      <c r="D93" s="27">
        <f>'[2]Transport ADV'!E32</f>
        <v>0</v>
      </c>
      <c r="E93" s="27">
        <f>'[2]Transport ADV'!F32</f>
        <v>7.8584931091542552E-16</v>
      </c>
      <c r="F93" s="27">
        <f>'[2]Transport ADV'!G32</f>
        <v>-5.7533704853050146E-16</v>
      </c>
      <c r="G93" s="27">
        <f>'[2]Transport ADV'!H32</f>
        <v>1.6605210368433206E-14</v>
      </c>
      <c r="H93" s="27">
        <f>'[2]Transport ADV'!I32</f>
        <v>2.082815607974219E-14</v>
      </c>
      <c r="I93" s="27">
        <f>'[2]Transport ADV'!J32</f>
        <v>2.6781372274091972</v>
      </c>
      <c r="J93" s="27">
        <f>'[2]Transport ADV'!K32</f>
        <v>16.372269737453408</v>
      </c>
      <c r="K93" s="26">
        <f>'[2]Transport ADV'!L32</f>
        <v>40.180850569439635</v>
      </c>
      <c r="M93" s="28" t="str">
        <f>'[2]CO2-emissions ADV'!C20</f>
        <v xml:space="preserve">    - Gas</v>
      </c>
      <c r="N93" s="27">
        <f>'[2]CO2-emissions ADV'!D20</f>
        <v>2.5242764263822557</v>
      </c>
      <c r="O93" s="27">
        <f>'[2]CO2-emissions ADV'!E20</f>
        <v>3.1400523462145995</v>
      </c>
      <c r="P93" s="27">
        <f>'[2]CO2-emissions ADV'!F20</f>
        <v>7.0808518318411613</v>
      </c>
      <c r="Q93" s="27">
        <f>'[2]CO2-emissions ADV'!G20</f>
        <v>20.908155110396056</v>
      </c>
      <c r="R93" s="27">
        <f>'[2]CO2-emissions ADV'!H20</f>
        <v>33.125098356077373</v>
      </c>
      <c r="S93" s="27">
        <f>'[2]CO2-emissions ADV'!I20</f>
        <v>42.413454936010787</v>
      </c>
      <c r="T93" s="27">
        <f>'[2]CO2-emissions ADV'!J20</f>
        <v>46.516415981272679</v>
      </c>
      <c r="U93" s="27">
        <f>'[2]CO2-emissions ADV'!K20</f>
        <v>27.83786809392009</v>
      </c>
      <c r="V93" s="26">
        <f>'[2]CO2-emissions ADV'!L20</f>
        <v>0</v>
      </c>
    </row>
    <row r="94" spans="2:22" x14ac:dyDescent="0.2">
      <c r="B94" s="28"/>
      <c r="C94" s="27"/>
      <c r="D94" s="27"/>
      <c r="E94" s="27"/>
      <c r="F94" s="27"/>
      <c r="G94" s="27"/>
      <c r="H94" s="27"/>
      <c r="I94" s="27"/>
      <c r="J94" s="27"/>
      <c r="K94" s="26"/>
      <c r="M94" s="28" t="str">
        <f>'[2]CO2-emissions ADV'!C21</f>
        <v xml:space="preserve">    - Oil</v>
      </c>
      <c r="N94" s="27">
        <f>'[2]CO2-emissions ADV'!D21</f>
        <v>1.1796150006204027</v>
      </c>
      <c r="O94" s="27">
        <f>'[2]CO2-emissions ADV'!E21</f>
        <v>1.2083427415423802</v>
      </c>
      <c r="P94" s="27">
        <f>'[2]CO2-emissions ADV'!F21</f>
        <v>1.058400169453275</v>
      </c>
      <c r="Q94" s="27">
        <f>'[2]CO2-emissions ADV'!G21</f>
        <v>1.0044002649120438</v>
      </c>
      <c r="R94" s="27">
        <f>'[2]CO2-emissions ADV'!H21</f>
        <v>0.70200035433928432</v>
      </c>
      <c r="S94" s="27">
        <f>'[2]CO2-emissions ADV'!I21</f>
        <v>0.42525086448558203</v>
      </c>
      <c r="T94" s="27">
        <f>'[2]CO2-emissions ADV'!J21</f>
        <v>1.4750837546026352E-6</v>
      </c>
      <c r="U94" s="27">
        <f>'[2]CO2-emissions ADV'!K21</f>
        <v>1.620730128134605E-6</v>
      </c>
      <c r="V94" s="26">
        <f>'[2]CO2-emissions ADV'!L21</f>
        <v>1.7550000000008995E-6</v>
      </c>
    </row>
    <row r="95" spans="2:22" x14ac:dyDescent="0.2">
      <c r="B95" s="28" t="str">
        <f>'[2]Transport ADV'!C34</f>
        <v>total (incl. pipelines)</v>
      </c>
      <c r="C95" s="27">
        <f>'[2]Transport ADV'!D34</f>
        <v>5885.6069999999909</v>
      </c>
      <c r="D95" s="27">
        <f>'[2]Transport ADV'!E34</f>
        <v>6465.7071643500012</v>
      </c>
      <c r="E95" s="27">
        <f>'[2]Transport ADV'!F34</f>
        <v>7144.3635586559967</v>
      </c>
      <c r="F95" s="27">
        <f>'[2]Transport ADV'!G34</f>
        <v>7358.0437861759101</v>
      </c>
      <c r="G95" s="27">
        <f>'[2]Transport ADV'!H34</f>
        <v>7403.0862292214424</v>
      </c>
      <c r="H95" s="27">
        <f>'[2]Transport ADV'!I34</f>
        <v>7270.6824954488093</v>
      </c>
      <c r="I95" s="27">
        <f>'[2]Transport ADV'!J34</f>
        <v>7040.3872410336007</v>
      </c>
      <c r="J95" s="27">
        <f>'[2]Transport ADV'!K34</f>
        <v>6085.4561269622682</v>
      </c>
      <c r="K95" s="26">
        <f>'[2]Transport ADV'!L34</f>
        <v>5305.3687794772441</v>
      </c>
      <c r="M95" s="28"/>
      <c r="N95" s="27"/>
      <c r="O95" s="27"/>
      <c r="P95" s="27"/>
      <c r="Q95" s="27"/>
      <c r="R95" s="27"/>
      <c r="S95" s="27"/>
      <c r="T95" s="27"/>
      <c r="U95" s="27"/>
      <c r="V95" s="26"/>
    </row>
    <row r="96" spans="2:22" x14ac:dyDescent="0.2">
      <c r="B96" s="28" t="str">
        <f>'[2]Transport ADV'!C35</f>
        <v xml:space="preserve"> - fossil fuels</v>
      </c>
      <c r="C96" s="27">
        <f>'[2]Transport ADV'!D35</f>
        <v>5542.664996003642</v>
      </c>
      <c r="D96" s="27">
        <f>'[2]Transport ADV'!E35</f>
        <v>6075.0108239888878</v>
      </c>
      <c r="E96" s="27">
        <f>'[2]Transport ADV'!F35</f>
        <v>6550.5935711545399</v>
      </c>
      <c r="F96" s="27">
        <f>'[2]Transport ADV'!G35</f>
        <v>6269.7866104574796</v>
      </c>
      <c r="G96" s="27">
        <f>'[2]Transport ADV'!H35</f>
        <v>5455.9925532037323</v>
      </c>
      <c r="H96" s="27">
        <f>'[2]Transport ADV'!I35</f>
        <v>4124.0223923075309</v>
      </c>
      <c r="I96" s="27">
        <f>'[2]Transport ADV'!J35</f>
        <v>2387.717361477758</v>
      </c>
      <c r="J96" s="27">
        <f>'[2]Transport ADV'!K35</f>
        <v>974.57412903278021</v>
      </c>
      <c r="K96" s="26">
        <f>'[2]Transport ADV'!L35</f>
        <v>9.0225219726562509E-14</v>
      </c>
      <c r="M96" s="28" t="str">
        <f>'[2]CO2-emissions ADV'!C24</f>
        <v>CO2 emissions power and CHP plants</v>
      </c>
      <c r="N96" s="27">
        <f>'[2]CO2-emissions ADV'!D24</f>
        <v>709.660759683273</v>
      </c>
      <c r="O96" s="27">
        <f>'[2]CO2-emissions ADV'!E24</f>
        <v>799.95046954468353</v>
      </c>
      <c r="P96" s="27">
        <f>'[2]CO2-emissions ADV'!F24</f>
        <v>868.16679141362556</v>
      </c>
      <c r="Q96" s="27">
        <f>'[2]CO2-emissions ADV'!G24</f>
        <v>698.88749457588528</v>
      </c>
      <c r="R96" s="27">
        <f>'[2]CO2-emissions ADV'!H24</f>
        <v>484.0369100894078</v>
      </c>
      <c r="S96" s="27">
        <f>'[2]CO2-emissions ADV'!I24</f>
        <v>360.19613593236886</v>
      </c>
      <c r="T96" s="27">
        <f>'[2]CO2-emissions ADV'!J24</f>
        <v>272.43993636442519</v>
      </c>
      <c r="U96" s="27">
        <f>'[2]CO2-emissions ADV'!K24</f>
        <v>106.85533805411376</v>
      </c>
      <c r="V96" s="26">
        <f>'[2]CO2-emissions ADV'!L24</f>
        <v>-8.551799850533832E-7</v>
      </c>
    </row>
    <row r="97" spans="2:22" x14ac:dyDescent="0.2">
      <c r="B97" s="28" t="str">
        <f>'[2]Transport ADV'!C36</f>
        <v xml:space="preserve"> - biofuels (incl. biogas)</v>
      </c>
      <c r="C97" s="27">
        <f>'[2]Transport ADV'!D36</f>
        <v>79.343000000000018</v>
      </c>
      <c r="D97" s="27">
        <f>'[2]Transport ADV'!E36</f>
        <v>124.05527221111302</v>
      </c>
      <c r="E97" s="27">
        <f>'[2]Transport ADV'!F36</f>
        <v>324.49097965140498</v>
      </c>
      <c r="F97" s="27">
        <f>'[2]Transport ADV'!G36</f>
        <v>512.36827514644312</v>
      </c>
      <c r="G97" s="27">
        <f>'[2]Transport ADV'!H36</f>
        <v>666.85329704232424</v>
      </c>
      <c r="H97" s="27">
        <f>'[2]Transport ADV'!I36</f>
        <v>606.14817465936403</v>
      </c>
      <c r="I97" s="27">
        <f>'[2]Transport ADV'!J36</f>
        <v>924.71813481633797</v>
      </c>
      <c r="J97" s="27">
        <f>'[2]Transport ADV'!K36</f>
        <v>986.69487884845137</v>
      </c>
      <c r="K97" s="26">
        <f>'[2]Transport ADV'!L36</f>
        <v>1000.2039679910199</v>
      </c>
      <c r="M97" s="28" t="str">
        <f>'[2]CO2-emissions ADV'!C25</f>
        <v xml:space="preserve">  - Hard coal (&amp; non-renewable waste)</v>
      </c>
      <c r="N97" s="27">
        <f>'[2]CO2-emissions ADV'!D25</f>
        <v>203.25867121726958</v>
      </c>
      <c r="O97" s="27">
        <f>'[2]CO2-emissions ADV'!E25</f>
        <v>280.14453532830629</v>
      </c>
      <c r="P97" s="27">
        <f>'[2]CO2-emissions ADV'!F25</f>
        <v>352.10735353807371</v>
      </c>
      <c r="Q97" s="27">
        <f>'[2]CO2-emissions ADV'!G25</f>
        <v>270.83095163216069</v>
      </c>
      <c r="R97" s="27">
        <f>'[2]CO2-emissions ADV'!H25</f>
        <v>123.41720110428027</v>
      </c>
      <c r="S97" s="27">
        <f>'[2]CO2-emissions ADV'!I25</f>
        <v>38.923932712240649</v>
      </c>
      <c r="T97" s="27">
        <f>'[2]CO2-emissions ADV'!J25</f>
        <v>9.5632051182521138</v>
      </c>
      <c r="U97" s="27">
        <f>'[2]CO2-emissions ADV'!K25</f>
        <v>0.11921074682878761</v>
      </c>
      <c r="V97" s="26">
        <f>'[2]CO2-emissions ADV'!L25</f>
        <v>-4.9526683009212142E-6</v>
      </c>
    </row>
    <row r="98" spans="2:22" x14ac:dyDescent="0.2">
      <c r="B98" s="28" t="str">
        <f>'[2]Transport ADV'!C37</f>
        <v xml:space="preserve"> - synfuels</v>
      </c>
      <c r="C98" s="27">
        <f>'[2]Transport ADV'!D37</f>
        <v>3.9963499731216433E-6</v>
      </c>
      <c r="D98" s="27">
        <f>'[2]Transport ADV'!E37</f>
        <v>-3.0075073242187499E-14</v>
      </c>
      <c r="E98" s="27">
        <f>'[2]Transport ADV'!F37</f>
        <v>2.4060058593749999E-13</v>
      </c>
      <c r="F98" s="27">
        <f>'[2]Transport ADV'!G37</f>
        <v>-1.2030029296874999E-13</v>
      </c>
      <c r="G98" s="27">
        <f>'[2]Transport ADV'!H37</f>
        <v>4.8120117187499998E-13</v>
      </c>
      <c r="H98" s="27">
        <f>'[2]Transport ADV'!I37</f>
        <v>2.4060058593749999E-13</v>
      </c>
      <c r="I98" s="27">
        <f>'[2]Transport ADV'!J37</f>
        <v>22.592529964040597</v>
      </c>
      <c r="J98" s="27">
        <f>'[2]Transport ADV'!K37</f>
        <v>76.726151988206652</v>
      </c>
      <c r="K98" s="26">
        <f>'[2]Transport ADV'!L37</f>
        <v>112.05671892412109</v>
      </c>
      <c r="M98" s="28" t="str">
        <f>'[2]CO2-emissions ADV'!C26</f>
        <v xml:space="preserve">  - Lignite</v>
      </c>
      <c r="N98" s="27">
        <f>'[2]CO2-emissions ADV'!D26</f>
        <v>194.48132431172814</v>
      </c>
      <c r="O98" s="27">
        <f>'[2]CO2-emissions ADV'!E26</f>
        <v>195.1627502380816</v>
      </c>
      <c r="P98" s="27">
        <f>'[2]CO2-emissions ADV'!F26</f>
        <v>172.92231389244466</v>
      </c>
      <c r="Q98" s="27">
        <f>'[2]CO2-emissions ADV'!G26</f>
        <v>74.934167439622385</v>
      </c>
      <c r="R98" s="27">
        <f>'[2]CO2-emissions ADV'!H26</f>
        <v>35.884968313578554</v>
      </c>
      <c r="S98" s="27">
        <f>'[2]CO2-emissions ADV'!I26</f>
        <v>14.054989944352528</v>
      </c>
      <c r="T98" s="27">
        <f>'[2]CO2-emissions ADV'!J26</f>
        <v>4.055545035194319</v>
      </c>
      <c r="U98" s="27">
        <f>'[2]CO2-emissions ADV'!K26</f>
        <v>3.5122772562131337E-6</v>
      </c>
      <c r="V98" s="26">
        <f>'[2]CO2-emissions ADV'!L26</f>
        <v>3.9924883158669318E-6</v>
      </c>
    </row>
    <row r="99" spans="2:22" x14ac:dyDescent="0.2">
      <c r="B99" s="28" t="str">
        <f>'[2]Transport ADV'!C38</f>
        <v xml:space="preserve"> - natural gas</v>
      </c>
      <c r="C99" s="27">
        <f>'[2]Transport ADV'!D38</f>
        <v>248.30099999999948</v>
      </c>
      <c r="D99" s="27">
        <f>'[2]Transport ADV'!E38</f>
        <v>249.0329574000001</v>
      </c>
      <c r="E99" s="27">
        <f>'[2]Transport ADV'!F38</f>
        <v>239.19932942111248</v>
      </c>
      <c r="F99" s="27">
        <f>'[2]Transport ADV'!G38</f>
        <v>212.07533565636871</v>
      </c>
      <c r="G99" s="27">
        <f>'[2]Transport ADV'!H38</f>
        <v>194.87399775774429</v>
      </c>
      <c r="H99" s="27">
        <f>'[2]Transport ADV'!I38</f>
        <v>165.07971098002579</v>
      </c>
      <c r="I99" s="27">
        <f>'[2]Transport ADV'!J38</f>
        <v>128.95048697721808</v>
      </c>
      <c r="J99" s="27">
        <f>'[2]Transport ADV'!K38</f>
        <v>55.156613652126886</v>
      </c>
      <c r="K99" s="26">
        <f>'[2]Transport ADV'!L38</f>
        <v>0</v>
      </c>
      <c r="M99" s="28" t="str">
        <f>'[2]CO2-emissions ADV'!C27</f>
        <v xml:space="preserve">  - Gas</v>
      </c>
      <c r="N99" s="27">
        <f>'[2]CO2-emissions ADV'!D27</f>
        <v>215.25147642638217</v>
      </c>
      <c r="O99" s="27">
        <f>'[2]CO2-emissions ADV'!E27</f>
        <v>232.588188987677</v>
      </c>
      <c r="P99" s="27">
        <f>'[2]CO2-emissions ADV'!F27</f>
        <v>269.80686122030266</v>
      </c>
      <c r="Q99" s="27">
        <f>'[2]CO2-emissions ADV'!G27</f>
        <v>295.16870611079838</v>
      </c>
      <c r="R99" s="27">
        <f>'[2]CO2-emissions ADV'!H27</f>
        <v>295.75037088220665</v>
      </c>
      <c r="S99" s="27">
        <f>'[2]CO2-emissions ADV'!I27</f>
        <v>285.84228093554714</v>
      </c>
      <c r="T99" s="27">
        <f>'[2]CO2-emissions ADV'!J27</f>
        <v>253.14846919971947</v>
      </c>
      <c r="U99" s="27">
        <f>'[2]CO2-emissions ADV'!K27</f>
        <v>103.05430555460227</v>
      </c>
      <c r="V99" s="26">
        <f>'[2]CO2-emissions ADV'!L27</f>
        <v>0</v>
      </c>
    </row>
    <row r="100" spans="2:22" x14ac:dyDescent="0.2">
      <c r="B100" s="28" t="str">
        <f>'[2]Transport ADV'!C39</f>
        <v xml:space="preserve"> - hydrogen</v>
      </c>
      <c r="C100" s="27">
        <f>'[2]Transport ADV'!D39</f>
        <v>0</v>
      </c>
      <c r="D100" s="27">
        <f>'[2]Transport ADV'!E39</f>
        <v>0</v>
      </c>
      <c r="E100" s="27">
        <f>'[2]Transport ADV'!F39</f>
        <v>0</v>
      </c>
      <c r="F100" s="27">
        <f>'[2]Transport ADV'!G39</f>
        <v>40.557407495588031</v>
      </c>
      <c r="G100" s="27">
        <f>'[2]Transport ADV'!H39</f>
        <v>323.45754189425861</v>
      </c>
      <c r="H100" s="27">
        <f>'[2]Transport ADV'!I39</f>
        <v>803.90529120241308</v>
      </c>
      <c r="I100" s="27">
        <f>'[2]Transport ADV'!J39</f>
        <v>1322.2833342979866</v>
      </c>
      <c r="J100" s="27">
        <f>'[2]Transport ADV'!K39</f>
        <v>1577.521922777679</v>
      </c>
      <c r="K100" s="26">
        <f>'[2]Transport ADV'!L39</f>
        <v>1749.7375813827725</v>
      </c>
      <c r="M100" s="28" t="str">
        <f>'[2]CO2-emissions ADV'!C28</f>
        <v xml:space="preserve">  - Oil &amp; diesel</v>
      </c>
      <c r="N100" s="27">
        <f>'[2]CO2-emissions ADV'!D28</f>
        <v>96.669287727893135</v>
      </c>
      <c r="O100" s="27">
        <f>'[2]CO2-emissions ADV'!E28</f>
        <v>92.054994990618681</v>
      </c>
      <c r="P100" s="27">
        <f>'[2]CO2-emissions ADV'!F28</f>
        <v>73.330262762804495</v>
      </c>
      <c r="Q100" s="27">
        <f>'[2]CO2-emissions ADV'!G28</f>
        <v>57.953669393303812</v>
      </c>
      <c r="R100" s="27">
        <f>'[2]CO2-emissions ADV'!H28</f>
        <v>28.984369789342324</v>
      </c>
      <c r="S100" s="27">
        <f>'[2]CO2-emissions ADV'!I28</f>
        <v>21.374932340228568</v>
      </c>
      <c r="T100" s="27">
        <f>'[2]CO2-emissions ADV'!J28</f>
        <v>5.6727170112593051</v>
      </c>
      <c r="U100" s="27">
        <f>'[2]CO2-emissions ADV'!K28</f>
        <v>3.6818182404054531</v>
      </c>
      <c r="V100" s="26">
        <f>'[2]CO2-emissions ADV'!L28</f>
        <v>1.0500000000089918E-7</v>
      </c>
    </row>
    <row r="101" spans="2:22" x14ac:dyDescent="0.2">
      <c r="B101" s="28" t="str">
        <f>'[2]Transport ADV'!C40</f>
        <v xml:space="preserve"> - electricity</v>
      </c>
      <c r="C101" s="27">
        <f>'[2]Transport ADV'!D40</f>
        <v>15.29799999999997</v>
      </c>
      <c r="D101" s="27">
        <f>'[2]Transport ADV'!E40</f>
        <v>17.608110750000005</v>
      </c>
      <c r="E101" s="27">
        <f>'[2]Transport ADV'!F40</f>
        <v>30.079678428939154</v>
      </c>
      <c r="F101" s="27">
        <f>'[2]Transport ADV'!G40</f>
        <v>323.25615742002998</v>
      </c>
      <c r="G101" s="27">
        <f>'[2]Transport ADV'!H40</f>
        <v>761.90883932338249</v>
      </c>
      <c r="H101" s="27">
        <f>'[2]Transport ADV'!I40</f>
        <v>1571.5269262994757</v>
      </c>
      <c r="I101" s="27">
        <f>'[2]Transport ADV'!J40</f>
        <v>2254.1253935002583</v>
      </c>
      <c r="J101" s="27">
        <f>'[2]Transport ADV'!K40</f>
        <v>2414.7824306630241</v>
      </c>
      <c r="K101" s="26">
        <f>'[2]Transport ADV'!L40</f>
        <v>2443.3705111793306</v>
      </c>
      <c r="M101" s="28"/>
      <c r="N101" s="27"/>
      <c r="O101" s="27"/>
      <c r="P101" s="27"/>
      <c r="Q101" s="27"/>
      <c r="R101" s="27"/>
      <c r="S101" s="27"/>
      <c r="T101" s="27"/>
      <c r="U101" s="27"/>
      <c r="V101" s="26"/>
    </row>
    <row r="102" spans="2:22" x14ac:dyDescent="0.2">
      <c r="B102" s="28"/>
      <c r="C102" s="27"/>
      <c r="D102" s="27"/>
      <c r="E102" s="27"/>
      <c r="F102" s="27"/>
      <c r="G102" s="27"/>
      <c r="H102" s="27"/>
      <c r="I102" s="27"/>
      <c r="J102" s="27"/>
      <c r="K102" s="26"/>
      <c r="M102" s="28" t="str">
        <f>'[2]CO2-emissions ADV'!C30</f>
        <v>CO2 intensity (g/kWh)</v>
      </c>
      <c r="N102" s="27">
        <f>'[2]CO2-emissions ADV'!D30</f>
        <v>0</v>
      </c>
      <c r="O102" s="27">
        <f>'[2]CO2-emissions ADV'!E30</f>
        <v>0</v>
      </c>
      <c r="P102" s="27">
        <f>'[2]CO2-emissions ADV'!F30</f>
        <v>0</v>
      </c>
      <c r="Q102" s="27">
        <f>'[2]CO2-emissions ADV'!G30</f>
        <v>0</v>
      </c>
      <c r="R102" s="27">
        <f>'[2]CO2-emissions ADV'!H30</f>
        <v>0</v>
      </c>
      <c r="S102" s="27">
        <f>'[2]CO2-emissions ADV'!I30</f>
        <v>0</v>
      </c>
      <c r="T102" s="27">
        <f>'[2]CO2-emissions ADV'!J30</f>
        <v>0</v>
      </c>
      <c r="U102" s="27">
        <f>'[2]CO2-emissions ADV'!K30</f>
        <v>0</v>
      </c>
      <c r="V102" s="26">
        <f>'[2]CO2-emissions ADV'!L30</f>
        <v>0</v>
      </c>
    </row>
    <row r="103" spans="2:22" x14ac:dyDescent="0.2">
      <c r="B103" s="28" t="str">
        <f>'[2]Transport ADV'!C42</f>
        <v>total RES</v>
      </c>
      <c r="C103" s="27">
        <f>'[2]Transport ADV'!D42</f>
        <v>81.922694921843089</v>
      </c>
      <c r="D103" s="27">
        <f>'[2]Transport ADV'!E42</f>
        <v>127.11591629646212</v>
      </c>
      <c r="E103" s="27">
        <f>'[2]Transport ADV'!F42</f>
        <v>331.8658791755966</v>
      </c>
      <c r="F103" s="27">
        <f>'[2]Transport ADV'!G42</f>
        <v>672.58429266919154</v>
      </c>
      <c r="G103" s="27">
        <f>'[2]Transport ADV'!H42</f>
        <v>1367.9161378784065</v>
      </c>
      <c r="H103" s="27">
        <f>'[2]Transport ADV'!I42</f>
        <v>2434.7252560387733</v>
      </c>
      <c r="I103" s="27">
        <f>'[2]Transport ADV'!J42</f>
        <v>3992.4511181406233</v>
      </c>
      <c r="J103" s="27">
        <f>'[2]Transport ADV'!K42</f>
        <v>4864.9041472183862</v>
      </c>
      <c r="K103" s="26">
        <f>'[2]Transport ADV'!L42</f>
        <v>5305.3687806229846</v>
      </c>
      <c r="M103" s="28" t="str">
        <f>'[2]CO2-emissions ADV'!C31</f>
        <v>without credit for CHP heat</v>
      </c>
      <c r="N103" s="27">
        <f>'[2]CO2-emissions ADV'!D31</f>
        <v>0</v>
      </c>
      <c r="O103" s="27">
        <f>'[2]CO2-emissions ADV'!E31</f>
        <v>0</v>
      </c>
      <c r="P103" s="27">
        <f>'[2]CO2-emissions ADV'!F31</f>
        <v>0</v>
      </c>
      <c r="Q103" s="27">
        <f>'[2]CO2-emissions ADV'!G31</f>
        <v>0</v>
      </c>
      <c r="R103" s="27">
        <f>'[2]CO2-emissions ADV'!H31</f>
        <v>0</v>
      </c>
      <c r="S103" s="27">
        <f>'[2]CO2-emissions ADV'!I31</f>
        <v>0</v>
      </c>
      <c r="T103" s="27">
        <f>'[2]CO2-emissions ADV'!J31</f>
        <v>0</v>
      </c>
      <c r="U103" s="27">
        <f>'[2]CO2-emissions ADV'!K31</f>
        <v>0</v>
      </c>
      <c r="V103" s="26">
        <f>'[2]CO2-emissions ADV'!L31</f>
        <v>0</v>
      </c>
    </row>
    <row r="104" spans="2:22" ht="13.5" thickBot="1" x14ac:dyDescent="0.25">
      <c r="B104" s="25" t="str">
        <f>'[2]Transport ADV'!C43</f>
        <v>RES share</v>
      </c>
      <c r="C104" s="24">
        <f>'[2]Transport ADV'!D43</f>
        <v>1.391915819759002E-2</v>
      </c>
      <c r="D104" s="24">
        <f>'[2]Transport ADV'!E43</f>
        <v>1.966001754569735E-2</v>
      </c>
      <c r="E104" s="24">
        <f>'[2]Transport ADV'!F43</f>
        <v>4.6451426561784255E-2</v>
      </c>
      <c r="F104" s="24">
        <f>'[2]Transport ADV'!G43</f>
        <v>9.1408030750350297E-2</v>
      </c>
      <c r="G104" s="24">
        <f>'[2]Transport ADV'!H43</f>
        <v>0.18477646964031993</v>
      </c>
      <c r="H104" s="24">
        <f>'[2]Transport ADV'!I43</f>
        <v>0.33486887339157295</v>
      </c>
      <c r="I104" s="24">
        <f>'[2]Transport ADV'!J43</f>
        <v>0.56707834121273304</v>
      </c>
      <c r="J104" s="24">
        <f>'[2]Transport ADV'!K43</f>
        <v>0.79943130732040057</v>
      </c>
      <c r="K104" s="23">
        <f>'[2]Transport ADV'!L43</f>
        <v>1.000000000215959</v>
      </c>
      <c r="M104" s="28" t="str">
        <f>'[2]CO2-emissions ADV'!C32</f>
        <v xml:space="preserve">  - CO2 intensity fossil electr. generation</v>
      </c>
      <c r="N104" s="27">
        <f>'[2]CO2-emissions ADV'!D32</f>
        <v>732.69493528679868</v>
      </c>
      <c r="O104" s="27">
        <f>'[2]CO2-emissions ADV'!E32</f>
        <v>731.48748325221561</v>
      </c>
      <c r="P104" s="27">
        <f>'[2]CO2-emissions ADV'!F32</f>
        <v>700.08840457639371</v>
      </c>
      <c r="Q104" s="27">
        <f>'[2]CO2-emissions ADV'!G32</f>
        <v>625.17739618615803</v>
      </c>
      <c r="R104" s="27">
        <f>'[2]CO2-emissions ADV'!H32</f>
        <v>538.43097270352075</v>
      </c>
      <c r="S104" s="27">
        <f>'[2]CO2-emissions ADV'!I32</f>
        <v>469.68022354622212</v>
      </c>
      <c r="T104" s="27">
        <f>'[2]CO2-emissions ADV'!J32</f>
        <v>426.27227093008167</v>
      </c>
      <c r="U104" s="27">
        <f>'[2]CO2-emissions ADV'!K32</f>
        <v>427.38509000513898</v>
      </c>
      <c r="V104" s="26">
        <f>'[2]CO2-emissions ADV'!L32</f>
        <v>0</v>
      </c>
    </row>
    <row r="105" spans="2:22" ht="13.5" thickBot="1" x14ac:dyDescent="0.25">
      <c r="M105" s="28" t="str">
        <f>'[2]CO2-emissions ADV'!C33</f>
        <v xml:space="preserve">  - CO2 intensity total electr. generation</v>
      </c>
      <c r="N105" s="27">
        <f>'[2]CO2-emissions ADV'!D33</f>
        <v>582.1107513076339</v>
      </c>
      <c r="O105" s="27">
        <f>'[2]CO2-emissions ADV'!E33</f>
        <v>575.30830358865387</v>
      </c>
      <c r="P105" s="27">
        <f>'[2]CO2-emissions ADV'!F33</f>
        <v>511.92882248760583</v>
      </c>
      <c r="Q105" s="27">
        <f>'[2]CO2-emissions ADV'!G33</f>
        <v>339.24094948252605</v>
      </c>
      <c r="R105" s="27">
        <f>'[2]CO2-emissions ADV'!H33</f>
        <v>184.48950630545269</v>
      </c>
      <c r="S105" s="27">
        <f>'[2]CO2-emissions ADV'!I33</f>
        <v>104.53305150290066</v>
      </c>
      <c r="T105" s="27">
        <f>'[2]CO2-emissions ADV'!J33</f>
        <v>60.738156680815834</v>
      </c>
      <c r="U105" s="27">
        <f>'[2]CO2-emissions ADV'!K33</f>
        <v>19.261551844300932</v>
      </c>
      <c r="V105" s="26">
        <f>'[2]CO2-emissions ADV'!L33</f>
        <v>-1.2994389575541922E-7</v>
      </c>
    </row>
    <row r="106" spans="2:22" x14ac:dyDescent="0.2">
      <c r="B106" s="38" t="str">
        <f>'[2]Heat supply ADV'!D4</f>
        <v>Heat supply in PJ/a</v>
      </c>
      <c r="C106" s="37" t="str">
        <f>'[2]Heat supply ADV'!D5</f>
        <v>Scenario:</v>
      </c>
      <c r="D106" s="37" t="str">
        <f>'[2]Heat supply ADV'!E5</f>
        <v>Other Asia Advanced Energy [R]Evolution (2015)</v>
      </c>
      <c r="E106" s="37"/>
      <c r="F106" s="37"/>
      <c r="G106" s="37"/>
      <c r="H106" s="37"/>
      <c r="I106" s="37"/>
      <c r="J106" s="37"/>
      <c r="K106" s="36"/>
      <c r="M106" s="28"/>
      <c r="N106" s="27"/>
      <c r="O106" s="27"/>
      <c r="P106" s="27"/>
      <c r="Q106" s="27"/>
      <c r="R106" s="27"/>
      <c r="S106" s="27"/>
      <c r="T106" s="27"/>
      <c r="U106" s="27"/>
      <c r="V106" s="26"/>
    </row>
    <row r="107" spans="2:22" x14ac:dyDescent="0.2">
      <c r="B107" s="28"/>
      <c r="C107" s="27"/>
      <c r="D107" s="27"/>
      <c r="E107" s="27"/>
      <c r="F107" s="27"/>
      <c r="G107" s="27"/>
      <c r="H107" s="27"/>
      <c r="I107" s="27"/>
      <c r="J107" s="27"/>
      <c r="K107" s="26"/>
      <c r="M107" s="28" t="str">
        <f>'[2]CO2-emissions ADV'!C36</f>
        <v>CO2 emissions by sector</v>
      </c>
      <c r="N107" s="27">
        <f>'[2]CO2-emissions ADV'!D36</f>
        <v>1740.6984407949851</v>
      </c>
      <c r="O107" s="27">
        <f>'[2]CO2-emissions ADV'!E36</f>
        <v>1914.5255655094215</v>
      </c>
      <c r="P107" s="27">
        <f>'[2]CO2-emissions ADV'!F36</f>
        <v>1985.6829100828484</v>
      </c>
      <c r="Q107" s="27">
        <f>'[2]CO2-emissions ADV'!G36</f>
        <v>1736.513906918954</v>
      </c>
      <c r="R107" s="27">
        <f>'[2]CO2-emissions ADV'!H36</f>
        <v>1358.7670089659587</v>
      </c>
      <c r="S107" s="27">
        <f>'[2]CO2-emissions ADV'!I36</f>
        <v>1053.6153178071986</v>
      </c>
      <c r="T107" s="27">
        <f>'[2]CO2-emissions ADV'!J36</f>
        <v>720.8895904479599</v>
      </c>
      <c r="U107" s="27">
        <f>'[2]CO2-emissions ADV'!K36</f>
        <v>297.52638242229295</v>
      </c>
      <c r="V107" s="26">
        <f>'[2]CO2-emissions ADV'!L36</f>
        <v>1.8559430971311186E-5</v>
      </c>
    </row>
    <row r="108" spans="2:22" x14ac:dyDescent="0.2">
      <c r="B108" s="49"/>
      <c r="C108" s="33">
        <f>'[2]Heat supply ADV'!D8</f>
        <v>2012</v>
      </c>
      <c r="D108" s="33">
        <f>'[2]Heat supply ADV'!E8</f>
        <v>2015</v>
      </c>
      <c r="E108" s="33">
        <f>'[2]Heat supply ADV'!F8</f>
        <v>2020</v>
      </c>
      <c r="F108" s="33">
        <f>'[2]Heat supply ADV'!G8</f>
        <v>2025</v>
      </c>
      <c r="G108" s="33">
        <f>'[2]Heat supply ADV'!H8</f>
        <v>2030</v>
      </c>
      <c r="H108" s="33">
        <f>'[2]Heat supply ADV'!I8</f>
        <v>2035</v>
      </c>
      <c r="I108" s="33">
        <f>'[2]Heat supply ADV'!J8</f>
        <v>2040</v>
      </c>
      <c r="J108" s="33">
        <f>'[2]Heat supply ADV'!K8</f>
        <v>2045</v>
      </c>
      <c r="K108" s="32">
        <f>'[2]Heat supply ADV'!L8</f>
        <v>2050</v>
      </c>
      <c r="M108" s="28" t="str">
        <f>'[2]CO2-emissions ADV'!C37</f>
        <v xml:space="preserve">  - % of 1990 emissions (697 Mill t)</v>
      </c>
      <c r="N108" s="30">
        <f>'[2]CO2-emissions ADV'!D37</f>
        <v>2.4974152665638236</v>
      </c>
      <c r="O108" s="30">
        <f>'[2]CO2-emissions ADV'!E37</f>
        <v>2.7468085588370466</v>
      </c>
      <c r="P108" s="30">
        <f>'[2]CO2-emissions ADV'!F37</f>
        <v>2.8488994405779748</v>
      </c>
      <c r="Q108" s="30">
        <f>'[2]CO2-emissions ADV'!G37</f>
        <v>2.4914116311606227</v>
      </c>
      <c r="R108" s="30">
        <f>'[2]CO2-emissions ADV'!H37</f>
        <v>1.9494505150157226</v>
      </c>
      <c r="S108" s="30">
        <f>'[2]CO2-emissions ADV'!I37</f>
        <v>1.5116432106272577</v>
      </c>
      <c r="T108" s="30">
        <f>'[2]CO2-emissions ADV'!J37</f>
        <v>1.0342748786914777</v>
      </c>
      <c r="U108" s="30">
        <f>'[2]CO2-emissions ADV'!K37</f>
        <v>0.42686711968765129</v>
      </c>
      <c r="V108" s="29">
        <f>'[2]CO2-emissions ADV'!L37</f>
        <v>2.6627591063574154E-8</v>
      </c>
    </row>
    <row r="109" spans="2:22" x14ac:dyDescent="0.2">
      <c r="B109" s="28"/>
      <c r="C109" s="27"/>
      <c r="D109" s="27"/>
      <c r="E109" s="27"/>
      <c r="F109" s="27"/>
      <c r="G109" s="27"/>
      <c r="H109" s="27"/>
      <c r="I109" s="27"/>
      <c r="J109" s="27"/>
      <c r="K109" s="26"/>
      <c r="M109" s="28"/>
      <c r="N109" s="27"/>
      <c r="O109" s="27"/>
      <c r="P109" s="27"/>
      <c r="Q109" s="27"/>
      <c r="R109" s="27"/>
      <c r="S109" s="27"/>
      <c r="T109" s="27"/>
      <c r="U109" s="27"/>
      <c r="V109" s="26"/>
    </row>
    <row r="110" spans="2:22" x14ac:dyDescent="0.2">
      <c r="B110" s="28" t="str">
        <f>'[2]Heat supply ADV'!C10</f>
        <v>District heating plants</v>
      </c>
      <c r="C110" s="27">
        <f>'[2]Heat supply ADV'!D10</f>
        <v>1.3603644990413189E-2</v>
      </c>
      <c r="D110" s="27">
        <f>'[2]Heat supply ADV'!E10</f>
        <v>4.4289150137625507E-4</v>
      </c>
      <c r="E110" s="27">
        <f>'[2]Heat supply ADV'!F10</f>
        <v>0.90001895293053802</v>
      </c>
      <c r="F110" s="27">
        <f>'[2]Heat supply ADV'!G10</f>
        <v>2.0448640037700514</v>
      </c>
      <c r="G110" s="27">
        <f>'[2]Heat supply ADV'!H10</f>
        <v>2.4047981371039771</v>
      </c>
      <c r="H110" s="27">
        <f>'[2]Heat supply ADV'!I10</f>
        <v>2.8096794932128395</v>
      </c>
      <c r="I110" s="27">
        <f>'[2]Heat supply ADV'!J10</f>
        <v>2.3967749371020526</v>
      </c>
      <c r="J110" s="27">
        <f>'[2]Heat supply ADV'!K10</f>
        <v>2.2070709128447472</v>
      </c>
      <c r="K110" s="26">
        <f>'[2]Heat supply ADV'!L10</f>
        <v>1.8370814890232334</v>
      </c>
      <c r="M110" s="28" t="str">
        <f>'[2]CO2-emissions ADV'!C39</f>
        <v xml:space="preserve">  - Industry 1)</v>
      </c>
      <c r="N110" s="27">
        <f>'[2]CO2-emissions ADV'!D39</f>
        <v>377.57257779981279</v>
      </c>
      <c r="O110" s="27">
        <f>'[2]CO2-emissions ADV'!E39</f>
        <v>435.48458571304741</v>
      </c>
      <c r="P110" s="27">
        <f>'[2]CO2-emissions ADV'!F39</f>
        <v>449.33211926469181</v>
      </c>
      <c r="Q110" s="27">
        <f>'[2]CO2-emissions ADV'!G39</f>
        <v>425.51472184670513</v>
      </c>
      <c r="R110" s="27">
        <f>'[2]CO2-emissions ADV'!H39</f>
        <v>356.37761820744919</v>
      </c>
      <c r="S110" s="27">
        <f>'[2]CO2-emissions ADV'!I39</f>
        <v>314.55352421018239</v>
      </c>
      <c r="T110" s="27">
        <f>'[2]CO2-emissions ADV'!J39</f>
        <v>239.04560543645178</v>
      </c>
      <c r="U110" s="27">
        <f>'[2]CO2-emissions ADV'!K39</f>
        <v>110.43939911403147</v>
      </c>
      <c r="V110" s="26">
        <f>'[2]CO2-emissions ADV'!L39</f>
        <v>1.7159997600777203E-6</v>
      </c>
    </row>
    <row r="111" spans="2:22" x14ac:dyDescent="0.2">
      <c r="B111" s="28" t="str">
        <f>'[2]Heat supply ADV'!C11</f>
        <v xml:space="preserve">  - Fossil fuels</v>
      </c>
      <c r="C111" s="27">
        <f>'[2]Heat supply ADV'!D11</f>
        <v>1.3603644990413189E-2</v>
      </c>
      <c r="D111" s="27">
        <f>'[2]Heat supply ADV'!E11</f>
        <v>4.4289150137625507E-4</v>
      </c>
      <c r="E111" s="27">
        <f>'[2]Heat supply ADV'!F11</f>
        <v>9.0001895293060277E-5</v>
      </c>
      <c r="F111" s="27">
        <f>'[2]Heat supply ADV'!G11</f>
        <v>2.0448640037705256E-4</v>
      </c>
      <c r="G111" s="27">
        <f>'[2]Heat supply ADV'!H11</f>
        <v>2.4047981371012384E-4</v>
      </c>
      <c r="H111" s="27">
        <f>'[2]Heat supply ADV'!I11</f>
        <v>2.8096794932123211E-4</v>
      </c>
      <c r="I111" s="27">
        <f>'[2]Heat supply ADV'!J11</f>
        <v>2.3967749371035809E-4</v>
      </c>
      <c r="J111" s="27">
        <f>'[2]Heat supply ADV'!K11</f>
        <v>2.2070709128444821E-4</v>
      </c>
      <c r="K111" s="26">
        <f>'[2]Heat supply ADV'!L11</f>
        <v>1.8370814890254701E-4</v>
      </c>
      <c r="M111" s="28" t="str">
        <f>'[2]CO2-emissions ADV'!C40</f>
        <v xml:space="preserve">  - Other sectors 1)</v>
      </c>
      <c r="N111" s="27">
        <f>'[2]CO2-emissions ADV'!D40</f>
        <v>144.11059441784352</v>
      </c>
      <c r="O111" s="27">
        <f>'[2]CO2-emissions ADV'!E40</f>
        <v>143.88263748537764</v>
      </c>
      <c r="P111" s="27">
        <f>'[2]CO2-emissions ADV'!F40</f>
        <v>123.20189014803096</v>
      </c>
      <c r="Q111" s="27">
        <f>'[2]CO2-emissions ADV'!G40</f>
        <v>110.58798361184245</v>
      </c>
      <c r="R111" s="27">
        <f>'[2]CO2-emissions ADV'!H40</f>
        <v>105.24438427839723</v>
      </c>
      <c r="S111" s="27">
        <f>'[2]CO2-emissions ADV'!I40</f>
        <v>88.160449413407292</v>
      </c>
      <c r="T111" s="27">
        <f>'[2]CO2-emissions ADV'!J40</f>
        <v>56.171657243726784</v>
      </c>
      <c r="U111" s="27">
        <f>'[2]CO2-emissions ADV'!K40</f>
        <v>25.722080601364834</v>
      </c>
      <c r="V111" s="26">
        <f>'[2]CO2-emissions ADV'!L40</f>
        <v>5.9839746840224284E-12</v>
      </c>
    </row>
    <row r="112" spans="2:22" x14ac:dyDescent="0.2">
      <c r="B112" s="28" t="str">
        <f>'[2]Heat supply ADV'!C12</f>
        <v xml:space="preserve">  - Biomass</v>
      </c>
      <c r="C112" s="27">
        <f>'[2]Heat supply ADV'!D12</f>
        <v>0</v>
      </c>
      <c r="D112" s="27">
        <f>'[2]Heat supply ADV'!E12</f>
        <v>0</v>
      </c>
      <c r="E112" s="27">
        <f>'[2]Heat supply ADV'!F12</f>
        <v>0.53092118033372437</v>
      </c>
      <c r="F112" s="27">
        <f>'[2]Heat supply ADV'!G12</f>
        <v>1.2829476759653304</v>
      </c>
      <c r="G112" s="27">
        <f>'[2]Heat supply ADV'!H12</f>
        <v>1.2863265235369175</v>
      </c>
      <c r="H112" s="27">
        <f>'[2]Heat supply ADV'!I12</f>
        <v>1.4045587786570986</v>
      </c>
      <c r="I112" s="27">
        <f>'[2]Heat supply ADV'!J12</f>
        <v>1.0183896707746622</v>
      </c>
      <c r="J112" s="27">
        <f>'[2]Heat supply ADV'!K12</f>
        <v>0.9212313990213975</v>
      </c>
      <c r="K112" s="26">
        <f>'[2]Heat supply ADV'!L12</f>
        <v>0.66116562789946154</v>
      </c>
      <c r="M112" s="28" t="str">
        <f>'[2]CO2-emissions ADV'!C41</f>
        <v xml:space="preserve">  - Transport</v>
      </c>
      <c r="N112" s="27">
        <f>'[2]CO2-emissions ADV'!D41</f>
        <v>429.60473070027314</v>
      </c>
      <c r="O112" s="27">
        <f>'[2]CO2-emissions ADV'!E41</f>
        <v>469.57165741356675</v>
      </c>
      <c r="P112" s="27">
        <f>'[2]CO2-emissions ADV'!F41</f>
        <v>504.68968028417277</v>
      </c>
      <c r="Q112" s="27">
        <f>'[2]CO2-emissions ADV'!G41</f>
        <v>482.11021458106774</v>
      </c>
      <c r="R112" s="27">
        <f>'[2]CO2-emissions ADV'!H41</f>
        <v>420.11238536471365</v>
      </c>
      <c r="S112" s="27">
        <f>'[2]CO2-emissions ADV'!I41</f>
        <v>318.54614323794635</v>
      </c>
      <c r="T112" s="27">
        <f>'[2]CO2-emissions ADV'!J41</f>
        <v>186.3000293815561</v>
      </c>
      <c r="U112" s="27">
        <f>'[2]CO2-emissions ADV'!K41</f>
        <v>76.181830041977634</v>
      </c>
      <c r="V112" s="26">
        <f>'[2]CO2-emissions ADV'!L41</f>
        <v>6.7668914794921885E-15</v>
      </c>
    </row>
    <row r="113" spans="2:22" x14ac:dyDescent="0.2">
      <c r="B113" s="28" t="str">
        <f>'[2]Heat supply ADV'!C13</f>
        <v xml:space="preserve">  - Solar collectors</v>
      </c>
      <c r="C113" s="27">
        <f>'[2]Heat supply ADV'!D13</f>
        <v>0</v>
      </c>
      <c r="D113" s="27">
        <f>'[2]Heat supply ADV'!E13</f>
        <v>0</v>
      </c>
      <c r="E113" s="27">
        <f>'[2]Heat supply ADV'!F13</f>
        <v>0.15300322199819147</v>
      </c>
      <c r="F113" s="27">
        <f>'[2]Heat supply ADV'!G13</f>
        <v>0.25560800047125648</v>
      </c>
      <c r="G113" s="27">
        <f>'[2]Heat supply ADV'!H13</f>
        <v>0.50500760879183526</v>
      </c>
      <c r="H113" s="27">
        <f>'[2]Heat supply ADV'!I13</f>
        <v>0.67432307837108152</v>
      </c>
      <c r="I113" s="27">
        <f>'[2]Heat supply ADV'!J13</f>
        <v>0.7190324811306158</v>
      </c>
      <c r="J113" s="27">
        <f>'[2]Heat supply ADV'!K13</f>
        <v>0.6731566284176479</v>
      </c>
      <c r="K113" s="26">
        <f>'[2]Heat supply ADV'!L13</f>
        <v>0.66134933604836388</v>
      </c>
      <c r="M113" s="28" t="str">
        <f>'[2]CO2-emissions ADV'!C42</f>
        <v xml:space="preserve">  - Power generation 2) </v>
      </c>
      <c r="N113" s="27">
        <f>'[2]CO2-emissions ADV'!D42</f>
        <v>685.11606704246446</v>
      </c>
      <c r="O113" s="27">
        <f>'[2]CO2-emissions ADV'!E42</f>
        <v>771.67300013021588</v>
      </c>
      <c r="P113" s="27">
        <f>'[2]CO2-emissions ADV'!F42</f>
        <v>834.85853427772804</v>
      </c>
      <c r="Q113" s="27">
        <f>'[2]CO2-emissions ADV'!G42</f>
        <v>652.7227113547732</v>
      </c>
      <c r="R113" s="27">
        <f>'[2]CO2-emissions ADV'!H42</f>
        <v>427.61386793163086</v>
      </c>
      <c r="S113" s="27">
        <f>'[2]CO2-emissions ADV'!I42</f>
        <v>299.86620111870121</v>
      </c>
      <c r="T113" s="27">
        <f>'[2]CO2-emissions ADV'!J42</f>
        <v>221.34715889859686</v>
      </c>
      <c r="U113" s="27">
        <f>'[2]CO2-emissions ADV'!K42</f>
        <v>80.546000208152165</v>
      </c>
      <c r="V113" s="26">
        <f>'[2]CO2-emissions ADV'!L42</f>
        <v>-2.5711859703454689E-6</v>
      </c>
    </row>
    <row r="114" spans="2:22" x14ac:dyDescent="0.2">
      <c r="B114" s="28" t="str">
        <f>'[2]Heat supply ADV'!C14</f>
        <v xml:space="preserve">  - Geothermal</v>
      </c>
      <c r="C114" s="27">
        <f>'[2]Heat supply ADV'!D14</f>
        <v>0</v>
      </c>
      <c r="D114" s="27">
        <f>'[2]Heat supply ADV'!E14</f>
        <v>0</v>
      </c>
      <c r="E114" s="27">
        <f>'[2]Heat supply ADV'!F14</f>
        <v>0.21600454870332911</v>
      </c>
      <c r="F114" s="27">
        <f>'[2]Heat supply ADV'!G14</f>
        <v>0.5061038409330878</v>
      </c>
      <c r="G114" s="27">
        <f>'[2]Heat supply ADV'!H14</f>
        <v>0.61322352496151422</v>
      </c>
      <c r="H114" s="27">
        <f>'[2]Heat supply ADV'!I14</f>
        <v>0.73051666823533834</v>
      </c>
      <c r="I114" s="27">
        <f>'[2]Heat supply ADV'!J14</f>
        <v>0.65911310770306453</v>
      </c>
      <c r="J114" s="27">
        <f>'[2]Heat supply ADV'!K14</f>
        <v>0.61246217831441729</v>
      </c>
      <c r="K114" s="26">
        <f>'[2]Heat supply ADV'!L14</f>
        <v>0.51438281692650534</v>
      </c>
      <c r="M114" s="28" t="str">
        <f>'[2]CO2-emissions ADV'!C43</f>
        <v xml:space="preserve">  - Other conversion 3)</v>
      </c>
      <c r="N114" s="27">
        <f>'[2]CO2-emissions ADV'!D43</f>
        <v>104.29447083459132</v>
      </c>
      <c r="O114" s="27">
        <f>'[2]CO2-emissions ADV'!E43</f>
        <v>93.913684767214022</v>
      </c>
      <c r="P114" s="27">
        <f>'[2]CO2-emissions ADV'!F43</f>
        <v>73.600686108224892</v>
      </c>
      <c r="Q114" s="27">
        <f>'[2]CO2-emissions ADV'!G43</f>
        <v>65.578275524565512</v>
      </c>
      <c r="R114" s="27">
        <f>'[2]CO2-emissions ADV'!H43</f>
        <v>49.418753183767691</v>
      </c>
      <c r="S114" s="27">
        <f>'[2]CO2-emissions ADV'!I43</f>
        <v>32.488999826961432</v>
      </c>
      <c r="T114" s="27">
        <f>'[2]CO2-emissions ADV'!J43</f>
        <v>18.025139487628376</v>
      </c>
      <c r="U114" s="27">
        <f>'[2]CO2-emissions ADV'!K43</f>
        <v>4.6370724567668651</v>
      </c>
      <c r="V114" s="26">
        <f>'[2]CO2-emissions ADV'!L43</f>
        <v>1.9414611190837359E-5</v>
      </c>
    </row>
    <row r="115" spans="2:22" x14ac:dyDescent="0.2">
      <c r="B115" s="28"/>
      <c r="C115" s="27"/>
      <c r="D115" s="27"/>
      <c r="E115" s="27"/>
      <c r="F115" s="27"/>
      <c r="G115" s="27"/>
      <c r="H115" s="27"/>
      <c r="I115" s="27"/>
      <c r="J115" s="27"/>
      <c r="K115" s="26"/>
      <c r="M115" s="28"/>
      <c r="N115" s="27"/>
      <c r="O115" s="27"/>
      <c r="P115" s="27"/>
      <c r="Q115" s="27"/>
      <c r="R115" s="27"/>
      <c r="S115" s="27"/>
      <c r="T115" s="27"/>
      <c r="U115" s="27"/>
      <c r="V115" s="26"/>
    </row>
    <row r="116" spans="2:22" x14ac:dyDescent="0.2">
      <c r="B116" s="28" t="str">
        <f>'[2]Heat supply ADV'!C16</f>
        <v xml:space="preserve">Heat from CHP 1) </v>
      </c>
      <c r="C116" s="27">
        <f>'[2]Heat supply ADV'!D16</f>
        <v>105.476405160939</v>
      </c>
      <c r="D116" s="27">
        <f>'[2]Heat supply ADV'!E16</f>
        <v>123.22329751885192</v>
      </c>
      <c r="E116" s="27">
        <f>'[2]Heat supply ADV'!F16</f>
        <v>247.52427426951826</v>
      </c>
      <c r="F116" s="27">
        <f>'[2]Heat supply ADV'!G16</f>
        <v>480.95465233226133</v>
      </c>
      <c r="G116" s="27">
        <f>'[2]Heat supply ADV'!H16</f>
        <v>727.58574704561147</v>
      </c>
      <c r="H116" s="27">
        <f>'[2]Heat supply ADV'!I16</f>
        <v>961.87464455107306</v>
      </c>
      <c r="I116" s="27">
        <f>'[2]Heat supply ADV'!J16</f>
        <v>1193.3476473370463</v>
      </c>
      <c r="J116" s="27">
        <f>'[2]Heat supply ADV'!K16</f>
        <v>1438.575703968989</v>
      </c>
      <c r="K116" s="26">
        <f>'[2]Heat supply ADV'!L16</f>
        <v>1773.3668480281719</v>
      </c>
      <c r="M116" s="28" t="str">
        <f>'[2]CO2-emissions ADV'!C45</f>
        <v>Population (Mill.)</v>
      </c>
      <c r="N116" s="27">
        <f>'[2]CO2-emissions ADV'!D45</f>
        <v>1086.240951</v>
      </c>
      <c r="O116" s="27">
        <f>'[2]CO2-emissions ADV'!E45</f>
        <v>1127.4274170000001</v>
      </c>
      <c r="P116" s="27">
        <f>'[2]CO2-emissions ADV'!F45</f>
        <v>1192.8382959999999</v>
      </c>
      <c r="Q116" s="27">
        <f>'[2]CO2-emissions ADV'!G45</f>
        <v>1253.712573</v>
      </c>
      <c r="R116" s="27">
        <f>'[2]CO2-emissions ADV'!H45</f>
        <v>1308.320866</v>
      </c>
      <c r="S116" s="27">
        <f>'[2]CO2-emissions ADV'!I45</f>
        <v>1355.679993</v>
      </c>
      <c r="T116" s="27">
        <f>'[2]CO2-emissions ADV'!J45</f>
        <v>1395.074171</v>
      </c>
      <c r="U116" s="27">
        <f>'[2]CO2-emissions ADV'!K45</f>
        <v>1426.1319800000001</v>
      </c>
      <c r="V116" s="26">
        <f>'[2]CO2-emissions ADV'!L45</f>
        <v>1448.9271060000001</v>
      </c>
    </row>
    <row r="117" spans="2:22" ht="13.5" thickBot="1" x14ac:dyDescent="0.25">
      <c r="B117" s="28" t="str">
        <f>'[2]Heat supply ADV'!C17</f>
        <v xml:space="preserve">  - Fossil fuels</v>
      </c>
      <c r="C117" s="27">
        <f>'[2]Heat supply ADV'!D17</f>
        <v>105.47686786748132</v>
      </c>
      <c r="D117" s="27">
        <f>'[2]Heat supply ADV'!E17</f>
        <v>123.22329053281052</v>
      </c>
      <c r="E117" s="27">
        <f>'[2]Heat supply ADV'!F17</f>
        <v>150.12757153769169</v>
      </c>
      <c r="F117" s="27">
        <f>'[2]Heat supply ADV'!G17</f>
        <v>226.6948233826113</v>
      </c>
      <c r="G117" s="27">
        <f>'[2]Heat supply ADV'!H17</f>
        <v>305.97338253173336</v>
      </c>
      <c r="H117" s="27">
        <f>'[2]Heat supply ADV'!I17</f>
        <v>356.99558881794195</v>
      </c>
      <c r="I117" s="27">
        <f>'[2]Heat supply ADV'!J17</f>
        <v>348.40387938825864</v>
      </c>
      <c r="J117" s="27">
        <f>'[2]Heat supply ADV'!K17</f>
        <v>203.46005384570023</v>
      </c>
      <c r="K117" s="26">
        <f>'[2]Heat supply ADV'!L17</f>
        <v>1.6098496330593081E-5</v>
      </c>
      <c r="M117" s="25" t="str">
        <f>'[2]CO2-emissions ADV'!C46</f>
        <v>CO2 emissions per capita (t/capita)</v>
      </c>
      <c r="N117" s="48">
        <f>'[2]CO2-emissions ADV'!D46</f>
        <v>1.6024975298459219</v>
      </c>
      <c r="O117" s="48">
        <f>'[2]CO2-emissions ADV'!E46</f>
        <v>1.6981364269141428</v>
      </c>
      <c r="P117" s="48">
        <f>'[2]CO2-emissions ADV'!F46</f>
        <v>1.6646706571557361</v>
      </c>
      <c r="Q117" s="48">
        <f>'[2]CO2-emissions ADV'!G46</f>
        <v>1.3850973056477069</v>
      </c>
      <c r="R117" s="48">
        <f>'[2]CO2-emissions ADV'!H46</f>
        <v>1.0385579289277793</v>
      </c>
      <c r="S117" s="48">
        <f>'[2]CO2-emissions ADV'!I46</f>
        <v>0.7771858574645194</v>
      </c>
      <c r="T117" s="48">
        <f>'[2]CO2-emissions ADV'!J46</f>
        <v>0.51673925690361011</v>
      </c>
      <c r="U117" s="48">
        <f>'[2]CO2-emissions ADV'!K46</f>
        <v>0.20862471818512401</v>
      </c>
      <c r="V117" s="47">
        <f>'[2]CO2-emissions ADV'!L46</f>
        <v>1.2809085353194562E-8</v>
      </c>
    </row>
    <row r="118" spans="2:22" ht="13.5" thickBot="1" x14ac:dyDescent="0.25">
      <c r="B118" s="28" t="str">
        <f>'[2]Heat supply ADV'!C18</f>
        <v xml:space="preserve">  - Biomass</v>
      </c>
      <c r="C118" s="27">
        <f>'[2]Heat supply ADV'!D18</f>
        <v>-4.6791652269008514E-4</v>
      </c>
      <c r="D118" s="27">
        <f>'[2]Heat supply ADV'!E18</f>
        <v>1.1891136947799012E-6</v>
      </c>
      <c r="E118" s="27">
        <f>'[2]Heat supply ADV'!F18</f>
        <v>45.338158195356002</v>
      </c>
      <c r="F118" s="27">
        <f>'[2]Heat supply ADV'!G18</f>
        <v>129.99579440166431</v>
      </c>
      <c r="G118" s="27">
        <f>'[2]Heat supply ADV'!H18</f>
        <v>216.4723567138181</v>
      </c>
      <c r="H118" s="27">
        <f>'[2]Heat supply ADV'!I18</f>
        <v>322.91275574115582</v>
      </c>
      <c r="I118" s="27">
        <f>'[2]Heat supply ADV'!J18</f>
        <v>431.2959477102126</v>
      </c>
      <c r="J118" s="27">
        <f>'[2]Heat supply ADV'!K18</f>
        <v>573.86104261946525</v>
      </c>
      <c r="K118" s="26">
        <f>'[2]Heat supply ADV'!L18</f>
        <v>774.82282552412892</v>
      </c>
    </row>
    <row r="119" spans="2:22" x14ac:dyDescent="0.2">
      <c r="B119" s="28" t="str">
        <f>'[2]Heat supply ADV'!C19</f>
        <v xml:space="preserve">  - Geothermal</v>
      </c>
      <c r="C119" s="27">
        <f>'[2]Heat supply ADV'!D19</f>
        <v>3.3377403609000002E-6</v>
      </c>
      <c r="D119" s="27">
        <f>'[2]Heat supply ADV'!E19</f>
        <v>3.6969277099770628E-6</v>
      </c>
      <c r="E119" s="27">
        <f>'[2]Heat supply ADV'!F19</f>
        <v>52.058541176470591</v>
      </c>
      <c r="F119" s="27">
        <f>'[2]Heat supply ADV'!G19</f>
        <v>124.26402896768572</v>
      </c>
      <c r="G119" s="27">
        <f>'[2]Heat supply ADV'!H19</f>
        <v>205.14</v>
      </c>
      <c r="H119" s="27">
        <f>'[2]Heat supply ADV'!I19</f>
        <v>272.51629054137538</v>
      </c>
      <c r="I119" s="27">
        <f>'[2]Heat supply ADV'!J19</f>
        <v>344.94300000164571</v>
      </c>
      <c r="J119" s="27">
        <f>'[2]Heat supply ADV'!K19</f>
        <v>410.18742692551075</v>
      </c>
      <c r="K119" s="26">
        <f>'[2]Heat supply ADV'!L19</f>
        <v>482.1840045408</v>
      </c>
      <c r="M119" s="38" t="str">
        <f>'[2]Primary energy demand ADV'!D4</f>
        <v>Primary energy demand in PJ/a</v>
      </c>
      <c r="N119" s="37" t="str">
        <f>'[2]Primary energy demand ADV'!D5</f>
        <v>Scenario:</v>
      </c>
      <c r="O119" s="37" t="str">
        <f>'[2]Primary energy demand ADV'!E5</f>
        <v>Other Asia Advanced Energy [R]Evolution (2015)</v>
      </c>
      <c r="P119" s="37"/>
      <c r="Q119" s="37"/>
      <c r="R119" s="37"/>
      <c r="S119" s="37"/>
      <c r="T119" s="37"/>
      <c r="U119" s="37"/>
      <c r="V119" s="36"/>
    </row>
    <row r="120" spans="2:22" x14ac:dyDescent="0.2">
      <c r="B120" s="28" t="str">
        <f>'[2]Heat supply ADV'!C20</f>
        <v xml:space="preserve">  - Hydrogen</v>
      </c>
      <c r="C120" s="27">
        <f>'[2]Heat supply ADV'!D20</f>
        <v>1.8722400006000003E-6</v>
      </c>
      <c r="D120" s="27">
        <f>'[2]Heat supply ADV'!E20</f>
        <v>2.1000000006000002E-6</v>
      </c>
      <c r="E120" s="27">
        <f>'[2]Heat supply ADV'!F20</f>
        <v>3.3600000012000005E-6</v>
      </c>
      <c r="F120" s="27">
        <f>'[2]Heat supply ADV'!G20</f>
        <v>5.5803000000000006E-6</v>
      </c>
      <c r="G120" s="27">
        <f>'[2]Heat supply ADV'!H20</f>
        <v>7.8000600000000024E-6</v>
      </c>
      <c r="H120" s="27">
        <f>'[2]Heat supply ADV'!I20</f>
        <v>9.4500094506000014</v>
      </c>
      <c r="I120" s="27">
        <f>'[2]Heat supply ADV'!J20</f>
        <v>68.704820236929422</v>
      </c>
      <c r="J120" s="27">
        <f>'[2]Heat supply ADV'!K20</f>
        <v>251.06718057831281</v>
      </c>
      <c r="K120" s="26">
        <f>'[2]Heat supply ADV'!L20</f>
        <v>516.36000186474666</v>
      </c>
      <c r="M120" s="28"/>
      <c r="N120" s="33">
        <f>'[2]Primary energy demand ADV'!D8</f>
        <v>2012</v>
      </c>
      <c r="O120" s="33">
        <f>'[2]Primary energy demand ADV'!E8</f>
        <v>2015</v>
      </c>
      <c r="P120" s="33">
        <f>'[2]Primary energy demand ADV'!F8</f>
        <v>2020</v>
      </c>
      <c r="Q120" s="33">
        <f>'[2]Primary energy demand ADV'!G8</f>
        <v>2025</v>
      </c>
      <c r="R120" s="33">
        <f>'[2]Primary energy demand ADV'!H8</f>
        <v>2030</v>
      </c>
      <c r="S120" s="33">
        <f>'[2]Primary energy demand ADV'!I8</f>
        <v>2035</v>
      </c>
      <c r="T120" s="33">
        <f>'[2]Primary energy demand ADV'!J8</f>
        <v>2040</v>
      </c>
      <c r="U120" s="33">
        <f>'[2]Primary energy demand ADV'!K8</f>
        <v>2045</v>
      </c>
      <c r="V120" s="32">
        <f>'[2]Primary energy demand ADV'!L8</f>
        <v>2050</v>
      </c>
    </row>
    <row r="121" spans="2:22" x14ac:dyDescent="0.2">
      <c r="B121" s="28"/>
      <c r="C121" s="27"/>
      <c r="D121" s="27"/>
      <c r="E121" s="27"/>
      <c r="F121" s="27"/>
      <c r="G121" s="27"/>
      <c r="H121" s="27"/>
      <c r="I121" s="27"/>
      <c r="J121" s="27"/>
      <c r="K121" s="26"/>
      <c r="M121" s="28"/>
      <c r="N121" s="27"/>
      <c r="O121" s="27"/>
      <c r="P121" s="27"/>
      <c r="Q121" s="27"/>
      <c r="R121" s="27"/>
      <c r="S121" s="27"/>
      <c r="T121" s="27"/>
      <c r="U121" s="27"/>
      <c r="V121" s="26"/>
    </row>
    <row r="122" spans="2:22" x14ac:dyDescent="0.2">
      <c r="B122" s="28" t="str">
        <f>'[2]Heat supply ADV'!C22</f>
        <v>Direct heating</v>
      </c>
      <c r="C122" s="27">
        <f>'[2]Heat supply ADV'!D22</f>
        <v>10246.797633420148</v>
      </c>
      <c r="D122" s="27">
        <f>'[2]Heat supply ADV'!E22</f>
        <v>11058.89677996508</v>
      </c>
      <c r="E122" s="27">
        <f>'[2]Heat supply ADV'!F22</f>
        <v>11784.945807552516</v>
      </c>
      <c r="F122" s="27">
        <f>'[2]Heat supply ADV'!G22</f>
        <v>12360.674999790393</v>
      </c>
      <c r="G122" s="27">
        <f>'[2]Heat supply ADV'!H22</f>
        <v>12894.721342310891</v>
      </c>
      <c r="H122" s="27">
        <f>'[2]Heat supply ADV'!I22</f>
        <v>13465.347312706024</v>
      </c>
      <c r="I122" s="27">
        <f>'[2]Heat supply ADV'!J22</f>
        <v>14084.486888283909</v>
      </c>
      <c r="J122" s="27">
        <f>'[2]Heat supply ADV'!K22</f>
        <v>14318.757071427628</v>
      </c>
      <c r="K122" s="26">
        <f>'[2]Heat supply ADV'!L22</f>
        <v>14076.228154345054</v>
      </c>
      <c r="M122" s="28" t="str">
        <f>'[2]Primary energy demand ADV'!C10</f>
        <v>Total</v>
      </c>
      <c r="N122" s="27">
        <f>'[2]Primary energy demand ADV'!D10</f>
        <v>35533.573646048339</v>
      </c>
      <c r="O122" s="27">
        <f>'[2]Primary energy demand ADV'!E10</f>
        <v>38335.227283969674</v>
      </c>
      <c r="P122" s="27">
        <f>'[2]Primary energy demand ADV'!F10</f>
        <v>40977.940616841151</v>
      </c>
      <c r="Q122" s="27">
        <f>'[2]Primary energy demand ADV'!G10</f>
        <v>43245.572793866624</v>
      </c>
      <c r="R122" s="27">
        <f>'[2]Primary energy demand ADV'!H10</f>
        <v>43955.652309849029</v>
      </c>
      <c r="S122" s="27">
        <f>'[2]Primary energy demand ADV'!I10</f>
        <v>45836.299454760592</v>
      </c>
      <c r="T122" s="27">
        <f>'[2]Primary energy demand ADV'!J10</f>
        <v>47334.000804057214</v>
      </c>
      <c r="U122" s="27">
        <f>'[2]Primary energy demand ADV'!K10</f>
        <v>47004.410587555198</v>
      </c>
      <c r="V122" s="26">
        <f>'[2]Primary energy demand ADV'!L10</f>
        <v>46916.028818278377</v>
      </c>
    </row>
    <row r="123" spans="2:22" x14ac:dyDescent="0.2">
      <c r="B123" s="28" t="str">
        <f>'[2]Heat supply ADV'!C23</f>
        <v xml:space="preserve">  - Fossil fuels</v>
      </c>
      <c r="C123" s="27">
        <f>'[2]Heat supply ADV'!D23</f>
        <v>5166.87808954504</v>
      </c>
      <c r="D123" s="27">
        <f>'[2]Heat supply ADV'!E23</f>
        <v>5813.8326726255818</v>
      </c>
      <c r="E123" s="27">
        <f>'[2]Heat supply ADV'!F23</f>
        <v>5775.407035858565</v>
      </c>
      <c r="F123" s="27">
        <f>'[2]Heat supply ADV'!G23</f>
        <v>5520.1196089374716</v>
      </c>
      <c r="G123" s="27">
        <f>'[2]Heat supply ADV'!H23</f>
        <v>4994.1432034090358</v>
      </c>
      <c r="H123" s="27">
        <f>'[2]Heat supply ADV'!I23</f>
        <v>4514.8831272324805</v>
      </c>
      <c r="I123" s="27">
        <f>'[2]Heat supply ADV'!J23</f>
        <v>3490.5043616716703</v>
      </c>
      <c r="J123" s="27">
        <f>'[2]Heat supply ADV'!K23</f>
        <v>1533.7058494088728</v>
      </c>
      <c r="K123" s="26">
        <f>'[2]Heat supply ADV'!L23</f>
        <v>-2.1600499167107046E-12</v>
      </c>
      <c r="M123" s="28" t="str">
        <f>'[2]Primary energy demand ADV'!C11</f>
        <v xml:space="preserve">  - Fossil</v>
      </c>
      <c r="N123" s="27">
        <f>'[2]Primary energy demand ADV'!D11</f>
        <v>26188.919929669719</v>
      </c>
      <c r="O123" s="27">
        <f>'[2]Primary energy demand ADV'!E11</f>
        <v>28380.833637730611</v>
      </c>
      <c r="P123" s="27">
        <f>'[2]Primary energy demand ADV'!F11</f>
        <v>29805.90936628342</v>
      </c>
      <c r="Q123" s="27">
        <f>'[2]Primary energy demand ADV'!G11</f>
        <v>27590.153836848818</v>
      </c>
      <c r="R123" s="27">
        <f>'[2]Primary energy demand ADV'!H11</f>
        <v>23647.506383437423</v>
      </c>
      <c r="S123" s="27">
        <f>'[2]Primary energy demand ADV'!I11</f>
        <v>20171.923688371193</v>
      </c>
      <c r="T123" s="27">
        <f>'[2]Primary energy demand ADV'!J11</f>
        <v>15759.690164314663</v>
      </c>
      <c r="U123" s="27">
        <f>'[2]Primary energy demand ADV'!K11</f>
        <v>8907.0974882285464</v>
      </c>
      <c r="V123" s="26">
        <f>'[2]Primary energy demand ADV'!L11</f>
        <v>4064.5900005512285</v>
      </c>
    </row>
    <row r="124" spans="2:22" x14ac:dyDescent="0.2">
      <c r="B124" s="28" t="str">
        <f>'[2]Heat supply ADV'!C24</f>
        <v xml:space="preserve">  - Biomass</v>
      </c>
      <c r="C124" s="27">
        <f>'[2]Heat supply ADV'!D24</f>
        <v>4214.9365926590872</v>
      </c>
      <c r="D124" s="27">
        <f>'[2]Heat supply ADV'!E24</f>
        <v>4352.3958973356666</v>
      </c>
      <c r="E124" s="27">
        <f>'[2]Heat supply ADV'!F24</f>
        <v>4692.3168887603524</v>
      </c>
      <c r="F124" s="27">
        <f>'[2]Heat supply ADV'!G24</f>
        <v>4624.9198080805909</v>
      </c>
      <c r="G124" s="27">
        <f>'[2]Heat supply ADV'!H24</f>
        <v>4167.7892361041331</v>
      </c>
      <c r="H124" s="27">
        <f>'[2]Heat supply ADV'!I24</f>
        <v>3629.64361033264</v>
      </c>
      <c r="I124" s="27">
        <f>'[2]Heat supply ADV'!J24</f>
        <v>3226.0295044636487</v>
      </c>
      <c r="J124" s="27">
        <f>'[2]Heat supply ADV'!K24</f>
        <v>2954.7297645254785</v>
      </c>
      <c r="K124" s="26">
        <f>'[2]Heat supply ADV'!L24</f>
        <v>2577.8886831527307</v>
      </c>
      <c r="M124" s="28" t="str">
        <f>'[2]Primary energy demand ADV'!C12</f>
        <v xml:space="preserve">    - Hard coal (&amp; non-renewable waste)</v>
      </c>
      <c r="N124" s="27">
        <f>'[2]Primary energy demand ADV'!D12</f>
        <v>4127.1433644117924</v>
      </c>
      <c r="O124" s="27">
        <f>'[2]Primary energy demand ADV'!E12</f>
        <v>5275.6723673538554</v>
      </c>
      <c r="P124" s="27">
        <f>'[2]Primary energy demand ADV'!F12</f>
        <v>5965.5744955964574</v>
      </c>
      <c r="Q124" s="27">
        <f>'[2]Primary energy demand ADV'!G12</f>
        <v>4887.3206620530837</v>
      </c>
      <c r="R124" s="27">
        <f>'[2]Primary energy demand ADV'!H12</f>
        <v>2617.1104331643701</v>
      </c>
      <c r="S124" s="27">
        <f>'[2]Primary energy demand ADV'!I12</f>
        <v>1658.3853302269313</v>
      </c>
      <c r="T124" s="27">
        <f>'[2]Primary energy demand ADV'!J12</f>
        <v>1288.9281082955326</v>
      </c>
      <c r="U124" s="27">
        <f>'[2]Primary energy demand ADV'!K12</f>
        <v>1440.7840874876285</v>
      </c>
      <c r="V124" s="26">
        <f>'[2]Primary energy demand ADV'!L12</f>
        <v>1607.7313555047594</v>
      </c>
    </row>
    <row r="125" spans="2:22" x14ac:dyDescent="0.2">
      <c r="B125" s="28" t="str">
        <f>'[2]Heat supply ADV'!C25</f>
        <v xml:space="preserve">  - Solar collectors</v>
      </c>
      <c r="C125" s="27">
        <f>'[2]Heat supply ADV'!D25</f>
        <v>4.3899994167261882</v>
      </c>
      <c r="D125" s="27">
        <f>'[2]Heat supply ADV'!E25</f>
        <v>12.668210098115779</v>
      </c>
      <c r="E125" s="27">
        <f>'[2]Heat supply ADV'!F25</f>
        <v>106.92348623309165</v>
      </c>
      <c r="F125" s="27">
        <f>'[2]Heat supply ADV'!G25</f>
        <v>446.17290774127071</v>
      </c>
      <c r="G125" s="27">
        <f>'[2]Heat supply ADV'!H25</f>
        <v>1130.5716676385634</v>
      </c>
      <c r="H125" s="27">
        <f>'[2]Heat supply ADV'!I25</f>
        <v>1796.7655508829241</v>
      </c>
      <c r="I125" s="27">
        <f>'[2]Heat supply ADV'!J25</f>
        <v>2527.0034192310604</v>
      </c>
      <c r="J125" s="27">
        <f>'[2]Heat supply ADV'!K25</f>
        <v>3447.458020177497</v>
      </c>
      <c r="K125" s="26">
        <f>'[2]Heat supply ADV'!L25</f>
        <v>3702.6560006096988</v>
      </c>
      <c r="M125" s="28" t="str">
        <f>'[2]Primary energy demand ADV'!C13</f>
        <v xml:space="preserve">    - Lignite</v>
      </c>
      <c r="N125" s="27">
        <f>'[2]Primary energy demand ADV'!D13</f>
        <v>2157.3867542630551</v>
      </c>
      <c r="O125" s="27">
        <f>'[2]Primary energy demand ADV'!E13</f>
        <v>2161.9469750286503</v>
      </c>
      <c r="P125" s="27">
        <f>'[2]Primary energy demand ADV'!F13</f>
        <v>2151.1272254347559</v>
      </c>
      <c r="Q125" s="27">
        <f>'[2]Primary energy demand ADV'!G13</f>
        <v>1151.4404916338142</v>
      </c>
      <c r="R125" s="27">
        <f>'[2]Primary energy demand ADV'!H13</f>
        <v>657.69258871624288</v>
      </c>
      <c r="S125" s="27">
        <f>'[2]Primary energy demand ADV'!I13</f>
        <v>304.56912811204302</v>
      </c>
      <c r="T125" s="27">
        <f>'[2]Primary energy demand ADV'!J13</f>
        <v>36.536441758507372</v>
      </c>
      <c r="U125" s="27">
        <f>'[2]Primary energy demand ADV'!K13</f>
        <v>3.1642137444676632E-5</v>
      </c>
      <c r="V125" s="26">
        <f>'[2]Primary energy demand ADV'!L13</f>
        <v>3.5968363207341724E-5</v>
      </c>
    </row>
    <row r="126" spans="2:22" x14ac:dyDescent="0.2">
      <c r="B126" s="28" t="str">
        <f>'[2]Heat supply ADV'!C26</f>
        <v xml:space="preserve">  - Geothermal</v>
      </c>
      <c r="C126" s="27">
        <f>'[2]Heat supply ADV'!D26</f>
        <v>0</v>
      </c>
      <c r="D126" s="27">
        <f>'[2]Heat supply ADV'!E26</f>
        <v>0</v>
      </c>
      <c r="E126" s="27">
        <f>'[2]Heat supply ADV'!F26</f>
        <v>181.76264946917024</v>
      </c>
      <c r="F126" s="27">
        <f>'[2]Heat supply ADV'!G26</f>
        <v>326.50364538925476</v>
      </c>
      <c r="G126" s="27">
        <f>'[2]Heat supply ADV'!H26</f>
        <v>484.5522449563644</v>
      </c>
      <c r="H126" s="27">
        <f>'[2]Heat supply ADV'!I26</f>
        <v>704.51678029664015</v>
      </c>
      <c r="I126" s="27">
        <f>'[2]Heat supply ADV'!J26</f>
        <v>943.6266484750646</v>
      </c>
      <c r="J126" s="27">
        <f>'[2]Heat supply ADV'!K26</f>
        <v>1125.0954544324838</v>
      </c>
      <c r="K126" s="26">
        <f>'[2]Heat supply ADV'!L26</f>
        <v>1248.4368510593486</v>
      </c>
      <c r="M126" s="28" t="str">
        <f>'[2]Primary energy demand ADV'!C14</f>
        <v xml:space="preserve">    - Natural gas</v>
      </c>
      <c r="N126" s="27">
        <f>'[2]Primary energy demand ADV'!D14</f>
        <v>7731.8316195025554</v>
      </c>
      <c r="O126" s="27">
        <f>'[2]Primary energy demand ADV'!E14</f>
        <v>8048.6441992201799</v>
      </c>
      <c r="P126" s="27">
        <f>'[2]Primary energy demand ADV'!F14</f>
        <v>9193.4330384407222</v>
      </c>
      <c r="Q126" s="27">
        <f>'[2]Primary energy demand ADV'!G14</f>
        <v>10089.562529692717</v>
      </c>
      <c r="R126" s="27">
        <f>'[2]Primary energy demand ADV'!H14</f>
        <v>10512.687575220216</v>
      </c>
      <c r="S126" s="27">
        <f>'[2]Primary energy demand ADV'!I14</f>
        <v>10369.030224146487</v>
      </c>
      <c r="T126" s="27">
        <f>'[2]Primary energy demand ADV'!J14</f>
        <v>9075.972384980234</v>
      </c>
      <c r="U126" s="27">
        <f>'[2]Primary energy demand ADV'!K14</f>
        <v>4204.9819412705247</v>
      </c>
      <c r="V126" s="26">
        <f>'[2]Primary energy demand ADV'!L14</f>
        <v>905.23615244251357</v>
      </c>
    </row>
    <row r="127" spans="2:22" x14ac:dyDescent="0.2">
      <c r="B127" s="28" t="str">
        <f>'[2]Heat supply ADV'!C27</f>
        <v xml:space="preserve">  - Heat pumps 2)</v>
      </c>
      <c r="C127" s="27">
        <f>'[2]Heat supply ADV'!D27</f>
        <v>0</v>
      </c>
      <c r="D127" s="27">
        <f>'[2]Heat supply ADV'!E27</f>
        <v>1.4549590533264607E-9</v>
      </c>
      <c r="E127" s="27">
        <f>'[2]Heat supply ADV'!F27</f>
        <v>3.5552241100680106</v>
      </c>
      <c r="F127" s="27">
        <f>'[2]Heat supply ADV'!G27</f>
        <v>93.297614646018076</v>
      </c>
      <c r="G127" s="27">
        <f>'[2]Heat supply ADV'!H27</f>
        <v>377.92187240888711</v>
      </c>
      <c r="H127" s="27">
        <f>'[2]Heat supply ADV'!I27</f>
        <v>559.18989901004977</v>
      </c>
      <c r="I127" s="27">
        <f>'[2]Heat supply ADV'!J27</f>
        <v>758.99534283333708</v>
      </c>
      <c r="J127" s="27">
        <f>'[2]Heat supply ADV'!K27</f>
        <v>1081.4024864238181</v>
      </c>
      <c r="K127" s="26">
        <f>'[2]Heat supply ADV'!L27</f>
        <v>1540.2296212297292</v>
      </c>
      <c r="M127" s="28" t="str">
        <f>'[2]Primary energy demand ADV'!C15</f>
        <v xml:space="preserve">    - Crude oil</v>
      </c>
      <c r="N127" s="27">
        <f>'[2]Primary energy demand ADV'!D15</f>
        <v>12172.558191492319</v>
      </c>
      <c r="O127" s="27">
        <f>'[2]Primary energy demand ADV'!E15</f>
        <v>12894.570096127925</v>
      </c>
      <c r="P127" s="27">
        <f>'[2]Primary energy demand ADV'!F15</f>
        <v>12495.774606811488</v>
      </c>
      <c r="Q127" s="27">
        <f>'[2]Primary energy demand ADV'!G15</f>
        <v>11461.830153469205</v>
      </c>
      <c r="R127" s="27">
        <f>'[2]Primary energy demand ADV'!H15</f>
        <v>9860.0157863365966</v>
      </c>
      <c r="S127" s="27">
        <f>'[2]Primary energy demand ADV'!I15</f>
        <v>7839.9390058857307</v>
      </c>
      <c r="T127" s="27">
        <f>'[2]Primary energy demand ADV'!J15</f>
        <v>5358.253229280388</v>
      </c>
      <c r="U127" s="27">
        <f>'[2]Primary energy demand ADV'!K15</f>
        <v>3261.3314278282564</v>
      </c>
      <c r="V127" s="26">
        <f>'[2]Primary energy demand ADV'!L15</f>
        <v>1551.6224566355925</v>
      </c>
    </row>
    <row r="128" spans="2:22" x14ac:dyDescent="0.2">
      <c r="B128" s="28" t="str">
        <f>'[2]Heat supply ADV'!C28</f>
        <v xml:space="preserve">  - Electric direct heating</v>
      </c>
      <c r="C128" s="27">
        <f>'[2]Heat supply ADV'!D28</f>
        <v>860.59295179929609</v>
      </c>
      <c r="D128" s="27">
        <f>'[2]Heat supply ADV'!E28</f>
        <v>879.9999999042609</v>
      </c>
      <c r="E128" s="27">
        <f>'[2]Heat supply ADV'!F28</f>
        <v>1024.9805231212681</v>
      </c>
      <c r="F128" s="27">
        <f>'[2]Heat supply ADV'!G28</f>
        <v>1349.6614149957861</v>
      </c>
      <c r="G128" s="27">
        <f>'[2]Heat supply ADV'!H28</f>
        <v>1739.7431177939061</v>
      </c>
      <c r="H128" s="27">
        <f>'[2]Heat supply ADV'!I28</f>
        <v>2260.3483449512896</v>
      </c>
      <c r="I128" s="27">
        <f>'[2]Heat supply ADV'!J28</f>
        <v>2848.7871345238791</v>
      </c>
      <c r="J128" s="27">
        <f>'[2]Heat supply ADV'!K28</f>
        <v>3333.2461031337616</v>
      </c>
      <c r="K128" s="26">
        <f>'[2]Heat supply ADV'!L28</f>
        <v>4092.6665435800383</v>
      </c>
      <c r="M128" s="28" t="str">
        <f>'[2]Primary energy demand ADV'!C16</f>
        <v xml:space="preserve">  - Nuclear</v>
      </c>
      <c r="N128" s="27">
        <f>'[2]Primary energy demand ADV'!D16</f>
        <v>490.7249999999994</v>
      </c>
      <c r="O128" s="27">
        <f>'[2]Primary energy demand ADV'!E16</f>
        <v>602.08853084999998</v>
      </c>
      <c r="P128" s="27">
        <f>'[2]Primary energy demand ADV'!F16</f>
        <v>436.36302737199031</v>
      </c>
      <c r="Q128" s="27">
        <f>'[2]Primary energy demand ADV'!G16</f>
        <v>381.81821566135085</v>
      </c>
      <c r="R128" s="27">
        <f>'[2]Primary energy demand ADV'!H16</f>
        <v>327.27320424284522</v>
      </c>
      <c r="S128" s="27">
        <f>'[2]Primary energy demand ADV'!I16</f>
        <v>283.63669714545557</v>
      </c>
      <c r="T128" s="27">
        <f>'[2]Primary energy demand ADV'!J16</f>
        <v>130.909193563918</v>
      </c>
      <c r="U128" s="27">
        <f>'[2]Primary energy demand ADV'!K16</f>
        <v>0</v>
      </c>
      <c r="V128" s="26">
        <f>'[2]Primary energy demand ADV'!L16</f>
        <v>0</v>
      </c>
    </row>
    <row r="129" spans="2:22" x14ac:dyDescent="0.2">
      <c r="B129" s="28" t="str">
        <f>'[2]Heat supply ADV'!C29</f>
        <v xml:space="preserve">  - Hydrogen</v>
      </c>
      <c r="C129" s="27">
        <f>'[2]Heat supply ADV'!D29</f>
        <v>0</v>
      </c>
      <c r="D129" s="27">
        <f>'[2]Heat supply ADV'!E29</f>
        <v>0</v>
      </c>
      <c r="E129" s="27">
        <f>'[2]Heat supply ADV'!F29</f>
        <v>0</v>
      </c>
      <c r="F129" s="27">
        <f>'[2]Heat supply ADV'!G29</f>
        <v>0</v>
      </c>
      <c r="G129" s="27">
        <f>'[2]Heat supply ADV'!H29</f>
        <v>0</v>
      </c>
      <c r="H129" s="27">
        <f>'[2]Heat supply ADV'!I29</f>
        <v>0</v>
      </c>
      <c r="I129" s="27">
        <f>'[2]Heat supply ADV'!J29</f>
        <v>289.54047708525002</v>
      </c>
      <c r="J129" s="27">
        <f>'[2]Heat supply ADV'!K29</f>
        <v>843.11939332571899</v>
      </c>
      <c r="K129" s="26">
        <f>'[2]Heat supply ADV'!L29</f>
        <v>914.35045471350816</v>
      </c>
      <c r="M129" s="28" t="str">
        <f>'[2]Primary energy demand ADV'!C17</f>
        <v xml:space="preserve">  - Renewables </v>
      </c>
      <c r="N129" s="27">
        <f>'[2]Primary energy demand ADV'!D17</f>
        <v>8853.9287163786194</v>
      </c>
      <c r="O129" s="27">
        <f>'[2]Primary energy demand ADV'!E17</f>
        <v>9352.3051153890628</v>
      </c>
      <c r="P129" s="27">
        <f>'[2]Primary energy demand ADV'!F17</f>
        <v>10735.668223185743</v>
      </c>
      <c r="Q129" s="27">
        <f>'[2]Primary energy demand ADV'!G17</f>
        <v>15273.600741356457</v>
      </c>
      <c r="R129" s="27">
        <f>'[2]Primary energy demand ADV'!H17</f>
        <v>19980.872722168755</v>
      </c>
      <c r="S129" s="27">
        <f>'[2]Primary energy demand ADV'!I17</f>
        <v>25380.739069243944</v>
      </c>
      <c r="T129" s="27">
        <f>'[2]Primary energy demand ADV'!J17</f>
        <v>31443.401446178636</v>
      </c>
      <c r="U129" s="27">
        <f>'[2]Primary energy demand ADV'!K17</f>
        <v>38097.313099326653</v>
      </c>
      <c r="V129" s="26">
        <f>'[2]Primary energy demand ADV'!L17</f>
        <v>42851.438817727147</v>
      </c>
    </row>
    <row r="130" spans="2:22" x14ac:dyDescent="0.2">
      <c r="B130" s="28"/>
      <c r="C130" s="27"/>
      <c r="D130" s="27"/>
      <c r="E130" s="27"/>
      <c r="F130" s="27"/>
      <c r="G130" s="27"/>
      <c r="H130" s="27"/>
      <c r="I130" s="27"/>
      <c r="J130" s="27"/>
      <c r="K130" s="26"/>
      <c r="M130" s="28" t="str">
        <f>'[2]Primary energy demand ADV'!C18</f>
        <v xml:space="preserve">    - Hydro</v>
      </c>
      <c r="N130" s="27">
        <f>'[2]Primary energy demand ADV'!D18</f>
        <v>629.74900000000014</v>
      </c>
      <c r="O130" s="27">
        <f>'[2]Primary energy demand ADV'!E18</f>
        <v>690.04615059464595</v>
      </c>
      <c r="P130" s="27">
        <f>'[2]Primary energy demand ADV'!F18</f>
        <v>808.57302875561004</v>
      </c>
      <c r="Q130" s="27">
        <f>'[2]Primary energy demand ADV'!G18</f>
        <v>874.89417523100383</v>
      </c>
      <c r="R130" s="27">
        <f>'[2]Primary energy demand ADV'!H18</f>
        <v>910.88368315425407</v>
      </c>
      <c r="S130" s="27">
        <f>'[2]Primary energy demand ADV'!I18</f>
        <v>946.87216044689501</v>
      </c>
      <c r="T130" s="27">
        <f>'[2]Primary energy demand ADV'!J18</f>
        <v>982.87490419012283</v>
      </c>
      <c r="U130" s="27">
        <f>'[2]Primary energy demand ADV'!K18</f>
        <v>1036.8790198049649</v>
      </c>
      <c r="V130" s="26">
        <f>'[2]Primary energy demand ADV'!L18</f>
        <v>1080.0823122968384</v>
      </c>
    </row>
    <row r="131" spans="2:22" x14ac:dyDescent="0.2">
      <c r="B131" s="28" t="str">
        <f>'[2]Heat supply ADV'!C31</f>
        <v>Total heat supply 3)</v>
      </c>
      <c r="C131" s="27">
        <f>'[2]Heat supply ADV'!D31</f>
        <v>10352.287642226078</v>
      </c>
      <c r="D131" s="27">
        <f>'[2]Heat supply ADV'!E31</f>
        <v>11182.120520375434</v>
      </c>
      <c r="E131" s="27">
        <f>'[2]Heat supply ADV'!F31</f>
        <v>12033.370100774966</v>
      </c>
      <c r="F131" s="27">
        <f>'[2]Heat supply ADV'!G31</f>
        <v>12843.674516126424</v>
      </c>
      <c r="G131" s="27">
        <f>'[2]Heat supply ADV'!H31</f>
        <v>13624.711887493606</v>
      </c>
      <c r="H131" s="27">
        <f>'[2]Heat supply ADV'!I31</f>
        <v>14430.031636750311</v>
      </c>
      <c r="I131" s="27">
        <f>'[2]Heat supply ADV'!J31</f>
        <v>15280.23131055806</v>
      </c>
      <c r="J131" s="27">
        <f>'[2]Heat supply ADV'!K31</f>
        <v>15759.539846309463</v>
      </c>
      <c r="K131" s="26">
        <f>'[2]Heat supply ADV'!L31</f>
        <v>15851.432083862248</v>
      </c>
      <c r="M131" s="28" t="str">
        <f>'[2]Primary energy demand ADV'!C19</f>
        <v xml:space="preserve">    - Wind</v>
      </c>
      <c r="N131" s="27">
        <f>'[2]Primary energy demand ADV'!D19</f>
        <v>6.4269999999999996</v>
      </c>
      <c r="O131" s="27">
        <f>'[2]Primary energy demand ADV'!E19</f>
        <v>17.835772270716745</v>
      </c>
      <c r="P131" s="27">
        <f>'[2]Primary energy demand ADV'!F19</f>
        <v>266.44806270996673</v>
      </c>
      <c r="Q131" s="27">
        <f>'[2]Primary energy demand ADV'!G19</f>
        <v>820.8326459263543</v>
      </c>
      <c r="R131" s="27">
        <f>'[2]Primary energy demand ADV'!H19</f>
        <v>1818.6453553222764</v>
      </c>
      <c r="S131" s="27">
        <f>'[2]Primary energy demand ADV'!I19</f>
        <v>3051.8729310217168</v>
      </c>
      <c r="T131" s="27">
        <f>'[2]Primary energy demand ADV'!J19</f>
        <v>4512.9647467761388</v>
      </c>
      <c r="U131" s="27">
        <f>'[2]Primary energy demand ADV'!K19</f>
        <v>5946.7104499716143</v>
      </c>
      <c r="V131" s="26">
        <f>'[2]Primary energy demand ADV'!L19</f>
        <v>7156.3923387833311</v>
      </c>
    </row>
    <row r="132" spans="2:22" x14ac:dyDescent="0.2">
      <c r="B132" s="28" t="str">
        <f>'[2]Heat supply ADV'!C32</f>
        <v xml:space="preserve">  - Fossil fuels</v>
      </c>
      <c r="C132" s="27">
        <f>'[2]Heat supply ADV'!D32</f>
        <v>5272.3685610575121</v>
      </c>
      <c r="D132" s="27">
        <f>'[2]Heat supply ADV'!E32</f>
        <v>5937.0564060498937</v>
      </c>
      <c r="E132" s="27">
        <f>'[2]Heat supply ADV'!F32</f>
        <v>5925.5346973981523</v>
      </c>
      <c r="F132" s="27">
        <f>'[2]Heat supply ADV'!G32</f>
        <v>5746.8146368064836</v>
      </c>
      <c r="G132" s="27">
        <f>'[2]Heat supply ADV'!H32</f>
        <v>5300.1168264205826</v>
      </c>
      <c r="H132" s="27">
        <f>'[2]Heat supply ADV'!I32</f>
        <v>4871.8789970183716</v>
      </c>
      <c r="I132" s="27">
        <f>'[2]Heat supply ADV'!J32</f>
        <v>3838.9084807374225</v>
      </c>
      <c r="J132" s="27">
        <f>'[2]Heat supply ADV'!K32</f>
        <v>1737.1661239616644</v>
      </c>
      <c r="K132" s="26">
        <f>'[2]Heat supply ADV'!L32</f>
        <v>1.9980664307309018E-4</v>
      </c>
      <c r="M132" s="28" t="str">
        <f>'[2]Primary energy demand ADV'!C20</f>
        <v xml:space="preserve">    - Solar</v>
      </c>
      <c r="N132" s="27">
        <f>'[2]Primary energy demand ADV'!D20</f>
        <v>8.1987994167261871</v>
      </c>
      <c r="O132" s="27">
        <f>'[2]Primary energy demand ADV'!E20</f>
        <v>26.000865331166619</v>
      </c>
      <c r="P132" s="27">
        <f>'[2]Primary energy demand ADV'!F20</f>
        <v>276.33088667143397</v>
      </c>
      <c r="Q132" s="27">
        <f>'[2]Primary energy demand ADV'!G20</f>
        <v>1275.5318069757502</v>
      </c>
      <c r="R132" s="27">
        <f>'[2]Primary energy demand ADV'!H20</f>
        <v>3325.8419508441793</v>
      </c>
      <c r="S132" s="27">
        <f>'[2]Primary energy demand ADV'!I20</f>
        <v>5475.95038366876</v>
      </c>
      <c r="T132" s="27">
        <f>'[2]Primary energy demand ADV'!J20</f>
        <v>8145.8379382858866</v>
      </c>
      <c r="U132" s="27">
        <f>'[2]Primary energy demand ADV'!K20</f>
        <v>11775.295412968655</v>
      </c>
      <c r="V132" s="26">
        <f>'[2]Primary energy demand ADV'!L20</f>
        <v>14123.790754997997</v>
      </c>
    </row>
    <row r="133" spans="2:22" x14ac:dyDescent="0.2">
      <c r="B133" s="28" t="str">
        <f>'[2]Heat supply ADV'!C33</f>
        <v xml:space="preserve">  - Biomass</v>
      </c>
      <c r="C133" s="27">
        <f>'[2]Heat supply ADV'!D33</f>
        <v>4214.9361247425641</v>
      </c>
      <c r="D133" s="27">
        <f>'[2]Heat supply ADV'!E33</f>
        <v>4352.39589852478</v>
      </c>
      <c r="E133" s="27">
        <f>'[2]Heat supply ADV'!F33</f>
        <v>4738.185968136042</v>
      </c>
      <c r="F133" s="27">
        <f>'[2]Heat supply ADV'!G33</f>
        <v>4756.1985501582203</v>
      </c>
      <c r="G133" s="27">
        <f>'[2]Heat supply ADV'!H33</f>
        <v>4385.5479193414885</v>
      </c>
      <c r="H133" s="27">
        <f>'[2]Heat supply ADV'!I33</f>
        <v>3953.960924852453</v>
      </c>
      <c r="I133" s="27">
        <f>'[2]Heat supply ADV'!J33</f>
        <v>3658.3438418446358</v>
      </c>
      <c r="J133" s="27">
        <f>'[2]Heat supply ADV'!K33</f>
        <v>3529.512038543965</v>
      </c>
      <c r="K133" s="26">
        <f>'[2]Heat supply ADV'!L33</f>
        <v>3353.3726743047591</v>
      </c>
      <c r="M133" s="28" t="str">
        <f>'[2]Primary energy demand ADV'!C21</f>
        <v xml:space="preserve">    - Biomass (&amp; renewable waste)</v>
      </c>
      <c r="N133" s="27">
        <f>'[2]Primary energy demand ADV'!D21</f>
        <v>7501.5059239653328</v>
      </c>
      <c r="O133" s="27">
        <f>'[2]Primary energy demand ADV'!E21</f>
        <v>7864.2955614592256</v>
      </c>
      <c r="P133" s="27">
        <f>'[2]Primary energy demand ADV'!F21</f>
        <v>8344.406636720807</v>
      </c>
      <c r="Q133" s="27">
        <f>'[2]Primary energy demand ADV'!G21</f>
        <v>8498.0200082312458</v>
      </c>
      <c r="R133" s="27">
        <f>'[2]Primary energy demand ADV'!H21</f>
        <v>7981.5878367308514</v>
      </c>
      <c r="S133" s="27">
        <f>'[2]Primary energy demand ADV'!I21</f>
        <v>7081.1763947145309</v>
      </c>
      <c r="T133" s="27">
        <f>'[2]Primary energy demand ADV'!J21</f>
        <v>6922.9605090247733</v>
      </c>
      <c r="U133" s="27">
        <f>'[2]Primary energy demand ADV'!K21</f>
        <v>6533.1960082328751</v>
      </c>
      <c r="V133" s="26">
        <f>'[2]Primary energy demand ADV'!L21</f>
        <v>6139.9355790244817</v>
      </c>
    </row>
    <row r="134" spans="2:22" x14ac:dyDescent="0.2">
      <c r="B134" s="28" t="str">
        <f>'[2]Heat supply ADV'!C34</f>
        <v xml:space="preserve">  - Solar collectors</v>
      </c>
      <c r="C134" s="27">
        <f>'[2]Heat supply ADV'!D34</f>
        <v>4.3899994167261882</v>
      </c>
      <c r="D134" s="27">
        <f>'[2]Heat supply ADV'!E34</f>
        <v>12.668210098115779</v>
      </c>
      <c r="E134" s="27">
        <f>'[2]Heat supply ADV'!F34</f>
        <v>107.07648945508984</v>
      </c>
      <c r="F134" s="27">
        <f>'[2]Heat supply ADV'!G34</f>
        <v>446.42851574174199</v>
      </c>
      <c r="G134" s="27">
        <f>'[2]Heat supply ADV'!H34</f>
        <v>1131.0766752473553</v>
      </c>
      <c r="H134" s="27">
        <f>'[2]Heat supply ADV'!I34</f>
        <v>1797.4398739612952</v>
      </c>
      <c r="I134" s="27">
        <f>'[2]Heat supply ADV'!J34</f>
        <v>2527.7224517121908</v>
      </c>
      <c r="J134" s="27">
        <f>'[2]Heat supply ADV'!K34</f>
        <v>3448.1311768059145</v>
      </c>
      <c r="K134" s="26">
        <f>'[2]Heat supply ADV'!L34</f>
        <v>3703.3173499457471</v>
      </c>
      <c r="M134" s="28" t="str">
        <f>'[2]Primary energy demand ADV'!C22</f>
        <v xml:space="preserve">    - Geothermal</v>
      </c>
      <c r="N134" s="27">
        <f>'[2]Primary energy demand ADV'!D22</f>
        <v>708.04799299655997</v>
      </c>
      <c r="O134" s="27">
        <f>'[2]Primary energy demand ADV'!E22</f>
        <v>754.12676573330873</v>
      </c>
      <c r="P134" s="27">
        <f>'[2]Primary energy demand ADV'!F22</f>
        <v>1039.9096083279255</v>
      </c>
      <c r="Q134" s="27">
        <f>'[2]Primary energy demand ADV'!G22</f>
        <v>3786.3221049921026</v>
      </c>
      <c r="R134" s="27">
        <f>'[2]Primary energy demand ADV'!H22</f>
        <v>5871.9138961171939</v>
      </c>
      <c r="S134" s="27">
        <f>'[2]Primary energy demand ADV'!I22</f>
        <v>8572.8671993920416</v>
      </c>
      <c r="T134" s="27">
        <f>'[2]Primary energy demand ADV'!J22</f>
        <v>10482.763347901717</v>
      </c>
      <c r="U134" s="27">
        <f>'[2]Primary energy demand ADV'!K22</f>
        <v>12229.232208348543</v>
      </c>
      <c r="V134" s="26">
        <f>'[2]Primary energy demand ADV'!L22</f>
        <v>13559.237832624498</v>
      </c>
    </row>
    <row r="135" spans="2:22" x14ac:dyDescent="0.2">
      <c r="B135" s="28" t="str">
        <f>'[2]Heat supply ADV'!C35</f>
        <v xml:space="preserve">  - Geothermal</v>
      </c>
      <c r="C135" s="27">
        <f>'[2]Heat supply ADV'!D35</f>
        <v>3.3377403609000002E-6</v>
      </c>
      <c r="D135" s="27">
        <f>'[2]Heat supply ADV'!E35</f>
        <v>3.6969277099770628E-6</v>
      </c>
      <c r="E135" s="27">
        <f>'[2]Heat supply ADV'!F35</f>
        <v>234.03719519434415</v>
      </c>
      <c r="F135" s="27">
        <f>'[2]Heat supply ADV'!G35</f>
        <v>451.27377819787353</v>
      </c>
      <c r="G135" s="27">
        <f>'[2]Heat supply ADV'!H35</f>
        <v>690.30546848132599</v>
      </c>
      <c r="H135" s="27">
        <f>'[2]Heat supply ADV'!I35</f>
        <v>977.76358750625081</v>
      </c>
      <c r="I135" s="27">
        <f>'[2]Heat supply ADV'!J35</f>
        <v>1289.2287615844134</v>
      </c>
      <c r="J135" s="27">
        <f>'[2]Heat supply ADV'!K35</f>
        <v>1535.8953435363089</v>
      </c>
      <c r="K135" s="26">
        <f>'[2]Heat supply ADV'!L35</f>
        <v>1731.135238417075</v>
      </c>
      <c r="M135" s="28" t="str">
        <f>'[2]Primary energy demand ADV'!C23</f>
        <v xml:space="preserve">    - Ocean energy</v>
      </c>
      <c r="N135" s="27">
        <f>'[2]Primary energy demand ADV'!D23</f>
        <v>0</v>
      </c>
      <c r="O135" s="27">
        <f>'[2]Primary energy demand ADV'!E23</f>
        <v>0</v>
      </c>
      <c r="P135" s="27">
        <f>'[2]Primary energy demand ADV'!F23</f>
        <v>0</v>
      </c>
      <c r="Q135" s="27">
        <f>'[2]Primary energy demand ADV'!G23</f>
        <v>18</v>
      </c>
      <c r="R135" s="27">
        <f>'[2]Primary energy demand ADV'!H23</f>
        <v>72</v>
      </c>
      <c r="S135" s="27">
        <f>'[2]Primary energy demand ADV'!I23</f>
        <v>252</v>
      </c>
      <c r="T135" s="27">
        <f>'[2]Primary energy demand ADV'!J23</f>
        <v>396</v>
      </c>
      <c r="U135" s="27">
        <f>'[2]Primary energy demand ADV'!K23</f>
        <v>576</v>
      </c>
      <c r="V135" s="26">
        <f>'[2]Primary energy demand ADV'!L23</f>
        <v>792</v>
      </c>
    </row>
    <row r="136" spans="2:22" x14ac:dyDescent="0.2">
      <c r="B136" s="28" t="str">
        <f>'[2]Heat supply ADV'!C36</f>
        <v xml:space="preserve">  - Heat pumps 2)</v>
      </c>
      <c r="C136" s="27">
        <f>'[2]Heat supply ADV'!D36</f>
        <v>0</v>
      </c>
      <c r="D136" s="27">
        <f>'[2]Heat supply ADV'!E36</f>
        <v>1.4549590533264607E-9</v>
      </c>
      <c r="E136" s="27">
        <f>'[2]Heat supply ADV'!F36</f>
        <v>3.5552241100680106</v>
      </c>
      <c r="F136" s="27">
        <f>'[2]Heat supply ADV'!G36</f>
        <v>93.297614646018076</v>
      </c>
      <c r="G136" s="27">
        <f>'[2]Heat supply ADV'!H36</f>
        <v>377.92187240888711</v>
      </c>
      <c r="H136" s="27">
        <f>'[2]Heat supply ADV'!I36</f>
        <v>559.18989901004977</v>
      </c>
      <c r="I136" s="27">
        <f>'[2]Heat supply ADV'!J36</f>
        <v>758.99534283333708</v>
      </c>
      <c r="J136" s="27">
        <f>'[2]Heat supply ADV'!K36</f>
        <v>1081.4024864238181</v>
      </c>
      <c r="K136" s="26">
        <f>'[2]Heat supply ADV'!L36</f>
        <v>1540.2296212297292</v>
      </c>
      <c r="M136" s="28"/>
      <c r="N136" s="27"/>
      <c r="O136" s="27"/>
      <c r="P136" s="27"/>
      <c r="Q136" s="27"/>
      <c r="R136" s="27"/>
      <c r="S136" s="27"/>
      <c r="T136" s="27"/>
      <c r="U136" s="27"/>
      <c r="V136" s="26"/>
    </row>
    <row r="137" spans="2:22" x14ac:dyDescent="0.2">
      <c r="B137" s="28" t="str">
        <f>'[2]Heat supply ADV'!C37</f>
        <v xml:space="preserve">  - Electric direct heating</v>
      </c>
      <c r="C137" s="27">
        <f>'[2]Heat supply ADV'!D37</f>
        <v>860.59295179929609</v>
      </c>
      <c r="D137" s="27">
        <f>'[2]Heat supply ADV'!E37</f>
        <v>879.9999999042609</v>
      </c>
      <c r="E137" s="27">
        <f>'[2]Heat supply ADV'!F37</f>
        <v>1024.9805231212681</v>
      </c>
      <c r="F137" s="27">
        <f>'[2]Heat supply ADV'!G37</f>
        <v>1349.6614149957861</v>
      </c>
      <c r="G137" s="27">
        <f>'[2]Heat supply ADV'!H37</f>
        <v>1739.7431177939061</v>
      </c>
      <c r="H137" s="27">
        <f>'[2]Heat supply ADV'!I37</f>
        <v>2260.3483449512896</v>
      </c>
      <c r="I137" s="27">
        <f>'[2]Heat supply ADV'!J37</f>
        <v>2848.7871345238791</v>
      </c>
      <c r="J137" s="27">
        <f>'[2]Heat supply ADV'!K37</f>
        <v>3333.2461031337616</v>
      </c>
      <c r="K137" s="26">
        <f>'[2]Heat supply ADV'!L37</f>
        <v>4092.6665435800383</v>
      </c>
      <c r="M137" s="28" t="str">
        <f>'[2]Primary energy demand ADV'!C25</f>
        <v>Net electricity imports (final energy)</v>
      </c>
      <c r="N137" s="27">
        <f>'[2]Primary energy demand ADV'!D25</f>
        <v>54.581999999999752</v>
      </c>
      <c r="O137" s="27">
        <f>'[2]Primary energy demand ADV'!E25</f>
        <v>55.416345299998561</v>
      </c>
      <c r="P137" s="27">
        <f>'[2]Primary energy demand ADV'!F25</f>
        <v>0</v>
      </c>
      <c r="Q137" s="27">
        <f>'[2]Primary energy demand ADV'!G25</f>
        <v>0</v>
      </c>
      <c r="R137" s="27">
        <f>'[2]Primary energy demand ADV'!H25</f>
        <v>0</v>
      </c>
      <c r="S137" s="27">
        <f>'[2]Primary energy demand ADV'!I25</f>
        <v>0</v>
      </c>
      <c r="T137" s="27">
        <f>'[2]Primary energy demand ADV'!J25</f>
        <v>0</v>
      </c>
      <c r="U137" s="27">
        <f>'[2]Primary energy demand ADV'!K25</f>
        <v>0</v>
      </c>
      <c r="V137" s="26">
        <f>'[2]Primary energy demand ADV'!L25</f>
        <v>-1.2789769243681804E-14</v>
      </c>
    </row>
    <row r="138" spans="2:22" x14ac:dyDescent="0.2">
      <c r="B138" s="28" t="str">
        <f>'[2]Heat supply ADV'!C38</f>
        <v xml:space="preserve">  - Hydrogen</v>
      </c>
      <c r="C138" s="27">
        <f>'[2]Heat supply ADV'!D38</f>
        <v>1.8722400006000003E-6</v>
      </c>
      <c r="D138" s="27">
        <f>'[2]Heat supply ADV'!E38</f>
        <v>2.1000000006000002E-6</v>
      </c>
      <c r="E138" s="27">
        <f>'[2]Heat supply ADV'!F38</f>
        <v>3.3600000012000005E-6</v>
      </c>
      <c r="F138" s="27">
        <f>'[2]Heat supply ADV'!G38</f>
        <v>5.5803000000000006E-6</v>
      </c>
      <c r="G138" s="27">
        <f>'[2]Heat supply ADV'!H38</f>
        <v>7.8000600000000024E-6</v>
      </c>
      <c r="H138" s="27">
        <f>'[2]Heat supply ADV'!I38</f>
        <v>9.4500094506000014</v>
      </c>
      <c r="I138" s="27">
        <f>'[2]Heat supply ADV'!J38</f>
        <v>358.24529732217945</v>
      </c>
      <c r="J138" s="27">
        <f>'[2]Heat supply ADV'!K38</f>
        <v>1094.1865739040318</v>
      </c>
      <c r="K138" s="26">
        <f>'[2]Heat supply ADV'!L38</f>
        <v>1430.7104565782547</v>
      </c>
      <c r="M138" s="28" t="str">
        <f>'[2]Primary energy demand ADV'!C26</f>
        <v xml:space="preserve">  - net RES electricity import</v>
      </c>
      <c r="N138" s="27">
        <f>'[2]Primary energy demand ADV'!D26</f>
        <v>9.2041359289508407</v>
      </c>
      <c r="O138" s="27">
        <f>'[2]Primary energy demand ADV'!E26</f>
        <v>9.6324762992590944</v>
      </c>
      <c r="P138" s="27">
        <f>'[2]Primary energy demand ADV'!F26</f>
        <v>0</v>
      </c>
      <c r="Q138" s="27">
        <f>'[2]Primary energy demand ADV'!G26</f>
        <v>0</v>
      </c>
      <c r="R138" s="27">
        <f>'[2]Primary energy demand ADV'!H26</f>
        <v>0</v>
      </c>
      <c r="S138" s="27">
        <f>'[2]Primary energy demand ADV'!I26</f>
        <v>0</v>
      </c>
      <c r="T138" s="27">
        <f>'[2]Primary energy demand ADV'!J26</f>
        <v>0</v>
      </c>
      <c r="U138" s="27">
        <f>'[2]Primary energy demand ADV'!K26</f>
        <v>0</v>
      </c>
      <c r="V138" s="26">
        <f>'[2]Primary energy demand ADV'!L26</f>
        <v>-2.557953848736361E-15</v>
      </c>
    </row>
    <row r="139" spans="2:22" x14ac:dyDescent="0.2">
      <c r="B139" s="28"/>
      <c r="C139" s="27"/>
      <c r="D139" s="27"/>
      <c r="E139" s="27"/>
      <c r="F139" s="27"/>
      <c r="G139" s="27"/>
      <c r="H139" s="27"/>
      <c r="I139" s="27"/>
      <c r="J139" s="27"/>
      <c r="K139" s="26"/>
      <c r="M139" s="28"/>
      <c r="N139" s="27"/>
      <c r="O139" s="27"/>
      <c r="P139" s="27"/>
      <c r="Q139" s="27"/>
      <c r="R139" s="27"/>
      <c r="S139" s="27"/>
      <c r="T139" s="27"/>
      <c r="U139" s="27"/>
      <c r="V139" s="26"/>
    </row>
    <row r="140" spans="2:22" x14ac:dyDescent="0.2">
      <c r="B140" s="28" t="str">
        <f>'[2]Heat supply ADV'!C40</f>
        <v>RES share (including RES electricity)</v>
      </c>
      <c r="C140" s="30">
        <f>'[2]Heat supply ADV'!D40</f>
        <v>0.42159256452696642</v>
      </c>
      <c r="D140" s="30">
        <f>'[2]Heat supply ADV'!E40</f>
        <v>0.40404016555932798</v>
      </c>
      <c r="E140" s="30">
        <f>'[2]Heat supply ADV'!F40</f>
        <v>0.44334804272274436</v>
      </c>
      <c r="F140" s="30">
        <f>'[2]Heat supply ADV'!G40</f>
        <v>0.49494156336349709</v>
      </c>
      <c r="G140" s="30">
        <f>'[2]Heat supply ADV'!H40</f>
        <v>0.56857032116199568</v>
      </c>
      <c r="H140" s="30">
        <f>'[2]Heat supply ADV'!I40</f>
        <v>0.62862099337906108</v>
      </c>
      <c r="I140" s="30">
        <f>'[2]Heat supply ADV'!J40</f>
        <v>0.71973887424495264</v>
      </c>
      <c r="J140" s="30">
        <f>'[2]Heat supply ADV'!K40</f>
        <v>0.87742592473702941</v>
      </c>
      <c r="K140" s="29">
        <f>'[2]Heat supply ADV'!L40</f>
        <v>0.99999998748130947</v>
      </c>
      <c r="M140" s="28" t="str">
        <f>'[2]Primary energy demand ADV'!C30</f>
        <v>Total incl. net elec. &amp; synfuel import</v>
      </c>
      <c r="N140" s="27">
        <f>'[2]Primary energy demand ADV'!D30</f>
        <v>35588.155646048341</v>
      </c>
      <c r="O140" s="27">
        <f>'[2]Primary energy demand ADV'!E30</f>
        <v>38390.643629269674</v>
      </c>
      <c r="P140" s="27">
        <f>'[2]Primary energy demand ADV'!F30</f>
        <v>40977.940616841151</v>
      </c>
      <c r="Q140" s="27">
        <f>'[2]Primary energy demand ADV'!G30</f>
        <v>43245.572793866624</v>
      </c>
      <c r="R140" s="27">
        <f>'[2]Primary energy demand ADV'!H30</f>
        <v>43955.652309849029</v>
      </c>
      <c r="S140" s="27">
        <f>'[2]Primary energy demand ADV'!I30</f>
        <v>45836.299454760592</v>
      </c>
      <c r="T140" s="27">
        <f>'[2]Primary energy demand ADV'!J30</f>
        <v>47334.000804057214</v>
      </c>
      <c r="U140" s="27">
        <f>'[2]Primary energy demand ADV'!K30</f>
        <v>47004.410587555198</v>
      </c>
      <c r="V140" s="26">
        <f>'[2]Primary energy demand ADV'!L30</f>
        <v>46916.028818278377</v>
      </c>
    </row>
    <row r="141" spans="2:22" ht="13.5" thickBot="1" x14ac:dyDescent="0.25">
      <c r="B141" s="25" t="str">
        <f>'[2]Heat supply ADV'!C41</f>
        <v>electricity consumption heat pumps (TWh/a)</v>
      </c>
      <c r="C141" s="46">
        <f>'[2]Heat supply ADV'!D41</f>
        <v>0</v>
      </c>
      <c r="D141" s="46">
        <f>'[2]Heat supply ADV'!E41</f>
        <v>1.2637751488138949E-10</v>
      </c>
      <c r="E141" s="46">
        <f>'[2]Heat supply ADV'!F41</f>
        <v>0.29908002810317069</v>
      </c>
      <c r="F141" s="46">
        <f>'[2]Heat supply ADV'!G41</f>
        <v>7.5977731071059376</v>
      </c>
      <c r="G141" s="46">
        <f>'[2]Heat supply ADV'!H41</f>
        <v>29.823380082772019</v>
      </c>
      <c r="H141" s="46">
        <f>'[2]Heat supply ADV'!I41</f>
        <v>42.720167079975688</v>
      </c>
      <c r="I141" s="46">
        <f>'[2]Heat supply ADV'!J41</f>
        <v>56.191908229191625</v>
      </c>
      <c r="J141" s="46">
        <f>'[2]Heat supply ADV'!K41</f>
        <v>77.499891527908076</v>
      </c>
      <c r="K141" s="45">
        <f>'[2]Heat supply ADV'!L41</f>
        <v>106.96039036317563</v>
      </c>
      <c r="M141" s="28" t="str">
        <f>'[2]Primary energy demand ADV'!C31</f>
        <v xml:space="preserve">  - of which non-energy use</v>
      </c>
      <c r="N141" s="27">
        <f>'[2]Primary energy demand ADV'!D31</f>
        <v>3157.8040000000001</v>
      </c>
      <c r="O141" s="27">
        <f>'[2]Primary energy demand ADV'!E31</f>
        <v>3090.0991385876659</v>
      </c>
      <c r="P141" s="27">
        <f>'[2]Primary energy demand ADV'!F31</f>
        <v>3177.7812000000031</v>
      </c>
      <c r="Q141" s="27">
        <f>'[2]Primary energy demand ADV'!G31</f>
        <v>3323.4818399999972</v>
      </c>
      <c r="R141" s="27">
        <f>'[2]Primary energy demand ADV'!H31</f>
        <v>3428.9892000000054</v>
      </c>
      <c r="S141" s="27">
        <f>'[2]Primary energy demand ADV'!I31</f>
        <v>3557.7333000000021</v>
      </c>
      <c r="T141" s="27">
        <f>'[2]Primary energy demand ADV'!J31</f>
        <v>3642.5159999999969</v>
      </c>
      <c r="U141" s="27">
        <f>'[2]Primary energy demand ADV'!K31</f>
        <v>3830.9220000000023</v>
      </c>
      <c r="V141" s="26">
        <f>'[2]Primary energy demand ADV'!L31</f>
        <v>4019.3279999999977</v>
      </c>
    </row>
    <row r="142" spans="2:22" x14ac:dyDescent="0.2">
      <c r="M142" s="28"/>
      <c r="N142" s="27"/>
      <c r="O142" s="27"/>
      <c r="P142" s="27"/>
      <c r="Q142" s="27"/>
      <c r="R142" s="27"/>
      <c r="S142" s="27"/>
      <c r="T142" s="27"/>
      <c r="U142" s="27"/>
      <c r="V142" s="26"/>
    </row>
    <row r="143" spans="2:22" x14ac:dyDescent="0.2">
      <c r="M143" s="28" t="str">
        <f>'[2]Primary energy demand ADV'!C33</f>
        <v>Total RES incl. electr. &amp; synfuel import</v>
      </c>
      <c r="N143" s="27">
        <f>'[2]Primary energy demand ADV'!D33</f>
        <v>8863.1328523075699</v>
      </c>
      <c r="O143" s="27">
        <f>'[2]Primary energy demand ADV'!E33</f>
        <v>9361.9375916883218</v>
      </c>
      <c r="P143" s="27">
        <f>'[2]Primary energy demand ADV'!F33</f>
        <v>10735.668223185743</v>
      </c>
      <c r="Q143" s="27">
        <f>'[2]Primary energy demand ADV'!G33</f>
        <v>15273.600741356457</v>
      </c>
      <c r="R143" s="27">
        <f>'[2]Primary energy demand ADV'!H33</f>
        <v>19980.872722168755</v>
      </c>
      <c r="S143" s="27">
        <f>'[2]Primary energy demand ADV'!I33</f>
        <v>25380.739069243944</v>
      </c>
      <c r="T143" s="27">
        <f>'[2]Primary energy demand ADV'!J33</f>
        <v>31443.401446178636</v>
      </c>
      <c r="U143" s="27">
        <f>'[2]Primary energy demand ADV'!K33</f>
        <v>38097.313099326653</v>
      </c>
      <c r="V143" s="26">
        <f>'[2]Primary energy demand ADV'!L33</f>
        <v>42851.438817727147</v>
      </c>
    </row>
    <row r="144" spans="2:22" ht="13.5" thickBot="1" x14ac:dyDescent="0.25">
      <c r="M144" s="25" t="str">
        <f>'[2]Primary energy demand ADV'!C34</f>
        <v>RES share</v>
      </c>
      <c r="N144" s="24">
        <f>'[2]Primary energy demand ADV'!D34</f>
        <v>0.24904726562562732</v>
      </c>
      <c r="O144" s="24">
        <f>'[2]Primary energy demand ADV'!E34</f>
        <v>0.24385987591389643</v>
      </c>
      <c r="P144" s="24">
        <f>'[2]Primary energy demand ADV'!F34</f>
        <v>0.26198652400734818</v>
      </c>
      <c r="Q144" s="24">
        <f>'[2]Primary energy demand ADV'!G34</f>
        <v>0.35318299087306021</v>
      </c>
      <c r="R144" s="24">
        <f>'[2]Primary energy demand ADV'!H34</f>
        <v>0.45456890461597571</v>
      </c>
      <c r="S144" s="24">
        <f>'[2]Primary energy demand ADV'!I34</f>
        <v>0.5537257451224693</v>
      </c>
      <c r="T144" s="24">
        <f>'[2]Primary energy demand ADV'!J34</f>
        <v>0.66428784620047321</v>
      </c>
      <c r="U144" s="24">
        <f>'[2]Primary energy demand ADV'!K34</f>
        <v>0.81050507012236062</v>
      </c>
      <c r="V144" s="23">
        <f>'[2]Primary energy demand ADV'!L34</f>
        <v>0.91336457703411433</v>
      </c>
    </row>
  </sheetData>
  <pageMargins left="0.39370078740157483" right="0.39370078740157483" top="0.39370078740157483" bottom="0.39370078740157483" header="0.31496062992125984" footer="0.31496062992125984"/>
  <pageSetup paperSize="9" scale="40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144"/>
  <sheetViews>
    <sheetView view="pageBreakPreview" zoomScaleNormal="100" zoomScaleSheetLayoutView="100" workbookViewId="0"/>
  </sheetViews>
  <sheetFormatPr baseColWidth="10" defaultRowHeight="12.75" x14ac:dyDescent="0.2"/>
  <cols>
    <col min="1" max="1" width="5.42578125" style="1" customWidth="1"/>
    <col min="2" max="2" width="35.5703125" style="1" customWidth="1"/>
    <col min="3" max="5" width="11.42578125" style="2"/>
    <col min="6" max="6" width="0" style="2" hidden="1" customWidth="1"/>
    <col min="7" max="7" width="11.42578125" style="2"/>
    <col min="8" max="8" width="0" style="2" hidden="1" customWidth="1"/>
    <col min="9" max="9" width="11.42578125" style="2"/>
    <col min="10" max="10" width="0" style="2" hidden="1" customWidth="1"/>
    <col min="11" max="11" width="11.42578125" style="2"/>
    <col min="12" max="12" width="3.5703125" style="1" customWidth="1"/>
    <col min="13" max="13" width="29.5703125" style="1" customWidth="1"/>
    <col min="14" max="16" width="11.42578125" style="1"/>
    <col min="17" max="17" width="0" style="1" hidden="1" customWidth="1"/>
    <col min="18" max="18" width="11.42578125" style="1"/>
    <col min="19" max="19" width="0" style="1" hidden="1" customWidth="1"/>
    <col min="20" max="20" width="11.42578125" style="1"/>
    <col min="21" max="21" width="0" style="1" hidden="1" customWidth="1"/>
    <col min="22" max="16384" width="11.42578125" style="1"/>
  </cols>
  <sheetData>
    <row r="1" spans="1:23" ht="13.5" thickBot="1" x14ac:dyDescent="0.25"/>
    <row r="2" spans="1:23" x14ac:dyDescent="0.2">
      <c r="B2" s="42" t="str">
        <f>'[3]Electricity generation REF'!D4</f>
        <v>Electricity generation in TWh/a</v>
      </c>
      <c r="C2" s="40" t="str">
        <f>'[3]Electricity generation REF'!D5</f>
        <v>Scenario:</v>
      </c>
      <c r="D2" s="41" t="str">
        <f>'[3]Electricity generation REF'!E5</f>
        <v>OECD Pacific Reference (2015)</v>
      </c>
      <c r="E2" s="40"/>
      <c r="F2" s="40"/>
      <c r="G2" s="40"/>
      <c r="H2" s="40"/>
      <c r="I2" s="40"/>
      <c r="J2" s="40"/>
      <c r="K2" s="39"/>
      <c r="M2" s="17" t="str">
        <f>'[3]Installed capacity REF'!D4</f>
        <v>Installed capacity in GW</v>
      </c>
      <c r="N2" s="16" t="str">
        <f>'[3]Installed capacity REF'!D5</f>
        <v>Scenario:</v>
      </c>
      <c r="O2" s="16" t="str">
        <f>'[3]Installed capacity REF'!E5</f>
        <v>OECD Pacific Reference (2015)</v>
      </c>
      <c r="P2" s="16"/>
      <c r="Q2" s="16"/>
      <c r="R2" s="16"/>
      <c r="S2" s="16"/>
      <c r="T2" s="16"/>
      <c r="U2" s="16"/>
      <c r="V2" s="15"/>
    </row>
    <row r="3" spans="1:23" x14ac:dyDescent="0.2">
      <c r="B3" s="20"/>
      <c r="C3" s="35">
        <f>'[3]Electricity generation REF'!D8</f>
        <v>2012</v>
      </c>
      <c r="D3" s="35">
        <f>'[3]Electricity generation REF'!E8</f>
        <v>2015</v>
      </c>
      <c r="E3" s="35">
        <f>'[3]Electricity generation REF'!F8</f>
        <v>2020</v>
      </c>
      <c r="F3" s="35">
        <f>'[3]Electricity generation REF'!G8</f>
        <v>2025</v>
      </c>
      <c r="G3" s="35">
        <f>'[3]Electricity generation REF'!H8</f>
        <v>2030</v>
      </c>
      <c r="H3" s="35">
        <f>'[3]Electricity generation REF'!I8</f>
        <v>2035</v>
      </c>
      <c r="I3" s="35">
        <f>'[3]Electricity generation REF'!J8</f>
        <v>2040</v>
      </c>
      <c r="J3" s="35">
        <f>'[3]Electricity generation REF'!K8</f>
        <v>2045</v>
      </c>
      <c r="K3" s="34">
        <f>'[3]Electricity generation REF'!L8</f>
        <v>2050</v>
      </c>
      <c r="M3" s="8"/>
      <c r="N3" s="14">
        <f>'[3]Installed capacity REF'!D8</f>
        <v>2012</v>
      </c>
      <c r="O3" s="14">
        <f>'[3]Installed capacity REF'!E8</f>
        <v>2015</v>
      </c>
      <c r="P3" s="14">
        <f>'[3]Installed capacity REF'!F8</f>
        <v>2020</v>
      </c>
      <c r="Q3" s="14">
        <f>'[3]Installed capacity REF'!G8</f>
        <v>2025</v>
      </c>
      <c r="R3" s="14">
        <f>'[3]Installed capacity REF'!H8</f>
        <v>2030</v>
      </c>
      <c r="S3" s="14">
        <f>'[3]Installed capacity REF'!I8</f>
        <v>2035</v>
      </c>
      <c r="T3" s="14">
        <f>'[3]Installed capacity REF'!J8</f>
        <v>2040</v>
      </c>
      <c r="U3" s="14">
        <f>'[3]Installed capacity REF'!K8</f>
        <v>2045</v>
      </c>
      <c r="V3" s="13">
        <f>'[3]Installed capacity REF'!L8</f>
        <v>2050</v>
      </c>
    </row>
    <row r="4" spans="1:23" x14ac:dyDescent="0.2">
      <c r="B4" s="8"/>
      <c r="C4" s="22"/>
      <c r="D4" s="22"/>
      <c r="E4" s="22"/>
      <c r="F4" s="22"/>
      <c r="G4" s="22"/>
      <c r="H4" s="22"/>
      <c r="I4" s="22"/>
      <c r="J4" s="22"/>
      <c r="K4" s="21"/>
      <c r="M4" s="8"/>
      <c r="N4" s="7"/>
      <c r="O4" s="7"/>
      <c r="P4" s="7"/>
      <c r="Q4" s="7"/>
      <c r="R4" s="7"/>
      <c r="S4" s="7"/>
      <c r="T4" s="7"/>
      <c r="U4" s="7"/>
      <c r="V4" s="6"/>
    </row>
    <row r="5" spans="1:23" x14ac:dyDescent="0.2">
      <c r="A5" s="31"/>
      <c r="B5" s="8" t="str">
        <f>'[3]Electricity generation REF'!C10</f>
        <v>Power plants</v>
      </c>
      <c r="C5" s="22">
        <f>'[3]Electricity generation REF'!D10</f>
        <v>1779.9047279715485</v>
      </c>
      <c r="D5" s="22">
        <f>'[3]Electricity generation REF'!E10</f>
        <v>1860.8155234208793</v>
      </c>
      <c r="E5" s="22">
        <f>'[3]Electricity generation REF'!F10</f>
        <v>1943.8154440067929</v>
      </c>
      <c r="F5" s="22">
        <f>'[3]Electricity generation REF'!G10</f>
        <v>2031.2593635960884</v>
      </c>
      <c r="G5" s="22">
        <f>'[3]Electricity generation REF'!H10</f>
        <v>2121.5432319254151</v>
      </c>
      <c r="H5" s="22">
        <f>'[3]Electricity generation REF'!I10</f>
        <v>2188.2998541986904</v>
      </c>
      <c r="I5" s="22">
        <f>'[3]Electricity generation REF'!J10</f>
        <v>2257.9418826432193</v>
      </c>
      <c r="J5" s="22">
        <f>'[3]Electricity generation REF'!K10</f>
        <v>2282.240592431433</v>
      </c>
      <c r="K5" s="21">
        <f>'[3]Electricity generation REF'!L10</f>
        <v>2281.4893044706673</v>
      </c>
      <c r="L5" s="31"/>
      <c r="M5" s="8" t="str">
        <f>'[3]Installed capacity REF'!C40</f>
        <v>Total generation</v>
      </c>
      <c r="N5" s="7">
        <f>'[3]Installed capacity REF'!D40</f>
        <v>457.99363496925145</v>
      </c>
      <c r="O5" s="7">
        <f>'[3]Installed capacity REF'!E40</f>
        <v>490.71556182834593</v>
      </c>
      <c r="P5" s="7">
        <f>'[3]Installed capacity REF'!F40</f>
        <v>548.8081571268973</v>
      </c>
      <c r="Q5" s="7">
        <f>'[3]Installed capacity REF'!G40</f>
        <v>573.87455928173824</v>
      </c>
      <c r="R5" s="7">
        <f>'[3]Installed capacity REF'!H40</f>
        <v>598.87838148434423</v>
      </c>
      <c r="S5" s="7">
        <f>'[3]Installed capacity REF'!I40</f>
        <v>614.88146031323197</v>
      </c>
      <c r="T5" s="7">
        <f>'[3]Installed capacity REF'!J40</f>
        <v>630.80091797686305</v>
      </c>
      <c r="U5" s="7">
        <f>'[3]Installed capacity REF'!K40</f>
        <v>644.42766983158515</v>
      </c>
      <c r="V5" s="6">
        <f>'[3]Installed capacity REF'!L40</f>
        <v>651.34081848936967</v>
      </c>
      <c r="W5" s="31"/>
    </row>
    <row r="6" spans="1:23" s="31" customFormat="1" x14ac:dyDescent="0.2">
      <c r="A6" s="1"/>
      <c r="B6" s="8" t="str">
        <f>'[3]Electricity generation REF'!C11</f>
        <v xml:space="preserve">  - Hard coal (&amp; non-renewable waste)</v>
      </c>
      <c r="C6" s="22">
        <f>'[3]Electricity generation REF'!D11</f>
        <v>514.70072866464841</v>
      </c>
      <c r="D6" s="22">
        <f>'[3]Electricity generation REF'!E11</f>
        <v>567.48224956987951</v>
      </c>
      <c r="E6" s="22">
        <f>'[3]Electricity generation REF'!F11</f>
        <v>566.64974562679299</v>
      </c>
      <c r="F6" s="22">
        <f>'[3]Electricity generation REF'!G11</f>
        <v>567.37331542608854</v>
      </c>
      <c r="G6" s="22">
        <f>'[3]Electricity generation REF'!H11</f>
        <v>567.52383388541534</v>
      </c>
      <c r="H6" s="22">
        <f>'[3]Electricity generation REF'!I11</f>
        <v>570.73475635369084</v>
      </c>
      <c r="I6" s="22">
        <f>'[3]Electricity generation REF'!J11</f>
        <v>573.43408548321906</v>
      </c>
      <c r="J6" s="22">
        <f>'[3]Electricity generation REF'!K11</f>
        <v>565.48968981468408</v>
      </c>
      <c r="K6" s="21">
        <f>'[3]Electricity generation REF'!L11</f>
        <v>546.97810891873235</v>
      </c>
      <c r="L6" s="1"/>
      <c r="M6" s="8" t="str">
        <f>'[3]Installed capacity REF'!C41</f>
        <v xml:space="preserve">  - Fossil</v>
      </c>
      <c r="N6" s="7">
        <f>'[3]Installed capacity REF'!D41</f>
        <v>296.81607633193914</v>
      </c>
      <c r="O6" s="7">
        <f>'[3]Installed capacity REF'!E41</f>
        <v>302.89513199299972</v>
      </c>
      <c r="P6" s="7">
        <f>'[3]Installed capacity REF'!F41</f>
        <v>322.57070877508914</v>
      </c>
      <c r="Q6" s="7">
        <f>'[3]Installed capacity REF'!G41</f>
        <v>330.89497544511187</v>
      </c>
      <c r="R6" s="7">
        <f>'[3]Installed capacity REF'!H41</f>
        <v>339.19074354212944</v>
      </c>
      <c r="S6" s="7">
        <f>'[3]Installed capacity REF'!I41</f>
        <v>338.70868901668211</v>
      </c>
      <c r="T6" s="7">
        <f>'[3]Installed capacity REF'!J41</f>
        <v>338.20521670790157</v>
      </c>
      <c r="U6" s="7">
        <f>'[3]Installed capacity REF'!K41</f>
        <v>338.16185485236548</v>
      </c>
      <c r="V6" s="6">
        <f>'[3]Installed capacity REF'!L41</f>
        <v>333.14364065693115</v>
      </c>
      <c r="W6" s="1"/>
    </row>
    <row r="7" spans="1:23" x14ac:dyDescent="0.2">
      <c r="B7" s="8" t="str">
        <f>'[3]Electricity generation REF'!C12</f>
        <v xml:space="preserve">  - Lignite</v>
      </c>
      <c r="C7" s="22">
        <f>'[3]Electricity generation REF'!D12</f>
        <v>143.947</v>
      </c>
      <c r="D7" s="22">
        <f>'[3]Electricity generation REF'!E12</f>
        <v>144.89099962</v>
      </c>
      <c r="E7" s="22">
        <f>'[3]Electricity generation REF'!F12</f>
        <v>144.81599954999999</v>
      </c>
      <c r="F7" s="22">
        <f>'[3]Electricity generation REF'!G12</f>
        <v>144.77799949999999</v>
      </c>
      <c r="G7" s="22">
        <f>'[3]Electricity generation REF'!H12</f>
        <v>144.7199995</v>
      </c>
      <c r="H7" s="22">
        <f>'[3]Electricity generation REF'!I12</f>
        <v>141.67699945000001</v>
      </c>
      <c r="I7" s="22">
        <f>'[3]Electricity generation REF'!J12</f>
        <v>139.62399944000001</v>
      </c>
      <c r="J7" s="22">
        <f>'[3]Electricity generation REF'!K12</f>
        <v>134.54699937999999</v>
      </c>
      <c r="K7" s="21">
        <f>'[3]Electricity generation REF'!L12</f>
        <v>129.69999931000001</v>
      </c>
      <c r="M7" s="8" t="str">
        <f>'[3]Installed capacity REF'!C42</f>
        <v xml:space="preserve">    - Hard coal (&amp; non-renewable waste)</v>
      </c>
      <c r="N7" s="7">
        <f>'[3]Installed capacity REF'!D42</f>
        <v>76.673306342280981</v>
      </c>
      <c r="O7" s="7">
        <f>'[3]Installed capacity REF'!E42</f>
        <v>88.267755222663183</v>
      </c>
      <c r="P7" s="7">
        <f>'[3]Installed capacity REF'!F42</f>
        <v>94.947655626362931</v>
      </c>
      <c r="Q7" s="7">
        <f>'[3]Installed capacity REF'!G42</f>
        <v>97.955153878700742</v>
      </c>
      <c r="R7" s="7">
        <f>'[3]Installed capacity REF'!H42</f>
        <v>100.94184831117447</v>
      </c>
      <c r="S7" s="7">
        <f>'[3]Installed capacity REF'!I42</f>
        <v>102.07649230562743</v>
      </c>
      <c r="T7" s="7">
        <f>'[3]Installed capacity REF'!J42</f>
        <v>103.02065763373874</v>
      </c>
      <c r="U7" s="7">
        <f>'[3]Installed capacity REF'!K42</f>
        <v>101.97877876733497</v>
      </c>
      <c r="V7" s="6">
        <f>'[3]Installed capacity REF'!L42</f>
        <v>98.856872125842912</v>
      </c>
    </row>
    <row r="8" spans="1:23" x14ac:dyDescent="0.2">
      <c r="B8" s="8" t="str">
        <f>'[3]Electricity generation REF'!C13</f>
        <v xml:space="preserve">  - Gas</v>
      </c>
      <c r="C8" s="22">
        <f>'[3]Electricity generation REF'!D13</f>
        <v>570.38400000000001</v>
      </c>
      <c r="D8" s="22">
        <f>'[3]Electricity generation REF'!E13</f>
        <v>479.8320875</v>
      </c>
      <c r="E8" s="22">
        <f>'[3]Electricity generation REF'!F13</f>
        <v>406.09840000000003</v>
      </c>
      <c r="F8" s="22">
        <f>'[3]Electricity generation REF'!G13</f>
        <v>434.49555000000004</v>
      </c>
      <c r="G8" s="22">
        <f>'[3]Electricity generation REF'!H13</f>
        <v>466.20170000000002</v>
      </c>
      <c r="H8" s="22">
        <f>'[3]Electricity generation REF'!I13</f>
        <v>475.24804999999998</v>
      </c>
      <c r="I8" s="22">
        <f>'[3]Electricity generation REF'!J13</f>
        <v>486.88139999999999</v>
      </c>
      <c r="J8" s="22">
        <f>'[3]Electricity generation REF'!K13</f>
        <v>484.47924431154598</v>
      </c>
      <c r="K8" s="21">
        <f>'[3]Electricity generation REF'!L13</f>
        <v>472.08371259777402</v>
      </c>
      <c r="M8" s="8" t="str">
        <f>'[3]Installed capacity REF'!C43</f>
        <v xml:space="preserve">    - Lignite</v>
      </c>
      <c r="N8" s="7">
        <f>'[3]Installed capacity REF'!D43</f>
        <v>21.465183286751987</v>
      </c>
      <c r="O8" s="7">
        <f>'[3]Installed capacity REF'!E43</f>
        <v>22.209414270336644</v>
      </c>
      <c r="P8" s="7">
        <f>'[3]Installed capacity REF'!F43</f>
        <v>23.671153148725907</v>
      </c>
      <c r="Q8" s="7">
        <f>'[3]Installed capacity REF'!G43</f>
        <v>24.307471566411454</v>
      </c>
      <c r="R8" s="7">
        <f>'[3]Installed capacity REF'!H43</f>
        <v>24.936095230954784</v>
      </c>
      <c r="S8" s="7">
        <f>'[3]Installed capacity REF'!I43</f>
        <v>24.451946711054887</v>
      </c>
      <c r="T8" s="7">
        <f>'[3]Installed capacity REF'!J43</f>
        <v>24.136859074162622</v>
      </c>
      <c r="U8" s="7">
        <f>'[3]Installed capacity REF'!K43</f>
        <v>23.261634687068533</v>
      </c>
      <c r="V8" s="6">
        <f>'[3]Installed capacity REF'!L43</f>
        <v>22.389862861683081</v>
      </c>
    </row>
    <row r="9" spans="1:23" x14ac:dyDescent="0.2">
      <c r="B9" s="8" t="str">
        <f>'[3]Electricity generation REF'!C14</f>
        <v>of which from H2</v>
      </c>
      <c r="C9" s="22">
        <f>'[3]Electricity generation REF'!D14</f>
        <v>0</v>
      </c>
      <c r="D9" s="22">
        <f>'[3]Electricity generation REF'!E14</f>
        <v>0</v>
      </c>
      <c r="E9" s="22">
        <f>'[3]Electricity generation REF'!F14</f>
        <v>0</v>
      </c>
      <c r="F9" s="22">
        <f>'[3]Electricity generation REF'!G14</f>
        <v>0</v>
      </c>
      <c r="G9" s="22">
        <f>'[3]Electricity generation REF'!H14</f>
        <v>0</v>
      </c>
      <c r="H9" s="22">
        <f>'[3]Electricity generation REF'!I14</f>
        <v>0</v>
      </c>
      <c r="I9" s="22">
        <f>'[3]Electricity generation REF'!J14</f>
        <v>0</v>
      </c>
      <c r="J9" s="22">
        <f>'[3]Electricity generation REF'!K14</f>
        <v>0</v>
      </c>
      <c r="K9" s="21">
        <f>'[3]Electricity generation REF'!L14</f>
        <v>0</v>
      </c>
      <c r="M9" s="8" t="str">
        <f>'[3]Installed capacity REF'!C44</f>
        <v xml:space="preserve">    - Gas (w/o H2)</v>
      </c>
      <c r="N9" s="7">
        <f>'[3]Installed capacity REF'!D44</f>
        <v>140.12022793636865</v>
      </c>
      <c r="O9" s="7">
        <f>'[3]Installed capacity REF'!E44</f>
        <v>144.15612499999992</v>
      </c>
      <c r="P9" s="7">
        <f>'[3]Installed capacity REF'!F44</f>
        <v>172.20650000000023</v>
      </c>
      <c r="Q9" s="7">
        <f>'[3]Installed capacity REF'!G44</f>
        <v>181.61194999999972</v>
      </c>
      <c r="R9" s="7">
        <f>'[3]Installed capacity REF'!H44</f>
        <v>191.01740000000015</v>
      </c>
      <c r="S9" s="7">
        <f>'[3]Installed capacity REF'!I44</f>
        <v>190.93064999999984</v>
      </c>
      <c r="T9" s="7">
        <f>'[3]Installed capacity REF'!J44</f>
        <v>190.84390000000013</v>
      </c>
      <c r="U9" s="7">
        <f>'[3]Installed capacity REF'!K44</f>
        <v>194.36400601861874</v>
      </c>
      <c r="V9" s="6">
        <f>'[3]Installed capacity REF'!L44</f>
        <v>194.85167616512879</v>
      </c>
    </row>
    <row r="10" spans="1:23" x14ac:dyDescent="0.2">
      <c r="B10" s="8" t="str">
        <f>'[3]Electricity generation REF'!C15</f>
        <v xml:space="preserve">  - Oil</v>
      </c>
      <c r="C10" s="22">
        <f>'[3]Electricity generation REF'!D15</f>
        <v>194.25099999999998</v>
      </c>
      <c r="D10" s="22">
        <f>'[3]Electricity generation REF'!E15</f>
        <v>141.81198749999999</v>
      </c>
      <c r="E10" s="22">
        <f>'[3]Electricity generation REF'!F15</f>
        <v>54.045299999999997</v>
      </c>
      <c r="F10" s="22">
        <f>'[3]Electricity generation REF'!G15</f>
        <v>36.502749999999999</v>
      </c>
      <c r="G10" s="22">
        <f>'[3]Electricity generation REF'!H15</f>
        <v>19.200199999999999</v>
      </c>
      <c r="H10" s="22">
        <f>'[3]Electricity generation REF'!I15</f>
        <v>17.332249999999998</v>
      </c>
      <c r="I10" s="22">
        <f>'[3]Electricity generation REF'!J15</f>
        <v>15.734299439999999</v>
      </c>
      <c r="J10" s="22">
        <f>'[3]Electricity generation REF'!K15</f>
        <v>14.2907921385503</v>
      </c>
      <c r="K10" s="21">
        <f>'[3]Electricity generation REF'!L15</f>
        <v>12.1838456627483</v>
      </c>
      <c r="M10" s="8" t="str">
        <f>'[3]Installed capacity REF'!C45</f>
        <v xml:space="preserve">    - Oil</v>
      </c>
      <c r="N10" s="7">
        <f>'[3]Installed capacity REF'!D45</f>
        <v>56.596458877275658</v>
      </c>
      <c r="O10" s="7">
        <f>'[3]Installed capacity REF'!E45</f>
        <v>46.074225702776999</v>
      </c>
      <c r="P10" s="7">
        <f>'[3]Installed capacity REF'!F45</f>
        <v>28.564739500438751</v>
      </c>
      <c r="Q10" s="7">
        <f>'[3]Installed capacity REF'!G45</f>
        <v>23.43833656580383</v>
      </c>
      <c r="R10" s="7">
        <f>'[3]Installed capacity REF'!H45</f>
        <v>17.928670099216053</v>
      </c>
      <c r="S10" s="7">
        <f>'[3]Installed capacity REF'!I45</f>
        <v>16.748553770737338</v>
      </c>
      <c r="T10" s="7">
        <f>'[3]Installed capacity REF'!J45</f>
        <v>15.87740472816043</v>
      </c>
      <c r="U10" s="7">
        <f>'[3]Installed capacity REF'!K45</f>
        <v>14.563839743799022</v>
      </c>
      <c r="V10" s="6">
        <f>'[3]Installed capacity REF'!L45</f>
        <v>13.051633868732148</v>
      </c>
    </row>
    <row r="11" spans="1:23" x14ac:dyDescent="0.2">
      <c r="B11" s="8" t="str">
        <f>'[3]Electricity generation REF'!C16</f>
        <v xml:space="preserve">  - Diesel</v>
      </c>
      <c r="C11" s="22">
        <f>'[3]Electricity generation REF'!D16</f>
        <v>6.9160000000000004</v>
      </c>
      <c r="D11" s="22">
        <f>'[3]Electricity generation REF'!E16</f>
        <v>7.0000000000000009</v>
      </c>
      <c r="E11" s="22">
        <f>'[3]Electricity generation REF'!F16</f>
        <v>7.0000000000000009</v>
      </c>
      <c r="F11" s="22">
        <f>'[3]Electricity generation REF'!G16</f>
        <v>7.0000000000000009</v>
      </c>
      <c r="G11" s="22">
        <f>'[3]Electricity generation REF'!H16</f>
        <v>7.0000000000000009</v>
      </c>
      <c r="H11" s="22">
        <f>'[3]Electricity generation REF'!I16</f>
        <v>7.0000000000000009</v>
      </c>
      <c r="I11" s="22">
        <f>'[3]Electricity generation REF'!J16</f>
        <v>6.5</v>
      </c>
      <c r="J11" s="22">
        <f>'[3]Electricity generation REF'!K16</f>
        <v>6</v>
      </c>
      <c r="K11" s="21">
        <f>'[3]Electricity generation REF'!L16</f>
        <v>6</v>
      </c>
      <c r="M11" s="8" t="str">
        <f>'[3]Installed capacity REF'!C46</f>
        <v xml:space="preserve">    - Diesel</v>
      </c>
      <c r="N11" s="7">
        <f>'[3]Installed capacity REF'!D46</f>
        <v>1.9608998892619141</v>
      </c>
      <c r="O11" s="7">
        <f>'[3]Installed capacity REF'!E46</f>
        <v>2.1876117972229978</v>
      </c>
      <c r="P11" s="7">
        <f>'[3]Installed capacity REF'!F46</f>
        <v>3.1806604995613044</v>
      </c>
      <c r="Q11" s="7">
        <f>'[3]Installed capacity REF'!G46</f>
        <v>3.5820634341961308</v>
      </c>
      <c r="R11" s="7">
        <f>'[3]Installed capacity REF'!H46</f>
        <v>4.3667299007840024</v>
      </c>
      <c r="S11" s="7">
        <f>'[3]Installed capacity REF'!I46</f>
        <v>4.5010462292626423</v>
      </c>
      <c r="T11" s="7">
        <f>'[3]Installed capacity REF'!J46</f>
        <v>4.3263952718395755</v>
      </c>
      <c r="U11" s="7">
        <f>'[3]Installed capacity REF'!K46</f>
        <v>3.9935956355442239</v>
      </c>
      <c r="V11" s="6">
        <f>'[3]Installed capacity REF'!L46</f>
        <v>3.9935956355442239</v>
      </c>
    </row>
    <row r="12" spans="1:23" x14ac:dyDescent="0.2">
      <c r="B12" s="8" t="str">
        <f>'[3]Electricity generation REF'!C17</f>
        <v xml:space="preserve">  - Nuclear</v>
      </c>
      <c r="C12" s="22">
        <f>'[3]Electricity generation REF'!D17</f>
        <v>166.26599999999999</v>
      </c>
      <c r="D12" s="22">
        <f>'[3]Electricity generation REF'!E17</f>
        <v>271.06087500000001</v>
      </c>
      <c r="E12" s="22">
        <f>'[3]Electricity generation REF'!F17</f>
        <v>445.71899999999994</v>
      </c>
      <c r="F12" s="22">
        <f>'[3]Electricity generation REF'!G17</f>
        <v>470.7835</v>
      </c>
      <c r="G12" s="22">
        <f>'[3]Electricity generation REF'!H17</f>
        <v>495.84800000000001</v>
      </c>
      <c r="H12" s="22">
        <f>'[3]Electricity generation REF'!I17</f>
        <v>506.47200000000004</v>
      </c>
      <c r="I12" s="22">
        <f>'[3]Electricity generation REF'!J17</f>
        <v>517.096</v>
      </c>
      <c r="J12" s="22">
        <f>'[3]Electricity generation REF'!K17</f>
        <v>517.096</v>
      </c>
      <c r="K12" s="21">
        <f>'[3]Electricity generation REF'!L17</f>
        <v>517.096</v>
      </c>
      <c r="M12" s="8" t="str">
        <f>'[3]Installed capacity REF'!C47</f>
        <v xml:space="preserve">  - Nuclear</v>
      </c>
      <c r="N12" s="7">
        <f>'[3]Installed capacity REF'!D47</f>
        <v>67.801999999999921</v>
      </c>
      <c r="O12" s="7">
        <f>'[3]Installed capacity REF'!E47</f>
        <v>67.438250000000096</v>
      </c>
      <c r="P12" s="7">
        <f>'[3]Installed capacity REF'!F47</f>
        <v>66.831999999999979</v>
      </c>
      <c r="Q12" s="7">
        <f>'[3]Installed capacity REF'!G47</f>
        <v>66.02849999999998</v>
      </c>
      <c r="R12" s="7">
        <f>'[3]Installed capacity REF'!H47</f>
        <v>65.225000000000009</v>
      </c>
      <c r="S12" s="7">
        <f>'[3]Installed capacity REF'!I47</f>
        <v>66.497500000000031</v>
      </c>
      <c r="T12" s="7">
        <f>'[3]Installed capacity REF'!J47</f>
        <v>67.769999999999968</v>
      </c>
      <c r="U12" s="7">
        <f>'[3]Installed capacity REF'!K47</f>
        <v>67.769999999999968</v>
      </c>
      <c r="V12" s="6">
        <f>'[3]Installed capacity REF'!L47</f>
        <v>67.769999999999968</v>
      </c>
    </row>
    <row r="13" spans="1:23" x14ac:dyDescent="0.2">
      <c r="B13" s="8" t="str">
        <f>'[3]Electricity generation REF'!C18</f>
        <v xml:space="preserve">  - Biomass (&amp; renewable waste)</v>
      </c>
      <c r="C13" s="22">
        <f>'[3]Electricity generation REF'!D18</f>
        <v>34.819000000000003</v>
      </c>
      <c r="D13" s="22">
        <f>'[3]Electricity generation REF'!E18</f>
        <v>47.273474999999998</v>
      </c>
      <c r="E13" s="22">
        <f>'[3]Electricity generation REF'!F18</f>
        <v>52.377099999999999</v>
      </c>
      <c r="F13" s="22">
        <f>'[3]Electricity generation REF'!G18</f>
        <v>59.682850000000002</v>
      </c>
      <c r="G13" s="22">
        <f>'[3]Electricity generation REF'!H18</f>
        <v>66.872600000000006</v>
      </c>
      <c r="H13" s="22">
        <f>'[3]Electricity generation REF'!I18</f>
        <v>73.14855</v>
      </c>
      <c r="I13" s="22">
        <f>'[3]Electricity generation REF'!J18</f>
        <v>79.474500000000006</v>
      </c>
      <c r="J13" s="22">
        <f>'[3]Electricity generation REF'!K18</f>
        <v>86.316999526670799</v>
      </c>
      <c r="K13" s="21">
        <f>'[3]Electricity generation REF'!L18</f>
        <v>93.746695963353105</v>
      </c>
      <c r="M13" s="8" t="str">
        <f>'[3]Installed capacity REF'!C48</f>
        <v xml:space="preserve">  - Hydrogen (fuel cells, gas power plants, gas CHP)</v>
      </c>
      <c r="N13" s="7">
        <f>'[3]Installed capacity REF'!D48</f>
        <v>9.7625201938610659E-8</v>
      </c>
      <c r="O13" s="7">
        <f>'[3]Installed capacity REF'!E48</f>
        <v>9.4238028809908433E-2</v>
      </c>
      <c r="P13" s="7">
        <f>'[3]Installed capacity REF'!F48</f>
        <v>0.18039850565428112</v>
      </c>
      <c r="Q13" s="7">
        <f>'[3]Installed capacity REF'!G48</f>
        <v>0.20463114431879376</v>
      </c>
      <c r="R13" s="7">
        <f>'[3]Installed capacity REF'!H48</f>
        <v>0.22886378836833604</v>
      </c>
      <c r="S13" s="7">
        <f>'[3]Installed capacity REF'!I48</f>
        <v>0.24636514270328488</v>
      </c>
      <c r="T13" s="7">
        <f>'[3]Installed capacity REF'!J48</f>
        <v>0.26386649973074855</v>
      </c>
      <c r="U13" s="7">
        <f>'[3]Installed capacity REF'!K48</f>
        <v>0.27329032040926227</v>
      </c>
      <c r="V13" s="6">
        <f>'[3]Installed capacity REF'!L48</f>
        <v>0.28271413570274639</v>
      </c>
    </row>
    <row r="14" spans="1:23" x14ac:dyDescent="0.2">
      <c r="B14" s="8" t="str">
        <f>'[3]Electricity generation REF'!C19</f>
        <v xml:space="preserve">  - Hydro</v>
      </c>
      <c r="C14" s="22">
        <f>'[3]Electricity generation REF'!D19</f>
        <v>116.375</v>
      </c>
      <c r="D14" s="22">
        <f>'[3]Electricity generation REF'!E19</f>
        <v>122.71857500000002</v>
      </c>
      <c r="E14" s="22">
        <f>'[3]Electricity generation REF'!F19</f>
        <v>133.2912</v>
      </c>
      <c r="F14" s="22">
        <f>'[3]Electricity generation REF'!G19</f>
        <v>136.89609999999999</v>
      </c>
      <c r="G14" s="22">
        <f>'[3]Electricity generation REF'!H19</f>
        <v>140.501</v>
      </c>
      <c r="H14" s="22">
        <f>'[3]Electricity generation REF'!I19</f>
        <v>144.87575000000001</v>
      </c>
      <c r="I14" s="22">
        <f>'[3]Electricity generation REF'!J19</f>
        <v>149.25049999999999</v>
      </c>
      <c r="J14" s="22">
        <f>'[3]Electricity generation REF'!K19</f>
        <v>149.25049999999999</v>
      </c>
      <c r="K14" s="21">
        <f>'[3]Electricity generation REF'!L19</f>
        <v>149.25049999999999</v>
      </c>
      <c r="M14" s="8" t="str">
        <f>'[3]Installed capacity REF'!C49</f>
        <v xml:space="preserve">  - Renewables</v>
      </c>
      <c r="N14" s="7">
        <f>'[3]Installed capacity REF'!D49</f>
        <v>93.375558539687191</v>
      </c>
      <c r="O14" s="7">
        <f>'[3]Installed capacity REF'!E49</f>
        <v>120.2879418065362</v>
      </c>
      <c r="P14" s="7">
        <f>'[3]Installed capacity REF'!F49</f>
        <v>159.22504984615387</v>
      </c>
      <c r="Q14" s="7">
        <f>'[3]Installed capacity REF'!G49</f>
        <v>176.74645269230754</v>
      </c>
      <c r="R14" s="7">
        <f>'[3]Installed capacity REF'!H49</f>
        <v>194.23377415384638</v>
      </c>
      <c r="S14" s="7">
        <f>'[3]Installed capacity REF'!I49</f>
        <v>209.42890615384653</v>
      </c>
      <c r="T14" s="7">
        <f>'[3]Installed capacity REF'!J49</f>
        <v>224.5618347692307</v>
      </c>
      <c r="U14" s="7">
        <f>'[3]Installed capacity REF'!K49</f>
        <v>238.22252465881044</v>
      </c>
      <c r="V14" s="6">
        <f>'[3]Installed capacity REF'!L49</f>
        <v>250.14446369673573</v>
      </c>
    </row>
    <row r="15" spans="1:23" x14ac:dyDescent="0.2">
      <c r="B15" s="8" t="str">
        <f>'[3]Electricity generation REF'!C20</f>
        <v xml:space="preserve">  - Wind</v>
      </c>
      <c r="C15" s="22">
        <f>'[3]Electricity generation REF'!D20</f>
        <v>13.942</v>
      </c>
      <c r="D15" s="22">
        <f>'[3]Electricity generation REF'!E20</f>
        <v>25.938775</v>
      </c>
      <c r="E15" s="22">
        <f>'[3]Electricity generation REF'!F20</f>
        <v>45.933399999999999</v>
      </c>
      <c r="F15" s="22">
        <f>'[3]Electricity generation REF'!G20</f>
        <v>68.529650000000004</v>
      </c>
      <c r="G15" s="22">
        <f>'[3]Electricity generation REF'!H20</f>
        <v>91.125900000000001</v>
      </c>
      <c r="H15" s="22">
        <f>'[3]Electricity generation REF'!I20</f>
        <v>112.87830000000001</v>
      </c>
      <c r="I15" s="22">
        <f>'[3]Electricity generation REF'!J20</f>
        <v>134.63069999999999</v>
      </c>
      <c r="J15" s="22">
        <f>'[3]Electricity generation REF'!K20</f>
        <v>150.57493231639771</v>
      </c>
      <c r="K15" s="21">
        <f>'[3]Electricity generation REF'!L20</f>
        <v>158.40743041585341</v>
      </c>
      <c r="M15" s="8" t="str">
        <f>'[3]Installed capacity REF'!C50</f>
        <v xml:space="preserve">    - Hydro</v>
      </c>
      <c r="N15" s="7">
        <f>'[3]Installed capacity REF'!D50</f>
        <v>69.495999999999981</v>
      </c>
      <c r="O15" s="7">
        <f>'[3]Installed capacity REF'!E50</f>
        <v>70.108299999999801</v>
      </c>
      <c r="P15" s="7">
        <f>'[3]Installed capacity REF'!F50</f>
        <v>71.128800000000169</v>
      </c>
      <c r="Q15" s="7">
        <f>'[3]Installed capacity REF'!G50</f>
        <v>72.397399999999848</v>
      </c>
      <c r="R15" s="7">
        <f>'[3]Installed capacity REF'!H50</f>
        <v>73.665999999999926</v>
      </c>
      <c r="S15" s="7">
        <f>'[3]Installed capacity REF'!I50</f>
        <v>74.943500000000114</v>
      </c>
      <c r="T15" s="7">
        <f>'[3]Installed capacity REF'!J50</f>
        <v>76.220999999999819</v>
      </c>
      <c r="U15" s="7">
        <f>'[3]Installed capacity REF'!K50</f>
        <v>76.220999999999819</v>
      </c>
      <c r="V15" s="6">
        <f>'[3]Installed capacity REF'!L50</f>
        <v>76.220999999999819</v>
      </c>
    </row>
    <row r="16" spans="1:23" x14ac:dyDescent="0.2">
      <c r="B16" s="8" t="str">
        <f>'[3]Electricity generation REF'!C21</f>
        <v>of which wind offshore</v>
      </c>
      <c r="C16" s="22">
        <f>'[3]Electricity generation REF'!D21</f>
        <v>1.0000000000000001E-9</v>
      </c>
      <c r="D16" s="22">
        <f>'[3]Electricity generation REF'!E21</f>
        <v>0.25938774999999997</v>
      </c>
      <c r="E16" s="22">
        <f>'[3]Electricity generation REF'!F21</f>
        <v>0.91866800000000015</v>
      </c>
      <c r="F16" s="22">
        <f>'[3]Electricity generation REF'!G21</f>
        <v>2.0558895000000001</v>
      </c>
      <c r="G16" s="22">
        <f>'[3]Electricity generation REF'!H21</f>
        <v>3.6450360000000002</v>
      </c>
      <c r="H16" s="22">
        <f>'[3]Electricity generation REF'!I21</f>
        <v>6.7726980000000001</v>
      </c>
      <c r="I16" s="22">
        <f>'[3]Electricity generation REF'!J21</f>
        <v>10.770455999999999</v>
      </c>
      <c r="J16" s="22">
        <f>'[3]Electricity generation REF'!K21</f>
        <v>15.0574932316397</v>
      </c>
      <c r="K16" s="21">
        <f>'[3]Electricity generation REF'!L21</f>
        <v>19.008891649902399</v>
      </c>
      <c r="M16" s="8" t="str">
        <f>'[3]Installed capacity REF'!C51</f>
        <v xml:space="preserve">    - Wind</v>
      </c>
      <c r="N16" s="7">
        <f>'[3]Installed capacity REF'!D51</f>
        <v>6.2309999998968788</v>
      </c>
      <c r="O16" s="7">
        <f>'[3]Installed capacity REF'!E51</f>
        <v>10.058309826923061</v>
      </c>
      <c r="P16" s="7">
        <f>'[3]Installed capacity REF'!F51</f>
        <v>16.423049846153841</v>
      </c>
      <c r="Q16" s="7">
        <f>'[3]Installed capacity REF'!G51</f>
        <v>23.718152692307662</v>
      </c>
      <c r="R16" s="7">
        <f>'[3]Installed capacity REF'!H51</f>
        <v>30.979174153846152</v>
      </c>
      <c r="S16" s="7">
        <f>'[3]Installed capacity REF'!I51</f>
        <v>37.480256153846121</v>
      </c>
      <c r="T16" s="7">
        <f>'[3]Installed capacity REF'!J51</f>
        <v>43.919134769230809</v>
      </c>
      <c r="U16" s="7">
        <f>'[3]Installed capacity REF'!K51</f>
        <v>48.889477409080371</v>
      </c>
      <c r="V16" s="6">
        <f>'[3]Installed capacity REF'!L51</f>
        <v>51.18958639894467</v>
      </c>
    </row>
    <row r="17" spans="2:22" x14ac:dyDescent="0.2">
      <c r="B17" s="8" t="str">
        <f>'[3]Electricity generation REF'!C22</f>
        <v xml:space="preserve">  - PV</v>
      </c>
      <c r="C17" s="22">
        <f>'[3]Electricity generation REF'!D22</f>
        <v>9.5549999999999997</v>
      </c>
      <c r="D17" s="22">
        <f>'[3]Electricity generation REF'!E22</f>
        <v>31.629112500000002</v>
      </c>
      <c r="E17" s="22">
        <f>'[3]Electricity generation REF'!F22</f>
        <v>68.419300000000007</v>
      </c>
      <c r="F17" s="22">
        <f>'[3]Electricity generation REF'!G22</f>
        <v>75.673599999999993</v>
      </c>
      <c r="G17" s="22">
        <f>'[3]Electricity generation REF'!H22</f>
        <v>82.927899999999994</v>
      </c>
      <c r="H17" s="22">
        <f>'[3]Electricity generation REF'!I22</f>
        <v>88.520399999999995</v>
      </c>
      <c r="I17" s="22">
        <f>'[3]Electricity generation REF'!J22</f>
        <v>94.112899999999996</v>
      </c>
      <c r="J17" s="22">
        <f>'[3]Electricity generation REF'!K22</f>
        <v>100.058720322208</v>
      </c>
      <c r="K17" s="21">
        <f>'[3]Electricity generation REF'!L22</f>
        <v>106.380182870976</v>
      </c>
      <c r="M17" s="8" t="str">
        <f>'[3]Installed capacity REF'!C52</f>
        <v>of which wind offshore</v>
      </c>
      <c r="N17" s="7">
        <f>'[3]Installed capacity REF'!D52</f>
        <v>3.4378689736601033E-10</v>
      </c>
      <c r="O17" s="7">
        <f>'[3]Installed capacity REF'!E52</f>
        <v>7.7550576923076944E-2</v>
      </c>
      <c r="P17" s="7">
        <f>'[3]Installed capacity REF'!F52</f>
        <v>0.25383384615384585</v>
      </c>
      <c r="Q17" s="7">
        <f>'[3]Installed capacity REF'!G52</f>
        <v>0.55115769230769296</v>
      </c>
      <c r="R17" s="7">
        <f>'[3]Installed capacity REF'!H52</f>
        <v>0.96208615384615481</v>
      </c>
      <c r="S17" s="7">
        <f>'[3]Installed capacity REF'!I52</f>
        <v>1.7541461538461522</v>
      </c>
      <c r="T17" s="7">
        <f>'[3]Installed capacity REF'!J52</f>
        <v>2.7535507692307664</v>
      </c>
      <c r="U17" s="7">
        <f>'[3]Installed capacity REF'!K52</f>
        <v>3.849565150321264</v>
      </c>
      <c r="V17" s="6">
        <f>'[3]Installed capacity REF'!L52</f>
        <v>4.8597708606592933</v>
      </c>
    </row>
    <row r="18" spans="2:22" x14ac:dyDescent="0.2">
      <c r="B18" s="8" t="str">
        <f>'[3]Electricity generation REF'!C23</f>
        <v xml:space="preserve">  - Geothermal</v>
      </c>
      <c r="C18" s="22">
        <f>'[3]Electricity generation REF'!D23</f>
        <v>8.7459993068999999</v>
      </c>
      <c r="D18" s="22">
        <f>'[3]Electricity generation REF'!E23</f>
        <v>19.999999231</v>
      </c>
      <c r="E18" s="22">
        <f>'[3]Electricity generation REF'!F23</f>
        <v>16.331298830000001</v>
      </c>
      <c r="F18" s="22">
        <f>'[3]Electricity generation REF'!G23</f>
        <v>24.672998669999998</v>
      </c>
      <c r="G18" s="22">
        <f>'[3]Electricity generation REF'!H23</f>
        <v>33.014698539999998</v>
      </c>
      <c r="H18" s="22">
        <f>'[3]Electricity generation REF'!I23</f>
        <v>40.872648394999999</v>
      </c>
      <c r="I18" s="22">
        <f>'[3]Electricity generation REF'!J23</f>
        <v>48.730598280000002</v>
      </c>
      <c r="J18" s="22">
        <f>'[3]Electricity generation REF'!K23</f>
        <v>58.099274192279097</v>
      </c>
      <c r="K18" s="21">
        <f>'[3]Electricity generation REF'!L23</f>
        <v>69.269120045586703</v>
      </c>
      <c r="M18" s="8" t="str">
        <f>'[3]Installed capacity REF'!C53</f>
        <v xml:space="preserve">    - PV</v>
      </c>
      <c r="N18" s="7">
        <f>'[3]Installed capacity REF'!D53</f>
        <v>10.070999999999996</v>
      </c>
      <c r="O18" s="7">
        <f>'[3]Installed capacity REF'!E53</f>
        <v>28.342987499999932</v>
      </c>
      <c r="P18" s="7">
        <f>'[3]Installed capacity REF'!F53</f>
        <v>58.796299999999796</v>
      </c>
      <c r="Q18" s="7">
        <f>'[3]Installed capacity REF'!G53</f>
        <v>64.695750000000032</v>
      </c>
      <c r="R18" s="7">
        <f>'[3]Installed capacity REF'!H53</f>
        <v>70.595200000000304</v>
      </c>
      <c r="S18" s="7">
        <f>'[3]Installed capacity REF'!I53</f>
        <v>74.820650000000327</v>
      </c>
      <c r="T18" s="7">
        <f>'[3]Installed capacity REF'!J53</f>
        <v>79.046100000000067</v>
      </c>
      <c r="U18" s="7">
        <f>'[3]Installed capacity REF'!K53</f>
        <v>84.040037151775053</v>
      </c>
      <c r="V18" s="6">
        <f>'[3]Installed capacity REF'!L53</f>
        <v>89.349478904990306</v>
      </c>
    </row>
    <row r="19" spans="2:22" x14ac:dyDescent="0.2">
      <c r="B19" s="8" t="str">
        <f>'[3]Electricity generation REF'!C24</f>
        <v xml:space="preserve">  - Solar thermal power plants</v>
      </c>
      <c r="C19" s="22">
        <f>'[3]Electricity generation REF'!D24</f>
        <v>3.0000000000001102E-3</v>
      </c>
      <c r="D19" s="22">
        <f>'[3]Electricity generation REF'!E24</f>
        <v>0.51517500000000305</v>
      </c>
      <c r="E19" s="22">
        <f>'[3]Electricity generation REF'!F24</f>
        <v>1.36879999999999</v>
      </c>
      <c r="F19" s="22">
        <f>'[3]Electricity generation REF'!G24</f>
        <v>2.52535</v>
      </c>
      <c r="G19" s="22">
        <f>'[3]Electricity generation REF'!H24</f>
        <v>3.6819000000000006</v>
      </c>
      <c r="H19" s="22">
        <f>'[3]Electricity generation REF'!I24</f>
        <v>5.2391500000000004</v>
      </c>
      <c r="I19" s="22">
        <f>'[3]Electricity generation REF'!J24</f>
        <v>6.79640000000001</v>
      </c>
      <c r="J19" s="22">
        <f>'[3]Electricity generation REF'!K24</f>
        <v>8.5455426727613908</v>
      </c>
      <c r="K19" s="21">
        <f>'[3]Electricity generation REF'!L24</f>
        <v>10.505832002583899</v>
      </c>
      <c r="M19" s="8" t="str">
        <f>'[3]Installed capacity REF'!C54</f>
        <v xml:space="preserve">    - Biomass (&amp; renewable waste)</v>
      </c>
      <c r="N19" s="7">
        <f>'[3]Installed capacity REF'!D54</f>
        <v>6.3305585397903261</v>
      </c>
      <c r="O19" s="7">
        <f>'[3]Installed capacity REF'!E54</f>
        <v>8.4783250000000034</v>
      </c>
      <c r="P19" s="7">
        <f>'[3]Installed capacity REF'!F54</f>
        <v>9.6296999999999997</v>
      </c>
      <c r="Q19" s="7">
        <f>'[3]Installed capacity REF'!G54</f>
        <v>10.989199999999999</v>
      </c>
      <c r="R19" s="7">
        <f>'[3]Installed capacity REF'!H54</f>
        <v>12.348699999999988</v>
      </c>
      <c r="S19" s="7">
        <f>'[3]Installed capacity REF'!I54</f>
        <v>13.581699999999991</v>
      </c>
      <c r="T19" s="7">
        <f>'[3]Installed capacity REF'!J54</f>
        <v>14.814699999999997</v>
      </c>
      <c r="U19" s="7">
        <f>'[3]Installed capacity REF'!K54</f>
        <v>16.154605188566165</v>
      </c>
      <c r="V19" s="6">
        <f>'[3]Installed capacity REF'!L54</f>
        <v>17.61569716554834</v>
      </c>
    </row>
    <row r="20" spans="2:22" x14ac:dyDescent="0.2">
      <c r="B20" s="8" t="str">
        <f>'[3]Electricity generation REF'!C25</f>
        <v xml:space="preserve">  - Ocean energy</v>
      </c>
      <c r="C20" s="22">
        <f>'[3]Electricity generation REF'!D25</f>
        <v>0</v>
      </c>
      <c r="D20" s="22">
        <f>'[3]Electricity generation REF'!E25</f>
        <v>0.66221249999999998</v>
      </c>
      <c r="E20" s="22">
        <f>'[3]Electricity generation REF'!F25</f>
        <v>1.7659</v>
      </c>
      <c r="F20" s="22">
        <f>'[3]Electricity generation REF'!G25</f>
        <v>2.3456999999999999</v>
      </c>
      <c r="G20" s="22">
        <f>'[3]Electricity generation REF'!H25</f>
        <v>2.9255000000000004</v>
      </c>
      <c r="H20" s="22">
        <f>'[3]Electricity generation REF'!I25</f>
        <v>4.3010000000000002</v>
      </c>
      <c r="I20" s="22">
        <f>'[3]Electricity generation REF'!J25</f>
        <v>5.6764999999999999</v>
      </c>
      <c r="J20" s="22">
        <f>'[3]Electricity generation REF'!K25</f>
        <v>7.4918977563357396</v>
      </c>
      <c r="K20" s="21">
        <f>'[3]Electricity generation REF'!L25</f>
        <v>9.8878766830597105</v>
      </c>
      <c r="M20" s="8" t="str">
        <f>'[3]Installed capacity REF'!C55</f>
        <v xml:space="preserve">    - Geothermal</v>
      </c>
      <c r="N20" s="7">
        <f>'[3]Installed capacity REF'!D55</f>
        <v>1.2437999999999994</v>
      </c>
      <c r="O20" s="7">
        <f>'[3]Installed capacity REF'!E55</f>
        <v>2.8274174893484605</v>
      </c>
      <c r="P20" s="7">
        <f>'[3]Installed capacity REF'!F55</f>
        <v>2.3109000000000011</v>
      </c>
      <c r="Q20" s="7">
        <f>'[3]Installed capacity REF'!G55</f>
        <v>3.5576499999999993</v>
      </c>
      <c r="R20" s="7">
        <f>'[3]Installed capacity REF'!H55</f>
        <v>4.8044000000000038</v>
      </c>
      <c r="S20" s="7">
        <f>'[3]Installed capacity REF'!I55</f>
        <v>6.0139999999999976</v>
      </c>
      <c r="T20" s="7">
        <f>'[3]Installed capacity REF'!J55</f>
        <v>7.2235999999999958</v>
      </c>
      <c r="U20" s="7">
        <f>'[3]Installed capacity REF'!K55</f>
        <v>8.612369449008078</v>
      </c>
      <c r="V20" s="6">
        <f>'[3]Installed capacity REF'!L55</f>
        <v>10.268136043829621</v>
      </c>
    </row>
    <row r="21" spans="2:22" x14ac:dyDescent="0.2">
      <c r="B21" s="8"/>
      <c r="C21" s="22"/>
      <c r="D21" s="22"/>
      <c r="E21" s="22"/>
      <c r="F21" s="22"/>
      <c r="G21" s="22"/>
      <c r="H21" s="22"/>
      <c r="I21" s="22"/>
      <c r="J21" s="22"/>
      <c r="K21" s="21"/>
      <c r="M21" s="8" t="str">
        <f>'[3]Installed capacity REF'!C56</f>
        <v xml:space="preserve">    - Solar thermal power plants</v>
      </c>
      <c r="N21" s="7">
        <f>'[3]Installed capacity REF'!D56</f>
        <v>3.2000000000001172E-3</v>
      </c>
      <c r="O21" s="7">
        <f>'[3]Installed capacity REF'!E56</f>
        <v>0.25768949026494004</v>
      </c>
      <c r="P21" s="7">
        <f>'[3]Installed capacity REF'!F56</f>
        <v>0.36319999999999752</v>
      </c>
      <c r="Q21" s="7">
        <f>'[3]Installed capacity REF'!G56</f>
        <v>0.64380000000000037</v>
      </c>
      <c r="R21" s="7">
        <f>'[3]Installed capacity REF'!H56</f>
        <v>0.92440000000000122</v>
      </c>
      <c r="S21" s="7">
        <f>'[3]Installed capacity REF'!I56</f>
        <v>1.2594000000000003</v>
      </c>
      <c r="T21" s="7">
        <f>'[3]Installed capacity REF'!J56</f>
        <v>1.5944000000000018</v>
      </c>
      <c r="U21" s="7">
        <f>'[3]Installed capacity REF'!K56</f>
        <v>2.0047397500810362</v>
      </c>
      <c r="V21" s="6">
        <f>'[3]Installed capacity REF'!L56</f>
        <v>2.4646134048790183</v>
      </c>
    </row>
    <row r="22" spans="2:22" x14ac:dyDescent="0.2">
      <c r="B22" s="8" t="str">
        <f>'[3]Electricity generation REF'!C27</f>
        <v>Combined heat and power plants</v>
      </c>
      <c r="C22" s="22">
        <f>'[3]Electricity generation REF'!D27</f>
        <v>69.31</v>
      </c>
      <c r="D22" s="22">
        <f>'[3]Electricity generation REF'!E27</f>
        <v>76.900000000000006</v>
      </c>
      <c r="E22" s="22">
        <f>'[3]Electricity generation REF'!F27</f>
        <v>117</v>
      </c>
      <c r="F22" s="22">
        <f>'[3]Electricity generation REF'!G27</f>
        <v>133</v>
      </c>
      <c r="G22" s="22">
        <f>'[3]Electricity generation REF'!H27</f>
        <v>146</v>
      </c>
      <c r="H22" s="22">
        <f>'[3]Electricity generation REF'!I27</f>
        <v>160.50000000000003</v>
      </c>
      <c r="I22" s="22">
        <f>'[3]Electricity generation REF'!J27</f>
        <v>172</v>
      </c>
      <c r="J22" s="22">
        <f>'[3]Electricity generation REF'!K27</f>
        <v>188.5</v>
      </c>
      <c r="K22" s="21">
        <f>'[3]Electricity generation REF'!L27</f>
        <v>204</v>
      </c>
      <c r="M22" s="8" t="str">
        <f>'[3]Installed capacity REF'!C57</f>
        <v xml:space="preserve">    - Ocean energy</v>
      </c>
      <c r="N22" s="7">
        <f>'[3]Installed capacity REF'!D57</f>
        <v>0</v>
      </c>
      <c r="O22" s="7">
        <f>'[3]Installed capacity REF'!E57</f>
        <v>0.21491249999999967</v>
      </c>
      <c r="P22" s="7">
        <f>'[3]Installed capacity REF'!F57</f>
        <v>0.57309999999999917</v>
      </c>
      <c r="Q22" s="7">
        <f>'[3]Installed capacity REF'!G57</f>
        <v>0.74449999999999905</v>
      </c>
      <c r="R22" s="7">
        <f>'[3]Installed capacity REF'!H57</f>
        <v>0.91590000000000138</v>
      </c>
      <c r="S22" s="7">
        <f>'[3]Installed capacity REF'!I57</f>
        <v>1.3293999999999995</v>
      </c>
      <c r="T22" s="7">
        <f>'[3]Installed capacity REF'!J57</f>
        <v>1.7429000000000028</v>
      </c>
      <c r="U22" s="7">
        <f>'[3]Installed capacity REF'!K57</f>
        <v>2.3002957102999355</v>
      </c>
      <c r="V22" s="6">
        <f>'[3]Installed capacity REF'!L57</f>
        <v>3.0359517785439616</v>
      </c>
    </row>
    <row r="23" spans="2:22" x14ac:dyDescent="0.2">
      <c r="B23" s="8" t="str">
        <f>'[3]Electricity generation REF'!C28</f>
        <v xml:space="preserve">    - Hard coal (&amp; non-renewable waste)</v>
      </c>
      <c r="C23" s="22">
        <f>'[3]Electricity generation REF'!D28</f>
        <v>6.548998617997988</v>
      </c>
      <c r="D23" s="22">
        <f>'[3]Electricity generation REF'!E28</f>
        <v>8.6419984619999912</v>
      </c>
      <c r="E23" s="22">
        <f>'[3]Electricity generation REF'!F28</f>
        <v>14.760997660000006</v>
      </c>
      <c r="F23" s="22">
        <f>'[3]Electricity generation REF'!G28</f>
        <v>16.67099734</v>
      </c>
      <c r="G23" s="22">
        <f>'[3]Electricity generation REF'!H28</f>
        <v>18.99399708</v>
      </c>
      <c r="H23" s="22">
        <f>'[3]Electricity generation REF'!I28</f>
        <v>21.470496789999995</v>
      </c>
      <c r="I23" s="22">
        <f>'[3]Electricity generation REF'!J28</f>
        <v>23.343995999999979</v>
      </c>
      <c r="J23" s="22">
        <f>'[3]Electricity generation REF'!K28</f>
        <v>25.252995609999992</v>
      </c>
      <c r="K23" s="21">
        <f>'[3]Electricity generation REF'!L28</f>
        <v>25.679995229999985</v>
      </c>
      <c r="M23" s="8"/>
      <c r="N23" s="7"/>
      <c r="O23" s="7"/>
      <c r="P23" s="7"/>
      <c r="Q23" s="7"/>
      <c r="R23" s="7"/>
      <c r="S23" s="7"/>
      <c r="T23" s="7"/>
      <c r="U23" s="7"/>
      <c r="V23" s="6"/>
    </row>
    <row r="24" spans="2:22" x14ac:dyDescent="0.2">
      <c r="B24" s="8" t="str">
        <f>'[3]Electricity generation REF'!C29</f>
        <v xml:space="preserve">    - Lignite</v>
      </c>
      <c r="C24" s="22">
        <f>'[3]Electricity generation REF'!D29</f>
        <v>1.9870003263220009</v>
      </c>
      <c r="D24" s="22">
        <f>'[3]Electricity generation REF'!E29</f>
        <v>0.10900072999999999</v>
      </c>
      <c r="E24" s="22">
        <f>'[3]Electricity generation REF'!F29</f>
        <v>0.18400112000000002</v>
      </c>
      <c r="F24" s="22">
        <f>'[3]Electricity generation REF'!G29</f>
        <v>0.22200125999999998</v>
      </c>
      <c r="G24" s="22">
        <f>'[3]Electricity generation REF'!H29</f>
        <v>0.28000134999999998</v>
      </c>
      <c r="H24" s="22">
        <f>'[3]Electricity generation REF'!I29</f>
        <v>0.32300146500000004</v>
      </c>
      <c r="I24" s="22">
        <f>'[3]Electricity generation REF'!J29</f>
        <v>0.37600153999999997</v>
      </c>
      <c r="J24" s="22">
        <f>'[3]Electricity generation REF'!K29</f>
        <v>0.45300163500000001</v>
      </c>
      <c r="K24" s="21">
        <f>'[3]Electricity generation REF'!L29</f>
        <v>0.30000173999999996</v>
      </c>
      <c r="M24" s="8" t="str">
        <f>'[3]Installed capacity REF'!C59</f>
        <v>Fluctuating RES (PV, Wind, Ocean)</v>
      </c>
      <c r="N24" s="7">
        <f>'[3]Installed capacity REF'!D59</f>
        <v>16.301999999896875</v>
      </c>
      <c r="O24" s="7">
        <f>'[3]Installed capacity REF'!E59</f>
        <v>38.61620982692299</v>
      </c>
      <c r="P24" s="7">
        <f>'[3]Installed capacity REF'!F59</f>
        <v>75.79244984615363</v>
      </c>
      <c r="Q24" s="7">
        <f>'[3]Installed capacity REF'!G59</f>
        <v>89.158402692307689</v>
      </c>
      <c r="R24" s="7">
        <f>'[3]Installed capacity REF'!H59</f>
        <v>102.49027415384647</v>
      </c>
      <c r="S24" s="7">
        <f>'[3]Installed capacity REF'!I59</f>
        <v>113.63030615384645</v>
      </c>
      <c r="T24" s="7">
        <f>'[3]Installed capacity REF'!J59</f>
        <v>124.70813476923088</v>
      </c>
      <c r="U24" s="7">
        <f>'[3]Installed capacity REF'!K59</f>
        <v>135.22981027115534</v>
      </c>
      <c r="V24" s="6">
        <f>'[3]Installed capacity REF'!L59</f>
        <v>143.57501708247895</v>
      </c>
    </row>
    <row r="25" spans="2:22" x14ac:dyDescent="0.2">
      <c r="B25" s="8" t="str">
        <f>'[3]Electricity generation REF'!C30</f>
        <v xml:space="preserve">    - Gas</v>
      </c>
      <c r="C25" s="22">
        <f>'[3]Electricity generation REF'!D30</f>
        <v>52.870000000000012</v>
      </c>
      <c r="D25" s="22">
        <f>'[3]Electricity generation REF'!E30</f>
        <v>59.086999999999996</v>
      </c>
      <c r="E25" s="22">
        <f>'[3]Electricity generation REF'!F30</f>
        <v>87.111000000000004</v>
      </c>
      <c r="F25" s="22">
        <f>'[3]Electricity generation REF'!G30</f>
        <v>99.534999999999997</v>
      </c>
      <c r="G25" s="22">
        <f>'[3]Electricity generation REF'!H30</f>
        <v>108.65</v>
      </c>
      <c r="H25" s="22">
        <f>'[3]Electricity generation REF'!I30</f>
        <v>120.25250000000001</v>
      </c>
      <c r="I25" s="22">
        <f>'[3]Electricity generation REF'!J30</f>
        <v>129.268</v>
      </c>
      <c r="J25" s="22">
        <f>'[3]Electricity generation REF'!K30</f>
        <v>143.03500000000003</v>
      </c>
      <c r="K25" s="21">
        <f>'[3]Electricity generation REF'!L30</f>
        <v>157.00500000000002</v>
      </c>
      <c r="M25" s="8" t="str">
        <f>'[3]Installed capacity REF'!C60</f>
        <v>Share of fluctuating RES</v>
      </c>
      <c r="N25" s="12">
        <f>'[3]Installed capacity REF'!D60</f>
        <v>3.5594381133683989E-2</v>
      </c>
      <c r="O25" s="12">
        <f>'[3]Installed capacity REF'!E60</f>
        <v>7.8693672731803596E-2</v>
      </c>
      <c r="P25" s="12">
        <f>'[3]Installed capacity REF'!F60</f>
        <v>0.13810372324445724</v>
      </c>
      <c r="Q25" s="12">
        <f>'[3]Installed capacity REF'!G60</f>
        <v>0.15536218020171239</v>
      </c>
      <c r="R25" s="12">
        <f>'[3]Installed capacity REF'!H60</f>
        <v>0.17113704104633096</v>
      </c>
      <c r="S25" s="12">
        <f>'[3]Installed capacity REF'!I60</f>
        <v>0.18480034525022282</v>
      </c>
      <c r="T25" s="12">
        <f>'[3]Installed capacity REF'!J60</f>
        <v>0.19769808701166952</v>
      </c>
      <c r="U25" s="12">
        <f>'[3]Installed capacity REF'!K60</f>
        <v>0.2098448229364458</v>
      </c>
      <c r="V25" s="11">
        <f>'[3]Installed capacity REF'!L60</f>
        <v>0.22042993929885601</v>
      </c>
    </row>
    <row r="26" spans="2:22" x14ac:dyDescent="0.2">
      <c r="B26" s="8" t="str">
        <f>'[3]Electricity generation REF'!C31</f>
        <v>of which from H2</v>
      </c>
      <c r="C26" s="22">
        <f>'[3]Electricity generation REF'!D31</f>
        <v>0</v>
      </c>
      <c r="D26" s="22">
        <f>'[3]Electricity generation REF'!E31</f>
        <v>0</v>
      </c>
      <c r="E26" s="22">
        <f>'[3]Electricity generation REF'!F31</f>
        <v>0</v>
      </c>
      <c r="F26" s="22">
        <f>'[3]Electricity generation REF'!G31</f>
        <v>0</v>
      </c>
      <c r="G26" s="22">
        <f>'[3]Electricity generation REF'!H31</f>
        <v>0</v>
      </c>
      <c r="H26" s="22">
        <f>'[3]Electricity generation REF'!I31</f>
        <v>0</v>
      </c>
      <c r="I26" s="22">
        <f>'[3]Electricity generation REF'!J31</f>
        <v>0</v>
      </c>
      <c r="J26" s="22">
        <f>'[3]Electricity generation REF'!K31</f>
        <v>0</v>
      </c>
      <c r="K26" s="21">
        <f>'[3]Electricity generation REF'!L31</f>
        <v>0</v>
      </c>
      <c r="M26" s="8"/>
      <c r="N26" s="7"/>
      <c r="O26" s="7"/>
      <c r="P26" s="7"/>
      <c r="Q26" s="7"/>
      <c r="R26" s="7"/>
      <c r="S26" s="7"/>
      <c r="T26" s="7"/>
      <c r="U26" s="7"/>
      <c r="V26" s="6"/>
    </row>
    <row r="27" spans="2:22" ht="13.5" thickBot="1" x14ac:dyDescent="0.25">
      <c r="B27" s="8" t="str">
        <f>'[3]Electricity generation REF'!C32</f>
        <v xml:space="preserve">    - Oil</v>
      </c>
      <c r="C27" s="22">
        <f>'[3]Electricity generation REF'!D32</f>
        <v>5.3620000000000037</v>
      </c>
      <c r="D27" s="22">
        <f>'[3]Electricity generation REF'!E32</f>
        <v>5.6179999999999994</v>
      </c>
      <c r="E27" s="22">
        <f>'[3]Electricity generation REF'!F32</f>
        <v>8.82</v>
      </c>
      <c r="F27" s="22">
        <f>'[3]Electricity generation REF'!G32</f>
        <v>9.2999999999999989</v>
      </c>
      <c r="G27" s="22">
        <f>'[3]Electricity generation REF'!H32</f>
        <v>9.5399999999999991</v>
      </c>
      <c r="H27" s="22">
        <f>'[3]Electricity generation REF'!I32</f>
        <v>8.7150000000000016</v>
      </c>
      <c r="I27" s="22">
        <f>'[3]Electricity generation REF'!J32</f>
        <v>8.1200005600000029</v>
      </c>
      <c r="J27" s="22">
        <f>'[3]Electricity generation REF'!K32</f>
        <v>7.5900006200000005</v>
      </c>
      <c r="K27" s="21">
        <f>'[3]Electricity generation REF'!L32</f>
        <v>7.425000690000001</v>
      </c>
      <c r="M27" s="5" t="str">
        <f>'[3]Installed capacity REF'!C62</f>
        <v>RES share (domestic generation)</v>
      </c>
      <c r="N27" s="4">
        <f>'[3]Installed capacity REF'!D62</f>
        <v>0.20387959877642448</v>
      </c>
      <c r="O27" s="4">
        <f>'[3]Installed capacity REF'!E62</f>
        <v>0.24512762823000375</v>
      </c>
      <c r="P27" s="4">
        <f>'[3]Installed capacity REF'!F62</f>
        <v>0.29012879597075175</v>
      </c>
      <c r="Q27" s="4">
        <f>'[3]Installed capacity REF'!G62</f>
        <v>0.30798795631143416</v>
      </c>
      <c r="R27" s="4">
        <f>'[3]Installed capacity REF'!H62</f>
        <v>0.32432924640296773</v>
      </c>
      <c r="S27" s="4">
        <f>'[3]Installed capacity REF'!I62</f>
        <v>0.34060045662648469</v>
      </c>
      <c r="T27" s="4">
        <f>'[3]Installed capacity REF'!J62</f>
        <v>0.35599478118937572</v>
      </c>
      <c r="U27" s="4">
        <f>'[3]Installed capacity REF'!K62</f>
        <v>0.36966526394043192</v>
      </c>
      <c r="V27" s="3">
        <f>'[3]Installed capacity REF'!L62</f>
        <v>0.38404542843927147</v>
      </c>
    </row>
    <row r="28" spans="2:22" ht="13.5" thickBot="1" x14ac:dyDescent="0.25">
      <c r="B28" s="8" t="str">
        <f>'[3]Electricity generation REF'!C33</f>
        <v xml:space="preserve">    - Biomass (&amp; renewable waste)</v>
      </c>
      <c r="C28" s="22">
        <f>'[3]Electricity generation REF'!D33</f>
        <v>2.4850000000000017</v>
      </c>
      <c r="D28" s="22">
        <f>'[3]Electricity generation REF'!E33</f>
        <v>3.0939999999999994</v>
      </c>
      <c r="E28" s="22">
        <f>'[3]Electricity generation REF'!F33</f>
        <v>5.4539999999999997</v>
      </c>
      <c r="F28" s="22">
        <f>'[3]Electricity generation REF'!G33</f>
        <v>6.5120000000000005</v>
      </c>
      <c r="G28" s="22">
        <f>'[3]Electricity generation REF'!H33</f>
        <v>7.6859999999999999</v>
      </c>
      <c r="H28" s="22">
        <f>'[3]Electricity generation REF'!I33</f>
        <v>8.8240000000000016</v>
      </c>
      <c r="I28" s="22">
        <f>'[3]Electricity generation REF'!J33</f>
        <v>9.9120000000000026</v>
      </c>
      <c r="J28" s="22">
        <f>'[3]Electricity generation REF'!K33</f>
        <v>11.154</v>
      </c>
      <c r="K28" s="21">
        <f>'[3]Electricity generation REF'!L33</f>
        <v>12.540000000000001</v>
      </c>
    </row>
    <row r="29" spans="2:22" x14ac:dyDescent="0.2">
      <c r="B29" s="8" t="str">
        <f>'[3]Electricity generation REF'!C34</f>
        <v xml:space="preserve">    - Geothermal</v>
      </c>
      <c r="C29" s="22">
        <f>'[3]Electricity generation REF'!D34</f>
        <v>5.7000693099999833E-2</v>
      </c>
      <c r="D29" s="22">
        <f>'[3]Electricity generation REF'!E34</f>
        <v>7.6899999999999996E-7</v>
      </c>
      <c r="E29" s="22">
        <f>'[3]Electricity generation REF'!F34</f>
        <v>1.17E-6</v>
      </c>
      <c r="F29" s="22">
        <f>'[3]Electricity generation REF'!G34</f>
        <v>1.33E-6</v>
      </c>
      <c r="G29" s="22">
        <f>'[3]Electricity generation REF'!H34</f>
        <v>1.46E-6</v>
      </c>
      <c r="H29" s="22">
        <f>'[3]Electricity generation REF'!I34</f>
        <v>1.6049999999999999E-6</v>
      </c>
      <c r="I29" s="22">
        <f>'[3]Electricity generation REF'!J34</f>
        <v>1.72E-6</v>
      </c>
      <c r="J29" s="22">
        <f>'[3]Electricity generation REF'!K34</f>
        <v>1.885E-6</v>
      </c>
      <c r="K29" s="21">
        <f>'[3]Electricity generation REF'!L34</f>
        <v>2.0400000000000004E-6</v>
      </c>
      <c r="M29" s="17" t="str">
        <f>'[3]Final energy demand REF'!D4</f>
        <v>Final energy demand in PJ/a   1)</v>
      </c>
      <c r="N29" s="16" t="str">
        <f>'[3]Final energy demand REF'!D5</f>
        <v>Scenario:</v>
      </c>
      <c r="O29" s="16" t="str">
        <f>'[3]Final energy demand REF'!E5</f>
        <v>OECD Pacific Reference (2015)</v>
      </c>
      <c r="P29" s="16"/>
      <c r="Q29" s="16"/>
      <c r="R29" s="16"/>
      <c r="S29" s="16"/>
      <c r="T29" s="16"/>
      <c r="U29" s="16"/>
      <c r="V29" s="15"/>
    </row>
    <row r="30" spans="2:22" x14ac:dyDescent="0.2">
      <c r="B30" s="8" t="str">
        <f>'[3]Electricity generation REF'!C35</f>
        <v xml:space="preserve">    - Hydrogen</v>
      </c>
      <c r="C30" s="22">
        <f>'[3]Electricity generation REF'!D35</f>
        <v>3.6258000000000001E-7</v>
      </c>
      <c r="D30" s="22">
        <f>'[3]Electricity generation REF'!E35</f>
        <v>0.35000003899999999</v>
      </c>
      <c r="E30" s="22">
        <f>'[3]Electricity generation REF'!F35</f>
        <v>0.67000005000000007</v>
      </c>
      <c r="F30" s="22">
        <f>'[3]Electricity generation REF'!G35</f>
        <v>0.76000007000000003</v>
      </c>
      <c r="G30" s="22">
        <f>'[3]Electricity generation REF'!H35</f>
        <v>0.85000010999999998</v>
      </c>
      <c r="H30" s="22">
        <f>'[3]Electricity generation REF'!I35</f>
        <v>0.91500014000000018</v>
      </c>
      <c r="I30" s="22">
        <f>'[3]Electricity generation REF'!J35</f>
        <v>0.98000018000000011</v>
      </c>
      <c r="J30" s="22">
        <f>'[3]Electricity generation REF'!K35</f>
        <v>1.0150002500000002</v>
      </c>
      <c r="K30" s="21">
        <f>'[3]Electricity generation REF'!L35</f>
        <v>1.0500003</v>
      </c>
      <c r="M30" s="8"/>
      <c r="N30" s="14">
        <f>'[3]Final energy demand REF'!D8</f>
        <v>2012</v>
      </c>
      <c r="O30" s="14">
        <f>'[3]Final energy demand REF'!E8</f>
        <v>2015</v>
      </c>
      <c r="P30" s="14">
        <f>'[3]Final energy demand REF'!F8</f>
        <v>2020</v>
      </c>
      <c r="Q30" s="14">
        <f>'[3]Final energy demand REF'!G8</f>
        <v>2025</v>
      </c>
      <c r="R30" s="14">
        <f>'[3]Final energy demand REF'!H8</f>
        <v>2030</v>
      </c>
      <c r="S30" s="14">
        <f>'[3]Final energy demand REF'!I8</f>
        <v>2035</v>
      </c>
      <c r="T30" s="14">
        <f>'[3]Final energy demand REF'!J8</f>
        <v>2040</v>
      </c>
      <c r="U30" s="14">
        <f>'[3]Final energy demand REF'!K8</f>
        <v>2045</v>
      </c>
      <c r="V30" s="13">
        <f>'[3]Final energy demand REF'!L8</f>
        <v>2050</v>
      </c>
    </row>
    <row r="31" spans="2:22" x14ac:dyDescent="0.2">
      <c r="B31" s="8"/>
      <c r="C31" s="22"/>
      <c r="D31" s="22"/>
      <c r="E31" s="22"/>
      <c r="F31" s="22"/>
      <c r="G31" s="22"/>
      <c r="H31" s="22"/>
      <c r="I31" s="22"/>
      <c r="J31" s="22"/>
      <c r="K31" s="21"/>
      <c r="M31" s="8"/>
      <c r="N31" s="7"/>
      <c r="O31" s="7"/>
      <c r="P31" s="7"/>
      <c r="Q31" s="7"/>
      <c r="R31" s="7"/>
      <c r="S31" s="7"/>
      <c r="T31" s="7"/>
      <c r="U31" s="7"/>
      <c r="V31" s="6"/>
    </row>
    <row r="32" spans="2:22" x14ac:dyDescent="0.2">
      <c r="B32" s="8" t="str">
        <f>'[3]Electricity generation REF'!C37</f>
        <v>CHP by producer</v>
      </c>
      <c r="C32" s="22"/>
      <c r="D32" s="22"/>
      <c r="E32" s="22"/>
      <c r="F32" s="22"/>
      <c r="G32" s="22"/>
      <c r="H32" s="22"/>
      <c r="I32" s="22"/>
      <c r="J32" s="22"/>
      <c r="K32" s="21"/>
      <c r="M32" s="8" t="str">
        <f>'[3]Final energy demand REF'!C10</f>
        <v>Total (incl. non-energy use)</v>
      </c>
      <c r="N32" s="7">
        <f>'[3]Final energy demand REF'!D10</f>
        <v>23755.5399984836</v>
      </c>
      <c r="O32" s="7">
        <f>'[3]Final energy demand REF'!E10</f>
        <v>23944.832453966279</v>
      </c>
      <c r="P32" s="7">
        <f>'[3]Final energy demand REF'!F10</f>
        <v>24177.676102530757</v>
      </c>
      <c r="Q32" s="7">
        <f>'[3]Final energy demand REF'!G10</f>
        <v>24225.085332351759</v>
      </c>
      <c r="R32" s="7">
        <f>'[3]Final energy demand REF'!H10</f>
        <v>24272.494562170985</v>
      </c>
      <c r="S32" s="7">
        <f>'[3]Final energy demand REF'!I10</f>
        <v>24202.694325979617</v>
      </c>
      <c r="T32" s="7">
        <f>'[3]Final energy demand REF'!J10</f>
        <v>24142.89408977361</v>
      </c>
      <c r="U32" s="7">
        <f>'[3]Final energy demand REF'!K10</f>
        <v>23808.61653399279</v>
      </c>
      <c r="V32" s="6">
        <f>'[3]Final energy demand REF'!L10</f>
        <v>23393.395344901597</v>
      </c>
    </row>
    <row r="33" spans="2:22" x14ac:dyDescent="0.2">
      <c r="B33" s="8" t="str">
        <f>'[3]Electricity generation REF'!C38</f>
        <v xml:space="preserve">    - Main activity producers</v>
      </c>
      <c r="C33" s="22">
        <f>'[3]Electricity generation REF'!D38</f>
        <v>33.052</v>
      </c>
      <c r="D33" s="22">
        <f>'[3]Electricity generation REF'!E38</f>
        <v>38</v>
      </c>
      <c r="E33" s="22">
        <f>'[3]Electricity generation REF'!F38</f>
        <v>45.000000000000007</v>
      </c>
      <c r="F33" s="22">
        <f>'[3]Electricity generation REF'!G38</f>
        <v>50</v>
      </c>
      <c r="G33" s="22">
        <f>'[3]Electricity generation REF'!H38</f>
        <v>50</v>
      </c>
      <c r="H33" s="22">
        <f>'[3]Electricity generation REF'!I38</f>
        <v>55.000000000000007</v>
      </c>
      <c r="I33" s="22">
        <f>'[3]Electricity generation REF'!J38</f>
        <v>55.999999999999986</v>
      </c>
      <c r="J33" s="22">
        <f>'[3]Electricity generation REF'!K38</f>
        <v>62.000000000000007</v>
      </c>
      <c r="K33" s="21">
        <f>'[3]Electricity generation REF'!L38</f>
        <v>68.999999999999986</v>
      </c>
      <c r="M33" s="8" t="str">
        <f>'[3]Final energy demand REF'!C11</f>
        <v>Total energy use 1)</v>
      </c>
      <c r="N33" s="7">
        <f>'[3]Final energy demand REF'!D11</f>
        <v>20108.436998483601</v>
      </c>
      <c r="O33" s="7">
        <f>'[3]Final energy demand REF'!E11</f>
        <v>20349.88150211659</v>
      </c>
      <c r="P33" s="7">
        <f>'[3]Final energy demand REF'!F11</f>
        <v>20582.978564264911</v>
      </c>
      <c r="Q33" s="7">
        <f>'[3]Final energy demand REF'!G11</f>
        <v>20680.435561327264</v>
      </c>
      <c r="R33" s="7">
        <f>'[3]Final energy demand REF'!H11</f>
        <v>20797.892558387837</v>
      </c>
      <c r="S33" s="7">
        <f>'[3]Final energy demand REF'!I11</f>
        <v>20897.456791739511</v>
      </c>
      <c r="T33" s="7">
        <f>'[3]Final energy demand REF'!J11</f>
        <v>21007.021025076545</v>
      </c>
      <c r="U33" s="7">
        <f>'[3]Final energy demand REF'!K11</f>
        <v>20842.107938838762</v>
      </c>
      <c r="V33" s="6">
        <f>'[3]Final energy demand REF'!L11</f>
        <v>20596.251219290614</v>
      </c>
    </row>
    <row r="34" spans="2:22" x14ac:dyDescent="0.2">
      <c r="B34" s="8" t="str">
        <f>'[3]Electricity generation REF'!C39</f>
        <v xml:space="preserve">    - Autoproducers</v>
      </c>
      <c r="C34" s="22">
        <f>'[3]Electricity generation REF'!D39</f>
        <v>36.258000000000003</v>
      </c>
      <c r="D34" s="22">
        <f>'[3]Electricity generation REF'!E39</f>
        <v>38.900000000000006</v>
      </c>
      <c r="E34" s="22">
        <f>'[3]Electricity generation REF'!F39</f>
        <v>72</v>
      </c>
      <c r="F34" s="22">
        <f>'[3]Electricity generation REF'!G39</f>
        <v>82.999999999999986</v>
      </c>
      <c r="G34" s="22">
        <f>'[3]Electricity generation REF'!H39</f>
        <v>96</v>
      </c>
      <c r="H34" s="22">
        <f>'[3]Electricity generation REF'!I39</f>
        <v>105.50000000000001</v>
      </c>
      <c r="I34" s="22">
        <f>'[3]Electricity generation REF'!J39</f>
        <v>116</v>
      </c>
      <c r="J34" s="22">
        <f>'[3]Electricity generation REF'!K39</f>
        <v>126.5</v>
      </c>
      <c r="K34" s="21">
        <f>'[3]Electricity generation REF'!L39</f>
        <v>135</v>
      </c>
      <c r="M34" s="8" t="str">
        <f>'[3]Final energy demand REF'!C12</f>
        <v>Transport</v>
      </c>
      <c r="N34" s="7">
        <f>'[3]Final energy demand REF'!D12</f>
        <v>5881.1200000000017</v>
      </c>
      <c r="O34" s="7">
        <f>'[3]Final energy demand REF'!E12</f>
        <v>5783.4733378500086</v>
      </c>
      <c r="P34" s="7">
        <f>'[3]Final energy demand REF'!F12</f>
        <v>5620.7245716000052</v>
      </c>
      <c r="Q34" s="7">
        <f>'[3]Final energy demand REF'!G12</f>
        <v>5405.2969644000077</v>
      </c>
      <c r="R34" s="7">
        <f>'[3]Final energy demand REF'!H12</f>
        <v>5189.8693571999993</v>
      </c>
      <c r="S34" s="7">
        <f>'[3]Final energy demand REF'!I12</f>
        <v>5090.9897015999923</v>
      </c>
      <c r="T34" s="7">
        <f>'[3]Final energy demand REF'!J12</f>
        <v>4992.1100459999998</v>
      </c>
      <c r="U34" s="7">
        <f>'[3]Final energy demand REF'!K12</f>
        <v>4697.5011747840026</v>
      </c>
      <c r="V34" s="6">
        <f>'[3]Final energy demand REF'!L12</f>
        <v>4402.8923035680073</v>
      </c>
    </row>
    <row r="35" spans="2:22" x14ac:dyDescent="0.2">
      <c r="B35" s="8"/>
      <c r="C35" s="22"/>
      <c r="D35" s="22"/>
      <c r="E35" s="22"/>
      <c r="F35" s="22"/>
      <c r="G35" s="22"/>
      <c r="H35" s="22"/>
      <c r="I35" s="22"/>
      <c r="J35" s="22"/>
      <c r="K35" s="21"/>
      <c r="M35" s="8" t="str">
        <f>'[3]Final energy demand REF'!C13</f>
        <v xml:space="preserve">    - Oil products</v>
      </c>
      <c r="N35" s="7">
        <f>'[3]Final energy demand REF'!D13</f>
        <v>5697.5759946918506</v>
      </c>
      <c r="O35" s="7">
        <f>'[3]Final energy demand REF'!E13</f>
        <v>5580.3115418026182</v>
      </c>
      <c r="P35" s="7">
        <f>'[3]Final energy demand REF'!F13</f>
        <v>5396.8944466053053</v>
      </c>
      <c r="Q35" s="7">
        <f>'[3]Final energy demand REF'!G13</f>
        <v>5151.3533519941966</v>
      </c>
      <c r="R35" s="7">
        <f>'[3]Final energy demand REF'!H13</f>
        <v>4905.6943430292595</v>
      </c>
      <c r="S35" s="7">
        <f>'[3]Final energy demand REF'!I13</f>
        <v>4767.0089090620722</v>
      </c>
      <c r="T35" s="7">
        <f>'[3]Final energy demand REF'!J13</f>
        <v>4628.4643780739007</v>
      </c>
      <c r="U35" s="7">
        <f>'[3]Final energy demand REF'!K13</f>
        <v>4291.3704248679842</v>
      </c>
      <c r="V35" s="6">
        <f>'[3]Final energy demand REF'!L13</f>
        <v>3949.4379327008819</v>
      </c>
    </row>
    <row r="36" spans="2:22" x14ac:dyDescent="0.2">
      <c r="B36" s="8" t="str">
        <f>'[3]Electricity generation REF'!C42</f>
        <v>Total generation</v>
      </c>
      <c r="C36" s="22">
        <f>'[3]Electricity generation REF'!D42</f>
        <v>1849.2147279715487</v>
      </c>
      <c r="D36" s="22">
        <f>'[3]Electricity generation REF'!E42</f>
        <v>1937.7155234208794</v>
      </c>
      <c r="E36" s="22">
        <f>'[3]Electricity generation REF'!F42</f>
        <v>2060.8154440067929</v>
      </c>
      <c r="F36" s="22">
        <f>'[3]Electricity generation REF'!G42</f>
        <v>2164.2593635960884</v>
      </c>
      <c r="G36" s="22">
        <f>'[3]Electricity generation REF'!H42</f>
        <v>2267.5432319254155</v>
      </c>
      <c r="H36" s="22">
        <f>'[3]Electricity generation REF'!I42</f>
        <v>2348.7998541986908</v>
      </c>
      <c r="I36" s="22">
        <f>'[3]Electricity generation REF'!J42</f>
        <v>2429.9418826432188</v>
      </c>
      <c r="J36" s="22">
        <f>'[3]Electricity generation REF'!K42</f>
        <v>2470.740592431433</v>
      </c>
      <c r="K36" s="21">
        <f>'[3]Electricity generation REF'!L42</f>
        <v>2485.4893044706678</v>
      </c>
      <c r="M36" s="8" t="str">
        <f>'[3]Final energy demand REF'!C14</f>
        <v xml:space="preserve">    - Natural gas</v>
      </c>
      <c r="N36" s="7">
        <f>'[3]Final energy demand REF'!D14</f>
        <v>66.863000000000071</v>
      </c>
      <c r="O36" s="7">
        <f>'[3]Final energy demand REF'!E14</f>
        <v>79.455520350000285</v>
      </c>
      <c r="P36" s="7">
        <f>'[3]Final energy demand REF'!F14</f>
        <v>88.224249600000206</v>
      </c>
      <c r="Q36" s="7">
        <f>'[3]Final energy demand REF'!G14</f>
        <v>103.00156020000018</v>
      </c>
      <c r="R36" s="7">
        <f>'[3]Final energy demand REF'!H14</f>
        <v>117.77887079999995</v>
      </c>
      <c r="S36" s="7">
        <f>'[3]Final energy demand REF'!I14</f>
        <v>140.27454719999977</v>
      </c>
      <c r="T36" s="7">
        <f>'[3]Final energy demand REF'!J14</f>
        <v>162.77022359999995</v>
      </c>
      <c r="U36" s="7">
        <f>'[3]Final energy demand REF'!K14</f>
        <v>188.87350713040854</v>
      </c>
      <c r="V36" s="6">
        <f>'[3]Final energy demand REF'!L14</f>
        <v>219.16294581867538</v>
      </c>
    </row>
    <row r="37" spans="2:22" x14ac:dyDescent="0.2">
      <c r="B37" s="8" t="str">
        <f>'[3]Electricity generation REF'!C43</f>
        <v xml:space="preserve">  - Fossil</v>
      </c>
      <c r="C37" s="22">
        <f>'[3]Electricity generation REF'!D43</f>
        <v>1496.9667276089685</v>
      </c>
      <c r="D37" s="22">
        <f>'[3]Electricity generation REF'!E43</f>
        <v>1414.4733233818795</v>
      </c>
      <c r="E37" s="22">
        <f>'[3]Electricity generation REF'!F43</f>
        <v>1289.485443956793</v>
      </c>
      <c r="F37" s="22">
        <f>'[3]Electricity generation REF'!G43</f>
        <v>1315.8776135260887</v>
      </c>
      <c r="G37" s="22">
        <f>'[3]Electricity generation REF'!H43</f>
        <v>1342.1097318154154</v>
      </c>
      <c r="H37" s="22">
        <f>'[3]Electricity generation REF'!I43</f>
        <v>1362.7530540586909</v>
      </c>
      <c r="I37" s="22">
        <f>'[3]Electricity generation REF'!J43</f>
        <v>1383.2817824632189</v>
      </c>
      <c r="J37" s="22">
        <f>'[3]Electricity generation REF'!K43</f>
        <v>1381.1377235097802</v>
      </c>
      <c r="K37" s="21">
        <f>'[3]Electricity generation REF'!L43</f>
        <v>1357.3556641492548</v>
      </c>
      <c r="M37" s="8" t="str">
        <f>'[3]Final energy demand REF'!C15</f>
        <v xml:space="preserve">    - Biofuels</v>
      </c>
      <c r="N37" s="7">
        <f>'[3]Final energy demand REF'!D15</f>
        <v>26.558</v>
      </c>
      <c r="O37" s="7">
        <f>'[3]Final energy demand REF'!E15</f>
        <v>26.933621847390004</v>
      </c>
      <c r="P37" s="7">
        <f>'[3]Final energy demand REF'!F15</f>
        <v>27.753902010720001</v>
      </c>
      <c r="Q37" s="7">
        <f>'[3]Final energy demand REF'!G15</f>
        <v>28.524201587849998</v>
      </c>
      <c r="R37" s="7">
        <f>'[3]Final energy demand REF'!H15</f>
        <v>29.4124155188</v>
      </c>
      <c r="S37" s="7">
        <f>'[3]Final energy demand REF'!I15</f>
        <v>30.592870452000003</v>
      </c>
      <c r="T37" s="7">
        <f>'[3]Final energy demand REF'!J15</f>
        <v>31.6324224062</v>
      </c>
      <c r="U37" s="7">
        <f>'[3]Final energy demand REF'!K15</f>
        <v>30.185404760901498</v>
      </c>
      <c r="V37" s="6">
        <f>'[3]Final energy demand REF'!L15</f>
        <v>27.5126037716099</v>
      </c>
    </row>
    <row r="38" spans="2:22" x14ac:dyDescent="0.2">
      <c r="B38" s="8" t="str">
        <f>'[3]Electricity generation REF'!C44</f>
        <v xml:space="preserve">    - Hard coal (&amp; non-renewable waste)</v>
      </c>
      <c r="C38" s="22">
        <f>'[3]Electricity generation REF'!D44</f>
        <v>521.2497272826464</v>
      </c>
      <c r="D38" s="22">
        <f>'[3]Electricity generation REF'!E44</f>
        <v>576.12424803187946</v>
      </c>
      <c r="E38" s="22">
        <f>'[3]Electricity generation REF'!F44</f>
        <v>581.41074328679304</v>
      </c>
      <c r="F38" s="22">
        <f>'[3]Electricity generation REF'!G44</f>
        <v>584.04431276608852</v>
      </c>
      <c r="G38" s="22">
        <f>'[3]Electricity generation REF'!H44</f>
        <v>586.51783096541533</v>
      </c>
      <c r="H38" s="22">
        <f>'[3]Electricity generation REF'!I44</f>
        <v>592.20525314369081</v>
      </c>
      <c r="I38" s="22">
        <f>'[3]Electricity generation REF'!J44</f>
        <v>596.77808148321901</v>
      </c>
      <c r="J38" s="22">
        <f>'[3]Electricity generation REF'!K44</f>
        <v>590.74268542468405</v>
      </c>
      <c r="K38" s="21">
        <f>'[3]Electricity generation REF'!L44</f>
        <v>572.65810414873238</v>
      </c>
      <c r="M38" s="8" t="str">
        <f>'[3]Final energy demand REF'!C16</f>
        <v xml:space="preserve">    - Synfuels</v>
      </c>
      <c r="N38" s="7">
        <f>'[3]Final energy demand REF'!D16</f>
        <v>5.3081500216140753E-6</v>
      </c>
      <c r="O38" s="7">
        <f>'[3]Final energy demand REF'!E16</f>
        <v>5.350000046178818E-6</v>
      </c>
      <c r="P38" s="7">
        <f>'[3]Final energy demand REF'!F16</f>
        <v>5.3839800218181609E-6</v>
      </c>
      <c r="Q38" s="7">
        <f>'[3]Final energy demand REF'!G16</f>
        <v>5.4179600388107305E-6</v>
      </c>
      <c r="R38" s="7">
        <f>'[3]Final energy demand REF'!H16</f>
        <v>5.4519399994125366E-6</v>
      </c>
      <c r="S38" s="7">
        <f>'[3]Final energy demand REF'!I16</f>
        <v>5.4859199675331119E-6</v>
      </c>
      <c r="T38" s="7">
        <f>'[3]Final energy demand REF'!J16</f>
        <v>5.519900007081986E-6</v>
      </c>
      <c r="U38" s="7">
        <f>'[3]Final energy demand REF'!K16</f>
        <v>5.483802411701203E-6</v>
      </c>
      <c r="V38" s="6">
        <f>'[3]Final energy demand REF'!L16</f>
        <v>5.3787507598114015E-6</v>
      </c>
    </row>
    <row r="39" spans="2:22" x14ac:dyDescent="0.2">
      <c r="B39" s="8" t="str">
        <f>'[3]Electricity generation REF'!C45</f>
        <v xml:space="preserve">    - Lignite</v>
      </c>
      <c r="C39" s="22">
        <f>'[3]Electricity generation REF'!D45</f>
        <v>145.93400032632201</v>
      </c>
      <c r="D39" s="22">
        <f>'[3]Electricity generation REF'!E45</f>
        <v>145.00000034999999</v>
      </c>
      <c r="E39" s="22">
        <f>'[3]Electricity generation REF'!F45</f>
        <v>145.00000066999999</v>
      </c>
      <c r="F39" s="22">
        <f>'[3]Electricity generation REF'!G45</f>
        <v>145.00000076000001</v>
      </c>
      <c r="G39" s="22">
        <f>'[3]Electricity generation REF'!H45</f>
        <v>145.00000084999999</v>
      </c>
      <c r="H39" s="22">
        <f>'[3]Electricity generation REF'!I45</f>
        <v>142.00000091500002</v>
      </c>
      <c r="I39" s="22">
        <f>'[3]Electricity generation REF'!J45</f>
        <v>140.00000098000001</v>
      </c>
      <c r="J39" s="22">
        <f>'[3]Electricity generation REF'!K45</f>
        <v>135.00000101499998</v>
      </c>
      <c r="K39" s="21">
        <f>'[3]Electricity generation REF'!L45</f>
        <v>130.00000105000001</v>
      </c>
      <c r="M39" s="8" t="str">
        <f>'[3]Final energy demand REF'!C17</f>
        <v xml:space="preserve">    - Electricity</v>
      </c>
      <c r="N39" s="7">
        <f>'[3]Final energy demand REF'!D17</f>
        <v>90.123000000000161</v>
      </c>
      <c r="O39" s="7">
        <f>'[3]Final energy demand REF'!E17</f>
        <v>96.772648499999974</v>
      </c>
      <c r="P39" s="7">
        <f>'[3]Final energy demand REF'!F17</f>
        <v>107.85196800000038</v>
      </c>
      <c r="Q39" s="7">
        <f>'[3]Final energy demand REF'!G17</f>
        <v>122.4178452000002</v>
      </c>
      <c r="R39" s="7">
        <f>'[3]Final energy demand REF'!H17</f>
        <v>136.98372239999983</v>
      </c>
      <c r="S39" s="7">
        <f>'[3]Final energy demand REF'!I17</f>
        <v>153.11336939999987</v>
      </c>
      <c r="T39" s="7">
        <f>'[3]Final energy demand REF'!J17</f>
        <v>169.24301639999982</v>
      </c>
      <c r="U39" s="7">
        <f>'[3]Final energy demand REF'!K17</f>
        <v>187.07183254090603</v>
      </c>
      <c r="V39" s="6">
        <f>'[3]Final energy demand REF'!L17</f>
        <v>206.77881589808885</v>
      </c>
    </row>
    <row r="40" spans="2:22" x14ac:dyDescent="0.2">
      <c r="B40" s="8" t="str">
        <f>'[3]Electricity generation REF'!C46</f>
        <v xml:space="preserve">    - Gas</v>
      </c>
      <c r="C40" s="22">
        <f>'[3]Electricity generation REF'!D46</f>
        <v>623.25400000000002</v>
      </c>
      <c r="D40" s="22">
        <f>'[3]Electricity generation REF'!E46</f>
        <v>538.91908750000005</v>
      </c>
      <c r="E40" s="22">
        <f>'[3]Electricity generation REF'!F46</f>
        <v>493.20940000000002</v>
      </c>
      <c r="F40" s="22">
        <f>'[3]Electricity generation REF'!G46</f>
        <v>534.03055000000006</v>
      </c>
      <c r="G40" s="22">
        <f>'[3]Electricity generation REF'!H46</f>
        <v>574.85170000000005</v>
      </c>
      <c r="H40" s="22">
        <f>'[3]Electricity generation REF'!I46</f>
        <v>595.50054999999998</v>
      </c>
      <c r="I40" s="22">
        <f>'[3]Electricity generation REF'!J46</f>
        <v>616.14940000000001</v>
      </c>
      <c r="J40" s="22">
        <f>'[3]Electricity generation REF'!K46</f>
        <v>627.51424431154601</v>
      </c>
      <c r="K40" s="21">
        <f>'[3]Electricity generation REF'!L46</f>
        <v>629.08871259777402</v>
      </c>
      <c r="M40" s="8" t="str">
        <f>'[3]Final energy demand REF'!C18</f>
        <v xml:space="preserve">         RES electricity</v>
      </c>
      <c r="N40" s="7">
        <f>'[3]Final energy demand REF'!D18</f>
        <v>9.0639856668632017</v>
      </c>
      <c r="O40" s="7">
        <f>'[3]Final energy demand REF'!E18</f>
        <v>12.579135535497217</v>
      </c>
      <c r="P40" s="7">
        <f>'[3]Final energy demand REF'!F18</f>
        <v>17.011188570403185</v>
      </c>
      <c r="Q40" s="7">
        <f>'[3]Final energy demand REF'!G18</f>
        <v>21.322733735458222</v>
      </c>
      <c r="R40" s="7">
        <f>'[3]Final energy demand REF'!H18</f>
        <v>25.909891836353101</v>
      </c>
      <c r="S40" s="7">
        <f>'[3]Final energy demand REF'!I18</f>
        <v>31.214990601198608</v>
      </c>
      <c r="T40" s="7">
        <f>'[3]Final energy demand REF'!J18</f>
        <v>36.83020042439199</v>
      </c>
      <c r="U40" s="7">
        <f>'[3]Final energy demand REF'!K18</f>
        <v>43.288215278084138</v>
      </c>
      <c r="V40" s="6">
        <f>'[3]Final energy demand REF'!L18</f>
        <v>50.769000149857945</v>
      </c>
    </row>
    <row r="41" spans="2:22" x14ac:dyDescent="0.2">
      <c r="B41" s="8" t="str">
        <f>'[3]Electricity generation REF'!C47</f>
        <v xml:space="preserve">    - Oil</v>
      </c>
      <c r="C41" s="22">
        <f>'[3]Electricity generation REF'!D47</f>
        <v>199.61299999999997</v>
      </c>
      <c r="D41" s="22">
        <f>'[3]Electricity generation REF'!E47</f>
        <v>147.42998749999998</v>
      </c>
      <c r="E41" s="22">
        <f>'[3]Electricity generation REF'!F47</f>
        <v>62.865299999999998</v>
      </c>
      <c r="F41" s="22">
        <f>'[3]Electricity generation REF'!G47</f>
        <v>45.802749999999996</v>
      </c>
      <c r="G41" s="22">
        <f>'[3]Electricity generation REF'!H47</f>
        <v>28.740199999999998</v>
      </c>
      <c r="H41" s="22">
        <f>'[3]Electricity generation REF'!I47</f>
        <v>26.047249999999998</v>
      </c>
      <c r="I41" s="22">
        <f>'[3]Electricity generation REF'!J47</f>
        <v>23.854300000000002</v>
      </c>
      <c r="J41" s="22">
        <f>'[3]Electricity generation REF'!K47</f>
        <v>21.880792758550299</v>
      </c>
      <c r="K41" s="21">
        <f>'[3]Electricity generation REF'!L47</f>
        <v>19.608846352748301</v>
      </c>
      <c r="M41" s="8" t="str">
        <f>'[3]Final energy demand REF'!C19</f>
        <v xml:space="preserve">    - Hydrogen</v>
      </c>
      <c r="N41" s="7">
        <f>'[3]Final energy demand REF'!D19</f>
        <v>0</v>
      </c>
      <c r="O41" s="7">
        <f>'[3]Final energy demand REF'!E19</f>
        <v>0</v>
      </c>
      <c r="P41" s="7">
        <f>'[3]Final energy demand REF'!F19</f>
        <v>0</v>
      </c>
      <c r="Q41" s="7">
        <f>'[3]Final energy demand REF'!G19</f>
        <v>0</v>
      </c>
      <c r="R41" s="7">
        <f>'[3]Final energy demand REF'!H19</f>
        <v>0</v>
      </c>
      <c r="S41" s="7">
        <f>'[3]Final energy demand REF'!I19</f>
        <v>0</v>
      </c>
      <c r="T41" s="7">
        <f>'[3]Final energy demand REF'!J19</f>
        <v>0</v>
      </c>
      <c r="U41" s="7">
        <f>'[3]Final energy demand REF'!K19</f>
        <v>0</v>
      </c>
      <c r="V41" s="6">
        <f>'[3]Final energy demand REF'!L19</f>
        <v>0</v>
      </c>
    </row>
    <row r="42" spans="2:22" x14ac:dyDescent="0.2">
      <c r="B42" s="8" t="str">
        <f>'[3]Electricity generation REF'!C48</f>
        <v xml:space="preserve">    - Diesel</v>
      </c>
      <c r="C42" s="22">
        <f>'[3]Electricity generation REF'!D48</f>
        <v>6.9160000000000004</v>
      </c>
      <c r="D42" s="22">
        <f>'[3]Electricity generation REF'!E48</f>
        <v>7.0000000000000009</v>
      </c>
      <c r="E42" s="22">
        <f>'[3]Electricity generation REF'!F48</f>
        <v>7.0000000000000009</v>
      </c>
      <c r="F42" s="22">
        <f>'[3]Electricity generation REF'!G48</f>
        <v>7.0000000000000009</v>
      </c>
      <c r="G42" s="22">
        <f>'[3]Electricity generation REF'!H48</f>
        <v>7.0000000000000009</v>
      </c>
      <c r="H42" s="22">
        <f>'[3]Electricity generation REF'!I48</f>
        <v>7.0000000000000009</v>
      </c>
      <c r="I42" s="22">
        <f>'[3]Electricity generation REF'!J48</f>
        <v>6.5</v>
      </c>
      <c r="J42" s="22">
        <f>'[3]Electricity generation REF'!K48</f>
        <v>6</v>
      </c>
      <c r="K42" s="21">
        <f>'[3]Electricity generation REF'!L48</f>
        <v>6</v>
      </c>
      <c r="M42" s="8" t="str">
        <f>'[3]Final energy demand REF'!C20</f>
        <v xml:space="preserve">    RES share Transport</v>
      </c>
      <c r="N42" s="12">
        <f>'[3]Final energy demand REF'!D20</f>
        <v>6.0570072028325256E-3</v>
      </c>
      <c r="O42" s="12">
        <f>'[3]Final energy demand REF'!E20</f>
        <v>6.8320117981219295E-3</v>
      </c>
      <c r="P42" s="12">
        <f>'[3]Final energy demand REF'!F20</f>
        <v>7.9642919449405356E-3</v>
      </c>
      <c r="Q42" s="12">
        <f>'[3]Final energy demand REF'!G20</f>
        <v>9.2218682146987738E-3</v>
      </c>
      <c r="R42" s="12">
        <f>'[3]Final energy demand REF'!H20</f>
        <v>1.0659672638891162E-2</v>
      </c>
      <c r="S42" s="12">
        <f>'[3]Final energy demand REF'!I20</f>
        <v>1.2140637831614523E-2</v>
      </c>
      <c r="T42" s="12">
        <f>'[3]Final energy demand REF'!J20</f>
        <v>1.3714165633562933E-2</v>
      </c>
      <c r="U42" s="12">
        <f>'[3]Final energy demand REF'!K20</f>
        <v>1.5641001156601071E-2</v>
      </c>
      <c r="V42" s="11">
        <f>'[3]Final energy demand REF'!L20</f>
        <v>1.7779586654581205E-2</v>
      </c>
    </row>
    <row r="43" spans="2:22" x14ac:dyDescent="0.2">
      <c r="B43" s="8" t="str">
        <f>'[3]Electricity generation REF'!C49</f>
        <v xml:space="preserve">  - Nuclear</v>
      </c>
      <c r="C43" s="22">
        <f>'[3]Electricity generation REF'!D49</f>
        <v>166.26599999999999</v>
      </c>
      <c r="D43" s="22">
        <f>'[3]Electricity generation REF'!E49</f>
        <v>271.06087500000001</v>
      </c>
      <c r="E43" s="22">
        <f>'[3]Electricity generation REF'!F49</f>
        <v>445.71899999999994</v>
      </c>
      <c r="F43" s="22">
        <f>'[3]Electricity generation REF'!G49</f>
        <v>470.7835</v>
      </c>
      <c r="G43" s="22">
        <f>'[3]Electricity generation REF'!H49</f>
        <v>495.84800000000001</v>
      </c>
      <c r="H43" s="22">
        <f>'[3]Electricity generation REF'!I49</f>
        <v>506.47200000000004</v>
      </c>
      <c r="I43" s="22">
        <f>'[3]Electricity generation REF'!J49</f>
        <v>517.096</v>
      </c>
      <c r="J43" s="22">
        <f>'[3]Electricity generation REF'!K49</f>
        <v>517.096</v>
      </c>
      <c r="K43" s="21">
        <f>'[3]Electricity generation REF'!L49</f>
        <v>517.096</v>
      </c>
      <c r="M43" s="8"/>
      <c r="N43" s="7"/>
      <c r="O43" s="7"/>
      <c r="P43" s="7"/>
      <c r="Q43" s="7"/>
      <c r="R43" s="7"/>
      <c r="S43" s="7"/>
      <c r="T43" s="7"/>
      <c r="U43" s="7"/>
      <c r="V43" s="6"/>
    </row>
    <row r="44" spans="2:22" x14ac:dyDescent="0.2">
      <c r="B44" s="8" t="str">
        <f>'[3]Electricity generation REF'!C50</f>
        <v xml:space="preserve">  - Hydrogen</v>
      </c>
      <c r="C44" s="22">
        <f>'[3]Electricity generation REF'!D50</f>
        <v>3.6258000000000001E-7</v>
      </c>
      <c r="D44" s="22">
        <f>'[3]Electricity generation REF'!E50</f>
        <v>0.35000003899999999</v>
      </c>
      <c r="E44" s="22">
        <f>'[3]Electricity generation REF'!F50</f>
        <v>0.67000005000000007</v>
      </c>
      <c r="F44" s="22">
        <f>'[3]Electricity generation REF'!G50</f>
        <v>0.76000007000000003</v>
      </c>
      <c r="G44" s="22">
        <f>'[3]Electricity generation REF'!H50</f>
        <v>0.85000010999999998</v>
      </c>
      <c r="H44" s="22">
        <f>'[3]Electricity generation REF'!I50</f>
        <v>0.91500014000000018</v>
      </c>
      <c r="I44" s="22">
        <f>'[3]Electricity generation REF'!J50</f>
        <v>0.98000018000000011</v>
      </c>
      <c r="J44" s="22">
        <f>'[3]Electricity generation REF'!K50</f>
        <v>1.0150002500000002</v>
      </c>
      <c r="K44" s="21">
        <f>'[3]Electricity generation REF'!L50</f>
        <v>1.0500003</v>
      </c>
      <c r="M44" s="8" t="str">
        <f>'[3]Final energy demand REF'!C22</f>
        <v>Industry</v>
      </c>
      <c r="N44" s="7">
        <f>'[3]Final energy demand REF'!D22</f>
        <v>6563.9559986329432</v>
      </c>
      <c r="O44" s="7">
        <f>'[3]Final energy demand REF'!E22</f>
        <v>6791.0555421662575</v>
      </c>
      <c r="P44" s="7">
        <f>'[3]Final energy demand REF'!F22</f>
        <v>6960.207495730755</v>
      </c>
      <c r="Q44" s="7">
        <f>'[3]Final energy demand REF'!G22</f>
        <v>6991.3049527517405</v>
      </c>
      <c r="R44" s="7">
        <f>'[3]Final energy demand REF'!H22</f>
        <v>7022.4024097709898</v>
      </c>
      <c r="S44" s="7">
        <f>'[3]Final energy demand REF'!I22</f>
        <v>6955.0221439796442</v>
      </c>
      <c r="T44" s="7">
        <f>'[3]Final energy demand REF'!J22</f>
        <v>6887.6418781736311</v>
      </c>
      <c r="U44" s="7">
        <f>'[3]Final energy demand REF'!K22</f>
        <v>6829.4753715826228</v>
      </c>
      <c r="V44" s="6">
        <f>'[3]Final energy demand REF'!L22</f>
        <v>6754.7141966016916</v>
      </c>
    </row>
    <row r="45" spans="2:22" x14ac:dyDescent="0.2">
      <c r="B45" s="8" t="str">
        <f>'[3]Electricity generation REF'!C51</f>
        <v xml:space="preserve"> - of which renewable H2</v>
      </c>
      <c r="C45" s="22">
        <f>'[3]Electricity generation REF'!D51</f>
        <v>3.6465940131230402E-8</v>
      </c>
      <c r="D45" s="22">
        <f>'[3]Electricity generation REF'!E51</f>
        <v>4.5487055507413152E-2</v>
      </c>
      <c r="E45" s="22">
        <f>'[3]Electricity generation REF'!F51</f>
        <v>0.10564288368480045</v>
      </c>
      <c r="F45" s="22">
        <f>'[3]Electricity generation REF'!G51</f>
        <v>0.13233030254876937</v>
      </c>
      <c r="G45" s="22">
        <f>'[3]Electricity generation REF'!H51</f>
        <v>0.16071368211642184</v>
      </c>
      <c r="H45" s="22">
        <f>'[3]Electricity generation REF'!I51</f>
        <v>0.18646705177090955</v>
      </c>
      <c r="I45" s="22">
        <f>'[3]Electricity generation REF'!J51</f>
        <v>0.21317897224013421</v>
      </c>
      <c r="J45" s="22">
        <f>'[3]Electricity generation REF'!K51</f>
        <v>0.23477348911156182</v>
      </c>
      <c r="K45" s="21">
        <f>'[3]Electricity generation REF'!L51</f>
        <v>0.25769058988374099</v>
      </c>
      <c r="M45" s="8" t="str">
        <f>'[3]Final energy demand REF'!C23</f>
        <v xml:space="preserve">    - Electricity</v>
      </c>
      <c r="N45" s="7">
        <f>'[3]Final energy demand REF'!D23</f>
        <v>2234.7199999017362</v>
      </c>
      <c r="O45" s="7">
        <f>'[3]Final energy demand REF'!E23</f>
        <v>2341.8190678545379</v>
      </c>
      <c r="P45" s="7">
        <f>'[3]Final energy demand REF'!F23</f>
        <v>2520.3154356088339</v>
      </c>
      <c r="Q45" s="7">
        <f>'[3]Final energy demand REF'!G23</f>
        <v>2605.6759140102126</v>
      </c>
      <c r="R45" s="7">
        <f>'[3]Final energy demand REF'!H23</f>
        <v>2691.0363924114577</v>
      </c>
      <c r="S45" s="7">
        <f>'[3]Final energy demand REF'!I23</f>
        <v>2735.0501274121398</v>
      </c>
      <c r="T45" s="7">
        <f>'[3]Final energy demand REF'!J23</f>
        <v>2779.0638624118419</v>
      </c>
      <c r="U45" s="7">
        <f>'[3]Final energy demand REF'!K23</f>
        <v>2824.0084212556831</v>
      </c>
      <c r="V45" s="6">
        <f>'[3]Final energy demand REF'!L23</f>
        <v>2868.8545840264028</v>
      </c>
    </row>
    <row r="46" spans="2:22" x14ac:dyDescent="0.2">
      <c r="B46" s="8" t="str">
        <f>'[3]Electricity generation REF'!C52</f>
        <v xml:space="preserve">  - Renewables (w/o renewable hydrogen)</v>
      </c>
      <c r="C46" s="22">
        <f>'[3]Electricity generation REF'!D52</f>
        <v>185.98200000000003</v>
      </c>
      <c r="D46" s="22">
        <f>'[3]Electricity generation REF'!E52</f>
        <v>251.83132499999999</v>
      </c>
      <c r="E46" s="22">
        <f>'[3]Electricity generation REF'!F52</f>
        <v>324.94099999999997</v>
      </c>
      <c r="F46" s="22">
        <f>'[3]Electricity generation REF'!G52</f>
        <v>376.83824999999996</v>
      </c>
      <c r="G46" s="22">
        <f>'[3]Electricity generation REF'!H52</f>
        <v>428.7355</v>
      </c>
      <c r="H46" s="22">
        <f>'[3]Electricity generation REF'!I52</f>
        <v>478.65980000000002</v>
      </c>
      <c r="I46" s="22">
        <f>'[3]Electricity generation REF'!J52</f>
        <v>528.58410000000015</v>
      </c>
      <c r="J46" s="22">
        <f>'[3]Electricity generation REF'!K52</f>
        <v>571.49186867165281</v>
      </c>
      <c r="K46" s="21">
        <f>'[3]Electricity generation REF'!L52</f>
        <v>609.98764002141286</v>
      </c>
      <c r="M46" s="8" t="str">
        <f>'[3]Final energy demand REF'!C24</f>
        <v xml:space="preserve">         RES electricity</v>
      </c>
      <c r="N46" s="7">
        <f>'[3]Final energy demand REF'!D24</f>
        <v>224.753615043461</v>
      </c>
      <c r="O46" s="7">
        <f>'[3]Final energy demand REF'!E24</f>
        <v>304.40480766788141</v>
      </c>
      <c r="P46" s="7">
        <f>'[3]Final energy demand REF'!F24</f>
        <v>397.52228843927605</v>
      </c>
      <c r="Q46" s="7">
        <f>'[3]Final energy demand REF'!G24</f>
        <v>453.85649146629811</v>
      </c>
      <c r="R46" s="7">
        <f>'[3]Final energy demand REF'!H24</f>
        <v>508.99815418558671</v>
      </c>
      <c r="S46" s="7">
        <f>'[3]Final energy demand REF'!I24</f>
        <v>557.59052495240212</v>
      </c>
      <c r="T46" s="7">
        <f>'[3]Final energy demand REF'!J24</f>
        <v>604.77224539005067</v>
      </c>
      <c r="U46" s="7">
        <f>'[3]Final energy demand REF'!K24</f>
        <v>653.47242728114918</v>
      </c>
      <c r="V46" s="6">
        <f>'[3]Final energy demand REF'!L24</f>
        <v>704.37040745092713</v>
      </c>
    </row>
    <row r="47" spans="2:22" x14ac:dyDescent="0.2">
      <c r="B47" s="8" t="str">
        <f>'[3]Electricity generation REF'!C53</f>
        <v xml:space="preserve">    - Hydro</v>
      </c>
      <c r="C47" s="22">
        <f>'[3]Electricity generation REF'!D53</f>
        <v>116.375</v>
      </c>
      <c r="D47" s="22">
        <f>'[3]Electricity generation REF'!E53</f>
        <v>122.71857500000002</v>
      </c>
      <c r="E47" s="22">
        <f>'[3]Electricity generation REF'!F53</f>
        <v>133.2912</v>
      </c>
      <c r="F47" s="22">
        <f>'[3]Electricity generation REF'!G53</f>
        <v>136.89609999999999</v>
      </c>
      <c r="G47" s="22">
        <f>'[3]Electricity generation REF'!H53</f>
        <v>140.501</v>
      </c>
      <c r="H47" s="22">
        <f>'[3]Electricity generation REF'!I53</f>
        <v>144.87575000000001</v>
      </c>
      <c r="I47" s="22">
        <f>'[3]Electricity generation REF'!J53</f>
        <v>149.25049999999999</v>
      </c>
      <c r="J47" s="22">
        <f>'[3]Electricity generation REF'!K53</f>
        <v>149.25049999999999</v>
      </c>
      <c r="K47" s="21">
        <f>'[3]Electricity generation REF'!L53</f>
        <v>149.25049999999999</v>
      </c>
      <c r="M47" s="8" t="str">
        <f>'[3]Final energy demand REF'!C25</f>
        <v xml:space="preserve">    - Public district heat</v>
      </c>
      <c r="N47" s="7">
        <f>'[3]Final energy demand REF'!D25</f>
        <v>89.086999973568567</v>
      </c>
      <c r="O47" s="7">
        <f>'[3]Final energy demand REF'!E25</f>
        <v>87.684675751230827</v>
      </c>
      <c r="P47" s="7">
        <f>'[3]Final energy demand REF'!F25</f>
        <v>85.347918002370392</v>
      </c>
      <c r="Q47" s="7">
        <f>'[3]Final energy demand REF'!G25</f>
        <v>85.559351402791563</v>
      </c>
      <c r="R47" s="7">
        <f>'[3]Final energy demand REF'!H25</f>
        <v>85.770784803193195</v>
      </c>
      <c r="S47" s="7">
        <f>'[3]Final energy demand REF'!I25</f>
        <v>81.667720803276111</v>
      </c>
      <c r="T47" s="7">
        <f>'[3]Final energy demand REF'!J25</f>
        <v>77.564656803086123</v>
      </c>
      <c r="U47" s="7">
        <f>'[3]Final energy demand REF'!K25</f>
        <v>73.631793773996648</v>
      </c>
      <c r="V47" s="6">
        <f>'[3]Final energy demand REF'!L25</f>
        <v>69.60632062338081</v>
      </c>
    </row>
    <row r="48" spans="2:22" x14ac:dyDescent="0.2">
      <c r="B48" s="8" t="str">
        <f>'[3]Electricity generation REF'!C54</f>
        <v xml:space="preserve">    - Wind</v>
      </c>
      <c r="C48" s="22">
        <f>'[3]Electricity generation REF'!D54</f>
        <v>13.942</v>
      </c>
      <c r="D48" s="22">
        <f>'[3]Electricity generation REF'!E54</f>
        <v>25.938775</v>
      </c>
      <c r="E48" s="22">
        <f>'[3]Electricity generation REF'!F54</f>
        <v>45.933399999999999</v>
      </c>
      <c r="F48" s="22">
        <f>'[3]Electricity generation REF'!G54</f>
        <v>68.529650000000004</v>
      </c>
      <c r="G48" s="22">
        <f>'[3]Electricity generation REF'!H54</f>
        <v>91.125900000000001</v>
      </c>
      <c r="H48" s="22">
        <f>'[3]Electricity generation REF'!I54</f>
        <v>112.87830000000001</v>
      </c>
      <c r="I48" s="22">
        <f>'[3]Electricity generation REF'!J54</f>
        <v>134.63069999999999</v>
      </c>
      <c r="J48" s="22">
        <f>'[3]Electricity generation REF'!K54</f>
        <v>150.57493231639771</v>
      </c>
      <c r="K48" s="21">
        <f>'[3]Electricity generation REF'!L54</f>
        <v>158.40743041585341</v>
      </c>
      <c r="M48" s="8" t="str">
        <f>'[3]Final energy demand REF'!C26</f>
        <v xml:space="preserve">         RES district heat</v>
      </c>
      <c r="N48" s="7">
        <f>'[3]Final energy demand REF'!D26</f>
        <v>2.7127899874867381</v>
      </c>
      <c r="O48" s="7">
        <f>'[3]Final energy demand REF'!E26</f>
        <v>11.609327149873776</v>
      </c>
      <c r="P48" s="7">
        <f>'[3]Final energy demand REF'!F26</f>
        <v>10.967406807436257</v>
      </c>
      <c r="Q48" s="7">
        <f>'[3]Final energy demand REF'!G26</f>
        <v>10.866733877526547</v>
      </c>
      <c r="R48" s="7">
        <f>'[3]Final energy demand REF'!H26</f>
        <v>11.33730915139996</v>
      </c>
      <c r="S48" s="7">
        <f>'[3]Final energy demand REF'!I26</f>
        <v>10.619713751867174</v>
      </c>
      <c r="T48" s="7">
        <f>'[3]Final energy demand REF'!J26</f>
        <v>10.212356533561621</v>
      </c>
      <c r="U48" s="7">
        <f>'[3]Final energy demand REF'!K26</f>
        <v>9.7199223824342589</v>
      </c>
      <c r="V48" s="6">
        <f>'[3]Final energy demand REF'!L26</f>
        <v>9.3020375417714369</v>
      </c>
    </row>
    <row r="49" spans="2:22" x14ac:dyDescent="0.2">
      <c r="B49" s="8" t="str">
        <f>'[3]Electricity generation REF'!C55</f>
        <v xml:space="preserve">    - PV</v>
      </c>
      <c r="C49" s="22">
        <f>'[3]Electricity generation REF'!D55</f>
        <v>9.5549999999999997</v>
      </c>
      <c r="D49" s="22">
        <f>'[3]Electricity generation REF'!E55</f>
        <v>31.629112500000002</v>
      </c>
      <c r="E49" s="22">
        <f>'[3]Electricity generation REF'!F55</f>
        <v>68.419300000000007</v>
      </c>
      <c r="F49" s="22">
        <f>'[3]Electricity generation REF'!G55</f>
        <v>75.673599999999993</v>
      </c>
      <c r="G49" s="22">
        <f>'[3]Electricity generation REF'!H55</f>
        <v>82.927899999999994</v>
      </c>
      <c r="H49" s="22">
        <f>'[3]Electricity generation REF'!I55</f>
        <v>88.520399999999995</v>
      </c>
      <c r="I49" s="22">
        <f>'[3]Electricity generation REF'!J55</f>
        <v>94.112899999999996</v>
      </c>
      <c r="J49" s="22">
        <f>'[3]Electricity generation REF'!K55</f>
        <v>100.058720322208</v>
      </c>
      <c r="K49" s="21">
        <f>'[3]Electricity generation REF'!L55</f>
        <v>106.380182870976</v>
      </c>
      <c r="M49" s="8" t="str">
        <f>'[3]Final energy demand REF'!C27</f>
        <v xml:space="preserve">    - Hard coal &amp; lignite</v>
      </c>
      <c r="N49" s="7">
        <f>'[3]Final energy demand REF'!D27</f>
        <v>1160.5859996556683</v>
      </c>
      <c r="O49" s="7">
        <f>'[3]Final energy demand REF'!E27</f>
        <v>1563.1988251719399</v>
      </c>
      <c r="P49" s="7">
        <f>'[3]Final energy demand REF'!F27</f>
        <v>1520.9095284422388</v>
      </c>
      <c r="Q49" s="7">
        <f>'[3]Final energy demand REF'!G27</f>
        <v>1436.5308546468689</v>
      </c>
      <c r="R49" s="7">
        <f>'[3]Final energy demand REF'!H27</f>
        <v>1352.1521808503403</v>
      </c>
      <c r="S49" s="7">
        <f>'[3]Final energy demand REF'!I27</f>
        <v>1262.2301838506307</v>
      </c>
      <c r="T49" s="7">
        <f>'[3]Final energy demand REF'!J27</f>
        <v>1172.3081868466445</v>
      </c>
      <c r="U49" s="7">
        <f>'[3]Final energy demand REF'!K27</f>
        <v>1072.7249053433875</v>
      </c>
      <c r="V49" s="6">
        <f>'[3]Final energy demand REF'!L27</f>
        <v>960.05759217147636</v>
      </c>
    </row>
    <row r="50" spans="2:22" x14ac:dyDescent="0.2">
      <c r="B50" s="8" t="str">
        <f>'[3]Electricity generation REF'!C56</f>
        <v xml:space="preserve">    - Biomass (&amp; renewable waste)</v>
      </c>
      <c r="C50" s="22">
        <f>'[3]Electricity generation REF'!D56</f>
        <v>37.304000000000002</v>
      </c>
      <c r="D50" s="22">
        <f>'[3]Electricity generation REF'!E56</f>
        <v>50.367474999999999</v>
      </c>
      <c r="E50" s="22">
        <f>'[3]Electricity generation REF'!F56</f>
        <v>57.831099999999999</v>
      </c>
      <c r="F50" s="22">
        <f>'[3]Electricity generation REF'!G56</f>
        <v>66.194850000000002</v>
      </c>
      <c r="G50" s="22">
        <f>'[3]Electricity generation REF'!H56</f>
        <v>74.558600000000013</v>
      </c>
      <c r="H50" s="22">
        <f>'[3]Electricity generation REF'!I56</f>
        <v>81.972549999999998</v>
      </c>
      <c r="I50" s="22">
        <f>'[3]Electricity generation REF'!J56</f>
        <v>89.386500000000012</v>
      </c>
      <c r="J50" s="22">
        <f>'[3]Electricity generation REF'!K56</f>
        <v>97.470999526670795</v>
      </c>
      <c r="K50" s="21">
        <f>'[3]Electricity generation REF'!L56</f>
        <v>106.28669596335311</v>
      </c>
      <c r="M50" s="8" t="str">
        <f>'[3]Final energy demand REF'!C28</f>
        <v xml:space="preserve">    - Oil products</v>
      </c>
      <c r="N50" s="7">
        <f>'[3]Final energy demand REF'!D28</f>
        <v>1230.7889996504882</v>
      </c>
      <c r="O50" s="7">
        <f>'[3]Final energy demand REF'!E28</f>
        <v>1313.7571314177092</v>
      </c>
      <c r="P50" s="7">
        <f>'[3]Final energy demand REF'!F28</f>
        <v>1242.6966684331267</v>
      </c>
      <c r="Q50" s="7">
        <f>'[3]Final energy demand REF'!G28</f>
        <v>1170.267121836619</v>
      </c>
      <c r="R50" s="7">
        <f>'[3]Final energy demand REF'!H28</f>
        <v>1097.8375752391548</v>
      </c>
      <c r="S50" s="7">
        <f>'[3]Final energy demand REF'!I28</f>
        <v>1025.292891639358</v>
      </c>
      <c r="T50" s="7">
        <f>'[3]Final energy demand REF'!J28</f>
        <v>952.74820803621992</v>
      </c>
      <c r="U50" s="7">
        <f>'[3]Final energy demand REF'!K28</f>
        <v>885.51897090438172</v>
      </c>
      <c r="V50" s="6">
        <f>'[3]Final energy demand REF'!L28</f>
        <v>819.83915601366573</v>
      </c>
    </row>
    <row r="51" spans="2:22" x14ac:dyDescent="0.2">
      <c r="B51" s="8" t="str">
        <f>'[3]Electricity generation REF'!C57</f>
        <v xml:space="preserve">    - Geothermal</v>
      </c>
      <c r="C51" s="22">
        <f>'[3]Electricity generation REF'!D57</f>
        <v>8.802999999999999</v>
      </c>
      <c r="D51" s="22">
        <f>'[3]Electricity generation REF'!E57</f>
        <v>20</v>
      </c>
      <c r="E51" s="22">
        <f>'[3]Electricity generation REF'!F57</f>
        <v>16.331300000000002</v>
      </c>
      <c r="F51" s="22">
        <f>'[3]Electricity generation REF'!G57</f>
        <v>24.672999999999998</v>
      </c>
      <c r="G51" s="22">
        <f>'[3]Electricity generation REF'!H57</f>
        <v>33.014699999999998</v>
      </c>
      <c r="H51" s="22">
        <f>'[3]Electricity generation REF'!I57</f>
        <v>40.87265</v>
      </c>
      <c r="I51" s="22">
        <f>'[3]Electricity generation REF'!J57</f>
        <v>48.730600000000003</v>
      </c>
      <c r="J51" s="22">
        <f>'[3]Electricity generation REF'!K57</f>
        <v>58.0992760772791</v>
      </c>
      <c r="K51" s="21">
        <f>'[3]Electricity generation REF'!L57</f>
        <v>69.269122085586702</v>
      </c>
      <c r="M51" s="8" t="str">
        <f>'[3]Final energy demand REF'!C29</f>
        <v xml:space="preserve">    - Gas</v>
      </c>
      <c r="N51" s="7">
        <f>'[3]Final energy demand REF'!D29</f>
        <v>1589.9839995282639</v>
      </c>
      <c r="O51" s="7">
        <f>'[3]Final energy demand REF'!E29</f>
        <v>1110.197008815584</v>
      </c>
      <c r="P51" s="7">
        <f>'[3]Final energy demand REF'!F29</f>
        <v>1180.912060832798</v>
      </c>
      <c r="Q51" s="7">
        <f>'[3]Final energy demand REF'!G29</f>
        <v>1251.2628612408269</v>
      </c>
      <c r="R51" s="7">
        <f>'[3]Final energy demand REF'!H29</f>
        <v>1321.6136616491983</v>
      </c>
      <c r="S51" s="7">
        <f>'[3]Final energy demand REF'!I29</f>
        <v>1354.3628112543267</v>
      </c>
      <c r="T51" s="7">
        <f>'[3]Final energy demand REF'!J29</f>
        <v>1387.1119608551935</v>
      </c>
      <c r="U51" s="7">
        <f>'[3]Final energy demand REF'!K29</f>
        <v>1427.2913102513824</v>
      </c>
      <c r="V51" s="6">
        <f>'[3]Final energy demand REF'!L29</f>
        <v>1462.7803701398245</v>
      </c>
    </row>
    <row r="52" spans="2:22" x14ac:dyDescent="0.2">
      <c r="B52" s="8" t="str">
        <f>'[3]Electricity generation REF'!C58</f>
        <v xml:space="preserve">    - Solar thermal power plants</v>
      </c>
      <c r="C52" s="22">
        <f>'[3]Electricity generation REF'!D58</f>
        <v>3.0000000000001102E-3</v>
      </c>
      <c r="D52" s="22">
        <f>'[3]Electricity generation REF'!E58</f>
        <v>0.51517500000000305</v>
      </c>
      <c r="E52" s="22">
        <f>'[3]Electricity generation REF'!F58</f>
        <v>1.36879999999999</v>
      </c>
      <c r="F52" s="22">
        <f>'[3]Electricity generation REF'!G58</f>
        <v>2.52535</v>
      </c>
      <c r="G52" s="22">
        <f>'[3]Electricity generation REF'!H58</f>
        <v>3.6819000000000006</v>
      </c>
      <c r="H52" s="22">
        <f>'[3]Electricity generation REF'!I58</f>
        <v>5.2391500000000004</v>
      </c>
      <c r="I52" s="22">
        <f>'[3]Electricity generation REF'!J58</f>
        <v>6.79640000000001</v>
      </c>
      <c r="J52" s="22">
        <f>'[3]Electricity generation REF'!K58</f>
        <v>8.5455426727613908</v>
      </c>
      <c r="K52" s="21">
        <f>'[3]Electricity generation REF'!L58</f>
        <v>10.505832002583899</v>
      </c>
      <c r="M52" s="8" t="str">
        <f>'[3]Final energy demand REF'!C30</f>
        <v xml:space="preserve">    - Solar</v>
      </c>
      <c r="N52" s="7">
        <f>'[3]Final energy demand REF'!D30</f>
        <v>2.1999999993472789E-2</v>
      </c>
      <c r="O52" s="7">
        <f>'[3]Final energy demand REF'!E30</f>
        <v>0.81735925001147147</v>
      </c>
      <c r="P52" s="7">
        <f>'[3]Final energy demand REF'!F30</f>
        <v>2.1853560000606951</v>
      </c>
      <c r="Q52" s="7">
        <f>'[3]Final energy demand REF'!G30</f>
        <v>3.3623300001097056</v>
      </c>
      <c r="R52" s="7">
        <f>'[3]Final energy demand REF'!H30</f>
        <v>4.5393040001689933</v>
      </c>
      <c r="S52" s="7">
        <f>'[3]Final energy demand REF'!I30</f>
        <v>5.6178882002253596</v>
      </c>
      <c r="T52" s="7">
        <f>'[3]Final energy demand REF'!J30</f>
        <v>6.6964724002664449</v>
      </c>
      <c r="U52" s="7">
        <f>'[3]Final energy demand REF'!K30</f>
        <v>7.9782407947102607</v>
      </c>
      <c r="V52" s="6">
        <f>'[3]Final energy demand REF'!L30</f>
        <v>9.4656401039097169</v>
      </c>
    </row>
    <row r="53" spans="2:22" x14ac:dyDescent="0.2">
      <c r="B53" s="8" t="str">
        <f>'[3]Electricity generation REF'!C59</f>
        <v xml:space="preserve">    - Ocean energy</v>
      </c>
      <c r="C53" s="22">
        <f>'[3]Electricity generation REF'!D59</f>
        <v>0</v>
      </c>
      <c r="D53" s="22">
        <f>'[3]Electricity generation REF'!E59</f>
        <v>0.66221249999999998</v>
      </c>
      <c r="E53" s="22">
        <f>'[3]Electricity generation REF'!F59</f>
        <v>1.7659</v>
      </c>
      <c r="F53" s="22">
        <f>'[3]Electricity generation REF'!G59</f>
        <v>2.3456999999999999</v>
      </c>
      <c r="G53" s="22">
        <f>'[3]Electricity generation REF'!H59</f>
        <v>2.9255000000000004</v>
      </c>
      <c r="H53" s="22">
        <f>'[3]Electricity generation REF'!I59</f>
        <v>4.3010000000000002</v>
      </c>
      <c r="I53" s="22">
        <f>'[3]Electricity generation REF'!J59</f>
        <v>5.6764999999999999</v>
      </c>
      <c r="J53" s="22">
        <f>'[3]Electricity generation REF'!K59</f>
        <v>7.4918977563357396</v>
      </c>
      <c r="K53" s="21">
        <f>'[3]Electricity generation REF'!L59</f>
        <v>9.8878766830597105</v>
      </c>
      <c r="M53" s="8" t="str">
        <f>'[3]Final energy demand REF'!C31</f>
        <v xml:space="preserve">    - Biomass</v>
      </c>
      <c r="N53" s="7">
        <f>'[3]Final energy demand REF'!D31</f>
        <v>252.05499992521734</v>
      </c>
      <c r="O53" s="7">
        <f>'[3]Final energy demand REF'!E31</f>
        <v>366.78147390514829</v>
      </c>
      <c r="P53" s="7">
        <f>'[3]Final energy demand REF'!F31</f>
        <v>400.94052841113506</v>
      </c>
      <c r="Q53" s="7">
        <f>'[3]Final energy demand REF'!G31</f>
        <v>431.64651961408356</v>
      </c>
      <c r="R53" s="7">
        <f>'[3]Final energy demand REF'!H31</f>
        <v>462.35251081721213</v>
      </c>
      <c r="S53" s="7">
        <f>'[3]Final energy demand REF'!I31</f>
        <v>483.6005208193987</v>
      </c>
      <c r="T53" s="7">
        <f>'[3]Final energy demand REF'!J31</f>
        <v>504.84853082008863</v>
      </c>
      <c r="U53" s="7">
        <f>'[3]Final energy demand REF'!K31</f>
        <v>530.92471025651412</v>
      </c>
      <c r="V53" s="6">
        <f>'[3]Final energy demand REF'!L31</f>
        <v>556.65276264078489</v>
      </c>
    </row>
    <row r="54" spans="2:22" x14ac:dyDescent="0.2">
      <c r="B54" s="8"/>
      <c r="C54" s="22"/>
      <c r="D54" s="22"/>
      <c r="E54" s="22"/>
      <c r="F54" s="22"/>
      <c r="G54" s="22"/>
      <c r="H54" s="22"/>
      <c r="I54" s="22"/>
      <c r="J54" s="22"/>
      <c r="K54" s="21"/>
      <c r="M54" s="8" t="str">
        <f>'[3]Final energy demand REF'!C32</f>
        <v xml:space="preserve">    - Geothermal</v>
      </c>
      <c r="N54" s="7">
        <f>'[3]Final energy demand REF'!D32</f>
        <v>6.7129999980083097</v>
      </c>
      <c r="O54" s="7">
        <f>'[3]Final energy demand REF'!E32</f>
        <v>6.800000000095447</v>
      </c>
      <c r="P54" s="7">
        <f>'[3]Final energy demand REF'!F32</f>
        <v>6.9000000001916257</v>
      </c>
      <c r="Q54" s="7">
        <f>'[3]Final energy demand REF'!G32</f>
        <v>7.0000000002283809</v>
      </c>
      <c r="R54" s="7">
        <f>'[3]Final energy demand REF'!H32</f>
        <v>7.1000000002643056</v>
      </c>
      <c r="S54" s="7">
        <f>'[3]Final energy demand REF'!I32</f>
        <v>7.20000000028881</v>
      </c>
      <c r="T54" s="7">
        <f>'[3]Final energy demand REF'!J32</f>
        <v>7.3000000002904457</v>
      </c>
      <c r="U54" s="7">
        <f>'[3]Final energy demand REF'!K32</f>
        <v>7.397019002566787</v>
      </c>
      <c r="V54" s="6">
        <f>'[3]Final energy demand REF'!L32</f>
        <v>7.4577708822461366</v>
      </c>
    </row>
    <row r="55" spans="2:22" x14ac:dyDescent="0.2">
      <c r="B55" s="8" t="str">
        <f>'[3]Electricity generation REF'!C61</f>
        <v>Import</v>
      </c>
      <c r="C55" s="22">
        <f>'[3]Electricity generation REF'!D61</f>
        <v>1E-8</v>
      </c>
      <c r="D55" s="22">
        <f>'[3]Electricity generation REF'!E61</f>
        <v>7.9384999997280693E-3</v>
      </c>
      <c r="E55" s="22">
        <f>'[3]Electricity generation REF'!F61</f>
        <v>-0.82345899999973005</v>
      </c>
      <c r="F55" s="22">
        <f>'[3]Electricity generation REF'!G61</f>
        <v>-0.93499400000018784</v>
      </c>
      <c r="G55" s="22">
        <f>'[3]Electricity generation REF'!H61</f>
        <v>-1.0465290000001899</v>
      </c>
      <c r="H55" s="22">
        <f>'[3]Electricity generation REF'!I61</f>
        <v>-1.1919954999989399</v>
      </c>
      <c r="I55" s="22">
        <f>'[3]Electricity generation REF'!J61</f>
        <v>-1.33746200000041</v>
      </c>
      <c r="J55" s="22">
        <f>'[3]Electricity generation REF'!K61</f>
        <v>-1.33746200000041</v>
      </c>
      <c r="K55" s="21">
        <f>'[3]Electricity generation REF'!L61</f>
        <v>-1.33746200000041</v>
      </c>
      <c r="M55" s="8" t="str">
        <f>'[3]Final energy demand REF'!C33</f>
        <v xml:space="preserve">    - Hydrogen</v>
      </c>
      <c r="N55" s="7">
        <f>'[3]Final energy demand REF'!D33</f>
        <v>0</v>
      </c>
      <c r="O55" s="7">
        <f>'[3]Final energy demand REF'!E33</f>
        <v>0</v>
      </c>
      <c r="P55" s="7">
        <f>'[3]Final energy demand REF'!F33</f>
        <v>0</v>
      </c>
      <c r="Q55" s="7">
        <f>'[3]Final energy demand REF'!G33</f>
        <v>0</v>
      </c>
      <c r="R55" s="7">
        <f>'[3]Final energy demand REF'!H33</f>
        <v>0</v>
      </c>
      <c r="S55" s="7">
        <f>'[3]Final energy demand REF'!I33</f>
        <v>0</v>
      </c>
      <c r="T55" s="7">
        <f>'[3]Final energy demand REF'!J33</f>
        <v>0</v>
      </c>
      <c r="U55" s="7">
        <f>'[3]Final energy demand REF'!K33</f>
        <v>0</v>
      </c>
      <c r="V55" s="6">
        <f>'[3]Final energy demand REF'!L33</f>
        <v>0</v>
      </c>
    </row>
    <row r="56" spans="2:22" x14ac:dyDescent="0.2">
      <c r="B56" s="8" t="str">
        <f>'[3]Electricity generation REF'!C62</f>
        <v xml:space="preserve">  - Import RES</v>
      </c>
      <c r="C56" s="22">
        <f>'[3]Electricity generation REF'!D62</f>
        <v>0</v>
      </c>
      <c r="D56" s="22">
        <f>'[3]Electricity generation REF'!E62</f>
        <v>0</v>
      </c>
      <c r="E56" s="22">
        <f>'[3]Electricity generation REF'!F62</f>
        <v>0</v>
      </c>
      <c r="F56" s="22">
        <f>'[3]Electricity generation REF'!G62</f>
        <v>0</v>
      </c>
      <c r="G56" s="22">
        <f>'[3]Electricity generation REF'!H62</f>
        <v>0</v>
      </c>
      <c r="H56" s="22">
        <f>'[3]Electricity generation REF'!I62</f>
        <v>0</v>
      </c>
      <c r="I56" s="22">
        <f>'[3]Electricity generation REF'!J62</f>
        <v>0</v>
      </c>
      <c r="J56" s="22">
        <f>'[3]Electricity generation REF'!K62</f>
        <v>0</v>
      </c>
      <c r="K56" s="21">
        <f>'[3]Electricity generation REF'!L62</f>
        <v>0</v>
      </c>
      <c r="M56" s="8" t="str">
        <f>'[3]Final energy demand REF'!C34</f>
        <v xml:space="preserve">    RES share Industry</v>
      </c>
      <c r="N56" s="12">
        <f>'[3]Final energy demand REF'!D34</f>
        <v>7.40797782702136E-2</v>
      </c>
      <c r="O56" s="12">
        <f>'[3]Final energy demand REF'!E34</f>
        <v>0.10166504510030523</v>
      </c>
      <c r="P56" s="12">
        <f>'[3]Final energy demand REF'!F34</f>
        <v>0.11759930722757331</v>
      </c>
      <c r="Q56" s="12">
        <f>'[3]Final energy demand REF'!G34</f>
        <v>0.12969425323113126</v>
      </c>
      <c r="R56" s="12">
        <f>'[3]Final energy demand REF'!H34</f>
        <v>0.1415936057396999</v>
      </c>
      <c r="S56" s="12">
        <f>'[3]Final energy demand REF'!I34</f>
        <v>0.15307336564639673</v>
      </c>
      <c r="T56" s="12">
        <f>'[3]Final energy demand REF'!J34</f>
        <v>0.16461796725193717</v>
      </c>
      <c r="U56" s="12">
        <f>'[3]Final energy demand REF'!K34</f>
        <v>0.17709886249096962</v>
      </c>
      <c r="V56" s="11">
        <f>'[3]Final energy demand REF'!L34</f>
        <v>0.19057040478000628</v>
      </c>
    </row>
    <row r="57" spans="2:22" x14ac:dyDescent="0.2">
      <c r="B57" s="8" t="str">
        <f>'[3]Electricity generation REF'!C63</f>
        <v>Export</v>
      </c>
      <c r="C57" s="22">
        <f>'[3]Electricity generation REF'!D63</f>
        <v>1E-8</v>
      </c>
      <c r="D57" s="22">
        <f>'[3]Electricity generation REF'!E63</f>
        <v>8.8000000000000007</v>
      </c>
      <c r="E57" s="22">
        <f>'[3]Electricity generation REF'!F63</f>
        <v>1E-8</v>
      </c>
      <c r="F57" s="22">
        <f>'[3]Electricity generation REF'!G63</f>
        <v>1E-8</v>
      </c>
      <c r="G57" s="22">
        <f>'[3]Electricity generation REF'!H63</f>
        <v>1E-8</v>
      </c>
      <c r="H57" s="22">
        <f>'[3]Electricity generation REF'!I63</f>
        <v>1E-8</v>
      </c>
      <c r="I57" s="22">
        <f>'[3]Electricity generation REF'!J63</f>
        <v>1E-8</v>
      </c>
      <c r="J57" s="22">
        <f>'[3]Electricity generation REF'!K63</f>
        <v>1E-8</v>
      </c>
      <c r="K57" s="21">
        <f>'[3]Electricity generation REF'!L63</f>
        <v>1E-8</v>
      </c>
      <c r="M57" s="8"/>
      <c r="N57" s="7"/>
      <c r="O57" s="7"/>
      <c r="P57" s="7"/>
      <c r="Q57" s="7"/>
      <c r="R57" s="7"/>
      <c r="S57" s="7"/>
      <c r="T57" s="7"/>
      <c r="U57" s="7"/>
      <c r="V57" s="6"/>
    </row>
    <row r="58" spans="2:22" x14ac:dyDescent="0.2">
      <c r="B58" s="8" t="str">
        <f>'[3]Electricity generation REF'!C64</f>
        <v>Distribution losses</v>
      </c>
      <c r="C58" s="22">
        <f>'[3]Electricity generation REF'!D64</f>
        <v>78.276111111111106</v>
      </c>
      <c r="D58" s="22">
        <f>'[3]Electricity generation REF'!E64</f>
        <v>81.563236109803597</v>
      </c>
      <c r="E58" s="22">
        <f>'[3]Electricity generation REF'!F64</f>
        <v>87.0416719594038</v>
      </c>
      <c r="F58" s="22">
        <f>'[3]Electricity generation REF'!G64</f>
        <v>91.482709637375706</v>
      </c>
      <c r="G58" s="22">
        <f>'[3]Electricity generation REF'!H64</f>
        <v>95.923747315347498</v>
      </c>
      <c r="H58" s="22">
        <f>'[3]Electricity generation REF'!I64</f>
        <v>99.446154787728105</v>
      </c>
      <c r="I58" s="22">
        <f>'[3]Electricity generation REF'!J64</f>
        <v>102.968562260109</v>
      </c>
      <c r="J58" s="22">
        <f>'[3]Electricity generation REF'!K64</f>
        <v>104.812371565856</v>
      </c>
      <c r="K58" s="21">
        <f>'[3]Electricity generation REF'!L64</f>
        <v>105.478033992332</v>
      </c>
      <c r="M58" s="8" t="str">
        <f>'[3]Final energy demand REF'!C36</f>
        <v>Other Sectors</v>
      </c>
      <c r="N58" s="7">
        <f>'[3]Final energy demand REF'!D36</f>
        <v>7663.3609998506545</v>
      </c>
      <c r="O58" s="7">
        <f>'[3]Final energy demand REF'!E36</f>
        <v>7775.3526221003222</v>
      </c>
      <c r="P58" s="7">
        <f>'[3]Final energy demand REF'!F36</f>
        <v>8002.046496934151</v>
      </c>
      <c r="Q58" s="7">
        <f>'[3]Final energy demand REF'!G36</f>
        <v>8283.8336441755182</v>
      </c>
      <c r="R58" s="7">
        <f>'[3]Final energy demand REF'!H36</f>
        <v>8585.6207914168463</v>
      </c>
      <c r="S58" s="7">
        <f>'[3]Final energy demand REF'!I36</f>
        <v>8851.4449461598761</v>
      </c>
      <c r="T58" s="7">
        <f>'[3]Final energy demand REF'!J36</f>
        <v>9127.2691009029168</v>
      </c>
      <c r="U58" s="7">
        <f>'[3]Final energy demand REF'!K36</f>
        <v>9315.1313924721362</v>
      </c>
      <c r="V58" s="6">
        <f>'[3]Final energy demand REF'!L36</f>
        <v>9438.6447191209136</v>
      </c>
    </row>
    <row r="59" spans="2:22" x14ac:dyDescent="0.2">
      <c r="B59" s="8" t="str">
        <f>'[3]Electricity generation REF'!C65</f>
        <v>Own consumption electricity</v>
      </c>
      <c r="C59" s="22">
        <f>'[3]Electricity generation REF'!D65</f>
        <v>118.565833333333</v>
      </c>
      <c r="D59" s="22">
        <f>'[3]Electricity generation REF'!E65</f>
        <v>124.014749640196</v>
      </c>
      <c r="E59" s="22">
        <f>'[3]Electricity generation REF'!F65</f>
        <v>132.554825040596</v>
      </c>
      <c r="F59" s="22">
        <f>'[3]Electricity generation REF'!G65</f>
        <v>137.29683536262399</v>
      </c>
      <c r="G59" s="22">
        <f>'[3]Electricity generation REF'!H65</f>
        <v>142.03884568465199</v>
      </c>
      <c r="H59" s="22">
        <f>'[3]Electricity generation REF'!I65</f>
        <v>144.99376671227199</v>
      </c>
      <c r="I59" s="22">
        <f>'[3]Electricity generation REF'!J65</f>
        <v>147.948687739891</v>
      </c>
      <c r="J59" s="22">
        <f>'[3]Electricity generation REF'!K65</f>
        <v>147.948687739891</v>
      </c>
      <c r="K59" s="21">
        <f>'[3]Electricity generation REF'!L65</f>
        <v>147.948687739891</v>
      </c>
      <c r="M59" s="8" t="str">
        <f>'[3]Final energy demand REF'!C37</f>
        <v xml:space="preserve">    - Electricity</v>
      </c>
      <c r="N59" s="7">
        <f>'[3]Final energy demand REF'!D37</f>
        <v>3623.698999986329</v>
      </c>
      <c r="O59" s="7">
        <f>'[3]Final energy demand REF'!E37</f>
        <v>3759.7532035500099</v>
      </c>
      <c r="P59" s="7">
        <f>'[3]Final energy demand REF'!F37</f>
        <v>3986.5076747999979</v>
      </c>
      <c r="Q59" s="7">
        <f>'[3]Final energy demand REF'!G37</f>
        <v>4224.075080400019</v>
      </c>
      <c r="R59" s="7">
        <f>'[3]Final energy demand REF'!H37</f>
        <v>4461.642485999997</v>
      </c>
      <c r="S59" s="7">
        <f>'[3]Final energy demand REF'!I37</f>
        <v>4669.182161999991</v>
      </c>
      <c r="T59" s="7">
        <f>'[3]Final energy demand REF'!J37</f>
        <v>4876.7218379999849</v>
      </c>
      <c r="U59" s="7">
        <f>'[3]Final energy demand REF'!K37</f>
        <v>4954.067548382528</v>
      </c>
      <c r="V59" s="6">
        <f>'[3]Final energy demand REF'!L37</f>
        <v>4940.1009840969064</v>
      </c>
    </row>
    <row r="60" spans="2:22" x14ac:dyDescent="0.2">
      <c r="B60" s="8" t="str">
        <f>'[3]Electricity generation REF'!C66</f>
        <v>Electricity for hydrogen production</v>
      </c>
      <c r="C60" s="22">
        <f>'[3]Electricity generation REF'!D66</f>
        <v>1.7072531468531469E-6</v>
      </c>
      <c r="D60" s="22">
        <f>'[3]Electricity generation REF'!E66</f>
        <v>1.5829943143374035</v>
      </c>
      <c r="E60" s="22">
        <f>'[3]Electricity generation REF'!F66</f>
        <v>2.9857399955436712</v>
      </c>
      <c r="F60" s="22">
        <f>'[3]Electricity generation REF'!G66</f>
        <v>3.3868096122994644</v>
      </c>
      <c r="G60" s="22">
        <f>'[3]Electricity generation REF'!H66</f>
        <v>3.6278280879214675</v>
      </c>
      <c r="H60" s="22">
        <f>'[3]Electricity generation REF'!I66</f>
        <v>3.9052503371745617</v>
      </c>
      <c r="I60" s="22">
        <f>'[3]Electricity generation REF'!J66</f>
        <v>4.0680788625985889</v>
      </c>
      <c r="J60" s="22">
        <f>'[3]Electricity generation REF'!K66</f>
        <v>4.1010112121212119</v>
      </c>
      <c r="K60" s="21">
        <f>'[3]Electricity generation REF'!L66</f>
        <v>4.1322327036599757</v>
      </c>
      <c r="M60" s="8" t="str">
        <f>'[3]Final energy demand REF'!C38</f>
        <v xml:space="preserve">         RES electricity</v>
      </c>
      <c r="N60" s="7">
        <f>'[3]Final energy demand REF'!D38</f>
        <v>364.44809645598286</v>
      </c>
      <c r="O60" s="7">
        <f>'[3]Final energy demand REF'!E38</f>
        <v>488.71706892961026</v>
      </c>
      <c r="P60" s="7">
        <f>'[3]Final energy demand REF'!F38</f>
        <v>628.78068013911502</v>
      </c>
      <c r="Q60" s="7">
        <f>'[3]Final energy demand REF'!G38</f>
        <v>735.74917178785415</v>
      </c>
      <c r="R60" s="7">
        <f>'[3]Final energy demand REF'!H38</f>
        <v>843.90080952229698</v>
      </c>
      <c r="S60" s="7">
        <f>'[3]Final energy demand REF'!I38</f>
        <v>951.89909198167015</v>
      </c>
      <c r="T60" s="7">
        <f>'[3]Final energy demand REF'!J38</f>
        <v>1061.2588130847621</v>
      </c>
      <c r="U60" s="7">
        <f>'[3]Final energy demand REF'!K38</f>
        <v>1146.3657549281777</v>
      </c>
      <c r="V60" s="6">
        <f>'[3]Final energy demand REF'!L38</f>
        <v>1212.9094874280461</v>
      </c>
    </row>
    <row r="61" spans="2:22" x14ac:dyDescent="0.2">
      <c r="B61" s="8" t="str">
        <f>'[3]Electricity generation REF'!C67</f>
        <v>Electricity for synfuel production</v>
      </c>
      <c r="C61" s="22">
        <f>'[3]Electricity generation REF'!D67</f>
        <v>4.0731660693785109E-6</v>
      </c>
      <c r="D61" s="22">
        <f>'[3]Electricity generation REF'!E67</f>
        <v>4.1052793478965759E-6</v>
      </c>
      <c r="E61" s="22">
        <f>'[3]Electricity generation REF'!F67</f>
        <v>3.9987968076486634E-6</v>
      </c>
      <c r="F61" s="22">
        <f>'[3]Electricity generation REF'!G67</f>
        <v>3.9709469648275648E-6</v>
      </c>
      <c r="G61" s="22">
        <f>'[3]Electricity generation REF'!H67</f>
        <v>3.824312569733822E-6</v>
      </c>
      <c r="H61" s="22">
        <f>'[3]Electricity generation REF'!I67</f>
        <v>3.8481481253739553E-6</v>
      </c>
      <c r="I61" s="22">
        <f>'[3]Electricity generation REF'!J67</f>
        <v>3.767335522168977E-6</v>
      </c>
      <c r="J61" s="22">
        <f>'[3]Electricity generation REF'!K67</f>
        <v>3.7426988886849595E-6</v>
      </c>
      <c r="K61" s="21">
        <f>'[3]Electricity generation REF'!L67</f>
        <v>3.5743957733993898E-6</v>
      </c>
      <c r="M61" s="8" t="str">
        <f>'[3]Final energy demand REF'!C39</f>
        <v xml:space="preserve">    - Public district heat</v>
      </c>
      <c r="N61" s="7">
        <f>'[3]Final energy demand REF'!D39</f>
        <v>141.59703696505755</v>
      </c>
      <c r="O61" s="7">
        <f>'[3]Final energy demand REF'!E39</f>
        <v>151.60193460000011</v>
      </c>
      <c r="P61" s="7">
        <f>'[3]Final energy demand REF'!F39</f>
        <v>168.27586560000023</v>
      </c>
      <c r="Q61" s="7">
        <f>'[3]Final energy demand REF'!G39</f>
        <v>176.07378059999999</v>
      </c>
      <c r="R61" s="7">
        <f>'[3]Final energy demand REF'!H39</f>
        <v>183.87169560000018</v>
      </c>
      <c r="S61" s="7">
        <f>'[3]Final energy demand REF'!I39</f>
        <v>192.04642259999986</v>
      </c>
      <c r="T61" s="7">
        <f>'[3]Final energy demand REF'!J39</f>
        <v>200.22114960000033</v>
      </c>
      <c r="U61" s="7">
        <f>'[3]Final energy demand REF'!K39</f>
        <v>228.74384539119049</v>
      </c>
      <c r="V61" s="6">
        <f>'[3]Final energy demand REF'!L39</f>
        <v>261.32976915216301</v>
      </c>
    </row>
    <row r="62" spans="2:22" x14ac:dyDescent="0.2">
      <c r="B62" s="8" t="str">
        <f>'[3]Electricity generation REF'!C68</f>
        <v>Final energy consumption (electricity)</v>
      </c>
      <c r="C62" s="22">
        <f>'[3]Electricity generation REF'!D68</f>
        <v>1652.3727777466852</v>
      </c>
      <c r="D62" s="22">
        <f>'[3]Electricity generation REF'!E68</f>
        <v>1721.7624777512626</v>
      </c>
      <c r="E62" s="22">
        <f>'[3]Electricity generation REF'!F68</f>
        <v>1837.409744002453</v>
      </c>
      <c r="F62" s="22">
        <f>'[3]Electricity generation REF'!G68</f>
        <v>1931.1580110028422</v>
      </c>
      <c r="G62" s="22">
        <f>'[3]Electricity generation REF'!H68</f>
        <v>2024.9062780031816</v>
      </c>
      <c r="H62" s="22">
        <f>'[3]Electricity generation REF'!I68</f>
        <v>2099.2626830033691</v>
      </c>
      <c r="I62" s="22">
        <f>'[3]Electricity generation REF'!J68</f>
        <v>2173.6190880032846</v>
      </c>
      <c r="J62" s="22">
        <f>'[3]Electricity generation REF'!K68</f>
        <v>2212.5410561608655</v>
      </c>
      <c r="K62" s="21">
        <f>'[3]Electricity generation REF'!L68</f>
        <v>2226.5928844503892</v>
      </c>
      <c r="M62" s="8" t="str">
        <f>'[3]Final energy demand REF'!C40</f>
        <v xml:space="preserve">         RES district heat</v>
      </c>
      <c r="N62" s="7">
        <f>'[3]Final energy demand REF'!D40</f>
        <v>4.3117741561682852</v>
      </c>
      <c r="O62" s="7">
        <f>'[3]Final energy demand REF'!E40</f>
        <v>20.071881890952479</v>
      </c>
      <c r="P62" s="7">
        <f>'[3]Final energy demand REF'!F40</f>
        <v>21.623841765623553</v>
      </c>
      <c r="Q62" s="7">
        <f>'[3]Final energy demand REF'!G40</f>
        <v>22.362802957477413</v>
      </c>
      <c r="R62" s="7">
        <f>'[3]Final energy demand REF'!H40</f>
        <v>24.304432587303328</v>
      </c>
      <c r="S62" s="7">
        <f>'[3]Final energy demand REF'!I40</f>
        <v>24.972878084780582</v>
      </c>
      <c r="T62" s="7">
        <f>'[3]Final energy demand REF'!J40</f>
        <v>26.361616869726507</v>
      </c>
      <c r="U62" s="7">
        <f>'[3]Final energy demand REF'!K40</f>
        <v>30.195820428961305</v>
      </c>
      <c r="V62" s="6">
        <f>'[3]Final energy demand REF'!L40</f>
        <v>34.923542886123229</v>
      </c>
    </row>
    <row r="63" spans="2:22" x14ac:dyDescent="0.2">
      <c r="B63" s="8"/>
      <c r="C63" s="22"/>
      <c r="D63" s="22"/>
      <c r="E63" s="22"/>
      <c r="F63" s="22"/>
      <c r="G63" s="22"/>
      <c r="H63" s="22"/>
      <c r="I63" s="22"/>
      <c r="J63" s="22"/>
      <c r="K63" s="21"/>
      <c r="M63" s="8" t="str">
        <f>'[3]Final energy demand REF'!C41</f>
        <v xml:space="preserve">    - Hard coal &amp; lignite</v>
      </c>
      <c r="N63" s="7">
        <f>'[3]Final energy demand REF'!D41</f>
        <v>80.610021043899977</v>
      </c>
      <c r="O63" s="7">
        <f>'[3]Final energy demand REF'!E41</f>
        <v>59.022946396902697</v>
      </c>
      <c r="P63" s="7">
        <f>'[3]Final energy demand REF'!F41</f>
        <v>55.513283819837142</v>
      </c>
      <c r="Q63" s="7">
        <f>'[3]Final energy demand REF'!G41</f>
        <v>52.2990801127144</v>
      </c>
      <c r="R63" s="7">
        <f>'[3]Final energy demand REF'!H41</f>
        <v>49.294569516318305</v>
      </c>
      <c r="S63" s="7">
        <f>'[3]Final energy demand REF'!I41</f>
        <v>47.199556158815767</v>
      </c>
      <c r="T63" s="7">
        <f>'[3]Final energy demand REF'!J41</f>
        <v>45.104542801315155</v>
      </c>
      <c r="U63" s="7">
        <f>'[3]Final energy demand REF'!K41</f>
        <v>43.113537195732945</v>
      </c>
      <c r="V63" s="6">
        <f>'[3]Final energy demand REF'!L41</f>
        <v>41.221375836823292</v>
      </c>
    </row>
    <row r="64" spans="2:22" x14ac:dyDescent="0.2">
      <c r="B64" s="8" t="str">
        <f>'[3]Electricity generation REF'!C70</f>
        <v>Fluctuating RES (PV, Wind, Ocean)</v>
      </c>
      <c r="C64" s="22">
        <f>'[3]Electricity generation REF'!D70</f>
        <v>23.497</v>
      </c>
      <c r="D64" s="22">
        <f>'[3]Electricity generation REF'!E70</f>
        <v>58.2301</v>
      </c>
      <c r="E64" s="22">
        <f>'[3]Electricity generation REF'!F70</f>
        <v>116.1186</v>
      </c>
      <c r="F64" s="22">
        <f>'[3]Electricity generation REF'!G70</f>
        <v>146.54894999999999</v>
      </c>
      <c r="G64" s="22">
        <f>'[3]Electricity generation REF'!H70</f>
        <v>176.97929999999999</v>
      </c>
      <c r="H64" s="22">
        <f>'[3]Electricity generation REF'!I70</f>
        <v>205.69970000000001</v>
      </c>
      <c r="I64" s="22">
        <f>'[3]Electricity generation REF'!J70</f>
        <v>234.42009999999999</v>
      </c>
      <c r="J64" s="22">
        <f>'[3]Electricity generation REF'!K70</f>
        <v>258.12555039494146</v>
      </c>
      <c r="K64" s="21">
        <f>'[3]Electricity generation REF'!L70</f>
        <v>274.6754899698891</v>
      </c>
      <c r="M64" s="8" t="str">
        <f>'[3]Final energy demand REF'!C42</f>
        <v xml:space="preserve">    - Oil products</v>
      </c>
      <c r="N64" s="7">
        <f>'[3]Final energy demand REF'!D42</f>
        <v>1886.2834377073468</v>
      </c>
      <c r="O64" s="7">
        <f>'[3]Final energy demand REF'!E42</f>
        <v>1829.6755679437833</v>
      </c>
      <c r="P64" s="7">
        <f>'[3]Final energy demand REF'!F42</f>
        <v>1750.8451576035252</v>
      </c>
      <c r="Q64" s="7">
        <f>'[3]Final energy demand REF'!G42</f>
        <v>1635.1163162005464</v>
      </c>
      <c r="R64" s="7">
        <f>'[3]Final energy demand REF'!H42</f>
        <v>1538.743998265307</v>
      </c>
      <c r="S64" s="7">
        <f>'[3]Final energy demand REF'!I42</f>
        <v>1433.6661979634302</v>
      </c>
      <c r="T64" s="7">
        <f>'[3]Final energy demand REF'!J42</f>
        <v>1328.5883976615546</v>
      </c>
      <c r="U64" s="7">
        <f>'[3]Final energy demand REF'!K42</f>
        <v>1231.4627621140792</v>
      </c>
      <c r="V64" s="6">
        <f>'[3]Final energy demand REF'!L42</f>
        <v>1141.6767346465538</v>
      </c>
    </row>
    <row r="65" spans="2:22" x14ac:dyDescent="0.2">
      <c r="B65" s="8" t="str">
        <f>'[3]Electricity generation REF'!C71</f>
        <v>Share of fluctuating RES</v>
      </c>
      <c r="C65" s="12">
        <f>'[3]Electricity generation REF'!D71</f>
        <v>1.2706474615727544E-2</v>
      </c>
      <c r="D65" s="12">
        <f>'[3]Electricity generation REF'!E71</f>
        <v>3.0050902362179298E-2</v>
      </c>
      <c r="E65" s="12">
        <f>'[3]Electricity generation REF'!F71</f>
        <v>5.6345948074920021E-2</v>
      </c>
      <c r="F65" s="12">
        <f>'[3]Electricity generation REF'!G71</f>
        <v>6.7713210562941634E-2</v>
      </c>
      <c r="G65" s="12">
        <f>'[3]Electricity generation REF'!H71</f>
        <v>7.80489198654543E-2</v>
      </c>
      <c r="H65" s="12">
        <f>'[3]Electricity generation REF'!I71</f>
        <v>8.757651258888377E-2</v>
      </c>
      <c r="I65" s="12">
        <f>'[3]Electricity generation REF'!J71</f>
        <v>9.647148422537774E-2</v>
      </c>
      <c r="J65" s="12">
        <f>'[3]Electricity generation REF'!K71</f>
        <v>0.10447294676974667</v>
      </c>
      <c r="K65" s="11">
        <f>'[3]Electricity generation REF'!L71</f>
        <v>0.11051163627050348</v>
      </c>
      <c r="M65" s="8" t="str">
        <f>'[3]Final energy demand REF'!C43</f>
        <v xml:space="preserve">    - Gas</v>
      </c>
      <c r="N65" s="7">
        <f>'[3]Final energy demand REF'!D43</f>
        <v>1810.3404726040978</v>
      </c>
      <c r="O65" s="7">
        <f>'[3]Final energy demand REF'!E43</f>
        <v>1836.5558555359451</v>
      </c>
      <c r="P65" s="7">
        <f>'[3]Final energy demand REF'!F43</f>
        <v>1880.5642525020646</v>
      </c>
      <c r="Q65" s="7">
        <f>'[3]Final energy demand REF'!G43</f>
        <v>2006.5553041823312</v>
      </c>
      <c r="R65" s="7">
        <f>'[3]Final energy demand REF'!H43</f>
        <v>2132.6510518196405</v>
      </c>
      <c r="S65" s="7">
        <f>'[3]Final energy demand REF'!I43</f>
        <v>2253.3902930409108</v>
      </c>
      <c r="T65" s="7">
        <f>'[3]Final energy demand REF'!J43</f>
        <v>2384.1295342621906</v>
      </c>
      <c r="U65" s="7">
        <f>'[3]Final energy demand REF'!K43</f>
        <v>2522.4541233248488</v>
      </c>
      <c r="V65" s="6">
        <f>'[3]Final energy demand REF'!L43</f>
        <v>2668.8041538177608</v>
      </c>
    </row>
    <row r="66" spans="2:22" ht="13.5" thickBot="1" x14ac:dyDescent="0.25">
      <c r="B66" s="5" t="str">
        <f>'[3]Electricity generation REF'!C72</f>
        <v>RES share (domestic generation)</v>
      </c>
      <c r="C66" s="4">
        <f>'[3]Electricity generation REF'!D72</f>
        <v>0.10057350140211917</v>
      </c>
      <c r="D66" s="4">
        <f>'[3]Electricity generation REF'!E72</f>
        <v>0.12998647583255118</v>
      </c>
      <c r="E66" s="4">
        <f>'[3]Electricity generation REF'!F72</f>
        <v>0.15772719669244353</v>
      </c>
      <c r="F66" s="4">
        <f>'[3]Electricity generation REF'!G72</f>
        <v>0.17417994656434441</v>
      </c>
      <c r="G66" s="4">
        <f>'[3]Electricity generation REF'!H72</f>
        <v>0.18914577135445934</v>
      </c>
      <c r="H66" s="4">
        <f>'[3]Electricity generation REF'!I72</f>
        <v>0.20386848466283333</v>
      </c>
      <c r="I66" s="4">
        <f>'[3]Electricity generation REF'!J72</f>
        <v>0.21761725362625969</v>
      </c>
      <c r="J66" s="4">
        <f>'[3]Electricity generation REF'!K72</f>
        <v>0.23139889469259639</v>
      </c>
      <c r="K66" s="3">
        <f>'[3]Electricity generation REF'!L72</f>
        <v>0.24552321730519774</v>
      </c>
      <c r="M66" s="8" t="str">
        <f>'[3]Final energy demand REF'!C44</f>
        <v xml:space="preserve">    - Solar</v>
      </c>
      <c r="N66" s="7">
        <f>'[3]Final energy demand REF'!D44</f>
        <v>27.34600713889748</v>
      </c>
      <c r="O66" s="7">
        <f>'[3]Final energy demand REF'!E44</f>
        <v>33.658311850000054</v>
      </c>
      <c r="P66" s="7">
        <f>'[3]Final energy demand REF'!F44</f>
        <v>44.268831600000077</v>
      </c>
      <c r="Q66" s="7">
        <f>'[3]Final energy demand REF'!G44</f>
        <v>60.426337999999859</v>
      </c>
      <c r="R66" s="7">
        <f>'[3]Final energy demand REF'!H44</f>
        <v>76.583844400000103</v>
      </c>
      <c r="S66" s="7">
        <f>'[3]Final energy demand REF'!I44</f>
        <v>100.59369420000003</v>
      </c>
      <c r="T66" s="7">
        <f>'[3]Final energy demand REF'!J44</f>
        <v>124.60354400000007</v>
      </c>
      <c r="U66" s="7">
        <f>'[3]Final energy demand REF'!K44</f>
        <v>153.88764207464891</v>
      </c>
      <c r="V66" s="6">
        <f>'[3]Final energy demand REF'!L44</f>
        <v>189.50562641419174</v>
      </c>
    </row>
    <row r="67" spans="2:22" ht="13.5" thickBot="1" x14ac:dyDescent="0.25">
      <c r="M67" s="8" t="str">
        <f>'[3]Final energy demand REF'!C45</f>
        <v xml:space="preserve">    - Biomass</v>
      </c>
      <c r="N67" s="7">
        <f>'[3]Final energy demand REF'!D45</f>
        <v>80.139020920943011</v>
      </c>
      <c r="O67" s="7">
        <f>'[3]Final energy demand REF'!E45</f>
        <v>91.084802223680825</v>
      </c>
      <c r="P67" s="7">
        <f>'[3]Final energy demand REF'!F45</f>
        <v>101.07143100872611</v>
      </c>
      <c r="Q67" s="7">
        <f>'[3]Final energy demand REF'!G45</f>
        <v>113.28774467990756</v>
      </c>
      <c r="R67" s="7">
        <f>'[3]Final energy demand REF'!H45</f>
        <v>125.8331458155853</v>
      </c>
      <c r="S67" s="7">
        <f>'[3]Final energy demand REF'!I45</f>
        <v>137.36662019672855</v>
      </c>
      <c r="T67" s="7">
        <f>'[3]Final energy demand REF'!J45</f>
        <v>148.90009457787201</v>
      </c>
      <c r="U67" s="7">
        <f>'[3]Final energy demand REF'!K45</f>
        <v>161.40193398910776</v>
      </c>
      <c r="V67" s="6">
        <f>'[3]Final energy demand REF'!L45</f>
        <v>174.95344357756798</v>
      </c>
    </row>
    <row r="68" spans="2:22" x14ac:dyDescent="0.2">
      <c r="B68" s="17" t="str">
        <f>'[3]Transport REF'!D4</f>
        <v>Final energy consumption transport in PJ/a</v>
      </c>
      <c r="C68" s="16" t="str">
        <f>'[3]Transport REF'!D5</f>
        <v>Scenario:</v>
      </c>
      <c r="D68" s="16" t="str">
        <f>'[3]Transport REF'!E5</f>
        <v>OECD Pacific Reference (2015)</v>
      </c>
      <c r="E68" s="16"/>
      <c r="F68" s="16"/>
      <c r="G68" s="16"/>
      <c r="H68" s="16"/>
      <c r="I68" s="16"/>
      <c r="J68" s="16"/>
      <c r="K68" s="15"/>
      <c r="M68" s="8" t="str">
        <f>'[3]Final energy demand REF'!C46</f>
        <v xml:space="preserve">    - Geothermal</v>
      </c>
      <c r="N68" s="7">
        <f>'[3]Final energy demand REF'!D46</f>
        <v>13.346003484082699</v>
      </c>
      <c r="O68" s="7">
        <f>'[3]Final energy demand REF'!E46</f>
        <v>14.000000000000018</v>
      </c>
      <c r="P68" s="7">
        <f>'[3]Final energy demand REF'!F46</f>
        <v>15.000000000000032</v>
      </c>
      <c r="Q68" s="7">
        <f>'[3]Final energy demand REF'!G46</f>
        <v>16.000000000000007</v>
      </c>
      <c r="R68" s="7">
        <f>'[3]Final energy demand REF'!H46</f>
        <v>17.000000000000004</v>
      </c>
      <c r="S68" s="7">
        <f>'[3]Final energy demand REF'!I46</f>
        <v>17.999999999999972</v>
      </c>
      <c r="T68" s="7">
        <f>'[3]Final energy demand REF'!J46</f>
        <v>19.000000000000007</v>
      </c>
      <c r="U68" s="7">
        <f>'[3]Final energy demand REF'!K46</f>
        <v>20.000000000000018</v>
      </c>
      <c r="V68" s="6">
        <f>'[3]Final energy demand REF'!L46</f>
        <v>21.052631578947363</v>
      </c>
    </row>
    <row r="69" spans="2:22" x14ac:dyDescent="0.2">
      <c r="B69" s="8"/>
      <c r="C69" s="14">
        <f>'[3]Transport REF'!D8</f>
        <v>2012</v>
      </c>
      <c r="D69" s="14">
        <f>'[3]Transport REF'!E8</f>
        <v>2015</v>
      </c>
      <c r="E69" s="14">
        <f>'[3]Transport REF'!F8</f>
        <v>2020</v>
      </c>
      <c r="F69" s="14">
        <f>'[3]Transport REF'!G8</f>
        <v>2025</v>
      </c>
      <c r="G69" s="14">
        <f>'[3]Transport REF'!H8</f>
        <v>2030</v>
      </c>
      <c r="H69" s="14">
        <f>'[3]Transport REF'!I8</f>
        <v>2035</v>
      </c>
      <c r="I69" s="14">
        <f>'[3]Transport REF'!J8</f>
        <v>2040</v>
      </c>
      <c r="J69" s="14">
        <f>'[3]Transport REF'!K8</f>
        <v>2045</v>
      </c>
      <c r="K69" s="13">
        <f>'[3]Transport REF'!L8</f>
        <v>2050</v>
      </c>
      <c r="M69" s="8" t="str">
        <f>'[3]Final energy demand REF'!C47</f>
        <v xml:space="preserve">    - Hydrogen</v>
      </c>
      <c r="N69" s="7">
        <f>'[3]Final energy demand REF'!D47</f>
        <v>0</v>
      </c>
      <c r="O69" s="7">
        <f>'[3]Final energy demand REF'!E47</f>
        <v>0</v>
      </c>
      <c r="P69" s="7">
        <f>'[3]Final energy demand REF'!F47</f>
        <v>0</v>
      </c>
      <c r="Q69" s="7">
        <f>'[3]Final energy demand REF'!G47</f>
        <v>0</v>
      </c>
      <c r="R69" s="7">
        <f>'[3]Final energy demand REF'!H47</f>
        <v>0</v>
      </c>
      <c r="S69" s="7">
        <f>'[3]Final energy demand REF'!I47</f>
        <v>0</v>
      </c>
      <c r="T69" s="7">
        <f>'[3]Final energy demand REF'!J47</f>
        <v>0</v>
      </c>
      <c r="U69" s="7">
        <f>'[3]Final energy demand REF'!K47</f>
        <v>0</v>
      </c>
      <c r="V69" s="6">
        <f>'[3]Final energy demand REF'!L47</f>
        <v>0</v>
      </c>
    </row>
    <row r="70" spans="2:22" x14ac:dyDescent="0.2">
      <c r="B70" s="8"/>
      <c r="C70" s="7"/>
      <c r="D70" s="7"/>
      <c r="E70" s="7"/>
      <c r="F70" s="7"/>
      <c r="G70" s="7"/>
      <c r="H70" s="7"/>
      <c r="I70" s="7"/>
      <c r="J70" s="7"/>
      <c r="K70" s="6"/>
      <c r="M70" s="8" t="str">
        <f>'[3]Final energy demand REF'!C48</f>
        <v xml:space="preserve">    RES share Other Sectors</v>
      </c>
      <c r="N70" s="12">
        <f>'[3]Final energy demand REF'!D48</f>
        <v>6.3887229397860235E-2</v>
      </c>
      <c r="O70" s="12">
        <f>'[3]Final energy demand REF'!E48</f>
        <v>8.3280089838462995E-2</v>
      </c>
      <c r="P70" s="12">
        <f>'[3]Final energy demand REF'!F48</f>
        <v>0.10131717990192733</v>
      </c>
      <c r="Q70" s="12">
        <f>'[3]Final energy demand REF'!G48</f>
        <v>0.11441877011758549</v>
      </c>
      <c r="R70" s="12">
        <f>'[3]Final energy demand REF'!H48</f>
        <v>0.12667950969981057</v>
      </c>
      <c r="S70" s="12">
        <f>'[3]Final energy demand REF'!I48</f>
        <v>0.1392803425838437</v>
      </c>
      <c r="T70" s="12">
        <f>'[3]Final energy demand REF'!J48</f>
        <v>0.15120887236641589</v>
      </c>
      <c r="U70" s="12">
        <f>'[3]Final energy demand REF'!K48</f>
        <v>0.16230057180327831</v>
      </c>
      <c r="V70" s="11">
        <f>'[3]Final energy demand REF'!L48</f>
        <v>0.173048650573321</v>
      </c>
    </row>
    <row r="71" spans="2:22" x14ac:dyDescent="0.2">
      <c r="B71" s="8" t="str">
        <f>'[3]Transport REF'!C10</f>
        <v>road</v>
      </c>
      <c r="C71" s="7">
        <f>'[3]Transport REF'!D10</f>
        <v>5243.8399946918507</v>
      </c>
      <c r="D71" s="7">
        <f>'[3]Transport REF'!E10</f>
        <v>5142.9733325000088</v>
      </c>
      <c r="E71" s="7">
        <f>'[3]Transport REF'!F10</f>
        <v>4976.3265662160256</v>
      </c>
      <c r="F71" s="7">
        <f>'[3]Transport REF'!G10</f>
        <v>4757.0009589820465</v>
      </c>
      <c r="G71" s="7">
        <f>'[3]Transport REF'!H10</f>
        <v>4537.675351748062</v>
      </c>
      <c r="H71" s="7">
        <f>'[3]Transport REF'!I10</f>
        <v>4434.8976961140743</v>
      </c>
      <c r="I71" s="7">
        <f>'[3]Transport REF'!J10</f>
        <v>4332.1200404801011</v>
      </c>
      <c r="J71" s="7">
        <f>'[3]Transport REF'!K10</f>
        <v>4040.6209293002016</v>
      </c>
      <c r="K71" s="6">
        <f>'[3]Transport REF'!L10</f>
        <v>3755.0172277892566</v>
      </c>
      <c r="M71" s="8"/>
      <c r="N71" s="7"/>
      <c r="O71" s="7"/>
      <c r="P71" s="7"/>
      <c r="Q71" s="7"/>
      <c r="R71" s="7"/>
      <c r="S71" s="7"/>
      <c r="T71" s="7"/>
      <c r="U71" s="7"/>
      <c r="V71" s="6"/>
    </row>
    <row r="72" spans="2:22" x14ac:dyDescent="0.2">
      <c r="B72" s="8" t="str">
        <f>'[3]Transport REF'!C11</f>
        <v xml:space="preserve"> - fossil fuels</v>
      </c>
      <c r="C72" s="7">
        <f>'[3]Transport REF'!D11</f>
        <v>5166.7609999999995</v>
      </c>
      <c r="D72" s="7">
        <f>'[3]Transport REF'!E11</f>
        <v>5045.3115471526171</v>
      </c>
      <c r="E72" s="7">
        <f>'[3]Transport REF'!F11</f>
        <v>4858.4964519892847</v>
      </c>
      <c r="F72" s="7">
        <f>'[3]Transport REF'!G11</f>
        <v>4609.5573574121554</v>
      </c>
      <c r="G72" s="7">
        <f>'[3]Transport REF'!H11</f>
        <v>4360.5003484812005</v>
      </c>
      <c r="H72" s="7">
        <f>'[3]Transport REF'!I11</f>
        <v>4218.4169145479937</v>
      </c>
      <c r="I72" s="7">
        <f>'[3]Transport REF'!J11</f>
        <v>4076.4743835938007</v>
      </c>
      <c r="J72" s="7">
        <f>'[3]Transport REF'!K11</f>
        <v>3742.9901903517866</v>
      </c>
      <c r="K72" s="6">
        <f>'[3]Transport REF'!L11</f>
        <v>3411.5628676796323</v>
      </c>
      <c r="M72" s="8" t="str">
        <f>'[3]Final energy demand REF'!C50</f>
        <v>Total RES</v>
      </c>
      <c r="N72" s="7">
        <f>'[3]Final energy demand REF'!D50</f>
        <v>1011.4692933109636</v>
      </c>
      <c r="O72" s="7">
        <f>'[3]Final energy demand REF'!E50</f>
        <v>1377.4577909455688</v>
      </c>
      <c r="P72" s="7">
        <f>'[3]Final energy demand REF'!F50</f>
        <v>1674.0254556018879</v>
      </c>
      <c r="Q72" s="7">
        <f>'[3]Final energy demand REF'!G50</f>
        <v>1904.4050686504936</v>
      </c>
      <c r="R72" s="7">
        <f>'[3]Final energy demand REF'!H50</f>
        <v>2137.2718188661825</v>
      </c>
      <c r="S72" s="7">
        <f>'[3]Final energy demand REF'!I50</f>
        <v>2359.2687943589667</v>
      </c>
      <c r="T72" s="7">
        <f>'[3]Final energy demand REF'!J50</f>
        <v>2582.4162977084361</v>
      </c>
      <c r="U72" s="7">
        <f>'[3]Final energy demand REF'!K50</f>
        <v>2794.817092446202</v>
      </c>
      <c r="V72" s="6">
        <f>'[3]Final energy demand REF'!L50</f>
        <v>2998.8749557465921</v>
      </c>
    </row>
    <row r="73" spans="2:22" x14ac:dyDescent="0.2">
      <c r="B73" s="8" t="str">
        <f>'[3]Transport REF'!C12</f>
        <v xml:space="preserve"> - biofuels</v>
      </c>
      <c r="C73" s="7">
        <f>'[3]Transport REF'!D12</f>
        <v>26.557994691851064</v>
      </c>
      <c r="D73" s="7">
        <f>'[3]Transport REF'!E12</f>
        <v>26.933616497391068</v>
      </c>
      <c r="E73" s="7">
        <f>'[3]Transport REF'!F12</f>
        <v>27.753896626741046</v>
      </c>
      <c r="F73" s="7">
        <f>'[3]Transport REF'!G12</f>
        <v>28.524196169891031</v>
      </c>
      <c r="G73" s="7">
        <f>'[3]Transport REF'!H12</f>
        <v>29.412410066861003</v>
      </c>
      <c r="H73" s="7">
        <f>'[3]Transport REF'!I12</f>
        <v>30.592864966080988</v>
      </c>
      <c r="I73" s="7">
        <f>'[3]Transport REF'!J12</f>
        <v>31.632416886300962</v>
      </c>
      <c r="J73" s="7">
        <f>'[3]Transport REF'!K12</f>
        <v>30.185399277100093</v>
      </c>
      <c r="K73" s="6">
        <f>'[3]Transport REF'!L12</f>
        <v>27.512598392860244</v>
      </c>
      <c r="M73" s="8" t="str">
        <f>'[3]Final energy demand REF'!C51</f>
        <v>RES share</v>
      </c>
      <c r="N73" s="12">
        <f>'[3]Final energy demand REF'!D51</f>
        <v>5.0300741593552974E-2</v>
      </c>
      <c r="O73" s="12">
        <f>'[3]Final energy demand REF'!E51</f>
        <v>6.768873768637422E-2</v>
      </c>
      <c r="P73" s="12">
        <f>'[3]Final energy demand REF'!F51</f>
        <v>8.13305737250411E-2</v>
      </c>
      <c r="Q73" s="12">
        <f>'[3]Final energy demand REF'!G51</f>
        <v>9.20872804154938E-2</v>
      </c>
      <c r="R73" s="12">
        <f>'[3]Final energy demand REF'!H51</f>
        <v>0.10276386479380172</v>
      </c>
      <c r="S73" s="12">
        <f>'[3]Final energy demand REF'!I51</f>
        <v>0.11289741224834376</v>
      </c>
      <c r="T73" s="12">
        <f>'[3]Final energy demand REF'!J51</f>
        <v>0.12293110454003682</v>
      </c>
      <c r="U73" s="12">
        <f>'[3]Final energy demand REF'!K51</f>
        <v>0.13409474227115617</v>
      </c>
      <c r="V73" s="11">
        <f>'[3]Final energy demand REF'!L51</f>
        <v>0.14560295093593642</v>
      </c>
    </row>
    <row r="74" spans="2:22" x14ac:dyDescent="0.2">
      <c r="B74" s="8" t="str">
        <f>'[3]Transport REF'!C13</f>
        <v xml:space="preserve"> - synfuels</v>
      </c>
      <c r="C74" s="7">
        <f>'[3]Transport REF'!D13</f>
        <v>5.3081489606738348E-6</v>
      </c>
      <c r="D74" s="7">
        <f>'[3]Transport REF'!E13</f>
        <v>5.3499989834738199E-6</v>
      </c>
      <c r="E74" s="7">
        <f>'[3]Transport REF'!F13</f>
        <v>5.383978977379973E-6</v>
      </c>
      <c r="F74" s="7">
        <f>'[3]Transport REF'!G13</f>
        <v>5.417959009709703E-6</v>
      </c>
      <c r="G74" s="7">
        <f>'[3]Transport REF'!H13</f>
        <v>5.4519389888309933E-6</v>
      </c>
      <c r="H74" s="7">
        <f>'[3]Transport REF'!I13</f>
        <v>5.4859189837969591E-6</v>
      </c>
      <c r="I74" s="7">
        <f>'[3]Transport REF'!J13</f>
        <v>5.519899043852223E-6</v>
      </c>
      <c r="J74" s="7">
        <f>'[3]Transport REF'!K13</f>
        <v>5.4838014154553815E-6</v>
      </c>
      <c r="K74" s="6">
        <f>'[3]Transport REF'!L13</f>
        <v>5.3787497082586646E-6</v>
      </c>
      <c r="M74" s="8"/>
      <c r="N74" s="7"/>
      <c r="O74" s="7"/>
      <c r="P74" s="7"/>
      <c r="Q74" s="7"/>
      <c r="R74" s="7"/>
      <c r="S74" s="7"/>
      <c r="T74" s="7"/>
      <c r="U74" s="7"/>
      <c r="V74" s="6"/>
    </row>
    <row r="75" spans="2:22" x14ac:dyDescent="0.2">
      <c r="B75" s="8" t="str">
        <f>'[3]Transport REF'!C14</f>
        <v xml:space="preserve"> - natural gas</v>
      </c>
      <c r="C75" s="7">
        <f>'[3]Transport REF'!D14</f>
        <v>50.521000000000051</v>
      </c>
      <c r="D75" s="7">
        <f>'[3]Transport REF'!E14</f>
        <v>64.45552035000027</v>
      </c>
      <c r="E75" s="7">
        <f>'[3]Transport REF'!F14</f>
        <v>73.224249600000164</v>
      </c>
      <c r="F75" s="7">
        <f>'[3]Transport REF'!G14</f>
        <v>88.001560200000171</v>
      </c>
      <c r="G75" s="7">
        <f>'[3]Transport REF'!H14</f>
        <v>102.77887079999999</v>
      </c>
      <c r="H75" s="7">
        <f>'[3]Transport REF'!I14</f>
        <v>125.27454719999977</v>
      </c>
      <c r="I75" s="7">
        <f>'[3]Transport REF'!J14</f>
        <v>147.77022359999992</v>
      </c>
      <c r="J75" s="7">
        <f>'[3]Transport REF'!K14</f>
        <v>173.87350713040854</v>
      </c>
      <c r="K75" s="6">
        <f>'[3]Transport REF'!L14</f>
        <v>203.16294581867535</v>
      </c>
      <c r="M75" s="8" t="str">
        <f>'[3]Final energy demand REF'!C53</f>
        <v>Non energy use</v>
      </c>
      <c r="N75" s="7">
        <f>'[3]Final energy demand REF'!D53</f>
        <v>3647.1030000000001</v>
      </c>
      <c r="O75" s="7">
        <f>'[3]Final energy demand REF'!E53</f>
        <v>3594.9509518496902</v>
      </c>
      <c r="P75" s="7">
        <f>'[3]Final energy demand REF'!F53</f>
        <v>3594.6975382658447</v>
      </c>
      <c r="Q75" s="7">
        <f>'[3]Final energy demand REF'!G53</f>
        <v>3544.6497710244939</v>
      </c>
      <c r="R75" s="7">
        <f>'[3]Final energy demand REF'!H53</f>
        <v>3474.6020037831477</v>
      </c>
      <c r="S75" s="7">
        <f>'[3]Final energy demand REF'!I53</f>
        <v>3305.2375342401065</v>
      </c>
      <c r="T75" s="7">
        <f>'[3]Final energy demand REF'!J53</f>
        <v>3135.8730646970635</v>
      </c>
      <c r="U75" s="7">
        <f>'[3]Final energy demand REF'!K53</f>
        <v>2966.5085951540286</v>
      </c>
      <c r="V75" s="6">
        <f>'[3]Final energy demand REF'!L53</f>
        <v>2797.1441256109838</v>
      </c>
    </row>
    <row r="76" spans="2:22" x14ac:dyDescent="0.2">
      <c r="B76" s="8" t="str">
        <f>'[3]Transport REF'!C15</f>
        <v xml:space="preserve"> - hydrogen</v>
      </c>
      <c r="C76" s="7">
        <f>'[3]Transport REF'!D15</f>
        <v>0</v>
      </c>
      <c r="D76" s="7">
        <f>'[3]Transport REF'!E15</f>
        <v>0</v>
      </c>
      <c r="E76" s="7">
        <f>'[3]Transport REF'!F15</f>
        <v>0</v>
      </c>
      <c r="F76" s="7">
        <f>'[3]Transport REF'!G15</f>
        <v>0</v>
      </c>
      <c r="G76" s="7">
        <f>'[3]Transport REF'!H15</f>
        <v>0</v>
      </c>
      <c r="H76" s="7">
        <f>'[3]Transport REF'!I15</f>
        <v>0</v>
      </c>
      <c r="I76" s="7">
        <f>'[3]Transport REF'!J15</f>
        <v>0</v>
      </c>
      <c r="J76" s="7">
        <f>'[3]Transport REF'!K15</f>
        <v>0</v>
      </c>
      <c r="K76" s="6">
        <f>'[3]Transport REF'!L15</f>
        <v>0</v>
      </c>
      <c r="M76" s="8" t="str">
        <f>'[3]Final energy demand REF'!C54</f>
        <v xml:space="preserve">    - Oil</v>
      </c>
      <c r="N76" s="7">
        <f>'[3]Final energy demand REF'!D54</f>
        <v>3541.7420000000002</v>
      </c>
      <c r="O76" s="7">
        <f>'[3]Final energy demand REF'!E54</f>
        <v>3491.0799660975699</v>
      </c>
      <c r="P76" s="7">
        <f>'[3]Final energy demand REF'!F54</f>
        <v>3483.64447946164</v>
      </c>
      <c r="Q76" s="7">
        <f>'[3]Final energy demand REF'!G54</f>
        <v>3428.0535671402799</v>
      </c>
      <c r="R76" s="7">
        <f>'[3]Final energy demand REF'!H54</f>
        <v>3353.3607173923601</v>
      </c>
      <c r="S76" s="7">
        <f>'[3]Final energy demand REF'!I54</f>
        <v>3183.2955046390298</v>
      </c>
      <c r="T76" s="7">
        <f>'[3]Final energy demand REF'!J54</f>
        <v>3013.90774976387</v>
      </c>
      <c r="U76" s="7">
        <f>'[3]Final energy demand REF'!K54</f>
        <v>2845.1974527668899</v>
      </c>
      <c r="V76" s="6">
        <f>'[3]Final energy demand REF'!L54</f>
        <v>2702.0412253402101</v>
      </c>
    </row>
    <row r="77" spans="2:22" x14ac:dyDescent="0.2">
      <c r="B77" s="8" t="str">
        <f>'[3]Transport REF'!C16</f>
        <v xml:space="preserve"> - electricity</v>
      </c>
      <c r="C77" s="7">
        <f>'[3]Transport REF'!D16</f>
        <v>0</v>
      </c>
      <c r="D77" s="7">
        <f>'[3]Transport REF'!E16</f>
        <v>6.2726485000000007</v>
      </c>
      <c r="E77" s="7">
        <f>'[3]Transport REF'!F16</f>
        <v>16.851968000000053</v>
      </c>
      <c r="F77" s="7">
        <f>'[3]Transport REF'!G16</f>
        <v>30.917845200000045</v>
      </c>
      <c r="G77" s="7">
        <f>'[3]Transport REF'!H16</f>
        <v>44.983722399999913</v>
      </c>
      <c r="H77" s="7">
        <f>'[3]Transport REF'!I16</f>
        <v>60.613369399999883</v>
      </c>
      <c r="I77" s="7">
        <f>'[3]Transport REF'!J16</f>
        <v>76.243016399999945</v>
      </c>
      <c r="J77" s="7">
        <f>'[3]Transport REF'!K16</f>
        <v>93.571832540906115</v>
      </c>
      <c r="K77" s="6">
        <f>'[3]Transport REF'!L16</f>
        <v>112.77881589808867</v>
      </c>
      <c r="M77" s="8" t="str">
        <f>'[3]Final energy demand REF'!C55</f>
        <v xml:space="preserve">    - Gas</v>
      </c>
      <c r="N77" s="7">
        <f>'[3]Final energy demand REF'!D55</f>
        <v>70.875</v>
      </c>
      <c r="O77" s="7">
        <f>'[3]Final energy demand REF'!E55</f>
        <v>71.89901903699392</v>
      </c>
      <c r="P77" s="7">
        <f>'[3]Final energy demand REF'!F55</f>
        <v>79.083345841848697</v>
      </c>
      <c r="Q77" s="7">
        <f>'[3]Final energy demand REF'!G55</f>
        <v>85.071594504587907</v>
      </c>
      <c r="R77" s="7">
        <f>'[3]Final energy demand REF'!H55</f>
        <v>90.339652098361796</v>
      </c>
      <c r="S77" s="7">
        <f>'[3]Final energy demand REF'!I55</f>
        <v>92.546650958723006</v>
      </c>
      <c r="T77" s="7">
        <f>'[3]Final energy demand REF'!J55</f>
        <v>94.076191940911997</v>
      </c>
      <c r="U77" s="7">
        <f>'[3]Final energy demand REF'!K55</f>
        <v>94.928275044928895</v>
      </c>
      <c r="V77" s="6">
        <f>'[3]Final energy demand REF'!L55</f>
        <v>95.102900270773603</v>
      </c>
    </row>
    <row r="78" spans="2:22" ht="13.5" thickBot="1" x14ac:dyDescent="0.25">
      <c r="B78" s="8"/>
      <c r="C78" s="7"/>
      <c r="D78" s="7"/>
      <c r="E78" s="7"/>
      <c r="F78" s="7"/>
      <c r="G78" s="7"/>
      <c r="H78" s="7"/>
      <c r="I78" s="7"/>
      <c r="J78" s="7"/>
      <c r="K78" s="6"/>
      <c r="M78" s="5" t="str">
        <f>'[3]Final energy demand REF'!C56</f>
        <v xml:space="preserve">    - Coal</v>
      </c>
      <c r="N78" s="19">
        <f>'[3]Final energy demand REF'!D56</f>
        <v>34.485999999999997</v>
      </c>
      <c r="O78" s="19">
        <f>'[3]Final energy demand REF'!E56</f>
        <v>31.971966715126399</v>
      </c>
      <c r="P78" s="19">
        <f>'[3]Final energy demand REF'!F56</f>
        <v>31.969712962355803</v>
      </c>
      <c r="Q78" s="19">
        <f>'[3]Final energy demand REF'!G56</f>
        <v>31.524609379625801</v>
      </c>
      <c r="R78" s="19">
        <f>'[3]Final energy demand REF'!H56</f>
        <v>30.901634292425499</v>
      </c>
      <c r="S78" s="19">
        <f>'[3]Final energy demand REF'!I56</f>
        <v>29.395378642353599</v>
      </c>
      <c r="T78" s="19">
        <f>'[3]Final energy demand REF'!J56</f>
        <v>27.8891229922816</v>
      </c>
      <c r="U78" s="19">
        <f>'[3]Final energy demand REF'!K56</f>
        <v>26.3828673422097</v>
      </c>
      <c r="V78" s="18">
        <f>'[3]Final energy demand REF'!L56</f>
        <v>0</v>
      </c>
    </row>
    <row r="79" spans="2:22" ht="13.5" thickBot="1" x14ac:dyDescent="0.25">
      <c r="B79" s="8" t="str">
        <f>'[3]Transport REF'!C18</f>
        <v>rail</v>
      </c>
      <c r="C79" s="7">
        <f>'[3]Transport REF'!D18</f>
        <v>149.16200000000032</v>
      </c>
      <c r="D79" s="7">
        <f>'[3]Transport REF'!E18</f>
        <v>150.49999999999997</v>
      </c>
      <c r="E79" s="7">
        <f>'[3]Transport REF'!F18</f>
        <v>151.00000000000045</v>
      </c>
      <c r="F79" s="7">
        <f>'[3]Transport REF'!G18</f>
        <v>151.50000000000026</v>
      </c>
      <c r="G79" s="7">
        <f>'[3]Transport REF'!H18</f>
        <v>151.99999999999977</v>
      </c>
      <c r="H79" s="7">
        <f>'[3]Transport REF'!I18</f>
        <v>152.5</v>
      </c>
      <c r="I79" s="7">
        <f>'[3]Transport REF'!J18</f>
        <v>152.9999999999998</v>
      </c>
      <c r="J79" s="7">
        <f>'[3]Transport REF'!K18</f>
        <v>153.49999999999994</v>
      </c>
      <c r="K79" s="6">
        <f>'[3]Transport REF'!L18</f>
        <v>154.00000000000045</v>
      </c>
    </row>
    <row r="80" spans="2:22" x14ac:dyDescent="0.2">
      <c r="B80" s="8" t="str">
        <f>'[3]Transport REF'!C19</f>
        <v xml:space="preserve"> - fossil fuels</v>
      </c>
      <c r="C80" s="7">
        <f>'[3]Transport REF'!D19</f>
        <v>59.038999409610163</v>
      </c>
      <c r="D80" s="7">
        <f>'[3]Transport REF'!E19</f>
        <v>59.9999994</v>
      </c>
      <c r="E80" s="7">
        <f>'[3]Transport REF'!F19</f>
        <v>59.9999994000001</v>
      </c>
      <c r="F80" s="7">
        <f>'[3]Transport REF'!G19</f>
        <v>59.999999400000092</v>
      </c>
      <c r="G80" s="7">
        <f>'[3]Transport REF'!H19</f>
        <v>59.999999399999901</v>
      </c>
      <c r="H80" s="7">
        <f>'[3]Transport REF'!I19</f>
        <v>59.999999400000057</v>
      </c>
      <c r="I80" s="7">
        <f>'[3]Transport REF'!J19</f>
        <v>59.999999399999915</v>
      </c>
      <c r="J80" s="7">
        <f>'[3]Transport REF'!K19</f>
        <v>59.99999940000005</v>
      </c>
      <c r="K80" s="6">
        <f>'[3]Transport REF'!L19</f>
        <v>59.999999400000235</v>
      </c>
      <c r="M80" s="17" t="str">
        <f>'[3]CO2-emissions REF'!D4</f>
        <v>CO2 emissions in Mill t/a</v>
      </c>
      <c r="N80" s="16" t="str">
        <f>'[3]CO2-emissions REF'!D5</f>
        <v>Scenario:</v>
      </c>
      <c r="O80" s="16" t="str">
        <f>'[3]CO2-emissions REF'!E5</f>
        <v>OECD Pacific Reference (2015)</v>
      </c>
      <c r="P80" s="16"/>
      <c r="Q80" s="16"/>
      <c r="R80" s="16"/>
      <c r="S80" s="16"/>
      <c r="T80" s="16"/>
      <c r="U80" s="16"/>
      <c r="V80" s="15"/>
    </row>
    <row r="81" spans="2:22" x14ac:dyDescent="0.2">
      <c r="B81" s="8" t="str">
        <f>'[3]Transport REF'!C20</f>
        <v xml:space="preserve"> - biofuels</v>
      </c>
      <c r="C81" s="7">
        <f>'[3]Transport REF'!D20</f>
        <v>5.903898819987191E-7</v>
      </c>
      <c r="D81" s="7">
        <f>'[3]Transport REF'!E20</f>
        <v>5.9999988081813109E-7</v>
      </c>
      <c r="E81" s="7">
        <f>'[3]Transport REF'!F20</f>
        <v>5.9999988360601128E-7</v>
      </c>
      <c r="F81" s="7">
        <f>'[3]Transport REF'!G20</f>
        <v>5.9999988603448301E-7</v>
      </c>
      <c r="G81" s="7">
        <f>'[3]Transport REF'!H20</f>
        <v>5.999998887829045E-7</v>
      </c>
      <c r="H81" s="7">
        <f>'[3]Transport REF'!I20</f>
        <v>5.999998924078937E-7</v>
      </c>
      <c r="I81" s="7">
        <f>'[3]Transport REF'!J20</f>
        <v>5.9999989529921504E-7</v>
      </c>
      <c r="J81" s="7">
        <f>'[3]Transport REF'!K20</f>
        <v>5.9999989099762418E-7</v>
      </c>
      <c r="K81" s="6">
        <f>'[3]Transport REF'!L20</f>
        <v>5.999998826992245E-7</v>
      </c>
      <c r="M81" s="8"/>
      <c r="N81" s="14">
        <f>'[3]CO2-emissions REF'!D8</f>
        <v>2012</v>
      </c>
      <c r="O81" s="14">
        <f>'[3]CO2-emissions REF'!E8</f>
        <v>2015</v>
      </c>
      <c r="P81" s="14">
        <f>'[3]CO2-emissions REF'!F8</f>
        <v>2020</v>
      </c>
      <c r="Q81" s="14">
        <f>'[3]CO2-emissions REF'!G8</f>
        <v>2025</v>
      </c>
      <c r="R81" s="14">
        <f>'[3]CO2-emissions REF'!H8</f>
        <v>2030</v>
      </c>
      <c r="S81" s="14">
        <f>'[3]CO2-emissions REF'!I8</f>
        <v>2035</v>
      </c>
      <c r="T81" s="14">
        <f>'[3]CO2-emissions REF'!J8</f>
        <v>2040</v>
      </c>
      <c r="U81" s="14">
        <f>'[3]CO2-emissions REF'!K8</f>
        <v>2045</v>
      </c>
      <c r="V81" s="13">
        <f>'[3]CO2-emissions REF'!L8</f>
        <v>2050</v>
      </c>
    </row>
    <row r="82" spans="2:22" x14ac:dyDescent="0.2">
      <c r="B82" s="8" t="str">
        <f>'[3]Transport REF'!C21</f>
        <v xml:space="preserve"> - synfuels</v>
      </c>
      <c r="C82" s="7">
        <f>'[3]Transport REF'!D21</f>
        <v>1.1800128266029941E-13</v>
      </c>
      <c r="D82" s="7">
        <f>'[3]Transport REF'!E21</f>
        <v>1.1918186897672475E-13</v>
      </c>
      <c r="E82" s="7">
        <f>'[3]Transport REF'!F21</f>
        <v>1.1639398975971895E-13</v>
      </c>
      <c r="F82" s="7">
        <f>'[3]Transport REF'!G21</f>
        <v>1.1396551787133992E-13</v>
      </c>
      <c r="G82" s="7">
        <f>'[3]Transport REF'!H21</f>
        <v>1.1121709440041432E-13</v>
      </c>
      <c r="H82" s="7">
        <f>'[3]Transport REF'!I21</f>
        <v>1.0759210697285183E-13</v>
      </c>
      <c r="I82" s="7">
        <f>'[3]Transport REF'!J21</f>
        <v>1.0470078401779889E-13</v>
      </c>
      <c r="J82" s="7">
        <f>'[3]Transport REF'!K21</f>
        <v>1.0900237632509934E-13</v>
      </c>
      <c r="K82" s="6">
        <f>'[3]Transport REF'!L21</f>
        <v>1.1730077791784238E-13</v>
      </c>
      <c r="M82" s="8"/>
      <c r="N82" s="7"/>
      <c r="O82" s="7"/>
      <c r="P82" s="7"/>
      <c r="Q82" s="7"/>
      <c r="R82" s="7"/>
      <c r="S82" s="7"/>
      <c r="T82" s="7"/>
      <c r="U82" s="7"/>
      <c r="V82" s="6"/>
    </row>
    <row r="83" spans="2:22" x14ac:dyDescent="0.2">
      <c r="B83" s="8" t="str">
        <f>'[3]Transport REF'!C22</f>
        <v xml:space="preserve"> - electricity</v>
      </c>
      <c r="C83" s="7">
        <f>'[3]Transport REF'!D22</f>
        <v>90.123000000000161</v>
      </c>
      <c r="D83" s="7">
        <f>'[3]Transport REF'!E22</f>
        <v>90.499999999999972</v>
      </c>
      <c r="E83" s="7">
        <f>'[3]Transport REF'!F22</f>
        <v>91.000000000000341</v>
      </c>
      <c r="F83" s="7">
        <f>'[3]Transport REF'!G22</f>
        <v>91.500000000000156</v>
      </c>
      <c r="G83" s="7">
        <f>'[3]Transport REF'!H22</f>
        <v>91.999999999999886</v>
      </c>
      <c r="H83" s="7">
        <f>'[3]Transport REF'!I22</f>
        <v>92.499999999999943</v>
      </c>
      <c r="I83" s="7">
        <f>'[3]Transport REF'!J22</f>
        <v>92.999999999999886</v>
      </c>
      <c r="J83" s="7">
        <f>'[3]Transport REF'!K22</f>
        <v>93.499999999999901</v>
      </c>
      <c r="K83" s="6">
        <f>'[3]Transport REF'!L22</f>
        <v>94.000000000000199</v>
      </c>
      <c r="M83" s="8" t="str">
        <f>'[3]CO2-emissions REF'!C10</f>
        <v>Condensation power plants</v>
      </c>
      <c r="N83" s="7">
        <f>'[3]CO2-emissions REF'!D10</f>
        <v>997.61709217874977</v>
      </c>
      <c r="O83" s="7">
        <f>'[3]CO2-emissions REF'!E10</f>
        <v>981.6984006498426</v>
      </c>
      <c r="P83" s="7">
        <f>'[3]CO2-emissions REF'!F10</f>
        <v>843.528330470578</v>
      </c>
      <c r="Q83" s="7">
        <f>'[3]CO2-emissions REF'!G10</f>
        <v>824.2237461117694</v>
      </c>
      <c r="R83" s="7">
        <f>'[3]CO2-emissions REF'!H10</f>
        <v>810.53310973862153</v>
      </c>
      <c r="S83" s="7">
        <f>'[3]CO2-emissions REF'!I10</f>
        <v>801.97326234152695</v>
      </c>
      <c r="T83" s="7">
        <f>'[3]CO2-emissions REF'!J10</f>
        <v>798.66194031781322</v>
      </c>
      <c r="U83" s="7">
        <f>'[3]CO2-emissions REF'!K10</f>
        <v>781.85447521316382</v>
      </c>
      <c r="V83" s="6">
        <f>'[3]CO2-emissions REF'!L10</f>
        <v>749.97979152502171</v>
      </c>
    </row>
    <row r="84" spans="2:22" x14ac:dyDescent="0.2">
      <c r="B84" s="8"/>
      <c r="C84" s="7"/>
      <c r="D84" s="7"/>
      <c r="E84" s="7"/>
      <c r="F84" s="7"/>
      <c r="G84" s="7"/>
      <c r="H84" s="7"/>
      <c r="I84" s="7"/>
      <c r="J84" s="7"/>
      <c r="K84" s="6"/>
      <c r="M84" s="8" t="str">
        <f>'[3]CO2-emissions REF'!C11</f>
        <v xml:space="preserve">  - Hard coal (&amp; non-renewable waste)</v>
      </c>
      <c r="N84" s="7">
        <f>'[3]CO2-emissions REF'!D11</f>
        <v>440.46198412358871</v>
      </c>
      <c r="O84" s="7">
        <f>'[3]CO2-emissions REF'!E11</f>
        <v>484.81876684666338</v>
      </c>
      <c r="P84" s="7">
        <f>'[3]CO2-emissions REF'!F11</f>
        <v>463.07515316857712</v>
      </c>
      <c r="Q84" s="7">
        <f>'[3]CO2-emissions REF'!G11</f>
        <v>460.67899163080335</v>
      </c>
      <c r="R84" s="7">
        <f>'[3]CO2-emissions REF'!H11</f>
        <v>454.35989831340282</v>
      </c>
      <c r="S84" s="7">
        <f>'[3]CO2-emissions REF'!I11</f>
        <v>453.6807004368747</v>
      </c>
      <c r="T84" s="7">
        <f>'[3]CO2-emissions REF'!J11</f>
        <v>451.11816861665284</v>
      </c>
      <c r="U84" s="7">
        <f>'[3]CO2-emissions REF'!K11</f>
        <v>449.09876072780304</v>
      </c>
      <c r="V84" s="6">
        <f>'[3]CO2-emissions REF'!L11</f>
        <v>434.39729368211954</v>
      </c>
    </row>
    <row r="85" spans="2:22" x14ac:dyDescent="0.2">
      <c r="B85" s="8" t="str">
        <f>'[3]Transport REF'!C24</f>
        <v>navigation</v>
      </c>
      <c r="C85" s="7">
        <f>'[3]Transport REF'!D24</f>
        <v>180.17399999999998</v>
      </c>
      <c r="D85" s="7">
        <f>'[3]Transport REF'!E24</f>
        <v>175.00000000000006</v>
      </c>
      <c r="E85" s="7">
        <f>'[3]Transport REF'!F24</f>
        <v>170.00000000000003</v>
      </c>
      <c r="F85" s="7">
        <f>'[3]Transport REF'!G24</f>
        <v>165.0000000000002</v>
      </c>
      <c r="G85" s="7">
        <f>'[3]Transport REF'!H24</f>
        <v>160.00000000000009</v>
      </c>
      <c r="H85" s="7">
        <f>'[3]Transport REF'!I24</f>
        <v>154.99999999999955</v>
      </c>
      <c r="I85" s="7">
        <f>'[3]Transport REF'!J24</f>
        <v>150.00000000000017</v>
      </c>
      <c r="J85" s="7">
        <f>'[3]Transport REF'!K24</f>
        <v>144.99999999999997</v>
      </c>
      <c r="K85" s="6">
        <f>'[3]Transport REF'!L24</f>
        <v>140.00000000000026</v>
      </c>
      <c r="M85" s="8" t="str">
        <f>'[3]CO2-emissions REF'!C12</f>
        <v xml:space="preserve">  - Lignite</v>
      </c>
      <c r="N85" s="7">
        <f>'[3]CO2-emissions REF'!D12</f>
        <v>171.06038850363652</v>
      </c>
      <c r="O85" s="7">
        <f>'[3]CO2-emissions REF'!E12</f>
        <v>168.75233241463044</v>
      </c>
      <c r="P85" s="7">
        <f>'[3]CO2-emissions REF'!F12</f>
        <v>160.07468874529587</v>
      </c>
      <c r="Q85" s="7">
        <f>'[3]CO2-emissions REF'!G12</f>
        <v>156.31174718045168</v>
      </c>
      <c r="R85" s="7">
        <f>'[3]CO2-emissions REF'!H12</f>
        <v>152.6987120166674</v>
      </c>
      <c r="S85" s="7">
        <f>'[3]CO2-emissions REF'!I12</f>
        <v>146.51713527386016</v>
      </c>
      <c r="T85" s="7">
        <f>'[3]CO2-emissions REF'!J12</f>
        <v>144.39399826961719</v>
      </c>
      <c r="U85" s="7">
        <f>'[3]CO2-emissions REF'!K12</f>
        <v>139.14355177890829</v>
      </c>
      <c r="V85" s="6">
        <f>'[3]CO2-emissions REF'!L12</f>
        <v>134.13096280761786</v>
      </c>
    </row>
    <row r="86" spans="2:22" x14ac:dyDescent="0.2">
      <c r="B86" s="8" t="str">
        <f>'[3]Transport REF'!C25</f>
        <v xml:space="preserve"> - fossil fuels</v>
      </c>
      <c r="C86" s="7">
        <f>'[3]Transport REF'!D25</f>
        <v>180.17399819825997</v>
      </c>
      <c r="D86" s="7">
        <f>'[3]Transport REF'!E25</f>
        <v>174.99999825000006</v>
      </c>
      <c r="E86" s="7">
        <f>'[3]Transport REF'!F25</f>
        <v>169.99999830000002</v>
      </c>
      <c r="F86" s="7">
        <f>'[3]Transport REF'!G25</f>
        <v>164.9999983500002</v>
      </c>
      <c r="G86" s="7">
        <f>'[3]Transport REF'!H25</f>
        <v>159.99999840000009</v>
      </c>
      <c r="H86" s="7">
        <f>'[3]Transport REF'!I25</f>
        <v>154.99999844999954</v>
      </c>
      <c r="I86" s="7">
        <f>'[3]Transport REF'!J25</f>
        <v>149.99999850000017</v>
      </c>
      <c r="J86" s="7">
        <f>'[3]Transport REF'!K25</f>
        <v>144.99999854999999</v>
      </c>
      <c r="K86" s="6">
        <f>'[3]Transport REF'!L25</f>
        <v>139.99999860000025</v>
      </c>
      <c r="M86" s="8" t="str">
        <f>'[3]CO2-emissions REF'!C13</f>
        <v xml:space="preserve">  - Gas</v>
      </c>
      <c r="N86" s="7">
        <f>'[3]CO2-emissions REF'!D13</f>
        <v>254.25232455152442</v>
      </c>
      <c r="O86" s="7">
        <f>'[3]CO2-emissions REF'!E13</f>
        <v>225.86865852994981</v>
      </c>
      <c r="P86" s="7">
        <f>'[3]CO2-emissions REF'!F13</f>
        <v>176.13859027612889</v>
      </c>
      <c r="Q86" s="7">
        <f>'[3]CO2-emissions REF'!G13</f>
        <v>174.83239499986186</v>
      </c>
      <c r="R86" s="7">
        <f>'[3]CO2-emissions REF'!H13</f>
        <v>183.0854113711147</v>
      </c>
      <c r="S86" s="7">
        <f>'[3]CO2-emissions REF'!I13</f>
        <v>182.69796043672918</v>
      </c>
      <c r="T86" s="7">
        <f>'[3]CO2-emissions REF'!J13</f>
        <v>185.54441927106217</v>
      </c>
      <c r="U86" s="7">
        <f>'[3]CO2-emissions REF'!K13</f>
        <v>177.9007785111996</v>
      </c>
      <c r="V86" s="6">
        <f>'[3]CO2-emissions REF'!L13</f>
        <v>167.37158273949223</v>
      </c>
    </row>
    <row r="87" spans="2:22" x14ac:dyDescent="0.2">
      <c r="B87" s="8" t="str">
        <f>'[3]Transport REF'!C26</f>
        <v xml:space="preserve"> - biofuels</v>
      </c>
      <c r="C87" s="7">
        <f>'[3]Transport REF'!D26</f>
        <v>1.8017396398861243E-6</v>
      </c>
      <c r="D87" s="7">
        <f>'[3]Transport REF'!E26</f>
        <v>1.7499996523862161E-6</v>
      </c>
      <c r="E87" s="7">
        <f>'[3]Transport REF'!F26</f>
        <v>1.6999996702170292E-6</v>
      </c>
      <c r="F87" s="7">
        <f>'[3]Transport REF'!G26</f>
        <v>1.6499996865948278E-6</v>
      </c>
      <c r="G87" s="7">
        <f>'[3]Transport REF'!H26</f>
        <v>1.5999997034210825E-6</v>
      </c>
      <c r="H87" s="7">
        <f>'[3]Transport REF'!I26</f>
        <v>1.5499997220537195E-6</v>
      </c>
      <c r="I87" s="7">
        <f>'[3]Transport REF'!J26</f>
        <v>1.4999997382480417E-6</v>
      </c>
      <c r="J87" s="7">
        <f>'[3]Transport REF'!K26</f>
        <v>1.4499997365775905E-6</v>
      </c>
      <c r="K87" s="6">
        <f>'[3]Transport REF'!L26</f>
        <v>1.3999997262981878E-6</v>
      </c>
      <c r="M87" s="8" t="str">
        <f>'[3]CO2-emissions REF'!C14</f>
        <v xml:space="preserve">  - Oil</v>
      </c>
      <c r="N87" s="7">
        <f>'[3]CO2-emissions REF'!D14</f>
        <v>126.76172400000007</v>
      </c>
      <c r="O87" s="7">
        <f>'[3]CO2-emissions REF'!E14</f>
        <v>96.797187226113209</v>
      </c>
      <c r="P87" s="7">
        <f>'[3]CO2-emissions REF'!F14</f>
        <v>38.69099109825239</v>
      </c>
      <c r="Q87" s="7">
        <f>'[3]CO2-emissions REF'!G14</f>
        <v>26.906479670129634</v>
      </c>
      <c r="R87" s="7">
        <f>'[3]CO2-emissions REF'!H14</f>
        <v>14.948659144322619</v>
      </c>
      <c r="S87" s="7">
        <f>'[3]CO2-emissions REF'!I14</f>
        <v>13.657288972010472</v>
      </c>
      <c r="T87" s="7">
        <f>'[3]CO2-emissions REF'!J14</f>
        <v>12.572332454289413</v>
      </c>
      <c r="U87" s="7">
        <f>'[3]CO2-emissions REF'!K14</f>
        <v>11.065518004922291</v>
      </c>
      <c r="V87" s="6">
        <f>'[3]CO2-emissions REF'!L14</f>
        <v>9.4340861054614891</v>
      </c>
    </row>
    <row r="88" spans="2:22" x14ac:dyDescent="0.2">
      <c r="B88" s="8" t="str">
        <f>'[3]Transport REF'!C27</f>
        <v xml:space="preserve"> - synfuels</v>
      </c>
      <c r="C88" s="7">
        <f>'[3]Transport REF'!D27</f>
        <v>3.6011387560827116E-13</v>
      </c>
      <c r="D88" s="7">
        <f>'[3]Transport REF'!E27</f>
        <v>3.4761378451544731E-13</v>
      </c>
      <c r="E88" s="7">
        <f>'[3]Transport REF'!F27</f>
        <v>3.2978297098586978E-13</v>
      </c>
      <c r="F88" s="7">
        <f>'[3]Transport REF'!G27</f>
        <v>3.1340517414618473E-13</v>
      </c>
      <c r="G88" s="7">
        <f>'[3]Transport REF'!H27</f>
        <v>2.9657891840110559E-13</v>
      </c>
      <c r="H88" s="7">
        <f>'[3]Transport REF'!I27</f>
        <v>2.7794627634653287E-13</v>
      </c>
      <c r="I88" s="7">
        <f>'[3]Transport REF'!J27</f>
        <v>2.6175196004449789E-13</v>
      </c>
      <c r="J88" s="7">
        <f>'[3]Transport REF'!K27</f>
        <v>2.6342240945232319E-13</v>
      </c>
      <c r="K88" s="6">
        <f>'[3]Transport REF'!L27</f>
        <v>2.737018151416317E-13</v>
      </c>
      <c r="M88" s="8" t="str">
        <f>'[3]CO2-emissions REF'!C15</f>
        <v xml:space="preserve">  - Diesel</v>
      </c>
      <c r="N88" s="7">
        <f>'[3]CO2-emissions REF'!D15</f>
        <v>5.0806709999999979</v>
      </c>
      <c r="O88" s="7">
        <f>'[3]CO2-emissions REF'!E15</f>
        <v>5.4614556324856407</v>
      </c>
      <c r="P88" s="7">
        <f>'[3]CO2-emissions REF'!F15</f>
        <v>5.5489071823238287</v>
      </c>
      <c r="Q88" s="7">
        <f>'[3]CO2-emissions REF'!G15</f>
        <v>5.4941326305228317</v>
      </c>
      <c r="R88" s="7">
        <f>'[3]CO2-emissions REF'!H15</f>
        <v>5.4404288931139959</v>
      </c>
      <c r="S88" s="7">
        <f>'[3]CO2-emissions REF'!I15</f>
        <v>5.4201772220524136</v>
      </c>
      <c r="T88" s="7">
        <f>'[3]CO2-emissions REF'!J15</f>
        <v>5.0330217061915254</v>
      </c>
      <c r="U88" s="7">
        <f>'[3]CO2-emissions REF'!K15</f>
        <v>4.6458661903306391</v>
      </c>
      <c r="V88" s="6">
        <f>'[3]CO2-emissions REF'!L15</f>
        <v>4.6458661903306391</v>
      </c>
    </row>
    <row r="89" spans="2:22" x14ac:dyDescent="0.2">
      <c r="B89" s="8"/>
      <c r="C89" s="7"/>
      <c r="D89" s="7"/>
      <c r="E89" s="7"/>
      <c r="F89" s="7"/>
      <c r="G89" s="7"/>
      <c r="H89" s="7"/>
      <c r="I89" s="7"/>
      <c r="J89" s="7"/>
      <c r="K89" s="6"/>
      <c r="M89" s="8"/>
      <c r="N89" s="7"/>
      <c r="O89" s="7"/>
      <c r="P89" s="7"/>
      <c r="Q89" s="7"/>
      <c r="R89" s="7"/>
      <c r="S89" s="7"/>
      <c r="T89" s="7"/>
      <c r="U89" s="7"/>
      <c r="V89" s="6"/>
    </row>
    <row r="90" spans="2:22" x14ac:dyDescent="0.2">
      <c r="B90" s="8" t="str">
        <f>'[3]Transport REF'!C29</f>
        <v>aviation</v>
      </c>
      <c r="C90" s="7">
        <f>'[3]Transport REF'!D29</f>
        <v>291.60200000000043</v>
      </c>
      <c r="D90" s="7">
        <f>'[3]Transport REF'!E29</f>
        <v>300.00000000000045</v>
      </c>
      <c r="E90" s="7">
        <f>'[3]Transport REF'!F29</f>
        <v>308.39800000000042</v>
      </c>
      <c r="F90" s="7">
        <f>'[3]Transport REF'!G29</f>
        <v>316.79600000000045</v>
      </c>
      <c r="G90" s="7">
        <f>'[3]Transport REF'!H29</f>
        <v>325.19399999999968</v>
      </c>
      <c r="H90" s="7">
        <f>'[3]Transport REF'!I29</f>
        <v>333.5919999999997</v>
      </c>
      <c r="I90" s="7">
        <f>'[3]Transport REF'!J29</f>
        <v>341.99</v>
      </c>
      <c r="J90" s="7">
        <f>'[3]Transport REF'!K29</f>
        <v>343.38024000000024</v>
      </c>
      <c r="K90" s="6">
        <f>'[3]Transport REF'!L29</f>
        <v>337.87507040000008</v>
      </c>
      <c r="M90" s="8" t="str">
        <f>'[3]CO2-emissions REF'!C17</f>
        <v>Combined heat and power plants</v>
      </c>
      <c r="N90" s="7">
        <f>'[3]CO2-emissions REF'!D17</f>
        <v>45.11351095451468</v>
      </c>
      <c r="O90" s="7">
        <f>'[3]CO2-emissions REF'!E17</f>
        <v>47.049028594933766</v>
      </c>
      <c r="P90" s="7">
        <f>'[3]CO2-emissions REF'!F17</f>
        <v>71.083258066866691</v>
      </c>
      <c r="Q90" s="7">
        <f>'[3]CO2-emissions REF'!G17</f>
        <v>79.56922874759104</v>
      </c>
      <c r="R90" s="7">
        <f>'[3]CO2-emissions REF'!H17</f>
        <v>86.64337716955508</v>
      </c>
      <c r="S90" s="7">
        <f>'[3]CO2-emissions REF'!I17</f>
        <v>94.111630717178528</v>
      </c>
      <c r="T90" s="7">
        <f>'[3]CO2-emissions REF'!J17</f>
        <v>99.796599544714923</v>
      </c>
      <c r="U90" s="7">
        <f>'[3]CO2-emissions REF'!K17</f>
        <v>107.95493968323225</v>
      </c>
      <c r="V90" s="6">
        <f>'[3]CO2-emissions REF'!L17</f>
        <v>114.32704745089613</v>
      </c>
    </row>
    <row r="91" spans="2:22" x14ac:dyDescent="0.2">
      <c r="B91" s="8" t="str">
        <f>'[3]Transport REF'!C30</f>
        <v xml:space="preserve"> - fossil fuels</v>
      </c>
      <c r="C91" s="7">
        <f>'[3]Transport REF'!D30</f>
        <v>291.60199708398045</v>
      </c>
      <c r="D91" s="7">
        <f>'[3]Transport REF'!E30</f>
        <v>299.99999700000046</v>
      </c>
      <c r="E91" s="7">
        <f>'[3]Transport REF'!F30</f>
        <v>308.39799691602042</v>
      </c>
      <c r="F91" s="7">
        <f>'[3]Transport REF'!G30</f>
        <v>316.79599683204043</v>
      </c>
      <c r="G91" s="7">
        <f>'[3]Transport REF'!H30</f>
        <v>325.19399674805965</v>
      </c>
      <c r="H91" s="7">
        <f>'[3]Transport REF'!I30</f>
        <v>333.59199666407966</v>
      </c>
      <c r="I91" s="7">
        <f>'[3]Transport REF'!J30</f>
        <v>341.98999658010001</v>
      </c>
      <c r="J91" s="7">
        <f>'[3]Transport REF'!K30</f>
        <v>343.38023656619782</v>
      </c>
      <c r="K91" s="6">
        <f>'[3]Transport REF'!L30</f>
        <v>337.87506702124938</v>
      </c>
      <c r="M91" s="8" t="str">
        <f>'[3]CO2-emissions REF'!C18</f>
        <v xml:space="preserve">    - Hard coal (&amp; non-renewable waste)</v>
      </c>
      <c r="N91" s="7">
        <f>'[3]CO2-emissions REF'!D18</f>
        <v>9.3495931818990154</v>
      </c>
      <c r="O91" s="7">
        <f>'[3]CO2-emissions REF'!E18</f>
        <v>12.165457264812249</v>
      </c>
      <c r="P91" s="7">
        <f>'[3]CO2-emissions REF'!F18</f>
        <v>20.183757797871326</v>
      </c>
      <c r="Q91" s="7">
        <f>'[3]CO2-emissions REF'!G18</f>
        <v>22.578442327145645</v>
      </c>
      <c r="R91" s="7">
        <f>'[3]CO2-emissions REF'!H18</f>
        <v>25.501661312990695</v>
      </c>
      <c r="S91" s="7">
        <f>'[3]CO2-emissions REF'!I18</f>
        <v>28.197249452632967</v>
      </c>
      <c r="T91" s="7">
        <f>'[3]CO2-emissions REF'!J18</f>
        <v>30.244860635410401</v>
      </c>
      <c r="U91" s="7">
        <f>'[3]CO2-emissions REF'!K18</f>
        <v>32.277102834342699</v>
      </c>
      <c r="V91" s="6">
        <f>'[3]CO2-emissions REF'!L18</f>
        <v>32.305515828717589</v>
      </c>
    </row>
    <row r="92" spans="2:22" x14ac:dyDescent="0.2">
      <c r="B92" s="8" t="str">
        <f>'[3]Transport REF'!C31</f>
        <v xml:space="preserve"> - biofuels</v>
      </c>
      <c r="C92" s="7">
        <f>'[3]Transport REF'!D31</f>
        <v>2.9160194171749222E-6</v>
      </c>
      <c r="D92" s="7">
        <f>'[3]Transport REF'!E31</f>
        <v>2.9999994040906592E-6</v>
      </c>
      <c r="E92" s="7">
        <f>'[3]Transport REF'!F31</f>
        <v>3.0839794017387764E-6</v>
      </c>
      <c r="F92" s="7">
        <f>'[3]Transport REF'!G31</f>
        <v>3.1679593982696676E-6</v>
      </c>
      <c r="G92" s="7">
        <f>'[3]Transport REF'!H31</f>
        <v>3.2519393972144673E-6</v>
      </c>
      <c r="H92" s="7">
        <f>'[3]Transport REF'!I31</f>
        <v>3.3359194018022275E-6</v>
      </c>
      <c r="I92" s="7">
        <f>'[3]Transport REF'!J31</f>
        <v>3.4198994032229811E-6</v>
      </c>
      <c r="J92" s="7">
        <f>'[3]Transport REF'!K31</f>
        <v>3.4338017761789668E-6</v>
      </c>
      <c r="K92" s="6">
        <f>'[3]Transport REF'!L31</f>
        <v>3.3787500434498582E-6</v>
      </c>
      <c r="M92" s="8" t="str">
        <f>'[3]CO2-emissions REF'!C19</f>
        <v xml:space="preserve">    - Lignite</v>
      </c>
      <c r="N92" s="7">
        <f>'[3]CO2-emissions REF'!D19</f>
        <v>2.650933572615692</v>
      </c>
      <c r="O92" s="7">
        <f>'[3]CO2-emissions REF'!E19</f>
        <v>0.11283281972158837</v>
      </c>
      <c r="P92" s="7">
        <f>'[3]CO2-emissions REF'!F19</f>
        <v>0.21392328715555387</v>
      </c>
      <c r="Q92" s="7">
        <f>'[3]CO2-emissions REF'!G19</f>
        <v>0.24035510775944643</v>
      </c>
      <c r="R92" s="7">
        <f>'[3]CO2-emissions REF'!H19</f>
        <v>0.26628962269425643</v>
      </c>
      <c r="S92" s="7">
        <f>'[3]CO2-emissions REF'!I19</f>
        <v>0.28398182567862695</v>
      </c>
      <c r="T92" s="7">
        <f>'[3]CO2-emissions REF'!J19</f>
        <v>0.30134729230585711</v>
      </c>
      <c r="U92" s="7">
        <f>'[3]CO2-emissions REF'!K19</f>
        <v>0.309254611564792</v>
      </c>
      <c r="V92" s="6">
        <f>'[3]CO2-emissions REF'!L19</f>
        <v>2.5895031428571428E-6</v>
      </c>
    </row>
    <row r="93" spans="2:22" x14ac:dyDescent="0.2">
      <c r="B93" s="8" t="str">
        <f>'[3]Transport REF'!C32</f>
        <v xml:space="preserve"> - synfuels</v>
      </c>
      <c r="C93" s="7">
        <f>'[3]Transport REF'!D32</f>
        <v>5.8282508217125256E-13</v>
      </c>
      <c r="D93" s="7">
        <f>'[3]Transport REF'!E32</f>
        <v>5.9590934488362463E-13</v>
      </c>
      <c r="E93" s="7">
        <f>'[3]Transport REF'!F32</f>
        <v>5.9826122756529642E-13</v>
      </c>
      <c r="F93" s="7">
        <f>'[3]Transport REF'!G32</f>
        <v>6.0173033665948332E-13</v>
      </c>
      <c r="G93" s="7">
        <f>'[3]Transport REF'!H32</f>
        <v>6.0278552994080608E-13</v>
      </c>
      <c r="H93" s="7">
        <f>'[3]Transport REF'!I32</f>
        <v>5.9819776915479186E-13</v>
      </c>
      <c r="I93" s="7">
        <f>'[3]Transport REF'!J32</f>
        <v>5.9677701877078494E-13</v>
      </c>
      <c r="J93" s="7">
        <f>'[3]Transport REF'!K32</f>
        <v>6.2382103571804874E-13</v>
      </c>
      <c r="K93" s="6">
        <f>'[3]Transport REF'!L32</f>
        <v>6.6055014328276021E-13</v>
      </c>
      <c r="M93" s="8" t="str">
        <f>'[3]CO2-emissions REF'!C20</f>
        <v xml:space="preserve">    - Gas</v>
      </c>
      <c r="N93" s="7">
        <f>'[3]CO2-emissions REF'!D20</f>
        <v>26.737015199999956</v>
      </c>
      <c r="O93" s="7">
        <f>'[3]CO2-emissions REF'!E20</f>
        <v>30.038838439507369</v>
      </c>
      <c r="P93" s="7">
        <f>'[3]CO2-emissions REF'!F20</f>
        <v>43.757651013837403</v>
      </c>
      <c r="Q93" s="7">
        <f>'[3]CO2-emissions REF'!G20</f>
        <v>49.835263191854587</v>
      </c>
      <c r="R93" s="7">
        <f>'[3]CO2-emissions REF'!H20</f>
        <v>54.111363946389609</v>
      </c>
      <c r="S93" s="7">
        <f>'[3]CO2-emissions REF'!I20</f>
        <v>59.750330892782941</v>
      </c>
      <c r="T93" s="7">
        <f>'[3]CO2-emissions REF'!J20</f>
        <v>63.983022082331772</v>
      </c>
      <c r="U93" s="7">
        <f>'[3]CO2-emissions REF'!K20</f>
        <v>70.551239777596962</v>
      </c>
      <c r="V93" s="6">
        <f>'[3]CO2-emissions REF'!L20</f>
        <v>77.420627330232549</v>
      </c>
    </row>
    <row r="94" spans="2:22" x14ac:dyDescent="0.2">
      <c r="B94" s="8"/>
      <c r="C94" s="7"/>
      <c r="D94" s="7"/>
      <c r="E94" s="7"/>
      <c r="F94" s="7"/>
      <c r="G94" s="7"/>
      <c r="H94" s="7"/>
      <c r="I94" s="7"/>
      <c r="J94" s="7"/>
      <c r="K94" s="6"/>
      <c r="M94" s="8" t="str">
        <f>'[3]CO2-emissions REF'!C21</f>
        <v xml:space="preserve">    - Oil</v>
      </c>
      <c r="N94" s="7">
        <f>'[3]CO2-emissions REF'!D21</f>
        <v>6.3759690000000191</v>
      </c>
      <c r="O94" s="7">
        <f>'[3]CO2-emissions REF'!E21</f>
        <v>4.7319000708925554</v>
      </c>
      <c r="P94" s="7">
        <f>'[3]CO2-emissions REF'!F21</f>
        <v>6.9279259680024152</v>
      </c>
      <c r="Q94" s="7">
        <f>'[3]CO2-emissions REF'!G21</f>
        <v>6.9151681208313684</v>
      </c>
      <c r="R94" s="7">
        <f>'[3]CO2-emissions REF'!H21</f>
        <v>6.7640622874805194</v>
      </c>
      <c r="S94" s="7">
        <f>'[3]CO2-emissions REF'!I21</f>
        <v>5.8800685460839919</v>
      </c>
      <c r="T94" s="7">
        <f>'[3]CO2-emissions REF'!J21</f>
        <v>5.2673695346668961</v>
      </c>
      <c r="U94" s="7">
        <f>'[3]CO2-emissions REF'!K21</f>
        <v>4.8173424597277981</v>
      </c>
      <c r="V94" s="6">
        <f>'[3]CO2-emissions REF'!L21</f>
        <v>4.6009017024428562</v>
      </c>
    </row>
    <row r="95" spans="2:22" x14ac:dyDescent="0.2">
      <c r="B95" s="8" t="str">
        <f>'[3]Transport REF'!C34</f>
        <v>total (incl. pipelines)</v>
      </c>
      <c r="C95" s="7">
        <f>'[3]Transport REF'!D34</f>
        <v>5881.1200000000017</v>
      </c>
      <c r="D95" s="7">
        <f>'[3]Transport REF'!E34</f>
        <v>5783.4733378500086</v>
      </c>
      <c r="E95" s="7">
        <f>'[3]Transport REF'!F34</f>
        <v>5620.7245716000052</v>
      </c>
      <c r="F95" s="7">
        <f>'[3]Transport REF'!G34</f>
        <v>5405.2969644000068</v>
      </c>
      <c r="G95" s="7">
        <f>'[3]Transport REF'!H34</f>
        <v>5189.8693571999993</v>
      </c>
      <c r="H95" s="7">
        <f>'[3]Transport REF'!I34</f>
        <v>5090.9897015999923</v>
      </c>
      <c r="I95" s="7">
        <f>'[3]Transport REF'!J34</f>
        <v>4992.1100459999998</v>
      </c>
      <c r="J95" s="7">
        <f>'[3]Transport REF'!K34</f>
        <v>4697.5011747840026</v>
      </c>
      <c r="K95" s="6">
        <f>'[3]Transport REF'!L34</f>
        <v>4402.8923035680073</v>
      </c>
      <c r="M95" s="8"/>
      <c r="N95" s="7"/>
      <c r="O95" s="7"/>
      <c r="P95" s="7"/>
      <c r="Q95" s="7"/>
      <c r="R95" s="7"/>
      <c r="S95" s="7"/>
      <c r="T95" s="7"/>
      <c r="U95" s="7"/>
      <c r="V95" s="6"/>
    </row>
    <row r="96" spans="2:22" x14ac:dyDescent="0.2">
      <c r="B96" s="8" t="str">
        <f>'[3]Transport REF'!C35</f>
        <v xml:space="preserve"> - fossil fuels</v>
      </c>
      <c r="C96" s="7">
        <f>'[3]Transport REF'!D35</f>
        <v>5697.5759946918506</v>
      </c>
      <c r="D96" s="7">
        <f>'[3]Transport REF'!E35</f>
        <v>5580.3115418026182</v>
      </c>
      <c r="E96" s="7">
        <f>'[3]Transport REF'!F35</f>
        <v>5396.8944466053044</v>
      </c>
      <c r="F96" s="7">
        <f>'[3]Transport REF'!G35</f>
        <v>5151.3533519941957</v>
      </c>
      <c r="G96" s="7">
        <f>'[3]Transport REF'!H35</f>
        <v>4905.6943430292595</v>
      </c>
      <c r="H96" s="7">
        <f>'[3]Transport REF'!I35</f>
        <v>4767.0089090620722</v>
      </c>
      <c r="I96" s="7">
        <f>'[3]Transport REF'!J35</f>
        <v>4628.4643780739007</v>
      </c>
      <c r="J96" s="7">
        <f>'[3]Transport REF'!K35</f>
        <v>4291.3704248679842</v>
      </c>
      <c r="K96" s="6">
        <f>'[3]Transport REF'!L35</f>
        <v>3949.4379327008824</v>
      </c>
      <c r="M96" s="8" t="str">
        <f>'[3]CO2-emissions REF'!C24</f>
        <v>CO2 emissions power and CHP plants</v>
      </c>
      <c r="N96" s="7">
        <f>'[3]CO2-emissions REF'!D24</f>
        <v>1042.7306031332644</v>
      </c>
      <c r="O96" s="7">
        <f>'[3]CO2-emissions REF'!E24</f>
        <v>1028.7474292447762</v>
      </c>
      <c r="P96" s="7">
        <f>'[3]CO2-emissions REF'!F24</f>
        <v>914.61158853744485</v>
      </c>
      <c r="Q96" s="7">
        <f>'[3]CO2-emissions REF'!G24</f>
        <v>903.79297485936047</v>
      </c>
      <c r="R96" s="7">
        <f>'[3]CO2-emissions REF'!H24</f>
        <v>897.17648690817646</v>
      </c>
      <c r="S96" s="7">
        <f>'[3]CO2-emissions REF'!I24</f>
        <v>896.08489305870546</v>
      </c>
      <c r="T96" s="7">
        <f>'[3]CO2-emissions REF'!J24</f>
        <v>898.45853986252803</v>
      </c>
      <c r="U96" s="7">
        <f>'[3]CO2-emissions REF'!K24</f>
        <v>889.80941489639611</v>
      </c>
      <c r="V96" s="6">
        <f>'[3]CO2-emissions REF'!L24</f>
        <v>864.30683897591791</v>
      </c>
    </row>
    <row r="97" spans="2:22" x14ac:dyDescent="0.2">
      <c r="B97" s="8" t="str">
        <f>'[3]Transport REF'!C36</f>
        <v xml:space="preserve"> - biofuels (incl. biogas)</v>
      </c>
      <c r="C97" s="7">
        <f>'[3]Transport REF'!D36</f>
        <v>26.558000000000003</v>
      </c>
      <c r="D97" s="7">
        <f>'[3]Transport REF'!E36</f>
        <v>26.93362184739</v>
      </c>
      <c r="E97" s="7">
        <f>'[3]Transport REF'!F36</f>
        <v>27.753902010720001</v>
      </c>
      <c r="F97" s="7">
        <f>'[3]Transport REF'!G36</f>
        <v>28.524201587850001</v>
      </c>
      <c r="G97" s="7">
        <f>'[3]Transport REF'!H36</f>
        <v>29.412415518799992</v>
      </c>
      <c r="H97" s="7">
        <f>'[3]Transport REF'!I36</f>
        <v>30.592870452000007</v>
      </c>
      <c r="I97" s="7">
        <f>'[3]Transport REF'!J36</f>
        <v>31.6324224062</v>
      </c>
      <c r="J97" s="7">
        <f>'[3]Transport REF'!K36</f>
        <v>30.185404760901495</v>
      </c>
      <c r="K97" s="6">
        <f>'[3]Transport REF'!L36</f>
        <v>27.512603771609896</v>
      </c>
      <c r="M97" s="8" t="str">
        <f>'[3]CO2-emissions REF'!C25</f>
        <v xml:space="preserve">  - Hard coal (&amp; non-renewable waste)</v>
      </c>
      <c r="N97" s="7">
        <f>'[3]CO2-emissions REF'!D25</f>
        <v>449.81157730548773</v>
      </c>
      <c r="O97" s="7">
        <f>'[3]CO2-emissions REF'!E25</f>
        <v>496.98422411147561</v>
      </c>
      <c r="P97" s="7">
        <f>'[3]CO2-emissions REF'!F25</f>
        <v>483.25891096644847</v>
      </c>
      <c r="Q97" s="7">
        <f>'[3]CO2-emissions REF'!G25</f>
        <v>483.25743395794899</v>
      </c>
      <c r="R97" s="7">
        <f>'[3]CO2-emissions REF'!H25</f>
        <v>479.8615596263935</v>
      </c>
      <c r="S97" s="7">
        <f>'[3]CO2-emissions REF'!I25</f>
        <v>481.87794988950765</v>
      </c>
      <c r="T97" s="7">
        <f>'[3]CO2-emissions REF'!J25</f>
        <v>481.36302925206326</v>
      </c>
      <c r="U97" s="7">
        <f>'[3]CO2-emissions REF'!K25</f>
        <v>481.37586356214575</v>
      </c>
      <c r="V97" s="6">
        <f>'[3]CO2-emissions REF'!L25</f>
        <v>466.70280951083714</v>
      </c>
    </row>
    <row r="98" spans="2:22" x14ac:dyDescent="0.2">
      <c r="B98" s="8" t="str">
        <f>'[3]Transport REF'!C37</f>
        <v xml:space="preserve"> - synfuels</v>
      </c>
      <c r="C98" s="7">
        <f>'[3]Transport REF'!D37</f>
        <v>5.3081500216140753E-6</v>
      </c>
      <c r="D98" s="7">
        <f>'[3]Transport REF'!E37</f>
        <v>5.350000046178818E-6</v>
      </c>
      <c r="E98" s="7">
        <f>'[3]Transport REF'!F37</f>
        <v>5.3839800218181609E-6</v>
      </c>
      <c r="F98" s="7">
        <f>'[3]Transport REF'!G37</f>
        <v>5.4179600388107305E-6</v>
      </c>
      <c r="G98" s="7">
        <f>'[3]Transport REF'!H37</f>
        <v>5.4519399994125366E-6</v>
      </c>
      <c r="H98" s="7">
        <f>'[3]Transport REF'!I37</f>
        <v>5.4859199675331119E-6</v>
      </c>
      <c r="I98" s="7">
        <f>'[3]Transport REF'!J37</f>
        <v>5.519900007081986E-6</v>
      </c>
      <c r="J98" s="7">
        <f>'[3]Transport REF'!K37</f>
        <v>5.483802411701203E-6</v>
      </c>
      <c r="K98" s="6">
        <f>'[3]Transport REF'!L37</f>
        <v>5.3787507598114015E-6</v>
      </c>
      <c r="M98" s="8" t="str">
        <f>'[3]CO2-emissions REF'!C26</f>
        <v xml:space="preserve">  - Lignite</v>
      </c>
      <c r="N98" s="7">
        <f>'[3]CO2-emissions REF'!D26</f>
        <v>173.7113220762522</v>
      </c>
      <c r="O98" s="7">
        <f>'[3]CO2-emissions REF'!E26</f>
        <v>168.86516523435202</v>
      </c>
      <c r="P98" s="7">
        <f>'[3]CO2-emissions REF'!F26</f>
        <v>160.28861203245143</v>
      </c>
      <c r="Q98" s="7">
        <f>'[3]CO2-emissions REF'!G26</f>
        <v>156.55210228821113</v>
      </c>
      <c r="R98" s="7">
        <f>'[3]CO2-emissions REF'!H26</f>
        <v>152.96500163936165</v>
      </c>
      <c r="S98" s="7">
        <f>'[3]CO2-emissions REF'!I26</f>
        <v>146.8011170995388</v>
      </c>
      <c r="T98" s="7">
        <f>'[3]CO2-emissions REF'!J26</f>
        <v>144.69534556192303</v>
      </c>
      <c r="U98" s="7">
        <f>'[3]CO2-emissions REF'!K26</f>
        <v>139.45280639047309</v>
      </c>
      <c r="V98" s="6">
        <f>'[3]CO2-emissions REF'!L26</f>
        <v>134.130965397121</v>
      </c>
    </row>
    <row r="99" spans="2:22" x14ac:dyDescent="0.2">
      <c r="B99" s="8" t="str">
        <f>'[3]Transport REF'!C38</f>
        <v xml:space="preserve"> - natural gas</v>
      </c>
      <c r="C99" s="7">
        <f>'[3]Transport REF'!D38</f>
        <v>66.863000000000071</v>
      </c>
      <c r="D99" s="7">
        <f>'[3]Transport REF'!E38</f>
        <v>79.455520350000285</v>
      </c>
      <c r="E99" s="7">
        <f>'[3]Transport REF'!F38</f>
        <v>88.224249600000206</v>
      </c>
      <c r="F99" s="7">
        <f>'[3]Transport REF'!G38</f>
        <v>103.0015602000002</v>
      </c>
      <c r="G99" s="7">
        <f>'[3]Transport REF'!H38</f>
        <v>117.77887079999996</v>
      </c>
      <c r="H99" s="7">
        <f>'[3]Transport REF'!I38</f>
        <v>140.27454719999977</v>
      </c>
      <c r="I99" s="7">
        <f>'[3]Transport REF'!J38</f>
        <v>162.77022359999995</v>
      </c>
      <c r="J99" s="7">
        <f>'[3]Transport REF'!K38</f>
        <v>188.87350713040854</v>
      </c>
      <c r="K99" s="6">
        <f>'[3]Transport REF'!L38</f>
        <v>219.16294581867538</v>
      </c>
      <c r="M99" s="8" t="str">
        <f>'[3]CO2-emissions REF'!C27</f>
        <v xml:space="preserve">  - Gas</v>
      </c>
      <c r="N99" s="7">
        <f>'[3]CO2-emissions REF'!D27</f>
        <v>280.98933975152437</v>
      </c>
      <c r="O99" s="7">
        <f>'[3]CO2-emissions REF'!E27</f>
        <v>255.90749696945718</v>
      </c>
      <c r="P99" s="7">
        <f>'[3]CO2-emissions REF'!F27</f>
        <v>219.8962412899663</v>
      </c>
      <c r="Q99" s="7">
        <f>'[3]CO2-emissions REF'!G27</f>
        <v>224.66765819171644</v>
      </c>
      <c r="R99" s="7">
        <f>'[3]CO2-emissions REF'!H27</f>
        <v>237.19677531750432</v>
      </c>
      <c r="S99" s="7">
        <f>'[3]CO2-emissions REF'!I27</f>
        <v>242.44829132951213</v>
      </c>
      <c r="T99" s="7">
        <f>'[3]CO2-emissions REF'!J27</f>
        <v>249.52744135339395</v>
      </c>
      <c r="U99" s="7">
        <f>'[3]CO2-emissions REF'!K27</f>
        <v>248.45201828879658</v>
      </c>
      <c r="V99" s="6">
        <f>'[3]CO2-emissions REF'!L27</f>
        <v>244.79221006972477</v>
      </c>
    </row>
    <row r="100" spans="2:22" x14ac:dyDescent="0.2">
      <c r="B100" s="8" t="str">
        <f>'[3]Transport REF'!C39</f>
        <v xml:space="preserve"> - hydrogen</v>
      </c>
      <c r="C100" s="7">
        <f>'[3]Transport REF'!D39</f>
        <v>0</v>
      </c>
      <c r="D100" s="7">
        <f>'[3]Transport REF'!E39</f>
        <v>0</v>
      </c>
      <c r="E100" s="7">
        <f>'[3]Transport REF'!F39</f>
        <v>0</v>
      </c>
      <c r="F100" s="7">
        <f>'[3]Transport REF'!G39</f>
        <v>0</v>
      </c>
      <c r="G100" s="7">
        <f>'[3]Transport REF'!H39</f>
        <v>0</v>
      </c>
      <c r="H100" s="7">
        <f>'[3]Transport REF'!I39</f>
        <v>0</v>
      </c>
      <c r="I100" s="7">
        <f>'[3]Transport REF'!J39</f>
        <v>0</v>
      </c>
      <c r="J100" s="7">
        <f>'[3]Transport REF'!K39</f>
        <v>0</v>
      </c>
      <c r="K100" s="6">
        <f>'[3]Transport REF'!L39</f>
        <v>0</v>
      </c>
      <c r="M100" s="8" t="str">
        <f>'[3]CO2-emissions REF'!C28</f>
        <v xml:space="preserve">  - Oil &amp; diesel</v>
      </c>
      <c r="N100" s="7">
        <f>'[3]CO2-emissions REF'!D28</f>
        <v>138.21836400000009</v>
      </c>
      <c r="O100" s="7">
        <f>'[3]CO2-emissions REF'!E28</f>
        <v>106.9905429294914</v>
      </c>
      <c r="P100" s="7">
        <f>'[3]CO2-emissions REF'!F28</f>
        <v>51.167824248578633</v>
      </c>
      <c r="Q100" s="7">
        <f>'[3]CO2-emissions REF'!G28</f>
        <v>39.315780421483836</v>
      </c>
      <c r="R100" s="7">
        <f>'[3]CO2-emissions REF'!H28</f>
        <v>27.153150324917135</v>
      </c>
      <c r="S100" s="7">
        <f>'[3]CO2-emissions REF'!I28</f>
        <v>24.957534740146876</v>
      </c>
      <c r="T100" s="7">
        <f>'[3]CO2-emissions REF'!J28</f>
        <v>22.872723695147833</v>
      </c>
      <c r="U100" s="7">
        <f>'[3]CO2-emissions REF'!K28</f>
        <v>20.528726654980726</v>
      </c>
      <c r="V100" s="6">
        <f>'[3]CO2-emissions REF'!L28</f>
        <v>18.680853998234987</v>
      </c>
    </row>
    <row r="101" spans="2:22" x14ac:dyDescent="0.2">
      <c r="B101" s="8" t="str">
        <f>'[3]Transport REF'!C40</f>
        <v xml:space="preserve"> - electricity</v>
      </c>
      <c r="C101" s="7">
        <f>'[3]Transport REF'!D40</f>
        <v>90.123000000000161</v>
      </c>
      <c r="D101" s="7">
        <f>'[3]Transport REF'!E40</f>
        <v>96.772648499999974</v>
      </c>
      <c r="E101" s="7">
        <f>'[3]Transport REF'!F40</f>
        <v>107.8519680000004</v>
      </c>
      <c r="F101" s="7">
        <f>'[3]Transport REF'!G40</f>
        <v>122.4178452000002</v>
      </c>
      <c r="G101" s="7">
        <f>'[3]Transport REF'!H40</f>
        <v>136.98372239999981</v>
      </c>
      <c r="H101" s="7">
        <f>'[3]Transport REF'!I40</f>
        <v>153.11336939999984</v>
      </c>
      <c r="I101" s="7">
        <f>'[3]Transport REF'!J40</f>
        <v>169.24301639999982</v>
      </c>
      <c r="J101" s="7">
        <f>'[3]Transport REF'!K40</f>
        <v>187.07183254090603</v>
      </c>
      <c r="K101" s="6">
        <f>'[3]Transport REF'!L40</f>
        <v>206.77881589808885</v>
      </c>
      <c r="M101" s="8"/>
      <c r="N101" s="7"/>
      <c r="O101" s="7"/>
      <c r="P101" s="7"/>
      <c r="Q101" s="7"/>
      <c r="R101" s="7"/>
      <c r="S101" s="7"/>
      <c r="T101" s="7"/>
      <c r="U101" s="7"/>
      <c r="V101" s="6"/>
    </row>
    <row r="102" spans="2:22" x14ac:dyDescent="0.2">
      <c r="B102" s="8"/>
      <c r="C102" s="7"/>
      <c r="D102" s="7"/>
      <c r="E102" s="7"/>
      <c r="F102" s="7"/>
      <c r="G102" s="7"/>
      <c r="H102" s="7"/>
      <c r="I102" s="7"/>
      <c r="J102" s="7"/>
      <c r="K102" s="6"/>
      <c r="M102" s="8" t="str">
        <f>'[3]CO2-emissions REF'!C30</f>
        <v>CO2 intensity (g/kWh)</v>
      </c>
      <c r="N102" s="7">
        <f>'[3]CO2-emissions REF'!D30</f>
        <v>0</v>
      </c>
      <c r="O102" s="7">
        <f>'[3]CO2-emissions REF'!E30</f>
        <v>0</v>
      </c>
      <c r="P102" s="7">
        <f>'[3]CO2-emissions REF'!F30</f>
        <v>0</v>
      </c>
      <c r="Q102" s="7">
        <f>'[3]CO2-emissions REF'!G30</f>
        <v>0</v>
      </c>
      <c r="R102" s="7">
        <f>'[3]CO2-emissions REF'!H30</f>
        <v>0</v>
      </c>
      <c r="S102" s="7">
        <f>'[3]CO2-emissions REF'!I30</f>
        <v>0</v>
      </c>
      <c r="T102" s="7">
        <f>'[3]CO2-emissions REF'!J30</f>
        <v>0</v>
      </c>
      <c r="U102" s="7">
        <f>'[3]CO2-emissions REF'!K30</f>
        <v>0</v>
      </c>
      <c r="V102" s="6">
        <f>'[3]CO2-emissions REF'!L30</f>
        <v>0</v>
      </c>
    </row>
    <row r="103" spans="2:22" x14ac:dyDescent="0.2">
      <c r="B103" s="8" t="str">
        <f>'[3]Transport REF'!C42</f>
        <v>total RES</v>
      </c>
      <c r="C103" s="7">
        <f>'[3]Transport REF'!D42</f>
        <v>35.621986200722439</v>
      </c>
      <c r="D103" s="7">
        <f>'[3]Transport REF'!E42</f>
        <v>39.512758078314874</v>
      </c>
      <c r="E103" s="7">
        <f>'[3]Transport REF'!F42</f>
        <v>44.765091430323267</v>
      </c>
      <c r="F103" s="7">
        <f>'[3]Transport REF'!G42</f>
        <v>49.846936267008211</v>
      </c>
      <c r="G103" s="7">
        <f>'[3]Transport REF'!H42</f>
        <v>55.322308386364483</v>
      </c>
      <c r="H103" s="7">
        <f>'[3]Transport REF'!I42</f>
        <v>61.807862171604796</v>
      </c>
      <c r="I103" s="7">
        <f>'[3]Transport REF'!J42</f>
        <v>68.462624031817469</v>
      </c>
      <c r="J103" s="7">
        <f>'[3]Transport REF'!K42</f>
        <v>73.473621307931452</v>
      </c>
      <c r="K103" s="6">
        <f>'[3]Transport REF'!L42</f>
        <v>78.28160524207604</v>
      </c>
      <c r="M103" s="8" t="str">
        <f>'[3]CO2-emissions REF'!C31</f>
        <v>without credit for CHP heat</v>
      </c>
      <c r="N103" s="7">
        <f>'[3]CO2-emissions REF'!D31</f>
        <v>0</v>
      </c>
      <c r="O103" s="7">
        <f>'[3]CO2-emissions REF'!E31</f>
        <v>0</v>
      </c>
      <c r="P103" s="7">
        <f>'[3]CO2-emissions REF'!F31</f>
        <v>0</v>
      </c>
      <c r="Q103" s="7">
        <f>'[3]CO2-emissions REF'!G31</f>
        <v>0</v>
      </c>
      <c r="R103" s="7">
        <f>'[3]CO2-emissions REF'!H31</f>
        <v>0</v>
      </c>
      <c r="S103" s="7">
        <f>'[3]CO2-emissions REF'!I31</f>
        <v>0</v>
      </c>
      <c r="T103" s="7">
        <f>'[3]CO2-emissions REF'!J31</f>
        <v>0</v>
      </c>
      <c r="U103" s="7">
        <f>'[3]CO2-emissions REF'!K31</f>
        <v>0</v>
      </c>
      <c r="V103" s="6">
        <f>'[3]CO2-emissions REF'!L31</f>
        <v>0</v>
      </c>
    </row>
    <row r="104" spans="2:22" ht="13.5" thickBot="1" x14ac:dyDescent="0.25">
      <c r="B104" s="5" t="str">
        <f>'[3]Transport REF'!C43</f>
        <v>RES share</v>
      </c>
      <c r="C104" s="4">
        <f>'[3]Transport REF'!D43</f>
        <v>6.0570072028325256E-3</v>
      </c>
      <c r="D104" s="4">
        <f>'[3]Transport REF'!E43</f>
        <v>6.8320117981219295E-3</v>
      </c>
      <c r="E104" s="4">
        <f>'[3]Transport REF'!F43</f>
        <v>7.9642919449405356E-3</v>
      </c>
      <c r="F104" s="4">
        <f>'[3]Transport REF'!G43</f>
        <v>9.2218682146987738E-3</v>
      </c>
      <c r="G104" s="4">
        <f>'[3]Transport REF'!H43</f>
        <v>1.0659672638891162E-2</v>
      </c>
      <c r="H104" s="4">
        <f>'[3]Transport REF'!I43</f>
        <v>1.2140637831614523E-2</v>
      </c>
      <c r="I104" s="4">
        <f>'[3]Transport REF'!J43</f>
        <v>1.3714165633562933E-2</v>
      </c>
      <c r="J104" s="4">
        <f>'[3]Transport REF'!K43</f>
        <v>1.5641001156601071E-2</v>
      </c>
      <c r="K104" s="3">
        <f>'[3]Transport REF'!L43</f>
        <v>1.7779586654581205E-2</v>
      </c>
      <c r="M104" s="8" t="str">
        <f>'[3]CO2-emissions REF'!C32</f>
        <v xml:space="preserve">  - CO2 intensity fossil electr. generation</v>
      </c>
      <c r="N104" s="7">
        <f>'[3]CO2-emissions REF'!D32</f>
        <v>696.56231090637982</v>
      </c>
      <c r="O104" s="7">
        <f>'[3]CO2-emissions REF'!E32</f>
        <v>727.30069364979806</v>
      </c>
      <c r="P104" s="7">
        <f>'[3]CO2-emissions REF'!F32</f>
        <v>709.28415115020937</v>
      </c>
      <c r="Q104" s="7">
        <f>'[3]CO2-emissions REF'!G32</f>
        <v>686.8366522609299</v>
      </c>
      <c r="R104" s="7">
        <f>'[3]CO2-emissions REF'!H32</f>
        <v>668.48221545536626</v>
      </c>
      <c r="S104" s="7">
        <f>'[3]CO2-emissions REF'!I32</f>
        <v>657.55485954692494</v>
      </c>
      <c r="T104" s="7">
        <f>'[3]CO2-emissions REF'!J32</f>
        <v>649.51230562918067</v>
      </c>
      <c r="U104" s="7">
        <f>'[3]CO2-emissions REF'!K32</f>
        <v>644.25828051035421</v>
      </c>
      <c r="V104" s="6">
        <f>'[3]CO2-emissions REF'!L32</f>
        <v>636.75782391023984</v>
      </c>
    </row>
    <row r="105" spans="2:22" ht="13.5" thickBot="1" x14ac:dyDescent="0.25">
      <c r="M105" s="8" t="str">
        <f>'[3]CO2-emissions REF'!C33</f>
        <v xml:space="preserve">  - CO2 intensity total electr. generation</v>
      </c>
      <c r="N105" s="7">
        <f>'[3]CO2-emissions REF'!D33</f>
        <v>563.8775137147336</v>
      </c>
      <c r="O105" s="7">
        <f>'[3]CO2-emissions REF'!E33</f>
        <v>530.90735807731267</v>
      </c>
      <c r="P105" s="7">
        <f>'[3]CO2-emissions REF'!F33</f>
        <v>443.81052713734908</v>
      </c>
      <c r="Q105" s="7">
        <f>'[3]CO2-emissions REF'!G33</f>
        <v>417.59919816524985</v>
      </c>
      <c r="R105" s="7">
        <f>'[3]CO2-emissions REF'!H33</f>
        <v>395.66014631013951</v>
      </c>
      <c r="S105" s="7">
        <f>'[3]CO2-emissions REF'!I33</f>
        <v>381.50755648969971</v>
      </c>
      <c r="T105" s="7">
        <f>'[3]CO2-emissions REF'!J33</f>
        <v>369.74486767774516</v>
      </c>
      <c r="U105" s="7">
        <f>'[3]CO2-emissions REF'!K33</f>
        <v>360.13874448095856</v>
      </c>
      <c r="V105" s="6">
        <f>'[3]CO2-emissions REF'!L33</f>
        <v>347.74112180699507</v>
      </c>
    </row>
    <row r="106" spans="2:22" x14ac:dyDescent="0.2">
      <c r="B106" s="17" t="str">
        <f>'[3]Heat supply REF'!D4</f>
        <v>Heat supply and air conditioning in PJ/a</v>
      </c>
      <c r="C106" s="16" t="str">
        <f>'[3]Heat supply REF'!D5</f>
        <v>Scenario:</v>
      </c>
      <c r="D106" s="16" t="str">
        <f>'[3]Heat supply REF'!E5</f>
        <v>OECD Pacific Reference (2015)</v>
      </c>
      <c r="E106" s="16"/>
      <c r="F106" s="16"/>
      <c r="G106" s="16"/>
      <c r="H106" s="16"/>
      <c r="I106" s="16"/>
      <c r="J106" s="16"/>
      <c r="K106" s="15"/>
      <c r="M106" s="8"/>
      <c r="N106" s="7"/>
      <c r="O106" s="7"/>
      <c r="P106" s="7"/>
      <c r="Q106" s="7"/>
      <c r="R106" s="7"/>
      <c r="S106" s="7"/>
      <c r="T106" s="7"/>
      <c r="U106" s="7"/>
      <c r="V106" s="6"/>
    </row>
    <row r="107" spans="2:22" x14ac:dyDescent="0.2">
      <c r="B107" s="8"/>
      <c r="C107" s="7"/>
      <c r="D107" s="7"/>
      <c r="E107" s="7"/>
      <c r="F107" s="7"/>
      <c r="G107" s="7"/>
      <c r="H107" s="7"/>
      <c r="I107" s="7"/>
      <c r="J107" s="7"/>
      <c r="K107" s="6"/>
      <c r="M107" s="8" t="str">
        <f>'[3]CO2-emissions REF'!C36</f>
        <v>CO2 emissions by sector</v>
      </c>
      <c r="N107" s="7">
        <f>'[3]CO2-emissions REF'!D36</f>
        <v>2214.2524421851494</v>
      </c>
      <c r="O107" s="7">
        <f>'[3]CO2-emissions REF'!E36</f>
        <v>2178.1607769362049</v>
      </c>
      <c r="P107" s="7">
        <f>'[3]CO2-emissions REF'!F36</f>
        <v>2020.2520593911477</v>
      </c>
      <c r="Q107" s="7">
        <f>'[3]CO2-emissions REF'!G36</f>
        <v>1959.8920802209211</v>
      </c>
      <c r="R107" s="7">
        <f>'[3]CO2-emissions REF'!H36</f>
        <v>1907.6360496265431</v>
      </c>
      <c r="S107" s="7">
        <f>'[3]CO2-emissions REF'!I36</f>
        <v>1873.6066681241678</v>
      </c>
      <c r="T107" s="7">
        <f>'[3]CO2-emissions REF'!J36</f>
        <v>1846.6168497586648</v>
      </c>
      <c r="U107" s="7">
        <f>'[3]CO2-emissions REF'!K36</f>
        <v>1798.9807346286732</v>
      </c>
      <c r="V107" s="6">
        <f>'[3]CO2-emissions REF'!L36</f>
        <v>1734.3709204268491</v>
      </c>
    </row>
    <row r="108" spans="2:22" x14ac:dyDescent="0.2">
      <c r="B108" s="20"/>
      <c r="C108" s="14">
        <f>'[3]Heat supply REF'!D8</f>
        <v>2012</v>
      </c>
      <c r="D108" s="14">
        <f>'[3]Heat supply REF'!E8</f>
        <v>2015</v>
      </c>
      <c r="E108" s="14">
        <f>'[3]Heat supply REF'!F8</f>
        <v>2020</v>
      </c>
      <c r="F108" s="14">
        <f>'[3]Heat supply REF'!G8</f>
        <v>2025</v>
      </c>
      <c r="G108" s="14">
        <f>'[3]Heat supply REF'!H8</f>
        <v>2030</v>
      </c>
      <c r="H108" s="14">
        <f>'[3]Heat supply REF'!I8</f>
        <v>2035</v>
      </c>
      <c r="I108" s="14">
        <f>'[3]Heat supply REF'!J8</f>
        <v>2040</v>
      </c>
      <c r="J108" s="14">
        <f>'[3]Heat supply REF'!K8</f>
        <v>2045</v>
      </c>
      <c r="K108" s="13">
        <f>'[3]Heat supply REF'!L8</f>
        <v>2050</v>
      </c>
      <c r="M108" s="8" t="str">
        <f>'[3]CO2-emissions REF'!C37</f>
        <v xml:space="preserve">  - % of 1990 emissions (1565,8596 Mill t)</v>
      </c>
      <c r="N108" s="12">
        <f>'[3]CO2-emissions REF'!D37</f>
        <v>1.4140810850379877</v>
      </c>
      <c r="O108" s="12">
        <f>'[3]CO2-emissions REF'!E37</f>
        <v>1.3910319781774847</v>
      </c>
      <c r="P108" s="12">
        <f>'[3]CO2-emissions REF'!F37</f>
        <v>1.2901872296795625</v>
      </c>
      <c r="Q108" s="12">
        <f>'[3]CO2-emissions REF'!G37</f>
        <v>1.2516397256950247</v>
      </c>
      <c r="R108" s="12">
        <f>'[3]CO2-emissions REF'!H37</f>
        <v>1.2182676209454175</v>
      </c>
      <c r="S108" s="12">
        <f>'[3]CO2-emissions REF'!I37</f>
        <v>1.1965355438790091</v>
      </c>
      <c r="T108" s="12">
        <f>'[3]CO2-emissions REF'!J37</f>
        <v>1.1792991209165016</v>
      </c>
      <c r="U108" s="12">
        <f>'[3]CO2-emissions REF'!K37</f>
        <v>1.1488774182747119</v>
      </c>
      <c r="V108" s="11">
        <f>'[3]CO2-emissions REF'!L37</f>
        <v>1.1076158554872029</v>
      </c>
    </row>
    <row r="109" spans="2:22" x14ac:dyDescent="0.2">
      <c r="B109" s="8"/>
      <c r="C109" s="7"/>
      <c r="D109" s="7"/>
      <c r="E109" s="7"/>
      <c r="F109" s="7"/>
      <c r="G109" s="7"/>
      <c r="H109" s="7"/>
      <c r="I109" s="7"/>
      <c r="J109" s="7"/>
      <c r="K109" s="6"/>
      <c r="M109" s="8"/>
      <c r="N109" s="7"/>
      <c r="O109" s="7"/>
      <c r="P109" s="7"/>
      <c r="Q109" s="7"/>
      <c r="R109" s="7"/>
      <c r="S109" s="7"/>
      <c r="T109" s="7"/>
      <c r="U109" s="7"/>
      <c r="V109" s="6"/>
    </row>
    <row r="110" spans="2:22" x14ac:dyDescent="0.2">
      <c r="B110" s="8" t="str">
        <f>'[3]Heat supply REF'!C10</f>
        <v>District heating plants</v>
      </c>
      <c r="C110" s="7">
        <f>'[3]Heat supply REF'!D10</f>
        <v>152.56051034425545</v>
      </c>
      <c r="D110" s="7">
        <f>'[3]Heat supply REF'!E10</f>
        <v>148.44127061542125</v>
      </c>
      <c r="E110" s="7">
        <f>'[3]Heat supply REF'!F10</f>
        <v>145.60149458607029</v>
      </c>
      <c r="F110" s="7">
        <f>'[3]Heat supply REF'!G10</f>
        <v>142.39659151588504</v>
      </c>
      <c r="G110" s="7">
        <f>'[3]Heat supply REF'!H10</f>
        <v>151.69115605605901</v>
      </c>
      <c r="H110" s="7">
        <f>'[3]Heat supply REF'!I10</f>
        <v>142.06625342038225</v>
      </c>
      <c r="I110" s="7">
        <f>'[3]Heat supply REF'!J10</f>
        <v>144.13033585251623</v>
      </c>
      <c r="J110" s="7">
        <f>'[3]Heat supply REF'!K10</f>
        <v>155.87938604885667</v>
      </c>
      <c r="K110" s="6">
        <f>'[3]Heat supply REF'!L10</f>
        <v>169.63436586328012</v>
      </c>
      <c r="M110" s="8" t="str">
        <f>'[3]CO2-emissions REF'!C39</f>
        <v xml:space="preserve">  - Industry 1)</v>
      </c>
      <c r="N110" s="7">
        <f>'[3]CO2-emissions REF'!D39</f>
        <v>319.39100207513371</v>
      </c>
      <c r="O110" s="7">
        <f>'[3]CO2-emissions REF'!E39</f>
        <v>335.77650659127966</v>
      </c>
      <c r="P110" s="7">
        <f>'[3]CO2-emissions REF'!F39</f>
        <v>350.15841205945611</v>
      </c>
      <c r="Q110" s="7">
        <f>'[3]CO2-emissions REF'!G39</f>
        <v>345.47856310067846</v>
      </c>
      <c r="R110" s="7">
        <f>'[3]CO2-emissions REF'!H39</f>
        <v>340.87484558692279</v>
      </c>
      <c r="S110" s="7">
        <f>'[3]CO2-emissions REF'!I39</f>
        <v>332.04132210647225</v>
      </c>
      <c r="T110" s="7">
        <f>'[3]CO2-emissions REF'!J39</f>
        <v>323.00404087194312</v>
      </c>
      <c r="U110" s="7">
        <f>'[3]CO2-emissions REF'!K39</f>
        <v>312.17277222507852</v>
      </c>
      <c r="V110" s="6">
        <f>'[3]CO2-emissions REF'!L39</f>
        <v>299.18120089721509</v>
      </c>
    </row>
    <row r="111" spans="2:22" x14ac:dyDescent="0.2">
      <c r="B111" s="8" t="str">
        <f>'[3]Heat supply REF'!C11</f>
        <v xml:space="preserve">  - Fossil fuels</v>
      </c>
      <c r="C111" s="7">
        <f>'[3]Heat supply REF'!D11</f>
        <v>140.13476742028894</v>
      </c>
      <c r="D111" s="7">
        <f>'[3]Heat supply REF'!E11</f>
        <v>121.27049372813536</v>
      </c>
      <c r="E111" s="7">
        <f>'[3]Heat supply REF'!F11</f>
        <v>118.95051196208777</v>
      </c>
      <c r="F111" s="7">
        <f>'[3]Heat supply REF'!G11</f>
        <v>116.33223622205374</v>
      </c>
      <c r="G111" s="7">
        <f>'[3]Heat supply REF'!H11</f>
        <v>123.92551823925724</v>
      </c>
      <c r="H111" s="7">
        <f>'[3]Heat supply REF'!I11</f>
        <v>116.06236340452294</v>
      </c>
      <c r="I111" s="7">
        <f>'[3]Heat supply REF'!J11</f>
        <v>117.74863498251935</v>
      </c>
      <c r="J111" s="7">
        <f>'[3]Heat supply REF'!K11</f>
        <v>127.34713216756587</v>
      </c>
      <c r="K111" s="6">
        <f>'[3]Heat supply REF'!L11</f>
        <v>138.58439244161244</v>
      </c>
      <c r="M111" s="8" t="str">
        <f>'[3]CO2-emissions REF'!C40</f>
        <v xml:space="preserve">  - Other sectors 1)</v>
      </c>
      <c r="N111" s="7">
        <f>'[3]CO2-emissions REF'!D40</f>
        <v>258.45242718856923</v>
      </c>
      <c r="O111" s="7">
        <f>'[3]CO2-emissions REF'!E40</f>
        <v>253.47247199063489</v>
      </c>
      <c r="P111" s="7">
        <f>'[3]CO2-emissions REF'!F40</f>
        <v>250.30808030907482</v>
      </c>
      <c r="Q111" s="7">
        <f>'[3]CO2-emissions REF'!G40</f>
        <v>249.6210927475453</v>
      </c>
      <c r="R111" s="7">
        <f>'[3]CO2-emissions REF'!H40</f>
        <v>251.73719292218854</v>
      </c>
      <c r="S111" s="7">
        <f>'[3]CO2-emissions REF'!I40</f>
        <v>252.17627277217912</v>
      </c>
      <c r="T111" s="7">
        <f>'[3]CO2-emissions REF'!J40</f>
        <v>253.6917799441897</v>
      </c>
      <c r="U111" s="7">
        <f>'[3]CO2-emissions REF'!K40</f>
        <v>258.01848738995398</v>
      </c>
      <c r="V111" s="6">
        <f>'[3]CO2-emissions REF'!L40</f>
        <v>261.78793832069573</v>
      </c>
    </row>
    <row r="112" spans="2:22" x14ac:dyDescent="0.2">
      <c r="B112" s="8" t="str">
        <f>'[3]Heat supply REF'!C12</f>
        <v xml:space="preserve">  - Biomass</v>
      </c>
      <c r="C112" s="7">
        <f>'[3]Heat supply REF'!D12</f>
        <v>12.425742923966512</v>
      </c>
      <c r="D112" s="7">
        <f>'[3]Heat supply REF'!E12</f>
        <v>27.170776887285893</v>
      </c>
      <c r="E112" s="7">
        <f>'[3]Heat supply REF'!F12</f>
        <v>26.650982623982525</v>
      </c>
      <c r="F112" s="7">
        <f>'[3]Heat supply REF'!G12</f>
        <v>26.064355293831298</v>
      </c>
      <c r="G112" s="7">
        <f>'[3]Heat supply REF'!H12</f>
        <v>27.765637816801771</v>
      </c>
      <c r="H112" s="7">
        <f>'[3]Heat supply REF'!I12</f>
        <v>26.003890015859305</v>
      </c>
      <c r="I112" s="7">
        <f>'[3]Heat supply REF'!J12</f>
        <v>26.381700869996884</v>
      </c>
      <c r="J112" s="7">
        <f>'[3]Heat supply REF'!K12</f>
        <v>28.532253881290792</v>
      </c>
      <c r="K112" s="6">
        <f>'[3]Heat supply REF'!L12</f>
        <v>31.049973421667676</v>
      </c>
      <c r="M112" s="8" t="str">
        <f>'[3]CO2-emissions REF'!C41</f>
        <v xml:space="preserve">  - Transport</v>
      </c>
      <c r="N112" s="7">
        <f>'[3]CO2-emissions REF'!D41</f>
        <v>438.75032311392647</v>
      </c>
      <c r="O112" s="7">
        <f>'[3]CO2-emissions REF'!E41</f>
        <v>430.57553227029234</v>
      </c>
      <c r="P112" s="7">
        <f>'[3]CO2-emissions REF'!F41</f>
        <v>417.04499430245789</v>
      </c>
      <c r="Q112" s="7">
        <f>'[3]CO2-emissions REF'!G41</f>
        <v>399.10518054618007</v>
      </c>
      <c r="R112" s="7">
        <f>'[3]CO2-emissions REF'!H41</f>
        <v>381.15634634183436</v>
      </c>
      <c r="S112" s="7">
        <f>'[3]CO2-emissions REF'!I41</f>
        <v>371.83186367931256</v>
      </c>
      <c r="T112" s="7">
        <f>'[3]CO2-emissions REF'!J41</f>
        <v>362.51816009468536</v>
      </c>
      <c r="U112" s="7">
        <f>'[3]CO2-emissions REF'!K41</f>
        <v>338.22149222968972</v>
      </c>
      <c r="V112" s="6">
        <f>'[3]CO2-emissions REF'!L41</f>
        <v>313.73666931678025</v>
      </c>
    </row>
    <row r="113" spans="2:22" x14ac:dyDescent="0.2">
      <c r="B113" s="8" t="str">
        <f>'[3]Heat supply REF'!C13</f>
        <v xml:space="preserve">  - Solar collectors</v>
      </c>
      <c r="C113" s="7">
        <f>'[3]Heat supply REF'!D13</f>
        <v>0</v>
      </c>
      <c r="D113" s="7">
        <f>'[3]Heat supply REF'!E13</f>
        <v>0</v>
      </c>
      <c r="E113" s="7">
        <f>'[3]Heat supply REF'!F13</f>
        <v>0</v>
      </c>
      <c r="F113" s="7">
        <f>'[3]Heat supply REF'!G13</f>
        <v>0</v>
      </c>
      <c r="G113" s="7">
        <f>'[3]Heat supply REF'!H13</f>
        <v>0</v>
      </c>
      <c r="H113" s="7">
        <f>'[3]Heat supply REF'!I13</f>
        <v>0</v>
      </c>
      <c r="I113" s="7">
        <f>'[3]Heat supply REF'!J13</f>
        <v>0</v>
      </c>
      <c r="J113" s="7">
        <f>'[3]Heat supply REF'!K13</f>
        <v>0</v>
      </c>
      <c r="K113" s="6">
        <f>'[3]Heat supply REF'!L13</f>
        <v>0</v>
      </c>
      <c r="M113" s="8" t="str">
        <f>'[3]CO2-emissions REF'!C42</f>
        <v xml:space="preserve">  - Power generation 2) </v>
      </c>
      <c r="N113" s="7">
        <f>'[3]CO2-emissions REF'!D42</f>
        <v>1016.3738044072647</v>
      </c>
      <c r="O113" s="7">
        <f>'[3]CO2-emissions REF'!E42</f>
        <v>1003.1833330268087</v>
      </c>
      <c r="P113" s="7">
        <f>'[3]CO2-emissions REF'!F42</f>
        <v>868.53512084961005</v>
      </c>
      <c r="Q113" s="7">
        <f>'[3]CO2-emissions REF'!G42</f>
        <v>851.54013324127163</v>
      </c>
      <c r="R113" s="7">
        <f>'[3]CO2-emissions REF'!H42</f>
        <v>837.37469794530659</v>
      </c>
      <c r="S113" s="7">
        <f>'[3]CO2-emissions REF'!I42</f>
        <v>831.07287098933614</v>
      </c>
      <c r="T113" s="7">
        <f>'[3]CO2-emissions REF'!J42</f>
        <v>827.95317511781252</v>
      </c>
      <c r="U113" s="7">
        <f>'[3]CO2-emissions REF'!K42</f>
        <v>813.76114801365122</v>
      </c>
      <c r="V113" s="6">
        <f>'[3]CO2-emissions REF'!L42</f>
        <v>785.07125862556529</v>
      </c>
    </row>
    <row r="114" spans="2:22" x14ac:dyDescent="0.2">
      <c r="B114" s="8" t="str">
        <f>'[3]Heat supply REF'!C14</f>
        <v xml:space="preserve">  - Geothermal</v>
      </c>
      <c r="C114" s="7">
        <f>'[3]Heat supply REF'!D14</f>
        <v>0</v>
      </c>
      <c r="D114" s="7">
        <f>'[3]Heat supply REF'!E14</f>
        <v>0</v>
      </c>
      <c r="E114" s="7">
        <f>'[3]Heat supply REF'!F14</f>
        <v>0</v>
      </c>
      <c r="F114" s="7">
        <f>'[3]Heat supply REF'!G14</f>
        <v>0</v>
      </c>
      <c r="G114" s="7">
        <f>'[3]Heat supply REF'!H14</f>
        <v>0</v>
      </c>
      <c r="H114" s="7">
        <f>'[3]Heat supply REF'!I14</f>
        <v>0</v>
      </c>
      <c r="I114" s="7">
        <f>'[3]Heat supply REF'!J14</f>
        <v>0</v>
      </c>
      <c r="J114" s="7">
        <f>'[3]Heat supply REF'!K14</f>
        <v>0</v>
      </c>
      <c r="K114" s="6">
        <f>'[3]Heat supply REF'!L14</f>
        <v>0</v>
      </c>
      <c r="M114" s="8" t="str">
        <f>'[3]CO2-emissions REF'!C43</f>
        <v xml:space="preserve">  - Other conversion 3)</v>
      </c>
      <c r="N114" s="7">
        <f>'[3]CO2-emissions REF'!D43</f>
        <v>181.28488540025532</v>
      </c>
      <c r="O114" s="7">
        <f>'[3]CO2-emissions REF'!E43</f>
        <v>155.15293305718927</v>
      </c>
      <c r="P114" s="7">
        <f>'[3]CO2-emissions REF'!F43</f>
        <v>134.20545187054879</v>
      </c>
      <c r="Q114" s="7">
        <f>'[3]CO2-emissions REF'!G43</f>
        <v>114.14711058524571</v>
      </c>
      <c r="R114" s="7">
        <f>'[3]CO2-emissions REF'!H43</f>
        <v>96.492966830290953</v>
      </c>
      <c r="S114" s="7">
        <f>'[3]CO2-emissions REF'!I43</f>
        <v>86.4843385768677</v>
      </c>
      <c r="T114" s="7">
        <f>'[3]CO2-emissions REF'!J43</f>
        <v>79.449693730033857</v>
      </c>
      <c r="U114" s="7">
        <f>'[3]CO2-emissions REF'!K43</f>
        <v>76.806834770299673</v>
      </c>
      <c r="V114" s="6">
        <f>'[3]CO2-emissions REF'!L43</f>
        <v>74.593853266592561</v>
      </c>
    </row>
    <row r="115" spans="2:22" x14ac:dyDescent="0.2">
      <c r="B115" s="8"/>
      <c r="C115" s="7"/>
      <c r="D115" s="7"/>
      <c r="E115" s="7"/>
      <c r="F115" s="7"/>
      <c r="G115" s="7"/>
      <c r="H115" s="7"/>
      <c r="I115" s="7"/>
      <c r="J115" s="7"/>
      <c r="K115" s="6"/>
      <c r="M115" s="8"/>
      <c r="N115" s="7"/>
      <c r="O115" s="7"/>
      <c r="P115" s="7"/>
      <c r="Q115" s="7"/>
      <c r="R115" s="7"/>
      <c r="S115" s="7"/>
      <c r="T115" s="7"/>
      <c r="U115" s="7"/>
      <c r="V115" s="6"/>
    </row>
    <row r="116" spans="2:22" x14ac:dyDescent="0.2">
      <c r="B116" s="8" t="str">
        <f>'[3]Heat supply REF'!C16</f>
        <v xml:space="preserve">Heat from CHP 1) </v>
      </c>
      <c r="C116" s="7">
        <f>'[3]Heat supply REF'!D16</f>
        <v>172.34943024373831</v>
      </c>
      <c r="D116" s="7">
        <f>'[3]Heat supply REF'!E16</f>
        <v>197.41617893893599</v>
      </c>
      <c r="E116" s="7">
        <f>'[3]Heat supply REF'!F16</f>
        <v>310.18003495314764</v>
      </c>
      <c r="F116" s="7">
        <f>'[3]Heat supply REF'!G16</f>
        <v>365.34428113629633</v>
      </c>
      <c r="G116" s="7">
        <f>'[3]Heat supply REF'!H16</f>
        <v>420.9423305642888</v>
      </c>
      <c r="H116" s="7">
        <f>'[3]Heat supply REF'!I16</f>
        <v>489.79459259982423</v>
      </c>
      <c r="I116" s="7">
        <f>'[3]Heat supply REF'!J16</f>
        <v>561.8318008331554</v>
      </c>
      <c r="J116" s="7">
        <f>'[3]Heat supply REF'!K16</f>
        <v>663.46162098017112</v>
      </c>
      <c r="K116" s="6">
        <f>'[3]Heat supply REF'!L16</f>
        <v>783.00224887199988</v>
      </c>
      <c r="M116" s="8" t="str">
        <f>'[3]CO2-emissions REF'!C45</f>
        <v>Population (Mill.)</v>
      </c>
      <c r="N116" s="7">
        <f>'[3]CO2-emissions REF'!D45</f>
        <v>203.765263</v>
      </c>
      <c r="O116" s="7">
        <f>'[3]CO2-emissions REF'!E45</f>
        <v>205.090273</v>
      </c>
      <c r="P116" s="7">
        <f>'[3]CO2-emissions REF'!F45</f>
        <v>206.4075</v>
      </c>
      <c r="Q116" s="7">
        <f>'[3]CO2-emissions REF'!G45</f>
        <v>206.801884</v>
      </c>
      <c r="R116" s="7">
        <f>'[3]CO2-emissions REF'!H45</f>
        <v>206.36085700000001</v>
      </c>
      <c r="S116" s="7">
        <f>'[3]CO2-emissions REF'!I45</f>
        <v>205.16302300000001</v>
      </c>
      <c r="T116" s="7">
        <f>'[3]CO2-emissions REF'!J45</f>
        <v>203.35457700000001</v>
      </c>
      <c r="U116" s="7">
        <f>'[3]CO2-emissions REF'!K45</f>
        <v>201.18960899999999</v>
      </c>
      <c r="V116" s="6">
        <f>'[3]CO2-emissions REF'!L45</f>
        <v>198.878997</v>
      </c>
    </row>
    <row r="117" spans="2:22" ht="13.5" thickBot="1" x14ac:dyDescent="0.25">
      <c r="B117" s="8" t="str">
        <f>'[3]Heat supply REF'!C17</f>
        <v xml:space="preserve">  - Fossil fuels</v>
      </c>
      <c r="C117" s="7">
        <f>'[3]Heat supply REF'!D17</f>
        <v>165.01089583092354</v>
      </c>
      <c r="D117" s="7">
        <f>'[3]Heat supply REF'!E17</f>
        <v>183.75333133720275</v>
      </c>
      <c r="E117" s="7">
        <f>'[3]Heat supply REF'!F17</f>
        <v>286.39482022571275</v>
      </c>
      <c r="F117" s="7">
        <f>'[3]Heat supply REF'!G17</f>
        <v>335.63309959630385</v>
      </c>
      <c r="G117" s="7">
        <f>'[3]Heat supply REF'!H17</f>
        <v>384.09733378599105</v>
      </c>
      <c r="H117" s="7">
        <f>'[3]Heat supply REF'!I17</f>
        <v>444.1421719567503</v>
      </c>
      <c r="I117" s="7">
        <f>'[3]Heat supply REF'!J17</f>
        <v>505.69652708999382</v>
      </c>
      <c r="J117" s="7">
        <f>'[3]Heat supply REF'!K17</f>
        <v>592.33973113529396</v>
      </c>
      <c r="K117" s="6">
        <f>'[3]Heat supply REF'!L17</f>
        <v>689.31223025399993</v>
      </c>
      <c r="M117" s="5" t="str">
        <f>'[3]CO2-emissions REF'!C46</f>
        <v>CO2 emissions per capita (t/capita)</v>
      </c>
      <c r="N117" s="19">
        <f>'[3]CO2-emissions REF'!D46</f>
        <v>10.866682620899665</v>
      </c>
      <c r="O117" s="19">
        <f>'[3]CO2-emissions REF'!E46</f>
        <v>10.620497720709578</v>
      </c>
      <c r="P117" s="19">
        <f>'[3]CO2-emissions REF'!F46</f>
        <v>9.7876872661659462</v>
      </c>
      <c r="Q117" s="19">
        <f>'[3]CO2-emissions REF'!G46</f>
        <v>9.4771480912665247</v>
      </c>
      <c r="R117" s="19">
        <f>'[3]CO2-emissions REF'!H46</f>
        <v>9.2441758449691989</v>
      </c>
      <c r="S117" s="19">
        <f>'[3]CO2-emissions REF'!I46</f>
        <v>9.1322824197427028</v>
      </c>
      <c r="T117" s="19">
        <f>'[3]CO2-emissions REF'!J46</f>
        <v>9.0807734795104444</v>
      </c>
      <c r="U117" s="19">
        <f>'[3]CO2-emissions REF'!K46</f>
        <v>8.9417179325035292</v>
      </c>
      <c r="V117" s="18">
        <f>'[3]CO2-emissions REF'!L46</f>
        <v>8.7207344495349055</v>
      </c>
    </row>
    <row r="118" spans="2:22" ht="13.5" thickBot="1" x14ac:dyDescent="0.25">
      <c r="B118" s="8" t="str">
        <f>'[3]Heat supply REF'!C18</f>
        <v xml:space="preserve">  - Biomass</v>
      </c>
      <c r="C118" s="7">
        <f>'[3]Heat supply REF'!D18</f>
        <v>6.8255265943707615</v>
      </c>
      <c r="D118" s="7">
        <f>'[3]Heat supply REF'!E18</f>
        <v>11.56284113613323</v>
      </c>
      <c r="E118" s="7">
        <f>'[3]Heat supply REF'!F18</f>
        <v>19.765204721071228</v>
      </c>
      <c r="F118" s="7">
        <f>'[3]Heat supply REF'!G18</f>
        <v>25.151170078201481</v>
      </c>
      <c r="G118" s="7">
        <f>'[3]Heat supply REF'!H18</f>
        <v>31.744983936533036</v>
      </c>
      <c r="H118" s="7">
        <f>'[3]Heat supply REF'!I18</f>
        <v>40.162406439378302</v>
      </c>
      <c r="I118" s="7">
        <f>'[3]Heat supply REF'!J18</f>
        <v>50.255258330018677</v>
      </c>
      <c r="J118" s="7">
        <f>'[3]Heat supply REF'!K18</f>
        <v>65.031872717708268</v>
      </c>
      <c r="K118" s="6">
        <f>'[3]Heat supply REF'!L18</f>
        <v>87.39</v>
      </c>
    </row>
    <row r="119" spans="2:22" x14ac:dyDescent="0.2">
      <c r="B119" s="8" t="str">
        <f>'[3]Heat supply REF'!C19</f>
        <v xml:space="preserve">  - Geothermal</v>
      </c>
      <c r="C119" s="7">
        <f>'[3]Heat supply REF'!D19</f>
        <v>0.51300564296399853</v>
      </c>
      <c r="D119" s="7">
        <f>'[3]Heat supply REF'!E19</f>
        <v>6.2315999999999989E-6</v>
      </c>
      <c r="E119" s="7">
        <f>'[3]Heat supply REF'!F19</f>
        <v>9.7063636363636369E-6</v>
      </c>
      <c r="F119" s="7">
        <f>'[3]Heat supply REF'!G19</f>
        <v>1.104179104477612E-5</v>
      </c>
      <c r="G119" s="7">
        <f>'[3]Heat supply REF'!H19</f>
        <v>1.2181764705882353E-5</v>
      </c>
      <c r="H119" s="7">
        <f>'[3]Heat supply REF'!I19</f>
        <v>1.3363695652173914E-5</v>
      </c>
      <c r="I119" s="7">
        <f>'[3]Heat supply REF'!J19</f>
        <v>1.4333142857142858E-5</v>
      </c>
      <c r="J119" s="7">
        <f>'[3]Heat supply REF'!K19</f>
        <v>1.5627169014084508E-5</v>
      </c>
      <c r="K119" s="6">
        <f>'[3]Heat supply REF'!L19</f>
        <v>1.6818000000000001E-5</v>
      </c>
      <c r="M119" s="17" t="str">
        <f>'[3]Primary energy demand REF'!D4</f>
        <v>Primary energy demand in PJ/a</v>
      </c>
      <c r="N119" s="16" t="str">
        <f>'[3]Primary energy demand REF'!D5</f>
        <v>Scenario:</v>
      </c>
      <c r="O119" s="16" t="str">
        <f>'[3]Primary energy demand REF'!E5</f>
        <v>OECD Pacific Reference (2015)</v>
      </c>
      <c r="P119" s="16"/>
      <c r="Q119" s="16"/>
      <c r="R119" s="16"/>
      <c r="S119" s="16"/>
      <c r="T119" s="16"/>
      <c r="U119" s="16"/>
      <c r="V119" s="15"/>
    </row>
    <row r="120" spans="2:22" x14ac:dyDescent="0.2">
      <c r="B120" s="8" t="str">
        <f>'[3]Heat supply REF'!C20</f>
        <v xml:space="preserve">  - Hydrogen</v>
      </c>
      <c r="C120" s="7">
        <f>'[3]Heat supply REF'!D20</f>
        <v>2.1754800000000005E-6</v>
      </c>
      <c r="D120" s="7">
        <f>'[3]Heat supply REF'!E20</f>
        <v>2.1000002339999999</v>
      </c>
      <c r="E120" s="7">
        <f>'[3]Heat supply REF'!F20</f>
        <v>4.0200003000000004</v>
      </c>
      <c r="F120" s="7">
        <f>'[3]Heat supply REF'!G20</f>
        <v>4.5600004200000006</v>
      </c>
      <c r="G120" s="7">
        <f>'[3]Heat supply REF'!H20</f>
        <v>5.100000660000001</v>
      </c>
      <c r="H120" s="7">
        <f>'[3]Heat supply REF'!I20</f>
        <v>5.4900008400000013</v>
      </c>
      <c r="I120" s="7">
        <f>'[3]Heat supply REF'!J20</f>
        <v>5.8800010800000004</v>
      </c>
      <c r="J120" s="7">
        <f>'[3]Heat supply REF'!K20</f>
        <v>6.0900015000000005</v>
      </c>
      <c r="K120" s="6">
        <f>'[3]Heat supply REF'!L20</f>
        <v>6.3000018000000004</v>
      </c>
      <c r="M120" s="8"/>
      <c r="N120" s="14">
        <f>'[3]Primary energy demand REF'!D8</f>
        <v>2012</v>
      </c>
      <c r="O120" s="14">
        <f>'[3]Primary energy demand REF'!E8</f>
        <v>2015</v>
      </c>
      <c r="P120" s="14">
        <f>'[3]Primary energy demand REF'!F8</f>
        <v>2020</v>
      </c>
      <c r="Q120" s="14">
        <f>'[3]Primary energy demand REF'!G8</f>
        <v>2025</v>
      </c>
      <c r="R120" s="14">
        <f>'[3]Primary energy demand REF'!H8</f>
        <v>2030</v>
      </c>
      <c r="S120" s="14">
        <f>'[3]Primary energy demand REF'!I8</f>
        <v>2035</v>
      </c>
      <c r="T120" s="14">
        <f>'[3]Primary energy demand REF'!J8</f>
        <v>2040</v>
      </c>
      <c r="U120" s="14">
        <f>'[3]Primary energy demand REF'!K8</f>
        <v>2045</v>
      </c>
      <c r="V120" s="13">
        <f>'[3]Primary energy demand REF'!L8</f>
        <v>2050</v>
      </c>
    </row>
    <row r="121" spans="2:22" x14ac:dyDescent="0.2">
      <c r="B121" s="8"/>
      <c r="C121" s="7"/>
      <c r="D121" s="7"/>
      <c r="E121" s="7"/>
      <c r="F121" s="7"/>
      <c r="G121" s="7"/>
      <c r="H121" s="7"/>
      <c r="I121" s="7"/>
      <c r="J121" s="7"/>
      <c r="K121" s="6"/>
      <c r="M121" s="8"/>
      <c r="N121" s="7"/>
      <c r="O121" s="7"/>
      <c r="P121" s="7"/>
      <c r="Q121" s="7"/>
      <c r="R121" s="7"/>
      <c r="S121" s="7"/>
      <c r="T121" s="7"/>
      <c r="U121" s="7"/>
      <c r="V121" s="6"/>
    </row>
    <row r="122" spans="2:22" x14ac:dyDescent="0.2">
      <c r="B122" s="8" t="str">
        <f>'[3]Heat supply REF'!C22</f>
        <v>Direct heating</v>
      </c>
      <c r="C122" s="7">
        <f>'[3]Heat supply REF'!D22</f>
        <v>7248.5326528181668</v>
      </c>
      <c r="D122" s="7">
        <f>'[3]Heat supply REF'!E22</f>
        <v>7327.873831808397</v>
      </c>
      <c r="E122" s="7">
        <f>'[3]Heat supply REF'!F22</f>
        <v>7386.6708592203158</v>
      </c>
      <c r="F122" s="7">
        <f>'[3]Heat supply REF'!G22</f>
        <v>7453.6651220099666</v>
      </c>
      <c r="G122" s="7">
        <f>'[3]Heat supply REF'!H22</f>
        <v>7541.4258661018575</v>
      </c>
      <c r="H122" s="7">
        <f>'[3]Heat supply REF'!I22</f>
        <v>7583.6105104897606</v>
      </c>
      <c r="I122" s="7">
        <f>'[3]Heat supply REF'!J22</f>
        <v>7657.1166696584687</v>
      </c>
      <c r="J122" s="7">
        <f>'[3]Heat supply REF'!K22</f>
        <v>7738.9188750071353</v>
      </c>
      <c r="K122" s="6">
        <f>'[3]Heat supply REF'!L22</f>
        <v>7829.1356056843279</v>
      </c>
      <c r="M122" s="8" t="str">
        <f>'[3]Primary energy demand REF'!C10</f>
        <v>Total</v>
      </c>
      <c r="N122" s="7">
        <f>'[3]Primary energy demand REF'!D10</f>
        <v>35800.870188231282</v>
      </c>
      <c r="O122" s="7">
        <f>'[3]Primary energy demand REF'!E10</f>
        <v>36531.970071513053</v>
      </c>
      <c r="P122" s="7">
        <f>'[3]Primary energy demand REF'!F10</f>
        <v>36767.02028008052</v>
      </c>
      <c r="Q122" s="7">
        <f>'[3]Primary energy demand REF'!G10</f>
        <v>36909.360821797403</v>
      </c>
      <c r="R122" s="7">
        <f>'[3]Primary energy demand REF'!H10</f>
        <v>37175.00276494462</v>
      </c>
      <c r="S122" s="7">
        <f>'[3]Primary energy demand REF'!I10</f>
        <v>37192.8141498853</v>
      </c>
      <c r="T122" s="7">
        <f>'[3]Primary energy demand REF'!J10</f>
        <v>37293.001821166021</v>
      </c>
      <c r="U122" s="7">
        <f>'[3]Primary energy demand REF'!K10</f>
        <v>36914.657777458211</v>
      </c>
      <c r="V122" s="6">
        <f>'[3]Primary energy demand REF'!L10</f>
        <v>36412.498912441217</v>
      </c>
    </row>
    <row r="123" spans="2:22" x14ac:dyDescent="0.2">
      <c r="B123" s="8" t="str">
        <f>'[3]Heat supply REF'!C23</f>
        <v xml:space="preserve">  - Fossil fuels</v>
      </c>
      <c r="C123" s="7">
        <f>'[3]Heat supply REF'!D23</f>
        <v>6234.4745949564667</v>
      </c>
      <c r="D123" s="7">
        <f>'[3]Heat supply REF'!E23</f>
        <v>6229.73530529048</v>
      </c>
      <c r="E123" s="7">
        <f>'[3]Heat supply REF'!F23</f>
        <v>6237.2942354955094</v>
      </c>
      <c r="F123" s="7">
        <f>'[3]Heat supply REF'!G23</f>
        <v>6253.6361456586437</v>
      </c>
      <c r="G123" s="7">
        <f>'[3]Heat supply REF'!H23</f>
        <v>6290.4999831518744</v>
      </c>
      <c r="H123" s="7">
        <f>'[3]Heat supply REF'!I23</f>
        <v>6280.5672650907891</v>
      </c>
      <c r="I123" s="7">
        <f>'[3]Heat supply REF'!J23</f>
        <v>6282.213996545891</v>
      </c>
      <c r="J123" s="7">
        <f>'[3]Heat supply REF'!K23</f>
        <v>6272.9147850302361</v>
      </c>
      <c r="K123" s="6">
        <f>'[3]Heat supply REF'!L23</f>
        <v>6263.2589671254227</v>
      </c>
      <c r="M123" s="8" t="str">
        <f>'[3]Primary energy demand REF'!C11</f>
        <v xml:space="preserve">  - Fossil</v>
      </c>
      <c r="N123" s="7">
        <f>'[3]Primary energy demand REF'!D11</f>
        <v>32364.62084088174</v>
      </c>
      <c r="O123" s="7">
        <f>'[3]Primary energy demand REF'!E11</f>
        <v>31156.760238824645</v>
      </c>
      <c r="P123" s="7">
        <f>'[3]Primary energy demand REF'!F11</f>
        <v>29290.829005044172</v>
      </c>
      <c r="Q123" s="7">
        <f>'[3]Primary energy demand REF'!G11</f>
        <v>28746.225270061252</v>
      </c>
      <c r="R123" s="7">
        <f>'[3]Primary energy demand REF'!H11</f>
        <v>28316.95289964907</v>
      </c>
      <c r="S123" s="7">
        <f>'[3]Primary energy demand REF'!I11</f>
        <v>27834.763347490982</v>
      </c>
      <c r="T123" s="7">
        <f>'[3]Primary energy demand REF'!J11</f>
        <v>27446.492422914129</v>
      </c>
      <c r="U123" s="7">
        <f>'[3]Primary energy demand REF'!K11</f>
        <v>26692.976132207034</v>
      </c>
      <c r="V123" s="6">
        <f>'[3]Primary energy demand REF'!L11</f>
        <v>25810.118123692431</v>
      </c>
    </row>
    <row r="124" spans="2:22" x14ac:dyDescent="0.2">
      <c r="B124" s="8" t="str">
        <f>'[3]Heat supply REF'!C24</f>
        <v xml:space="preserve">  - Biomass</v>
      </c>
      <c r="C124" s="7">
        <f>'[3]Heat supply REF'!D24</f>
        <v>249.06537661369936</v>
      </c>
      <c r="D124" s="7">
        <f>'[3]Heat supply REF'!E24</f>
        <v>343.39970709662185</v>
      </c>
      <c r="E124" s="7">
        <f>'[3]Heat supply REF'!F24</f>
        <v>376.50896956489589</v>
      </c>
      <c r="F124" s="7">
        <f>'[3]Heat supply REF'!G24</f>
        <v>408.70069822049334</v>
      </c>
      <c r="G124" s="7">
        <f>'[3]Heat supply REF'!H24</f>
        <v>441.13924247459812</v>
      </c>
      <c r="H124" s="7">
        <f>'[3]Heat supply REF'!I24</f>
        <v>467.07172368434067</v>
      </c>
      <c r="I124" s="7">
        <f>'[3]Heat supply REF'!J24</f>
        <v>512.74597065366549</v>
      </c>
      <c r="J124" s="7">
        <f>'[3]Heat supply REF'!K24</f>
        <v>562.27329554858409</v>
      </c>
      <c r="K124" s="6">
        <f>'[3]Heat supply REF'!L24</f>
        <v>614.54921322341647</v>
      </c>
      <c r="M124" s="8" t="str">
        <f>'[3]Primary energy demand REF'!C12</f>
        <v xml:space="preserve">    - Hard coal (&amp; non-renewable waste)</v>
      </c>
      <c r="N124" s="7">
        <f>'[3]Primary energy demand REF'!D12</f>
        <v>8091.922054042102</v>
      </c>
      <c r="O124" s="7">
        <f>'[3]Primary energy demand REF'!E12</f>
        <v>8680.8169055372418</v>
      </c>
      <c r="P124" s="7">
        <f>'[3]Primary energy demand REF'!F12</f>
        <v>8419.7167114098265</v>
      </c>
      <c r="Q124" s="7">
        <f>'[3]Primary energy demand REF'!G12</f>
        <v>8323.9834134457888</v>
      </c>
      <c r="R124" s="7">
        <f>'[3]Primary energy demand REF'!H12</f>
        <v>8189.0036306635857</v>
      </c>
      <c r="S124" s="7">
        <f>'[3]Primary energy demand REF'!I12</f>
        <v>8106.2739148848559</v>
      </c>
      <c r="T124" s="7">
        <f>'[3]Primary energy demand REF'!J12</f>
        <v>7997.3633175330897</v>
      </c>
      <c r="U124" s="7">
        <f>'[3]Primary energy demand REF'!K12</f>
        <v>7889.1805894327299</v>
      </c>
      <c r="V124" s="6">
        <f>'[3]Primary energy demand REF'!L12</f>
        <v>7535.2478016828154</v>
      </c>
    </row>
    <row r="125" spans="2:22" x14ac:dyDescent="0.2">
      <c r="B125" s="8" t="str">
        <f>'[3]Heat supply REF'!C25</f>
        <v xml:space="preserve">  - Solar collectors</v>
      </c>
      <c r="C125" s="7">
        <f>'[3]Heat supply REF'!D25</f>
        <v>27.368007138890952</v>
      </c>
      <c r="D125" s="7">
        <f>'[3]Heat supply REF'!E25</f>
        <v>34.475671100011525</v>
      </c>
      <c r="E125" s="7">
        <f>'[3]Heat supply REF'!F25</f>
        <v>46.45418760006077</v>
      </c>
      <c r="F125" s="7">
        <f>'[3]Heat supply REF'!G25</f>
        <v>63.788668000109567</v>
      </c>
      <c r="G125" s="7">
        <f>'[3]Heat supply REF'!H25</f>
        <v>81.1231484001691</v>
      </c>
      <c r="H125" s="7">
        <f>'[3]Heat supply REF'!I25</f>
        <v>106.2115824002254</v>
      </c>
      <c r="I125" s="7">
        <f>'[3]Heat supply REF'!J25</f>
        <v>131.30001640026651</v>
      </c>
      <c r="J125" s="7">
        <f>'[3]Heat supply REF'!K25</f>
        <v>161.86588286935918</v>
      </c>
      <c r="K125" s="6">
        <f>'[3]Heat supply REF'!L25</f>
        <v>198.97126651810146</v>
      </c>
      <c r="M125" s="8" t="str">
        <f>'[3]Primary energy demand REF'!C13</f>
        <v xml:space="preserve">    - Lignite</v>
      </c>
      <c r="N125" s="7">
        <f>'[3]Primary energy demand REF'!D13</f>
        <v>1592.334908932464</v>
      </c>
      <c r="O125" s="7">
        <f>'[3]Primary energy demand REF'!E13</f>
        <v>1547.033462590379</v>
      </c>
      <c r="P125" s="7">
        <f>'[3]Primary energy demand REF'!F13</f>
        <v>1469.4320219656056</v>
      </c>
      <c r="Q125" s="7">
        <f>'[3]Primary energy demand REF'!G13</f>
        <v>1433.7024489512039</v>
      </c>
      <c r="R125" s="7">
        <f>'[3]Primary energy demand REF'!H13</f>
        <v>1399.5640821214258</v>
      </c>
      <c r="S125" s="7">
        <f>'[3]Primary energy demand REF'!I13</f>
        <v>1342.5194248112116</v>
      </c>
      <c r="T125" s="7">
        <f>'[3]Primary energy demand REF'!J13</f>
        <v>1322.4459544243698</v>
      </c>
      <c r="U125" s="7">
        <f>'[3]Primary energy demand REF'!K13</f>
        <v>1275.1484089647997</v>
      </c>
      <c r="V125" s="6">
        <f>'[3]Primary energy demand REF'!L13</f>
        <v>1226.828413944565</v>
      </c>
    </row>
    <row r="126" spans="2:22" x14ac:dyDescent="0.2">
      <c r="B126" s="8" t="str">
        <f>'[3]Heat supply REF'!C26</f>
        <v xml:space="preserve">  - Geothermal</v>
      </c>
      <c r="C126" s="7">
        <f>'[3]Heat supply REF'!D26</f>
        <v>0</v>
      </c>
      <c r="D126" s="7">
        <f>'[3]Heat supply REF'!E26</f>
        <v>0</v>
      </c>
      <c r="E126" s="7">
        <f>'[3]Heat supply REF'!F26</f>
        <v>0</v>
      </c>
      <c r="F126" s="7">
        <f>'[3]Heat supply REF'!G26</f>
        <v>0</v>
      </c>
      <c r="G126" s="7">
        <f>'[3]Heat supply REF'!H26</f>
        <v>0</v>
      </c>
      <c r="H126" s="7">
        <f>'[3]Heat supply REF'!I26</f>
        <v>0</v>
      </c>
      <c r="I126" s="7">
        <f>'[3]Heat supply REF'!J26</f>
        <v>0</v>
      </c>
      <c r="J126" s="7">
        <f>'[3]Heat supply REF'!K26</f>
        <v>0</v>
      </c>
      <c r="K126" s="6">
        <f>'[3]Heat supply REF'!L26</f>
        <v>0</v>
      </c>
      <c r="M126" s="8" t="str">
        <f>'[3]Primary energy demand REF'!C14</f>
        <v xml:space="preserve">    - Natural gas</v>
      </c>
      <c r="N126" s="7">
        <f>'[3]Primary energy demand REF'!D14</f>
        <v>7666.7141772132791</v>
      </c>
      <c r="O126" s="7">
        <f>'[3]Primary energy demand REF'!E14</f>
        <v>6568.6942299889133</v>
      </c>
      <c r="P126" s="7">
        <f>'[3]Primary energy demand REF'!F14</f>
        <v>6102.6405809464231</v>
      </c>
      <c r="Q126" s="7">
        <f>'[3]Primary energy demand REF'!G14</f>
        <v>6421.6880538918249</v>
      </c>
      <c r="R126" s="7">
        <f>'[3]Primary energy demand REF'!H14</f>
        <v>6893.9054072122681</v>
      </c>
      <c r="S126" s="7">
        <f>'[3]Primary energy demand REF'!I14</f>
        <v>7178.4100771387821</v>
      </c>
      <c r="T126" s="7">
        <f>'[3]Primary energy demand REF'!J14</f>
        <v>7508.9069137626193</v>
      </c>
      <c r="U126" s="7">
        <f>'[3]Primary energy demand REF'!K14</f>
        <v>7638.3980302916725</v>
      </c>
      <c r="V126" s="6">
        <f>'[3]Primary energy demand REF'!L14</f>
        <v>7848.4575231788676</v>
      </c>
    </row>
    <row r="127" spans="2:22" x14ac:dyDescent="0.2">
      <c r="B127" s="8" t="str">
        <f>'[3]Heat supply REF'!C27</f>
        <v xml:space="preserve">  - Heat pumps 2)</v>
      </c>
      <c r="C127" s="7">
        <f>'[3]Heat supply REF'!D27</f>
        <v>29.624575004308937</v>
      </c>
      <c r="D127" s="7">
        <f>'[3]Heat supply REF'!E27</f>
        <v>30.263148316790399</v>
      </c>
      <c r="E127" s="7">
        <f>'[3]Heat supply REF'!F27</f>
        <v>31.413466551100285</v>
      </c>
      <c r="F127" s="7">
        <f>'[3]Heat supply REF'!G27</f>
        <v>32.539610120605161</v>
      </c>
      <c r="G127" s="7">
        <f>'[3]Heat supply REF'!H27</f>
        <v>33.663492063861256</v>
      </c>
      <c r="H127" s="7">
        <f>'[3]Heat supply REF'!I27</f>
        <v>34.759939302371023</v>
      </c>
      <c r="I127" s="7">
        <f>'[3]Heat supply REF'!J27</f>
        <v>35.856686046907619</v>
      </c>
      <c r="J127" s="7">
        <f>'[3]Heat supply REF'!K27</f>
        <v>36.923103495809784</v>
      </c>
      <c r="K127" s="6">
        <f>'[3]Heat supply REF'!L27</f>
        <v>38.013869948258005</v>
      </c>
      <c r="M127" s="8" t="str">
        <f>'[3]Primary energy demand REF'!C15</f>
        <v xml:space="preserve">    - Crude oil</v>
      </c>
      <c r="N127" s="7">
        <f>'[3]Primary energy demand REF'!D15</f>
        <v>15013.649700693893</v>
      </c>
      <c r="O127" s="7">
        <f>'[3]Primary energy demand REF'!E15</f>
        <v>14360.215640708107</v>
      </c>
      <c r="P127" s="7">
        <f>'[3]Primary energy demand REF'!F15</f>
        <v>13299.039690722318</v>
      </c>
      <c r="Q127" s="7">
        <f>'[3]Primary energy demand REF'!G15</f>
        <v>12566.851353772436</v>
      </c>
      <c r="R127" s="7">
        <f>'[3]Primary energy demand REF'!H15</f>
        <v>11834.479779651789</v>
      </c>
      <c r="S127" s="7">
        <f>'[3]Primary energy demand REF'!I15</f>
        <v>11207.559930656136</v>
      </c>
      <c r="T127" s="7">
        <f>'[3]Primary energy demand REF'!J15</f>
        <v>10617.776237194052</v>
      </c>
      <c r="U127" s="7">
        <f>'[3]Primary energy demand REF'!K15</f>
        <v>9890.2491035178336</v>
      </c>
      <c r="V127" s="6">
        <f>'[3]Primary energy demand REF'!L15</f>
        <v>9199.5843848861841</v>
      </c>
    </row>
    <row r="128" spans="2:22" x14ac:dyDescent="0.2">
      <c r="B128" s="8" t="str">
        <f>'[3]Heat supply REF'!C28</f>
        <v xml:space="preserve">  - Electric direct heating </v>
      </c>
      <c r="C128" s="7">
        <f>'[3]Heat supply REF'!D28</f>
        <v>708.00009910480117</v>
      </c>
      <c r="D128" s="7">
        <f>'[3]Heat supply REF'!E28</f>
        <v>690.0000000044929</v>
      </c>
      <c r="E128" s="7">
        <f>'[3]Heat supply REF'!F28</f>
        <v>695.00000000875048</v>
      </c>
      <c r="F128" s="7">
        <f>'[3]Heat supply REF'!G28</f>
        <v>695.00000001011574</v>
      </c>
      <c r="G128" s="7">
        <f>'[3]Heat supply REF'!H28</f>
        <v>695.00000001135413</v>
      </c>
      <c r="H128" s="7">
        <f>'[3]Heat supply REF'!I28</f>
        <v>695.00000001203341</v>
      </c>
      <c r="I128" s="7">
        <f>'[3]Heat supply REF'!J28</f>
        <v>695.00000001173817</v>
      </c>
      <c r="J128" s="7">
        <f>'[3]Heat supply REF'!K28</f>
        <v>704.94180806314603</v>
      </c>
      <c r="K128" s="6">
        <f>'[3]Heat supply REF'!L28</f>
        <v>714.34228886912911</v>
      </c>
      <c r="M128" s="8" t="str">
        <f>'[3]Primary energy demand REF'!C16</f>
        <v xml:space="preserve">  - Nuclear</v>
      </c>
      <c r="N128" s="7">
        <f>'[3]Primary energy demand REF'!D16</f>
        <v>1814.1370000000013</v>
      </c>
      <c r="O128" s="7">
        <f>'[3]Primary energy demand REF'!E16</f>
        <v>2957.2331363999961</v>
      </c>
      <c r="P128" s="7">
        <f>'[3]Primary energy demand REF'!F16</f>
        <v>4862.3946083999936</v>
      </c>
      <c r="Q128" s="7">
        <f>'[3]Primary energy demand REF'!G16</f>
        <v>5135.8282362000018</v>
      </c>
      <c r="R128" s="7">
        <f>'[3]Primary energy demand REF'!H16</f>
        <v>5409.2618639999964</v>
      </c>
      <c r="S128" s="7">
        <f>'[3]Primary energy demand REF'!I16</f>
        <v>5525.1566748000041</v>
      </c>
      <c r="T128" s="7">
        <f>'[3]Primary energy demand REF'!J16</f>
        <v>5641.0514855999927</v>
      </c>
      <c r="U128" s="7">
        <f>'[3]Primary energy demand REF'!K16</f>
        <v>5641.0648315402514</v>
      </c>
      <c r="V128" s="6">
        <f>'[3]Primary energy demand REF'!L16</f>
        <v>5641.0648315402514</v>
      </c>
    </row>
    <row r="129" spans="2:22" x14ac:dyDescent="0.2">
      <c r="B129" s="8" t="str">
        <f>'[3]Heat supply REF'!C29</f>
        <v xml:space="preserve">  - Hydrogen</v>
      </c>
      <c r="C129" s="7">
        <f>'[3]Heat supply REF'!D29</f>
        <v>0</v>
      </c>
      <c r="D129" s="7">
        <f>'[3]Heat supply REF'!E29</f>
        <v>0</v>
      </c>
      <c r="E129" s="7">
        <f>'[3]Heat supply REF'!F29</f>
        <v>0</v>
      </c>
      <c r="F129" s="7">
        <f>'[3]Heat supply REF'!G29</f>
        <v>0</v>
      </c>
      <c r="G129" s="7">
        <f>'[3]Heat supply REF'!H29</f>
        <v>0</v>
      </c>
      <c r="H129" s="7">
        <f>'[3]Heat supply REF'!I29</f>
        <v>0</v>
      </c>
      <c r="I129" s="7">
        <f>'[3]Heat supply REF'!J29</f>
        <v>0</v>
      </c>
      <c r="J129" s="7">
        <f>'[3]Heat supply REF'!K29</f>
        <v>0</v>
      </c>
      <c r="K129" s="6">
        <f>'[3]Heat supply REF'!L29</f>
        <v>0</v>
      </c>
      <c r="M129" s="8" t="str">
        <f>'[3]Primary energy demand REF'!C17</f>
        <v xml:space="preserve">  - Renewables </v>
      </c>
      <c r="N129" s="7">
        <f>'[3]Primary energy demand REF'!D17</f>
        <v>1622.1123473495416</v>
      </c>
      <c r="O129" s="7">
        <f>'[3]Primary energy demand REF'!E17</f>
        <v>2417.97669628841</v>
      </c>
      <c r="P129" s="7">
        <f>'[3]Primary energy demand REF'!F17</f>
        <v>2613.7966666363554</v>
      </c>
      <c r="Q129" s="7">
        <f>'[3]Primary energy demand REF'!G17</f>
        <v>3027.307315536149</v>
      </c>
      <c r="R129" s="7">
        <f>'[3]Primary energy demand REF'!H17</f>
        <v>3448.7880012955488</v>
      </c>
      <c r="S129" s="7">
        <f>'[3]Primary energy demand REF'!I17</f>
        <v>3832.8941275943148</v>
      </c>
      <c r="T129" s="7">
        <f>'[3]Primary energy demand REF'!J17</f>
        <v>4205.4579126519002</v>
      </c>
      <c r="U129" s="7">
        <f>'[3]Primary energy demand REF'!K17</f>
        <v>4580.616813710928</v>
      </c>
      <c r="V129" s="6">
        <f>'[3]Primary energy demand REF'!L17</f>
        <v>4961.3159572085351</v>
      </c>
    </row>
    <row r="130" spans="2:22" x14ac:dyDescent="0.2">
      <c r="B130" s="8"/>
      <c r="C130" s="7"/>
      <c r="D130" s="7"/>
      <c r="E130" s="7"/>
      <c r="F130" s="7"/>
      <c r="G130" s="7"/>
      <c r="H130" s="7"/>
      <c r="I130" s="7"/>
      <c r="J130" s="7"/>
      <c r="K130" s="6"/>
      <c r="M130" s="8" t="str">
        <f>'[3]Primary energy demand REF'!C18</f>
        <v xml:space="preserve">    - Hydro</v>
      </c>
      <c r="N130" s="7">
        <f>'[3]Primary energy demand REF'!D18</f>
        <v>418.95</v>
      </c>
      <c r="O130" s="7">
        <f>'[3]Primary energy demand REF'!E18</f>
        <v>441.84829919468501</v>
      </c>
      <c r="P130" s="7">
        <f>'[3]Primary energy demand REF'!F18</f>
        <v>479.90754702739605</v>
      </c>
      <c r="Q130" s="7">
        <f>'[3]Primary energy demand REF'!G18</f>
        <v>492.87901441086842</v>
      </c>
      <c r="R130" s="7">
        <f>'[3]Primary energy demand REF'!H18</f>
        <v>505.85007259626815</v>
      </c>
      <c r="S130" s="7">
        <f>'[3]Primary energy demand REF'!I18</f>
        <v>521.59245018579566</v>
      </c>
      <c r="T130" s="7">
        <f>'[3]Primary energy demand REF'!J18</f>
        <v>537.34275050486417</v>
      </c>
      <c r="U130" s="7">
        <f>'[3]Primary energy demand REF'!K18</f>
        <v>537.34275050486417</v>
      </c>
      <c r="V130" s="6">
        <f>'[3]Primary energy demand REF'!L18</f>
        <v>537.34275050486417</v>
      </c>
    </row>
    <row r="131" spans="2:22" x14ac:dyDescent="0.2">
      <c r="B131" s="8" t="str">
        <f>'[3]Heat supply REF'!C31</f>
        <v>Total heat supply3)</v>
      </c>
      <c r="C131" s="7">
        <f>'[3]Heat supply REF'!D31</f>
        <v>7573.4425934061619</v>
      </c>
      <c r="D131" s="7">
        <f>'[3]Heat supply REF'!E31</f>
        <v>7673.731281362755</v>
      </c>
      <c r="E131" s="7">
        <f>'[3]Heat supply REF'!F31</f>
        <v>7842.4523887595342</v>
      </c>
      <c r="F131" s="7">
        <f>'[3]Heat supply REF'!G31</f>
        <v>7961.4059946621483</v>
      </c>
      <c r="G131" s="7">
        <f>'[3]Heat supply REF'!H31</f>
        <v>8114.0593527222054</v>
      </c>
      <c r="H131" s="7">
        <f>'[3]Heat supply REF'!I31</f>
        <v>8215.4713565099664</v>
      </c>
      <c r="I131" s="7">
        <f>'[3]Heat supply REF'!J31</f>
        <v>8363.0788063441414</v>
      </c>
      <c r="J131" s="7">
        <f>'[3]Heat supply REF'!K31</f>
        <v>8558.2598820361636</v>
      </c>
      <c r="K131" s="6">
        <f>'[3]Heat supply REF'!L31</f>
        <v>8781.7722204196089</v>
      </c>
      <c r="M131" s="8" t="str">
        <f>'[3]Primary energy demand REF'!C19</f>
        <v xml:space="preserve">    - Wind</v>
      </c>
      <c r="N131" s="7">
        <f>'[3]Primary energy demand REF'!D19</f>
        <v>50.20000000000001</v>
      </c>
      <c r="O131" s="7">
        <f>'[3]Primary energy demand REF'!E19</f>
        <v>93.396437132698892</v>
      </c>
      <c r="P131" s="7">
        <f>'[3]Primary energy demand REF'!F19</f>
        <v>165.39007356327011</v>
      </c>
      <c r="Q131" s="7">
        <f>'[3]Primary energy demand REF'!G19</f>
        <v>246.75124973908203</v>
      </c>
      <c r="R131" s="7">
        <f>'[3]Primary energy demand REF'!H19</f>
        <v>328.112425914894</v>
      </c>
      <c r="S131" s="7">
        <f>'[3]Primary energy demand REF'!I19</f>
        <v>406.43519401343843</v>
      </c>
      <c r="T131" s="7">
        <f>'[3]Primary energy demand REF'!J19</f>
        <v>484.75796211198269</v>
      </c>
      <c r="U131" s="7">
        <f>'[3]Primary energy demand REF'!K19</f>
        <v>542.16755416741262</v>
      </c>
      <c r="V131" s="6">
        <f>'[3]Primary energy demand REF'!L19</f>
        <v>570.36963450227017</v>
      </c>
    </row>
    <row r="132" spans="2:22" x14ac:dyDescent="0.2">
      <c r="B132" s="8" t="str">
        <f>'[3]Heat supply REF'!C32</f>
        <v xml:space="preserve">  - Fossil fuels</v>
      </c>
      <c r="C132" s="7">
        <f>'[3]Heat supply REF'!D32</f>
        <v>6539.6202582076794</v>
      </c>
      <c r="D132" s="7">
        <f>'[3]Heat supply REF'!E32</f>
        <v>6534.7591303558183</v>
      </c>
      <c r="E132" s="7">
        <f>'[3]Heat supply REF'!F32</f>
        <v>6642.6395676833099</v>
      </c>
      <c r="F132" s="7">
        <f>'[3]Heat supply REF'!G32</f>
        <v>6705.6014814770015</v>
      </c>
      <c r="G132" s="7">
        <f>'[3]Heat supply REF'!H32</f>
        <v>6798.5228351771229</v>
      </c>
      <c r="H132" s="7">
        <f>'[3]Heat supply REF'!I32</f>
        <v>6840.7718004520621</v>
      </c>
      <c r="I132" s="7">
        <f>'[3]Heat supply REF'!J32</f>
        <v>6905.659158618404</v>
      </c>
      <c r="J132" s="7">
        <f>'[3]Heat supply REF'!K32</f>
        <v>6992.6016483330959</v>
      </c>
      <c r="K132" s="6">
        <f>'[3]Heat supply REF'!L32</f>
        <v>7091.1555898210354</v>
      </c>
      <c r="M132" s="8" t="str">
        <f>'[3]Primary energy demand REF'!C20</f>
        <v xml:space="preserve">    - Solar</v>
      </c>
      <c r="N132" s="7">
        <f>'[3]Primary energy demand REF'!D20</f>
        <v>61.81100713889095</v>
      </c>
      <c r="O132" s="7">
        <f>'[3]Primary energy demand REF'!E20</f>
        <v>150.2152093494818</v>
      </c>
      <c r="P132" s="7">
        <f>'[3]Primary energy demand REF'!F20</f>
        <v>297.73483444328093</v>
      </c>
      <c r="Q132" s="7">
        <f>'[3]Primary energy demand REF'!G20</f>
        <v>345.35298562722801</v>
      </c>
      <c r="R132" s="7">
        <f>'[3]Primary energy demand REF'!H20</f>
        <v>392.97113681118583</v>
      </c>
      <c r="S132" s="7">
        <f>'[3]Primary energy demand REF'!I20</f>
        <v>443.80222536632687</v>
      </c>
      <c r="T132" s="7">
        <f>'[3]Primary energy demand REF'!J20</f>
        <v>494.63331392145273</v>
      </c>
      <c r="U132" s="7">
        <f>'[3]Primary energy demand REF'!K20</f>
        <v>552.90482629552127</v>
      </c>
      <c r="V132" s="6">
        <f>'[3]Primary energy demand REF'!L20</f>
        <v>619.82853458592808</v>
      </c>
    </row>
    <row r="133" spans="2:22" x14ac:dyDescent="0.2">
      <c r="B133" s="8" t="str">
        <f>'[3]Heat supply REF'!C33</f>
        <v xml:space="preserve">  - Biomass</v>
      </c>
      <c r="C133" s="7">
        <f>'[3]Heat supply REF'!D33</f>
        <v>268.31664613203662</v>
      </c>
      <c r="D133" s="7">
        <f>'[3]Heat supply REF'!E33</f>
        <v>382.13332512004098</v>
      </c>
      <c r="E133" s="7">
        <f>'[3]Heat supply REF'!F33</f>
        <v>422.92515690994964</v>
      </c>
      <c r="F133" s="7">
        <f>'[3]Heat supply REF'!G33</f>
        <v>459.91622359252614</v>
      </c>
      <c r="G133" s="7">
        <f>'[3]Heat supply REF'!H33</f>
        <v>500.64986422793294</v>
      </c>
      <c r="H133" s="7">
        <f>'[3]Heat supply REF'!I33</f>
        <v>533.23802013957834</v>
      </c>
      <c r="I133" s="7">
        <f>'[3]Heat supply REF'!J33</f>
        <v>589.38292985368105</v>
      </c>
      <c r="J133" s="7">
        <f>'[3]Heat supply REF'!K33</f>
        <v>655.83742214758308</v>
      </c>
      <c r="K133" s="6">
        <f>'[3]Heat supply REF'!L33</f>
        <v>732.98918664508415</v>
      </c>
      <c r="M133" s="8" t="str">
        <f>'[3]Primary energy demand REF'!C21</f>
        <v xml:space="preserve">    - Biomass (&amp; renewable waste)</v>
      </c>
      <c r="N133" s="7">
        <f>'[3]Primary energy demand REF'!D21</f>
        <v>825.52444374226116</v>
      </c>
      <c r="O133" s="7">
        <f>'[3]Primary energy demand REF'!E21</f>
        <v>1041.8447286544792</v>
      </c>
      <c r="P133" s="7">
        <f>'[3]Primary energy demand REF'!F21</f>
        <v>1182.7117630960943</v>
      </c>
      <c r="Q133" s="7">
        <f>'[3]Primary energy demand REF'!G21</f>
        <v>1310.1860817311976</v>
      </c>
      <c r="R133" s="7">
        <f>'[3]Primary energy demand REF'!H21</f>
        <v>1444.3918256699956</v>
      </c>
      <c r="S133" s="7">
        <f>'[3]Primary energy demand REF'!I21</f>
        <v>1554.842196674153</v>
      </c>
      <c r="T133" s="7">
        <f>'[3]Primary energy demand REF'!J21</f>
        <v>1667.3764947015807</v>
      </c>
      <c r="U133" s="7">
        <f>'[3]Primary energy demand REF'!K21</f>
        <v>1793.0054511729134</v>
      </c>
      <c r="V133" s="6">
        <f>'[3]Primary energy demand REF'!L21</f>
        <v>1922.8240892187032</v>
      </c>
    </row>
    <row r="134" spans="2:22" x14ac:dyDescent="0.2">
      <c r="B134" s="8" t="str">
        <f>'[3]Heat supply REF'!C34</f>
        <v xml:space="preserve">  - Solar collectors</v>
      </c>
      <c r="C134" s="7">
        <f>'[3]Heat supply REF'!D34</f>
        <v>27.368007138890952</v>
      </c>
      <c r="D134" s="7">
        <f>'[3]Heat supply REF'!E34</f>
        <v>34.475671100011525</v>
      </c>
      <c r="E134" s="7">
        <f>'[3]Heat supply REF'!F34</f>
        <v>46.45418760006077</v>
      </c>
      <c r="F134" s="7">
        <f>'[3]Heat supply REF'!G34</f>
        <v>63.788668000109567</v>
      </c>
      <c r="G134" s="7">
        <f>'[3]Heat supply REF'!H34</f>
        <v>81.1231484001691</v>
      </c>
      <c r="H134" s="7">
        <f>'[3]Heat supply REF'!I34</f>
        <v>106.2115824002254</v>
      </c>
      <c r="I134" s="7">
        <f>'[3]Heat supply REF'!J34</f>
        <v>131.30001640026651</v>
      </c>
      <c r="J134" s="7">
        <f>'[3]Heat supply REF'!K34</f>
        <v>161.86588286935918</v>
      </c>
      <c r="K134" s="6">
        <f>'[3]Heat supply REF'!L34</f>
        <v>198.97126651810146</v>
      </c>
      <c r="M134" s="8" t="str">
        <f>'[3]Primary energy demand REF'!C22</f>
        <v xml:space="preserve">    - Geothermal</v>
      </c>
      <c r="N134" s="7">
        <f>'[3]Primary energy demand REF'!D22</f>
        <v>265.6268964683893</v>
      </c>
      <c r="O134" s="7">
        <f>'[3]Primary energy demand REF'!E22</f>
        <v>688.28805695706524</v>
      </c>
      <c r="P134" s="7">
        <f>'[3]Primary energy demand REF'!F22</f>
        <v>481.69520850631443</v>
      </c>
      <c r="Q134" s="7">
        <f>'[3]Primary energy demand REF'!G22</f>
        <v>623.69346402777273</v>
      </c>
      <c r="R134" s="7">
        <f>'[3]Primary energy demand REF'!H22</f>
        <v>766.93074030320554</v>
      </c>
      <c r="S134" s="7">
        <f>'[3]Primary energy demand REF'!I22</f>
        <v>890.73846135460121</v>
      </c>
      <c r="T134" s="7">
        <f>'[3]Primary energy demand REF'!J22</f>
        <v>1000.9119914120197</v>
      </c>
      <c r="U134" s="7">
        <f>'[3]Primary energy demand REF'!K22</f>
        <v>1128.225399647408</v>
      </c>
      <c r="V134" s="6">
        <f>'[3]Primary energy demand REF'!L22</f>
        <v>1275.3545923377542</v>
      </c>
    </row>
    <row r="135" spans="2:22" x14ac:dyDescent="0.2">
      <c r="B135" s="8" t="str">
        <f>'[3]Heat supply REF'!C35</f>
        <v xml:space="preserve">  - Geothermal</v>
      </c>
      <c r="C135" s="7">
        <f>'[3]Heat supply REF'!D35</f>
        <v>0.51300564296399853</v>
      </c>
      <c r="D135" s="7">
        <f>'[3]Heat supply REF'!E35</f>
        <v>6.2315999999999989E-6</v>
      </c>
      <c r="E135" s="7">
        <f>'[3]Heat supply REF'!F35</f>
        <v>9.7063636363636369E-6</v>
      </c>
      <c r="F135" s="7">
        <f>'[3]Heat supply REF'!G35</f>
        <v>1.104179104477612E-5</v>
      </c>
      <c r="G135" s="7">
        <f>'[3]Heat supply REF'!H35</f>
        <v>1.2181764705882353E-5</v>
      </c>
      <c r="H135" s="7">
        <f>'[3]Heat supply REF'!I35</f>
        <v>1.3363695652173914E-5</v>
      </c>
      <c r="I135" s="7">
        <f>'[3]Heat supply REF'!J35</f>
        <v>1.4333142857142858E-5</v>
      </c>
      <c r="J135" s="7">
        <f>'[3]Heat supply REF'!K35</f>
        <v>1.5627169014084508E-5</v>
      </c>
      <c r="K135" s="6">
        <f>'[3]Heat supply REF'!L35</f>
        <v>1.6818000000000001E-5</v>
      </c>
      <c r="M135" s="8" t="str">
        <f>'[3]Primary energy demand REF'!C23</f>
        <v xml:space="preserve">    - Ocean energy</v>
      </c>
      <c r="N135" s="7">
        <f>'[3]Primary energy demand REF'!D23</f>
        <v>0</v>
      </c>
      <c r="O135" s="7">
        <f>'[3]Primary energy demand REF'!E23</f>
        <v>2.3839649999999999</v>
      </c>
      <c r="P135" s="7">
        <f>'[3]Primary energy demand REF'!F23</f>
        <v>6.35724</v>
      </c>
      <c r="Q135" s="7">
        <f>'[3]Primary energy demand REF'!G23</f>
        <v>8.4445199999999989</v>
      </c>
      <c r="R135" s="7">
        <f>'[3]Primary energy demand REF'!H23</f>
        <v>10.5318</v>
      </c>
      <c r="S135" s="7">
        <f>'[3]Primary energy demand REF'!I23</f>
        <v>15.483600000000001</v>
      </c>
      <c r="T135" s="7">
        <f>'[3]Primary energy demand REF'!J23</f>
        <v>20.435399999999998</v>
      </c>
      <c r="U135" s="7">
        <f>'[3]Primary energy demand REF'!K23</f>
        <v>26.970831922808664</v>
      </c>
      <c r="V135" s="6">
        <f>'[3]Primary energy demand REF'!L23</f>
        <v>35.596356059014958</v>
      </c>
    </row>
    <row r="136" spans="2:22" x14ac:dyDescent="0.2">
      <c r="B136" s="8" t="str">
        <f>'[3]Heat supply REF'!C36</f>
        <v xml:space="preserve">  - Heat pumps 2)</v>
      </c>
      <c r="C136" s="7">
        <f>'[3]Heat supply REF'!D36</f>
        <v>29.624575004308937</v>
      </c>
      <c r="D136" s="7">
        <f>'[3]Heat supply REF'!E36</f>
        <v>30.263148316790399</v>
      </c>
      <c r="E136" s="7">
        <f>'[3]Heat supply REF'!F36</f>
        <v>31.413466551100285</v>
      </c>
      <c r="F136" s="7">
        <f>'[3]Heat supply REF'!G36</f>
        <v>32.539610120605161</v>
      </c>
      <c r="G136" s="7">
        <f>'[3]Heat supply REF'!H36</f>
        <v>33.663492063861256</v>
      </c>
      <c r="H136" s="7">
        <f>'[3]Heat supply REF'!I36</f>
        <v>34.759939302371023</v>
      </c>
      <c r="I136" s="7">
        <f>'[3]Heat supply REF'!J36</f>
        <v>35.856686046907619</v>
      </c>
      <c r="J136" s="7">
        <f>'[3]Heat supply REF'!K36</f>
        <v>36.923103495809784</v>
      </c>
      <c r="K136" s="6">
        <f>'[3]Heat supply REF'!L36</f>
        <v>38.013869948258005</v>
      </c>
      <c r="M136" s="8"/>
      <c r="N136" s="7"/>
      <c r="O136" s="7"/>
      <c r="P136" s="7"/>
      <c r="Q136" s="7"/>
      <c r="R136" s="7"/>
      <c r="S136" s="7"/>
      <c r="T136" s="7"/>
      <c r="U136" s="7"/>
      <c r="V136" s="6"/>
    </row>
    <row r="137" spans="2:22" x14ac:dyDescent="0.2">
      <c r="B137" s="8" t="str">
        <f>'[3]Heat supply REF'!C37</f>
        <v xml:space="preserve">  - Electric direct heating</v>
      </c>
      <c r="C137" s="7">
        <f>'[3]Heat supply REF'!D37</f>
        <v>708.00009910480117</v>
      </c>
      <c r="D137" s="7">
        <f>'[3]Heat supply REF'!E37</f>
        <v>690.0000000044929</v>
      </c>
      <c r="E137" s="7">
        <f>'[3]Heat supply REF'!F37</f>
        <v>695.00000000875048</v>
      </c>
      <c r="F137" s="7">
        <f>'[3]Heat supply REF'!G37</f>
        <v>695.00000001011574</v>
      </c>
      <c r="G137" s="7">
        <f>'[3]Heat supply REF'!H37</f>
        <v>695.00000001135413</v>
      </c>
      <c r="H137" s="7">
        <f>'[3]Heat supply REF'!I37</f>
        <v>695.00000001203341</v>
      </c>
      <c r="I137" s="7">
        <f>'[3]Heat supply REF'!J37</f>
        <v>695.00000001173817</v>
      </c>
      <c r="J137" s="7">
        <f>'[3]Heat supply REF'!K37</f>
        <v>704.94180806314603</v>
      </c>
      <c r="K137" s="6">
        <f>'[3]Heat supply REF'!L37</f>
        <v>714.34228886912911</v>
      </c>
      <c r="M137" s="8" t="str">
        <f>'[3]Primary energy demand REF'!C25</f>
        <v>Net electricity imports (final energy)</v>
      </c>
      <c r="N137" s="7">
        <f>'[3]Primary energy demand REF'!D25</f>
        <v>0</v>
      </c>
      <c r="O137" s="7">
        <f>'[3]Primary energy demand REF'!E25</f>
        <v>-31.651421400000981</v>
      </c>
      <c r="P137" s="7">
        <f>'[3]Primary energy demand REF'!F25</f>
        <v>-2.9644524359990285</v>
      </c>
      <c r="Q137" s="7">
        <f>'[3]Primary energy demand REF'!G25</f>
        <v>-3.3659784360006766</v>
      </c>
      <c r="R137" s="7">
        <f>'[3]Primary energy demand REF'!H25</f>
        <v>-3.7675044360006833</v>
      </c>
      <c r="S137" s="7">
        <f>'[3]Primary energy demand REF'!I25</f>
        <v>-4.2911838359961836</v>
      </c>
      <c r="T137" s="7">
        <f>'[3]Primary energy demand REF'!J25</f>
        <v>-4.814863236001476</v>
      </c>
      <c r="U137" s="7">
        <f>'[3]Primary energy demand REF'!K25</f>
        <v>-4.814863236001476</v>
      </c>
      <c r="V137" s="6">
        <f>'[3]Primary energy demand REF'!L25</f>
        <v>-4.814863236001476</v>
      </c>
    </row>
    <row r="138" spans="2:22" x14ac:dyDescent="0.2">
      <c r="B138" s="8" t="str">
        <f>'[3]Heat supply REF'!C38</f>
        <v xml:space="preserve">  - Hydrogen</v>
      </c>
      <c r="C138" s="7">
        <f>'[3]Heat supply REF'!D38</f>
        <v>2.1754800000000005E-6</v>
      </c>
      <c r="D138" s="7">
        <f>'[3]Heat supply REF'!E38</f>
        <v>2.1000002339999999</v>
      </c>
      <c r="E138" s="7">
        <f>'[3]Heat supply REF'!F38</f>
        <v>4.0200003000000004</v>
      </c>
      <c r="F138" s="7">
        <f>'[3]Heat supply REF'!G38</f>
        <v>4.5600004200000006</v>
      </c>
      <c r="G138" s="7">
        <f>'[3]Heat supply REF'!H38</f>
        <v>5.100000660000001</v>
      </c>
      <c r="H138" s="7">
        <f>'[3]Heat supply REF'!I38</f>
        <v>5.4900008400000013</v>
      </c>
      <c r="I138" s="7">
        <f>'[3]Heat supply REF'!J38</f>
        <v>5.8800010800000004</v>
      </c>
      <c r="J138" s="7">
        <f>'[3]Heat supply REF'!K38</f>
        <v>6.0900015000000005</v>
      </c>
      <c r="K138" s="6">
        <f>'[3]Heat supply REF'!L38</f>
        <v>6.3000018000000004</v>
      </c>
      <c r="M138" s="8" t="str">
        <f>'[3]Primary energy demand REF'!C26</f>
        <v xml:space="preserve">  - net RES electricity import</v>
      </c>
      <c r="N138" s="7">
        <f>'[3]Primary energy demand REF'!D26</f>
        <v>0</v>
      </c>
      <c r="O138" s="7">
        <f>'[3]Primary energy demand REF'!E26</f>
        <v>-4.114256722877121</v>
      </c>
      <c r="P138" s="7">
        <f>'[3]Primary energy demand REF'!F26</f>
        <v>-0.46757477245821216</v>
      </c>
      <c r="Q138" s="7">
        <f>'[3]Primary energy demand REF'!G26</f>
        <v>-0.58628594411933344</v>
      </c>
      <c r="R138" s="7">
        <f>'[3]Primary energy demand REF'!H26</f>
        <v>-0.71260753262869658</v>
      </c>
      <c r="S138" s="7">
        <f>'[3]Primary energy demand REF'!I26</f>
        <v>-0.87483714605418628</v>
      </c>
      <c r="T138" s="7">
        <f>'[3]Primary energy demand REF'!J26</f>
        <v>-1.0477973140046868</v>
      </c>
      <c r="U138" s="7">
        <f>'[3]Primary energy demand REF'!K26</f>
        <v>-1.1141540309067595</v>
      </c>
      <c r="V138" s="6">
        <f>'[3]Primary energy demand REF'!L26</f>
        <v>-1.1821607125875979</v>
      </c>
    </row>
    <row r="139" spans="2:22" x14ac:dyDescent="0.2">
      <c r="B139" s="8"/>
      <c r="C139" s="7"/>
      <c r="D139" s="7"/>
      <c r="E139" s="7"/>
      <c r="F139" s="7"/>
      <c r="G139" s="7"/>
      <c r="H139" s="7"/>
      <c r="I139" s="7"/>
      <c r="J139" s="7"/>
      <c r="K139" s="6"/>
      <c r="M139" s="8"/>
      <c r="N139" s="7"/>
      <c r="O139" s="7"/>
      <c r="P139" s="7"/>
      <c r="Q139" s="7"/>
      <c r="R139" s="7"/>
      <c r="S139" s="7"/>
      <c r="T139" s="7"/>
      <c r="U139" s="7"/>
      <c r="V139" s="6"/>
    </row>
    <row r="140" spans="2:22" x14ac:dyDescent="0.2">
      <c r="B140" s="8" t="str">
        <f>'[3]Heat supply REF'!C40</f>
        <v>RES share (including RES electricity)</v>
      </c>
      <c r="C140" s="12">
        <f>'[3]Heat supply REF'!D40</f>
        <v>5.3559765799438934E-2</v>
      </c>
      <c r="D140" s="12">
        <f>'[3]Heat supply REF'!E40</f>
        <v>7.103048539941606E-2</v>
      </c>
      <c r="E140" s="12">
        <f>'[3]Heat supply REF'!F40</f>
        <v>7.8937070867834719E-2</v>
      </c>
      <c r="F140" s="12">
        <f>'[3]Heat supply REF'!G40</f>
        <v>8.6162147496031211E-2</v>
      </c>
      <c r="G140" s="12">
        <f>'[3]Heat supply REF'!H40</f>
        <v>9.3123803593185742E-2</v>
      </c>
      <c r="H140" s="12">
        <f>'[3]Heat supply REF'!I40</f>
        <v>0.1003750513366103</v>
      </c>
      <c r="I140" s="12">
        <f>'[3]Heat supply REF'!J40</f>
        <v>0.10959363591949635</v>
      </c>
      <c r="J140" s="12">
        <f>'[3]Heat supply REF'!K40</f>
        <v>0.11994028835107658</v>
      </c>
      <c r="K140" s="11">
        <f>'[3]Heat supply REF'!L40</f>
        <v>0.13141753967966807</v>
      </c>
      <c r="M140" s="8" t="str">
        <f>'[3]Primary energy demand REF'!C30</f>
        <v>Total incl. net elec. &amp; synfuel import</v>
      </c>
      <c r="N140" s="7">
        <f>'[3]Primary energy demand REF'!D30</f>
        <v>35800.870188231282</v>
      </c>
      <c r="O140" s="7">
        <f>'[3]Primary energy demand REF'!E30</f>
        <v>36500.318650113055</v>
      </c>
      <c r="P140" s="7">
        <f>'[3]Primary energy demand REF'!F30</f>
        <v>36764.055827644523</v>
      </c>
      <c r="Q140" s="7">
        <f>'[3]Primary energy demand REF'!G30</f>
        <v>36905.994843361404</v>
      </c>
      <c r="R140" s="7">
        <f>'[3]Primary energy demand REF'!H30</f>
        <v>37171.23526050862</v>
      </c>
      <c r="S140" s="7">
        <f>'[3]Primary energy demand REF'!I30</f>
        <v>37188.522966049306</v>
      </c>
      <c r="T140" s="7">
        <f>'[3]Primary energy demand REF'!J30</f>
        <v>37288.186957930018</v>
      </c>
      <c r="U140" s="7">
        <f>'[3]Primary energy demand REF'!K30</f>
        <v>36909.842914222208</v>
      </c>
      <c r="V140" s="6">
        <f>'[3]Primary energy demand REF'!L30</f>
        <v>36407.684049205214</v>
      </c>
    </row>
    <row r="141" spans="2:22" ht="13.5" thickBot="1" x14ac:dyDescent="0.25">
      <c r="B141" s="5" t="str">
        <f>'[3]Heat supply REF'!C41</f>
        <v>electricity consumption heat pumps (TWh/a)</v>
      </c>
      <c r="C141" s="10">
        <f>'[3]Heat supply REF'!D41</f>
        <v>2.6571032006160928</v>
      </c>
      <c r="D141" s="10">
        <f>'[3]Heat supply REF'!E41</f>
        <v>2.6286523101930372</v>
      </c>
      <c r="E141" s="10">
        <f>'[3]Heat supply REF'!F41</f>
        <v>2.6426295974746186</v>
      </c>
      <c r="F141" s="10">
        <f>'[3]Heat supply REF'!G41</f>
        <v>2.649891700104658</v>
      </c>
      <c r="G141" s="10">
        <f>'[3]Heat supply REF'!H41</f>
        <v>2.6565255732213742</v>
      </c>
      <c r="H141" s="10">
        <f>'[3]Heat supply REF'!I41</f>
        <v>2.6555386950228446</v>
      </c>
      <c r="I141" s="10">
        <f>'[3]Heat supply REF'!J41</f>
        <v>2.654635012949214</v>
      </c>
      <c r="J141" s="10">
        <f>'[3]Heat supply REF'!K41</f>
        <v>2.6461345814563826</v>
      </c>
      <c r="K141" s="9">
        <f>'[3]Heat supply REF'!L41</f>
        <v>2.6398520797401388</v>
      </c>
      <c r="M141" s="8" t="str">
        <f>'[3]Primary energy demand REF'!C31</f>
        <v xml:space="preserve">  - of which non-energy use</v>
      </c>
      <c r="N141" s="7">
        <f>'[3]Primary energy demand REF'!D31</f>
        <v>3647.1030000000001</v>
      </c>
      <c r="O141" s="7">
        <f>'[3]Primary energy demand REF'!E31</f>
        <v>3594.9509518496902</v>
      </c>
      <c r="P141" s="7">
        <f>'[3]Primary energy demand REF'!F31</f>
        <v>3594.6975382658443</v>
      </c>
      <c r="Q141" s="7">
        <f>'[3]Primary energy demand REF'!G31</f>
        <v>3544.6497710244935</v>
      </c>
      <c r="R141" s="7">
        <f>'[3]Primary energy demand REF'!H31</f>
        <v>3474.6020037831472</v>
      </c>
      <c r="S141" s="7">
        <f>'[3]Primary energy demand REF'!I31</f>
        <v>3305.2375342401065</v>
      </c>
      <c r="T141" s="7">
        <f>'[3]Primary energy demand REF'!J31</f>
        <v>3135.8730646970635</v>
      </c>
      <c r="U141" s="7">
        <f>'[3]Primary energy demand REF'!K31</f>
        <v>2966.5085951540286</v>
      </c>
      <c r="V141" s="6">
        <f>'[3]Primary energy demand REF'!L31</f>
        <v>2797.1441256109838</v>
      </c>
    </row>
    <row r="142" spans="2:22" x14ac:dyDescent="0.2">
      <c r="M142" s="8"/>
      <c r="N142" s="7"/>
      <c r="O142" s="7"/>
      <c r="P142" s="7"/>
      <c r="Q142" s="7"/>
      <c r="R142" s="7"/>
      <c r="S142" s="7"/>
      <c r="T142" s="7"/>
      <c r="U142" s="7"/>
      <c r="V142" s="6"/>
    </row>
    <row r="143" spans="2:22" x14ac:dyDescent="0.2">
      <c r="M143" s="8" t="str">
        <f>'[3]Primary energy demand REF'!C33</f>
        <v>Total RES incl. electr. &amp; synfuel import</v>
      </c>
      <c r="N143" s="7">
        <f>'[3]Primary energy demand REF'!D33</f>
        <v>1622.1123473495416</v>
      </c>
      <c r="O143" s="7">
        <f>'[3]Primary energy demand REF'!E33</f>
        <v>2413.8624395655329</v>
      </c>
      <c r="P143" s="7">
        <f>'[3]Primary energy demand REF'!F33</f>
        <v>2613.3290918638972</v>
      </c>
      <c r="Q143" s="7">
        <f>'[3]Primary energy demand REF'!G33</f>
        <v>3026.7210295920295</v>
      </c>
      <c r="R143" s="7">
        <f>'[3]Primary energy demand REF'!H33</f>
        <v>3448.0753937629202</v>
      </c>
      <c r="S143" s="7">
        <f>'[3]Primary energy demand REF'!I33</f>
        <v>3832.0192904482606</v>
      </c>
      <c r="T143" s="7">
        <f>'[3]Primary energy demand REF'!J33</f>
        <v>4204.4101153378951</v>
      </c>
      <c r="U143" s="7">
        <f>'[3]Primary energy demand REF'!K33</f>
        <v>4579.5026596800217</v>
      </c>
      <c r="V143" s="6">
        <f>'[3]Primary energy demand REF'!L33</f>
        <v>4960.1337964959475</v>
      </c>
    </row>
    <row r="144" spans="2:22" ht="13.5" thickBot="1" x14ac:dyDescent="0.25">
      <c r="M144" s="5" t="str">
        <f>'[3]Primary energy demand REF'!C34</f>
        <v>RES share</v>
      </c>
      <c r="N144" s="4">
        <f>'[3]Primary energy demand REF'!D34</f>
        <v>4.5309299433810242E-2</v>
      </c>
      <c r="O144" s="4">
        <f>'[3]Primary energy demand REF'!E34</f>
        <v>6.6132640175130528E-2</v>
      </c>
      <c r="P144" s="4">
        <f>'[3]Primary energy demand REF'!F34</f>
        <v>7.1083808166203993E-2</v>
      </c>
      <c r="Q144" s="4">
        <f>'[3]Primary energy demand REF'!G34</f>
        <v>8.2011636386939771E-2</v>
      </c>
      <c r="R144" s="4">
        <f>'[3]Primary energy demand REF'!H34</f>
        <v>9.2761926516502308E-2</v>
      </c>
      <c r="S144" s="4">
        <f>'[3]Primary energy demand REF'!I34</f>
        <v>0.10304306234336448</v>
      </c>
      <c r="T144" s="4">
        <f>'[3]Primary energy demand REF'!J34</f>
        <v>0.11275447959112289</v>
      </c>
      <c r="U144" s="4">
        <f>'[3]Primary energy demand REF'!K34</f>
        <v>0.12407266729155962</v>
      </c>
      <c r="V144" s="3">
        <f>'[3]Primary energy demand REF'!L34</f>
        <v>0.13623865197776094</v>
      </c>
    </row>
  </sheetData>
  <pageMargins left="0.70866141732283472" right="0.70866141732283472" top="0.78740157480314965" bottom="0.78740157480314965" header="0.31496062992125984" footer="0.31496062992125984"/>
  <pageSetup paperSize="9" scale="38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59999389629810485"/>
    <pageSetUpPr fitToPage="1"/>
  </sheetPr>
  <dimension ref="A1:W144"/>
  <sheetViews>
    <sheetView view="pageBreakPreview" zoomScaleNormal="10" zoomScaleSheetLayoutView="100" workbookViewId="0"/>
  </sheetViews>
  <sheetFormatPr baseColWidth="10" defaultRowHeight="12.75" x14ac:dyDescent="0.2"/>
  <cols>
    <col min="1" max="1" width="5.42578125" style="43" customWidth="1"/>
    <col min="2" max="2" width="35.5703125" style="43" customWidth="1"/>
    <col min="3" max="5" width="11.42578125" style="44"/>
    <col min="6" max="6" width="0" style="44" hidden="1" customWidth="1"/>
    <col min="7" max="7" width="11.42578125" style="44"/>
    <col min="8" max="8" width="0" style="44" hidden="1" customWidth="1"/>
    <col min="9" max="9" width="11.42578125" style="44"/>
    <col min="10" max="10" width="0" style="44" hidden="1" customWidth="1"/>
    <col min="11" max="11" width="11.42578125" style="44"/>
    <col min="12" max="12" width="3.5703125" style="43" customWidth="1"/>
    <col min="13" max="13" width="29.5703125" style="43" customWidth="1"/>
    <col min="14" max="16" width="11.42578125" style="43"/>
    <col min="17" max="17" width="0" style="43" hidden="1" customWidth="1"/>
    <col min="18" max="18" width="11.42578125" style="43"/>
    <col min="19" max="19" width="0" style="43" hidden="1" customWidth="1"/>
    <col min="20" max="20" width="11.42578125" style="43"/>
    <col min="21" max="21" width="0" style="43" hidden="1" customWidth="1"/>
    <col min="22" max="16384" width="11.42578125" style="43"/>
  </cols>
  <sheetData>
    <row r="1" spans="1:23" ht="13.5" thickBot="1" x14ac:dyDescent="0.25"/>
    <row r="2" spans="1:23" x14ac:dyDescent="0.2">
      <c r="B2" s="58" t="str">
        <f>'[3]Electricity generation ER'!D4</f>
        <v>Electricity generation in TWh/a</v>
      </c>
      <c r="C2" s="56" t="str">
        <f>'[3]Electricity generation ER'!D5</f>
        <v>Scenario:</v>
      </c>
      <c r="D2" s="57" t="str">
        <f>'[3]Electricity generation ER'!E5</f>
        <v>OECD Pacific Energy [R]Evolution (2015)</v>
      </c>
      <c r="E2" s="56"/>
      <c r="F2" s="56"/>
      <c r="G2" s="56"/>
      <c r="H2" s="56"/>
      <c r="I2" s="56"/>
      <c r="J2" s="56"/>
      <c r="K2" s="55"/>
      <c r="M2" s="38" t="str">
        <f>'[3]Installed capacity ER'!D4</f>
        <v>Installed capacity in GW</v>
      </c>
      <c r="N2" s="37" t="str">
        <f>'[3]Installed capacity ER'!D5</f>
        <v>Scenario:</v>
      </c>
      <c r="O2" s="37" t="str">
        <f>'[3]Installed capacity ER'!E5</f>
        <v>OECD Pacific Energy [R]Evolution (2015)</v>
      </c>
      <c r="P2" s="37"/>
      <c r="Q2" s="37"/>
      <c r="R2" s="37"/>
      <c r="S2" s="37"/>
      <c r="T2" s="37"/>
      <c r="U2" s="37"/>
      <c r="V2" s="36"/>
    </row>
    <row r="3" spans="1:23" x14ac:dyDescent="0.2">
      <c r="B3" s="49"/>
      <c r="C3" s="54">
        <f>'[3]Electricity generation ER'!D8</f>
        <v>2012</v>
      </c>
      <c r="D3" s="54">
        <f>'[3]Electricity generation ER'!E8</f>
        <v>2015</v>
      </c>
      <c r="E3" s="54">
        <f>'[3]Electricity generation ER'!F8</f>
        <v>2020</v>
      </c>
      <c r="F3" s="54">
        <f>'[3]Electricity generation ER'!G8</f>
        <v>2025</v>
      </c>
      <c r="G3" s="54">
        <f>'[3]Electricity generation ER'!H8</f>
        <v>2030</v>
      </c>
      <c r="H3" s="54">
        <f>'[3]Electricity generation ER'!I8</f>
        <v>2035</v>
      </c>
      <c r="I3" s="54">
        <f>'[3]Electricity generation ER'!J8</f>
        <v>2040</v>
      </c>
      <c r="J3" s="54">
        <f>'[3]Electricity generation ER'!K8</f>
        <v>2045</v>
      </c>
      <c r="K3" s="53">
        <f>'[3]Electricity generation ER'!L8</f>
        <v>2050</v>
      </c>
      <c r="M3" s="28"/>
      <c r="N3" s="33">
        <f>'[3]Installed capacity ER'!D8</f>
        <v>2012</v>
      </c>
      <c r="O3" s="33">
        <f>'[3]Installed capacity ER'!E8</f>
        <v>2015</v>
      </c>
      <c r="P3" s="33">
        <f>'[3]Installed capacity ER'!F8</f>
        <v>2020</v>
      </c>
      <c r="Q3" s="33">
        <f>'[3]Installed capacity ER'!G8</f>
        <v>2025</v>
      </c>
      <c r="R3" s="33">
        <f>'[3]Installed capacity ER'!H8</f>
        <v>2030</v>
      </c>
      <c r="S3" s="33">
        <f>'[3]Installed capacity ER'!I8</f>
        <v>2035</v>
      </c>
      <c r="T3" s="33">
        <f>'[3]Installed capacity ER'!J8</f>
        <v>2040</v>
      </c>
      <c r="U3" s="33">
        <f>'[3]Installed capacity ER'!K8</f>
        <v>2045</v>
      </c>
      <c r="V3" s="32">
        <f>'[3]Installed capacity ER'!L8</f>
        <v>2050</v>
      </c>
    </row>
    <row r="4" spans="1:23" x14ac:dyDescent="0.2">
      <c r="B4" s="28"/>
      <c r="C4" s="51"/>
      <c r="D4" s="51"/>
      <c r="E4" s="51"/>
      <c r="F4" s="51"/>
      <c r="G4" s="51"/>
      <c r="H4" s="51"/>
      <c r="I4" s="51"/>
      <c r="J4" s="51"/>
      <c r="K4" s="50"/>
      <c r="M4" s="28"/>
      <c r="N4" s="27"/>
      <c r="O4" s="27"/>
      <c r="P4" s="27"/>
      <c r="Q4" s="27"/>
      <c r="R4" s="27"/>
      <c r="S4" s="27"/>
      <c r="T4" s="27"/>
      <c r="U4" s="27"/>
      <c r="V4" s="26"/>
    </row>
    <row r="5" spans="1:23" x14ac:dyDescent="0.2">
      <c r="A5" s="52"/>
      <c r="B5" s="28" t="str">
        <f>'[3]Electricity generation ER'!C10</f>
        <v>Power plants</v>
      </c>
      <c r="C5" s="51">
        <f>'[3]Electricity generation ER'!D10</f>
        <v>1779.9047279715485</v>
      </c>
      <c r="D5" s="51">
        <f>'[3]Electricity generation ER'!E10</f>
        <v>1860.8155193143407</v>
      </c>
      <c r="E5" s="51">
        <f>'[3]Electricity generation ER'!F10</f>
        <v>1883.2289707314226</v>
      </c>
      <c r="F5" s="51">
        <f>'[3]Electricity generation ER'!G10</f>
        <v>1896.8757784927905</v>
      </c>
      <c r="G5" s="51">
        <f>'[3]Electricity generation ER'!H10</f>
        <v>1959.1639880558394</v>
      </c>
      <c r="H5" s="51">
        <f>'[3]Electricity generation ER'!I10</f>
        <v>1999.398315687635</v>
      </c>
      <c r="I5" s="51">
        <f>'[3]Electricity generation ER'!J10</f>
        <v>2077.2293133866451</v>
      </c>
      <c r="J5" s="51">
        <f>'[3]Electricity generation ER'!K10</f>
        <v>2118.7878058441729</v>
      </c>
      <c r="K5" s="50">
        <f>'[3]Electricity generation ER'!L10</f>
        <v>1943.181593792646</v>
      </c>
      <c r="L5" s="52"/>
      <c r="M5" s="28" t="str">
        <f>'[3]Installed capacity ER'!C40</f>
        <v>Total generation</v>
      </c>
      <c r="N5" s="27">
        <f>'[3]Installed capacity ER'!D40</f>
        <v>457.99363496925145</v>
      </c>
      <c r="O5" s="27">
        <f>'[3]Installed capacity ER'!E40</f>
        <v>500.49909498837599</v>
      </c>
      <c r="P5" s="27">
        <f>'[3]Installed capacity ER'!F40</f>
        <v>585.01796096300188</v>
      </c>
      <c r="Q5" s="27">
        <f>'[3]Installed capacity ER'!G40</f>
        <v>707.71263319508284</v>
      </c>
      <c r="R5" s="27">
        <f>'[3]Installed capacity ER'!H40</f>
        <v>822.65392712197695</v>
      </c>
      <c r="S5" s="27">
        <f>'[3]Installed capacity ER'!I40</f>
        <v>892.83368981599085</v>
      </c>
      <c r="T5" s="27">
        <f>'[3]Installed capacity ER'!J40</f>
        <v>947.9906935218512</v>
      </c>
      <c r="U5" s="27">
        <f>'[3]Installed capacity ER'!K40</f>
        <v>985.53470854968987</v>
      </c>
      <c r="V5" s="26">
        <f>'[3]Installed capacity ER'!L40</f>
        <v>975.18402941145473</v>
      </c>
      <c r="W5" s="52"/>
    </row>
    <row r="6" spans="1:23" s="52" customFormat="1" x14ac:dyDescent="0.2">
      <c r="A6" s="43"/>
      <c r="B6" s="28" t="str">
        <f>'[3]Electricity generation ER'!C11</f>
        <v xml:space="preserve">  - Hard coal (&amp; non-renewable waste)</v>
      </c>
      <c r="C6" s="51">
        <f>'[3]Electricity generation ER'!D11</f>
        <v>514.70072866464841</v>
      </c>
      <c r="D6" s="51">
        <f>'[3]Electricity generation ER'!E11</f>
        <v>547.48224546334075</v>
      </c>
      <c r="E6" s="51">
        <f>'[3]Electricity generation ER'!F11</f>
        <v>492.10804577342259</v>
      </c>
      <c r="F6" s="51">
        <f>'[3]Electricity generation ER'!G11</f>
        <v>469.47807869779041</v>
      </c>
      <c r="G6" s="51">
        <f>'[3]Electricity generation ER'!H11</f>
        <v>313.26464819183929</v>
      </c>
      <c r="H6" s="51">
        <f>'[3]Electricity generation ER'!I11</f>
        <v>120.39692602363489</v>
      </c>
      <c r="I6" s="51">
        <f>'[3]Electricity generation ER'!J11</f>
        <v>19.628313804644996</v>
      </c>
      <c r="J6" s="51">
        <f>'[3]Electricity generation ER'!K11</f>
        <v>3.2208533761728475</v>
      </c>
      <c r="K6" s="50">
        <f>'[3]Electricity generation ER'!L11</f>
        <v>-6.1803540845489502E-6</v>
      </c>
      <c r="L6" s="43"/>
      <c r="M6" s="28" t="str">
        <f>'[3]Installed capacity ER'!C41</f>
        <v xml:space="preserve">  - Fossil</v>
      </c>
      <c r="N6" s="27">
        <f>'[3]Installed capacity ER'!D41</f>
        <v>296.81607633193914</v>
      </c>
      <c r="O6" s="27">
        <f>'[3]Installed capacity ER'!E41</f>
        <v>299.83093972378191</v>
      </c>
      <c r="P6" s="27">
        <f>'[3]Installed capacity ER'!F41</f>
        <v>321.84620224155407</v>
      </c>
      <c r="Q6" s="27">
        <f>'[3]Installed capacity ER'!G41</f>
        <v>315.13455383707469</v>
      </c>
      <c r="R6" s="27">
        <f>'[3]Installed capacity ER'!H41</f>
        <v>274.45984008703471</v>
      </c>
      <c r="S6" s="27">
        <f>'[3]Installed capacity ER'!I41</f>
        <v>218.45284307177982</v>
      </c>
      <c r="T6" s="27">
        <f>'[3]Installed capacity ER'!J41</f>
        <v>172.32053699063476</v>
      </c>
      <c r="U6" s="27">
        <f>'[3]Installed capacity ER'!K41</f>
        <v>137.14019545289113</v>
      </c>
      <c r="V6" s="26">
        <f>'[3]Installed capacity ER'!L41</f>
        <v>65.06738965591606</v>
      </c>
      <c r="W6" s="43"/>
    </row>
    <row r="7" spans="1:23" x14ac:dyDescent="0.2">
      <c r="B7" s="28" t="str">
        <f>'[3]Electricity generation ER'!C12</f>
        <v xml:space="preserve">  - Lignite</v>
      </c>
      <c r="C7" s="51">
        <f>'[3]Electricity generation ER'!D12</f>
        <v>143.947</v>
      </c>
      <c r="D7" s="51">
        <f>'[3]Electricity generation ER'!E12</f>
        <v>144.89099962</v>
      </c>
      <c r="E7" s="51">
        <f>'[3]Electricity generation ER'!F12</f>
        <v>110.33499999999999</v>
      </c>
      <c r="F7" s="51">
        <f>'[3]Electricity generation ER'!G12</f>
        <v>91.699999855000002</v>
      </c>
      <c r="G7" s="51">
        <f>'[3]Electricity generation ER'!H12</f>
        <v>49.999999801999991</v>
      </c>
      <c r="H7" s="51">
        <f>'[3]Electricity generation ER'!I12</f>
        <v>19.999999742</v>
      </c>
      <c r="I7" s="51">
        <f>'[3]Electricity generation ER'!J12</f>
        <v>4.9999996920000003</v>
      </c>
      <c r="J7" s="51">
        <f>'[3]Electricity generation ER'!K12</f>
        <v>9.2000000000000003E-8</v>
      </c>
      <c r="K7" s="50">
        <f>'[3]Electricity generation ER'!L12</f>
        <v>1.1300000000000001E-7</v>
      </c>
      <c r="M7" s="28" t="str">
        <f>'[3]Installed capacity ER'!C42</f>
        <v xml:space="preserve">    - Hard coal (&amp; non-renewable waste)</v>
      </c>
      <c r="N7" s="27">
        <f>'[3]Installed capacity ER'!D42</f>
        <v>76.673306342280981</v>
      </c>
      <c r="O7" s="27">
        <f>'[3]Installed capacity ER'!E42</f>
        <v>85.203563007068709</v>
      </c>
      <c r="P7" s="27">
        <f>'[3]Installed capacity ER'!F42</f>
        <v>81.6359433681789</v>
      </c>
      <c r="Q7" s="27">
        <f>'[3]Installed capacity ER'!G42</f>
        <v>80.444309226274228</v>
      </c>
      <c r="R7" s="27">
        <f>'[3]Installed capacity ER'!H42</f>
        <v>64.12235022476105</v>
      </c>
      <c r="S7" s="27">
        <f>'[3]Installed capacity ER'!I42</f>
        <v>25.793116006918225</v>
      </c>
      <c r="T7" s="27">
        <f>'[3]Installed capacity ER'!J42</f>
        <v>5.4841908169759801</v>
      </c>
      <c r="U7" s="27">
        <f>'[3]Installed capacity ER'!K42</f>
        <v>1.4339074259810274</v>
      </c>
      <c r="V7" s="26">
        <f>'[3]Installed capacity ER'!L42</f>
        <v>7.0538096858461803E-4</v>
      </c>
    </row>
    <row r="8" spans="1:23" x14ac:dyDescent="0.2">
      <c r="B8" s="28" t="str">
        <f>'[3]Electricity generation ER'!C13</f>
        <v xml:space="preserve">  - Gas</v>
      </c>
      <c r="C8" s="51">
        <f>'[3]Electricity generation ER'!D13</f>
        <v>570.38400000000001</v>
      </c>
      <c r="D8" s="51">
        <f>'[3]Electricity generation ER'!E13</f>
        <v>479.8320875</v>
      </c>
      <c r="E8" s="51">
        <f>'[3]Electricity generation ER'!F13</f>
        <v>462.24599999999998</v>
      </c>
      <c r="F8" s="51">
        <f>'[3]Electricity generation ER'!G13</f>
        <v>402.88499999999999</v>
      </c>
      <c r="G8" s="51">
        <f>'[3]Electricity generation ER'!H13</f>
        <v>389.85800012999999</v>
      </c>
      <c r="H8" s="51">
        <f>'[3]Electricity generation ER'!I13</f>
        <v>363.54300000000001</v>
      </c>
      <c r="I8" s="51">
        <f>'[3]Electricity generation ER'!J13</f>
        <v>336.79819999999995</v>
      </c>
      <c r="J8" s="51">
        <f>'[3]Electricity generation ER'!K13</f>
        <v>281.29760249999998</v>
      </c>
      <c r="K8" s="50">
        <f>'[3]Electricity generation ER'!L13</f>
        <v>69.400300000000001</v>
      </c>
      <c r="M8" s="28" t="str">
        <f>'[3]Installed capacity ER'!C43</f>
        <v xml:space="preserve">    - Lignite</v>
      </c>
      <c r="N8" s="27">
        <f>'[3]Installed capacity ER'!D43</f>
        <v>21.465183286751987</v>
      </c>
      <c r="O8" s="27">
        <f>'[3]Installed capacity ER'!E43</f>
        <v>22.209414216713292</v>
      </c>
      <c r="P8" s="27">
        <f>'[3]Installed capacity ER'!F43</f>
        <v>18.772800339654193</v>
      </c>
      <c r="Q8" s="27">
        <f>'[3]Installed capacity ER'!G43</f>
        <v>15.933276757286409</v>
      </c>
      <c r="R8" s="27">
        <f>'[3]Installed capacity ER'!H43</f>
        <v>8.6051816701450985</v>
      </c>
      <c r="S8" s="27">
        <f>'[3]Installed capacity ER'!I43</f>
        <v>3.4473350418649868</v>
      </c>
      <c r="T8" s="27">
        <f>'[3]Installed capacity ER'!J43</f>
        <v>0.86314055835322756</v>
      </c>
      <c r="U8" s="27">
        <f>'[3]Installed capacity ER'!K43</f>
        <v>3.620010951491771E-7</v>
      </c>
      <c r="V8" s="26">
        <f>'[3]Installed capacity ER'!L43</f>
        <v>3.9065735733075242E-7</v>
      </c>
    </row>
    <row r="9" spans="1:23" x14ac:dyDescent="0.2">
      <c r="B9" s="28" t="str">
        <f>'[3]Electricity generation ER'!C14</f>
        <v>of which from H2</v>
      </c>
      <c r="C9" s="51">
        <f>'[3]Electricity generation ER'!D14</f>
        <v>0</v>
      </c>
      <c r="D9" s="51">
        <f>'[3]Electricity generation ER'!E14</f>
        <v>0</v>
      </c>
      <c r="E9" s="51">
        <f>'[3]Electricity generation ER'!F14</f>
        <v>0</v>
      </c>
      <c r="F9" s="51">
        <f>'[3]Electricity generation ER'!G14</f>
        <v>0</v>
      </c>
      <c r="G9" s="51">
        <f>'[3]Electricity generation ER'!H14</f>
        <v>0</v>
      </c>
      <c r="H9" s="51">
        <f>'[3]Electricity generation ER'!I14</f>
        <v>0</v>
      </c>
      <c r="I9" s="51">
        <f>'[3]Electricity generation ER'!J14</f>
        <v>16.83991</v>
      </c>
      <c r="J9" s="51">
        <f>'[3]Electricity generation ER'!K14</f>
        <v>28.12976025</v>
      </c>
      <c r="K9" s="50">
        <f>'[3]Electricity generation ER'!L14</f>
        <v>27.760120000000001</v>
      </c>
      <c r="M9" s="28" t="str">
        <f>'[3]Installed capacity ER'!C44</f>
        <v xml:space="preserve">    - Gas (w/o H2)</v>
      </c>
      <c r="N9" s="27">
        <f>'[3]Installed capacity ER'!D44</f>
        <v>140.12022793636865</v>
      </c>
      <c r="O9" s="27">
        <f>'[3]Installed capacity ER'!E44</f>
        <v>144.15612499999992</v>
      </c>
      <c r="P9" s="27">
        <f>'[3]Installed capacity ER'!F44</f>
        <v>163.73118947025159</v>
      </c>
      <c r="Q9" s="27">
        <f>'[3]Installed capacity ER'!G44</f>
        <v>178.8425467296143</v>
      </c>
      <c r="R9" s="27">
        <f>'[3]Installed capacity ER'!H44</f>
        <v>179.89865860711211</v>
      </c>
      <c r="S9" s="27">
        <f>'[3]Installed capacity ER'!I44</f>
        <v>173.137226802746</v>
      </c>
      <c r="T9" s="27">
        <f>'[3]Installed capacity ER'!J44</f>
        <v>155.98921652644498</v>
      </c>
      <c r="U9" s="27">
        <f>'[3]Installed capacity ER'!K44</f>
        <v>132.37829062637223</v>
      </c>
      <c r="V9" s="26">
        <f>'[3]Installed capacity ER'!L44</f>
        <v>61.73868682245736</v>
      </c>
    </row>
    <row r="10" spans="1:23" x14ac:dyDescent="0.2">
      <c r="B10" s="28" t="str">
        <f>'[3]Electricity generation ER'!C15</f>
        <v xml:space="preserve">  - Oil</v>
      </c>
      <c r="C10" s="51">
        <f>'[3]Electricity generation ER'!D15</f>
        <v>194.25099999999998</v>
      </c>
      <c r="D10" s="51">
        <f>'[3]Electricity generation ER'!E15</f>
        <v>141.81198749999999</v>
      </c>
      <c r="E10" s="51">
        <f>'[3]Electricity generation ER'!F15</f>
        <v>120.02999995800002</v>
      </c>
      <c r="F10" s="51">
        <f>'[3]Electricity generation ER'!G15</f>
        <v>71.52369994</v>
      </c>
      <c r="G10" s="51">
        <f>'[3]Electricity generation ER'!H15</f>
        <v>28.674999931999999</v>
      </c>
      <c r="H10" s="51">
        <f>'[3]Electricity generation ER'!I15</f>
        <v>19.382499922000001</v>
      </c>
      <c r="I10" s="51">
        <f>'[3]Electricity generation ER'!J15</f>
        <v>12.539999890000001</v>
      </c>
      <c r="J10" s="51">
        <f>'[3]Electricity generation ER'!K15</f>
        <v>4.9999998760000004</v>
      </c>
      <c r="K10" s="50">
        <f>'[3]Electricity generation ER'!L15</f>
        <v>4.99999986</v>
      </c>
      <c r="M10" s="28" t="str">
        <f>'[3]Installed capacity ER'!C45</f>
        <v xml:space="preserve">    - Oil</v>
      </c>
      <c r="N10" s="27">
        <f>'[3]Installed capacity ER'!D45</f>
        <v>56.596458877275658</v>
      </c>
      <c r="O10" s="27">
        <f>'[3]Installed capacity ER'!E45</f>
        <v>46.074225702776999</v>
      </c>
      <c r="P10" s="27">
        <f>'[3]Installed capacity ER'!F45</f>
        <v>56.343128849371688</v>
      </c>
      <c r="Q10" s="27">
        <f>'[3]Installed capacity ER'!G45</f>
        <v>38.37925108067283</v>
      </c>
      <c r="R10" s="27">
        <f>'[3]Installed capacity ER'!H45</f>
        <v>20.274103191879281</v>
      </c>
      <c r="S10" s="27">
        <f>'[3]Installed capacity ER'!I45</f>
        <v>15.110655313980061</v>
      </c>
      <c r="T10" s="27">
        <f>'[3]Installed capacity ER'!J45</f>
        <v>9.6511894525652071</v>
      </c>
      <c r="U10" s="27">
        <f>'[3]Installed capacity ER'!K45</f>
        <v>3.3279970385367816</v>
      </c>
      <c r="V10" s="26">
        <f>'[3]Installed capacity ER'!L45</f>
        <v>3.3279970618327552</v>
      </c>
    </row>
    <row r="11" spans="1:23" x14ac:dyDescent="0.2">
      <c r="B11" s="28" t="str">
        <f>'[3]Electricity generation ER'!C16</f>
        <v xml:space="preserve">  - Diesel</v>
      </c>
      <c r="C11" s="51">
        <f>'[3]Electricity generation ER'!D16</f>
        <v>6.9160000000000004</v>
      </c>
      <c r="D11" s="51">
        <f>'[3]Electricity generation ER'!E16</f>
        <v>7.0000000000000009</v>
      </c>
      <c r="E11" s="51">
        <f>'[3]Electricity generation ER'!F16</f>
        <v>3</v>
      </c>
      <c r="F11" s="51">
        <f>'[3]Electricity generation ER'!G16</f>
        <v>3</v>
      </c>
      <c r="G11" s="51">
        <f>'[3]Electricity generation ER'!H16</f>
        <v>2.4999999999999996</v>
      </c>
      <c r="H11" s="51">
        <f>'[3]Electricity generation ER'!I16</f>
        <v>1.5</v>
      </c>
      <c r="I11" s="51">
        <f>'[3]Electricity generation ER'!J16</f>
        <v>0.5</v>
      </c>
      <c r="J11" s="51">
        <f>'[3]Electricity generation ER'!K16</f>
        <v>0</v>
      </c>
      <c r="K11" s="50">
        <f>'[3]Electricity generation ER'!L16</f>
        <v>0</v>
      </c>
      <c r="M11" s="28" t="str">
        <f>'[3]Installed capacity ER'!C46</f>
        <v xml:space="preserve">    - Diesel</v>
      </c>
      <c r="N11" s="27">
        <f>'[3]Installed capacity ER'!D46</f>
        <v>1.9608998892619141</v>
      </c>
      <c r="O11" s="27">
        <f>'[3]Installed capacity ER'!E46</f>
        <v>2.1876117972229978</v>
      </c>
      <c r="P11" s="27">
        <f>'[3]Installed capacity ER'!F46</f>
        <v>1.3631402140977018</v>
      </c>
      <c r="Q11" s="27">
        <f>'[3]Installed capacity ER'!G46</f>
        <v>1.5351700432269133</v>
      </c>
      <c r="R11" s="27">
        <f>'[3]Installed capacity ER'!H46</f>
        <v>1.5595463931371436</v>
      </c>
      <c r="S11" s="27">
        <f>'[3]Installed capacity ER'!I46</f>
        <v>0.96450990627056632</v>
      </c>
      <c r="T11" s="27">
        <f>'[3]Installed capacity ER'!J46</f>
        <v>0.33279963629535197</v>
      </c>
      <c r="U11" s="27">
        <f>'[3]Installed capacity ER'!K46</f>
        <v>0</v>
      </c>
      <c r="V11" s="26">
        <f>'[3]Installed capacity ER'!L46</f>
        <v>0</v>
      </c>
    </row>
    <row r="12" spans="1:23" x14ac:dyDescent="0.2">
      <c r="B12" s="28" t="str">
        <f>'[3]Electricity generation ER'!C17</f>
        <v xml:space="preserve">  - Nuclear</v>
      </c>
      <c r="C12" s="51">
        <f>'[3]Electricity generation ER'!D17</f>
        <v>166.26599999999999</v>
      </c>
      <c r="D12" s="51">
        <f>'[3]Electricity generation ER'!E17</f>
        <v>271.06087500000001</v>
      </c>
      <c r="E12" s="51">
        <f>'[3]Electricity generation ER'!F17</f>
        <v>163</v>
      </c>
      <c r="F12" s="51">
        <f>'[3]Electricity generation ER'!G17</f>
        <v>50</v>
      </c>
      <c r="G12" s="51">
        <f>'[3]Electricity generation ER'!H17</f>
        <v>0</v>
      </c>
      <c r="H12" s="51">
        <f>'[3]Electricity generation ER'!I17</f>
        <v>0</v>
      </c>
      <c r="I12" s="51">
        <f>'[3]Electricity generation ER'!J17</f>
        <v>0</v>
      </c>
      <c r="J12" s="51">
        <f>'[3]Electricity generation ER'!K17</f>
        <v>0</v>
      </c>
      <c r="K12" s="50">
        <f>'[3]Electricity generation ER'!L17</f>
        <v>0</v>
      </c>
      <c r="M12" s="28" t="str">
        <f>'[3]Installed capacity ER'!C47</f>
        <v xml:space="preserve">  - Nuclear</v>
      </c>
      <c r="N12" s="27">
        <f>'[3]Installed capacity ER'!D47</f>
        <v>67.801999999999921</v>
      </c>
      <c r="O12" s="27">
        <f>'[3]Installed capacity ER'!E47</f>
        <v>67.438250000000096</v>
      </c>
      <c r="P12" s="27">
        <f>'[3]Installed capacity ER'!F47</f>
        <v>24.440546622423543</v>
      </c>
      <c r="Q12" s="27">
        <f>'[3]Installed capacity ER'!G47</f>
        <v>7.0126183266830679</v>
      </c>
      <c r="R12" s="27">
        <f>'[3]Installed capacity ER'!H47</f>
        <v>0</v>
      </c>
      <c r="S12" s="27">
        <f>'[3]Installed capacity ER'!I47</f>
        <v>0</v>
      </c>
      <c r="T12" s="27">
        <f>'[3]Installed capacity ER'!J47</f>
        <v>0</v>
      </c>
      <c r="U12" s="27">
        <f>'[3]Installed capacity ER'!K47</f>
        <v>0</v>
      </c>
      <c r="V12" s="26">
        <f>'[3]Installed capacity ER'!L47</f>
        <v>0</v>
      </c>
    </row>
    <row r="13" spans="1:23" x14ac:dyDescent="0.2">
      <c r="B13" s="28" t="str">
        <f>'[3]Electricity generation ER'!C18</f>
        <v xml:space="preserve">  - Biomass (&amp; renewable waste)</v>
      </c>
      <c r="C13" s="51">
        <f>'[3]Electricity generation ER'!D18</f>
        <v>34.819000000000003</v>
      </c>
      <c r="D13" s="51">
        <f>'[3]Electricity generation ER'!E18</f>
        <v>47.273474999999998</v>
      </c>
      <c r="E13" s="51">
        <f>'[3]Electricity generation ER'!F18</f>
        <v>74.05</v>
      </c>
      <c r="F13" s="51">
        <f>'[3]Electricity generation ER'!G18</f>
        <v>71.06</v>
      </c>
      <c r="G13" s="51">
        <f>'[3]Electricity generation ER'!H18</f>
        <v>72.73</v>
      </c>
      <c r="H13" s="51">
        <f>'[3]Electricity generation ER'!I18</f>
        <v>72.400000000000006</v>
      </c>
      <c r="I13" s="51">
        <f>'[3]Electricity generation ER'!J18</f>
        <v>60.08</v>
      </c>
      <c r="J13" s="51">
        <f>'[3]Electricity generation ER'!K18</f>
        <v>48.197249999999997</v>
      </c>
      <c r="K13" s="50">
        <f>'[3]Electricity generation ER'!L18</f>
        <v>36.6233</v>
      </c>
      <c r="M13" s="28" t="str">
        <f>'[3]Installed capacity ER'!C48</f>
        <v xml:space="preserve">  - Hydrogen (fuel cells, gas power plants, gas CHP)</v>
      </c>
      <c r="N13" s="27">
        <f>'[3]Installed capacity ER'!D48</f>
        <v>9.7625201938610659E-8</v>
      </c>
      <c r="O13" s="27">
        <f>'[3]Installed capacity ER'!E48</f>
        <v>9.4238028809908433E-2</v>
      </c>
      <c r="P13" s="27">
        <f>'[3]Installed capacity ER'!F48</f>
        <v>0.14404956650511577</v>
      </c>
      <c r="Q13" s="27">
        <f>'[3]Installed capacity ER'!G48</f>
        <v>0.19857299811523962</v>
      </c>
      <c r="R13" s="27">
        <f>'[3]Installed capacity ER'!H48</f>
        <v>0.4927302450188476</v>
      </c>
      <c r="S13" s="27">
        <f>'[3]Installed capacity ER'!I48</f>
        <v>0.54114701130856224</v>
      </c>
      <c r="T13" s="27">
        <f>'[3]Installed capacity ER'!J48</f>
        <v>8.2169258817985984</v>
      </c>
      <c r="U13" s="27">
        <f>'[3]Installed capacity ER'!K48</f>
        <v>14.988926840976955</v>
      </c>
      <c r="V13" s="26">
        <f>'[3]Installed capacity ER'!L48</f>
        <v>38.231293741246908</v>
      </c>
    </row>
    <row r="14" spans="1:23" x14ac:dyDescent="0.2">
      <c r="B14" s="28" t="str">
        <f>'[3]Electricity generation ER'!C19</f>
        <v xml:space="preserve">  - Hydro</v>
      </c>
      <c r="C14" s="51">
        <f>'[3]Electricity generation ER'!D19</f>
        <v>116.375</v>
      </c>
      <c r="D14" s="51">
        <f>'[3]Electricity generation ER'!E19</f>
        <v>122.71857500000002</v>
      </c>
      <c r="E14" s="51">
        <f>'[3]Electricity generation ER'!F19</f>
        <v>149.797325</v>
      </c>
      <c r="F14" s="51">
        <f>'[3]Electricity generation ER'!G19</f>
        <v>155</v>
      </c>
      <c r="G14" s="51">
        <f>'[3]Electricity generation ER'!H19</f>
        <v>158.53134</v>
      </c>
      <c r="H14" s="51">
        <f>'[3]Electricity generation ER'!I19</f>
        <v>160.36999</v>
      </c>
      <c r="I14" s="51">
        <f>'[3]Electricity generation ER'!J19</f>
        <v>162.80000000000001</v>
      </c>
      <c r="J14" s="51">
        <f>'[3]Electricity generation ER'!K19</f>
        <v>169.68</v>
      </c>
      <c r="K14" s="50">
        <f>'[3]Electricity generation ER'!L19</f>
        <v>179.6</v>
      </c>
      <c r="M14" s="28" t="str">
        <f>'[3]Installed capacity ER'!C49</f>
        <v xml:space="preserve">  - Renewables</v>
      </c>
      <c r="N14" s="27">
        <f>'[3]Installed capacity ER'!D49</f>
        <v>93.375558539687191</v>
      </c>
      <c r="O14" s="27">
        <f>'[3]Installed capacity ER'!E49</f>
        <v>133.13566723578407</v>
      </c>
      <c r="P14" s="27">
        <f>'[3]Installed capacity ER'!F49</f>
        <v>238.58716253251919</v>
      </c>
      <c r="Q14" s="27">
        <f>'[3]Installed capacity ER'!G49</f>
        <v>385.36688803320988</v>
      </c>
      <c r="R14" s="27">
        <f>'[3]Installed capacity ER'!H49</f>
        <v>547.70135678992335</v>
      </c>
      <c r="S14" s="27">
        <f>'[3]Installed capacity ER'!I49</f>
        <v>673.83969973290243</v>
      </c>
      <c r="T14" s="27">
        <f>'[3]Installed capacity ER'!J49</f>
        <v>767.45323064941783</v>
      </c>
      <c r="U14" s="27">
        <f>'[3]Installed capacity ER'!K49</f>
        <v>833.40558625582185</v>
      </c>
      <c r="V14" s="26">
        <f>'[3]Installed capacity ER'!L49</f>
        <v>871.88534601429171</v>
      </c>
    </row>
    <row r="15" spans="1:23" x14ac:dyDescent="0.2">
      <c r="B15" s="28" t="str">
        <f>'[3]Electricity generation ER'!C20</f>
        <v xml:space="preserve">  - Wind</v>
      </c>
      <c r="C15" s="51">
        <f>'[3]Electricity generation ER'!D20</f>
        <v>13.942</v>
      </c>
      <c r="D15" s="51">
        <f>'[3]Electricity generation ER'!E20</f>
        <v>35.938775</v>
      </c>
      <c r="E15" s="51">
        <f>'[3]Electricity generation ER'!F20</f>
        <v>130</v>
      </c>
      <c r="F15" s="51">
        <f>'[3]Electricity generation ER'!G20</f>
        <v>230</v>
      </c>
      <c r="G15" s="51">
        <f>'[3]Electricity generation ER'!H20</f>
        <v>390</v>
      </c>
      <c r="H15" s="51">
        <f>'[3]Electricity generation ER'!I20</f>
        <v>550</v>
      </c>
      <c r="I15" s="51">
        <f>'[3]Electricity generation ER'!J20</f>
        <v>680</v>
      </c>
      <c r="J15" s="51">
        <f>'[3]Electricity generation ER'!K20</f>
        <v>723</v>
      </c>
      <c r="K15" s="50">
        <f>'[3]Electricity generation ER'!L20</f>
        <v>732</v>
      </c>
      <c r="M15" s="28" t="str">
        <f>'[3]Installed capacity ER'!C50</f>
        <v xml:space="preserve">    - Hydro</v>
      </c>
      <c r="N15" s="27">
        <f>'[3]Installed capacity ER'!D50</f>
        <v>69.495999999999981</v>
      </c>
      <c r="O15" s="27">
        <f>'[3]Installed capacity ER'!E50</f>
        <v>70.108299999999801</v>
      </c>
      <c r="P15" s="27">
        <f>'[3]Installed capacity ER'!F50</f>
        <v>79.937039883053231</v>
      </c>
      <c r="Q15" s="27">
        <f>'[3]Installed capacity ER'!G50</f>
        <v>81.971633961814689</v>
      </c>
      <c r="R15" s="27">
        <f>'[3]Installed capacity ER'!H50</f>
        <v>83.119477387634177</v>
      </c>
      <c r="S15" s="27">
        <f>'[3]Installed capacity ER'!I50</f>
        <v>82.958592763557874</v>
      </c>
      <c r="T15" s="27">
        <f>'[3]Installed capacity ER'!J50</f>
        <v>83.140617954378499</v>
      </c>
      <c r="U15" s="27">
        <f>'[3]Installed capacity ER'!K50</f>
        <v>86.654177238937024</v>
      </c>
      <c r="V15" s="26">
        <f>'[3]Installed capacity ER'!L50</f>
        <v>91.720239463184157</v>
      </c>
    </row>
    <row r="16" spans="1:23" x14ac:dyDescent="0.2">
      <c r="B16" s="28" t="str">
        <f>'[3]Electricity generation ER'!C21</f>
        <v>of which wind offshore</v>
      </c>
      <c r="C16" s="51">
        <f>'[3]Electricity generation ER'!D21</f>
        <v>1.0000000000000001E-9</v>
      </c>
      <c r="D16" s="51">
        <f>'[3]Electricity generation ER'!E21</f>
        <v>0.25938774999999997</v>
      </c>
      <c r="E16" s="51">
        <f>'[3]Electricity generation ER'!F21</f>
        <v>25</v>
      </c>
      <c r="F16" s="51">
        <f>'[3]Electricity generation ER'!G21</f>
        <v>50</v>
      </c>
      <c r="G16" s="51">
        <f>'[3]Electricity generation ER'!H21</f>
        <v>110</v>
      </c>
      <c r="H16" s="51">
        <f>'[3]Electricity generation ER'!I21</f>
        <v>180</v>
      </c>
      <c r="I16" s="51">
        <f>'[3]Electricity generation ER'!J21</f>
        <v>230</v>
      </c>
      <c r="J16" s="51">
        <f>'[3]Electricity generation ER'!K21</f>
        <v>258</v>
      </c>
      <c r="K16" s="50">
        <f>'[3]Electricity generation ER'!L21</f>
        <v>262</v>
      </c>
      <c r="M16" s="28" t="str">
        <f>'[3]Installed capacity ER'!C51</f>
        <v xml:space="preserve">    - Wind</v>
      </c>
      <c r="N16" s="27">
        <f>'[3]Installed capacity ER'!D51</f>
        <v>6.2309999998968788</v>
      </c>
      <c r="O16" s="27">
        <f>'[3]Installed capacity ER'!E51</f>
        <v>13.944991059941959</v>
      </c>
      <c r="P16" s="27">
        <f>'[3]Installed capacity ER'!F51</f>
        <v>44.623483297389413</v>
      </c>
      <c r="Q16" s="27">
        <f>'[3]Installed capacity ER'!G51</f>
        <v>76.136769323149153</v>
      </c>
      <c r="R16" s="27">
        <f>'[3]Installed capacity ER'!H51</f>
        <v>125.10955637285254</v>
      </c>
      <c r="S16" s="27">
        <f>'[3]Installed capacity ER'!I51</f>
        <v>171.20069545287663</v>
      </c>
      <c r="T16" s="27">
        <f>'[3]Installed capacity ER'!J51</f>
        <v>208.36108303335328</v>
      </c>
      <c r="U16" s="27">
        <f>'[3]Installed capacity ER'!K51</f>
        <v>220.50482713652417</v>
      </c>
      <c r="V16" s="26">
        <f>'[3]Installed capacity ER'!L51</f>
        <v>223.18923372775143</v>
      </c>
    </row>
    <row r="17" spans="2:22" x14ac:dyDescent="0.2">
      <c r="B17" s="28" t="str">
        <f>'[3]Electricity generation ER'!C22</f>
        <v xml:space="preserve">  - PV</v>
      </c>
      <c r="C17" s="51">
        <f>'[3]Electricity generation ER'!D22</f>
        <v>9.5549999999999997</v>
      </c>
      <c r="D17" s="51">
        <f>'[3]Electricity generation ER'!E22</f>
        <v>41.629112500000005</v>
      </c>
      <c r="E17" s="51">
        <f>'[3]Electricity generation ER'!F22</f>
        <v>98.000000000000014</v>
      </c>
      <c r="F17" s="51">
        <f>'[3]Electricity generation ER'!G22</f>
        <v>210.00000000000003</v>
      </c>
      <c r="G17" s="51">
        <f>'[3]Electricity generation ER'!H22</f>
        <v>310</v>
      </c>
      <c r="H17" s="51">
        <f>'[3]Electricity generation ER'!I22</f>
        <v>390</v>
      </c>
      <c r="I17" s="51">
        <f>'[3]Electricity generation ER'!J22</f>
        <v>440</v>
      </c>
      <c r="J17" s="51">
        <f>'[3]Electricity generation ER'!K22</f>
        <v>466</v>
      </c>
      <c r="K17" s="50">
        <f>'[3]Electricity generation ER'!L22</f>
        <v>469.26100000000002</v>
      </c>
      <c r="M17" s="28" t="str">
        <f>'[3]Installed capacity ER'!C52</f>
        <v>of which wind offshore</v>
      </c>
      <c r="N17" s="27">
        <f>'[3]Installed capacity ER'!D52</f>
        <v>3.4378689736601033E-10</v>
      </c>
      <c r="O17" s="27">
        <f>'[3]Installed capacity ER'!E52</f>
        <v>7.7550576923076944E-2</v>
      </c>
      <c r="P17" s="27">
        <f>'[3]Installed capacity ER'!F52</f>
        <v>6.9076599531562506</v>
      </c>
      <c r="Q17" s="27">
        <f>'[3]Installed capacity ER'!G52</f>
        <v>13.404360796329104</v>
      </c>
      <c r="R17" s="27">
        <f>'[3]Installed capacity ER'!H52</f>
        <v>29.033863293278046</v>
      </c>
      <c r="S17" s="27">
        <f>'[3]Installed capacity ER'!I52</f>
        <v>46.620461696698626</v>
      </c>
      <c r="T17" s="27">
        <f>'[3]Installed capacity ER'!J52</f>
        <v>58.801287236406353</v>
      </c>
      <c r="U17" s="27">
        <f>'[3]Installed capacity ER'!K52</f>
        <v>65.959704813012351</v>
      </c>
      <c r="V17" s="26">
        <f>'[3]Installed capacity ER'!L52</f>
        <v>66.982335895384637</v>
      </c>
    </row>
    <row r="18" spans="2:22" x14ac:dyDescent="0.2">
      <c r="B18" s="28" t="str">
        <f>'[3]Electricity generation ER'!C23</f>
        <v xml:space="preserve">  - Geothermal</v>
      </c>
      <c r="C18" s="51">
        <f>'[3]Electricity generation ER'!D23</f>
        <v>8.7459993068999999</v>
      </c>
      <c r="D18" s="51">
        <f>'[3]Electricity generation ER'!E23</f>
        <v>19.999999231</v>
      </c>
      <c r="E18" s="51">
        <f>'[3]Electricity generation ER'!F23</f>
        <v>55.662599999999998</v>
      </c>
      <c r="F18" s="51">
        <f>'[3]Electricity generation ER'!G23</f>
        <v>72.228999999999999</v>
      </c>
      <c r="G18" s="51">
        <f>'[3]Electricity generation ER'!H23</f>
        <v>98.605000000000004</v>
      </c>
      <c r="H18" s="51">
        <f>'[3]Electricity generation ER'!I23</f>
        <v>121.80589999999998</v>
      </c>
      <c r="I18" s="51">
        <f>'[3]Electricity generation ER'!J23</f>
        <v>134.8828</v>
      </c>
      <c r="J18" s="51">
        <f>'[3]Electricity generation ER'!K23</f>
        <v>144.8921</v>
      </c>
      <c r="K18" s="50">
        <f>'[3]Electricity generation ER'!L23</f>
        <v>146.297</v>
      </c>
      <c r="M18" s="28" t="str">
        <f>'[3]Installed capacity ER'!C53</f>
        <v xml:space="preserve">    - PV</v>
      </c>
      <c r="N18" s="27">
        <f>'[3]Installed capacity ER'!D53</f>
        <v>10.070999999999996</v>
      </c>
      <c r="O18" s="27">
        <f>'[3]Installed capacity ER'!E53</f>
        <v>37.304031696228932</v>
      </c>
      <c r="P18" s="27">
        <f>'[3]Installed capacity ER'!F53</f>
        <v>84.216550008549916</v>
      </c>
      <c r="Q18" s="27">
        <f>'[3]Installed capacity ER'!G53</f>
        <v>179.53563065586957</v>
      </c>
      <c r="R18" s="27">
        <f>'[3]Installed capacity ER'!H53</f>
        <v>263.89806084562724</v>
      </c>
      <c r="S18" s="27">
        <f>'[3]Installed capacity ER'!I53</f>
        <v>329.64213333875716</v>
      </c>
      <c r="T18" s="27">
        <f>'[3]Installed capacity ER'!J53</f>
        <v>369.55915713998849</v>
      </c>
      <c r="U18" s="27">
        <f>'[3]Installed capacity ER'!K53</f>
        <v>391.39674369826054</v>
      </c>
      <c r="V18" s="26">
        <f>'[3]Installed capacity ER'!L53</f>
        <v>394.13568099697306</v>
      </c>
    </row>
    <row r="19" spans="2:22" x14ac:dyDescent="0.2">
      <c r="B19" s="28" t="str">
        <f>'[3]Electricity generation ER'!C24</f>
        <v xml:space="preserve">  - Solar thermal power plants</v>
      </c>
      <c r="C19" s="51">
        <f>'[3]Electricity generation ER'!D24</f>
        <v>3.0000000000001102E-3</v>
      </c>
      <c r="D19" s="51">
        <f>'[3]Electricity generation ER'!E24</f>
        <v>0.51517500000000305</v>
      </c>
      <c r="E19" s="51">
        <f>'[3]Electricity generation ER'!F24</f>
        <v>16</v>
      </c>
      <c r="F19" s="51">
        <f>'[3]Electricity generation ER'!G24</f>
        <v>39.999999999999993</v>
      </c>
      <c r="G19" s="51">
        <f>'[3]Electricity generation ER'!H24</f>
        <v>100</v>
      </c>
      <c r="H19" s="51">
        <f>'[3]Electricity generation ER'!I24</f>
        <v>120</v>
      </c>
      <c r="I19" s="51">
        <f>'[3]Electricity generation ER'!J24</f>
        <v>140</v>
      </c>
      <c r="J19" s="51">
        <f>'[3]Electricity generation ER'!K24</f>
        <v>170</v>
      </c>
      <c r="K19" s="50">
        <f>'[3]Electricity generation ER'!L24</f>
        <v>175</v>
      </c>
      <c r="M19" s="28" t="str">
        <f>'[3]Installed capacity ER'!C54</f>
        <v xml:space="preserve">    - Biomass (&amp; renewable waste)</v>
      </c>
      <c r="N19" s="27">
        <f>'[3]Installed capacity ER'!D54</f>
        <v>6.3305585397903261</v>
      </c>
      <c r="O19" s="27">
        <f>'[3]Installed capacity ER'!E54</f>
        <v>8.4783250000000034</v>
      </c>
      <c r="P19" s="27">
        <f>'[3]Installed capacity ER'!F54</f>
        <v>14.153707952987229</v>
      </c>
      <c r="Q19" s="27">
        <f>'[3]Installed capacity ER'!G54</f>
        <v>16.468415205969958</v>
      </c>
      <c r="R19" s="27">
        <f>'[3]Installed capacity ER'!H54</f>
        <v>20.371762613568372</v>
      </c>
      <c r="S19" s="27">
        <f>'[3]Installed capacity ER'!I54</f>
        <v>24.226562860485132</v>
      </c>
      <c r="T19" s="27">
        <f>'[3]Installed capacity ER'!J54</f>
        <v>28.5764965403053</v>
      </c>
      <c r="U19" s="27">
        <f>'[3]Installed capacity ER'!K54</f>
        <v>40.864433177339421</v>
      </c>
      <c r="V19" s="26">
        <f>'[3]Installed capacity ER'!L54</f>
        <v>58.278199399629699</v>
      </c>
    </row>
    <row r="20" spans="2:22" x14ac:dyDescent="0.2">
      <c r="B20" s="28" t="str">
        <f>'[3]Electricity generation ER'!C25</f>
        <v xml:space="preserve">  - Ocean energy</v>
      </c>
      <c r="C20" s="51">
        <f>'[3]Electricity generation ER'!D25</f>
        <v>0</v>
      </c>
      <c r="D20" s="51">
        <f>'[3]Electricity generation ER'!E25</f>
        <v>0.66221249999999998</v>
      </c>
      <c r="E20" s="51">
        <f>'[3]Electricity generation ER'!F25</f>
        <v>9</v>
      </c>
      <c r="F20" s="51">
        <f>'[3]Electricity generation ER'!G25</f>
        <v>30</v>
      </c>
      <c r="G20" s="51">
        <f>'[3]Electricity generation ER'!H25</f>
        <v>45</v>
      </c>
      <c r="H20" s="51">
        <f>'[3]Electricity generation ER'!I25</f>
        <v>60</v>
      </c>
      <c r="I20" s="51">
        <f>'[3]Electricity generation ER'!J25</f>
        <v>85</v>
      </c>
      <c r="J20" s="51">
        <f>'[3]Electricity generation ER'!K25</f>
        <v>107.5</v>
      </c>
      <c r="K20" s="50">
        <f>'[3]Electricity generation ER'!L25</f>
        <v>130</v>
      </c>
      <c r="M20" s="28" t="str">
        <f>'[3]Installed capacity ER'!C55</f>
        <v xml:space="preserve">    - Geothermal</v>
      </c>
      <c r="N20" s="27">
        <f>'[3]Installed capacity ER'!D55</f>
        <v>1.2437999999999994</v>
      </c>
      <c r="O20" s="27">
        <f>'[3]Installed capacity ER'!E55</f>
        <v>2.8274174893484605</v>
      </c>
      <c r="P20" s="27">
        <f>'[3]Installed capacity ER'!F55</f>
        <v>8.4900773361581781</v>
      </c>
      <c r="Q20" s="27">
        <f>'[3]Installed capacity ER'!G55</f>
        <v>11.535362542050011</v>
      </c>
      <c r="R20" s="27">
        <f>'[3]Installed capacity ER'!H55</f>
        <v>16.007536036977481</v>
      </c>
      <c r="S20" s="27">
        <f>'[3]Installed capacity ER'!I55</f>
        <v>20.599594105104504</v>
      </c>
      <c r="T20" s="27">
        <f>'[3]Installed capacity ER'!J55</f>
        <v>23.717664055029061</v>
      </c>
      <c r="U20" s="27">
        <f>'[3]Installed capacity ER'!K55</f>
        <v>26.97884286259556</v>
      </c>
      <c r="V20" s="26">
        <f>'[3]Installed capacity ER'!L55</f>
        <v>29.647080068786327</v>
      </c>
    </row>
    <row r="21" spans="2:22" x14ac:dyDescent="0.2">
      <c r="B21" s="28"/>
      <c r="C21" s="51"/>
      <c r="D21" s="51"/>
      <c r="E21" s="51"/>
      <c r="F21" s="51"/>
      <c r="G21" s="51"/>
      <c r="H21" s="51"/>
      <c r="I21" s="51"/>
      <c r="J21" s="51"/>
      <c r="K21" s="50"/>
      <c r="M21" s="28" t="str">
        <f>'[3]Installed capacity ER'!C56</f>
        <v xml:space="preserve">    - Solar thermal power plants</v>
      </c>
      <c r="N21" s="27">
        <f>'[3]Installed capacity ER'!D56</f>
        <v>3.2000000000001172E-3</v>
      </c>
      <c r="O21" s="27">
        <f>'[3]Installed capacity ER'!E56</f>
        <v>0.25768949026494004</v>
      </c>
      <c r="P21" s="27">
        <f>'[3]Installed capacity ER'!F56</f>
        <v>4.2454704850964378</v>
      </c>
      <c r="Q21" s="27">
        <f>'[3]Installed capacity ER'!G56</f>
        <v>10.197398380422523</v>
      </c>
      <c r="R21" s="27">
        <f>'[3]Installed capacity ER'!H56</f>
        <v>25.106602569325648</v>
      </c>
      <c r="S21" s="27">
        <f>'[3]Installed capacity ER'!I56</f>
        <v>26.666666666666668</v>
      </c>
      <c r="T21" s="27">
        <f>'[3]Installed capacity ER'!J56</f>
        <v>27.999999999999996</v>
      </c>
      <c r="U21" s="27">
        <f>'[3]Installed capacity ER'!K56</f>
        <v>34</v>
      </c>
      <c r="V21" s="26">
        <f>'[3]Installed capacity ER'!L56</f>
        <v>35</v>
      </c>
    </row>
    <row r="22" spans="2:22" x14ac:dyDescent="0.2">
      <c r="B22" s="28" t="str">
        <f>'[3]Electricity generation ER'!C27</f>
        <v>Combined heat and power plants</v>
      </c>
      <c r="C22" s="51">
        <f>'[3]Electricity generation ER'!D27</f>
        <v>69.31</v>
      </c>
      <c r="D22" s="51">
        <f>'[3]Electricity generation ER'!E27</f>
        <v>76.899999999999991</v>
      </c>
      <c r="E22" s="51">
        <f>'[3]Electricity generation ER'!F27</f>
        <v>100</v>
      </c>
      <c r="F22" s="51">
        <f>'[3]Electricity generation ER'!G27</f>
        <v>139.5</v>
      </c>
      <c r="G22" s="51">
        <f>'[3]Electricity generation ER'!H27</f>
        <v>166.00000000000006</v>
      </c>
      <c r="H22" s="51">
        <f>'[3]Electricity generation ER'!I27</f>
        <v>187.5</v>
      </c>
      <c r="I22" s="51">
        <f>'[3]Electricity generation ER'!J27</f>
        <v>208</v>
      </c>
      <c r="J22" s="51">
        <f>'[3]Electricity generation ER'!K27</f>
        <v>225.5</v>
      </c>
      <c r="K22" s="50">
        <f>'[3]Electricity generation ER'!L27</f>
        <v>245</v>
      </c>
      <c r="M22" s="28" t="str">
        <f>'[3]Installed capacity ER'!C57</f>
        <v xml:space="preserve">    - Ocean energy</v>
      </c>
      <c r="N22" s="27">
        <f>'[3]Installed capacity ER'!D57</f>
        <v>0</v>
      </c>
      <c r="O22" s="27">
        <f>'[3]Installed capacity ER'!E57</f>
        <v>0.21491249999999967</v>
      </c>
      <c r="P22" s="27">
        <f>'[3]Installed capacity ER'!F57</f>
        <v>2.9208335692847798</v>
      </c>
      <c r="Q22" s="27">
        <f>'[3]Installed capacity ER'!G57</f>
        <v>9.5216779639339961</v>
      </c>
      <c r="R22" s="27">
        <f>'[3]Installed capacity ER'!H57</f>
        <v>14.088360963937808</v>
      </c>
      <c r="S22" s="27">
        <f>'[3]Installed capacity ER'!I57</f>
        <v>18.54545454545454</v>
      </c>
      <c r="T22" s="27">
        <f>'[3]Installed capacity ER'!J57</f>
        <v>26.09821192636312</v>
      </c>
      <c r="U22" s="27">
        <f>'[3]Installed capacity ER'!K57</f>
        <v>33.006562142165116</v>
      </c>
      <c r="V22" s="26">
        <f>'[3]Installed capacity ER'!L57</f>
        <v>39.914912357967125</v>
      </c>
    </row>
    <row r="23" spans="2:22" x14ac:dyDescent="0.2">
      <c r="B23" s="28" t="str">
        <f>'[3]Electricity generation ER'!C28</f>
        <v xml:space="preserve">    - Hard coal (&amp; non-renewable waste)</v>
      </c>
      <c r="C23" s="51">
        <f>'[3]Electricity generation ER'!D28</f>
        <v>6.548998617997988</v>
      </c>
      <c r="D23" s="51">
        <f>'[3]Electricity generation ER'!E28</f>
        <v>8.64199881199999</v>
      </c>
      <c r="E23" s="51">
        <f>'[3]Electricity generation ER'!F28</f>
        <v>7.7885993779999989</v>
      </c>
      <c r="F23" s="51">
        <f>'[3]Electricity generation ER'!G28</f>
        <v>10.160199</v>
      </c>
      <c r="G23" s="51">
        <f>'[3]Electricity generation ER'!H28</f>
        <v>8.5379987540000108</v>
      </c>
      <c r="H23" s="51">
        <f>'[3]Electricity generation ER'!I28</f>
        <v>4.1215785689999986</v>
      </c>
      <c r="I23" s="51">
        <f>'[3]Electricity generation ER'!J28</f>
        <v>3.3430966019999957</v>
      </c>
      <c r="J23" s="51">
        <f>'[3]Electricity generation ER'!K28</f>
        <v>2.9755506059999983</v>
      </c>
      <c r="K23" s="50">
        <f>'[3]Electricity generation ER'!L28</f>
        <v>4.0963600000028513E-3</v>
      </c>
      <c r="M23" s="28"/>
      <c r="N23" s="27"/>
      <c r="O23" s="27"/>
      <c r="P23" s="27"/>
      <c r="Q23" s="27"/>
      <c r="R23" s="27"/>
      <c r="S23" s="27"/>
      <c r="T23" s="27"/>
      <c r="U23" s="27"/>
      <c r="V23" s="26"/>
    </row>
    <row r="24" spans="2:22" x14ac:dyDescent="0.2">
      <c r="B24" s="28" t="str">
        <f>'[3]Electricity generation ER'!C29</f>
        <v xml:space="preserve">    - Lignite</v>
      </c>
      <c r="C24" s="51">
        <f>'[3]Electricity generation ER'!D29</f>
        <v>1.9870003263220009</v>
      </c>
      <c r="D24" s="51">
        <f>'[3]Electricity generation ER'!E29</f>
        <v>0.10900037999999998</v>
      </c>
      <c r="E24" s="51">
        <f>'[3]Electricity generation ER'!F29</f>
        <v>4.6650004899999997</v>
      </c>
      <c r="F24" s="51">
        <f>'[3]Electricity generation ER'!G29</f>
        <v>3.3000008250000001</v>
      </c>
      <c r="G24" s="51">
        <f>'[3]Electricity generation ER'!H29</f>
        <v>1.048E-6</v>
      </c>
      <c r="H24" s="51">
        <f>'[3]Electricity generation ER'!I29</f>
        <v>1.173E-6</v>
      </c>
      <c r="I24" s="51">
        <f>'[3]Electricity generation ER'!J29</f>
        <v>1.2880000000000002E-6</v>
      </c>
      <c r="J24" s="51">
        <f>'[3]Electricity generation ER'!K29</f>
        <v>2.2550000000000004E-6</v>
      </c>
      <c r="K24" s="50">
        <f>'[3]Electricity generation ER'!L29</f>
        <v>2.4500000000000003E-6</v>
      </c>
      <c r="M24" s="28" t="str">
        <f>'[3]Installed capacity ER'!C59</f>
        <v>Fluctuating RES (PV, Wind, Ocean)</v>
      </c>
      <c r="N24" s="27">
        <f>'[3]Installed capacity ER'!D59</f>
        <v>16.301999999896875</v>
      </c>
      <c r="O24" s="27">
        <f>'[3]Installed capacity ER'!E59</f>
        <v>51.463935256170885</v>
      </c>
      <c r="P24" s="27">
        <f>'[3]Installed capacity ER'!F59</f>
        <v>131.76086687522411</v>
      </c>
      <c r="Q24" s="27">
        <f>'[3]Installed capacity ER'!G59</f>
        <v>265.19407794295273</v>
      </c>
      <c r="R24" s="27">
        <f>'[3]Installed capacity ER'!H59</f>
        <v>403.09597818241758</v>
      </c>
      <c r="S24" s="27">
        <f>'[3]Installed capacity ER'!I59</f>
        <v>519.3882833370883</v>
      </c>
      <c r="T24" s="27">
        <f>'[3]Installed capacity ER'!J59</f>
        <v>604.01845209970486</v>
      </c>
      <c r="U24" s="27">
        <f>'[3]Installed capacity ER'!K59</f>
        <v>644.90813297694979</v>
      </c>
      <c r="V24" s="26">
        <f>'[3]Installed capacity ER'!L59</f>
        <v>657.23982708269159</v>
      </c>
    </row>
    <row r="25" spans="2:22" x14ac:dyDescent="0.2">
      <c r="B25" s="28" t="str">
        <f>'[3]Electricity generation ER'!C30</f>
        <v xml:space="preserve">    - Gas</v>
      </c>
      <c r="C25" s="51">
        <f>'[3]Electricity generation ER'!D30</f>
        <v>52.870000000000012</v>
      </c>
      <c r="D25" s="51">
        <f>'[3]Electricity generation ER'!E30</f>
        <v>59.086999999999996</v>
      </c>
      <c r="E25" s="51">
        <f>'[3]Electricity generation ER'!F30</f>
        <v>67.754000000000005</v>
      </c>
      <c r="F25" s="51">
        <f>'[3]Electricity generation ER'!G30</f>
        <v>87.114999999999981</v>
      </c>
      <c r="G25" s="51">
        <f>'[3]Electricity generation ER'!H30</f>
        <v>90.141999869999992</v>
      </c>
      <c r="H25" s="51">
        <f>'[3]Electricity generation ER'!I30</f>
        <v>86.457000000000008</v>
      </c>
      <c r="I25" s="51">
        <f>'[3]Electricity generation ER'!J30</f>
        <v>73.201800000000006</v>
      </c>
      <c r="J25" s="51">
        <f>'[3]Electricity generation ER'!K30</f>
        <v>58.702397499999996</v>
      </c>
      <c r="K25" s="50">
        <f>'[3]Electricity generation ER'!L30</f>
        <v>35.899700000000003</v>
      </c>
      <c r="M25" s="28" t="str">
        <f>'[3]Installed capacity ER'!C60</f>
        <v>Share of fluctuating RES</v>
      </c>
      <c r="N25" s="30">
        <f>'[3]Installed capacity ER'!D60</f>
        <v>3.5594381133683989E-2</v>
      </c>
      <c r="O25" s="30">
        <f>'[3]Installed capacity ER'!E60</f>
        <v>0.10282523139700407</v>
      </c>
      <c r="P25" s="30">
        <f>'[3]Installed capacity ER'!F60</f>
        <v>0.22522533608768472</v>
      </c>
      <c r="Q25" s="30">
        <f>'[3]Installed capacity ER'!G60</f>
        <v>0.37472000004534506</v>
      </c>
      <c r="R25" s="30">
        <f>'[3]Installed capacity ER'!H60</f>
        <v>0.48999459540980167</v>
      </c>
      <c r="S25" s="30">
        <f>'[3]Installed capacity ER'!I60</f>
        <v>0.58173015787983084</v>
      </c>
      <c r="T25" s="30">
        <f>'[3]Installed capacity ER'!J60</f>
        <v>0.63715652086808405</v>
      </c>
      <c r="U25" s="30">
        <f>'[3]Installed capacity ER'!K60</f>
        <v>0.65437384130894261</v>
      </c>
      <c r="V25" s="29">
        <f>'[3]Installed capacity ER'!L60</f>
        <v>0.67396492073332093</v>
      </c>
    </row>
    <row r="26" spans="2:22" x14ac:dyDescent="0.2">
      <c r="B26" s="28" t="str">
        <f>'[3]Electricity generation ER'!C31</f>
        <v>of which from H2</v>
      </c>
      <c r="C26" s="51">
        <f>'[3]Electricity generation ER'!D31</f>
        <v>0</v>
      </c>
      <c r="D26" s="51">
        <f>'[3]Electricity generation ER'!E31</f>
        <v>0</v>
      </c>
      <c r="E26" s="51">
        <f>'[3]Electricity generation ER'!F31</f>
        <v>0</v>
      </c>
      <c r="F26" s="51">
        <f>'[3]Electricity generation ER'!G31</f>
        <v>0</v>
      </c>
      <c r="G26" s="51">
        <f>'[3]Electricity generation ER'!H31</f>
        <v>0</v>
      </c>
      <c r="H26" s="51">
        <f>'[3]Electricity generation ER'!I31</f>
        <v>0</v>
      </c>
      <c r="I26" s="51">
        <f>'[3]Electricity generation ER'!J31</f>
        <v>0</v>
      </c>
      <c r="J26" s="51">
        <f>'[3]Electricity generation ER'!K31</f>
        <v>2.8420000000000005</v>
      </c>
      <c r="K26" s="50">
        <f>'[3]Electricity generation ER'!L31</f>
        <v>4.62</v>
      </c>
      <c r="M26" s="28"/>
      <c r="N26" s="27"/>
      <c r="O26" s="27"/>
      <c r="P26" s="27"/>
      <c r="Q26" s="27"/>
      <c r="R26" s="27"/>
      <c r="S26" s="27"/>
      <c r="T26" s="27"/>
      <c r="U26" s="27"/>
      <c r="V26" s="26"/>
    </row>
    <row r="27" spans="2:22" ht="13.5" thickBot="1" x14ac:dyDescent="0.25">
      <c r="B27" s="28" t="str">
        <f>'[3]Electricity generation ER'!C32</f>
        <v xml:space="preserve">    - Oil</v>
      </c>
      <c r="C27" s="51">
        <f>'[3]Electricity generation ER'!D32</f>
        <v>5.3620000000000037</v>
      </c>
      <c r="D27" s="51">
        <f>'[3]Electricity generation ER'!E32</f>
        <v>5.6179999999999994</v>
      </c>
      <c r="E27" s="51">
        <f>'[3]Electricity generation ER'!F32</f>
        <v>3.970000042000001</v>
      </c>
      <c r="F27" s="51">
        <f>'[3]Electricity generation ER'!G32</f>
        <v>3.4763000599999998</v>
      </c>
      <c r="G27" s="51">
        <f>'[3]Electricity generation ER'!H32</f>
        <v>3.8250001979999997</v>
      </c>
      <c r="H27" s="51">
        <f>'[3]Electricity generation ER'!I32</f>
        <v>4.1175002580000006</v>
      </c>
      <c r="I27" s="51">
        <f>'[3]Electricity generation ER'!J32</f>
        <v>1.9600001100000002</v>
      </c>
      <c r="J27" s="51">
        <f>'[3]Electricity generation ER'!K32</f>
        <v>1.139E-6</v>
      </c>
      <c r="K27" s="50">
        <f>'[3]Electricity generation ER'!L32</f>
        <v>1.19E-6</v>
      </c>
      <c r="M27" s="25" t="str">
        <f>'[3]Installed capacity ER'!C62</f>
        <v>RES share (domestic generation)</v>
      </c>
      <c r="N27" s="24">
        <f>'[3]Installed capacity ER'!D62</f>
        <v>0.20387959877642448</v>
      </c>
      <c r="O27" s="24">
        <f>'[3]Installed capacity ER'!E62</f>
        <v>0.26600581013813046</v>
      </c>
      <c r="P27" s="24">
        <f>'[3]Installed capacity ER'!F62</f>
        <v>0.40782878211085916</v>
      </c>
      <c r="Q27" s="24">
        <f>'[3]Installed capacity ER'!G62</f>
        <v>0.544524528682509</v>
      </c>
      <c r="R27" s="24">
        <f>'[3]Installed capacity ER'!H62</f>
        <v>0.66577370961570126</v>
      </c>
      <c r="S27" s="24">
        <f>'[3]Installed capacity ER'!I62</f>
        <v>0.75472028824514659</v>
      </c>
      <c r="T27" s="24">
        <f>'[3]Installed capacity ER'!J62</f>
        <v>0.8095577687564377</v>
      </c>
      <c r="U27" s="24">
        <f>'[3]Installed capacity ER'!K62</f>
        <v>0.84563798618747699</v>
      </c>
      <c r="V27" s="23">
        <f>'[3]Installed capacity ER'!L62</f>
        <v>0.89407262600526172</v>
      </c>
    </row>
    <row r="28" spans="2:22" ht="13.5" thickBot="1" x14ac:dyDescent="0.25">
      <c r="B28" s="28" t="str">
        <f>'[3]Electricity generation ER'!C33</f>
        <v xml:space="preserve">    - Biomass (&amp; renewable waste)</v>
      </c>
      <c r="C28" s="51">
        <f>'[3]Electricity generation ER'!D33</f>
        <v>2.4850000000000017</v>
      </c>
      <c r="D28" s="51">
        <f>'[3]Electricity generation ER'!E33</f>
        <v>3.0939999999999994</v>
      </c>
      <c r="E28" s="51">
        <f>'[3]Electricity generation ER'!F33</f>
        <v>10.950000000000001</v>
      </c>
      <c r="F28" s="51">
        <f>'[3]Electricity generation ER'!G33</f>
        <v>26.939999999999998</v>
      </c>
      <c r="G28" s="51">
        <f>'[3]Electricity generation ER'!H33</f>
        <v>50.27</v>
      </c>
      <c r="H28" s="51">
        <f>'[3]Electricity generation ER'!I33</f>
        <v>72.600000000000009</v>
      </c>
      <c r="I28" s="51">
        <f>'[3]Electricity generation ER'!J33</f>
        <v>99.920000000000016</v>
      </c>
      <c r="J28" s="51">
        <f>'[3]Electricity generation ER'!K33</f>
        <v>121.80275</v>
      </c>
      <c r="K28" s="50">
        <f>'[3]Electricity generation ER'!L33</f>
        <v>147.5932</v>
      </c>
    </row>
    <row r="29" spans="2:22" x14ac:dyDescent="0.2">
      <c r="B29" s="28" t="str">
        <f>'[3]Electricity generation ER'!C34</f>
        <v xml:space="preserve">    - Geothermal</v>
      </c>
      <c r="C29" s="51">
        <f>'[3]Electricity generation ER'!D34</f>
        <v>5.7000693099999833E-2</v>
      </c>
      <c r="D29" s="51">
        <f>'[3]Electricity generation ER'!E34</f>
        <v>7.6899999999999996E-7</v>
      </c>
      <c r="E29" s="51">
        <f>'[3]Electricity generation ER'!F34</f>
        <v>4.3374000000000006</v>
      </c>
      <c r="F29" s="51">
        <f>'[3]Electricity generation ER'!G34</f>
        <v>7.770999999999999</v>
      </c>
      <c r="G29" s="51">
        <f>'[3]Electricity generation ER'!H34</f>
        <v>11.394999999999998</v>
      </c>
      <c r="H29" s="51">
        <f>'[3]Electricity generation ER'!I34</f>
        <v>18.194099999999999</v>
      </c>
      <c r="I29" s="51">
        <f>'[3]Electricity generation ER'!J34</f>
        <v>25.1172</v>
      </c>
      <c r="J29" s="51">
        <f>'[3]Electricity generation ER'!K34</f>
        <v>37.107900000000001</v>
      </c>
      <c r="K29" s="50">
        <f>'[3]Electricity generation ER'!L34</f>
        <v>53.703000000000003</v>
      </c>
      <c r="M29" s="38" t="str">
        <f>'[3]Final energy demand ER'!D4</f>
        <v>Final energy demand in PJ/a   1)</v>
      </c>
      <c r="N29" s="37" t="str">
        <f>'[3]Final energy demand ER'!D5</f>
        <v>Scenario:</v>
      </c>
      <c r="O29" s="37" t="str">
        <f>'[3]Final energy demand ER'!E5</f>
        <v>OECD Pacific Energy [R]Evolution (2015)</v>
      </c>
      <c r="P29" s="37"/>
      <c r="Q29" s="37"/>
      <c r="R29" s="37"/>
      <c r="S29" s="37"/>
      <c r="T29" s="37"/>
      <c r="U29" s="37"/>
      <c r="V29" s="36"/>
    </row>
    <row r="30" spans="2:22" x14ac:dyDescent="0.2">
      <c r="B30" s="28" t="str">
        <f>'[3]Electricity generation ER'!C35</f>
        <v xml:space="preserve">    - Hydrogen</v>
      </c>
      <c r="C30" s="51">
        <f>'[3]Electricity generation ER'!D35</f>
        <v>3.6258000000000001E-7</v>
      </c>
      <c r="D30" s="51">
        <f>'[3]Electricity generation ER'!E35</f>
        <v>0.35000003899999999</v>
      </c>
      <c r="E30" s="51">
        <f>'[3]Electricity generation ER'!F35</f>
        <v>0.53500009000000004</v>
      </c>
      <c r="F30" s="51">
        <f>'[3]Electricity generation ER'!G35</f>
        <v>0.73750011500000001</v>
      </c>
      <c r="G30" s="51">
        <f>'[3]Electricity generation ER'!H35</f>
        <v>1.8300001299999999</v>
      </c>
      <c r="H30" s="51">
        <f>'[3]Electricity generation ER'!I35</f>
        <v>2.0098200000000004</v>
      </c>
      <c r="I30" s="51">
        <f>'[3]Electricity generation ER'!J35</f>
        <v>4.4579020000000007</v>
      </c>
      <c r="J30" s="51">
        <f>'[3]Electricity generation ER'!K35</f>
        <v>4.9113985000000007</v>
      </c>
      <c r="K30" s="50">
        <f>'[3]Electricity generation ER'!L35</f>
        <v>7.8</v>
      </c>
      <c r="M30" s="28"/>
      <c r="N30" s="33">
        <f>'[3]Final energy demand ER'!D8</f>
        <v>2012</v>
      </c>
      <c r="O30" s="33">
        <f>'[3]Final energy demand ER'!E8</f>
        <v>2015</v>
      </c>
      <c r="P30" s="33">
        <f>'[3]Final energy demand ER'!F8</f>
        <v>2020</v>
      </c>
      <c r="Q30" s="33">
        <f>'[3]Final energy demand ER'!G8</f>
        <v>2025</v>
      </c>
      <c r="R30" s="33">
        <f>'[3]Final energy demand ER'!H8</f>
        <v>2030</v>
      </c>
      <c r="S30" s="33">
        <f>'[3]Final energy demand ER'!I8</f>
        <v>2035</v>
      </c>
      <c r="T30" s="33">
        <f>'[3]Final energy demand ER'!J8</f>
        <v>2040</v>
      </c>
      <c r="U30" s="33">
        <f>'[3]Final energy demand ER'!K8</f>
        <v>2045</v>
      </c>
      <c r="V30" s="32">
        <f>'[3]Final energy demand ER'!L8</f>
        <v>2050</v>
      </c>
    </row>
    <row r="31" spans="2:22" x14ac:dyDescent="0.2">
      <c r="B31" s="28"/>
      <c r="C31" s="51"/>
      <c r="D31" s="51"/>
      <c r="E31" s="51"/>
      <c r="F31" s="51"/>
      <c r="G31" s="51"/>
      <c r="H31" s="51"/>
      <c r="I31" s="51"/>
      <c r="J31" s="51"/>
      <c r="K31" s="50"/>
      <c r="M31" s="28"/>
      <c r="N31" s="27"/>
      <c r="O31" s="27"/>
      <c r="P31" s="27"/>
      <c r="Q31" s="27"/>
      <c r="R31" s="27"/>
      <c r="S31" s="27"/>
      <c r="T31" s="27"/>
      <c r="U31" s="27"/>
      <c r="V31" s="26"/>
    </row>
    <row r="32" spans="2:22" x14ac:dyDescent="0.2">
      <c r="B32" s="28" t="str">
        <f>'[3]Electricity generation ER'!C37</f>
        <v>CHP by producer</v>
      </c>
      <c r="C32" s="51"/>
      <c r="D32" s="51"/>
      <c r="E32" s="51"/>
      <c r="F32" s="51"/>
      <c r="G32" s="51"/>
      <c r="H32" s="51"/>
      <c r="I32" s="51"/>
      <c r="J32" s="51"/>
      <c r="K32" s="50"/>
      <c r="M32" s="28" t="str">
        <f>'[3]Final energy demand ER'!C10</f>
        <v>Total (incl. non-energy use)</v>
      </c>
      <c r="N32" s="27">
        <f>'[3]Final energy demand ER'!D10</f>
        <v>23755.5399984836</v>
      </c>
      <c r="O32" s="27">
        <f>'[3]Final energy demand ER'!E10</f>
        <v>23944.832453900017</v>
      </c>
      <c r="P32" s="27">
        <f>'[3]Final energy demand ER'!F10</f>
        <v>23053.214211940249</v>
      </c>
      <c r="Q32" s="27">
        <f>'[3]Final energy demand ER'!G10</f>
        <v>21498.085796600662</v>
      </c>
      <c r="R32" s="27">
        <f>'[3]Final energy demand ER'!H10</f>
        <v>20089.596019610635</v>
      </c>
      <c r="S32" s="27">
        <f>'[3]Final energy demand ER'!I10</f>
        <v>18683.869347251795</v>
      </c>
      <c r="T32" s="27">
        <f>'[3]Final energy demand ER'!J10</f>
        <v>16952.579594607287</v>
      </c>
      <c r="U32" s="27">
        <f>'[3]Final energy demand ER'!K10</f>
        <v>15509.713342955327</v>
      </c>
      <c r="V32" s="26">
        <f>'[3]Final energy demand ER'!L10</f>
        <v>13781.4778488952</v>
      </c>
    </row>
    <row r="33" spans="2:22" x14ac:dyDescent="0.2">
      <c r="B33" s="28" t="str">
        <f>'[3]Electricity generation ER'!C38</f>
        <v xml:space="preserve">    - Main activity producers</v>
      </c>
      <c r="C33" s="51">
        <f>'[3]Electricity generation ER'!D38</f>
        <v>33.052</v>
      </c>
      <c r="D33" s="51">
        <f>'[3]Electricity generation ER'!E38</f>
        <v>38</v>
      </c>
      <c r="E33" s="51">
        <f>'[3]Electricity generation ER'!F38</f>
        <v>42.000000000000007</v>
      </c>
      <c r="F33" s="51">
        <f>'[3]Electricity generation ER'!G38</f>
        <v>59.999999999999993</v>
      </c>
      <c r="G33" s="51">
        <f>'[3]Electricity generation ER'!H38</f>
        <v>68.000000000000014</v>
      </c>
      <c r="H33" s="51">
        <f>'[3]Electricity generation ER'!I38</f>
        <v>77.999999999999986</v>
      </c>
      <c r="I33" s="51">
        <f>'[3]Electricity generation ER'!J38</f>
        <v>88</v>
      </c>
      <c r="J33" s="51">
        <f>'[3]Electricity generation ER'!K38</f>
        <v>99.000000000000014</v>
      </c>
      <c r="K33" s="50">
        <f>'[3]Electricity generation ER'!L38</f>
        <v>110.00000000000001</v>
      </c>
      <c r="M33" s="28" t="str">
        <f>'[3]Final energy demand ER'!C11</f>
        <v>Total energy use 1)</v>
      </c>
      <c r="N33" s="27">
        <f>'[3]Final energy demand ER'!D11</f>
        <v>20108.436998483601</v>
      </c>
      <c r="O33" s="27">
        <f>'[3]Final energy demand ER'!E11</f>
        <v>20349.881502050328</v>
      </c>
      <c r="P33" s="27">
        <f>'[3]Final energy demand ER'!F11</f>
        <v>19949.668411940253</v>
      </c>
      <c r="Q33" s="27">
        <f>'[3]Final energy demand ER'!G11</f>
        <v>18689.789696600667</v>
      </c>
      <c r="R33" s="27">
        <f>'[3]Final energy demand ER'!H11</f>
        <v>17376.549619610636</v>
      </c>
      <c r="S33" s="27">
        <f>'[3]Final energy demand ER'!I11</f>
        <v>16063.9792472518</v>
      </c>
      <c r="T33" s="27">
        <f>'[3]Final energy demand ER'!J11</f>
        <v>14475.84579460729</v>
      </c>
      <c r="U33" s="27">
        <f>'[3]Final energy demand ER'!K11</f>
        <v>13144.042442955324</v>
      </c>
      <c r="V33" s="26">
        <f>'[3]Final energy demand ER'!L11</f>
        <v>11536.869848895203</v>
      </c>
    </row>
    <row r="34" spans="2:22" x14ac:dyDescent="0.2">
      <c r="B34" s="28" t="str">
        <f>'[3]Electricity generation ER'!C39</f>
        <v xml:space="preserve">    - Autoproducers</v>
      </c>
      <c r="C34" s="51">
        <f>'[3]Electricity generation ER'!D39</f>
        <v>36.258000000000003</v>
      </c>
      <c r="D34" s="51">
        <f>'[3]Electricity generation ER'!E39</f>
        <v>38.899999999999991</v>
      </c>
      <c r="E34" s="51">
        <f>'[3]Electricity generation ER'!F39</f>
        <v>58</v>
      </c>
      <c r="F34" s="51">
        <f>'[3]Electricity generation ER'!G39</f>
        <v>79.5</v>
      </c>
      <c r="G34" s="51">
        <f>'[3]Electricity generation ER'!H39</f>
        <v>98.000000000000028</v>
      </c>
      <c r="H34" s="51">
        <f>'[3]Electricity generation ER'!I39</f>
        <v>109.50000000000003</v>
      </c>
      <c r="I34" s="51">
        <f>'[3]Electricity generation ER'!J39</f>
        <v>119.99999999999999</v>
      </c>
      <c r="J34" s="51">
        <f>'[3]Electricity generation ER'!K39</f>
        <v>126.49999999999999</v>
      </c>
      <c r="K34" s="50">
        <f>'[3]Electricity generation ER'!L39</f>
        <v>135</v>
      </c>
      <c r="M34" s="28" t="str">
        <f>'[3]Final energy demand ER'!C12</f>
        <v>Transport</v>
      </c>
      <c r="N34" s="27">
        <f>'[3]Final energy demand ER'!D12</f>
        <v>5881.1200000000017</v>
      </c>
      <c r="O34" s="27">
        <f>'[3]Final energy demand ER'!E12</f>
        <v>5783.4733378500086</v>
      </c>
      <c r="P34" s="27">
        <f>'[3]Final energy demand ER'!F12</f>
        <v>5665.0000000000073</v>
      </c>
      <c r="Q34" s="27">
        <f>'[3]Final energy demand ER'!G12</f>
        <v>5029.00000000001</v>
      </c>
      <c r="R34" s="27">
        <f>'[3]Final energy demand ER'!H12</f>
        <v>4334.9999999999955</v>
      </c>
      <c r="S34" s="27">
        <f>'[3]Final energy demand ER'!I12</f>
        <v>3772.9999999999927</v>
      </c>
      <c r="T34" s="27">
        <f>'[3]Final energy demand ER'!J12</f>
        <v>3277.4999999999932</v>
      </c>
      <c r="U34" s="27">
        <f>'[3]Final energy demand ER'!K12</f>
        <v>2992.4999999999968</v>
      </c>
      <c r="V34" s="26">
        <f>'[3]Final energy demand ER'!L12</f>
        <v>2621.9999999999982</v>
      </c>
    </row>
    <row r="35" spans="2:22" x14ac:dyDescent="0.2">
      <c r="B35" s="28"/>
      <c r="C35" s="51"/>
      <c r="D35" s="51"/>
      <c r="E35" s="51"/>
      <c r="F35" s="51"/>
      <c r="G35" s="51"/>
      <c r="H35" s="51"/>
      <c r="I35" s="51"/>
      <c r="J35" s="51"/>
      <c r="K35" s="50"/>
      <c r="M35" s="28" t="str">
        <f>'[3]Final energy demand ER'!C13</f>
        <v xml:space="preserve">    - Oil products</v>
      </c>
      <c r="N35" s="27">
        <f>'[3]Final energy demand ER'!D13</f>
        <v>5697.5759946918506</v>
      </c>
      <c r="O35" s="27">
        <f>'[3]Final energy demand ER'!E13</f>
        <v>5580.311547152618</v>
      </c>
      <c r="P35" s="27">
        <f>'[3]Final energy demand ER'!F13</f>
        <v>5288.562241804766</v>
      </c>
      <c r="Q35" s="27">
        <f>'[3]Final energy demand ER'!G13</f>
        <v>4264.4452839598889</v>
      </c>
      <c r="R35" s="27">
        <f>'[3]Final energy demand ER'!H13</f>
        <v>3147.571482786786</v>
      </c>
      <c r="S35" s="27">
        <f>'[3]Final energy demand ER'!I13</f>
        <v>2226.0744994041834</v>
      </c>
      <c r="T35" s="27">
        <f>'[3]Final energy demand ER'!J13</f>
        <v>1257.2152357398129</v>
      </c>
      <c r="U35" s="27">
        <f>'[3]Final energy demand ER'!K13</f>
        <v>627.39098911776466</v>
      </c>
      <c r="V35" s="26">
        <f>'[3]Final energy demand ER'!L13</f>
        <v>218.88334637233669</v>
      </c>
    </row>
    <row r="36" spans="2:22" x14ac:dyDescent="0.2">
      <c r="B36" s="28" t="str">
        <f>'[3]Electricity generation ER'!C42</f>
        <v>Total generation</v>
      </c>
      <c r="C36" s="51">
        <f>'[3]Electricity generation ER'!D42</f>
        <v>1849.2147279715487</v>
      </c>
      <c r="D36" s="51">
        <f>'[3]Electricity generation ER'!E42</f>
        <v>1937.7155193143408</v>
      </c>
      <c r="E36" s="51">
        <f>'[3]Electricity generation ER'!F42</f>
        <v>1983.2289707314226</v>
      </c>
      <c r="F36" s="51">
        <f>'[3]Electricity generation ER'!G42</f>
        <v>2036.3757784927905</v>
      </c>
      <c r="G36" s="51">
        <f>'[3]Electricity generation ER'!H42</f>
        <v>2125.1639880558391</v>
      </c>
      <c r="H36" s="51">
        <f>'[3]Electricity generation ER'!I42</f>
        <v>2186.8983156876352</v>
      </c>
      <c r="I36" s="51">
        <f>'[3]Electricity generation ER'!J42</f>
        <v>2285.2293133866451</v>
      </c>
      <c r="J36" s="51">
        <f>'[3]Electricity generation ER'!K42</f>
        <v>2344.2878058441729</v>
      </c>
      <c r="K36" s="50">
        <f>'[3]Electricity generation ER'!L42</f>
        <v>2188.1815937926463</v>
      </c>
      <c r="M36" s="28" t="str">
        <f>'[3]Final energy demand ER'!C14</f>
        <v xml:space="preserve">    - Natural gas</v>
      </c>
      <c r="N36" s="27">
        <f>'[3]Final energy demand ER'!D14</f>
        <v>66.863000000000071</v>
      </c>
      <c r="O36" s="27">
        <f>'[3]Final energy demand ER'!E14</f>
        <v>79.455520350000285</v>
      </c>
      <c r="P36" s="27">
        <f>'[3]Final energy demand ER'!F14</f>
        <v>103.00510979582906</v>
      </c>
      <c r="Q36" s="27">
        <f>'[3]Final energy demand ER'!G14</f>
        <v>114.12850207607907</v>
      </c>
      <c r="R36" s="27">
        <f>'[3]Final energy demand ER'!H14</f>
        <v>116.68782041323179</v>
      </c>
      <c r="S36" s="27">
        <f>'[3]Final energy demand ER'!I14</f>
        <v>127.82918629428684</v>
      </c>
      <c r="T36" s="27">
        <f>'[3]Final energy demand ER'!J14</f>
        <v>132.93273963434012</v>
      </c>
      <c r="U36" s="27">
        <f>'[3]Final energy demand ER'!K14</f>
        <v>140.61100286200784</v>
      </c>
      <c r="V36" s="26">
        <f>'[3]Final energy demand ER'!L14</f>
        <v>138.41822511388</v>
      </c>
    </row>
    <row r="37" spans="2:22" x14ac:dyDescent="0.2">
      <c r="B37" s="28" t="str">
        <f>'[3]Electricity generation ER'!C43</f>
        <v xml:space="preserve">  - Fossil</v>
      </c>
      <c r="C37" s="51">
        <f>'[3]Electricity generation ER'!D43</f>
        <v>1496.9667276089685</v>
      </c>
      <c r="D37" s="51">
        <f>'[3]Electricity generation ER'!E43</f>
        <v>1394.4733192753408</v>
      </c>
      <c r="E37" s="51">
        <f>'[3]Electricity generation ER'!F43</f>
        <v>1271.8966456414225</v>
      </c>
      <c r="F37" s="51">
        <f>'[3]Electricity generation ER'!G43</f>
        <v>1142.6382783777904</v>
      </c>
      <c r="G37" s="51">
        <f>'[3]Electricity generation ER'!H43</f>
        <v>886.80264792583921</v>
      </c>
      <c r="H37" s="51">
        <f>'[3]Electricity generation ER'!I43</f>
        <v>619.51850568763496</v>
      </c>
      <c r="I37" s="51">
        <f>'[3]Electricity generation ER'!J43</f>
        <v>436.13150138664497</v>
      </c>
      <c r="J37" s="51">
        <f>'[3]Electricity generation ER'!K43</f>
        <v>320.22464709417289</v>
      </c>
      <c r="K37" s="50">
        <f>'[3]Electricity generation ER'!L43</f>
        <v>77.923973792645924</v>
      </c>
      <c r="M37" s="28" t="str">
        <f>'[3]Final energy demand ER'!C15</f>
        <v xml:space="preserve">    - Biofuels</v>
      </c>
      <c r="N37" s="27">
        <f>'[3]Final energy demand ER'!D15</f>
        <v>26.558</v>
      </c>
      <c r="O37" s="27">
        <f>'[3]Final energy demand ER'!E15</f>
        <v>26.93362184739</v>
      </c>
      <c r="P37" s="27">
        <f>'[3]Final energy demand ER'!F15</f>
        <v>155.66631366522901</v>
      </c>
      <c r="Q37" s="27">
        <f>'[3]Final energy demand ER'!G15</f>
        <v>363.84153011906699</v>
      </c>
      <c r="R37" s="27">
        <f>'[3]Final energy demand ER'!H15</f>
        <v>446.75923305843003</v>
      </c>
      <c r="S37" s="27">
        <f>'[3]Final energy demand ER'!I15</f>
        <v>472.93370572144403</v>
      </c>
      <c r="T37" s="27">
        <f>'[3]Final energy demand ER'!J15</f>
        <v>527.08464525125498</v>
      </c>
      <c r="U37" s="27">
        <f>'[3]Final energy demand ER'!K15</f>
        <v>579.58441296783099</v>
      </c>
      <c r="V37" s="26">
        <f>'[3]Final energy demand ER'!L15</f>
        <v>596.02553462651895</v>
      </c>
    </row>
    <row r="38" spans="2:22" x14ac:dyDescent="0.2">
      <c r="B38" s="28" t="str">
        <f>'[3]Electricity generation ER'!C44</f>
        <v xml:space="preserve">    - Hard coal (&amp; non-renewable waste)</v>
      </c>
      <c r="C38" s="51">
        <f>'[3]Electricity generation ER'!D44</f>
        <v>521.2497272826464</v>
      </c>
      <c r="D38" s="51">
        <f>'[3]Electricity generation ER'!E44</f>
        <v>556.12424427534074</v>
      </c>
      <c r="E38" s="51">
        <f>'[3]Electricity generation ER'!F44</f>
        <v>499.8966451514226</v>
      </c>
      <c r="F38" s="51">
        <f>'[3]Electricity generation ER'!G44</f>
        <v>479.63827769779039</v>
      </c>
      <c r="G38" s="51">
        <f>'[3]Electricity generation ER'!H44</f>
        <v>321.80264694583929</v>
      </c>
      <c r="H38" s="51">
        <f>'[3]Electricity generation ER'!I44</f>
        <v>124.51850459263488</v>
      </c>
      <c r="I38" s="51">
        <f>'[3]Electricity generation ER'!J44</f>
        <v>22.971410406644992</v>
      </c>
      <c r="J38" s="51">
        <f>'[3]Electricity generation ER'!K44</f>
        <v>6.1964039821728463</v>
      </c>
      <c r="K38" s="50">
        <f>'[3]Electricity generation ER'!L44</f>
        <v>4.0901796459183026E-3</v>
      </c>
      <c r="M38" s="28" t="str">
        <f>'[3]Final energy demand ER'!C16</f>
        <v xml:space="preserve">    - Synfuels</v>
      </c>
      <c r="N38" s="27">
        <f>'[3]Final energy demand ER'!D16</f>
        <v>5.3081500216140753E-6</v>
      </c>
      <c r="O38" s="27">
        <f>'[3]Final energy demand ER'!E16</f>
        <v>4.5112609863281254E-14</v>
      </c>
      <c r="P38" s="27">
        <f>'[3]Final energy demand ER'!F16</f>
        <v>4.5112609863281251E-13</v>
      </c>
      <c r="Q38" s="27">
        <f>'[3]Final energy demand ER'!G16</f>
        <v>5.4135131835937503E-13</v>
      </c>
      <c r="R38" s="27">
        <f>'[3]Final energy demand ER'!H16</f>
        <v>-1.8045043945312502E-13</v>
      </c>
      <c r="S38" s="27">
        <f>'[3]Final energy demand ER'!I16</f>
        <v>-1.32330322265625E-12</v>
      </c>
      <c r="T38" s="27">
        <f>'[3]Final energy demand ER'!J16</f>
        <v>-1.32330322265625E-12</v>
      </c>
      <c r="U38" s="27">
        <f>'[3]Final energy demand ER'!K16</f>
        <v>-6.0150146484375007E-13</v>
      </c>
      <c r="V38" s="26">
        <f>'[3]Final energy demand ER'!L16</f>
        <v>-2.4060058593749999E-13</v>
      </c>
    </row>
    <row r="39" spans="2:22" x14ac:dyDescent="0.2">
      <c r="B39" s="28" t="str">
        <f>'[3]Electricity generation ER'!C45</f>
        <v xml:space="preserve">    - Lignite</v>
      </c>
      <c r="C39" s="51">
        <f>'[3]Electricity generation ER'!D45</f>
        <v>145.93400032632201</v>
      </c>
      <c r="D39" s="51">
        <f>'[3]Electricity generation ER'!E45</f>
        <v>145</v>
      </c>
      <c r="E39" s="51">
        <f>'[3]Electricity generation ER'!F45</f>
        <v>115.00000048999999</v>
      </c>
      <c r="F39" s="51">
        <f>'[3]Electricity generation ER'!G45</f>
        <v>95.000000679999999</v>
      </c>
      <c r="G39" s="51">
        <f>'[3]Electricity generation ER'!H45</f>
        <v>50.000000849999992</v>
      </c>
      <c r="H39" s="51">
        <f>'[3]Electricity generation ER'!I45</f>
        <v>20.000000915000001</v>
      </c>
      <c r="I39" s="51">
        <f>'[3]Electricity generation ER'!J45</f>
        <v>5.0000009800000003</v>
      </c>
      <c r="J39" s="51">
        <f>'[3]Electricity generation ER'!K45</f>
        <v>2.3470000000000006E-6</v>
      </c>
      <c r="K39" s="50">
        <f>'[3]Electricity generation ER'!L45</f>
        <v>2.5630000000000003E-6</v>
      </c>
      <c r="M39" s="28" t="str">
        <f>'[3]Final energy demand ER'!C17</f>
        <v xml:space="preserve">    - Electricity</v>
      </c>
      <c r="N39" s="27">
        <f>'[3]Final energy demand ER'!D17</f>
        <v>90.123000000000161</v>
      </c>
      <c r="O39" s="27">
        <f>'[3]Final energy demand ER'!E17</f>
        <v>96.772648499999974</v>
      </c>
      <c r="P39" s="27">
        <f>'[3]Final energy demand ER'!F17</f>
        <v>116.52835395927482</v>
      </c>
      <c r="Q39" s="27">
        <f>'[3]Final energy demand ER'!G17</f>
        <v>274.88658337780282</v>
      </c>
      <c r="R39" s="27">
        <f>'[3]Final energy demand ER'!H17</f>
        <v>510.45209859780897</v>
      </c>
      <c r="S39" s="27">
        <f>'[3]Final energy demand ER'!I17</f>
        <v>745.14587063770557</v>
      </c>
      <c r="T39" s="27">
        <f>'[3]Final energy demand ER'!J17</f>
        <v>1000.2107723079253</v>
      </c>
      <c r="U39" s="27">
        <f>'[3]Final energy demand ER'!K17</f>
        <v>1158.7355735887018</v>
      </c>
      <c r="V39" s="26">
        <f>'[3]Final energy demand ER'!L17</f>
        <v>1182.3513261802061</v>
      </c>
    </row>
    <row r="40" spans="2:22" x14ac:dyDescent="0.2">
      <c r="B40" s="28" t="str">
        <f>'[3]Electricity generation ER'!C46</f>
        <v xml:space="preserve">    - Gas</v>
      </c>
      <c r="C40" s="51">
        <f>'[3]Electricity generation ER'!D46</f>
        <v>623.25400000000002</v>
      </c>
      <c r="D40" s="51">
        <f>'[3]Electricity generation ER'!E46</f>
        <v>538.91908750000005</v>
      </c>
      <c r="E40" s="51">
        <f>'[3]Electricity generation ER'!F46</f>
        <v>530</v>
      </c>
      <c r="F40" s="51">
        <f>'[3]Electricity generation ER'!G46</f>
        <v>490</v>
      </c>
      <c r="G40" s="51">
        <f>'[3]Electricity generation ER'!H46</f>
        <v>480</v>
      </c>
      <c r="H40" s="51">
        <f>'[3]Electricity generation ER'!I46</f>
        <v>450</v>
      </c>
      <c r="I40" s="51">
        <f>'[3]Electricity generation ER'!J46</f>
        <v>393.16008999999997</v>
      </c>
      <c r="J40" s="51">
        <f>'[3]Electricity generation ER'!K46</f>
        <v>309.02823975000001</v>
      </c>
      <c r="K40" s="50">
        <f>'[3]Electricity generation ER'!L46</f>
        <v>72.919880000000006</v>
      </c>
      <c r="M40" s="28" t="str">
        <f>'[3]Final energy demand ER'!C18</f>
        <v xml:space="preserve">         RES electricity</v>
      </c>
      <c r="N40" s="27">
        <f>'[3]Final energy demand ER'!D18</f>
        <v>9.0639856668632017</v>
      </c>
      <c r="O40" s="27">
        <f>'[3]Final energy demand ER'!E18</f>
        <v>13.578148338840428</v>
      </c>
      <c r="P40" s="27">
        <f>'[3]Final energy demand ER'!F18</f>
        <v>32.195546506653095</v>
      </c>
      <c r="Q40" s="27">
        <f>'[3]Final energy demand ER'!G18</f>
        <v>113.83621631346121</v>
      </c>
      <c r="R40" s="27">
        <f>'[3]Final energy demand ER'!H18</f>
        <v>297.26343243224977</v>
      </c>
      <c r="S40" s="27">
        <f>'[3]Final energy demand ER'!I18</f>
        <v>533.86156830941388</v>
      </c>
      <c r="T40" s="27">
        <f>'[3]Final energy demand ER'!J18</f>
        <v>807.45661066955779</v>
      </c>
      <c r="U40" s="27">
        <f>'[3]Final energy demand ER'!K18</f>
        <v>997.76056899899334</v>
      </c>
      <c r="V40" s="26">
        <f>'[3]Final energy demand ER'!L18</f>
        <v>1139.0744610291779</v>
      </c>
    </row>
    <row r="41" spans="2:22" x14ac:dyDescent="0.2">
      <c r="B41" s="28" t="str">
        <f>'[3]Electricity generation ER'!C47</f>
        <v xml:space="preserve">    - Oil</v>
      </c>
      <c r="C41" s="51">
        <f>'[3]Electricity generation ER'!D47</f>
        <v>199.61299999999997</v>
      </c>
      <c r="D41" s="51">
        <f>'[3]Electricity generation ER'!E47</f>
        <v>147.42998749999998</v>
      </c>
      <c r="E41" s="51">
        <f>'[3]Electricity generation ER'!F47</f>
        <v>124.00000000000001</v>
      </c>
      <c r="F41" s="51">
        <f>'[3]Electricity generation ER'!G47</f>
        <v>75</v>
      </c>
      <c r="G41" s="51">
        <f>'[3]Electricity generation ER'!H47</f>
        <v>32.500000129999997</v>
      </c>
      <c r="H41" s="51">
        <f>'[3]Electricity generation ER'!I47</f>
        <v>23.500000180000001</v>
      </c>
      <c r="I41" s="51">
        <f>'[3]Electricity generation ER'!J47</f>
        <v>14.5</v>
      </c>
      <c r="J41" s="51">
        <f>'[3]Electricity generation ER'!K47</f>
        <v>5.0000010150000005</v>
      </c>
      <c r="K41" s="50">
        <f>'[3]Electricity generation ER'!L47</f>
        <v>5.0000010499999998</v>
      </c>
      <c r="M41" s="28" t="str">
        <f>'[3]Final energy demand ER'!C19</f>
        <v xml:space="preserve">    - Hydrogen</v>
      </c>
      <c r="N41" s="27">
        <f>'[3]Final energy demand ER'!D19</f>
        <v>0</v>
      </c>
      <c r="O41" s="27">
        <f>'[3]Final energy demand ER'!E19</f>
        <v>0</v>
      </c>
      <c r="P41" s="27">
        <f>'[3]Final energy demand ER'!F19</f>
        <v>1.2379807749082197</v>
      </c>
      <c r="Q41" s="27">
        <f>'[3]Final energy demand ER'!G19</f>
        <v>11.69810046717167</v>
      </c>
      <c r="R41" s="27">
        <f>'[3]Final energy demand ER'!H19</f>
        <v>113.5293651437389</v>
      </c>
      <c r="S41" s="27">
        <f>'[3]Final energy demand ER'!I19</f>
        <v>201.01673794237487</v>
      </c>
      <c r="T41" s="27">
        <f>'[3]Final energy demand ER'!J19</f>
        <v>360.05660706666117</v>
      </c>
      <c r="U41" s="27">
        <f>'[3]Final energy demand ER'!K19</f>
        <v>486.17802146369235</v>
      </c>
      <c r="V41" s="26">
        <f>'[3]Final energy demand ER'!L19</f>
        <v>486.32156770705711</v>
      </c>
    </row>
    <row r="42" spans="2:22" x14ac:dyDescent="0.2">
      <c r="B42" s="28" t="str">
        <f>'[3]Electricity generation ER'!C48</f>
        <v xml:space="preserve">    - Diesel</v>
      </c>
      <c r="C42" s="51">
        <f>'[3]Electricity generation ER'!D48</f>
        <v>6.9160000000000004</v>
      </c>
      <c r="D42" s="51">
        <f>'[3]Electricity generation ER'!E48</f>
        <v>7.0000000000000009</v>
      </c>
      <c r="E42" s="51">
        <f>'[3]Electricity generation ER'!F48</f>
        <v>3</v>
      </c>
      <c r="F42" s="51">
        <f>'[3]Electricity generation ER'!G48</f>
        <v>3</v>
      </c>
      <c r="G42" s="51">
        <f>'[3]Electricity generation ER'!H48</f>
        <v>2.4999999999999996</v>
      </c>
      <c r="H42" s="51">
        <f>'[3]Electricity generation ER'!I48</f>
        <v>1.5</v>
      </c>
      <c r="I42" s="51">
        <f>'[3]Electricity generation ER'!J48</f>
        <v>0.5</v>
      </c>
      <c r="J42" s="51">
        <f>'[3]Electricity generation ER'!K48</f>
        <v>0</v>
      </c>
      <c r="K42" s="50">
        <f>'[3]Electricity generation ER'!L48</f>
        <v>0</v>
      </c>
      <c r="M42" s="28" t="str">
        <f>'[3]Final energy demand ER'!C20</f>
        <v xml:space="preserve">    RES share Transport</v>
      </c>
      <c r="N42" s="30">
        <f>'[3]Final energy demand ER'!D20</f>
        <v>6.0570072028325256E-3</v>
      </c>
      <c r="O42" s="30">
        <f>'[3]Final energy demand ER'!E20</f>
        <v>7.0047474622387702E-3</v>
      </c>
      <c r="P42" s="30">
        <f>'[3]Final energy demand ER'!F20</f>
        <v>3.3222224379685965E-2</v>
      </c>
      <c r="Q42" s="30">
        <f>'[3]Final energy demand ER'!G20</f>
        <v>9.5947936298578618E-2</v>
      </c>
      <c r="R42" s="30">
        <f>'[3]Final energy demand ER'!H20</f>
        <v>0.18688278174937284</v>
      </c>
      <c r="S42" s="30">
        <f>'[3]Final energy demand ER'!I20</f>
        <v>0.30501304108641575</v>
      </c>
      <c r="T42" s="30">
        <f>'[3]Final energy demand ER'!J20</f>
        <v>0.49586882641447733</v>
      </c>
      <c r="U42" s="30">
        <f>'[3]Final energy demand ER'!K20</f>
        <v>0.66699472063401322</v>
      </c>
      <c r="V42" s="29">
        <f>'[3]Final energy demand ER'!L20</f>
        <v>0.84043517909085974</v>
      </c>
    </row>
    <row r="43" spans="2:22" x14ac:dyDescent="0.2">
      <c r="B43" s="28" t="str">
        <f>'[3]Electricity generation ER'!C49</f>
        <v xml:space="preserve">  - Nuclear</v>
      </c>
      <c r="C43" s="51">
        <f>'[3]Electricity generation ER'!D49</f>
        <v>166.26599999999999</v>
      </c>
      <c r="D43" s="51">
        <f>'[3]Electricity generation ER'!E49</f>
        <v>271.06087500000001</v>
      </c>
      <c r="E43" s="51">
        <f>'[3]Electricity generation ER'!F49</f>
        <v>163</v>
      </c>
      <c r="F43" s="51">
        <f>'[3]Electricity generation ER'!G49</f>
        <v>50</v>
      </c>
      <c r="G43" s="51">
        <f>'[3]Electricity generation ER'!H49</f>
        <v>0</v>
      </c>
      <c r="H43" s="51">
        <f>'[3]Electricity generation ER'!I49</f>
        <v>0</v>
      </c>
      <c r="I43" s="51">
        <f>'[3]Electricity generation ER'!J49</f>
        <v>0</v>
      </c>
      <c r="J43" s="51">
        <f>'[3]Electricity generation ER'!K49</f>
        <v>0</v>
      </c>
      <c r="K43" s="50">
        <f>'[3]Electricity generation ER'!L49</f>
        <v>0</v>
      </c>
      <c r="M43" s="28"/>
      <c r="N43" s="27"/>
      <c r="O43" s="27"/>
      <c r="P43" s="27"/>
      <c r="Q43" s="27"/>
      <c r="R43" s="27"/>
      <c r="S43" s="27"/>
      <c r="T43" s="27"/>
      <c r="U43" s="27"/>
      <c r="V43" s="26"/>
    </row>
    <row r="44" spans="2:22" x14ac:dyDescent="0.2">
      <c r="B44" s="28" t="str">
        <f>'[3]Electricity generation ER'!C50</f>
        <v xml:space="preserve">  - Hydrogen</v>
      </c>
      <c r="C44" s="51">
        <f>'[3]Electricity generation ER'!D50</f>
        <v>3.6258000000000001E-7</v>
      </c>
      <c r="D44" s="51">
        <f>'[3]Electricity generation ER'!E50</f>
        <v>0.35000003899999999</v>
      </c>
      <c r="E44" s="51">
        <f>'[3]Electricity generation ER'!F50</f>
        <v>0.53500009000000004</v>
      </c>
      <c r="F44" s="51">
        <f>'[3]Electricity generation ER'!G50</f>
        <v>0.73750011500000001</v>
      </c>
      <c r="G44" s="51">
        <f>'[3]Electricity generation ER'!H50</f>
        <v>1.8300001299999999</v>
      </c>
      <c r="H44" s="51">
        <f>'[3]Electricity generation ER'!I50</f>
        <v>2.0098200000000004</v>
      </c>
      <c r="I44" s="51">
        <f>'[3]Electricity generation ER'!J50</f>
        <v>21.297812</v>
      </c>
      <c r="J44" s="51">
        <f>'[3]Electricity generation ER'!K50</f>
        <v>35.88315875</v>
      </c>
      <c r="K44" s="50">
        <f>'[3]Electricity generation ER'!L50</f>
        <v>40.180119999999995</v>
      </c>
      <c r="M44" s="28" t="str">
        <f>'[3]Final energy demand ER'!C22</f>
        <v>Industry</v>
      </c>
      <c r="N44" s="27">
        <f>'[3]Final energy demand ER'!D22</f>
        <v>6563.9559986329432</v>
      </c>
      <c r="O44" s="27">
        <f>'[3]Final energy demand ER'!E22</f>
        <v>6791.0555421000072</v>
      </c>
      <c r="P44" s="27">
        <f>'[3]Final energy demand ER'!F22</f>
        <v>6614.6225039983974</v>
      </c>
      <c r="Q44" s="27">
        <f>'[3]Final energy demand ER'!G22</f>
        <v>6253.6918186770781</v>
      </c>
      <c r="R44" s="27">
        <f>'[3]Final energy demand ER'!H22</f>
        <v>5959.2444454621645</v>
      </c>
      <c r="S44" s="27">
        <f>'[3]Final energy demand ER'!I22</f>
        <v>5574.7353766627784</v>
      </c>
      <c r="T44" s="27">
        <f>'[3]Final energy demand ER'!J22</f>
        <v>4967.1633011297417</v>
      </c>
      <c r="U44" s="27">
        <f>'[3]Final energy demand ER'!K22</f>
        <v>4429.9089582007709</v>
      </c>
      <c r="V44" s="26">
        <f>'[3]Final energy demand ER'!L22</f>
        <v>3817.0611293939851</v>
      </c>
    </row>
    <row r="45" spans="2:22" x14ac:dyDescent="0.2">
      <c r="B45" s="28" t="str">
        <f>'[3]Electricity generation ER'!C51</f>
        <v xml:space="preserve"> - of which renewable H2</v>
      </c>
      <c r="C45" s="51">
        <f>'[3]Electricity generation ER'!D51</f>
        <v>3.6465940131230402E-8</v>
      </c>
      <c r="D45" s="51">
        <f>'[3]Electricity generation ER'!E51</f>
        <v>4.9099557392762824E-2</v>
      </c>
      <c r="E45" s="51">
        <f>'[3]Electricity generation ER'!F51</f>
        <v>0.14777497833176234</v>
      </c>
      <c r="F45" s="51">
        <f>'[3]Electricity generation ER'!G51</f>
        <v>0.305303472724055</v>
      </c>
      <c r="G45" s="51">
        <f>'[3]Electricity generation ER'!H51</f>
        <v>1.0647896000812609</v>
      </c>
      <c r="H45" s="51">
        <f>'[3]Electricity generation ER'!I51</f>
        <v>1.4386182890778607</v>
      </c>
      <c r="I45" s="51">
        <f>'[3]Electricity generation ER'!J51</f>
        <v>17.034675927515387</v>
      </c>
      <c r="J45" s="51">
        <f>'[3]Electricity generation ER'!K51</f>
        <v>30.432346397794294</v>
      </c>
      <c r="K45" s="50">
        <f>'[3]Electricity generation ER'!L51</f>
        <v>38.011453251983539</v>
      </c>
      <c r="M45" s="28" t="str">
        <f>'[3]Final energy demand ER'!C23</f>
        <v xml:space="preserve">    - Electricity</v>
      </c>
      <c r="N45" s="27">
        <f>'[3]Final energy demand ER'!D23</f>
        <v>2234.7199999017362</v>
      </c>
      <c r="O45" s="27">
        <f>'[3]Final energy demand ER'!E23</f>
        <v>2341.8190678500032</v>
      </c>
      <c r="P45" s="27">
        <f>'[3]Final energy demand ER'!F23</f>
        <v>2438.7677511794332</v>
      </c>
      <c r="Q45" s="27">
        <f>'[3]Final energy demand ER'!G23</f>
        <v>2556.4806138789172</v>
      </c>
      <c r="R45" s="27">
        <f>'[3]Final energy demand ER'!H23</f>
        <v>2668.1491505244089</v>
      </c>
      <c r="S45" s="27">
        <f>'[3]Final energy demand ER'!I23</f>
        <v>2659.1483433636095</v>
      </c>
      <c r="T45" s="27">
        <f>'[3]Final energy demand ER'!J23</f>
        <v>2521.3757099940822</v>
      </c>
      <c r="U45" s="27">
        <f>'[3]Final energy demand ER'!K23</f>
        <v>2365.7074621205252</v>
      </c>
      <c r="V45" s="26">
        <f>'[3]Final energy demand ER'!L23</f>
        <v>2103.0221192185677</v>
      </c>
    </row>
    <row r="46" spans="2:22" x14ac:dyDescent="0.2">
      <c r="B46" s="28" t="str">
        <f>'[3]Electricity generation ER'!C52</f>
        <v xml:space="preserve">  - Renewables (w/o renewable hydrogen)</v>
      </c>
      <c r="C46" s="51">
        <f>'[3]Electricity generation ER'!D52</f>
        <v>185.98200000000003</v>
      </c>
      <c r="D46" s="51">
        <f>'[3]Electricity generation ER'!E52</f>
        <v>271.83132500000005</v>
      </c>
      <c r="E46" s="51">
        <f>'[3]Electricity generation ER'!F52</f>
        <v>547.797325</v>
      </c>
      <c r="F46" s="51">
        <f>'[3]Electricity generation ER'!G52</f>
        <v>843</v>
      </c>
      <c r="G46" s="51">
        <f>'[3]Electricity generation ER'!H52</f>
        <v>1236.53134</v>
      </c>
      <c r="H46" s="51">
        <f>'[3]Electricity generation ER'!I52</f>
        <v>1565.3699900000001</v>
      </c>
      <c r="I46" s="51">
        <f>'[3]Electricity generation ER'!J52</f>
        <v>1827.8</v>
      </c>
      <c r="J46" s="51">
        <f>'[3]Electricity generation ER'!K52</f>
        <v>1988.18</v>
      </c>
      <c r="K46" s="50">
        <f>'[3]Electricity generation ER'!L52</f>
        <v>2070.0775000000003</v>
      </c>
      <c r="M46" s="28" t="str">
        <f>'[3]Final energy demand ER'!C24</f>
        <v xml:space="preserve">         RES electricity</v>
      </c>
      <c r="N46" s="27">
        <f>'[3]Final energy demand ER'!D24</f>
        <v>224.753615043461</v>
      </c>
      <c r="O46" s="27">
        <f>'[3]Final energy demand ER'!E24</f>
        <v>328.58010170086823</v>
      </c>
      <c r="P46" s="27">
        <f>'[3]Final energy demand ER'!F24</f>
        <v>673.80562656419295</v>
      </c>
      <c r="Q46" s="27">
        <f>'[3]Final energy demand ER'!G24</f>
        <v>1058.6914668102004</v>
      </c>
      <c r="R46" s="27">
        <f>'[3]Final energy demand ER'!H24</f>
        <v>1553.8052971176123</v>
      </c>
      <c r="S46" s="27">
        <f>'[3]Final energy demand ER'!I24</f>
        <v>1905.1532872893056</v>
      </c>
      <c r="T46" s="27">
        <f>'[3]Final energy demand ER'!J24</f>
        <v>2035.4724637874606</v>
      </c>
      <c r="U46" s="27">
        <f>'[3]Final energy demand ER'!K24</f>
        <v>2037.0563200887602</v>
      </c>
      <c r="V46" s="26">
        <f>'[3]Final energy demand ER'!L24</f>
        <v>2026.0465175950785</v>
      </c>
    </row>
    <row r="47" spans="2:22" x14ac:dyDescent="0.2">
      <c r="B47" s="28" t="str">
        <f>'[3]Electricity generation ER'!C53</f>
        <v xml:space="preserve">    - Hydro</v>
      </c>
      <c r="C47" s="51">
        <f>'[3]Electricity generation ER'!D53</f>
        <v>116.375</v>
      </c>
      <c r="D47" s="51">
        <f>'[3]Electricity generation ER'!E53</f>
        <v>122.71857500000002</v>
      </c>
      <c r="E47" s="51">
        <f>'[3]Electricity generation ER'!F53</f>
        <v>149.797325</v>
      </c>
      <c r="F47" s="51">
        <f>'[3]Electricity generation ER'!G53</f>
        <v>155</v>
      </c>
      <c r="G47" s="51">
        <f>'[3]Electricity generation ER'!H53</f>
        <v>158.53134</v>
      </c>
      <c r="H47" s="51">
        <f>'[3]Electricity generation ER'!I53</f>
        <v>160.36999</v>
      </c>
      <c r="I47" s="51">
        <f>'[3]Electricity generation ER'!J53</f>
        <v>162.80000000000001</v>
      </c>
      <c r="J47" s="51">
        <f>'[3]Electricity generation ER'!K53</f>
        <v>169.68</v>
      </c>
      <c r="K47" s="50">
        <f>'[3]Electricity generation ER'!L53</f>
        <v>179.6</v>
      </c>
      <c r="M47" s="28" t="str">
        <f>'[3]Final energy demand ER'!C25</f>
        <v xml:space="preserve">    - Public district heat</v>
      </c>
      <c r="N47" s="27">
        <f>'[3]Final energy demand ER'!D25</f>
        <v>89.086999973568567</v>
      </c>
      <c r="O47" s="27">
        <f>'[3]Final energy demand ER'!E25</f>
        <v>87.684675750000196</v>
      </c>
      <c r="P47" s="27">
        <f>'[3]Final energy demand ER'!F25</f>
        <v>74.323595663441182</v>
      </c>
      <c r="Q47" s="27">
        <f>'[3]Final energy demand ER'!G25</f>
        <v>149.54983779374743</v>
      </c>
      <c r="R47" s="27">
        <f>'[3]Final energy demand ER'!H25</f>
        <v>186.87600659202622</v>
      </c>
      <c r="S47" s="27">
        <f>'[3]Final energy demand ER'!I25</f>
        <v>219.84482257908871</v>
      </c>
      <c r="T47" s="27">
        <f>'[3]Final energy demand ER'!J25</f>
        <v>220.21711487945095</v>
      </c>
      <c r="U47" s="27">
        <f>'[3]Final energy demand ER'!K25</f>
        <v>289.89146893900062</v>
      </c>
      <c r="V47" s="26">
        <f>'[3]Final energy demand ER'!L25</f>
        <v>308.18881993609233</v>
      </c>
    </row>
    <row r="48" spans="2:22" x14ac:dyDescent="0.2">
      <c r="B48" s="28" t="str">
        <f>'[3]Electricity generation ER'!C54</f>
        <v xml:space="preserve">    - Wind</v>
      </c>
      <c r="C48" s="51">
        <f>'[3]Electricity generation ER'!D54</f>
        <v>13.942</v>
      </c>
      <c r="D48" s="51">
        <f>'[3]Electricity generation ER'!E54</f>
        <v>35.938775</v>
      </c>
      <c r="E48" s="51">
        <f>'[3]Electricity generation ER'!F54</f>
        <v>130</v>
      </c>
      <c r="F48" s="51">
        <f>'[3]Electricity generation ER'!G54</f>
        <v>230</v>
      </c>
      <c r="G48" s="51">
        <f>'[3]Electricity generation ER'!H54</f>
        <v>390</v>
      </c>
      <c r="H48" s="51">
        <f>'[3]Electricity generation ER'!I54</f>
        <v>550</v>
      </c>
      <c r="I48" s="51">
        <f>'[3]Electricity generation ER'!J54</f>
        <v>680</v>
      </c>
      <c r="J48" s="51">
        <f>'[3]Electricity generation ER'!K54</f>
        <v>723</v>
      </c>
      <c r="K48" s="50">
        <f>'[3]Electricity generation ER'!L54</f>
        <v>732</v>
      </c>
      <c r="M48" s="28" t="str">
        <f>'[3]Final energy demand ER'!C26</f>
        <v xml:space="preserve">         RES district heat</v>
      </c>
      <c r="N48" s="27">
        <f>'[3]Final energy demand ER'!D26</f>
        <v>5.1389741677003649</v>
      </c>
      <c r="O48" s="27">
        <f>'[3]Final energy demand ER'!E26</f>
        <v>11.609327149688657</v>
      </c>
      <c r="P48" s="27">
        <f>'[3]Final energy demand ER'!F26</f>
        <v>18.584495875339112</v>
      </c>
      <c r="Q48" s="27">
        <f>'[3]Final energy demand ER'!G26</f>
        <v>60.885540665977686</v>
      </c>
      <c r="R48" s="27">
        <f>'[3]Final energy demand ER'!H26</f>
        <v>107.54226676419599</v>
      </c>
      <c r="S48" s="27">
        <f>'[3]Final energy demand ER'!I26</f>
        <v>158.83948925271483</v>
      </c>
      <c r="T48" s="27">
        <f>'[3]Final energy demand ER'!J26</f>
        <v>180.28215261511838</v>
      </c>
      <c r="U48" s="27">
        <f>'[3]Final energy demand ER'!K26</f>
        <v>265.47100880220523</v>
      </c>
      <c r="V48" s="26">
        <f>'[3]Final energy demand ER'!L26</f>
        <v>297.7743728865691</v>
      </c>
    </row>
    <row r="49" spans="2:22" x14ac:dyDescent="0.2">
      <c r="B49" s="28" t="str">
        <f>'[3]Electricity generation ER'!C55</f>
        <v xml:space="preserve">    - PV</v>
      </c>
      <c r="C49" s="51">
        <f>'[3]Electricity generation ER'!D55</f>
        <v>9.5549999999999997</v>
      </c>
      <c r="D49" s="51">
        <f>'[3]Electricity generation ER'!E55</f>
        <v>41.629112500000005</v>
      </c>
      <c r="E49" s="51">
        <f>'[3]Electricity generation ER'!F55</f>
        <v>98.000000000000014</v>
      </c>
      <c r="F49" s="51">
        <f>'[3]Electricity generation ER'!G55</f>
        <v>210.00000000000003</v>
      </c>
      <c r="G49" s="51">
        <f>'[3]Electricity generation ER'!H55</f>
        <v>310</v>
      </c>
      <c r="H49" s="51">
        <f>'[3]Electricity generation ER'!I55</f>
        <v>390</v>
      </c>
      <c r="I49" s="51">
        <f>'[3]Electricity generation ER'!J55</f>
        <v>440</v>
      </c>
      <c r="J49" s="51">
        <f>'[3]Electricity generation ER'!K55</f>
        <v>466</v>
      </c>
      <c r="K49" s="50">
        <f>'[3]Electricity generation ER'!L55</f>
        <v>469.26100000000002</v>
      </c>
      <c r="M49" s="28" t="str">
        <f>'[3]Final energy demand ER'!C27</f>
        <v xml:space="preserve">    - Hard coal &amp; lignite</v>
      </c>
      <c r="N49" s="27">
        <f>'[3]Final energy demand ER'!D27</f>
        <v>1160.5859996556683</v>
      </c>
      <c r="O49" s="27">
        <f>'[3]Final energy demand ER'!E27</f>
        <v>1563.1988251499999</v>
      </c>
      <c r="P49" s="27">
        <f>'[3]Final energy demand ER'!F27</f>
        <v>1219.016134504421</v>
      </c>
      <c r="Q49" s="27">
        <f>'[3]Final energy demand ER'!G27</f>
        <v>897.6481683837834</v>
      </c>
      <c r="R49" s="27">
        <f>'[3]Final energy demand ER'!H27</f>
        <v>599.93349546810759</v>
      </c>
      <c r="S49" s="27">
        <f>'[3]Final energy demand ER'!I27</f>
        <v>296.36071335722312</v>
      </c>
      <c r="T49" s="27">
        <f>'[3]Final energy demand ER'!J27</f>
        <v>232.51569726444967</v>
      </c>
      <c r="U49" s="27">
        <f>'[3]Final energy demand ER'!K27</f>
        <v>-1.7806437680395205E-13</v>
      </c>
      <c r="V49" s="26">
        <f>'[3]Final energy demand ER'!L27</f>
        <v>1.6364378087660846E-13</v>
      </c>
    </row>
    <row r="50" spans="2:22" x14ac:dyDescent="0.2">
      <c r="B50" s="28" t="str">
        <f>'[3]Electricity generation ER'!C56</f>
        <v xml:space="preserve">    - Biomass (&amp; renewable waste)</v>
      </c>
      <c r="C50" s="51">
        <f>'[3]Electricity generation ER'!D56</f>
        <v>37.304000000000002</v>
      </c>
      <c r="D50" s="51">
        <f>'[3]Electricity generation ER'!E56</f>
        <v>50.367474999999999</v>
      </c>
      <c r="E50" s="51">
        <f>'[3]Electricity generation ER'!F56</f>
        <v>85</v>
      </c>
      <c r="F50" s="51">
        <f>'[3]Electricity generation ER'!G56</f>
        <v>98</v>
      </c>
      <c r="G50" s="51">
        <f>'[3]Electricity generation ER'!H56</f>
        <v>123</v>
      </c>
      <c r="H50" s="51">
        <f>'[3]Electricity generation ER'!I56</f>
        <v>145</v>
      </c>
      <c r="I50" s="51">
        <f>'[3]Electricity generation ER'!J56</f>
        <v>160</v>
      </c>
      <c r="J50" s="51">
        <f>'[3]Electricity generation ER'!K56</f>
        <v>170</v>
      </c>
      <c r="K50" s="50">
        <f>'[3]Electricity generation ER'!L56</f>
        <v>184.2165</v>
      </c>
      <c r="M50" s="28" t="str">
        <f>'[3]Final energy demand ER'!C28</f>
        <v xml:space="preserve">    - Oil products</v>
      </c>
      <c r="N50" s="27">
        <f>'[3]Final energy demand ER'!D28</f>
        <v>1230.7889996504882</v>
      </c>
      <c r="O50" s="27">
        <f>'[3]Final energy demand ER'!E28</f>
        <v>1313.7571314000004</v>
      </c>
      <c r="P50" s="27">
        <f>'[3]Final energy demand ER'!F28</f>
        <v>1193.2167059110363</v>
      </c>
      <c r="Q50" s="27">
        <f>'[3]Final energy demand ER'!G28</f>
        <v>952.5493098526548</v>
      </c>
      <c r="R50" s="27">
        <f>'[3]Final energy demand ER'!H28</f>
        <v>747.62391426851525</v>
      </c>
      <c r="S50" s="27">
        <f>'[3]Final energy demand ER'!I28</f>
        <v>543.5458558560166</v>
      </c>
      <c r="T50" s="27">
        <f>'[3]Final energy demand ER'!J28</f>
        <v>340.14053307901759</v>
      </c>
      <c r="U50" s="27">
        <f>'[3]Final energy demand ER'!K28</f>
        <v>194.88588596127781</v>
      </c>
      <c r="V50" s="26">
        <f>'[3]Final energy demand ER'!L28</f>
        <v>44.492958721442122</v>
      </c>
    </row>
    <row r="51" spans="2:22" x14ac:dyDescent="0.2">
      <c r="B51" s="28" t="str">
        <f>'[3]Electricity generation ER'!C57</f>
        <v xml:space="preserve">    - Geothermal</v>
      </c>
      <c r="C51" s="51">
        <f>'[3]Electricity generation ER'!D57</f>
        <v>8.802999999999999</v>
      </c>
      <c r="D51" s="51">
        <f>'[3]Electricity generation ER'!E57</f>
        <v>20</v>
      </c>
      <c r="E51" s="51">
        <f>'[3]Electricity generation ER'!F57</f>
        <v>60</v>
      </c>
      <c r="F51" s="51">
        <f>'[3]Electricity generation ER'!G57</f>
        <v>80</v>
      </c>
      <c r="G51" s="51">
        <f>'[3]Electricity generation ER'!H57</f>
        <v>110</v>
      </c>
      <c r="H51" s="51">
        <f>'[3]Electricity generation ER'!I57</f>
        <v>139.99999999999997</v>
      </c>
      <c r="I51" s="51">
        <f>'[3]Electricity generation ER'!J57</f>
        <v>160</v>
      </c>
      <c r="J51" s="51">
        <f>'[3]Electricity generation ER'!K57</f>
        <v>182</v>
      </c>
      <c r="K51" s="50">
        <f>'[3]Electricity generation ER'!L57</f>
        <v>200</v>
      </c>
      <c r="M51" s="28" t="str">
        <f>'[3]Final energy demand ER'!C29</f>
        <v xml:space="preserve">    - Gas</v>
      </c>
      <c r="N51" s="27">
        <f>'[3]Final energy demand ER'!D29</f>
        <v>1589.9839995282639</v>
      </c>
      <c r="O51" s="27">
        <f>'[3]Final energy demand ER'!E29</f>
        <v>1110.1970088000025</v>
      </c>
      <c r="P51" s="27">
        <f>'[3]Final energy demand ER'!F29</f>
        <v>1014.6379942672021</v>
      </c>
      <c r="Q51" s="27">
        <f>'[3]Final energy demand ER'!G29</f>
        <v>874.14340092308794</v>
      </c>
      <c r="R51" s="27">
        <f>'[3]Final energy demand ER'!H29</f>
        <v>758.38588086563027</v>
      </c>
      <c r="S51" s="27">
        <f>'[3]Final energy demand ER'!I29</f>
        <v>653.81167507215616</v>
      </c>
      <c r="T51" s="27">
        <f>'[3]Final energy demand ER'!J29</f>
        <v>523.83112057215567</v>
      </c>
      <c r="U51" s="27">
        <f>'[3]Final energy demand ER'!K29</f>
        <v>357.07518667086583</v>
      </c>
      <c r="V51" s="26">
        <f>'[3]Final energy demand ER'!L29</f>
        <v>189.40758020013604</v>
      </c>
    </row>
    <row r="52" spans="2:22" x14ac:dyDescent="0.2">
      <c r="B52" s="28" t="str">
        <f>'[3]Electricity generation ER'!C58</f>
        <v xml:space="preserve">    - Solar thermal power plants</v>
      </c>
      <c r="C52" s="51">
        <f>'[3]Electricity generation ER'!D58</f>
        <v>3.0000000000001102E-3</v>
      </c>
      <c r="D52" s="51">
        <f>'[3]Electricity generation ER'!E58</f>
        <v>0.51517500000000305</v>
      </c>
      <c r="E52" s="51">
        <f>'[3]Electricity generation ER'!F58</f>
        <v>16</v>
      </c>
      <c r="F52" s="51">
        <f>'[3]Electricity generation ER'!G58</f>
        <v>39.999999999999993</v>
      </c>
      <c r="G52" s="51">
        <f>'[3]Electricity generation ER'!H58</f>
        <v>100</v>
      </c>
      <c r="H52" s="51">
        <f>'[3]Electricity generation ER'!I58</f>
        <v>120</v>
      </c>
      <c r="I52" s="51">
        <f>'[3]Electricity generation ER'!J58</f>
        <v>140</v>
      </c>
      <c r="J52" s="51">
        <f>'[3]Electricity generation ER'!K58</f>
        <v>170</v>
      </c>
      <c r="K52" s="50">
        <f>'[3]Electricity generation ER'!L58</f>
        <v>175</v>
      </c>
      <c r="M52" s="28" t="str">
        <f>'[3]Final energy demand ER'!C30</f>
        <v xml:space="preserve">    - Solar</v>
      </c>
      <c r="N52" s="27">
        <f>'[3]Final energy demand ER'!D30</f>
        <v>2.1999999993472789E-2</v>
      </c>
      <c r="O52" s="27">
        <f>'[3]Final energy demand ER'!E30</f>
        <v>0.81735924999999998</v>
      </c>
      <c r="P52" s="27">
        <f>'[3]Final energy demand ER'!F30</f>
        <v>11.148539349516176</v>
      </c>
      <c r="Q52" s="27">
        <f>'[3]Final energy demand ER'!G30</f>
        <v>69.36448877261013</v>
      </c>
      <c r="R52" s="27">
        <f>'[3]Final energy demand ER'!H30</f>
        <v>170.00616414949903</v>
      </c>
      <c r="S52" s="27">
        <f>'[3]Final energy demand ER'!I30</f>
        <v>216.13957276034006</v>
      </c>
      <c r="T52" s="27">
        <f>'[3]Final energy demand ER'!J30</f>
        <v>232.23889286294454</v>
      </c>
      <c r="U52" s="27">
        <f>'[3]Final energy demand ER'!K30</f>
        <v>241.5762241158339</v>
      </c>
      <c r="V52" s="26">
        <f>'[3]Final energy demand ER'!L30</f>
        <v>246.55105594887391</v>
      </c>
    </row>
    <row r="53" spans="2:22" x14ac:dyDescent="0.2">
      <c r="B53" s="28" t="str">
        <f>'[3]Electricity generation ER'!C59</f>
        <v xml:space="preserve">    - Ocean energy</v>
      </c>
      <c r="C53" s="51">
        <f>'[3]Electricity generation ER'!D59</f>
        <v>0</v>
      </c>
      <c r="D53" s="51">
        <f>'[3]Electricity generation ER'!E59</f>
        <v>0.66221249999999998</v>
      </c>
      <c r="E53" s="51">
        <f>'[3]Electricity generation ER'!F59</f>
        <v>9</v>
      </c>
      <c r="F53" s="51">
        <f>'[3]Electricity generation ER'!G59</f>
        <v>30</v>
      </c>
      <c r="G53" s="51">
        <f>'[3]Electricity generation ER'!H59</f>
        <v>45</v>
      </c>
      <c r="H53" s="51">
        <f>'[3]Electricity generation ER'!I59</f>
        <v>60</v>
      </c>
      <c r="I53" s="51">
        <f>'[3]Electricity generation ER'!J59</f>
        <v>85</v>
      </c>
      <c r="J53" s="51">
        <f>'[3]Electricity generation ER'!K59</f>
        <v>107.5</v>
      </c>
      <c r="K53" s="50">
        <f>'[3]Electricity generation ER'!L59</f>
        <v>130</v>
      </c>
      <c r="M53" s="28" t="str">
        <f>'[3]Final energy demand ER'!C31</f>
        <v xml:space="preserve">    - Biomass</v>
      </c>
      <c r="N53" s="27">
        <f>'[3]Final energy demand ER'!D31</f>
        <v>252.05499992521734</v>
      </c>
      <c r="O53" s="27">
        <f>'[3]Final energy demand ER'!E31</f>
        <v>366.78147390000049</v>
      </c>
      <c r="P53" s="27">
        <f>'[3]Final energy demand ER'!F31</f>
        <v>619.36329719534308</v>
      </c>
      <c r="Q53" s="27">
        <f>'[3]Final energy demand ER'!G31</f>
        <v>675.14769072007186</v>
      </c>
      <c r="R53" s="27">
        <f>'[3]Final energy demand ER'!H31</f>
        <v>692.66614059885626</v>
      </c>
      <c r="S53" s="27">
        <f>'[3]Final energy demand ER'!I31</f>
        <v>745.97388377465245</v>
      </c>
      <c r="T53" s="27">
        <f>'[3]Final energy demand ER'!J31</f>
        <v>661.30220522981585</v>
      </c>
      <c r="U53" s="27">
        <f>'[3]Final energy demand ER'!K31</f>
        <v>594.64916705436042</v>
      </c>
      <c r="V53" s="26">
        <f>'[3]Final energy demand ER'!L31</f>
        <v>525.87774830364981</v>
      </c>
    </row>
    <row r="54" spans="2:22" x14ac:dyDescent="0.2">
      <c r="B54" s="28"/>
      <c r="C54" s="51"/>
      <c r="D54" s="51"/>
      <c r="E54" s="51"/>
      <c r="F54" s="51"/>
      <c r="G54" s="51"/>
      <c r="H54" s="51"/>
      <c r="I54" s="51"/>
      <c r="J54" s="51"/>
      <c r="K54" s="50"/>
      <c r="M54" s="28" t="str">
        <f>'[3]Final energy demand ER'!C32</f>
        <v xml:space="preserve">    - Geothermal</v>
      </c>
      <c r="N54" s="27">
        <f>'[3]Final energy demand ER'!D32</f>
        <v>6.7129999980083097</v>
      </c>
      <c r="O54" s="27">
        <f>'[3]Final energy demand ER'!E32</f>
        <v>6.8000000000000096</v>
      </c>
      <c r="P54" s="27">
        <f>'[3]Final energy demand ER'!F32</f>
        <v>44.148485928005314</v>
      </c>
      <c r="Q54" s="27">
        <f>'[3]Final energy demand ER'!G32</f>
        <v>78.808308352205586</v>
      </c>
      <c r="R54" s="27">
        <f>'[3]Final energy demand ER'!H32</f>
        <v>135.6036929951205</v>
      </c>
      <c r="S54" s="27">
        <f>'[3]Final energy demand ER'!I32</f>
        <v>239.91050989969031</v>
      </c>
      <c r="T54" s="27">
        <f>'[3]Final energy demand ER'!J32</f>
        <v>235.54202724782576</v>
      </c>
      <c r="U54" s="27">
        <f>'[3]Final energy demand ER'!K32</f>
        <v>348.73983602108791</v>
      </c>
      <c r="V54" s="26">
        <f>'[3]Final energy demand ER'!L32</f>
        <v>328.73474126516521</v>
      </c>
    </row>
    <row r="55" spans="2:22" x14ac:dyDescent="0.2">
      <c r="B55" s="28" t="str">
        <f>'[3]Electricity generation ER'!C61</f>
        <v>Import</v>
      </c>
      <c r="C55" s="51">
        <f>'[3]Electricity generation ER'!D61</f>
        <v>1E-8</v>
      </c>
      <c r="D55" s="51">
        <f>'[3]Electricity generation ER'!E61</f>
        <v>7.9384999997280693E-3</v>
      </c>
      <c r="E55" s="51">
        <f>'[3]Electricity generation ER'!F61</f>
        <v>1E-8</v>
      </c>
      <c r="F55" s="51">
        <f>'[3]Electricity generation ER'!G61</f>
        <v>1E-8</v>
      </c>
      <c r="G55" s="51">
        <f>'[3]Electricity generation ER'!H61</f>
        <v>1E-8</v>
      </c>
      <c r="H55" s="51">
        <f>'[3]Electricity generation ER'!I61</f>
        <v>1E-8</v>
      </c>
      <c r="I55" s="51">
        <f>'[3]Electricity generation ER'!J61</f>
        <v>1E-8</v>
      </c>
      <c r="J55" s="51">
        <f>'[3]Electricity generation ER'!K61</f>
        <v>1E-8</v>
      </c>
      <c r="K55" s="50">
        <f>'[3]Electricity generation ER'!L61</f>
        <v>1E-8</v>
      </c>
      <c r="M55" s="28" t="str">
        <f>'[3]Final energy demand ER'!C33</f>
        <v xml:space="preserve">    - Hydrogen</v>
      </c>
      <c r="N55" s="27">
        <f>'[3]Final energy demand ER'!D33</f>
        <v>0</v>
      </c>
      <c r="O55" s="27">
        <f>'[3]Final energy demand ER'!E33</f>
        <v>0</v>
      </c>
      <c r="P55" s="27">
        <f>'[3]Final energy demand ER'!F33</f>
        <v>0</v>
      </c>
      <c r="Q55" s="27">
        <f>'[3]Final energy demand ER'!G33</f>
        <v>0</v>
      </c>
      <c r="R55" s="27">
        <f>'[3]Final energy demand ER'!H33</f>
        <v>0</v>
      </c>
      <c r="S55" s="27">
        <f>'[3]Final energy demand ER'!I33</f>
        <v>0</v>
      </c>
      <c r="T55" s="27">
        <f>'[3]Final energy demand ER'!J33</f>
        <v>0</v>
      </c>
      <c r="U55" s="27">
        <f>'[3]Final energy demand ER'!K33</f>
        <v>37.383727317818476</v>
      </c>
      <c r="V55" s="26">
        <f>'[3]Final energy demand ER'!L33</f>
        <v>70.786105800058266</v>
      </c>
    </row>
    <row r="56" spans="2:22" x14ac:dyDescent="0.2">
      <c r="B56" s="28" t="str">
        <f>'[3]Electricity generation ER'!C62</f>
        <v xml:space="preserve">  - Import RES</v>
      </c>
      <c r="C56" s="51">
        <f>'[3]Electricity generation ER'!D62</f>
        <v>0</v>
      </c>
      <c r="D56" s="51">
        <f>'[3]Electricity generation ER'!E62</f>
        <v>0</v>
      </c>
      <c r="E56" s="51">
        <f>'[3]Electricity generation ER'!F62</f>
        <v>0</v>
      </c>
      <c r="F56" s="51">
        <f>'[3]Electricity generation ER'!G62</f>
        <v>0</v>
      </c>
      <c r="G56" s="51">
        <f>'[3]Electricity generation ER'!H62</f>
        <v>0</v>
      </c>
      <c r="H56" s="51">
        <f>'[3]Electricity generation ER'!I62</f>
        <v>0</v>
      </c>
      <c r="I56" s="51">
        <f>'[3]Electricity generation ER'!J62</f>
        <v>0</v>
      </c>
      <c r="J56" s="51">
        <f>'[3]Electricity generation ER'!K62</f>
        <v>0</v>
      </c>
      <c r="K56" s="50">
        <f>'[3]Electricity generation ER'!L62</f>
        <v>0</v>
      </c>
      <c r="M56" s="28" t="str">
        <f>'[3]Final energy demand ER'!C34</f>
        <v xml:space="preserve">    RES share Industry</v>
      </c>
      <c r="N56" s="30">
        <f>'[3]Final energy demand ER'!D34</f>
        <v>7.4449400519466774E-2</v>
      </c>
      <c r="O56" s="30">
        <f>'[3]Final energy demand ER'!E34</f>
        <v>0.1052249179189579</v>
      </c>
      <c r="P56" s="30">
        <f>'[3]Final energy demand ER'!F34</f>
        <v>0.2066709693691581</v>
      </c>
      <c r="Q56" s="30">
        <f>'[3]Final energy demand ER'!G34</f>
        <v>0.31068008332589553</v>
      </c>
      <c r="R56" s="30">
        <f>'[3]Final energy demand ER'!H34</f>
        <v>0.44630214215336139</v>
      </c>
      <c r="S56" s="30">
        <f>'[3]Final energy demand ER'!I34</f>
        <v>0.58586040812790108</v>
      </c>
      <c r="T56" s="30">
        <f>'[3]Final energy demand ER'!J34</f>
        <v>0.6733899288115629</v>
      </c>
      <c r="U56" s="30">
        <f>'[3]Final energy demand ER'!K34</f>
        <v>0.79452712406171477</v>
      </c>
      <c r="V56" s="29">
        <f>'[3]Final energy demand ER'!L34</f>
        <v>0.91514898082148521</v>
      </c>
    </row>
    <row r="57" spans="2:22" x14ac:dyDescent="0.2">
      <c r="B57" s="28" t="str">
        <f>'[3]Electricity generation ER'!C63</f>
        <v>Export</v>
      </c>
      <c r="C57" s="51">
        <f>'[3]Electricity generation ER'!D63</f>
        <v>1E-8</v>
      </c>
      <c r="D57" s="51">
        <f>'[3]Electricity generation ER'!E63</f>
        <v>8.8000000000000007</v>
      </c>
      <c r="E57" s="51">
        <f>'[3]Electricity generation ER'!F63</f>
        <v>1E-8</v>
      </c>
      <c r="F57" s="51">
        <f>'[3]Electricity generation ER'!G63</f>
        <v>1E-8</v>
      </c>
      <c r="G57" s="51">
        <f>'[3]Electricity generation ER'!H63</f>
        <v>1E-8</v>
      </c>
      <c r="H57" s="51">
        <f>'[3]Electricity generation ER'!I63</f>
        <v>1E-8</v>
      </c>
      <c r="I57" s="51">
        <f>'[3]Electricity generation ER'!J63</f>
        <v>1E-8</v>
      </c>
      <c r="J57" s="51">
        <f>'[3]Electricity generation ER'!K63</f>
        <v>1E-8</v>
      </c>
      <c r="K57" s="50">
        <f>'[3]Electricity generation ER'!L63</f>
        <v>1E-8</v>
      </c>
      <c r="M57" s="28"/>
      <c r="N57" s="27"/>
      <c r="O57" s="27"/>
      <c r="P57" s="27"/>
      <c r="Q57" s="27"/>
      <c r="R57" s="27"/>
      <c r="S57" s="27"/>
      <c r="T57" s="27"/>
      <c r="U57" s="27"/>
      <c r="V57" s="26"/>
    </row>
    <row r="58" spans="2:22" x14ac:dyDescent="0.2">
      <c r="B58" s="28" t="str">
        <f>'[3]Electricity generation ER'!C64</f>
        <v>Distribution losses</v>
      </c>
      <c r="C58" s="51">
        <f>'[3]Electricity generation ER'!D64</f>
        <v>78.276111111111106</v>
      </c>
      <c r="D58" s="51">
        <f>'[3]Electricity generation ER'!E64</f>
        <v>81.563236109803597</v>
      </c>
      <c r="E58" s="51">
        <f>'[3]Electricity generation ER'!F64</f>
        <v>83.194500831999704</v>
      </c>
      <c r="F58" s="51">
        <f>'[3]Electricity generation ER'!G64</f>
        <v>84.858390848639715</v>
      </c>
      <c r="G58" s="51">
        <f>'[3]Electricity generation ER'!H64</f>
        <v>86.555558665612494</v>
      </c>
      <c r="H58" s="51">
        <f>'[3]Electricity generation ER'!I64</f>
        <v>88.286669838924794</v>
      </c>
      <c r="I58" s="51">
        <f>'[3]Electricity generation ER'!J64</f>
        <v>90.052403235703295</v>
      </c>
      <c r="J58" s="51">
        <f>'[3]Electricity generation ER'!K64</f>
        <v>90.952927268060293</v>
      </c>
      <c r="K58" s="50">
        <f>'[3]Electricity generation ER'!L64</f>
        <v>90.043397995379706</v>
      </c>
      <c r="M58" s="28" t="str">
        <f>'[3]Final energy demand ER'!C36</f>
        <v>Other Sectors</v>
      </c>
      <c r="N58" s="27">
        <f>'[3]Final energy demand ER'!D36</f>
        <v>7663.3609998506545</v>
      </c>
      <c r="O58" s="27">
        <f>'[3]Final energy demand ER'!E36</f>
        <v>7775.3526221003121</v>
      </c>
      <c r="P58" s="27">
        <f>'[3]Final energy demand ER'!F36</f>
        <v>7670.0459079418461</v>
      </c>
      <c r="Q58" s="27">
        <f>'[3]Final energy demand ER'!G36</f>
        <v>7407.0978779235766</v>
      </c>
      <c r="R58" s="27">
        <f>'[3]Final energy demand ER'!H36</f>
        <v>7082.305174148476</v>
      </c>
      <c r="S58" s="27">
        <f>'[3]Final energy demand ER'!I36</f>
        <v>6716.243870589029</v>
      </c>
      <c r="T58" s="27">
        <f>'[3]Final energy demand ER'!J36</f>
        <v>6231.1824934775559</v>
      </c>
      <c r="U58" s="27">
        <f>'[3]Final energy demand ER'!K36</f>
        <v>5721.6334847545577</v>
      </c>
      <c r="V58" s="26">
        <f>'[3]Final energy demand ER'!L36</f>
        <v>5097.8087195012195</v>
      </c>
    </row>
    <row r="59" spans="2:22" x14ac:dyDescent="0.2">
      <c r="B59" s="28" t="str">
        <f>'[3]Electricity generation ER'!C65</f>
        <v>Own consumption electricity</v>
      </c>
      <c r="C59" s="51">
        <f>'[3]Electricity generation ER'!D65</f>
        <v>118.565833333333</v>
      </c>
      <c r="D59" s="51">
        <f>'[3]Electricity generation ER'!E65</f>
        <v>124.014749640196</v>
      </c>
      <c r="E59" s="51">
        <f>'[3]Electricity generation ER'!F65</f>
        <v>111.613274676177</v>
      </c>
      <c r="F59" s="51">
        <f>'[3]Electricity generation ER'!G65</f>
        <v>100.45194720855901</v>
      </c>
      <c r="G59" s="51">
        <f>'[3]Electricity generation ER'!H65</f>
        <v>90.406752487703201</v>
      </c>
      <c r="H59" s="51">
        <f>'[3]Electricity generation ER'!I65</f>
        <v>81.366077238932803</v>
      </c>
      <c r="I59" s="51">
        <f>'[3]Electricity generation ER'!J65</f>
        <v>73.229469515039597</v>
      </c>
      <c r="J59" s="51">
        <f>'[3]Electricity generation ER'!K65</f>
        <v>65.906522563535603</v>
      </c>
      <c r="K59" s="50">
        <f>'[3]Electricity generation ER'!L65</f>
        <v>59.315870307182102</v>
      </c>
      <c r="M59" s="28" t="str">
        <f>'[3]Final energy demand ER'!C37</f>
        <v xml:space="preserve">    - Electricity</v>
      </c>
      <c r="N59" s="27">
        <f>'[3]Final energy demand ER'!D37</f>
        <v>3623.698999986329</v>
      </c>
      <c r="O59" s="27">
        <f>'[3]Final energy demand ER'!E37</f>
        <v>3759.7532035500089</v>
      </c>
      <c r="P59" s="27">
        <f>'[3]Final energy demand ER'!F37</f>
        <v>3872.544555899734</v>
      </c>
      <c r="Q59" s="27">
        <f>'[3]Final energy demand ER'!G37</f>
        <v>3803.3415005682446</v>
      </c>
      <c r="R59" s="27">
        <f>'[3]Final energy demand ER'!H37</f>
        <v>3646.7067296294117</v>
      </c>
      <c r="S59" s="27">
        <f>'[3]Final energy demand ER'!I37</f>
        <v>3543.5106579149979</v>
      </c>
      <c r="T59" s="27">
        <f>'[3]Final energy demand ER'!J37</f>
        <v>3403.0145863351313</v>
      </c>
      <c r="U59" s="27">
        <f>'[3]Final energy demand ER'!K37</f>
        <v>3278.2148098249577</v>
      </c>
      <c r="V59" s="26">
        <f>'[3]Final energy demand ER'!L37</f>
        <v>2914.6293142251584</v>
      </c>
    </row>
    <row r="60" spans="2:22" x14ac:dyDescent="0.2">
      <c r="B60" s="28" t="str">
        <f>'[3]Electricity generation ER'!C66</f>
        <v>Electricity for hydrogen production</v>
      </c>
      <c r="C60" s="51">
        <f>'[3]Electricity generation ER'!D66</f>
        <v>1.7072531468531469E-6</v>
      </c>
      <c r="D60" s="51">
        <f>'[3]Electricity generation ER'!E66</f>
        <v>1.5829943143374035</v>
      </c>
      <c r="E60" s="51">
        <f>'[3]Electricity generation ER'!F66</f>
        <v>2.9099004903442669</v>
      </c>
      <c r="F60" s="51">
        <f>'[3]Electricity generation ER'!G66</f>
        <v>8.090802150879691</v>
      </c>
      <c r="G60" s="51">
        <f>'[3]Electricity generation ER'!H66</f>
        <v>52.282793915959871</v>
      </c>
      <c r="H60" s="51">
        <f>'[3]Electricity generation ER'!I66</f>
        <v>87.299770855246948</v>
      </c>
      <c r="I60" s="51">
        <f>'[3]Electricity generation ER'!J66</f>
        <v>198.44714379225371</v>
      </c>
      <c r="J60" s="51">
        <f>'[3]Electricity generation ER'!K66</f>
        <v>297.80117669752656</v>
      </c>
      <c r="K60" s="50">
        <f>'[3]Electricity generation ER'!L66</f>
        <v>316.59933670565857</v>
      </c>
      <c r="M60" s="28" t="str">
        <f>'[3]Final energy demand ER'!C38</f>
        <v xml:space="preserve">         RES electricity</v>
      </c>
      <c r="N60" s="27">
        <f>'[3]Final energy demand ER'!D38</f>
        <v>364.44809645598286</v>
      </c>
      <c r="O60" s="27">
        <f>'[3]Final energy demand ER'!E38</f>
        <v>527.53011833950734</v>
      </c>
      <c r="P60" s="27">
        <f>'[3]Final energy demand ER'!F38</f>
        <v>1069.9429290156263</v>
      </c>
      <c r="Q60" s="27">
        <f>'[3]Final energy demand ER'!G38</f>
        <v>1575.0423336507311</v>
      </c>
      <c r="R60" s="27">
        <f>'[3]Final energy demand ER'!H38</f>
        <v>2123.6714718211879</v>
      </c>
      <c r="S60" s="27">
        <f>'[3]Final energy demand ER'!I38</f>
        <v>2538.7568148725627</v>
      </c>
      <c r="T60" s="27">
        <f>'[3]Final energy demand ER'!J38</f>
        <v>2747.2075886574212</v>
      </c>
      <c r="U60" s="27">
        <f>'[3]Final energy demand ER'!K38</f>
        <v>2822.795423309311</v>
      </c>
      <c r="V60" s="26">
        <f>'[3]Final energy demand ER'!L38</f>
        <v>2807.9469627074745</v>
      </c>
    </row>
    <row r="61" spans="2:22" x14ac:dyDescent="0.2">
      <c r="B61" s="28" t="str">
        <f>'[3]Electricity generation ER'!C67</f>
        <v>Electricity for synfuel production</v>
      </c>
      <c r="C61" s="51">
        <f>'[3]Electricity generation ER'!D67</f>
        <v>4.0731660693785109E-6</v>
      </c>
      <c r="D61" s="51">
        <f>'[3]Electricity generation ER'!E67</f>
        <v>3.4616797009884324E-14</v>
      </c>
      <c r="E61" s="51">
        <f>'[3]Electricity generation ER'!F67</f>
        <v>3.3506097640583217E-13</v>
      </c>
      <c r="F61" s="51">
        <f>'[3]Electricity generation ER'!G67</f>
        <v>3.9676877628215694E-13</v>
      </c>
      <c r="G61" s="51">
        <f>'[3]Electricity generation ER'!H67</f>
        <v>-1.2657859108664773E-13</v>
      </c>
      <c r="H61" s="51">
        <f>'[3]Electricity generation ER'!I67</f>
        <v>-9.2824300130208326E-13</v>
      </c>
      <c r="I61" s="51">
        <f>'[3]Electricity generation ER'!J67</f>
        <v>-9.0315535261824323E-13</v>
      </c>
      <c r="J61" s="51">
        <f>'[3]Electricity generation ER'!K67</f>
        <v>-4.1052516028101965E-13</v>
      </c>
      <c r="K61" s="50">
        <f>'[3]Electricity generation ER'!L67</f>
        <v>-1.5988874663576557E-13</v>
      </c>
      <c r="M61" s="28" t="str">
        <f>'[3]Final energy demand ER'!C39</f>
        <v xml:space="preserve">    - Public district heat</v>
      </c>
      <c r="N61" s="27">
        <f>'[3]Final energy demand ER'!D39</f>
        <v>141.59703696505755</v>
      </c>
      <c r="O61" s="27">
        <f>'[3]Final energy demand ER'!E39</f>
        <v>151.60193459999977</v>
      </c>
      <c r="P61" s="27">
        <f>'[3]Final energy demand ER'!F39</f>
        <v>193.55858141602209</v>
      </c>
      <c r="Q61" s="27">
        <f>'[3]Final energy demand ER'!G39</f>
        <v>223.67904777944653</v>
      </c>
      <c r="R61" s="27">
        <f>'[3]Final energy demand ER'!H39</f>
        <v>270.79174558201322</v>
      </c>
      <c r="S61" s="27">
        <f>'[3]Final energy demand ER'!I39</f>
        <v>335.63307448402634</v>
      </c>
      <c r="T61" s="27">
        <f>'[3]Final energy demand ER'!J39</f>
        <v>400.62715528472302</v>
      </c>
      <c r="U61" s="27">
        <f>'[3]Final energy demand ER'!K39</f>
        <v>436.38202884082449</v>
      </c>
      <c r="V61" s="26">
        <f>'[3]Final energy demand ER'!L39</f>
        <v>511.40144807869467</v>
      </c>
    </row>
    <row r="62" spans="2:22" x14ac:dyDescent="0.2">
      <c r="B62" s="28" t="str">
        <f>'[3]Electricity generation ER'!C68</f>
        <v>Final energy consumption (electricity)</v>
      </c>
      <c r="C62" s="51">
        <f>'[3]Electricity generation ER'!D68</f>
        <v>1652.3727777466852</v>
      </c>
      <c r="D62" s="51">
        <f>'[3]Electricity generation ER'!E68</f>
        <v>1721.7624777500034</v>
      </c>
      <c r="E62" s="51">
        <f>'[3]Electricity generation ER'!F68</f>
        <v>1785.5112947329014</v>
      </c>
      <c r="F62" s="51">
        <f>'[3]Electricity generation ER'!G68</f>
        <v>1842.9746382847118</v>
      </c>
      <c r="G62" s="51">
        <f>'[3]Electricity generation ER'!H68</f>
        <v>1895.9188829865636</v>
      </c>
      <c r="H62" s="51">
        <f>'[3]Electricity generation ER'!I68</f>
        <v>1929.9457977545317</v>
      </c>
      <c r="I62" s="51">
        <f>'[3]Electricity generation ER'!J68</f>
        <v>1923.5002968436495</v>
      </c>
      <c r="J62" s="51">
        <f>'[3]Electricity generation ER'!K68</f>
        <v>1889.6271793150513</v>
      </c>
      <c r="K62" s="50">
        <f>'[3]Electricity generation ER'!L68</f>
        <v>1722.222988784426</v>
      </c>
      <c r="M62" s="28" t="str">
        <f>'[3]Final energy demand ER'!C40</f>
        <v xml:space="preserve">         RES district heat</v>
      </c>
      <c r="N62" s="27">
        <f>'[3]Final energy demand ER'!D40</f>
        <v>8.168010095774207</v>
      </c>
      <c r="O62" s="27">
        <f>'[3]Final energy demand ER'!E40</f>
        <v>20.071881890914074</v>
      </c>
      <c r="P62" s="27">
        <f>'[3]Final energy demand ER'!F40</f>
        <v>48.399012801421328</v>
      </c>
      <c r="Q62" s="27">
        <f>'[3]Final energy demand ER'!G40</f>
        <v>91.065426486688253</v>
      </c>
      <c r="R62" s="27">
        <f>'[3]Final energy demand ER'!H40</f>
        <v>155.83358544523682</v>
      </c>
      <c r="S62" s="27">
        <f>'[3]Final energy demand ER'!I40</f>
        <v>242.49734654625462</v>
      </c>
      <c r="T62" s="27">
        <f>'[3]Final energy demand ER'!J40</f>
        <v>327.97598856173533</v>
      </c>
      <c r="U62" s="27">
        <f>'[3]Final energy demand ER'!K40</f>
        <v>399.62120252632661</v>
      </c>
      <c r="V62" s="26">
        <f>'[3]Final energy demand ER'!L40</f>
        <v>494.11995388572075</v>
      </c>
    </row>
    <row r="63" spans="2:22" x14ac:dyDescent="0.2">
      <c r="B63" s="28"/>
      <c r="C63" s="51"/>
      <c r="D63" s="51"/>
      <c r="E63" s="51"/>
      <c r="F63" s="51"/>
      <c r="G63" s="51"/>
      <c r="H63" s="51"/>
      <c r="I63" s="51"/>
      <c r="J63" s="51"/>
      <c r="K63" s="50"/>
      <c r="M63" s="28" t="str">
        <f>'[3]Final energy demand ER'!C41</f>
        <v xml:space="preserve">    - Hard coal &amp; lignite</v>
      </c>
      <c r="N63" s="27">
        <f>'[3]Final energy demand ER'!D41</f>
        <v>80.610021043899977</v>
      </c>
      <c r="O63" s="27">
        <f>'[3]Final energy demand ER'!E41</f>
        <v>59.022946396902462</v>
      </c>
      <c r="P63" s="27">
        <f>'[3]Final energy demand ER'!F41</f>
        <v>53.819636359932922</v>
      </c>
      <c r="Q63" s="27">
        <f>'[3]Final energy demand ER'!G41</f>
        <v>40.480847036139245</v>
      </c>
      <c r="R63" s="27">
        <f>'[3]Final energy demand ER'!H41</f>
        <v>15.9249479613853</v>
      </c>
      <c r="S63" s="27">
        <f>'[3]Final energy demand ER'!I41</f>
        <v>3.8286175804845644</v>
      </c>
      <c r="T63" s="27">
        <f>'[3]Final energy demand ER'!J41</f>
        <v>3.7668756178921479</v>
      </c>
      <c r="U63" s="27">
        <f>'[3]Final energy demand ER'!K41</f>
        <v>0.73999062091464207</v>
      </c>
      <c r="V63" s="26">
        <f>'[3]Final energy demand ER'!L41</f>
        <v>1.4334757675361985E-13</v>
      </c>
    </row>
    <row r="64" spans="2:22" x14ac:dyDescent="0.2">
      <c r="B64" s="28" t="str">
        <f>'[3]Electricity generation ER'!C70</f>
        <v>Fluctuating RES (PV, Wind, Ocean)</v>
      </c>
      <c r="C64" s="51">
        <f>'[3]Electricity generation ER'!D70</f>
        <v>23.497</v>
      </c>
      <c r="D64" s="51">
        <f>'[3]Electricity generation ER'!E70</f>
        <v>78.230100000000007</v>
      </c>
      <c r="E64" s="51">
        <f>'[3]Electricity generation ER'!F70</f>
        <v>237</v>
      </c>
      <c r="F64" s="51">
        <f>'[3]Electricity generation ER'!G70</f>
        <v>470</v>
      </c>
      <c r="G64" s="51">
        <f>'[3]Electricity generation ER'!H70</f>
        <v>745</v>
      </c>
      <c r="H64" s="51">
        <f>'[3]Electricity generation ER'!I70</f>
        <v>1000</v>
      </c>
      <c r="I64" s="51">
        <f>'[3]Electricity generation ER'!J70</f>
        <v>1205</v>
      </c>
      <c r="J64" s="51">
        <f>'[3]Electricity generation ER'!K70</f>
        <v>1296.5</v>
      </c>
      <c r="K64" s="50">
        <f>'[3]Electricity generation ER'!L70</f>
        <v>1331.261</v>
      </c>
      <c r="M64" s="28" t="str">
        <f>'[3]Final energy demand ER'!C42</f>
        <v xml:space="preserve">    - Oil products</v>
      </c>
      <c r="N64" s="27">
        <f>'[3]Final energy demand ER'!D42</f>
        <v>1886.2834377073468</v>
      </c>
      <c r="O64" s="27">
        <f>'[3]Final energy demand ER'!E42</f>
        <v>1829.6755679437792</v>
      </c>
      <c r="P64" s="27">
        <f>'[3]Final energy demand ER'!F42</f>
        <v>1572.1084832788729</v>
      </c>
      <c r="Q64" s="27">
        <f>'[3]Final energy demand ER'!G42</f>
        <v>1179.7362317563588</v>
      </c>
      <c r="R64" s="27">
        <f>'[3]Final energy demand ER'!H42</f>
        <v>851.68619511161387</v>
      </c>
      <c r="S64" s="27">
        <f>'[3]Final energy demand ER'!I42</f>
        <v>646.52271659715018</v>
      </c>
      <c r="T64" s="27">
        <f>'[3]Final energy demand ER'!J42</f>
        <v>267.03195279395243</v>
      </c>
      <c r="U64" s="27">
        <f>'[3]Final energy demand ER'!K42</f>
        <v>98.426458817020801</v>
      </c>
      <c r="V64" s="26">
        <f>'[3]Final energy demand ER'!L42</f>
        <v>16.460000000000004</v>
      </c>
    </row>
    <row r="65" spans="2:22" x14ac:dyDescent="0.2">
      <c r="B65" s="28" t="str">
        <f>'[3]Electricity generation ER'!C71</f>
        <v>Share of fluctuating RES</v>
      </c>
      <c r="C65" s="30">
        <f>'[3]Electricity generation ER'!D71</f>
        <v>1.2706474615727544E-2</v>
      </c>
      <c r="D65" s="30">
        <f>'[3]Electricity generation ER'!E71</f>
        <v>4.0372334958478154E-2</v>
      </c>
      <c r="E65" s="30">
        <f>'[3]Electricity generation ER'!F71</f>
        <v>0.11950208649513297</v>
      </c>
      <c r="F65" s="30">
        <f>'[3]Electricity generation ER'!G71</f>
        <v>0.23080219523523662</v>
      </c>
      <c r="G65" s="30">
        <f>'[3]Electricity generation ER'!H71</f>
        <v>0.35056118218977883</v>
      </c>
      <c r="H65" s="30">
        <f>'[3]Electricity generation ER'!I71</f>
        <v>0.45726863147981617</v>
      </c>
      <c r="I65" s="30">
        <f>'[3]Electricity generation ER'!J71</f>
        <v>0.52729937995335097</v>
      </c>
      <c r="J65" s="30">
        <f>'[3]Electricity generation ER'!K71</f>
        <v>0.55304642918326885</v>
      </c>
      <c r="K65" s="29">
        <f>'[3]Electricity generation ER'!L71</f>
        <v>0.60838689246654509</v>
      </c>
      <c r="M65" s="28" t="str">
        <f>'[3]Final energy demand ER'!C43</f>
        <v xml:space="preserve">    - Gas</v>
      </c>
      <c r="N65" s="27">
        <f>'[3]Final energy demand ER'!D43</f>
        <v>1810.3404726040978</v>
      </c>
      <c r="O65" s="27">
        <f>'[3]Final energy demand ER'!E43</f>
        <v>1836.5558555359407</v>
      </c>
      <c r="P65" s="27">
        <f>'[3]Final energy demand ER'!F43</f>
        <v>1784.8734310839886</v>
      </c>
      <c r="Q65" s="27">
        <f>'[3]Final energy demand ER'!G43</f>
        <v>1734.0568716791211</v>
      </c>
      <c r="R65" s="27">
        <f>'[3]Final energy demand ER'!H43</f>
        <v>1594.9018820381209</v>
      </c>
      <c r="S65" s="27">
        <f>'[3]Final energy demand ER'!I43</f>
        <v>1107.7876049916315</v>
      </c>
      <c r="T65" s="27">
        <f>'[3]Final energy demand ER'!J43</f>
        <v>864.14861578761452</v>
      </c>
      <c r="U65" s="27">
        <f>'[3]Final energy demand ER'!K43</f>
        <v>522.51122084582164</v>
      </c>
      <c r="V65" s="26">
        <f>'[3]Final energy demand ER'!L43</f>
        <v>152.56890055135759</v>
      </c>
    </row>
    <row r="66" spans="2:22" ht="13.5" thickBot="1" x14ac:dyDescent="0.25">
      <c r="B66" s="25" t="str">
        <f>'[3]Electricity generation ER'!C72</f>
        <v>RES share (domestic generation)</v>
      </c>
      <c r="C66" s="24">
        <f>'[3]Electricity generation ER'!D72</f>
        <v>0.10057350140211917</v>
      </c>
      <c r="D66" s="24">
        <f>'[3]Electricity generation ER'!E72</f>
        <v>0.14030977295036451</v>
      </c>
      <c r="E66" s="24">
        <f>'[3]Electricity generation ER'!F72</f>
        <v>0.27628937861685604</v>
      </c>
      <c r="F66" s="24">
        <f>'[3]Electricity generation ER'!G72</f>
        <v>0.4141206708404726</v>
      </c>
      <c r="G66" s="24">
        <f>'[3]Electricity generation ER'!H72</f>
        <v>0.58235323794107274</v>
      </c>
      <c r="H66" s="24">
        <f>'[3]Electricity generation ER'!I72</f>
        <v>0.71645242810314202</v>
      </c>
      <c r="I66" s="24">
        <f>'[3]Electricity generation ER'!J72</f>
        <v>0.80728645703985069</v>
      </c>
      <c r="J66" s="24">
        <f>'[3]Electricity generation ER'!K72</f>
        <v>0.86107701510263013</v>
      </c>
      <c r="K66" s="23">
        <f>'[3]Electricity generation ER'!L72</f>
        <v>0.96339762624461056</v>
      </c>
      <c r="M66" s="28" t="str">
        <f>'[3]Final energy demand ER'!C44</f>
        <v xml:space="preserve">    - Solar</v>
      </c>
      <c r="N66" s="27">
        <f>'[3]Final energy demand ER'!D44</f>
        <v>27.34600713889748</v>
      </c>
      <c r="O66" s="27">
        <f>'[3]Final energy demand ER'!E44</f>
        <v>33.658311849999976</v>
      </c>
      <c r="P66" s="27">
        <f>'[3]Final energy demand ER'!F44</f>
        <v>35.192469348367659</v>
      </c>
      <c r="Q66" s="27">
        <f>'[3]Final energy demand ER'!G44</f>
        <v>172.06080598418964</v>
      </c>
      <c r="R66" s="27">
        <f>'[3]Final energy demand ER'!H44</f>
        <v>304.64071377976489</v>
      </c>
      <c r="S66" s="27">
        <f>'[3]Final energy demand ER'!I44</f>
        <v>460.67284733101656</v>
      </c>
      <c r="T66" s="27">
        <f>'[3]Final energy demand ER'!J44</f>
        <v>576.90310361000104</v>
      </c>
      <c r="U66" s="27">
        <f>'[3]Final energy demand ER'!K44</f>
        <v>632.00155901084929</v>
      </c>
      <c r="V66" s="26">
        <f>'[3]Final energy demand ER'!L44</f>
        <v>625.04621431840451</v>
      </c>
    </row>
    <row r="67" spans="2:22" ht="13.5" thickBot="1" x14ac:dyDescent="0.25">
      <c r="M67" s="28" t="str">
        <f>'[3]Final energy demand ER'!C45</f>
        <v xml:space="preserve">    - Biomass</v>
      </c>
      <c r="N67" s="27">
        <f>'[3]Final energy demand ER'!D45</f>
        <v>80.139020920943011</v>
      </c>
      <c r="O67" s="27">
        <f>'[3]Final energy demand ER'!E45</f>
        <v>91.08480222368064</v>
      </c>
      <c r="P67" s="27">
        <f>'[3]Final energy demand ER'!F45</f>
        <v>140.77456972271705</v>
      </c>
      <c r="Q67" s="27">
        <f>'[3]Final energy demand ER'!G45</f>
        <v>229.41899626707908</v>
      </c>
      <c r="R67" s="27">
        <f>'[3]Final energy demand ER'!H45</f>
        <v>324.95460789417558</v>
      </c>
      <c r="S67" s="27">
        <f>'[3]Final energy demand ER'!I45</f>
        <v>451.30077941736766</v>
      </c>
      <c r="T67" s="27">
        <f>'[3]Final energy demand ER'!J45</f>
        <v>504.1180637051275</v>
      </c>
      <c r="U67" s="27">
        <f>'[3]Final energy demand ER'!K45</f>
        <v>485.38801037883576</v>
      </c>
      <c r="V67" s="26">
        <f>'[3]Final energy demand ER'!L45</f>
        <v>558.07693727841934</v>
      </c>
    </row>
    <row r="68" spans="2:22" x14ac:dyDescent="0.2">
      <c r="B68" s="38" t="str">
        <f>'[3]Transport ER'!D4</f>
        <v>Final energy consumption transport in PJ/a</v>
      </c>
      <c r="C68" s="37" t="str">
        <f>'[3]Transport ER'!D5</f>
        <v>Scenario:</v>
      </c>
      <c r="D68" s="37" t="str">
        <f>'[3]Transport ER'!E5</f>
        <v>OECD Pacific Energy [R]Evolution (2015)</v>
      </c>
      <c r="E68" s="37"/>
      <c r="F68" s="37"/>
      <c r="G68" s="37"/>
      <c r="H68" s="37"/>
      <c r="I68" s="37"/>
      <c r="J68" s="37"/>
      <c r="K68" s="36"/>
      <c r="M68" s="28" t="str">
        <f>'[3]Final energy demand ER'!C46</f>
        <v xml:space="preserve">    - Geothermal</v>
      </c>
      <c r="N68" s="27">
        <f>'[3]Final energy demand ER'!D46</f>
        <v>13.346003484082699</v>
      </c>
      <c r="O68" s="27">
        <f>'[3]Final energy demand ER'!E46</f>
        <v>13.999999999999989</v>
      </c>
      <c r="P68" s="27">
        <f>'[3]Final energy demand ER'!F46</f>
        <v>17.174180832210673</v>
      </c>
      <c r="Q68" s="27">
        <f>'[3]Final energy demand ER'!G46</f>
        <v>24.323576852998016</v>
      </c>
      <c r="R68" s="27">
        <f>'[3]Final energy demand ER'!H46</f>
        <v>72.698352151989354</v>
      </c>
      <c r="S68" s="27">
        <f>'[3]Final energy demand ER'!I46</f>
        <v>166.98757227235419</v>
      </c>
      <c r="T68" s="27">
        <f>'[3]Final energy demand ER'!J46</f>
        <v>211.5721403431134</v>
      </c>
      <c r="U68" s="27">
        <f>'[3]Final energy demand ER'!K46</f>
        <v>267.96940641533286</v>
      </c>
      <c r="V68" s="26">
        <f>'[3]Final energy demand ER'!L46</f>
        <v>319.62590504918415</v>
      </c>
    </row>
    <row r="69" spans="2:22" x14ac:dyDescent="0.2">
      <c r="B69" s="28"/>
      <c r="C69" s="33">
        <f>'[3]Transport ER'!D8</f>
        <v>2012</v>
      </c>
      <c r="D69" s="33">
        <f>'[3]Transport ER'!E8</f>
        <v>2015</v>
      </c>
      <c r="E69" s="33">
        <f>'[3]Transport ER'!F8</f>
        <v>2020</v>
      </c>
      <c r="F69" s="33">
        <f>'[3]Transport ER'!G8</f>
        <v>2025</v>
      </c>
      <c r="G69" s="33">
        <f>'[3]Transport ER'!H8</f>
        <v>2030</v>
      </c>
      <c r="H69" s="33">
        <f>'[3]Transport ER'!I8</f>
        <v>2035</v>
      </c>
      <c r="I69" s="33">
        <f>'[3]Transport ER'!J8</f>
        <v>2040</v>
      </c>
      <c r="J69" s="33">
        <f>'[3]Transport ER'!K8</f>
        <v>2045</v>
      </c>
      <c r="K69" s="32">
        <f>'[3]Transport ER'!L8</f>
        <v>2050</v>
      </c>
      <c r="M69" s="28" t="str">
        <f>'[3]Final energy demand ER'!C47</f>
        <v xml:space="preserve">    - Hydrogen</v>
      </c>
      <c r="N69" s="27">
        <f>'[3]Final energy demand ER'!D47</f>
        <v>0</v>
      </c>
      <c r="O69" s="27">
        <f>'[3]Final energy demand ER'!E47</f>
        <v>0</v>
      </c>
      <c r="P69" s="27">
        <f>'[3]Final energy demand ER'!F47</f>
        <v>0</v>
      </c>
      <c r="Q69" s="27">
        <f>'[3]Final energy demand ER'!G47</f>
        <v>0</v>
      </c>
      <c r="R69" s="27">
        <f>'[3]Final energy demand ER'!H47</f>
        <v>0</v>
      </c>
      <c r="S69" s="27">
        <f>'[3]Final energy demand ER'!I47</f>
        <v>0</v>
      </c>
      <c r="T69" s="27">
        <f>'[3]Final energy demand ER'!J47</f>
        <v>0</v>
      </c>
      <c r="U69" s="27">
        <f>'[3]Final energy demand ER'!K47</f>
        <v>0</v>
      </c>
      <c r="V69" s="26">
        <f>'[3]Final energy demand ER'!L47</f>
        <v>0</v>
      </c>
    </row>
    <row r="70" spans="2:22" x14ac:dyDescent="0.2">
      <c r="B70" s="28"/>
      <c r="C70" s="27"/>
      <c r="D70" s="27"/>
      <c r="E70" s="27"/>
      <c r="F70" s="27"/>
      <c r="G70" s="27"/>
      <c r="H70" s="27"/>
      <c r="I70" s="27"/>
      <c r="J70" s="27"/>
      <c r="K70" s="26"/>
      <c r="M70" s="28" t="str">
        <f>'[3]Final energy demand ER'!C48</f>
        <v xml:space="preserve">    RES share Other Sectors</v>
      </c>
      <c r="N70" s="30">
        <f>'[3]Final energy demand ER'!D48</f>
        <v>6.4390433662892391E-2</v>
      </c>
      <c r="O70" s="30">
        <f>'[3]Final energy demand ER'!E48</f>
        <v>8.8271895521916985E-2</v>
      </c>
      <c r="P70" s="30">
        <f>'[3]Final energy demand ER'!F48</f>
        <v>0.17098765476258565</v>
      </c>
      <c r="Q70" s="30">
        <f>'[3]Final energy demand ER'!G48</f>
        <v>0.28241980512725579</v>
      </c>
      <c r="R70" s="30">
        <f>'[3]Final energy demand ER'!H48</f>
        <v>0.42102093284209036</v>
      </c>
      <c r="S70" s="30">
        <f>'[3]Final energy demand ER'!I48</f>
        <v>0.57475806936429874</v>
      </c>
      <c r="T70" s="30">
        <f>'[3]Final energy demand ER'!J48</f>
        <v>0.70095473683355236</v>
      </c>
      <c r="U70" s="30">
        <f>'[3]Final energy demand ER'!K48</f>
        <v>0.80532519496717059</v>
      </c>
      <c r="V70" s="29">
        <f>'[3]Final energy demand ER'!L48</f>
        <v>0.94252574735862527</v>
      </c>
    </row>
    <row r="71" spans="2:22" x14ac:dyDescent="0.2">
      <c r="B71" s="28" t="str">
        <f>'[3]Transport ER'!C10</f>
        <v>road</v>
      </c>
      <c r="C71" s="27">
        <f>'[3]Transport ER'!D10</f>
        <v>5243.8399946918507</v>
      </c>
      <c r="D71" s="27">
        <f>'[3]Transport ER'!E10</f>
        <v>5142.9733378500077</v>
      </c>
      <c r="E71" s="27">
        <f>'[3]Transport ER'!F10</f>
        <v>5036.8804153038263</v>
      </c>
      <c r="F71" s="27">
        <f>'[3]Transport ER'!G10</f>
        <v>4450.2657372720596</v>
      </c>
      <c r="G71" s="27">
        <f>'[3]Transport ER'!H10</f>
        <v>3784.3121714579638</v>
      </c>
      <c r="H71" s="27">
        <f>'[3]Transport ER'!I10</f>
        <v>3242.2054506834666</v>
      </c>
      <c r="I71" s="27">
        <f>'[3]Transport ER'!J10</f>
        <v>2771.0180608265782</v>
      </c>
      <c r="J71" s="27">
        <f>'[3]Transport ER'!K10</f>
        <v>2502.7025214865353</v>
      </c>
      <c r="K71" s="26">
        <f>'[3]Transport ER'!L10</f>
        <v>2150.022152783773</v>
      </c>
      <c r="M71" s="28"/>
      <c r="N71" s="27"/>
      <c r="O71" s="27"/>
      <c r="P71" s="27"/>
      <c r="Q71" s="27"/>
      <c r="R71" s="27"/>
      <c r="S71" s="27"/>
      <c r="T71" s="27"/>
      <c r="U71" s="27"/>
      <c r="V71" s="26"/>
    </row>
    <row r="72" spans="2:22" x14ac:dyDescent="0.2">
      <c r="B72" s="28" t="str">
        <f>'[3]Transport ER'!C11</f>
        <v xml:space="preserve"> - fossil fuels</v>
      </c>
      <c r="C72" s="27">
        <f>'[3]Transport ER'!D11</f>
        <v>5166.7609999999995</v>
      </c>
      <c r="D72" s="27">
        <f>'[3]Transport ER'!E11</f>
        <v>5045.3115471526171</v>
      </c>
      <c r="E72" s="27">
        <f>'[3]Transport ER'!F11</f>
        <v>4777.8525730144338</v>
      </c>
      <c r="F72" s="27">
        <f>'[3]Transport ER'!G11</f>
        <v>3830.1144120470613</v>
      </c>
      <c r="G72" s="27">
        <f>'[3]Transport ER'!H11</f>
        <v>2782.3025757151681</v>
      </c>
      <c r="H72" s="27">
        <f>'[3]Transport ER'!I11</f>
        <v>1901.6084856428972</v>
      </c>
      <c r="I72" s="27">
        <f>'[3]Transport ER'!J11</f>
        <v>984.13294793553428</v>
      </c>
      <c r="J72" s="27">
        <f>'[3]Transport ER'!K11</f>
        <v>442.45861101628725</v>
      </c>
      <c r="K72" s="26">
        <f>'[3]Transport ER'!L11</f>
        <v>96.472837142797033</v>
      </c>
      <c r="M72" s="28" t="str">
        <f>'[3]Final energy demand ER'!C50</f>
        <v>Total RES</v>
      </c>
      <c r="N72" s="27">
        <f>'[3]Final energy demand ER'!D50</f>
        <v>1017.7517134307832</v>
      </c>
      <c r="O72" s="27">
        <f>'[3]Final energy demand ER'!E50</f>
        <v>1441.4451464908898</v>
      </c>
      <c r="P72" s="27">
        <f>'[3]Final energy demand ER'!F50</f>
        <v>2866.7375077436614</v>
      </c>
      <c r="Q72" s="27">
        <f>'[3]Final energy demand ER'!G50</f>
        <v>4517.3308062083051</v>
      </c>
      <c r="R72" s="27">
        <f>'[3]Final energy demand ER'!H50</f>
        <v>6451.5591516011691</v>
      </c>
      <c r="S72" s="27">
        <f>'[3]Final energy demand ER'!I50</f>
        <v>8277.0463074353047</v>
      </c>
      <c r="T72" s="27">
        <f>'[3]Final energy demand ER'!J50</f>
        <v>9337.8247051940089</v>
      </c>
      <c r="U72" s="27">
        <f>'[3]Final energy demand ER'!K50</f>
        <v>10123.440127552423</v>
      </c>
      <c r="V72" s="26">
        <f>'[3]Final energy demand ER'!L50</f>
        <v>10501.616615113649</v>
      </c>
    </row>
    <row r="73" spans="2:22" x14ac:dyDescent="0.2">
      <c r="B73" s="28" t="str">
        <f>'[3]Transport ER'!C12</f>
        <v xml:space="preserve"> - biofuels</v>
      </c>
      <c r="C73" s="27">
        <f>'[3]Transport ER'!D12</f>
        <v>26.557994691851064</v>
      </c>
      <c r="D73" s="27">
        <f>'[3]Transport ER'!E12</f>
        <v>26.933621847390004</v>
      </c>
      <c r="E73" s="27">
        <f>'[3]Transport ER'!F12</f>
        <v>147.76863627879641</v>
      </c>
      <c r="F73" s="27">
        <f>'[3]Transport ER'!G12</f>
        <v>333.05342713452671</v>
      </c>
      <c r="G73" s="27">
        <f>'[3]Transport ER'!H12</f>
        <v>379.40489668843225</v>
      </c>
      <c r="H73" s="27">
        <f>'[3]Transport ER'!I12</f>
        <v>389.48607537264263</v>
      </c>
      <c r="I73" s="27">
        <f>'[3]Transport ER'!J12</f>
        <v>421.77126340094463</v>
      </c>
      <c r="J73" s="27">
        <f>'[3]Transport ER'!K12</f>
        <v>408.42333324580392</v>
      </c>
      <c r="K73" s="26">
        <f>'[3]Transport ER'!L12</f>
        <v>385.89134857118739</v>
      </c>
      <c r="M73" s="28" t="str">
        <f>'[3]Final energy demand ER'!C51</f>
        <v>RES share</v>
      </c>
      <c r="N73" s="30">
        <f>'[3]Final energy demand ER'!D51</f>
        <v>5.061316866684034E-2</v>
      </c>
      <c r="O73" s="30">
        <f>'[3]Final energy demand ER'!E51</f>
        <v>7.0833097792026886E-2</v>
      </c>
      <c r="P73" s="30">
        <f>'[3]Final energy demand ER'!F51</f>
        <v>0.14369850408279794</v>
      </c>
      <c r="Q73" s="30">
        <f>'[3]Final energy demand ER'!G51</f>
        <v>0.24170046209936358</v>
      </c>
      <c r="R73" s="30">
        <f>'[3]Final energy demand ER'!H51</f>
        <v>0.37127964370556854</v>
      </c>
      <c r="S73" s="30">
        <f>'[3]Final energy demand ER'!I51</f>
        <v>0.51525504235517039</v>
      </c>
      <c r="T73" s="30">
        <f>'[3]Final energy demand ER'!J51</f>
        <v>0.64506246043824556</v>
      </c>
      <c r="U73" s="30">
        <f>'[3]Final energy demand ER'!K51</f>
        <v>0.77019228836849796</v>
      </c>
      <c r="V73" s="29">
        <f>'[3]Final energy demand ER'!L51</f>
        <v>0.9102656745425024</v>
      </c>
    </row>
    <row r="74" spans="2:22" x14ac:dyDescent="0.2">
      <c r="B74" s="28" t="str">
        <f>'[3]Transport ER'!C13</f>
        <v xml:space="preserve"> - synfuels</v>
      </c>
      <c r="C74" s="27">
        <f>'[3]Transport ER'!D13</f>
        <v>5.3081489606738348E-6</v>
      </c>
      <c r="D74" s="27">
        <f>'[3]Transport ER'!E13</f>
        <v>4.5112609863281261E-14</v>
      </c>
      <c r="E74" s="27">
        <f>'[3]Transport ER'!F13</f>
        <v>4.2823836972272807E-13</v>
      </c>
      <c r="F74" s="27">
        <f>'[3]Transport ER'!G13</f>
        <v>4.9554241871284272E-13</v>
      </c>
      <c r="G74" s="27">
        <f>'[3]Transport ER'!H13</f>
        <v>-1.5324536186841597E-13</v>
      </c>
      <c r="H74" s="27">
        <f>'[3]Transport ER'!I13</f>
        <v>-1.0898106277583147E-12</v>
      </c>
      <c r="I74" s="27">
        <f>'[3]Transport ER'!J13</f>
        <v>-1.0589025446116224E-12</v>
      </c>
      <c r="J74" s="27">
        <f>'[3]Transport ER'!K13</f>
        <v>-4.2386790901734192E-13</v>
      </c>
      <c r="K74" s="26">
        <f>'[3]Transport ER'!L13</f>
        <v>-1.5577467605078133E-13</v>
      </c>
      <c r="M74" s="28"/>
      <c r="N74" s="27"/>
      <c r="O74" s="27"/>
      <c r="P74" s="27"/>
      <c r="Q74" s="27"/>
      <c r="R74" s="27"/>
      <c r="S74" s="27"/>
      <c r="T74" s="27"/>
      <c r="U74" s="27"/>
      <c r="V74" s="26"/>
    </row>
    <row r="75" spans="2:22" x14ac:dyDescent="0.2">
      <c r="B75" s="28" t="str">
        <f>'[3]Transport ER'!C14</f>
        <v xml:space="preserve"> - natural gas</v>
      </c>
      <c r="C75" s="27">
        <f>'[3]Transport ER'!D14</f>
        <v>50.521000000000051</v>
      </c>
      <c r="D75" s="27">
        <f>'[3]Transport ER'!E14</f>
        <v>64.45552035000027</v>
      </c>
      <c r="E75" s="27">
        <f>'[3]Transport ER'!F14</f>
        <v>89.739521045829036</v>
      </c>
      <c r="F75" s="27">
        <f>'[3]Transport ER'!G14</f>
        <v>102.66229857607904</v>
      </c>
      <c r="G75" s="27">
        <f>'[3]Transport ER'!H14</f>
        <v>107.09094041323179</v>
      </c>
      <c r="H75" s="27">
        <f>'[3]Transport ER'!I14</f>
        <v>120.26645429428686</v>
      </c>
      <c r="I75" s="27">
        <f>'[3]Transport ER'!J14</f>
        <v>127.53712713434011</v>
      </c>
      <c r="J75" s="27">
        <f>'[3]Transport ER'!K14</f>
        <v>137.41516286200783</v>
      </c>
      <c r="K75" s="26">
        <f>'[3]Transport ER'!L14</f>
        <v>137.03822511388</v>
      </c>
      <c r="M75" s="28" t="str">
        <f>'[3]Final energy demand ER'!C53</f>
        <v>Non energy use</v>
      </c>
      <c r="N75" s="27">
        <f>'[3]Final energy demand ER'!D53</f>
        <v>3647.1030000000001</v>
      </c>
      <c r="O75" s="27">
        <f>'[3]Final energy demand ER'!E53</f>
        <v>3594.9509518496902</v>
      </c>
      <c r="P75" s="27">
        <f>'[3]Final energy demand ER'!F53</f>
        <v>3103.5457999999976</v>
      </c>
      <c r="Q75" s="27">
        <f>'[3]Final energy demand ER'!G53</f>
        <v>2808.2960999999973</v>
      </c>
      <c r="R75" s="27">
        <f>'[3]Final energy demand ER'!H53</f>
        <v>2713.0464000000002</v>
      </c>
      <c r="S75" s="27">
        <f>'[3]Final energy demand ER'!I53</f>
        <v>2619.8900999999955</v>
      </c>
      <c r="T75" s="27">
        <f>'[3]Final energy demand ER'!J53</f>
        <v>2476.733799999995</v>
      </c>
      <c r="U75" s="27">
        <f>'[3]Final energy demand ER'!K53</f>
        <v>2365.6709000000033</v>
      </c>
      <c r="V75" s="26">
        <f>'[3]Final energy demand ER'!L53</f>
        <v>2244.6079999999961</v>
      </c>
    </row>
    <row r="76" spans="2:22" x14ac:dyDescent="0.2">
      <c r="B76" s="28" t="str">
        <f>'[3]Transport ER'!C15</f>
        <v xml:space="preserve"> - hydrogen</v>
      </c>
      <c r="C76" s="27">
        <f>'[3]Transport ER'!D15</f>
        <v>0</v>
      </c>
      <c r="D76" s="27">
        <f>'[3]Transport ER'!E15</f>
        <v>0</v>
      </c>
      <c r="E76" s="27">
        <f>'[3]Transport ER'!F15</f>
        <v>1.2379807749082197</v>
      </c>
      <c r="F76" s="27">
        <f>'[3]Transport ER'!G15</f>
        <v>11.698100467171672</v>
      </c>
      <c r="G76" s="27">
        <f>'[3]Transport ER'!H15</f>
        <v>113.5293651437389</v>
      </c>
      <c r="H76" s="27">
        <f>'[3]Transport ER'!I15</f>
        <v>201.01673794237487</v>
      </c>
      <c r="I76" s="27">
        <f>'[3]Transport ER'!J15</f>
        <v>360.05660706666117</v>
      </c>
      <c r="J76" s="27">
        <f>'[3]Transport ER'!K15</f>
        <v>486.17802146369235</v>
      </c>
      <c r="K76" s="26">
        <f>'[3]Transport ER'!L15</f>
        <v>486.32156770705711</v>
      </c>
      <c r="M76" s="28" t="str">
        <f>'[3]Final energy demand ER'!C54</f>
        <v xml:space="preserve">    - Oil</v>
      </c>
      <c r="N76" s="27">
        <f>'[3]Final energy demand ER'!D54</f>
        <v>3541.7420000000002</v>
      </c>
      <c r="O76" s="27">
        <f>'[3]Final energy demand ER'!E54</f>
        <v>3491.0799660975699</v>
      </c>
      <c r="P76" s="27">
        <f>'[3]Final energy demand ER'!F54</f>
        <v>3013.87326596807</v>
      </c>
      <c r="Q76" s="27">
        <f>'[3]Final energy demand ER'!G54</f>
        <v>2727.1543853847402</v>
      </c>
      <c r="R76" s="27">
        <f>'[3]Final energy demand ER'!H54</f>
        <v>2634.6567897567102</v>
      </c>
      <c r="S76" s="27">
        <f>'[3]Final energy demand ER'!I54</f>
        <v>2544.1921083183001</v>
      </c>
      <c r="T76" s="27">
        <f>'[3]Final energy demand ER'!J54</f>
        <v>2405.1721056410697</v>
      </c>
      <c r="U76" s="27">
        <f>'[3]Final energy demand ER'!K54</f>
        <v>2297.31820989677</v>
      </c>
      <c r="V76" s="26">
        <f>'[3]Final energy demand ER'!L54</f>
        <v>2179.7532499046902</v>
      </c>
    </row>
    <row r="77" spans="2:22" x14ac:dyDescent="0.2">
      <c r="B77" s="28" t="str">
        <f>'[3]Transport ER'!C16</f>
        <v xml:space="preserve"> - electricity</v>
      </c>
      <c r="C77" s="27">
        <f>'[3]Transport ER'!D16</f>
        <v>0</v>
      </c>
      <c r="D77" s="27">
        <f>'[3]Transport ER'!E16</f>
        <v>6.2726485000000007</v>
      </c>
      <c r="E77" s="27">
        <f>'[3]Transport ER'!F16</f>
        <v>20.281704189858594</v>
      </c>
      <c r="F77" s="27">
        <f>'[3]Transport ER'!G16</f>
        <v>172.73749904722143</v>
      </c>
      <c r="G77" s="27">
        <f>'[3]Transport ER'!H16</f>
        <v>401.98439349739328</v>
      </c>
      <c r="H77" s="27">
        <f>'[3]Transport ER'!I16</f>
        <v>629.82769743126471</v>
      </c>
      <c r="I77" s="27">
        <f>'[3]Transport ER'!J16</f>
        <v>877.52011528909793</v>
      </c>
      <c r="J77" s="27">
        <f>'[3]Transport ER'!K16</f>
        <v>1028.2273928987443</v>
      </c>
      <c r="K77" s="26">
        <f>'[3]Transport ER'!L16</f>
        <v>1044.2981742488516</v>
      </c>
      <c r="M77" s="28" t="str">
        <f>'[3]Final energy demand ER'!C55</f>
        <v xml:space="preserve">    - Gas</v>
      </c>
      <c r="N77" s="27">
        <f>'[3]Final energy demand ER'!D55</f>
        <v>70.875</v>
      </c>
      <c r="O77" s="27">
        <f>'[3]Final energy demand ER'!E55</f>
        <v>71.89901903699392</v>
      </c>
      <c r="P77" s="27">
        <f>'[3]Final energy demand ER'!F55</f>
        <v>62.070915999999997</v>
      </c>
      <c r="Q77" s="27">
        <f>'[3]Final energy demand ER'!G55</f>
        <v>56.165922000000002</v>
      </c>
      <c r="R77" s="27">
        <f>'[3]Final energy demand ER'!H55</f>
        <v>54.260928</v>
      </c>
      <c r="S77" s="27">
        <f>'[3]Final energy demand ER'!I55</f>
        <v>52.397801999999999</v>
      </c>
      <c r="T77" s="27">
        <f>'[3]Final energy demand ER'!J55</f>
        <v>49.534675999999997</v>
      </c>
      <c r="U77" s="27">
        <f>'[3]Final energy demand ER'!K55</f>
        <v>47.313417999999999</v>
      </c>
      <c r="V77" s="26">
        <f>'[3]Final energy demand ER'!L55</f>
        <v>44.892159999999997</v>
      </c>
    </row>
    <row r="78" spans="2:22" ht="13.5" thickBot="1" x14ac:dyDescent="0.25">
      <c r="B78" s="28"/>
      <c r="C78" s="27"/>
      <c r="D78" s="27"/>
      <c r="E78" s="27"/>
      <c r="F78" s="27"/>
      <c r="G78" s="27"/>
      <c r="H78" s="27"/>
      <c r="I78" s="27"/>
      <c r="J78" s="27"/>
      <c r="K78" s="26"/>
      <c r="M78" s="25" t="str">
        <f>'[3]Final energy demand ER'!C56</f>
        <v xml:space="preserve">    - Coal</v>
      </c>
      <c r="N78" s="48">
        <f>'[3]Final energy demand ER'!D56</f>
        <v>34.485999999999997</v>
      </c>
      <c r="O78" s="48">
        <f>'[3]Final energy demand ER'!E56</f>
        <v>31.971966715126399</v>
      </c>
      <c r="P78" s="48">
        <f>'[3]Final energy demand ER'!F56</f>
        <v>27.6016180319277</v>
      </c>
      <c r="Q78" s="48">
        <f>'[3]Final energy demand ER'!G56</f>
        <v>24.975792615257198</v>
      </c>
      <c r="R78" s="48">
        <f>'[3]Final energy demand ER'!H56</f>
        <v>24.128682243289798</v>
      </c>
      <c r="S78" s="48">
        <f>'[3]Final energy demand ER'!I56</f>
        <v>23.3001896816954</v>
      </c>
      <c r="T78" s="48">
        <f>'[3]Final energy demand ER'!J56</f>
        <v>22.027018358925101</v>
      </c>
      <c r="U78" s="48">
        <f>'[3]Final energy demand ER'!K56</f>
        <v>21.039272103233301</v>
      </c>
      <c r="V78" s="47">
        <f>'[3]Final energy demand ER'!L56</f>
        <v>19.962590095306201</v>
      </c>
    </row>
    <row r="79" spans="2:22" ht="13.5" thickBot="1" x14ac:dyDescent="0.25">
      <c r="B79" s="28" t="str">
        <f>'[3]Transport ER'!C18</f>
        <v>rail</v>
      </c>
      <c r="C79" s="27">
        <f>'[3]Transport ER'!D18</f>
        <v>149.16200000000032</v>
      </c>
      <c r="D79" s="27">
        <f>'[3]Transport ER'!E18</f>
        <v>150.49999999999997</v>
      </c>
      <c r="E79" s="27">
        <f>'[3]Transport ER'!F18</f>
        <v>143.64209066152537</v>
      </c>
      <c r="F79" s="27">
        <f>'[3]Transport ER'!G18</f>
        <v>135.3417276552936</v>
      </c>
      <c r="G79" s="27">
        <f>'[3]Transport ER'!H18</f>
        <v>131.88770861328092</v>
      </c>
      <c r="H79" s="27">
        <f>'[3]Transport ER'!I18</f>
        <v>130.55417279742784</v>
      </c>
      <c r="I79" s="27">
        <f>'[3]Transport ER'!J18</f>
        <v>131.13947011175506</v>
      </c>
      <c r="J79" s="27">
        <f>'[3]Transport ER'!K18</f>
        <v>133.87716655696946</v>
      </c>
      <c r="K79" s="26">
        <f>'[3]Transport ER'!L18</f>
        <v>138.3492628571268</v>
      </c>
    </row>
    <row r="80" spans="2:22" x14ac:dyDescent="0.2">
      <c r="B80" s="28" t="str">
        <f>'[3]Transport ER'!C19</f>
        <v xml:space="preserve"> - fossil fuels</v>
      </c>
      <c r="C80" s="27">
        <f>'[3]Transport ER'!D19</f>
        <v>59.038999409610163</v>
      </c>
      <c r="D80" s="27">
        <f>'[3]Transport ER'!E19</f>
        <v>60</v>
      </c>
      <c r="E80" s="27">
        <f>'[3]Transport ER'!F19</f>
        <v>44.749982019702927</v>
      </c>
      <c r="F80" s="27">
        <f>'[3]Transport ER'!G19</f>
        <v>29.574832416173699</v>
      </c>
      <c r="G80" s="27">
        <f>'[3]Transport ER'!H19</f>
        <v>19.736466624945479</v>
      </c>
      <c r="H80" s="27">
        <f>'[3]Transport ER'!I19</f>
        <v>12.34460642733278</v>
      </c>
      <c r="I80" s="27">
        <f>'[3]Transport ER'!J19</f>
        <v>6.938893280662664</v>
      </c>
      <c r="J80" s="27">
        <f>'[3]Transport ER'!K19</f>
        <v>3.3952244268938436</v>
      </c>
      <c r="K80" s="26">
        <f>'[3]Transport ER'!L19</f>
        <v>1.1496665554633854</v>
      </c>
      <c r="M80" s="38" t="str">
        <f>'[3]CO2-emissions ER'!D4</f>
        <v>CO2 emissions in Mill t/a</v>
      </c>
      <c r="N80" s="37" t="str">
        <f>'[3]CO2-emissions ER'!D5</f>
        <v>Scenario:</v>
      </c>
      <c r="O80" s="37" t="str">
        <f>'[3]CO2-emissions ER'!E5</f>
        <v>OECD Pacific Energy [R]Evolution (2015)</v>
      </c>
      <c r="P80" s="37"/>
      <c r="Q80" s="37"/>
      <c r="R80" s="37"/>
      <c r="S80" s="37"/>
      <c r="T80" s="37"/>
      <c r="U80" s="37"/>
      <c r="V80" s="36"/>
    </row>
    <row r="81" spans="2:22" x14ac:dyDescent="0.2">
      <c r="B81" s="28" t="str">
        <f>'[3]Transport ER'!C20</f>
        <v xml:space="preserve"> - biofuels</v>
      </c>
      <c r="C81" s="27">
        <f>'[3]Transport ER'!D20</f>
        <v>5.903898819987191E-7</v>
      </c>
      <c r="D81" s="27">
        <f>'[3]Transport ER'!E20</f>
        <v>0</v>
      </c>
      <c r="E81" s="27">
        <f>'[3]Transport ER'!F20</f>
        <v>2.7121201224062279</v>
      </c>
      <c r="F81" s="27">
        <f>'[3]Transport ER'!G20</f>
        <v>3.8161074085385258</v>
      </c>
      <c r="G81" s="27">
        <f>'[3]Transport ER'!H20</f>
        <v>4.083406887919744</v>
      </c>
      <c r="H81" s="27">
        <f>'[3]Transport ER'!I20</f>
        <v>3.6576611636541765</v>
      </c>
      <c r="I81" s="27">
        <f>'[3]Transport ER'!J20</f>
        <v>2.7755573122650756</v>
      </c>
      <c r="J81" s="27">
        <f>'[3]Transport ER'!K20</f>
        <v>1.7714214401185304</v>
      </c>
      <c r="K81" s="26">
        <f>'[3]Transport ER'!L20</f>
        <v>0.76644437030892387</v>
      </c>
      <c r="M81" s="28"/>
      <c r="N81" s="33">
        <f>'[3]CO2-emissions ER'!D8</f>
        <v>2012</v>
      </c>
      <c r="O81" s="33">
        <f>'[3]CO2-emissions ER'!E8</f>
        <v>2015</v>
      </c>
      <c r="P81" s="33">
        <f>'[3]CO2-emissions ER'!F8</f>
        <v>2020</v>
      </c>
      <c r="Q81" s="33">
        <f>'[3]CO2-emissions ER'!G8</f>
        <v>2025</v>
      </c>
      <c r="R81" s="33">
        <f>'[3]CO2-emissions ER'!H8</f>
        <v>2030</v>
      </c>
      <c r="S81" s="33">
        <f>'[3]CO2-emissions ER'!I8</f>
        <v>2035</v>
      </c>
      <c r="T81" s="33">
        <f>'[3]CO2-emissions ER'!J8</f>
        <v>2040</v>
      </c>
      <c r="U81" s="33">
        <f>'[3]CO2-emissions ER'!K8</f>
        <v>2045</v>
      </c>
      <c r="V81" s="32">
        <f>'[3]CO2-emissions ER'!L8</f>
        <v>2050</v>
      </c>
    </row>
    <row r="82" spans="2:22" x14ac:dyDescent="0.2">
      <c r="B82" s="28" t="str">
        <f>'[3]Transport ER'!C21</f>
        <v xml:space="preserve"> - synfuels</v>
      </c>
      <c r="C82" s="27">
        <f>'[3]Transport ER'!D21</f>
        <v>1.1800128266029941E-13</v>
      </c>
      <c r="D82" s="27">
        <f>'[3]Transport ER'!E21</f>
        <v>0</v>
      </c>
      <c r="E82" s="27">
        <f>'[3]Transport ER'!F21</f>
        <v>7.8598133471311271E-15</v>
      </c>
      <c r="F82" s="27">
        <f>'[3]Transport ER'!G21</f>
        <v>5.677897121687177E-15</v>
      </c>
      <c r="G82" s="27">
        <f>'[3]Transport ER'!H21</f>
        <v>-1.649328123219034E-15</v>
      </c>
      <c r="H82" s="27">
        <f>'[3]Transport ER'!I21</f>
        <v>-1.0234404413753151E-14</v>
      </c>
      <c r="I82" s="27">
        <f>'[3]Transport ER'!J21</f>
        <v>-6.9683379492807367E-15</v>
      </c>
      <c r="J82" s="27">
        <f>'[3]Transport ER'!K21</f>
        <v>-1.838407947568564E-15</v>
      </c>
      <c r="K82" s="26">
        <f>'[3]Transport ER'!L21</f>
        <v>-3.0939440321189971E-16</v>
      </c>
      <c r="M82" s="28"/>
      <c r="N82" s="27"/>
      <c r="O82" s="27"/>
      <c r="P82" s="27"/>
      <c r="Q82" s="27"/>
      <c r="R82" s="27"/>
      <c r="S82" s="27"/>
      <c r="T82" s="27"/>
      <c r="U82" s="27"/>
      <c r="V82" s="26"/>
    </row>
    <row r="83" spans="2:22" x14ac:dyDescent="0.2">
      <c r="B83" s="28" t="str">
        <f>'[3]Transport ER'!C22</f>
        <v xml:space="preserve"> - electricity</v>
      </c>
      <c r="C83" s="27">
        <f>'[3]Transport ER'!D22</f>
        <v>90.123000000000161</v>
      </c>
      <c r="D83" s="27">
        <f>'[3]Transport ER'!E22</f>
        <v>90.499999999999972</v>
      </c>
      <c r="E83" s="27">
        <f>'[3]Transport ER'!F22</f>
        <v>96.179988519416213</v>
      </c>
      <c r="F83" s="27">
        <f>'[3]Transport ER'!G22</f>
        <v>101.95078783058138</v>
      </c>
      <c r="G83" s="27">
        <f>'[3]Transport ER'!H22</f>
        <v>108.06783510041571</v>
      </c>
      <c r="H83" s="27">
        <f>'[3]Transport ER'!I22</f>
        <v>114.55190520644088</v>
      </c>
      <c r="I83" s="27">
        <f>'[3]Transport ER'!J22</f>
        <v>121.42501951882733</v>
      </c>
      <c r="J83" s="27">
        <f>'[3]Transport ER'!K22</f>
        <v>128.71052068995709</v>
      </c>
      <c r="K83" s="26">
        <f>'[3]Transport ER'!L22</f>
        <v>136.4331519313545</v>
      </c>
      <c r="M83" s="28" t="str">
        <f>'[3]CO2-emissions ER'!C10</f>
        <v>Condensation power plants</v>
      </c>
      <c r="N83" s="27">
        <f>'[3]CO2-emissions ER'!D10</f>
        <v>997.61709217874977</v>
      </c>
      <c r="O83" s="27">
        <f>'[3]CO2-emissions ER'!E10</f>
        <v>964.61173875828626</v>
      </c>
      <c r="P83" s="27">
        <f>'[3]CO2-emissions ER'!F10</f>
        <v>812.91825082425089</v>
      </c>
      <c r="Q83" s="27">
        <f>'[3]CO2-emissions ER'!G10</f>
        <v>697.38647732490188</v>
      </c>
      <c r="R83" s="27">
        <f>'[3]CO2-emissions ER'!H10</f>
        <v>480.92882952862522</v>
      </c>
      <c r="S83" s="27">
        <f>'[3]CO2-emissions ER'!I10</f>
        <v>272.57741385415028</v>
      </c>
      <c r="T83" s="27">
        <f>'[3]CO2-emissions ER'!J10</f>
        <v>152.95154956264204</v>
      </c>
      <c r="U83" s="27">
        <f>'[3]CO2-emissions ER'!K10</f>
        <v>99.392713679726853</v>
      </c>
      <c r="V83" s="26">
        <f>'[3]CO2-emissions ER'!L10</f>
        <v>18.634573523875723</v>
      </c>
    </row>
    <row r="84" spans="2:22" x14ac:dyDescent="0.2">
      <c r="B84" s="28"/>
      <c r="C84" s="27"/>
      <c r="D84" s="27"/>
      <c r="E84" s="27"/>
      <c r="F84" s="27"/>
      <c r="G84" s="27"/>
      <c r="H84" s="27"/>
      <c r="I84" s="27"/>
      <c r="J84" s="27"/>
      <c r="K84" s="26"/>
      <c r="M84" s="28" t="str">
        <f>'[3]CO2-emissions ER'!C11</f>
        <v xml:space="preserve">  - Hard coal (&amp; non-renewable waste)</v>
      </c>
      <c r="N84" s="27">
        <f>'[3]CO2-emissions ER'!D11</f>
        <v>440.46198412358871</v>
      </c>
      <c r="O84" s="27">
        <f>'[3]CO2-emissions ER'!E11</f>
        <v>467.7321049551071</v>
      </c>
      <c r="P84" s="27">
        <f>'[3]CO2-emissions ER'!F11</f>
        <v>402.15849460930525</v>
      </c>
      <c r="Q84" s="27">
        <f>'[3]CO2-emissions ER'!G11</f>
        <v>381.19291480044859</v>
      </c>
      <c r="R84" s="27">
        <f>'[3]CO2-emissions ER'!H11</f>
        <v>250.79985226905168</v>
      </c>
      <c r="S84" s="27">
        <f>'[3]CO2-emissions ER'!I11</f>
        <v>95.704284907785677</v>
      </c>
      <c r="T84" s="27">
        <f>'[3]CO2-emissions ER'!J11</f>
        <v>15.441511414730051</v>
      </c>
      <c r="U84" s="27">
        <f>'[3]CO2-emissions ER'!K11</f>
        <v>2.5579268477895876</v>
      </c>
      <c r="V84" s="26">
        <f>'[3]CO2-emissions ER'!L11</f>
        <v>-4.9082934847840194E-6</v>
      </c>
    </row>
    <row r="85" spans="2:22" x14ac:dyDescent="0.2">
      <c r="B85" s="28" t="str">
        <f>'[3]Transport ER'!C24</f>
        <v>navigation</v>
      </c>
      <c r="C85" s="27">
        <f>'[3]Transport ER'!D24</f>
        <v>180.17399999999998</v>
      </c>
      <c r="D85" s="27">
        <f>'[3]Transport ER'!E24</f>
        <v>175.00000000000006</v>
      </c>
      <c r="E85" s="27">
        <f>'[3]Transport ER'!F24</f>
        <v>172.85190880088027</v>
      </c>
      <c r="F85" s="27">
        <f>'[3]Transport ER'!G24</f>
        <v>162.44834395420179</v>
      </c>
      <c r="G85" s="27">
        <f>'[3]Transport ER'!H24</f>
        <v>151.14477910752251</v>
      </c>
      <c r="H85" s="27">
        <f>'[3]Transport ER'!I24</f>
        <v>140.76938813269678</v>
      </c>
      <c r="I85" s="27">
        <f>'[3]Transport ER'!J24</f>
        <v>129.59399715787112</v>
      </c>
      <c r="J85" s="27">
        <f>'[3]Transport ER'!K24</f>
        <v>121.47495392675181</v>
      </c>
      <c r="K85" s="26">
        <f>'[3]Transport ER'!L24</f>
        <v>109.9059106956328</v>
      </c>
      <c r="M85" s="28" t="str">
        <f>'[3]CO2-emissions ER'!C12</f>
        <v xml:space="preserve">  - Lignite</v>
      </c>
      <c r="N85" s="27">
        <f>'[3]CO2-emissions ER'!D12</f>
        <v>171.06038850363652</v>
      </c>
      <c r="O85" s="27">
        <f>'[3]CO2-emissions ER'!E12</f>
        <v>168.75233241463044</v>
      </c>
      <c r="P85" s="27">
        <f>'[3]CO2-emissions ER'!F12</f>
        <v>121.96056262840068</v>
      </c>
      <c r="Q85" s="27">
        <f>'[3]CO2-emissions ER'!G12</f>
        <v>99.005285632381003</v>
      </c>
      <c r="R85" s="27">
        <f>'[3]CO2-emissions ER'!H12</f>
        <v>52.756603074746586</v>
      </c>
      <c r="S85" s="27">
        <f>'[3]CO2-emissions ER'!I12</f>
        <v>20.683263190578408</v>
      </c>
      <c r="T85" s="27">
        <f>'[3]CO2-emissions ER'!J12</f>
        <v>5.1708155458258709</v>
      </c>
      <c r="U85" s="27">
        <f>'[3]CO2-emissions ER'!K12</f>
        <v>9.5143011904005542E-8</v>
      </c>
      <c r="V85" s="26">
        <f>'[3]CO2-emissions ER'!L12</f>
        <v>1.1686043853426768E-7</v>
      </c>
    </row>
    <row r="86" spans="2:22" x14ac:dyDescent="0.2">
      <c r="B86" s="28" t="str">
        <f>'[3]Transport ER'!C25</f>
        <v xml:space="preserve"> - fossil fuels</v>
      </c>
      <c r="C86" s="27">
        <f>'[3]Transport ER'!D25</f>
        <v>180.17399819825997</v>
      </c>
      <c r="D86" s="27">
        <f>'[3]Transport ER'!E25</f>
        <v>175.00000000000006</v>
      </c>
      <c r="E86" s="27">
        <f>'[3]Transport ER'!F25</f>
        <v>167.66635153685385</v>
      </c>
      <c r="F86" s="27">
        <f>'[3]Transport ER'!G25</f>
        <v>154.32592675649173</v>
      </c>
      <c r="G86" s="27">
        <f>'[3]Transport ER'!H25</f>
        <v>133.00740561461981</v>
      </c>
      <c r="H86" s="27">
        <f>'[3]Transport ER'!I25</f>
        <v>111.20781662483046</v>
      </c>
      <c r="I86" s="27">
        <f>'[3]Transport ER'!J25</f>
        <v>86.827978095773645</v>
      </c>
      <c r="J86" s="27">
        <f>'[3]Transport ER'!K25</f>
        <v>66.811224659713488</v>
      </c>
      <c r="K86" s="26">
        <f>'[3]Transport ER'!L25</f>
        <v>32.971773208689847</v>
      </c>
      <c r="M86" s="28" t="str">
        <f>'[3]CO2-emissions ER'!C13</f>
        <v xml:space="preserve">  - Gas</v>
      </c>
      <c r="N86" s="27">
        <f>'[3]CO2-emissions ER'!D13</f>
        <v>254.25232455152442</v>
      </c>
      <c r="O86" s="27">
        <f>'[3]CO2-emissions ER'!E13</f>
        <v>225.86865852994981</v>
      </c>
      <c r="P86" s="27">
        <f>'[3]CO2-emissions ER'!F13</f>
        <v>200.49170053558319</v>
      </c>
      <c r="Q86" s="27">
        <f>'[3]CO2-emissions ER'!G13</f>
        <v>162.11293639145291</v>
      </c>
      <c r="R86" s="27">
        <f>'[3]CO2-emissions ER'!H13</f>
        <v>153.1039297585597</v>
      </c>
      <c r="S86" s="27">
        <f>'[3]CO2-emissions ER'!I13</f>
        <v>139.75557528547424</v>
      </c>
      <c r="T86" s="27">
        <f>'[3]CO2-emissions ER'!J13</f>
        <v>121.93210730377477</v>
      </c>
      <c r="U86" s="27">
        <f>'[3]CO2-emissions ER'!K13</f>
        <v>92.96323167419996</v>
      </c>
      <c r="V86" s="26">
        <f>'[3]CO2-emissions ER'!L13</f>
        <v>14.763023265103447</v>
      </c>
    </row>
    <row r="87" spans="2:22" x14ac:dyDescent="0.2">
      <c r="B87" s="28" t="str">
        <f>'[3]Transport ER'!C26</f>
        <v xml:space="preserve"> - biofuels</v>
      </c>
      <c r="C87" s="27">
        <f>'[3]Transport ER'!D26</f>
        <v>1.8017396398861243E-6</v>
      </c>
      <c r="D87" s="27">
        <f>'[3]Transport ER'!E26</f>
        <v>0</v>
      </c>
      <c r="E87" s="27">
        <f>'[3]Transport ER'!F26</f>
        <v>5.1855572640263929</v>
      </c>
      <c r="F87" s="27">
        <f>'[3]Transport ER'!G26</f>
        <v>8.1224171977100781</v>
      </c>
      <c r="G87" s="27">
        <f>'[3]Transport ER'!H26</f>
        <v>18.137373492902707</v>
      </c>
      <c r="H87" s="27">
        <f>'[3]Transport ER'!I26</f>
        <v>29.561571507866404</v>
      </c>
      <c r="I87" s="27">
        <f>'[3]Transport ER'!J26</f>
        <v>42.766019062097577</v>
      </c>
      <c r="J87" s="27">
        <f>'[3]Transport ER'!K26</f>
        <v>54.663729267038377</v>
      </c>
      <c r="K87" s="26">
        <f>'[3]Transport ER'!L26</f>
        <v>76.934137486942973</v>
      </c>
      <c r="M87" s="28" t="str">
        <f>'[3]CO2-emissions ER'!C14</f>
        <v xml:space="preserve">  - Oil</v>
      </c>
      <c r="N87" s="27">
        <f>'[3]CO2-emissions ER'!D14</f>
        <v>126.76172400000007</v>
      </c>
      <c r="O87" s="27">
        <f>'[3]CO2-emissions ER'!E14</f>
        <v>96.797187226113209</v>
      </c>
      <c r="P87" s="27">
        <f>'[3]CO2-emissions ER'!F14</f>
        <v>85.929389972823031</v>
      </c>
      <c r="Q87" s="27">
        <f>'[3]CO2-emissions ER'!G14</f>
        <v>52.720712230395307</v>
      </c>
      <c r="R87" s="27">
        <f>'[3]CO2-emissions ER'!H14</f>
        <v>22.325434107297959</v>
      </c>
      <c r="S87" s="27">
        <f>'[3]CO2-emissions ER'!I14</f>
        <v>15.272823922729273</v>
      </c>
      <c r="T87" s="27">
        <f>'[3]CO2-emissions ER'!J14</f>
        <v>10.019959782450453</v>
      </c>
      <c r="U87" s="27">
        <f>'[3]CO2-emissions ER'!K14</f>
        <v>3.8715550625942994</v>
      </c>
      <c r="V87" s="26">
        <f>'[3]CO2-emissions ER'!L14</f>
        <v>3.871555050205322</v>
      </c>
    </row>
    <row r="88" spans="2:22" x14ac:dyDescent="0.2">
      <c r="B88" s="28" t="str">
        <f>'[3]Transport ER'!C27</f>
        <v xml:space="preserve"> - synfuels</v>
      </c>
      <c r="C88" s="27">
        <f>'[3]Transport ER'!D27</f>
        <v>3.6011387560827116E-13</v>
      </c>
      <c r="D88" s="27">
        <f>'[3]Transport ER'!E27</f>
        <v>0</v>
      </c>
      <c r="E88" s="27">
        <f>'[3]Transport ER'!F27</f>
        <v>1.5027915562953318E-14</v>
      </c>
      <c r="F88" s="27">
        <f>'[3]Transport ER'!G27</f>
        <v>1.208515492117205E-14</v>
      </c>
      <c r="G88" s="27">
        <f>'[3]Transport ER'!H27</f>
        <v>-7.3258631834290589E-15</v>
      </c>
      <c r="H88" s="27">
        <f>'[3]Transport ER'!I27</f>
        <v>-8.2715446942966814E-14</v>
      </c>
      <c r="I88" s="27">
        <f>'[3]Transport ER'!J27</f>
        <v>-1.0736873357044088E-13</v>
      </c>
      <c r="J88" s="27">
        <f>'[3]Transport ER'!K27</f>
        <v>-5.6730844536653757E-14</v>
      </c>
      <c r="K88" s="26">
        <f>'[3]Transport ER'!L27</f>
        <v>-3.1056385142213133E-14</v>
      </c>
      <c r="M88" s="28" t="str">
        <f>'[3]CO2-emissions ER'!C15</f>
        <v xml:space="preserve">  - Diesel</v>
      </c>
      <c r="N88" s="27">
        <f>'[3]CO2-emissions ER'!D15</f>
        <v>5.0806709999999979</v>
      </c>
      <c r="O88" s="27">
        <f>'[3]CO2-emissions ER'!E15</f>
        <v>5.4614556324856407</v>
      </c>
      <c r="P88" s="27">
        <f>'[3]CO2-emissions ER'!F15</f>
        <v>2.3781030781387837</v>
      </c>
      <c r="Q88" s="27">
        <f>'[3]CO2-emissions ER'!G15</f>
        <v>2.3546282702240706</v>
      </c>
      <c r="R88" s="27">
        <f>'[3]CO2-emissions ER'!H15</f>
        <v>1.9430103189692838</v>
      </c>
      <c r="S88" s="27">
        <f>'[3]CO2-emissions ER'!I15</f>
        <v>1.1614665475826598</v>
      </c>
      <c r="T88" s="27">
        <f>'[3]CO2-emissions ER'!J15</f>
        <v>0.38715551586088665</v>
      </c>
      <c r="U88" s="27">
        <f>'[3]CO2-emissions ER'!K15</f>
        <v>0</v>
      </c>
      <c r="V88" s="26">
        <f>'[3]CO2-emissions ER'!L15</f>
        <v>0</v>
      </c>
    </row>
    <row r="89" spans="2:22" x14ac:dyDescent="0.2">
      <c r="B89" s="28"/>
      <c r="C89" s="27"/>
      <c r="D89" s="27"/>
      <c r="E89" s="27"/>
      <c r="F89" s="27"/>
      <c r="G89" s="27"/>
      <c r="H89" s="27"/>
      <c r="I89" s="27"/>
      <c r="J89" s="27"/>
      <c r="K89" s="26"/>
      <c r="M89" s="28"/>
      <c r="N89" s="27"/>
      <c r="O89" s="27"/>
      <c r="P89" s="27"/>
      <c r="Q89" s="27"/>
      <c r="R89" s="27"/>
      <c r="S89" s="27"/>
      <c r="T89" s="27"/>
      <c r="U89" s="27"/>
      <c r="V89" s="26"/>
    </row>
    <row r="90" spans="2:22" x14ac:dyDescent="0.2">
      <c r="B90" s="28" t="str">
        <f>'[3]Transport ER'!C29</f>
        <v>aviation</v>
      </c>
      <c r="C90" s="27">
        <f>'[3]Transport ER'!D29</f>
        <v>291.60200000000043</v>
      </c>
      <c r="D90" s="27">
        <f>'[3]Transport ER'!E29</f>
        <v>300.0000000000004</v>
      </c>
      <c r="E90" s="27">
        <f>'[3]Transport ER'!F29</f>
        <v>298.29333523377591</v>
      </c>
      <c r="F90" s="27">
        <f>'[3]Transport ER'!G29</f>
        <v>269.27969111845437</v>
      </c>
      <c r="G90" s="27">
        <f>'[3]Transport ER'!H29</f>
        <v>257.65859082122796</v>
      </c>
      <c r="H90" s="27">
        <f>'[3]Transport ER'!I29</f>
        <v>251.14198838640371</v>
      </c>
      <c r="I90" s="27">
        <f>'[3]Transport ER'!J29</f>
        <v>239.08722190378984</v>
      </c>
      <c r="J90" s="27">
        <f>'[3]Transport ER'!K29</f>
        <v>229.45185802974015</v>
      </c>
      <c r="K90" s="26">
        <f>'[3]Transport ER'!L29</f>
        <v>220.72267366346614</v>
      </c>
      <c r="M90" s="28" t="str">
        <f>'[3]CO2-emissions ER'!C17</f>
        <v>Combined heat and power plants</v>
      </c>
      <c r="N90" s="27">
        <f>'[3]CO2-emissions ER'!D17</f>
        <v>45.11351095451468</v>
      </c>
      <c r="O90" s="27">
        <f>'[3]CO2-emissions ER'!E17</f>
        <v>47.049028504135833</v>
      </c>
      <c r="P90" s="27">
        <f>'[3]CO2-emissions ER'!F17</f>
        <v>54.000450656389091</v>
      </c>
      <c r="Q90" s="27">
        <f>'[3]CO2-emissions ER'!G17</f>
        <v>64.27703318446278</v>
      </c>
      <c r="R90" s="27">
        <f>'[3]CO2-emissions ER'!H17</f>
        <v>58.812622857173935</v>
      </c>
      <c r="S90" s="27">
        <f>'[3]CO2-emissions ER'!I17</f>
        <v>50.895967347172508</v>
      </c>
      <c r="T90" s="27">
        <f>'[3]CO2-emissions ER'!J17</f>
        <v>41.802690309045367</v>
      </c>
      <c r="U90" s="27">
        <f>'[3]CO2-emissions ER'!K17</f>
        <v>31.340193932656156</v>
      </c>
      <c r="V90" s="26">
        <f>'[3]CO2-emissions ER'!L17</f>
        <v>15.357961476348551</v>
      </c>
    </row>
    <row r="91" spans="2:22" x14ac:dyDescent="0.2">
      <c r="B91" s="28" t="str">
        <f>'[3]Transport ER'!C30</f>
        <v xml:space="preserve"> - fossil fuels</v>
      </c>
      <c r="C91" s="27">
        <f>'[3]Transport ER'!D30</f>
        <v>291.60199708398045</v>
      </c>
      <c r="D91" s="27">
        <f>'[3]Transport ER'!E30</f>
        <v>300.0000000000004</v>
      </c>
      <c r="E91" s="27">
        <f>'[3]Transport ER'!F30</f>
        <v>298.29333523377591</v>
      </c>
      <c r="F91" s="27">
        <f>'[3]Transport ER'!G30</f>
        <v>250.4301127401626</v>
      </c>
      <c r="G91" s="27">
        <f>'[3]Transport ER'!H30</f>
        <v>212.5250348320526</v>
      </c>
      <c r="H91" s="27">
        <f>'[3]Transport ER'!I30</f>
        <v>200.91359070912296</v>
      </c>
      <c r="I91" s="27">
        <f>'[3]Transport ER'!J30</f>
        <v>179.31541642784237</v>
      </c>
      <c r="J91" s="27">
        <f>'[3]Transport ER'!K30</f>
        <v>114.72592901487006</v>
      </c>
      <c r="K91" s="26">
        <f>'[3]Transport ER'!L30</f>
        <v>88.289069465386447</v>
      </c>
      <c r="M91" s="28" t="str">
        <f>'[3]CO2-emissions ER'!C18</f>
        <v xml:space="preserve">    - Hard coal (&amp; non-renewable waste)</v>
      </c>
      <c r="N91" s="27">
        <f>'[3]CO2-emissions ER'!D18</f>
        <v>9.3495931818990154</v>
      </c>
      <c r="O91" s="27">
        <f>'[3]CO2-emissions ER'!E18</f>
        <v>12.165457738173039</v>
      </c>
      <c r="P91" s="27">
        <f>'[3]CO2-emissions ER'!F18</f>
        <v>10.595193432159745</v>
      </c>
      <c r="Q91" s="27">
        <f>'[3]CO2-emissions ER'!G18</f>
        <v>13.545655614108377</v>
      </c>
      <c r="R91" s="27">
        <f>'[3]CO2-emissions ER'!H18</f>
        <v>11.221884990918692</v>
      </c>
      <c r="S91" s="27">
        <f>'[3]CO2-emissions ER'!I18</f>
        <v>5.3616060900817528</v>
      </c>
      <c r="T91" s="27">
        <f>'[3]CO2-emissions ER'!J18</f>
        <v>4.3074691245024459</v>
      </c>
      <c r="U91" s="27">
        <f>'[3]CO2-emissions ER'!K18</f>
        <v>3.7953710164937902</v>
      </c>
      <c r="V91" s="26">
        <f>'[3]CO2-emissions ER'!L18</f>
        <v>5.0421011688042347E-3</v>
      </c>
    </row>
    <row r="92" spans="2:22" x14ac:dyDescent="0.2">
      <c r="B92" s="28" t="str">
        <f>'[3]Transport ER'!C31</f>
        <v xml:space="preserve"> - biofuels</v>
      </c>
      <c r="C92" s="27">
        <f>'[3]Transport ER'!D31</f>
        <v>2.9160194171749222E-6</v>
      </c>
      <c r="D92" s="27">
        <f>'[3]Transport ER'!E31</f>
        <v>0</v>
      </c>
      <c r="E92" s="27">
        <f>'[3]Transport ER'!F31</f>
        <v>0</v>
      </c>
      <c r="F92" s="27">
        <f>'[3]Transport ER'!G31</f>
        <v>18.849578378291781</v>
      </c>
      <c r="G92" s="27">
        <f>'[3]Transport ER'!H31</f>
        <v>45.133555989175349</v>
      </c>
      <c r="H92" s="27">
        <f>'[3]Transport ER'!I31</f>
        <v>50.228397677280888</v>
      </c>
      <c r="I92" s="27">
        <f>'[3]Transport ER'!J31</f>
        <v>59.771805475947609</v>
      </c>
      <c r="J92" s="27">
        <f>'[3]Transport ER'!K31</f>
        <v>114.72592901487019</v>
      </c>
      <c r="K92" s="26">
        <f>'[3]Transport ER'!L31</f>
        <v>132.43360419807973</v>
      </c>
      <c r="M92" s="28" t="str">
        <f>'[3]CO2-emissions ER'!C19</f>
        <v xml:space="preserve">    - Lignite</v>
      </c>
      <c r="N92" s="27">
        <f>'[3]CO2-emissions ER'!D19</f>
        <v>2.650933572615692</v>
      </c>
      <c r="O92" s="27">
        <f>'[3]CO2-emissions ER'!E19</f>
        <v>0.11283225556286997</v>
      </c>
      <c r="P92" s="27">
        <f>'[3]CO2-emissions ER'!F19</f>
        <v>6.2904588666436121</v>
      </c>
      <c r="Q92" s="27">
        <f>'[3]CO2-emissions ER'!G19</f>
        <v>4.5421292957256059</v>
      </c>
      <c r="R92" s="27">
        <f>'[3]CO2-emissions ER'!H19</f>
        <v>1.4260640993393683E-6</v>
      </c>
      <c r="S92" s="27">
        <f>'[3]CO2-emissions ER'!I19</f>
        <v>1.5296485542138338E-6</v>
      </c>
      <c r="T92" s="27">
        <f>'[3]CO2-emissions ER'!J19</f>
        <v>1.631940237020445E-6</v>
      </c>
      <c r="U92" s="27">
        <f>'[3]CO2-emissions ER'!K19</f>
        <v>2.9709764906103881E-6</v>
      </c>
      <c r="V92" s="26">
        <f>'[3]CO2-emissions ER'!L19</f>
        <v>3.1863342857142856E-6</v>
      </c>
    </row>
    <row r="93" spans="2:22" x14ac:dyDescent="0.2">
      <c r="B93" s="28" t="str">
        <f>'[3]Transport ER'!C32</f>
        <v xml:space="preserve"> - synfuels</v>
      </c>
      <c r="C93" s="27">
        <f>'[3]Transport ER'!D32</f>
        <v>5.8282508217125256E-13</v>
      </c>
      <c r="D93" s="27">
        <f>'[3]Transport ER'!E32</f>
        <v>0</v>
      </c>
      <c r="E93" s="27">
        <f>'[3]Transport ER'!F32</f>
        <v>0</v>
      </c>
      <c r="F93" s="27">
        <f>'[3]Transport ER'!G32</f>
        <v>2.8045847603673202E-14</v>
      </c>
      <c r="G93" s="27">
        <f>'[3]Transport ER'!H32</f>
        <v>-1.8229886278060964E-14</v>
      </c>
      <c r="H93" s="27">
        <f>'[3]Transport ER'!I32</f>
        <v>-1.405427435412153E-13</v>
      </c>
      <c r="I93" s="27">
        <f>'[3]Transport ER'!J32</f>
        <v>-1.5006360652490594E-13</v>
      </c>
      <c r="J93" s="27">
        <f>'[3]Transport ER'!K32</f>
        <v>-1.1906430334218576E-13</v>
      </c>
      <c r="K93" s="26">
        <f>'[3]Transport ER'!L32</f>
        <v>-5.3460130341293661E-14</v>
      </c>
      <c r="M93" s="28" t="str">
        <f>'[3]CO2-emissions ER'!C20</f>
        <v xml:space="preserve">    - Gas</v>
      </c>
      <c r="N93" s="27">
        <f>'[3]CO2-emissions ER'!D20</f>
        <v>26.737015199999956</v>
      </c>
      <c r="O93" s="27">
        <f>'[3]CO2-emissions ER'!E20</f>
        <v>30.038838439507369</v>
      </c>
      <c r="P93" s="27">
        <f>'[3]CO2-emissions ER'!F20</f>
        <v>33.998046287818937</v>
      </c>
      <c r="Q93" s="27">
        <f>'[3]CO2-emissions ER'!G20</f>
        <v>43.614345809655447</v>
      </c>
      <c r="R93" s="27">
        <f>'[3]CO2-emissions ER'!H20</f>
        <v>44.990427327392439</v>
      </c>
      <c r="S93" s="27">
        <f>'[3]CO2-emissions ER'!I20</f>
        <v>42.890053878152258</v>
      </c>
      <c r="T93" s="27">
        <f>'[3]CO2-emissions ER'!J20</f>
        <v>36.302468507758213</v>
      </c>
      <c r="U93" s="27">
        <f>'[3]CO2-emissions ER'!K20</f>
        <v>27.544819269150704</v>
      </c>
      <c r="V93" s="26">
        <f>'[3]CO2-emissions ER'!L20</f>
        <v>15.352915512558139</v>
      </c>
    </row>
    <row r="94" spans="2:22" x14ac:dyDescent="0.2">
      <c r="B94" s="28"/>
      <c r="C94" s="27"/>
      <c r="D94" s="27"/>
      <c r="E94" s="27"/>
      <c r="F94" s="27"/>
      <c r="G94" s="27"/>
      <c r="H94" s="27"/>
      <c r="I94" s="27"/>
      <c r="J94" s="27"/>
      <c r="K94" s="26"/>
      <c r="M94" s="28" t="str">
        <f>'[3]CO2-emissions ER'!C21</f>
        <v xml:space="preserve">    - Oil</v>
      </c>
      <c r="N94" s="27">
        <f>'[3]CO2-emissions ER'!D21</f>
        <v>6.3759690000000191</v>
      </c>
      <c r="O94" s="27">
        <f>'[3]CO2-emissions ER'!E21</f>
        <v>4.7319000708925554</v>
      </c>
      <c r="P94" s="27">
        <f>'[3]CO2-emissions ER'!F21</f>
        <v>3.1167520697668003</v>
      </c>
      <c r="Q94" s="27">
        <f>'[3]CO2-emissions ER'!G21</f>
        <v>2.5749024649733445</v>
      </c>
      <c r="R94" s="27">
        <f>'[3]CO2-emissions ER'!H21</f>
        <v>2.6003091127987021</v>
      </c>
      <c r="S94" s="27">
        <f>'[3]CO2-emissions ER'!I21</f>
        <v>2.6443058492899447</v>
      </c>
      <c r="T94" s="27">
        <f>'[3]CO2-emissions ER'!J21</f>
        <v>1.19275104484447</v>
      </c>
      <c r="U94" s="27">
        <f>'[3]CO2-emissions ER'!K21</f>
        <v>6.7603516986649645E-7</v>
      </c>
      <c r="V94" s="26">
        <f>'[3]CO2-emissions ER'!L21</f>
        <v>6.7628732142857119E-7</v>
      </c>
    </row>
    <row r="95" spans="2:22" x14ac:dyDescent="0.2">
      <c r="B95" s="28" t="str">
        <f>'[3]Transport ER'!C34</f>
        <v>total (incl. pipelines)</v>
      </c>
      <c r="C95" s="27">
        <f>'[3]Transport ER'!D34</f>
        <v>5881.1200000000017</v>
      </c>
      <c r="D95" s="27">
        <f>'[3]Transport ER'!E34</f>
        <v>5783.4733378500077</v>
      </c>
      <c r="E95" s="27">
        <f>'[3]Transport ER'!F34</f>
        <v>5665.0000000000073</v>
      </c>
      <c r="F95" s="27">
        <f>'[3]Transport ER'!G34</f>
        <v>5029.00000000001</v>
      </c>
      <c r="G95" s="27">
        <f>'[3]Transport ER'!H34</f>
        <v>4334.9999999999955</v>
      </c>
      <c r="H95" s="27">
        <f>'[3]Transport ER'!I34</f>
        <v>3772.9999999999936</v>
      </c>
      <c r="I95" s="27">
        <f>'[3]Transport ER'!J34</f>
        <v>3277.4999999999927</v>
      </c>
      <c r="J95" s="27">
        <f>'[3]Transport ER'!K34</f>
        <v>2992.4999999999964</v>
      </c>
      <c r="K95" s="26">
        <f>'[3]Transport ER'!L34</f>
        <v>2621.9999999999986</v>
      </c>
      <c r="M95" s="28"/>
      <c r="N95" s="27"/>
      <c r="O95" s="27"/>
      <c r="P95" s="27"/>
      <c r="Q95" s="27"/>
      <c r="R95" s="27"/>
      <c r="S95" s="27"/>
      <c r="T95" s="27"/>
      <c r="U95" s="27"/>
      <c r="V95" s="26"/>
    </row>
    <row r="96" spans="2:22" x14ac:dyDescent="0.2">
      <c r="B96" s="28" t="str">
        <f>'[3]Transport ER'!C35</f>
        <v xml:space="preserve"> - fossil fuels</v>
      </c>
      <c r="C96" s="27">
        <f>'[3]Transport ER'!D35</f>
        <v>5697.5759946918506</v>
      </c>
      <c r="D96" s="27">
        <f>'[3]Transport ER'!E35</f>
        <v>5580.3115471526171</v>
      </c>
      <c r="E96" s="27">
        <f>'[3]Transport ER'!F35</f>
        <v>5288.562241804766</v>
      </c>
      <c r="F96" s="27">
        <f>'[3]Transport ER'!G35</f>
        <v>4264.4452839598889</v>
      </c>
      <c r="G96" s="27">
        <f>'[3]Transport ER'!H35</f>
        <v>3147.571482786786</v>
      </c>
      <c r="H96" s="27">
        <f>'[3]Transport ER'!I35</f>
        <v>2226.0744994041834</v>
      </c>
      <c r="I96" s="27">
        <f>'[3]Transport ER'!J35</f>
        <v>1257.2152357398129</v>
      </c>
      <c r="J96" s="27">
        <f>'[3]Transport ER'!K35</f>
        <v>627.39098911776466</v>
      </c>
      <c r="K96" s="26">
        <f>'[3]Transport ER'!L35</f>
        <v>218.88334637233669</v>
      </c>
      <c r="M96" s="28" t="str">
        <f>'[3]CO2-emissions ER'!C24</f>
        <v>CO2 emissions power and CHP plants</v>
      </c>
      <c r="N96" s="27">
        <f>'[3]CO2-emissions ER'!D24</f>
        <v>1042.7306031332644</v>
      </c>
      <c r="O96" s="27">
        <f>'[3]CO2-emissions ER'!E24</f>
        <v>1011.660767262422</v>
      </c>
      <c r="P96" s="27">
        <f>'[3]CO2-emissions ER'!F24</f>
        <v>866.91870148064004</v>
      </c>
      <c r="Q96" s="27">
        <f>'[3]CO2-emissions ER'!G24</f>
        <v>761.66351050936464</v>
      </c>
      <c r="R96" s="27">
        <f>'[3]CO2-emissions ER'!H24</f>
        <v>539.74145238579911</v>
      </c>
      <c r="S96" s="27">
        <f>'[3]CO2-emissions ER'!I24</f>
        <v>323.47338120132275</v>
      </c>
      <c r="T96" s="27">
        <f>'[3]CO2-emissions ER'!J24</f>
        <v>194.75423987168739</v>
      </c>
      <c r="U96" s="27">
        <f>'[3]CO2-emissions ER'!K24</f>
        <v>130.73290761238303</v>
      </c>
      <c r="V96" s="26">
        <f>'[3]CO2-emissions ER'!L24</f>
        <v>33.992535000224272</v>
      </c>
    </row>
    <row r="97" spans="2:22" x14ac:dyDescent="0.2">
      <c r="B97" s="28" t="str">
        <f>'[3]Transport ER'!C36</f>
        <v xml:space="preserve"> - biofuels (incl. biogas)</v>
      </c>
      <c r="C97" s="27">
        <f>'[3]Transport ER'!D36</f>
        <v>26.558000000000003</v>
      </c>
      <c r="D97" s="27">
        <f>'[3]Transport ER'!E36</f>
        <v>26.933621847390004</v>
      </c>
      <c r="E97" s="27">
        <f>'[3]Transport ER'!F36</f>
        <v>155.66631366522901</v>
      </c>
      <c r="F97" s="27">
        <f>'[3]Transport ER'!G36</f>
        <v>363.8415301190671</v>
      </c>
      <c r="G97" s="27">
        <f>'[3]Transport ER'!H36</f>
        <v>446.75923305843008</v>
      </c>
      <c r="H97" s="27">
        <f>'[3]Transport ER'!I36</f>
        <v>472.93370572144408</v>
      </c>
      <c r="I97" s="27">
        <f>'[3]Transport ER'!J36</f>
        <v>527.08464525125487</v>
      </c>
      <c r="J97" s="27">
        <f>'[3]Transport ER'!K36</f>
        <v>579.58441296783099</v>
      </c>
      <c r="K97" s="26">
        <f>'[3]Transport ER'!L36</f>
        <v>596.02553462651906</v>
      </c>
      <c r="M97" s="28" t="str">
        <f>'[3]CO2-emissions ER'!C25</f>
        <v xml:space="preserve">  - Hard coal (&amp; non-renewable waste)</v>
      </c>
      <c r="N97" s="27">
        <f>'[3]CO2-emissions ER'!D25</f>
        <v>449.81157730548773</v>
      </c>
      <c r="O97" s="27">
        <f>'[3]CO2-emissions ER'!E25</f>
        <v>479.89756269328012</v>
      </c>
      <c r="P97" s="27">
        <f>'[3]CO2-emissions ER'!F25</f>
        <v>412.75368804146501</v>
      </c>
      <c r="Q97" s="27">
        <f>'[3]CO2-emissions ER'!G25</f>
        <v>394.73857041455699</v>
      </c>
      <c r="R97" s="27">
        <f>'[3]CO2-emissions ER'!H25</f>
        <v>262.02173725997039</v>
      </c>
      <c r="S97" s="27">
        <f>'[3]CO2-emissions ER'!I25</f>
        <v>101.06589099786743</v>
      </c>
      <c r="T97" s="27">
        <f>'[3]CO2-emissions ER'!J25</f>
        <v>19.748980539232498</v>
      </c>
      <c r="U97" s="27">
        <f>'[3]CO2-emissions ER'!K25</f>
        <v>6.3532978642833777</v>
      </c>
      <c r="V97" s="26">
        <f>'[3]CO2-emissions ER'!L25</f>
        <v>5.0371928753194508E-3</v>
      </c>
    </row>
    <row r="98" spans="2:22" x14ac:dyDescent="0.2">
      <c r="B98" s="28" t="str">
        <f>'[3]Transport ER'!C37</f>
        <v xml:space="preserve"> - synfuels</v>
      </c>
      <c r="C98" s="27">
        <f>'[3]Transport ER'!D37</f>
        <v>5.3081500216140753E-6</v>
      </c>
      <c r="D98" s="27">
        <f>'[3]Transport ER'!E37</f>
        <v>4.5112609863281254E-14</v>
      </c>
      <c r="E98" s="27">
        <f>'[3]Transport ER'!F37</f>
        <v>4.5112609863281251E-13</v>
      </c>
      <c r="F98" s="27">
        <f>'[3]Transport ER'!G37</f>
        <v>5.4135131835937503E-13</v>
      </c>
      <c r="G98" s="27">
        <f>'[3]Transport ER'!H37</f>
        <v>-1.8045043945312502E-13</v>
      </c>
      <c r="H98" s="27">
        <f>'[3]Transport ER'!I37</f>
        <v>-1.32330322265625E-12</v>
      </c>
      <c r="I98" s="27">
        <f>'[3]Transport ER'!J37</f>
        <v>-1.32330322265625E-12</v>
      </c>
      <c r="J98" s="27">
        <f>'[3]Transport ER'!K37</f>
        <v>-6.0150146484375007E-13</v>
      </c>
      <c r="K98" s="26">
        <f>'[3]Transport ER'!L37</f>
        <v>-2.4060058593749999E-13</v>
      </c>
      <c r="M98" s="28" t="str">
        <f>'[3]CO2-emissions ER'!C26</f>
        <v xml:space="preserve">  - Lignite</v>
      </c>
      <c r="N98" s="27">
        <f>'[3]CO2-emissions ER'!D26</f>
        <v>173.7113220762522</v>
      </c>
      <c r="O98" s="27">
        <f>'[3]CO2-emissions ER'!E26</f>
        <v>168.86516467019331</v>
      </c>
      <c r="P98" s="27">
        <f>'[3]CO2-emissions ER'!F26</f>
        <v>128.25102149504428</v>
      </c>
      <c r="Q98" s="27">
        <f>'[3]CO2-emissions ER'!G26</f>
        <v>103.5474149281066</v>
      </c>
      <c r="R98" s="27">
        <f>'[3]CO2-emissions ER'!H26</f>
        <v>52.756604500810688</v>
      </c>
      <c r="S98" s="27">
        <f>'[3]CO2-emissions ER'!I26</f>
        <v>20.683264720226962</v>
      </c>
      <c r="T98" s="27">
        <f>'[3]CO2-emissions ER'!J26</f>
        <v>5.1708171777661081</v>
      </c>
      <c r="U98" s="27">
        <f>'[3]CO2-emissions ER'!K26</f>
        <v>3.0661195025143938E-6</v>
      </c>
      <c r="V98" s="26">
        <f>'[3]CO2-emissions ER'!L26</f>
        <v>3.3031947242485533E-6</v>
      </c>
    </row>
    <row r="99" spans="2:22" x14ac:dyDescent="0.2">
      <c r="B99" s="28" t="str">
        <f>'[3]Transport ER'!C38</f>
        <v xml:space="preserve"> - natural gas</v>
      </c>
      <c r="C99" s="27">
        <f>'[3]Transport ER'!D38</f>
        <v>66.863000000000071</v>
      </c>
      <c r="D99" s="27">
        <f>'[3]Transport ER'!E38</f>
        <v>79.455520350000285</v>
      </c>
      <c r="E99" s="27">
        <f>'[3]Transport ER'!F38</f>
        <v>103.00510979582904</v>
      </c>
      <c r="F99" s="27">
        <f>'[3]Transport ER'!G38</f>
        <v>114.12850207607907</v>
      </c>
      <c r="G99" s="27">
        <f>'[3]Transport ER'!H38</f>
        <v>116.68782041323179</v>
      </c>
      <c r="H99" s="27">
        <f>'[3]Transport ER'!I38</f>
        <v>127.82918629428684</v>
      </c>
      <c r="I99" s="27">
        <f>'[3]Transport ER'!J38</f>
        <v>132.93273963434009</v>
      </c>
      <c r="J99" s="27">
        <f>'[3]Transport ER'!K38</f>
        <v>140.61100286200784</v>
      </c>
      <c r="K99" s="26">
        <f>'[3]Transport ER'!L38</f>
        <v>138.41822511388</v>
      </c>
      <c r="M99" s="28" t="str">
        <f>'[3]CO2-emissions ER'!C27</f>
        <v xml:space="preserve">  - Gas</v>
      </c>
      <c r="N99" s="27">
        <f>'[3]CO2-emissions ER'!D27</f>
        <v>280.98933975152437</v>
      </c>
      <c r="O99" s="27">
        <f>'[3]CO2-emissions ER'!E27</f>
        <v>255.90749696945718</v>
      </c>
      <c r="P99" s="27">
        <f>'[3]CO2-emissions ER'!F27</f>
        <v>234.48974682340213</v>
      </c>
      <c r="Q99" s="27">
        <f>'[3]CO2-emissions ER'!G27</f>
        <v>205.72728220110835</v>
      </c>
      <c r="R99" s="27">
        <f>'[3]CO2-emissions ER'!H27</f>
        <v>198.09435708595214</v>
      </c>
      <c r="S99" s="27">
        <f>'[3]CO2-emissions ER'!I27</f>
        <v>182.6456291636265</v>
      </c>
      <c r="T99" s="27">
        <f>'[3]CO2-emissions ER'!J27</f>
        <v>158.23457581153298</v>
      </c>
      <c r="U99" s="27">
        <f>'[3]CO2-emissions ER'!K27</f>
        <v>120.50805094335067</v>
      </c>
      <c r="V99" s="26">
        <f>'[3]CO2-emissions ER'!L27</f>
        <v>30.115938777661587</v>
      </c>
    </row>
    <row r="100" spans="2:22" x14ac:dyDescent="0.2">
      <c r="B100" s="28" t="str">
        <f>'[3]Transport ER'!C39</f>
        <v xml:space="preserve"> - hydrogen</v>
      </c>
      <c r="C100" s="27">
        <f>'[3]Transport ER'!D39</f>
        <v>0</v>
      </c>
      <c r="D100" s="27">
        <f>'[3]Transport ER'!E39</f>
        <v>0</v>
      </c>
      <c r="E100" s="27">
        <f>'[3]Transport ER'!F39</f>
        <v>1.2379807749082197</v>
      </c>
      <c r="F100" s="27">
        <f>'[3]Transport ER'!G39</f>
        <v>11.698100467171672</v>
      </c>
      <c r="G100" s="27">
        <f>'[3]Transport ER'!H39</f>
        <v>113.5293651437389</v>
      </c>
      <c r="H100" s="27">
        <f>'[3]Transport ER'!I39</f>
        <v>201.01673794237487</v>
      </c>
      <c r="I100" s="27">
        <f>'[3]Transport ER'!J39</f>
        <v>360.05660706666117</v>
      </c>
      <c r="J100" s="27">
        <f>'[3]Transport ER'!K39</f>
        <v>486.17802146369235</v>
      </c>
      <c r="K100" s="26">
        <f>'[3]Transport ER'!L39</f>
        <v>486.32156770705711</v>
      </c>
      <c r="M100" s="28" t="str">
        <f>'[3]CO2-emissions ER'!C28</f>
        <v xml:space="preserve">  - Oil &amp; diesel</v>
      </c>
      <c r="N100" s="27">
        <f>'[3]CO2-emissions ER'!D28</f>
        <v>138.21836400000009</v>
      </c>
      <c r="O100" s="27">
        <f>'[3]CO2-emissions ER'!E28</f>
        <v>106.9905429294914</v>
      </c>
      <c r="P100" s="27">
        <f>'[3]CO2-emissions ER'!F28</f>
        <v>91.424245120728614</v>
      </c>
      <c r="Q100" s="27">
        <f>'[3]CO2-emissions ER'!G28</f>
        <v>57.650242965592717</v>
      </c>
      <c r="R100" s="27">
        <f>'[3]CO2-emissions ER'!H28</f>
        <v>26.868753539065942</v>
      </c>
      <c r="S100" s="27">
        <f>'[3]CO2-emissions ER'!I28</f>
        <v>19.078596319601878</v>
      </c>
      <c r="T100" s="27">
        <f>'[3]CO2-emissions ER'!J28</f>
        <v>11.59986634315581</v>
      </c>
      <c r="U100" s="27">
        <f>'[3]CO2-emissions ER'!K28</f>
        <v>3.8715557386294694</v>
      </c>
      <c r="V100" s="26">
        <f>'[3]CO2-emissions ER'!L28</f>
        <v>3.8715557264926432</v>
      </c>
    </row>
    <row r="101" spans="2:22" x14ac:dyDescent="0.2">
      <c r="B101" s="28" t="str">
        <f>'[3]Transport ER'!C40</f>
        <v xml:space="preserve"> - electricity</v>
      </c>
      <c r="C101" s="27">
        <f>'[3]Transport ER'!D40</f>
        <v>90.123000000000161</v>
      </c>
      <c r="D101" s="27">
        <f>'[3]Transport ER'!E40</f>
        <v>96.772648499999974</v>
      </c>
      <c r="E101" s="27">
        <f>'[3]Transport ER'!F40</f>
        <v>116.52835395927481</v>
      </c>
      <c r="F101" s="27">
        <f>'[3]Transport ER'!G40</f>
        <v>274.88658337780282</v>
      </c>
      <c r="G101" s="27">
        <f>'[3]Transport ER'!H40</f>
        <v>510.45209859780903</v>
      </c>
      <c r="H101" s="27">
        <f>'[3]Transport ER'!I40</f>
        <v>745.14587063770557</v>
      </c>
      <c r="I101" s="27">
        <f>'[3]Transport ER'!J40</f>
        <v>1000.2107723079253</v>
      </c>
      <c r="J101" s="27">
        <f>'[3]Transport ER'!K40</f>
        <v>1158.7355735887013</v>
      </c>
      <c r="K101" s="26">
        <f>'[3]Transport ER'!L40</f>
        <v>1182.3513261802061</v>
      </c>
      <c r="M101" s="28"/>
      <c r="N101" s="27"/>
      <c r="O101" s="27"/>
      <c r="P101" s="27"/>
      <c r="Q101" s="27"/>
      <c r="R101" s="27"/>
      <c r="S101" s="27"/>
      <c r="T101" s="27"/>
      <c r="U101" s="27"/>
      <c r="V101" s="26"/>
    </row>
    <row r="102" spans="2:22" x14ac:dyDescent="0.2">
      <c r="B102" s="28"/>
      <c r="C102" s="27"/>
      <c r="D102" s="27"/>
      <c r="E102" s="27"/>
      <c r="F102" s="27"/>
      <c r="G102" s="27"/>
      <c r="H102" s="27"/>
      <c r="I102" s="27"/>
      <c r="J102" s="27"/>
      <c r="K102" s="26"/>
      <c r="M102" s="28" t="str">
        <f>'[3]CO2-emissions ER'!C30</f>
        <v>CO2 intensity (g/kWh)</v>
      </c>
      <c r="N102" s="27">
        <f>'[3]CO2-emissions ER'!D30</f>
        <v>0</v>
      </c>
      <c r="O102" s="27">
        <f>'[3]CO2-emissions ER'!E30</f>
        <v>0</v>
      </c>
      <c r="P102" s="27">
        <f>'[3]CO2-emissions ER'!F30</f>
        <v>0</v>
      </c>
      <c r="Q102" s="27">
        <f>'[3]CO2-emissions ER'!G30</f>
        <v>0</v>
      </c>
      <c r="R102" s="27">
        <f>'[3]CO2-emissions ER'!H30</f>
        <v>0</v>
      </c>
      <c r="S102" s="27">
        <f>'[3]CO2-emissions ER'!I30</f>
        <v>0</v>
      </c>
      <c r="T102" s="27">
        <f>'[3]CO2-emissions ER'!J30</f>
        <v>0</v>
      </c>
      <c r="U102" s="27">
        <f>'[3]CO2-emissions ER'!K30</f>
        <v>0</v>
      </c>
      <c r="V102" s="26">
        <f>'[3]CO2-emissions ER'!L30</f>
        <v>0</v>
      </c>
    </row>
    <row r="103" spans="2:22" x14ac:dyDescent="0.2">
      <c r="B103" s="28" t="str">
        <f>'[3]Transport ER'!C42</f>
        <v>total RES</v>
      </c>
      <c r="C103" s="27">
        <f>'[3]Transport ER'!D42</f>
        <v>35.621986200722439</v>
      </c>
      <c r="D103" s="27">
        <f>'[3]Transport ER'!E42</f>
        <v>40.511770186230436</v>
      </c>
      <c r="E103" s="27">
        <f>'[3]Transport ER'!F42</f>
        <v>188.20390111092124</v>
      </c>
      <c r="F103" s="27">
        <f>'[3]Transport ER'!G42</f>
        <v>482.52217164555293</v>
      </c>
      <c r="G103" s="27">
        <f>'[3]Transport ER'!H42</f>
        <v>810.13685888353052</v>
      </c>
      <c r="H103" s="27">
        <f>'[3]Transport ER'!I42</f>
        <v>1150.8142040190446</v>
      </c>
      <c r="I103" s="27">
        <f>'[3]Transport ER'!J42</f>
        <v>1625.210078573446</v>
      </c>
      <c r="J103" s="27">
        <f>'[3]Transport ER'!K42</f>
        <v>1995.9817014972821</v>
      </c>
      <c r="K103" s="26">
        <f>'[3]Transport ER'!L42</f>
        <v>2203.6210395762332</v>
      </c>
      <c r="M103" s="28" t="str">
        <f>'[3]CO2-emissions ER'!C31</f>
        <v>without credit for CHP heat</v>
      </c>
      <c r="N103" s="27">
        <f>'[3]CO2-emissions ER'!D31</f>
        <v>0</v>
      </c>
      <c r="O103" s="27">
        <f>'[3]CO2-emissions ER'!E31</f>
        <v>0</v>
      </c>
      <c r="P103" s="27">
        <f>'[3]CO2-emissions ER'!F31</f>
        <v>0</v>
      </c>
      <c r="Q103" s="27">
        <f>'[3]CO2-emissions ER'!G31</f>
        <v>0</v>
      </c>
      <c r="R103" s="27">
        <f>'[3]CO2-emissions ER'!H31</f>
        <v>0</v>
      </c>
      <c r="S103" s="27">
        <f>'[3]CO2-emissions ER'!I31</f>
        <v>0</v>
      </c>
      <c r="T103" s="27">
        <f>'[3]CO2-emissions ER'!J31</f>
        <v>0</v>
      </c>
      <c r="U103" s="27">
        <f>'[3]CO2-emissions ER'!K31</f>
        <v>0</v>
      </c>
      <c r="V103" s="26">
        <f>'[3]CO2-emissions ER'!L31</f>
        <v>0</v>
      </c>
    </row>
    <row r="104" spans="2:22" ht="13.5" thickBot="1" x14ac:dyDescent="0.25">
      <c r="B104" s="25" t="str">
        <f>'[3]Transport ER'!C43</f>
        <v>RES share</v>
      </c>
      <c r="C104" s="24">
        <f>'[3]Transport ER'!D43</f>
        <v>6.0570072028325256E-3</v>
      </c>
      <c r="D104" s="24">
        <f>'[3]Transport ER'!E43</f>
        <v>7.0047474622387702E-3</v>
      </c>
      <c r="E104" s="24">
        <f>'[3]Transport ER'!F43</f>
        <v>3.3222224379685965E-2</v>
      </c>
      <c r="F104" s="24">
        <f>'[3]Transport ER'!G43</f>
        <v>9.5947936298578618E-2</v>
      </c>
      <c r="G104" s="24">
        <f>'[3]Transport ER'!H43</f>
        <v>0.18688278174937284</v>
      </c>
      <c r="H104" s="24">
        <f>'[3]Transport ER'!I43</f>
        <v>0.30501304108641575</v>
      </c>
      <c r="I104" s="24">
        <f>'[3]Transport ER'!J43</f>
        <v>0.49586882641447733</v>
      </c>
      <c r="J104" s="24">
        <f>'[3]Transport ER'!K43</f>
        <v>0.66699472063401322</v>
      </c>
      <c r="K104" s="23">
        <f>'[3]Transport ER'!L43</f>
        <v>0.84043517909085974</v>
      </c>
      <c r="M104" s="28" t="str">
        <f>'[3]CO2-emissions ER'!C32</f>
        <v xml:space="preserve">  - CO2 intensity fossil electr. generation</v>
      </c>
      <c r="N104" s="27">
        <f>'[3]CO2-emissions ER'!D32</f>
        <v>696.56231090637982</v>
      </c>
      <c r="O104" s="27">
        <f>'[3]CO2-emissions ER'!E32</f>
        <v>725.47875479478296</v>
      </c>
      <c r="P104" s="27">
        <f>'[3]CO2-emissions ER'!F32</f>
        <v>681.59524160349474</v>
      </c>
      <c r="Q104" s="27">
        <f>'[3]CO2-emissions ER'!G32</f>
        <v>666.58322666268668</v>
      </c>
      <c r="R104" s="27">
        <f>'[3]CO2-emissions ER'!H32</f>
        <v>608.63761925859319</v>
      </c>
      <c r="S104" s="27">
        <f>'[3]CO2-emissions ER'!I32</f>
        <v>522.13675335215896</v>
      </c>
      <c r="T104" s="27">
        <f>'[3]CO2-emissions ER'!J32</f>
        <v>446.54935323974991</v>
      </c>
      <c r="U104" s="27">
        <f>'[3]CO2-emissions ER'!K32</f>
        <v>408.25373311735308</v>
      </c>
      <c r="V104" s="26">
        <f>'[3]CO2-emissions ER'!L32</f>
        <v>436.22691895407826</v>
      </c>
    </row>
    <row r="105" spans="2:22" ht="13.5" thickBot="1" x14ac:dyDescent="0.25">
      <c r="M105" s="28" t="str">
        <f>'[3]CO2-emissions ER'!C33</f>
        <v xml:space="preserve">  - CO2 intensity total electr. generation</v>
      </c>
      <c r="N105" s="27">
        <f>'[3]CO2-emissions ER'!D33</f>
        <v>563.8775137147336</v>
      </c>
      <c r="O105" s="27">
        <f>'[3]CO2-emissions ER'!E33</f>
        <v>522.0894177595261</v>
      </c>
      <c r="P105" s="27">
        <f>'[3]CO2-emissions ER'!F33</f>
        <v>437.12486771556036</v>
      </c>
      <c r="Q105" s="27">
        <f>'[3]CO2-emissions ER'!G33</f>
        <v>374.02895799178316</v>
      </c>
      <c r="R105" s="27">
        <f>'[3]CO2-emissions ER'!H33</f>
        <v>253.97637802039461</v>
      </c>
      <c r="S105" s="27">
        <f>'[3]CO2-emissions ER'!I33</f>
        <v>147.91423034207776</v>
      </c>
      <c r="T105" s="27">
        <f>'[3]CO2-emissions ER'!J33</f>
        <v>85.223062180603279</v>
      </c>
      <c r="U105" s="27">
        <f>'[3]CO2-emissions ER'!K33</f>
        <v>55.766577502332908</v>
      </c>
      <c r="V105" s="26">
        <f>'[3]CO2-emissions ER'!L33</f>
        <v>15.534604210479174</v>
      </c>
    </row>
    <row r="106" spans="2:22" x14ac:dyDescent="0.2">
      <c r="B106" s="38" t="str">
        <f>'[3]Heat supply ER'!D4</f>
        <v>Heat supply and air conditioning in PJ/a</v>
      </c>
      <c r="C106" s="37" t="str">
        <f>'[3]Heat supply ER'!D5</f>
        <v>Scenario:</v>
      </c>
      <c r="D106" s="37" t="str">
        <f>'[3]Heat supply ER'!E5</f>
        <v>OECD Pacific Energy [R]Evolution (2015)</v>
      </c>
      <c r="E106" s="37"/>
      <c r="F106" s="37"/>
      <c r="G106" s="37"/>
      <c r="H106" s="37"/>
      <c r="I106" s="37"/>
      <c r="J106" s="37"/>
      <c r="K106" s="36"/>
      <c r="M106" s="28"/>
      <c r="N106" s="27"/>
      <c r="O106" s="27"/>
      <c r="P106" s="27"/>
      <c r="Q106" s="27"/>
      <c r="R106" s="27"/>
      <c r="S106" s="27"/>
      <c r="T106" s="27"/>
      <c r="U106" s="27"/>
      <c r="V106" s="26"/>
    </row>
    <row r="107" spans="2:22" x14ac:dyDescent="0.2">
      <c r="B107" s="28"/>
      <c r="C107" s="27"/>
      <c r="D107" s="27"/>
      <c r="E107" s="27"/>
      <c r="F107" s="27"/>
      <c r="G107" s="27"/>
      <c r="H107" s="27"/>
      <c r="I107" s="27"/>
      <c r="J107" s="27"/>
      <c r="K107" s="26"/>
      <c r="M107" s="28" t="str">
        <f>'[3]CO2-emissions ER'!C36</f>
        <v>CO2 emissions by sector</v>
      </c>
      <c r="N107" s="27">
        <f>'[3]CO2-emissions ER'!D36</f>
        <v>2214.2524421851494</v>
      </c>
      <c r="O107" s="27">
        <f>'[3]CO2-emissions ER'!E36</f>
        <v>2160.9966758861829</v>
      </c>
      <c r="P107" s="27">
        <f>'[3]CO2-emissions ER'!F36</f>
        <v>1878.7580522873234</v>
      </c>
      <c r="Q107" s="27">
        <f>'[3]CO2-emissions ER'!G36</f>
        <v>1570.6695879973818</v>
      </c>
      <c r="R107" s="27">
        <f>'[3]CO2-emissions ER'!H36</f>
        <v>1152.8988430130637</v>
      </c>
      <c r="S107" s="27">
        <f>'[3]CO2-emissions ER'!I36</f>
        <v>752.9688469641751</v>
      </c>
      <c r="T107" s="27">
        <f>'[3]CO2-emissions ER'!J36</f>
        <v>464.12762049797095</v>
      </c>
      <c r="U107" s="27">
        <f>'[3]CO2-emissions ER'!K36</f>
        <v>267.58168480558732</v>
      </c>
      <c r="V107" s="26">
        <f>'[3]CO2-emissions ER'!L36</f>
        <v>84.862675854697841</v>
      </c>
    </row>
    <row r="108" spans="2:22" x14ac:dyDescent="0.2">
      <c r="B108" s="49"/>
      <c r="C108" s="33">
        <f>'[3]Heat supply ER'!D8</f>
        <v>2012</v>
      </c>
      <c r="D108" s="33">
        <f>'[3]Heat supply ER'!E8</f>
        <v>2015</v>
      </c>
      <c r="E108" s="33">
        <f>'[3]Heat supply ER'!F8</f>
        <v>2020</v>
      </c>
      <c r="F108" s="33">
        <f>'[3]Heat supply ER'!G8</f>
        <v>2025</v>
      </c>
      <c r="G108" s="33">
        <f>'[3]Heat supply ER'!H8</f>
        <v>2030</v>
      </c>
      <c r="H108" s="33">
        <f>'[3]Heat supply ER'!I8</f>
        <v>2035</v>
      </c>
      <c r="I108" s="33">
        <f>'[3]Heat supply ER'!J8</f>
        <v>2040</v>
      </c>
      <c r="J108" s="33">
        <f>'[3]Heat supply ER'!K8</f>
        <v>2045</v>
      </c>
      <c r="K108" s="32">
        <f>'[3]Heat supply ER'!L8</f>
        <v>2050</v>
      </c>
      <c r="M108" s="28" t="str">
        <f>'[3]CO2-emissions ER'!C37</f>
        <v xml:space="preserve">  - % of 1990 emissions (1566 Mill t)</v>
      </c>
      <c r="N108" s="30">
        <f>'[3]CO2-emissions ER'!D37</f>
        <v>1.4139543053545016</v>
      </c>
      <c r="O108" s="30">
        <f>'[3]CO2-emissions ER'!E37</f>
        <v>1.379946791753629</v>
      </c>
      <c r="P108" s="30">
        <f>'[3]CO2-emissions ER'!F37</f>
        <v>1.199717785624089</v>
      </c>
      <c r="Q108" s="30">
        <f>'[3]CO2-emissions ER'!G37</f>
        <v>1.0029818569587368</v>
      </c>
      <c r="R108" s="30">
        <f>'[3]CO2-emissions ER'!H37</f>
        <v>0.73620615773503428</v>
      </c>
      <c r="S108" s="30">
        <f>'[3]CO2-emissions ER'!I37</f>
        <v>0.48082301849564185</v>
      </c>
      <c r="T108" s="30">
        <f>'[3]CO2-emissions ER'!J37</f>
        <v>0.29637779086715899</v>
      </c>
      <c r="U108" s="30">
        <f>'[3]CO2-emissions ER'!K37</f>
        <v>0.17086953052719497</v>
      </c>
      <c r="V108" s="29">
        <f>'[3]CO2-emissions ER'!L37</f>
        <v>5.4190725322284701E-2</v>
      </c>
    </row>
    <row r="109" spans="2:22" x14ac:dyDescent="0.2">
      <c r="B109" s="28"/>
      <c r="C109" s="27"/>
      <c r="D109" s="27"/>
      <c r="E109" s="27"/>
      <c r="F109" s="27"/>
      <c r="G109" s="27"/>
      <c r="H109" s="27"/>
      <c r="I109" s="27"/>
      <c r="J109" s="27"/>
      <c r="K109" s="26"/>
      <c r="M109" s="28"/>
      <c r="N109" s="27"/>
      <c r="O109" s="27"/>
      <c r="P109" s="27"/>
      <c r="Q109" s="27"/>
      <c r="R109" s="27"/>
      <c r="S109" s="27"/>
      <c r="T109" s="27"/>
      <c r="U109" s="27"/>
      <c r="V109" s="26"/>
    </row>
    <row r="110" spans="2:22" x14ac:dyDescent="0.2">
      <c r="B110" s="28" t="str">
        <f>'[3]Heat supply ER'!C10</f>
        <v>District heating plants</v>
      </c>
      <c r="C110" s="27">
        <f>'[3]Heat supply ER'!D10</f>
        <v>152.56051034425545</v>
      </c>
      <c r="D110" s="27">
        <f>'[3]Heat supply ER'!E10</f>
        <v>148.4412706141903</v>
      </c>
      <c r="E110" s="27">
        <f>'[3]Heat supply ER'!F10</f>
        <v>151.28621762974157</v>
      </c>
      <c r="F110" s="27">
        <f>'[3]Heat supply ER'!G10</f>
        <v>153.9220606085444</v>
      </c>
      <c r="G110" s="27">
        <f>'[3]Heat supply ER'!H10</f>
        <v>192.10557923183333</v>
      </c>
      <c r="H110" s="27">
        <f>'[3]Heat supply ER'!I10</f>
        <v>203.24874162190616</v>
      </c>
      <c r="I110" s="27">
        <f>'[3]Heat supply ER'!J10</f>
        <v>193.31434073909256</v>
      </c>
      <c r="J110" s="27">
        <f>'[3]Heat supply ER'!K10</f>
        <v>195.83436377027255</v>
      </c>
      <c r="K110" s="26">
        <f>'[3]Heat supply ER'!L10</f>
        <v>178.05193935794486</v>
      </c>
      <c r="M110" s="28" t="str">
        <f>'[3]CO2-emissions ER'!C39</f>
        <v xml:space="preserve">  - Industry 1)</v>
      </c>
      <c r="N110" s="27">
        <f>'[3]CO2-emissions ER'!D39</f>
        <v>319.39100207513371</v>
      </c>
      <c r="O110" s="27">
        <f>'[3]CO2-emissions ER'!E39</f>
        <v>335.77650649614282</v>
      </c>
      <c r="P110" s="27">
        <f>'[3]CO2-emissions ER'!F39</f>
        <v>292.01464033558142</v>
      </c>
      <c r="Q110" s="27">
        <f>'[3]CO2-emissions ER'!G39</f>
        <v>242.23828535109772</v>
      </c>
      <c r="R110" s="27">
        <f>'[3]CO2-emissions ER'!H39</f>
        <v>190.81298997098082</v>
      </c>
      <c r="S110" s="27">
        <f>'[3]CO2-emissions ER'!I39</f>
        <v>134.81830109408261</v>
      </c>
      <c r="T110" s="27">
        <f>'[3]CO2-emissions ER'!J39</f>
        <v>98.526114372539269</v>
      </c>
      <c r="U110" s="27">
        <f>'[3]CO2-emissions ER'!K39</f>
        <v>51.312519900722918</v>
      </c>
      <c r="V110" s="26">
        <f>'[3]CO2-emissions ER'!L39</f>
        <v>23.060065691027233</v>
      </c>
    </row>
    <row r="111" spans="2:22" x14ac:dyDescent="0.2">
      <c r="B111" s="28" t="str">
        <f>'[3]Heat supply ER'!C11</f>
        <v xml:space="preserve">  - Fossil fuels</v>
      </c>
      <c r="C111" s="27">
        <f>'[3]Heat supply ER'!D11</f>
        <v>140.13476742028894</v>
      </c>
      <c r="D111" s="27">
        <f>'[3]Heat supply ER'!E11</f>
        <v>121.27049372712972</v>
      </c>
      <c r="E111" s="27">
        <f>'[3]Heat supply ER'!F11</f>
        <v>119.51611192749581</v>
      </c>
      <c r="F111" s="27">
        <f>'[3]Heat supply ER'!G11</f>
        <v>112.36310424423741</v>
      </c>
      <c r="G111" s="27">
        <f>'[3]Heat supply ER'!H11</f>
        <v>107.57912436982666</v>
      </c>
      <c r="H111" s="27">
        <f>'[3]Heat supply ER'!I11</f>
        <v>79.2649767451272</v>
      </c>
      <c r="I111" s="27">
        <f>'[3]Heat supply ER'!J11</f>
        <v>44.462297403419598</v>
      </c>
      <c r="J111" s="27">
        <f>'[3]Heat supply ER'!K11</f>
        <v>11.750061826216344</v>
      </c>
      <c r="K111" s="26">
        <f>'[3]Heat supply ER'!L11</f>
        <v>3.5610387871588833</v>
      </c>
      <c r="M111" s="28" t="str">
        <f>'[3]CO2-emissions ER'!C40</f>
        <v xml:space="preserve">  - Other sectors 1)</v>
      </c>
      <c r="N111" s="27">
        <f>'[3]CO2-emissions ER'!D40</f>
        <v>258.45242718856923</v>
      </c>
      <c r="O111" s="27">
        <f>'[3]CO2-emissions ER'!E40</f>
        <v>253.47247199063435</v>
      </c>
      <c r="P111" s="27">
        <f>'[3]CO2-emissions ER'!F40</f>
        <v>231.50154174341378</v>
      </c>
      <c r="Q111" s="27">
        <f>'[3]CO2-emissions ER'!G40</f>
        <v>197.46012518507015</v>
      </c>
      <c r="R111" s="27">
        <f>'[3]CO2-emissions ER'!H40</f>
        <v>161.9260572475915</v>
      </c>
      <c r="S111" s="27">
        <f>'[3]CO2-emissions ER'!I40</f>
        <v>118.02745794478588</v>
      </c>
      <c r="T111" s="27">
        <f>'[3]CO2-emissions ER'!J40</f>
        <v>75.106750799931277</v>
      </c>
      <c r="U111" s="27">
        <f>'[3]CO2-emissions ER'!K40</f>
        <v>41.160255671526052</v>
      </c>
      <c r="V111" s="26">
        <f>'[3]CO2-emissions ER'!L40</f>
        <v>10.838361260021335</v>
      </c>
    </row>
    <row r="112" spans="2:22" x14ac:dyDescent="0.2">
      <c r="B112" s="28" t="str">
        <f>'[3]Heat supply ER'!C12</f>
        <v xml:space="preserve">  - Biomass</v>
      </c>
      <c r="C112" s="27">
        <f>'[3]Heat supply ER'!D12</f>
        <v>12.425742923966512</v>
      </c>
      <c r="D112" s="27">
        <f>'[3]Heat supply ER'!E12</f>
        <v>27.170776887060573</v>
      </c>
      <c r="E112" s="27">
        <f>'[3]Heat supply ER'!F12</f>
        <v>31.013674614097013</v>
      </c>
      <c r="F112" s="27">
        <f>'[3]Heat supply ER'!G12</f>
        <v>38.788359273353194</v>
      </c>
      <c r="G112" s="27">
        <f>'[3]Heat supply ER'!H12</f>
        <v>56.86325145262267</v>
      </c>
      <c r="H112" s="27">
        <f>'[3]Heat supply ER'!I12</f>
        <v>69.106604638864297</v>
      </c>
      <c r="I112" s="27">
        <f>'[3]Heat supply ER'!J12</f>
        <v>90.857741113945195</v>
      </c>
      <c r="J112" s="27">
        <f>'[3]Heat supply ER'!K12</f>
        <v>123.3756491752717</v>
      </c>
      <c r="K112" s="26">
        <f>'[3]Heat supply ER'!L12</f>
        <v>116.6240202794539</v>
      </c>
      <c r="M112" s="28" t="str">
        <f>'[3]CO2-emissions ER'!C41</f>
        <v xml:space="preserve">  - Transport</v>
      </c>
      <c r="N112" s="27">
        <f>'[3]CO2-emissions ER'!D41</f>
        <v>438.75032311392647</v>
      </c>
      <c r="O112" s="27">
        <f>'[3]CO2-emissions ER'!E41</f>
        <v>430.57553267956735</v>
      </c>
      <c r="P112" s="27">
        <f>'[3]CO2-emissions ER'!F41</f>
        <v>409.70093294020251</v>
      </c>
      <c r="Q112" s="27">
        <f>'[3]CO2-emissions ER'!G41</f>
        <v>332.09413471759717</v>
      </c>
      <c r="R112" s="27">
        <f>'[3]CO2-emissions ER'!H41</f>
        <v>246.90625294959295</v>
      </c>
      <c r="S112" s="27">
        <f>'[3]CO2-emissions ER'!I41</f>
        <v>177.16431907370972</v>
      </c>
      <c r="T112" s="27">
        <f>'[3]CO2-emissions ER'!J41</f>
        <v>103.46188623600919</v>
      </c>
      <c r="U112" s="27">
        <f>'[3]CO2-emissions ER'!K41</f>
        <v>55.844564770186878</v>
      </c>
      <c r="V112" s="26">
        <f>'[3]CO2-emissions ER'!L41</f>
        <v>24.572199415988589</v>
      </c>
    </row>
    <row r="113" spans="2:22" x14ac:dyDescent="0.2">
      <c r="B113" s="28" t="str">
        <f>'[3]Heat supply ER'!C13</f>
        <v xml:space="preserve">  - Solar collectors</v>
      </c>
      <c r="C113" s="27">
        <f>'[3]Heat supply ER'!D13</f>
        <v>0</v>
      </c>
      <c r="D113" s="27">
        <f>'[3]Heat supply ER'!E13</f>
        <v>0</v>
      </c>
      <c r="E113" s="27">
        <f>'[3]Heat supply ER'!F13</f>
        <v>0.30257243525948307</v>
      </c>
      <c r="F113" s="27">
        <f>'[3]Heat supply ER'!G13</f>
        <v>1.2313764848683555</v>
      </c>
      <c r="G113" s="27">
        <f>'[3]Heat supply ER'!H13</f>
        <v>19.978980240110666</v>
      </c>
      <c r="H113" s="27">
        <f>'[3]Heat supply ER'!I13</f>
        <v>40.649748324381228</v>
      </c>
      <c r="I113" s="27">
        <f>'[3]Heat supply ER'!J13</f>
        <v>42.529154962600359</v>
      </c>
      <c r="J113" s="27">
        <f>'[3]Heat supply ER'!K13</f>
        <v>43.08356002945996</v>
      </c>
      <c r="K113" s="26">
        <f>'[3]Heat supply ER'!L13</f>
        <v>39.171426658747876</v>
      </c>
      <c r="M113" s="28" t="str">
        <f>'[3]CO2-emissions ER'!C42</f>
        <v xml:space="preserve">  - Power generation 2) </v>
      </c>
      <c r="N113" s="27">
        <f>'[3]CO2-emissions ER'!D42</f>
        <v>1016.3738044072647</v>
      </c>
      <c r="O113" s="27">
        <f>'[3]CO2-emissions ER'!E42</f>
        <v>986.09667113525234</v>
      </c>
      <c r="P113" s="27">
        <f>'[3]CO2-emissions ER'!F42</f>
        <v>835.59919021492544</v>
      </c>
      <c r="Q113" s="27">
        <f>'[3]CO2-emissions ER'!G42</f>
        <v>723.0562618800584</v>
      </c>
      <c r="R113" s="27">
        <f>'[3]CO2-emissions ER'!H42</f>
        <v>502.1897574955907</v>
      </c>
      <c r="S113" s="27">
        <f>'[3]CO2-emissions ER'!I42</f>
        <v>290.76637876511609</v>
      </c>
      <c r="T113" s="27">
        <f>'[3]CO2-emissions ER'!J42</f>
        <v>169.26523727298812</v>
      </c>
      <c r="U113" s="27">
        <f>'[3]CO2-emissions ER'!K42</f>
        <v>111.01069752332702</v>
      </c>
      <c r="V113" s="26">
        <f>'[3]CO2-emissions ER'!L42</f>
        <v>24.290705971891374</v>
      </c>
    </row>
    <row r="114" spans="2:22" x14ac:dyDescent="0.2">
      <c r="B114" s="28" t="str">
        <f>'[3]Heat supply ER'!C14</f>
        <v xml:space="preserve">  - Geothermal</v>
      </c>
      <c r="C114" s="27">
        <f>'[3]Heat supply ER'!D14</f>
        <v>0</v>
      </c>
      <c r="D114" s="27">
        <f>'[3]Heat supply ER'!E14</f>
        <v>0</v>
      </c>
      <c r="E114" s="27">
        <f>'[3]Heat supply ER'!F14</f>
        <v>0.45385865288922461</v>
      </c>
      <c r="F114" s="27">
        <f>'[3]Heat supply ER'!G14</f>
        <v>1.5392206060854441</v>
      </c>
      <c r="G114" s="27">
        <f>'[3]Heat supply ER'!H14</f>
        <v>7.6842231692733343</v>
      </c>
      <c r="H114" s="27">
        <f>'[3]Heat supply ER'!I14</f>
        <v>14.227411913533432</v>
      </c>
      <c r="I114" s="27">
        <f>'[3]Heat supply ER'!J14</f>
        <v>15.465147259127404</v>
      </c>
      <c r="J114" s="27">
        <f>'[3]Heat supply ER'!K14</f>
        <v>17.625092739324529</v>
      </c>
      <c r="K114" s="26">
        <f>'[3]Heat supply ER'!L14</f>
        <v>18.695453632584211</v>
      </c>
      <c r="M114" s="28" t="str">
        <f>'[3]CO2-emissions ER'!C43</f>
        <v xml:space="preserve">  - Other conversion 3)</v>
      </c>
      <c r="N114" s="27">
        <f>'[3]CO2-emissions ER'!D43</f>
        <v>181.28488540025532</v>
      </c>
      <c r="O114" s="27">
        <f>'[3]CO2-emissions ER'!E43</f>
        <v>155.07549358458607</v>
      </c>
      <c r="P114" s="27">
        <f>'[3]CO2-emissions ER'!F43</f>
        <v>109.94174705320026</v>
      </c>
      <c r="Q114" s="27">
        <f>'[3]CO2-emissions ER'!G43</f>
        <v>75.820780863558426</v>
      </c>
      <c r="R114" s="27">
        <f>'[3]CO2-emissions ER'!H43</f>
        <v>51.063785349307899</v>
      </c>
      <c r="S114" s="27">
        <f>'[3]CO2-emissions ER'!I43</f>
        <v>32.192390086480771</v>
      </c>
      <c r="T114" s="27">
        <f>'[3]CO2-emissions ER'!J43</f>
        <v>17.767631816503137</v>
      </c>
      <c r="U114" s="27">
        <f>'[3]CO2-emissions ER'!K43</f>
        <v>8.2536469398244243</v>
      </c>
      <c r="V114" s="26">
        <f>'[3]CO2-emissions ER'!L43</f>
        <v>2.1013435157693117</v>
      </c>
    </row>
    <row r="115" spans="2:22" x14ac:dyDescent="0.2">
      <c r="B115" s="28"/>
      <c r="C115" s="27"/>
      <c r="D115" s="27"/>
      <c r="E115" s="27"/>
      <c r="F115" s="27"/>
      <c r="G115" s="27"/>
      <c r="H115" s="27"/>
      <c r="I115" s="27"/>
      <c r="J115" s="27"/>
      <c r="K115" s="26"/>
      <c r="M115" s="28"/>
      <c r="N115" s="27"/>
      <c r="O115" s="27"/>
      <c r="P115" s="27"/>
      <c r="Q115" s="27"/>
      <c r="R115" s="27"/>
      <c r="S115" s="27"/>
      <c r="T115" s="27"/>
      <c r="U115" s="27"/>
      <c r="V115" s="26"/>
    </row>
    <row r="116" spans="2:22" x14ac:dyDescent="0.2">
      <c r="B116" s="28" t="str">
        <f>'[3]Heat supply ER'!C16</f>
        <v xml:space="preserve">Heat from CHP 1) </v>
      </c>
      <c r="C116" s="27">
        <f>'[3]Heat supply ER'!D16</f>
        <v>172.34943024373831</v>
      </c>
      <c r="D116" s="27">
        <f>'[3]Heat supply ER'!E16</f>
        <v>197.41617899376112</v>
      </c>
      <c r="E116" s="27">
        <f>'[3]Heat supply ER'!F16</f>
        <v>291.57307004636283</v>
      </c>
      <c r="F116" s="27">
        <f>'[3]Heat supply ER'!G16</f>
        <v>473.27785273606651</v>
      </c>
      <c r="G116" s="27">
        <f>'[3]Heat supply ER'!H16</f>
        <v>611.27957426198702</v>
      </c>
      <c r="H116" s="27">
        <f>'[3]Heat supply ER'!I16</f>
        <v>786.80160284413273</v>
      </c>
      <c r="I116" s="27">
        <f>'[3]Heat supply ER'!J16</f>
        <v>986.14201313989895</v>
      </c>
      <c r="J116" s="27">
        <f>'[3]Heat supply ER'!K16</f>
        <v>1228.3999344510246</v>
      </c>
      <c r="K116" s="26">
        <f>'[3]Heat supply ER'!L16</f>
        <v>1564.2059929320001</v>
      </c>
      <c r="M116" s="28" t="str">
        <f>'[3]CO2-emissions ER'!C45</f>
        <v>Population (Mill.)</v>
      </c>
      <c r="N116" s="27">
        <f>'[3]CO2-emissions ER'!D45</f>
        <v>203.765263</v>
      </c>
      <c r="O116" s="27">
        <f>'[3]CO2-emissions ER'!E45</f>
        <v>205.090273</v>
      </c>
      <c r="P116" s="27">
        <f>'[3]CO2-emissions ER'!F45</f>
        <v>206.4075</v>
      </c>
      <c r="Q116" s="27">
        <f>'[3]CO2-emissions ER'!G45</f>
        <v>206.801884</v>
      </c>
      <c r="R116" s="27">
        <f>'[3]CO2-emissions ER'!H45</f>
        <v>206.36085700000001</v>
      </c>
      <c r="S116" s="27">
        <f>'[3]CO2-emissions ER'!I45</f>
        <v>205.16302300000001</v>
      </c>
      <c r="T116" s="27">
        <f>'[3]CO2-emissions ER'!J45</f>
        <v>203.35457700000001</v>
      </c>
      <c r="U116" s="27">
        <f>'[3]CO2-emissions ER'!K45</f>
        <v>201.18960899999999</v>
      </c>
      <c r="V116" s="26">
        <f>'[3]CO2-emissions ER'!L45</f>
        <v>198.878997</v>
      </c>
    </row>
    <row r="117" spans="2:22" ht="13.5" thickBot="1" x14ac:dyDescent="0.25">
      <c r="B117" s="28" t="str">
        <f>'[3]Heat supply ER'!C17</f>
        <v xml:space="preserve">  - Fossil fuels</v>
      </c>
      <c r="C117" s="27">
        <f>'[3]Heat supply ER'!D17</f>
        <v>165.01089583092354</v>
      </c>
      <c r="D117" s="27">
        <f>'[3]Heat supply ER'!E17</f>
        <v>183.75333139202792</v>
      </c>
      <c r="E117" s="27">
        <f>'[3]Heat supply ER'!F17</f>
        <v>215.67696861406031</v>
      </c>
      <c r="F117" s="27">
        <f>'[3]Heat supply ER'!G17</f>
        <v>284.04606462583524</v>
      </c>
      <c r="G117" s="27">
        <f>'[3]Heat supply ER'!H17</f>
        <v>274.12021302111509</v>
      </c>
      <c r="H117" s="27">
        <f>'[3]Heat supply ER'!I17</f>
        <v>262.50775885408376</v>
      </c>
      <c r="I117" s="27">
        <f>'[3]Heat supply ER'!J17</f>
        <v>225.62815072207573</v>
      </c>
      <c r="J117" s="27">
        <f>'[3]Heat supply ER'!K17</f>
        <v>180.6987027675485</v>
      </c>
      <c r="K117" s="26">
        <f>'[3]Heat supply ER'!L17</f>
        <v>97.786432932000025</v>
      </c>
      <c r="M117" s="25" t="str">
        <f>'[3]CO2-emissions ER'!C46</f>
        <v>CO2 emissions per capita (t/capita)</v>
      </c>
      <c r="N117" s="48">
        <f>'[3]CO2-emissions ER'!D46</f>
        <v>10.866682620899665</v>
      </c>
      <c r="O117" s="48">
        <f>'[3]CO2-emissions ER'!E46</f>
        <v>10.536807252122498</v>
      </c>
      <c r="P117" s="48">
        <f>'[3]CO2-emissions ER'!F46</f>
        <v>9.1021791954620035</v>
      </c>
      <c r="Q117" s="48">
        <f>'[3]CO2-emissions ER'!G46</f>
        <v>7.5950448691143535</v>
      </c>
      <c r="R117" s="48">
        <f>'[3]CO2-emissions ER'!H46</f>
        <v>5.5868097262896308</v>
      </c>
      <c r="S117" s="48">
        <f>'[3]CO2-emissions ER'!I46</f>
        <v>3.6701001766978987</v>
      </c>
      <c r="T117" s="48">
        <f>'[3]CO2-emissions ER'!J46</f>
        <v>2.2823564010460946</v>
      </c>
      <c r="U117" s="48">
        <f>'[3]CO2-emissions ER'!K46</f>
        <v>1.329997538817163</v>
      </c>
      <c r="V117" s="47">
        <f>'[3]CO2-emissions ER'!L46</f>
        <v>0.42670506757783899</v>
      </c>
    </row>
    <row r="118" spans="2:22" ht="13.5" thickBot="1" x14ac:dyDescent="0.25">
      <c r="B118" s="28" t="str">
        <f>'[3]Heat supply ER'!C18</f>
        <v xml:space="preserve">  - Biomass</v>
      </c>
      <c r="C118" s="27">
        <f>'[3]Heat supply ER'!D18</f>
        <v>6.8255265943707615</v>
      </c>
      <c r="D118" s="27">
        <f>'[3]Heat supply ER'!E18</f>
        <v>11.56284113613323</v>
      </c>
      <c r="E118" s="27">
        <f>'[3]Heat supply ER'!F18</f>
        <v>41.79028561957518</v>
      </c>
      <c r="F118" s="27">
        <f>'[3]Heat supply ER'!G18</f>
        <v>125.02293070381336</v>
      </c>
      <c r="G118" s="27">
        <f>'[3]Heat supply ER'!H18</f>
        <v>238.45000751969556</v>
      </c>
      <c r="H118" s="27">
        <f>'[3]Heat supply ER'!I18</f>
        <v>370.73557790309246</v>
      </c>
      <c r="I118" s="27">
        <f>'[3]Heat supply ER'!J18</f>
        <v>538.7874675606804</v>
      </c>
      <c r="J118" s="27">
        <f>'[3]Heat supply ER'!K18</f>
        <v>721.33124386491772</v>
      </c>
      <c r="K118" s="26">
        <f>'[3]Heat supply ER'!L18</f>
        <v>985.0959600000001</v>
      </c>
    </row>
    <row r="119" spans="2:22" x14ac:dyDescent="0.2">
      <c r="B119" s="28" t="str">
        <f>'[3]Heat supply ER'!C19</f>
        <v xml:space="preserve">  - Geothermal</v>
      </c>
      <c r="C119" s="27">
        <f>'[3]Heat supply ER'!D19</f>
        <v>0.51300564296399853</v>
      </c>
      <c r="D119" s="27">
        <f>'[3]Heat supply ER'!E19</f>
        <v>6.2315999999999989E-6</v>
      </c>
      <c r="E119" s="27">
        <f>'[3]Heat supply ER'!F19</f>
        <v>30.89581527272728</v>
      </c>
      <c r="F119" s="27">
        <f>'[3]Heat supply ER'!G19</f>
        <v>59.783856716417908</v>
      </c>
      <c r="G119" s="27">
        <f>'[3]Heat supply ER'!H19</f>
        <v>87.729352941176472</v>
      </c>
      <c r="H119" s="27">
        <f>'[3]Heat supply ER'!I19</f>
        <v>141.49934608695654</v>
      </c>
      <c r="I119" s="27">
        <f>'[3]Heat supply ER'!J19</f>
        <v>194.97898285714285</v>
      </c>
      <c r="J119" s="27">
        <f>'[3]Heat supply ER'!K19</f>
        <v>287.27223211267602</v>
      </c>
      <c r="K119" s="26">
        <f>'[3]Heat supply ER'!L19</f>
        <v>417.89160000000004</v>
      </c>
      <c r="M119" s="38" t="str">
        <f>'[3]Primary energy demand ER'!D4</f>
        <v>Primary energy demand in PJ/a</v>
      </c>
      <c r="N119" s="37" t="str">
        <f>'[3]Primary energy demand ER'!D5</f>
        <v>Scenario:</v>
      </c>
      <c r="O119" s="37" t="str">
        <f>'[3]Primary energy demand ER'!E5</f>
        <v>OECD Pacific Energy [R]Evolution (2015)</v>
      </c>
      <c r="P119" s="37"/>
      <c r="Q119" s="37"/>
      <c r="R119" s="37"/>
      <c r="S119" s="37"/>
      <c r="T119" s="37"/>
      <c r="U119" s="37"/>
      <c r="V119" s="36"/>
    </row>
    <row r="120" spans="2:22" x14ac:dyDescent="0.2">
      <c r="B120" s="28" t="str">
        <f>'[3]Heat supply ER'!C20</f>
        <v xml:space="preserve">  - Hydrogen</v>
      </c>
      <c r="C120" s="27">
        <f>'[3]Heat supply ER'!D20</f>
        <v>2.1754800000000005E-6</v>
      </c>
      <c r="D120" s="27">
        <f>'[3]Heat supply ER'!E20</f>
        <v>2.1000002339999999</v>
      </c>
      <c r="E120" s="27">
        <f>'[3]Heat supply ER'!F20</f>
        <v>3.2100005400000002</v>
      </c>
      <c r="F120" s="27">
        <f>'[3]Heat supply ER'!G20</f>
        <v>4.425000690000001</v>
      </c>
      <c r="G120" s="27">
        <f>'[3]Heat supply ER'!H20</f>
        <v>10.980000780000001</v>
      </c>
      <c r="H120" s="27">
        <f>'[3]Heat supply ER'!I20</f>
        <v>12.058920000000002</v>
      </c>
      <c r="I120" s="27">
        <f>'[3]Heat supply ER'!J20</f>
        <v>26.747412000000004</v>
      </c>
      <c r="J120" s="27">
        <f>'[3]Heat supply ER'!K20</f>
        <v>39.097755705882356</v>
      </c>
      <c r="K120" s="26">
        <f>'[3]Heat supply ER'!L20</f>
        <v>63.432000000000016</v>
      </c>
      <c r="M120" s="28"/>
      <c r="N120" s="33">
        <f>'[3]Primary energy demand ER'!D8</f>
        <v>2012</v>
      </c>
      <c r="O120" s="33">
        <f>'[3]Primary energy demand ER'!E8</f>
        <v>2015</v>
      </c>
      <c r="P120" s="33">
        <f>'[3]Primary energy demand ER'!F8</f>
        <v>2020</v>
      </c>
      <c r="Q120" s="33">
        <f>'[3]Primary energy demand ER'!G8</f>
        <v>2025</v>
      </c>
      <c r="R120" s="33">
        <f>'[3]Primary energy demand ER'!H8</f>
        <v>2030</v>
      </c>
      <c r="S120" s="33">
        <f>'[3]Primary energy demand ER'!I8</f>
        <v>2035</v>
      </c>
      <c r="T120" s="33">
        <f>'[3]Primary energy demand ER'!J8</f>
        <v>2040</v>
      </c>
      <c r="U120" s="33">
        <f>'[3]Primary energy demand ER'!K8</f>
        <v>2045</v>
      </c>
      <c r="V120" s="32">
        <f>'[3]Primary energy demand ER'!L8</f>
        <v>2050</v>
      </c>
    </row>
    <row r="121" spans="2:22" x14ac:dyDescent="0.2">
      <c r="B121" s="28"/>
      <c r="C121" s="27"/>
      <c r="D121" s="27"/>
      <c r="E121" s="27"/>
      <c r="F121" s="27"/>
      <c r="G121" s="27"/>
      <c r="H121" s="27"/>
      <c r="I121" s="27"/>
      <c r="J121" s="27"/>
      <c r="K121" s="26"/>
      <c r="M121" s="28"/>
      <c r="N121" s="27"/>
      <c r="O121" s="27"/>
      <c r="P121" s="27"/>
      <c r="Q121" s="27"/>
      <c r="R121" s="27"/>
      <c r="S121" s="27"/>
      <c r="T121" s="27"/>
      <c r="U121" s="27"/>
      <c r="V121" s="26"/>
    </row>
    <row r="122" spans="2:22" x14ac:dyDescent="0.2">
      <c r="B122" s="28" t="str">
        <f>'[3]Heat supply ER'!C22</f>
        <v>Direct heating</v>
      </c>
      <c r="C122" s="27">
        <f>'[3]Heat supply ER'!D22</f>
        <v>7248.5326528181668</v>
      </c>
      <c r="D122" s="27">
        <f>'[3]Heat supply ER'!E22</f>
        <v>7327.8738317547923</v>
      </c>
      <c r="E122" s="27">
        <f>'[3]Heat supply ER'!F22</f>
        <v>6967.5445409293607</v>
      </c>
      <c r="F122" s="27">
        <f>'[3]Heat supply ER'!G22</f>
        <v>6536.2116727411039</v>
      </c>
      <c r="G122" s="27">
        <f>'[3]Heat supply ER'!H22</f>
        <v>6196.5783781684131</v>
      </c>
      <c r="H122" s="27">
        <f>'[3]Heat supply ER'!I22</f>
        <v>5822.7506233061458</v>
      </c>
      <c r="I122" s="27">
        <f>'[3]Heat supply ER'!J22</f>
        <v>5316.3952410894281</v>
      </c>
      <c r="J122" s="27">
        <f>'[3]Heat supply ER'!K22</f>
        <v>4699.0199767635104</v>
      </c>
      <c r="K122" s="26">
        <f>'[3]Heat supply ER'!L22</f>
        <v>4076.1210208852435</v>
      </c>
      <c r="M122" s="28" t="str">
        <f>'[3]Primary energy demand ER'!C10</f>
        <v>Total</v>
      </c>
      <c r="N122" s="27">
        <f>'[3]Primary energy demand ER'!D10</f>
        <v>35800.870188231282</v>
      </c>
      <c r="O122" s="27">
        <f>'[3]Primary energy demand ER'!E10</f>
        <v>36413.532613087678</v>
      </c>
      <c r="P122" s="27">
        <f>'[3]Primary energy demand ER'!F10</f>
        <v>34550.408638152687</v>
      </c>
      <c r="Q122" s="27">
        <f>'[3]Primary energy demand ER'!G10</f>
        <v>31269.142694830094</v>
      </c>
      <c r="R122" s="27">
        <f>'[3]Primary energy demand ER'!H10</f>
        <v>28351.501921175488</v>
      </c>
      <c r="S122" s="27">
        <f>'[3]Primary energy demand ER'!I10</f>
        <v>25726.22755961879</v>
      </c>
      <c r="T122" s="27">
        <f>'[3]Primary energy demand ER'!J10</f>
        <v>23296.382204888367</v>
      </c>
      <c r="U122" s="27">
        <f>'[3]Primary energy demand ER'!K10</f>
        <v>21412.328835645021</v>
      </c>
      <c r="V122" s="26">
        <f>'[3]Primary energy demand ER'!L10</f>
        <v>18835.021075875233</v>
      </c>
    </row>
    <row r="123" spans="2:22" x14ac:dyDescent="0.2">
      <c r="B123" s="28" t="str">
        <f>'[3]Heat supply ER'!C23</f>
        <v xml:space="preserve">  - Fossil fuels</v>
      </c>
      <c r="C123" s="27">
        <f>'[3]Heat supply ER'!D23</f>
        <v>6234.4745949564667</v>
      </c>
      <c r="D123" s="27">
        <f>'[3]Heat supply ER'!E23</f>
        <v>6229.7353052453791</v>
      </c>
      <c r="E123" s="27">
        <f>'[3]Heat supply ER'!F23</f>
        <v>5570.4617778913198</v>
      </c>
      <c r="F123" s="27">
        <f>'[3]Heat supply ER'!G23</f>
        <v>4672.9121308661524</v>
      </c>
      <c r="G123" s="27">
        <f>'[3]Heat supply ER'!H23</f>
        <v>3797.1115537896435</v>
      </c>
      <c r="H123" s="27">
        <f>'[3]Heat supply ER'!I23</f>
        <v>2714.8000737523598</v>
      </c>
      <c r="I123" s="27">
        <f>'[3]Heat supply ER'!J23</f>
        <v>1884.6675985676043</v>
      </c>
      <c r="J123" s="27">
        <f>'[3]Heat supply ER'!K23</f>
        <v>966.44353713703811</v>
      </c>
      <c r="K123" s="26">
        <f>'[3]Heat supply ER'!L23</f>
        <v>271.96967162714498</v>
      </c>
      <c r="M123" s="28" t="str">
        <f>'[3]Primary energy demand ER'!C11</f>
        <v xml:space="preserve">  - Fossil</v>
      </c>
      <c r="N123" s="27">
        <f>'[3]Primary energy demand ER'!D11</f>
        <v>32364.62084088174</v>
      </c>
      <c r="O123" s="27">
        <f>'[3]Primary energy demand ER'!E11</f>
        <v>30966.309929511775</v>
      </c>
      <c r="P123" s="27">
        <f>'[3]Primary energy demand ER'!F11</f>
        <v>27621.160138486892</v>
      </c>
      <c r="Q123" s="27">
        <f>'[3]Primary energy demand ER'!G11</f>
        <v>23534.789091176986</v>
      </c>
      <c r="R123" s="27">
        <f>'[3]Primary energy demand ER'!H11</f>
        <v>18520.299392406956</v>
      </c>
      <c r="S123" s="27">
        <f>'[3]Primary energy demand ER'!I11</f>
        <v>13521.948749532075</v>
      </c>
      <c r="T123" s="27">
        <f>'[3]Primary energy demand ER'!J11</f>
        <v>9628.754451972909</v>
      </c>
      <c r="U123" s="27">
        <f>'[3]Primary energy demand ER'!K11</f>
        <v>6702.9194497255285</v>
      </c>
      <c r="V123" s="26">
        <f>'[3]Primary energy demand ER'!L11</f>
        <v>3637.3703264332298</v>
      </c>
    </row>
    <row r="124" spans="2:22" x14ac:dyDescent="0.2">
      <c r="B124" s="28" t="str">
        <f>'[3]Heat supply ER'!C24</f>
        <v xml:space="preserve">  - Biomass</v>
      </c>
      <c r="C124" s="27">
        <f>'[3]Heat supply ER'!D24</f>
        <v>249.06537661369936</v>
      </c>
      <c r="D124" s="27">
        <f>'[3]Heat supply ER'!E24</f>
        <v>343.39970709276088</v>
      </c>
      <c r="E124" s="27">
        <f>'[3]Heat supply ER'!F24</f>
        <v>570.10340018854515</v>
      </c>
      <c r="F124" s="27">
        <f>'[3]Heat supply ER'!G24</f>
        <v>678.42501524036311</v>
      </c>
      <c r="G124" s="27">
        <f>'[3]Heat supply ER'!H24</f>
        <v>763.21556136977381</v>
      </c>
      <c r="H124" s="27">
        <f>'[3]Heat supply ER'!I24</f>
        <v>900.27223288286893</v>
      </c>
      <c r="I124" s="27">
        <f>'[3]Heat supply ER'!J24</f>
        <v>913.34255692281522</v>
      </c>
      <c r="J124" s="27">
        <f>'[3]Heat supply ER'!K24</f>
        <v>876.80214308965878</v>
      </c>
      <c r="K124" s="26">
        <f>'[3]Heat supply ER'!L24</f>
        <v>910.52196931386914</v>
      </c>
      <c r="M124" s="28" t="str">
        <f>'[3]Primary energy demand ER'!C12</f>
        <v xml:space="preserve">    - Hard coal (&amp; non-renewable waste)</v>
      </c>
      <c r="N124" s="27">
        <f>'[3]Primary energy demand ER'!D12</f>
        <v>8091.922054042102</v>
      </c>
      <c r="O124" s="27">
        <f>'[3]Primary energy demand ER'!E12</f>
        <v>8453.4906358554526</v>
      </c>
      <c r="P124" s="27">
        <f>'[3]Primary energy demand ER'!F12</f>
        <v>7136.4445019329132</v>
      </c>
      <c r="Q124" s="27">
        <f>'[3]Primary energy demand ER'!G12</f>
        <v>6492.9010592260338</v>
      </c>
      <c r="R124" s="27">
        <f>'[3]Primary energy demand ER'!H12</f>
        <v>4288.464919146224</v>
      </c>
      <c r="S124" s="27">
        <f>'[3]Primary energy demand ER'!I12</f>
        <v>1748.4187712006228</v>
      </c>
      <c r="T124" s="27">
        <f>'[3]Primary energy demand ER'!J12</f>
        <v>551.63665436201859</v>
      </c>
      <c r="U124" s="27">
        <f>'[3]Primary energy demand ER'!K12</f>
        <v>111.71192968122396</v>
      </c>
      <c r="V124" s="26">
        <f>'[3]Primary energy demand ER'!L12</f>
        <v>20.015691432807223</v>
      </c>
    </row>
    <row r="125" spans="2:22" x14ac:dyDescent="0.2">
      <c r="B125" s="28" t="str">
        <f>'[3]Heat supply ER'!C25</f>
        <v xml:space="preserve">  - Solar collectors</v>
      </c>
      <c r="C125" s="27">
        <f>'[3]Heat supply ER'!D25</f>
        <v>27.368007138890952</v>
      </c>
      <c r="D125" s="27">
        <f>'[3]Heat supply ER'!E25</f>
        <v>34.475671099999978</v>
      </c>
      <c r="E125" s="27">
        <f>'[3]Heat supply ER'!F25</f>
        <v>46.341008697883836</v>
      </c>
      <c r="F125" s="27">
        <f>'[3]Heat supply ER'!G25</f>
        <v>241.42529475679976</v>
      </c>
      <c r="G125" s="27">
        <f>'[3]Heat supply ER'!H25</f>
        <v>474.64687792926395</v>
      </c>
      <c r="H125" s="27">
        <f>'[3]Heat supply ER'!I25</f>
        <v>676.81242009135667</v>
      </c>
      <c r="I125" s="27">
        <f>'[3]Heat supply ER'!J25</f>
        <v>809.14199647294561</v>
      </c>
      <c r="J125" s="27">
        <f>'[3]Heat supply ER'!K25</f>
        <v>873.57778312668324</v>
      </c>
      <c r="K125" s="26">
        <f>'[3]Heat supply ER'!L25</f>
        <v>871.59727026727842</v>
      </c>
      <c r="M125" s="28" t="str">
        <f>'[3]Primary energy demand ER'!C13</f>
        <v xml:space="preserve">    - Lignite</v>
      </c>
      <c r="N125" s="27">
        <f>'[3]Primary energy demand ER'!D13</f>
        <v>1592.334908932464</v>
      </c>
      <c r="O125" s="27">
        <f>'[3]Primary energy demand ER'!E13</f>
        <v>1547.0334576068233</v>
      </c>
      <c r="P125" s="27">
        <f>'[3]Primary energy demand ER'!F13</f>
        <v>1133.3939307538722</v>
      </c>
      <c r="Q125" s="27">
        <f>'[3]Primary energy demand ER'!G13</f>
        <v>914.56823096584344</v>
      </c>
      <c r="R125" s="27">
        <f>'[3]Primary energy demand ER'!H13</f>
        <v>465.96541869318474</v>
      </c>
      <c r="S125" s="27">
        <f>'[3]Primary energy demand ER'!I13</f>
        <v>182.68207913399743</v>
      </c>
      <c r="T125" s="27">
        <f>'[3]Primary energy demand ER'!J13</f>
        <v>45.670530966352949</v>
      </c>
      <c r="U125" s="27">
        <f>'[3]Primary energy demand ER'!K13</f>
        <v>3.0444903130087468E-5</v>
      </c>
      <c r="V125" s="26">
        <f>'[3]Primary energy demand ER'!L13</f>
        <v>3.3175010813006117E-5</v>
      </c>
    </row>
    <row r="126" spans="2:22" x14ac:dyDescent="0.2">
      <c r="B126" s="28" t="str">
        <f>'[3]Heat supply ER'!C26</f>
        <v xml:space="preserve">  - Geothermal</v>
      </c>
      <c r="C126" s="27">
        <f>'[3]Heat supply ER'!D26</f>
        <v>0</v>
      </c>
      <c r="D126" s="27">
        <f>'[3]Heat supply ER'!E26</f>
        <v>0</v>
      </c>
      <c r="E126" s="27">
        <f>'[3]Heat supply ER'!F26</f>
        <v>26.013258482204414</v>
      </c>
      <c r="F126" s="27">
        <f>'[3]Heat supply ER'!G26</f>
        <v>34.682244386305065</v>
      </c>
      <c r="G126" s="27">
        <f>'[3]Heat supply ER'!H26</f>
        <v>65.386986211345786</v>
      </c>
      <c r="H126" s="27">
        <f>'[3]Heat supply ER'!I26</f>
        <v>123.50832729162288</v>
      </c>
      <c r="I126" s="27">
        <f>'[3]Heat supply ER'!J26</f>
        <v>109.28889075903271</v>
      </c>
      <c r="J126" s="27">
        <f>'[3]Heat supply ER'!K26</f>
        <v>205.33979049845883</v>
      </c>
      <c r="K126" s="26">
        <f>'[3]Heat supply ER'!L26</f>
        <v>205.45921329072826</v>
      </c>
      <c r="M126" s="28" t="str">
        <f>'[3]Primary energy demand ER'!C14</f>
        <v xml:space="preserve">    - Natural gas</v>
      </c>
      <c r="N126" s="27">
        <f>'[3]Primary energy demand ER'!D14</f>
        <v>7666.7141772132791</v>
      </c>
      <c r="O126" s="27">
        <f>'[3]Primary energy demand ER'!E14</f>
        <v>6605.5701896244791</v>
      </c>
      <c r="P126" s="27">
        <f>'[3]Primary energy demand ER'!F14</f>
        <v>6322.9205965553165</v>
      </c>
      <c r="Q126" s="27">
        <f>'[3]Primary energy demand ER'!G14</f>
        <v>5688.8580363654901</v>
      </c>
      <c r="R126" s="27">
        <f>'[3]Primary energy demand ER'!H14</f>
        <v>5654.1343148351871</v>
      </c>
      <c r="S126" s="27">
        <f>'[3]Primary energy demand ER'!I14</f>
        <v>5146.0863385547027</v>
      </c>
      <c r="T126" s="27">
        <f>'[3]Primary energy demand ER'!J14</f>
        <v>4491.4308383923344</v>
      </c>
      <c r="U126" s="27">
        <f>'[3]Primary energy demand ER'!K14</f>
        <v>3261.1486230380337</v>
      </c>
      <c r="V126" s="26">
        <f>'[3]Primary energy demand ER'!L14</f>
        <v>1085.0790622724403</v>
      </c>
    </row>
    <row r="127" spans="2:22" x14ac:dyDescent="0.2">
      <c r="B127" s="28" t="str">
        <f>'[3]Heat supply ER'!C27</f>
        <v xml:space="preserve">  - Heat pumps 2)</v>
      </c>
      <c r="C127" s="27">
        <f>'[3]Heat supply ER'!D27</f>
        <v>29.624575004308937</v>
      </c>
      <c r="D127" s="27">
        <f>'[3]Heat supply ER'!E27</f>
        <v>30.263148316651499</v>
      </c>
      <c r="E127" s="27">
        <f>'[3]Heat supply ER'!F27</f>
        <v>50.64798702606177</v>
      </c>
      <c r="F127" s="27">
        <f>'[3]Heat supply ER'!G27</f>
        <v>96.84020109218703</v>
      </c>
      <c r="G127" s="27">
        <f>'[3]Heat supply ER'!H27</f>
        <v>199.62738391027364</v>
      </c>
      <c r="H127" s="27">
        <f>'[3]Heat supply ER'!I27</f>
        <v>390.897249144618</v>
      </c>
      <c r="I127" s="27">
        <f>'[3]Heat supply ER'!J27</f>
        <v>460.58155475047704</v>
      </c>
      <c r="J127" s="27">
        <f>'[3]Heat supply ER'!K27</f>
        <v>554.40472729886665</v>
      </c>
      <c r="K127" s="26">
        <f>'[3]Heat supply ER'!L27</f>
        <v>590.53524403149481</v>
      </c>
      <c r="M127" s="28" t="str">
        <f>'[3]Primary energy demand ER'!C15</f>
        <v xml:space="preserve">    - Crude oil</v>
      </c>
      <c r="N127" s="27">
        <f>'[3]Primary energy demand ER'!D15</f>
        <v>15013.649700693893</v>
      </c>
      <c r="O127" s="27">
        <f>'[3]Primary energy demand ER'!E15</f>
        <v>14360.215646425018</v>
      </c>
      <c r="P127" s="27">
        <f>'[3]Primary energy demand ER'!F15</f>
        <v>13028.401109244789</v>
      </c>
      <c r="Q127" s="27">
        <f>'[3]Primary energy demand ER'!G15</f>
        <v>10438.46176461962</v>
      </c>
      <c r="R127" s="27">
        <f>'[3]Primary energy demand ER'!H15</f>
        <v>8111.734739732362</v>
      </c>
      <c r="S127" s="27">
        <f>'[3]Primary energy demand ER'!I15</f>
        <v>6444.7615606427516</v>
      </c>
      <c r="T127" s="27">
        <f>'[3]Primary energy demand ER'!J15</f>
        <v>4540.0164282522028</v>
      </c>
      <c r="U127" s="27">
        <f>'[3]Primary energy demand ER'!K15</f>
        <v>3330.0588665613673</v>
      </c>
      <c r="V127" s="26">
        <f>'[3]Primary energy demand ER'!L15</f>
        <v>2532.2755395529712</v>
      </c>
    </row>
    <row r="128" spans="2:22" x14ac:dyDescent="0.2">
      <c r="B128" s="28" t="str">
        <f>'[3]Heat supply ER'!C28</f>
        <v xml:space="preserve">  - Electric direct heating</v>
      </c>
      <c r="C128" s="27">
        <f>'[3]Heat supply ER'!D28</f>
        <v>708.00009910480117</v>
      </c>
      <c r="D128" s="27">
        <f>'[3]Heat supply ER'!E28</f>
        <v>690.00000000000091</v>
      </c>
      <c r="E128" s="27">
        <f>'[3]Heat supply ER'!F28</f>
        <v>703.97710864334567</v>
      </c>
      <c r="F128" s="27">
        <f>'[3]Heat supply ER'!G28</f>
        <v>811.92678639929693</v>
      </c>
      <c r="G128" s="27">
        <f>'[3]Heat supply ER'!H28</f>
        <v>896.59001495811322</v>
      </c>
      <c r="H128" s="27">
        <f>'[3]Heat supply ER'!I28</f>
        <v>1016.4603201433194</v>
      </c>
      <c r="I128" s="27">
        <f>'[3]Heat supply ER'!J28</f>
        <v>1139.3726436165537</v>
      </c>
      <c r="J128" s="27">
        <f>'[3]Heat supply ER'!K28</f>
        <v>1187.4234431160087</v>
      </c>
      <c r="K128" s="26">
        <f>'[3]Heat supply ER'!L28</f>
        <v>1158.7908518446729</v>
      </c>
      <c r="M128" s="28" t="str">
        <f>'[3]Primary energy demand ER'!C16</f>
        <v xml:space="preserve">  - Nuclear</v>
      </c>
      <c r="N128" s="27">
        <f>'[3]Primary energy demand ER'!D16</f>
        <v>1814.1370000000013</v>
      </c>
      <c r="O128" s="27">
        <f>'[3]Primary energy demand ER'!E16</f>
        <v>2957.2331363999961</v>
      </c>
      <c r="P128" s="27">
        <f>'[3]Primary energy demand ER'!F16</f>
        <v>1778.1838359351948</v>
      </c>
      <c r="Q128" s="27">
        <f>'[3]Primary energy demand ER'!G16</f>
        <v>545.4554201878359</v>
      </c>
      <c r="R128" s="27">
        <f>'[3]Primary energy demand ER'!H16</f>
        <v>0</v>
      </c>
      <c r="S128" s="27">
        <f>'[3]Primary energy demand ER'!I16</f>
        <v>0</v>
      </c>
      <c r="T128" s="27">
        <f>'[3]Primary energy demand ER'!J16</f>
        <v>0</v>
      </c>
      <c r="U128" s="27">
        <f>'[3]Primary energy demand ER'!K16</f>
        <v>0</v>
      </c>
      <c r="V128" s="26">
        <f>'[3]Primary energy demand ER'!L16</f>
        <v>0</v>
      </c>
    </row>
    <row r="129" spans="2:22" x14ac:dyDescent="0.2">
      <c r="B129" s="28" t="str">
        <f>'[3]Heat supply ER'!C29</f>
        <v xml:space="preserve">  - Hydrogen</v>
      </c>
      <c r="C129" s="27">
        <f>'[3]Heat supply ER'!D29</f>
        <v>0</v>
      </c>
      <c r="D129" s="27">
        <f>'[3]Heat supply ER'!E29</f>
        <v>0</v>
      </c>
      <c r="E129" s="27">
        <f>'[3]Heat supply ER'!F29</f>
        <v>0</v>
      </c>
      <c r="F129" s="27">
        <f>'[3]Heat supply ER'!G29</f>
        <v>0</v>
      </c>
      <c r="G129" s="27">
        <f>'[3]Heat supply ER'!H29</f>
        <v>0</v>
      </c>
      <c r="H129" s="27">
        <f>'[3]Heat supply ER'!I29</f>
        <v>0</v>
      </c>
      <c r="I129" s="27">
        <f>'[3]Heat supply ER'!J29</f>
        <v>0</v>
      </c>
      <c r="J129" s="27">
        <f>'[3]Heat supply ER'!K29</f>
        <v>35.028552496795911</v>
      </c>
      <c r="K129" s="26">
        <f>'[3]Heat supply ER'!L29</f>
        <v>67.246800510055351</v>
      </c>
      <c r="M129" s="28" t="str">
        <f>'[3]Primary energy demand ER'!C17</f>
        <v xml:space="preserve">  - Renewables </v>
      </c>
      <c r="N129" s="27">
        <f>'[3]Primary energy demand ER'!D17</f>
        <v>1622.1123473495416</v>
      </c>
      <c r="O129" s="27">
        <f>'[3]Primary energy demand ER'!E17</f>
        <v>2489.9895471759091</v>
      </c>
      <c r="P129" s="27">
        <f>'[3]Primary energy demand ER'!F17</f>
        <v>5151.0646637306045</v>
      </c>
      <c r="Q129" s="27">
        <f>'[3]Primary energy demand ER'!G17</f>
        <v>7188.8981834652723</v>
      </c>
      <c r="R129" s="27">
        <f>'[3]Primary energy demand ER'!H17</f>
        <v>9831.2025287685319</v>
      </c>
      <c r="S129" s="27">
        <f>'[3]Primary energy demand ER'!I17</f>
        <v>12204.278810086716</v>
      </c>
      <c r="T129" s="27">
        <f>'[3]Primary energy demand ER'!J17</f>
        <v>13667.627752915456</v>
      </c>
      <c r="U129" s="27">
        <f>'[3]Primary energy demand ER'!K17</f>
        <v>14709.409385919491</v>
      </c>
      <c r="V129" s="26">
        <f>'[3]Primary energy demand ER'!L17</f>
        <v>15197.650749442004</v>
      </c>
    </row>
    <row r="130" spans="2:22" x14ac:dyDescent="0.2">
      <c r="B130" s="28"/>
      <c r="C130" s="27"/>
      <c r="D130" s="27"/>
      <c r="E130" s="27"/>
      <c r="F130" s="27"/>
      <c r="G130" s="27"/>
      <c r="H130" s="27"/>
      <c r="I130" s="27"/>
      <c r="J130" s="27"/>
      <c r="K130" s="26"/>
      <c r="M130" s="28" t="str">
        <f>'[3]Primary energy demand ER'!C18</f>
        <v xml:space="preserve">    - Hydro</v>
      </c>
      <c r="N130" s="27">
        <f>'[3]Primary energy demand ER'!D18</f>
        <v>418.95</v>
      </c>
      <c r="O130" s="27">
        <f>'[3]Primary energy demand ER'!E18</f>
        <v>441.84829919468501</v>
      </c>
      <c r="P130" s="27">
        <f>'[3]Primary energy demand ER'!F18</f>
        <v>539.33693141044284</v>
      </c>
      <c r="Q130" s="27">
        <f>'[3]Primary energy demand ER'!G18</f>
        <v>558.06007062059916</v>
      </c>
      <c r="R130" s="27">
        <f>'[3]Primary energy demand ER'!H18</f>
        <v>570.76526037383121</v>
      </c>
      <c r="S130" s="27">
        <f>'[3]Primary energy demand ER'!I18</f>
        <v>577.37596540740276</v>
      </c>
      <c r="T130" s="27">
        <f>'[3]Primary energy demand ER'!J18</f>
        <v>586.12466813975095</v>
      </c>
      <c r="U130" s="27">
        <f>'[3]Primary energy demand ER'!K18</f>
        <v>610.89455583509186</v>
      </c>
      <c r="V130" s="26">
        <f>'[3]Primary energy demand ER'!L18</f>
        <v>646.60927762837389</v>
      </c>
    </row>
    <row r="131" spans="2:22" x14ac:dyDescent="0.2">
      <c r="B131" s="28" t="str">
        <f>'[3]Heat supply ER'!C31</f>
        <v>Total heat supply3)</v>
      </c>
      <c r="C131" s="27">
        <f>'[3]Heat supply ER'!D31</f>
        <v>7573.4425934061619</v>
      </c>
      <c r="D131" s="27">
        <f>'[3]Heat supply ER'!E31</f>
        <v>7673.7312813627441</v>
      </c>
      <c r="E131" s="27">
        <f>'[3]Heat supply ER'!F31</f>
        <v>7410.4038286054647</v>
      </c>
      <c r="F131" s="27">
        <f>'[3]Heat supply ER'!G31</f>
        <v>7163.4115860857164</v>
      </c>
      <c r="G131" s="27">
        <f>'[3]Heat supply ER'!H31</f>
        <v>6999.9635316622343</v>
      </c>
      <c r="H131" s="27">
        <f>'[3]Heat supply ER'!I31</f>
        <v>6812.8009677721857</v>
      </c>
      <c r="I131" s="27">
        <f>'[3]Heat supply ER'!J31</f>
        <v>6495.8515949684188</v>
      </c>
      <c r="J131" s="27">
        <f>'[3]Heat supply ER'!K31</f>
        <v>6123.2542749848071</v>
      </c>
      <c r="K131" s="26">
        <f>'[3]Heat supply ER'!L31</f>
        <v>5818.3789531751891</v>
      </c>
      <c r="M131" s="28" t="str">
        <f>'[3]Primary energy demand ER'!C19</f>
        <v xml:space="preserve">    - Wind</v>
      </c>
      <c r="N131" s="27">
        <f>'[3]Primary energy demand ER'!D19</f>
        <v>50.20000000000001</v>
      </c>
      <c r="O131" s="27">
        <f>'[3]Primary energy demand ER'!E19</f>
        <v>129.4029320935052</v>
      </c>
      <c r="P131" s="27">
        <f>'[3]Primary energy demand ER'!F19</f>
        <v>468.08443449048218</v>
      </c>
      <c r="Q131" s="27">
        <f>'[3]Primary energy demand ER'!G19</f>
        <v>828.14938409854517</v>
      </c>
      <c r="R131" s="27">
        <f>'[3]Primary energy demand ER'!H19</f>
        <v>1404.2533034714463</v>
      </c>
      <c r="S131" s="27">
        <f>'[3]Primary energy demand ER'!I19</f>
        <v>1980.3572228443475</v>
      </c>
      <c r="T131" s="27">
        <f>'[3]Primary energy demand ER'!J19</f>
        <v>2448.4416573348294</v>
      </c>
      <c r="U131" s="27">
        <f>'[3]Primary energy demand ER'!K19</f>
        <v>2603.2695856662967</v>
      </c>
      <c r="V131" s="26">
        <f>'[3]Primary energy demand ER'!L19</f>
        <v>2635.6754311310224</v>
      </c>
    </row>
    <row r="132" spans="2:22" x14ac:dyDescent="0.2">
      <c r="B132" s="28" t="str">
        <f>'[3]Heat supply ER'!C32</f>
        <v xml:space="preserve">  - Fossil fuels</v>
      </c>
      <c r="C132" s="27">
        <f>'[3]Heat supply ER'!D32</f>
        <v>6539.6202582076794</v>
      </c>
      <c r="D132" s="27">
        <f>'[3]Heat supply ER'!E32</f>
        <v>6534.7591303645368</v>
      </c>
      <c r="E132" s="27">
        <f>'[3]Heat supply ER'!F32</f>
        <v>5905.6548584328757</v>
      </c>
      <c r="F132" s="27">
        <f>'[3]Heat supply ER'!G32</f>
        <v>5069.3212997362252</v>
      </c>
      <c r="G132" s="27">
        <f>'[3]Heat supply ER'!H32</f>
        <v>4178.8108911805848</v>
      </c>
      <c r="H132" s="27">
        <f>'[3]Heat supply ER'!I32</f>
        <v>3056.5728093515709</v>
      </c>
      <c r="I132" s="27">
        <f>'[3]Heat supply ER'!J32</f>
        <v>2154.7580466930995</v>
      </c>
      <c r="J132" s="27">
        <f>'[3]Heat supply ER'!K32</f>
        <v>1158.892301730803</v>
      </c>
      <c r="K132" s="26">
        <f>'[3]Heat supply ER'!L32</f>
        <v>373.31714334630385</v>
      </c>
      <c r="M132" s="28" t="str">
        <f>'[3]Primary energy demand ER'!C20</f>
        <v xml:space="preserve">    - Solar</v>
      </c>
      <c r="N132" s="27">
        <f>'[3]Primary energy demand ER'!D20</f>
        <v>61.81100713889095</v>
      </c>
      <c r="O132" s="27">
        <f>'[3]Primary energy demand ER'!E20</f>
        <v>186.22156528167361</v>
      </c>
      <c r="P132" s="27">
        <f>'[3]Primary energy demand ER'!F20</f>
        <v>457.1058692687364</v>
      </c>
      <c r="Q132" s="27">
        <f>'[3]Primary energy demand ER'!G20</f>
        <v>1142.7901458179388</v>
      </c>
      <c r="R132" s="27">
        <f>'[3]Primary energy demand ER'!H20</f>
        <v>1970.822892067679</v>
      </c>
      <c r="S132" s="27">
        <f>'[3]Primary energy demand ER'!I20</f>
        <v>2553.7100497716697</v>
      </c>
      <c r="T132" s="27">
        <f>'[3]Primary energy demand ER'!J20</f>
        <v>2939.9508124524941</v>
      </c>
      <c r="U132" s="27">
        <f>'[3]Primary energy demand ER'!K20</f>
        <v>3206.5575295968206</v>
      </c>
      <c r="V132" s="26">
        <f>'[3]Primary energy demand ER'!L20</f>
        <v>3230.4065560361951</v>
      </c>
    </row>
    <row r="133" spans="2:22" x14ac:dyDescent="0.2">
      <c r="B133" s="28" t="str">
        <f>'[3]Heat supply ER'!C33</f>
        <v xml:space="preserve">  - Biomass</v>
      </c>
      <c r="C133" s="27">
        <f>'[3]Heat supply ER'!D33</f>
        <v>268.31664613203662</v>
      </c>
      <c r="D133" s="27">
        <f>'[3]Heat supply ER'!E33</f>
        <v>382.13332511595468</v>
      </c>
      <c r="E133" s="27">
        <f>'[3]Heat supply ER'!F33</f>
        <v>642.90736042221738</v>
      </c>
      <c r="F133" s="27">
        <f>'[3]Heat supply ER'!G33</f>
        <v>842.23630521752966</v>
      </c>
      <c r="G133" s="27">
        <f>'[3]Heat supply ER'!H33</f>
        <v>1058.5288203420921</v>
      </c>
      <c r="H133" s="27">
        <f>'[3]Heat supply ER'!I33</f>
        <v>1340.1144154248257</v>
      </c>
      <c r="I133" s="27">
        <f>'[3]Heat supply ER'!J33</f>
        <v>1542.9877655974408</v>
      </c>
      <c r="J133" s="27">
        <f>'[3]Heat supply ER'!K33</f>
        <v>1721.5090361298483</v>
      </c>
      <c r="K133" s="26">
        <f>'[3]Heat supply ER'!L33</f>
        <v>2012.2419495933232</v>
      </c>
      <c r="M133" s="28" t="str">
        <f>'[3]Primary energy demand ER'!C21</f>
        <v xml:space="preserve">    - Biomass (&amp; renewable waste)</v>
      </c>
      <c r="N133" s="27">
        <f>'[3]Primary energy demand ER'!D21</f>
        <v>825.52444374226116</v>
      </c>
      <c r="O133" s="27">
        <f>'[3]Primary energy demand ER'!E21</f>
        <v>1041.8447286490755</v>
      </c>
      <c r="P133" s="27">
        <f>'[3]Primary energy demand ER'!F21</f>
        <v>1951.3963958048994</v>
      </c>
      <c r="Q133" s="27">
        <f>'[3]Primary energy demand ER'!G21</f>
        <v>2559.5438605299764</v>
      </c>
      <c r="R133" s="27">
        <f>'[3]Primary energy demand ER'!H21</f>
        <v>3099.2474931346242</v>
      </c>
      <c r="S133" s="27">
        <f>'[3]Primary energy demand ER'!I21</f>
        <v>3579.7191691678013</v>
      </c>
      <c r="T133" s="27">
        <f>'[3]Primary energy demand ER'!J21</f>
        <v>3831.956655134828</v>
      </c>
      <c r="U133" s="27">
        <f>'[3]Primary energy demand ER'!K21</f>
        <v>3958.8453564620081</v>
      </c>
      <c r="V133" s="26">
        <f>'[3]Primary energy demand ER'!L21</f>
        <v>4128.3787310668959</v>
      </c>
    </row>
    <row r="134" spans="2:22" x14ac:dyDescent="0.2">
      <c r="B134" s="28" t="str">
        <f>'[3]Heat supply ER'!C34</f>
        <v xml:space="preserve">  - Solar collectors</v>
      </c>
      <c r="C134" s="27">
        <f>'[3]Heat supply ER'!D34</f>
        <v>27.368007138890952</v>
      </c>
      <c r="D134" s="27">
        <f>'[3]Heat supply ER'!E34</f>
        <v>34.475671099999978</v>
      </c>
      <c r="E134" s="27">
        <f>'[3]Heat supply ER'!F34</f>
        <v>46.643581133143321</v>
      </c>
      <c r="F134" s="27">
        <f>'[3]Heat supply ER'!G34</f>
        <v>242.65667124166811</v>
      </c>
      <c r="G134" s="27">
        <f>'[3]Heat supply ER'!H34</f>
        <v>494.62585816937462</v>
      </c>
      <c r="H134" s="27">
        <f>'[3]Heat supply ER'!I34</f>
        <v>717.46216841573789</v>
      </c>
      <c r="I134" s="27">
        <f>'[3]Heat supply ER'!J34</f>
        <v>851.67115143554599</v>
      </c>
      <c r="J134" s="27">
        <f>'[3]Heat supply ER'!K34</f>
        <v>916.66134315614318</v>
      </c>
      <c r="K134" s="26">
        <f>'[3]Heat supply ER'!L34</f>
        <v>910.76869692602634</v>
      </c>
      <c r="M134" s="28" t="str">
        <f>'[3]Primary energy demand ER'!C22</f>
        <v xml:space="preserve">    - Geothermal</v>
      </c>
      <c r="N134" s="27">
        <f>'[3]Primary energy demand ER'!D22</f>
        <v>265.6268964683893</v>
      </c>
      <c r="O134" s="27">
        <f>'[3]Primary energy demand ER'!E22</f>
        <v>688.28805695696974</v>
      </c>
      <c r="P134" s="27">
        <f>'[3]Primary energy demand ER'!F22</f>
        <v>1702.7410327560438</v>
      </c>
      <c r="Q134" s="27">
        <f>'[3]Primary energy demand ER'!G22</f>
        <v>1992.3547223982125</v>
      </c>
      <c r="R134" s="27">
        <f>'[3]Primary energy demand ER'!H22</f>
        <v>2624.1135797209508</v>
      </c>
      <c r="S134" s="27">
        <f>'[3]Primary energy demand ER'!I22</f>
        <v>3297.116402895495</v>
      </c>
      <c r="T134" s="27">
        <f>'[3]Primary energy demand ER'!J22</f>
        <v>3555.1539598535546</v>
      </c>
      <c r="U134" s="27">
        <f>'[3]Primary energy demand ER'!K22</f>
        <v>3942.8423583592739</v>
      </c>
      <c r="V134" s="26">
        <f>'[3]Primary energy demand ER'!L22</f>
        <v>4088.5807535795175</v>
      </c>
    </row>
    <row r="135" spans="2:22" x14ac:dyDescent="0.2">
      <c r="B135" s="28" t="str">
        <f>'[3]Heat supply ER'!C35</f>
        <v xml:space="preserve">  - Geothermal</v>
      </c>
      <c r="C135" s="27">
        <f>'[3]Heat supply ER'!D35</f>
        <v>0.51300564296399853</v>
      </c>
      <c r="D135" s="27">
        <f>'[3]Heat supply ER'!E35</f>
        <v>6.2315999999999989E-6</v>
      </c>
      <c r="E135" s="27">
        <f>'[3]Heat supply ER'!F35</f>
        <v>57.362932407820921</v>
      </c>
      <c r="F135" s="27">
        <f>'[3]Heat supply ER'!G35</f>
        <v>96.005321708808424</v>
      </c>
      <c r="G135" s="27">
        <f>'[3]Heat supply ER'!H35</f>
        <v>160.80056232179558</v>
      </c>
      <c r="H135" s="27">
        <f>'[3]Heat supply ER'!I35</f>
        <v>279.23508529211284</v>
      </c>
      <c r="I135" s="27">
        <f>'[3]Heat supply ER'!J35</f>
        <v>319.73302087530294</v>
      </c>
      <c r="J135" s="27">
        <f>'[3]Heat supply ER'!K35</f>
        <v>510.23711535045942</v>
      </c>
      <c r="K135" s="26">
        <f>'[3]Heat supply ER'!L35</f>
        <v>642.04626692331249</v>
      </c>
      <c r="M135" s="28" t="str">
        <f>'[3]Primary energy demand ER'!C23</f>
        <v xml:space="preserve">    - Ocean energy</v>
      </c>
      <c r="N135" s="27">
        <f>'[3]Primary energy demand ER'!D23</f>
        <v>0</v>
      </c>
      <c r="O135" s="27">
        <f>'[3]Primary energy demand ER'!E23</f>
        <v>2.3839649999999999</v>
      </c>
      <c r="P135" s="27">
        <f>'[3]Primary energy demand ER'!F23</f>
        <v>32.4</v>
      </c>
      <c r="Q135" s="27">
        <f>'[3]Primary energy demand ER'!G23</f>
        <v>108</v>
      </c>
      <c r="R135" s="27">
        <f>'[3]Primary energy demand ER'!H23</f>
        <v>162</v>
      </c>
      <c r="S135" s="27">
        <f>'[3]Primary energy demand ER'!I23</f>
        <v>216</v>
      </c>
      <c r="T135" s="27">
        <f>'[3]Primary energy demand ER'!J23</f>
        <v>306</v>
      </c>
      <c r="U135" s="27">
        <f>'[3]Primary energy demand ER'!K23</f>
        <v>387</v>
      </c>
      <c r="V135" s="26">
        <f>'[3]Primary energy demand ER'!L23</f>
        <v>468.00000000000006</v>
      </c>
    </row>
    <row r="136" spans="2:22" x14ac:dyDescent="0.2">
      <c r="B136" s="28" t="str">
        <f>'[3]Heat supply ER'!C36</f>
        <v xml:space="preserve">  - Heat pumps 2)</v>
      </c>
      <c r="C136" s="27">
        <f>'[3]Heat supply ER'!D36</f>
        <v>29.624575004308937</v>
      </c>
      <c r="D136" s="27">
        <f>'[3]Heat supply ER'!E36</f>
        <v>30.263148316651499</v>
      </c>
      <c r="E136" s="27">
        <f>'[3]Heat supply ER'!F36</f>
        <v>50.64798702606177</v>
      </c>
      <c r="F136" s="27">
        <f>'[3]Heat supply ER'!G36</f>
        <v>96.84020109218703</v>
      </c>
      <c r="G136" s="27">
        <f>'[3]Heat supply ER'!H36</f>
        <v>199.62738391027364</v>
      </c>
      <c r="H136" s="27">
        <f>'[3]Heat supply ER'!I36</f>
        <v>390.897249144618</v>
      </c>
      <c r="I136" s="27">
        <f>'[3]Heat supply ER'!J36</f>
        <v>460.58155475047704</v>
      </c>
      <c r="J136" s="27">
        <f>'[3]Heat supply ER'!K36</f>
        <v>554.40472729886665</v>
      </c>
      <c r="K136" s="26">
        <f>'[3]Heat supply ER'!L36</f>
        <v>590.53524403149481</v>
      </c>
      <c r="M136" s="28"/>
      <c r="N136" s="27"/>
      <c r="O136" s="27"/>
      <c r="P136" s="27"/>
      <c r="Q136" s="27"/>
      <c r="R136" s="27"/>
      <c r="S136" s="27"/>
      <c r="T136" s="27"/>
      <c r="U136" s="27"/>
      <c r="V136" s="26"/>
    </row>
    <row r="137" spans="2:22" x14ac:dyDescent="0.2">
      <c r="B137" s="28" t="str">
        <f>'[3]Heat supply ER'!C37</f>
        <v xml:space="preserve">  - Electric direct heating 2)</v>
      </c>
      <c r="C137" s="27">
        <f>'[3]Heat supply ER'!D37</f>
        <v>708.00009910480117</v>
      </c>
      <c r="D137" s="27">
        <f>'[3]Heat supply ER'!E37</f>
        <v>690.00000000000091</v>
      </c>
      <c r="E137" s="27">
        <f>'[3]Heat supply ER'!F37</f>
        <v>703.97710864334567</v>
      </c>
      <c r="F137" s="27">
        <f>'[3]Heat supply ER'!G37</f>
        <v>811.92678639929693</v>
      </c>
      <c r="G137" s="27">
        <f>'[3]Heat supply ER'!H37</f>
        <v>896.59001495811322</v>
      </c>
      <c r="H137" s="27">
        <f>'[3]Heat supply ER'!I37</f>
        <v>1016.4603201433194</v>
      </c>
      <c r="I137" s="27">
        <f>'[3]Heat supply ER'!J37</f>
        <v>1139.3726436165537</v>
      </c>
      <c r="J137" s="27">
        <f>'[3]Heat supply ER'!K37</f>
        <v>1187.4234431160087</v>
      </c>
      <c r="K137" s="26">
        <f>'[3]Heat supply ER'!L37</f>
        <v>1158.7908518446729</v>
      </c>
      <c r="M137" s="28" t="str">
        <f>'[3]Primary energy demand ER'!C25</f>
        <v>Net electricity imports (final energy)</v>
      </c>
      <c r="N137" s="27">
        <f>'[3]Primary energy demand ER'!D25</f>
        <v>0</v>
      </c>
      <c r="O137" s="27">
        <f>'[3]Primary energy demand ER'!E25</f>
        <v>-31.651421400000981</v>
      </c>
      <c r="P137" s="27">
        <f>'[3]Primary energy demand ER'!F25</f>
        <v>0</v>
      </c>
      <c r="Q137" s="27">
        <f>'[3]Primary energy demand ER'!G25</f>
        <v>0</v>
      </c>
      <c r="R137" s="27">
        <f>'[3]Primary energy demand ER'!H25</f>
        <v>0</v>
      </c>
      <c r="S137" s="27">
        <f>'[3]Primary energy demand ER'!I25</f>
        <v>0</v>
      </c>
      <c r="T137" s="27">
        <f>'[3]Primary energy demand ER'!J25</f>
        <v>0</v>
      </c>
      <c r="U137" s="27">
        <f>'[3]Primary energy demand ER'!K25</f>
        <v>0</v>
      </c>
      <c r="V137" s="26">
        <f>'[3]Primary energy demand ER'!L25</f>
        <v>0</v>
      </c>
    </row>
    <row r="138" spans="2:22" x14ac:dyDescent="0.2">
      <c r="B138" s="28" t="str">
        <f>'[3]Heat supply ER'!C38</f>
        <v xml:space="preserve">  - Hydrogen</v>
      </c>
      <c r="C138" s="27">
        <f>'[3]Heat supply ER'!D38</f>
        <v>2.1754800000000005E-6</v>
      </c>
      <c r="D138" s="27">
        <f>'[3]Heat supply ER'!E38</f>
        <v>2.1000002339999999</v>
      </c>
      <c r="E138" s="27">
        <f>'[3]Heat supply ER'!F38</f>
        <v>3.2100005400000002</v>
      </c>
      <c r="F138" s="27">
        <f>'[3]Heat supply ER'!G38</f>
        <v>4.425000690000001</v>
      </c>
      <c r="G138" s="27">
        <f>'[3]Heat supply ER'!H38</f>
        <v>10.980000780000001</v>
      </c>
      <c r="H138" s="27">
        <f>'[3]Heat supply ER'!I38</f>
        <v>12.058920000000002</v>
      </c>
      <c r="I138" s="27">
        <f>'[3]Heat supply ER'!J38</f>
        <v>26.747412000000004</v>
      </c>
      <c r="J138" s="27">
        <f>'[3]Heat supply ER'!K38</f>
        <v>74.126308202678274</v>
      </c>
      <c r="K138" s="26">
        <f>'[3]Heat supply ER'!L38</f>
        <v>130.67880051005537</v>
      </c>
      <c r="M138" s="28" t="str">
        <f>'[3]Primary energy demand ER'!C26</f>
        <v xml:space="preserve">  - net RES electricity import</v>
      </c>
      <c r="N138" s="27">
        <f>'[3]Primary energy demand ER'!D26</f>
        <v>0</v>
      </c>
      <c r="O138" s="27">
        <f>'[3]Primary energy demand ER'!E26</f>
        <v>-4.441003750190446</v>
      </c>
      <c r="P138" s="27">
        <f>'[3]Primary energy demand ER'!F26</f>
        <v>0</v>
      </c>
      <c r="Q138" s="27">
        <f>'[3]Primary energy demand ER'!G26</f>
        <v>0</v>
      </c>
      <c r="R138" s="27">
        <f>'[3]Primary energy demand ER'!H26</f>
        <v>-2.096471656587862E-8</v>
      </c>
      <c r="S138" s="27">
        <f>'[3]Primary energy demand ER'!I26</f>
        <v>-2.5792287411713115E-8</v>
      </c>
      <c r="T138" s="27">
        <f>'[3]Primary energy demand ER'!J26</f>
        <v>-2.9062312453434626E-8</v>
      </c>
      <c r="U138" s="27">
        <f>'[3]Primary energy demand ER'!K26</f>
        <v>-3.0998772543694685E-8</v>
      </c>
      <c r="V138" s="26">
        <f>'[3]Primary energy demand ER'!L26</f>
        <v>-3.468231454480598E-8</v>
      </c>
    </row>
    <row r="139" spans="2:22" x14ac:dyDescent="0.2">
      <c r="B139" s="28"/>
      <c r="C139" s="27"/>
      <c r="D139" s="27"/>
      <c r="E139" s="27"/>
      <c r="F139" s="27"/>
      <c r="G139" s="27"/>
      <c r="H139" s="27"/>
      <c r="I139" s="27"/>
      <c r="J139" s="27"/>
      <c r="K139" s="26"/>
      <c r="M139" s="28"/>
      <c r="N139" s="27"/>
      <c r="O139" s="27"/>
      <c r="P139" s="27"/>
      <c r="Q139" s="27"/>
      <c r="R139" s="27"/>
      <c r="S139" s="27"/>
      <c r="T139" s="27"/>
      <c r="U139" s="27"/>
      <c r="V139" s="26"/>
    </row>
    <row r="140" spans="2:22" x14ac:dyDescent="0.2">
      <c r="B140" s="28" t="str">
        <f>'[3]Heat supply ER'!C40</f>
        <v>RES share (including RES electricity)</v>
      </c>
      <c r="C140" s="30">
        <f>'[3]Heat supply ER'!D40</f>
        <v>5.3559765799438934E-2</v>
      </c>
      <c r="D140" s="30">
        <f>'[3]Heat supply ER'!E40</f>
        <v>7.1948821314848643E-2</v>
      </c>
      <c r="E140" s="30">
        <f>'[3]Heat supply ER'!F40</f>
        <v>0.13549205462088762</v>
      </c>
      <c r="F140" s="30">
        <f>'[3]Heat supply ER'!G40</f>
        <v>0.22788584346454102</v>
      </c>
      <c r="G140" s="30">
        <f>'[3]Heat supply ER'!H40</f>
        <v>0.35225821817613934</v>
      </c>
      <c r="H140" s="30">
        <f>'[3]Heat supply ER'!I40</f>
        <v>0.51301623674630958</v>
      </c>
      <c r="I140" s="30">
        <f>'[3]Heat supply ER'!J40</f>
        <v>0.63733340541302563</v>
      </c>
      <c r="J140" s="30">
        <f>'[3]Heat supply ER'!K40</f>
        <v>0.78536255194382953</v>
      </c>
      <c r="K140" s="29">
        <f>'[3]Heat supply ER'!L40</f>
        <v>0.92865520638664356</v>
      </c>
      <c r="M140" s="28" t="str">
        <f>'[3]Primary energy demand ER'!C30</f>
        <v>Total incl. net elec. &amp; synfuel import</v>
      </c>
      <c r="N140" s="27">
        <f>'[3]Primary energy demand ER'!D30</f>
        <v>35800.870188231282</v>
      </c>
      <c r="O140" s="27">
        <f>'[3]Primary energy demand ER'!E30</f>
        <v>36381.88119168768</v>
      </c>
      <c r="P140" s="27">
        <f>'[3]Primary energy demand ER'!F30</f>
        <v>34550.408638152687</v>
      </c>
      <c r="Q140" s="27">
        <f>'[3]Primary energy demand ER'!G30</f>
        <v>31269.142694830094</v>
      </c>
      <c r="R140" s="27">
        <f>'[3]Primary energy demand ER'!H30</f>
        <v>28351.501921175488</v>
      </c>
      <c r="S140" s="27">
        <f>'[3]Primary energy demand ER'!I30</f>
        <v>25726.22755961879</v>
      </c>
      <c r="T140" s="27">
        <f>'[3]Primary energy demand ER'!J30</f>
        <v>23296.382204888367</v>
      </c>
      <c r="U140" s="27">
        <f>'[3]Primary energy demand ER'!K30</f>
        <v>21412.328835645021</v>
      </c>
      <c r="V140" s="26">
        <f>'[3]Primary energy demand ER'!L30</f>
        <v>18835.021075875233</v>
      </c>
    </row>
    <row r="141" spans="2:22" ht="13.5" thickBot="1" x14ac:dyDescent="0.25">
      <c r="B141" s="25" t="str">
        <f>'[3]Heat supply ER'!C41</f>
        <v>electricity consumption heat pumps (TWh/a)</v>
      </c>
      <c r="C141" s="46">
        <f>'[3]Heat supply ER'!D41</f>
        <v>2.6571032006160928</v>
      </c>
      <c r="D141" s="46">
        <f>'[3]Heat supply ER'!E41</f>
        <v>2.6286523101809722</v>
      </c>
      <c r="E141" s="46">
        <f>'[3]Heat supply ER'!F41</f>
        <v>4.2607163189028343</v>
      </c>
      <c r="F141" s="46">
        <f>'[3]Heat supply ER'!G41</f>
        <v>7.886266742580136</v>
      </c>
      <c r="G141" s="46">
        <f>'[3]Heat supply ER'!H41</f>
        <v>15.753423604030429</v>
      </c>
      <c r="H141" s="46">
        <f>'[3]Heat supply ER'!I41</f>
        <v>29.863192851165664</v>
      </c>
      <c r="I141" s="46">
        <f>'[3]Heat supply ER'!J41</f>
        <v>34.098966088491849</v>
      </c>
      <c r="J141" s="46">
        <f>'[3]Heat supply ER'!K41</f>
        <v>39.73202093358465</v>
      </c>
      <c r="K141" s="45">
        <f>'[3]Heat supply ER'!L41</f>
        <v>41.009391946631588</v>
      </c>
      <c r="M141" s="28" t="str">
        <f>'[3]Primary energy demand ER'!C31</f>
        <v xml:space="preserve">  - of which non-energy use</v>
      </c>
      <c r="N141" s="27">
        <f>'[3]Primary energy demand ER'!D31</f>
        <v>3647.1030000000001</v>
      </c>
      <c r="O141" s="27">
        <f>'[3]Primary energy demand ER'!E31</f>
        <v>3594.9509518496902</v>
      </c>
      <c r="P141" s="27">
        <f>'[3]Primary energy demand ER'!F31</f>
        <v>3103.5457999999976</v>
      </c>
      <c r="Q141" s="27">
        <f>'[3]Primary energy demand ER'!G31</f>
        <v>2808.2960999999973</v>
      </c>
      <c r="R141" s="27">
        <f>'[3]Primary energy demand ER'!H31</f>
        <v>2713.0464000000002</v>
      </c>
      <c r="S141" s="27">
        <f>'[3]Primary energy demand ER'!I31</f>
        <v>2619.8900999999955</v>
      </c>
      <c r="T141" s="27">
        <f>'[3]Primary energy demand ER'!J31</f>
        <v>2476.733799999995</v>
      </c>
      <c r="U141" s="27">
        <f>'[3]Primary energy demand ER'!K31</f>
        <v>2365.6709000000033</v>
      </c>
      <c r="V141" s="26">
        <f>'[3]Primary energy demand ER'!L31</f>
        <v>2244.6079999999965</v>
      </c>
    </row>
    <row r="142" spans="2:22" x14ac:dyDescent="0.2">
      <c r="M142" s="28"/>
      <c r="N142" s="27"/>
      <c r="O142" s="27"/>
      <c r="P142" s="27"/>
      <c r="Q142" s="27"/>
      <c r="R142" s="27"/>
      <c r="S142" s="27"/>
      <c r="T142" s="27"/>
      <c r="U142" s="27"/>
      <c r="V142" s="26"/>
    </row>
    <row r="143" spans="2:22" x14ac:dyDescent="0.2">
      <c r="M143" s="28" t="str">
        <f>'[3]Primary energy demand ER'!C33</f>
        <v>Total RES incl. electr. &amp; synfuel import</v>
      </c>
      <c r="N143" s="27">
        <f>'[3]Primary energy demand ER'!D33</f>
        <v>1622.1123473495416</v>
      </c>
      <c r="O143" s="27">
        <f>'[3]Primary energy demand ER'!E33</f>
        <v>2485.5485434257189</v>
      </c>
      <c r="P143" s="27">
        <f>'[3]Primary energy demand ER'!F33</f>
        <v>5151.0646637306045</v>
      </c>
      <c r="Q143" s="27">
        <f>'[3]Primary energy demand ER'!G33</f>
        <v>7188.8981834652723</v>
      </c>
      <c r="R143" s="27">
        <f>'[3]Primary energy demand ER'!H33</f>
        <v>9831.2025287475681</v>
      </c>
      <c r="S143" s="27">
        <f>'[3]Primary energy demand ER'!I33</f>
        <v>12204.278810060925</v>
      </c>
      <c r="T143" s="27">
        <f>'[3]Primary energy demand ER'!J33</f>
        <v>13667.627752886394</v>
      </c>
      <c r="U143" s="27">
        <f>'[3]Primary energy demand ER'!K33</f>
        <v>14709.409385888492</v>
      </c>
      <c r="V143" s="26">
        <f>'[3]Primary energy demand ER'!L33</f>
        <v>15197.650749407321</v>
      </c>
    </row>
    <row r="144" spans="2:22" ht="13.5" thickBot="1" x14ac:dyDescent="0.25">
      <c r="M144" s="25" t="str">
        <f>'[3]Primary energy demand ER'!C34</f>
        <v>RES share</v>
      </c>
      <c r="N144" s="24">
        <f>'[3]Primary energy demand ER'!D34</f>
        <v>4.5309299433810242E-2</v>
      </c>
      <c r="O144" s="24">
        <f>'[3]Primary energy demand ER'!E34</f>
        <v>6.831830741049208E-2</v>
      </c>
      <c r="P144" s="24">
        <f>'[3]Primary energy demand ER'!F34</f>
        <v>0.14908838612237083</v>
      </c>
      <c r="Q144" s="24">
        <f>'[3]Primary energy demand ER'!G34</f>
        <v>0.22990391049812356</v>
      </c>
      <c r="R144" s="24">
        <f>'[3]Primary energy demand ER'!H34</f>
        <v>0.34676125998830171</v>
      </c>
      <c r="S144" s="24">
        <f>'[3]Primary energy demand ER'!I34</f>
        <v>0.47439053323221742</v>
      </c>
      <c r="T144" s="24">
        <f>'[3]Primary energy demand ER'!J34</f>
        <v>0.58668456040433881</v>
      </c>
      <c r="U144" s="24">
        <f>'[3]Primary energy demand ER'!K34</f>
        <v>0.68695981174181275</v>
      </c>
      <c r="V144" s="23">
        <f>'[3]Primary energy demand ER'!L34</f>
        <v>0.80688259854793454</v>
      </c>
    </row>
  </sheetData>
  <pageMargins left="0.70866141732283472" right="0.70866141732283472" top="0.78740157480314965" bottom="0.78740157480314965" header="0.31496062992125984" footer="0.31496062992125984"/>
  <pageSetup paperSize="9" scale="37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59999389629810485"/>
  </sheetPr>
  <dimension ref="A1:W144"/>
  <sheetViews>
    <sheetView view="pageBreakPreview" zoomScaleNormal="10" zoomScaleSheetLayoutView="100" workbookViewId="0"/>
  </sheetViews>
  <sheetFormatPr baseColWidth="10" defaultRowHeight="12.75" x14ac:dyDescent="0.2"/>
  <cols>
    <col min="1" max="1" width="5.42578125" style="43" customWidth="1"/>
    <col min="2" max="2" width="35.5703125" style="43" customWidth="1"/>
    <col min="3" max="5" width="11.42578125" style="44"/>
    <col min="6" max="6" width="0" style="44" hidden="1" customWidth="1"/>
    <col min="7" max="7" width="11.42578125" style="44"/>
    <col min="8" max="8" width="0" style="44" hidden="1" customWidth="1"/>
    <col min="9" max="9" width="11.42578125" style="44"/>
    <col min="10" max="10" width="0" style="44" hidden="1" customWidth="1"/>
    <col min="11" max="11" width="11.42578125" style="44"/>
    <col min="12" max="12" width="3.5703125" style="43" customWidth="1"/>
    <col min="13" max="13" width="29.5703125" style="43" customWidth="1"/>
    <col min="14" max="16" width="11.42578125" style="43"/>
    <col min="17" max="17" width="0" style="43" hidden="1" customWidth="1"/>
    <col min="18" max="18" width="11.42578125" style="43"/>
    <col min="19" max="19" width="0" style="43" hidden="1" customWidth="1"/>
    <col min="20" max="20" width="11.42578125" style="43"/>
    <col min="21" max="21" width="0" style="43" hidden="1" customWidth="1"/>
    <col min="22" max="16384" width="11.42578125" style="43"/>
  </cols>
  <sheetData>
    <row r="1" spans="1:23" ht="13.5" thickBot="1" x14ac:dyDescent="0.25"/>
    <row r="2" spans="1:23" x14ac:dyDescent="0.2">
      <c r="B2" s="58" t="str">
        <f>'[3]Electricity generation ADV'!D4</f>
        <v>Electricity generation in TWh/a</v>
      </c>
      <c r="C2" s="56" t="str">
        <f>'[3]Electricity generation ADV'!D5</f>
        <v>Scenario:</v>
      </c>
      <c r="D2" s="57" t="str">
        <f>'[3]Electricity generation ADV'!E5</f>
        <v>OECD Pacific Advanced Energy [R]Evolution (2015)</v>
      </c>
      <c r="E2" s="56"/>
      <c r="F2" s="56"/>
      <c r="G2" s="56"/>
      <c r="H2" s="56"/>
      <c r="I2" s="56"/>
      <c r="J2" s="56"/>
      <c r="K2" s="55"/>
      <c r="M2" s="38" t="str">
        <f>'[3]Installed capacity ADV'!D4</f>
        <v>Installed capacity in GW</v>
      </c>
      <c r="N2" s="37" t="str">
        <f>'[3]Installed capacity ADV'!D5</f>
        <v>Scenario:</v>
      </c>
      <c r="O2" s="37" t="str">
        <f>'[3]Installed capacity ADV'!E5</f>
        <v>OECD Pacific Advanced Energy [R]Evolution (2015)</v>
      </c>
      <c r="P2" s="37"/>
      <c r="Q2" s="37"/>
      <c r="R2" s="37"/>
      <c r="S2" s="37"/>
      <c r="T2" s="37"/>
      <c r="U2" s="37"/>
      <c r="V2" s="36"/>
    </row>
    <row r="3" spans="1:23" x14ac:dyDescent="0.2">
      <c r="B3" s="49"/>
      <c r="C3" s="54">
        <f>'[3]Electricity generation ADV'!D8</f>
        <v>2012</v>
      </c>
      <c r="D3" s="54">
        <f>'[3]Electricity generation ADV'!E8</f>
        <v>2015</v>
      </c>
      <c r="E3" s="54">
        <f>'[3]Electricity generation ADV'!F8</f>
        <v>2020</v>
      </c>
      <c r="F3" s="54">
        <f>'[3]Electricity generation ADV'!G8</f>
        <v>2025</v>
      </c>
      <c r="G3" s="54">
        <f>'[3]Electricity generation ADV'!H8</f>
        <v>2030</v>
      </c>
      <c r="H3" s="54">
        <f>'[3]Electricity generation ADV'!I8</f>
        <v>2035</v>
      </c>
      <c r="I3" s="54">
        <f>'[3]Electricity generation ADV'!J8</f>
        <v>2040</v>
      </c>
      <c r="J3" s="54">
        <f>'[3]Electricity generation ADV'!K8</f>
        <v>2045</v>
      </c>
      <c r="K3" s="53">
        <f>'[3]Electricity generation ADV'!L8</f>
        <v>2050</v>
      </c>
      <c r="M3" s="28"/>
      <c r="N3" s="33">
        <f>'[3]Installed capacity ADV'!D8</f>
        <v>2012</v>
      </c>
      <c r="O3" s="33">
        <f>'[3]Installed capacity ADV'!E8</f>
        <v>2015</v>
      </c>
      <c r="P3" s="33">
        <f>'[3]Installed capacity ADV'!F8</f>
        <v>2020</v>
      </c>
      <c r="Q3" s="33">
        <f>'[3]Installed capacity ADV'!G8</f>
        <v>2025</v>
      </c>
      <c r="R3" s="33">
        <f>'[3]Installed capacity ADV'!H8</f>
        <v>2030</v>
      </c>
      <c r="S3" s="33">
        <f>'[3]Installed capacity ADV'!I8</f>
        <v>2035</v>
      </c>
      <c r="T3" s="33">
        <f>'[3]Installed capacity ADV'!J8</f>
        <v>2040</v>
      </c>
      <c r="U3" s="33">
        <f>'[3]Installed capacity ADV'!K8</f>
        <v>2045</v>
      </c>
      <c r="V3" s="32">
        <f>'[3]Installed capacity ADV'!L8</f>
        <v>2050</v>
      </c>
    </row>
    <row r="4" spans="1:23" x14ac:dyDescent="0.2">
      <c r="B4" s="28"/>
      <c r="C4" s="51"/>
      <c r="D4" s="51"/>
      <c r="E4" s="51"/>
      <c r="F4" s="51"/>
      <c r="G4" s="51"/>
      <c r="H4" s="51"/>
      <c r="I4" s="51"/>
      <c r="J4" s="51"/>
      <c r="K4" s="50"/>
      <c r="M4" s="28"/>
      <c r="N4" s="27"/>
      <c r="O4" s="27"/>
      <c r="P4" s="27"/>
      <c r="Q4" s="27"/>
      <c r="R4" s="27"/>
      <c r="S4" s="27"/>
      <c r="T4" s="27"/>
      <c r="U4" s="27"/>
      <c r="V4" s="26"/>
    </row>
    <row r="5" spans="1:23" x14ac:dyDescent="0.2">
      <c r="A5" s="52"/>
      <c r="B5" s="28" t="str">
        <f>'[3]Electricity generation ADV'!C10</f>
        <v>Power plants</v>
      </c>
      <c r="C5" s="51">
        <f>'[3]Electricity generation ADV'!D10</f>
        <v>1779.9047279715485</v>
      </c>
      <c r="D5" s="51">
        <f>'[3]Electricity generation ADV'!E10</f>
        <v>1860.8155193143407</v>
      </c>
      <c r="E5" s="51">
        <f>'[3]Electricity generation ADV'!F10</f>
        <v>1935.2838825469696</v>
      </c>
      <c r="F5" s="51">
        <f>'[3]Electricity generation ADV'!G10</f>
        <v>1960.8449221783819</v>
      </c>
      <c r="G5" s="51">
        <f>'[3]Electricity generation ADV'!H10</f>
        <v>2112.2354934956329</v>
      </c>
      <c r="H5" s="51">
        <f>'[3]Electricity generation ADV'!I10</f>
        <v>2236.8318784390808</v>
      </c>
      <c r="I5" s="51">
        <f>'[3]Electricity generation ADV'!J10</f>
        <v>2454.3606879075569</v>
      </c>
      <c r="J5" s="51">
        <f>'[3]Electricity generation ADV'!K10</f>
        <v>2804.2992928816061</v>
      </c>
      <c r="K5" s="50">
        <f>'[3]Electricity generation ADV'!L10</f>
        <v>2838.0520080817601</v>
      </c>
      <c r="L5" s="52"/>
      <c r="M5" s="28" t="str">
        <f>'[3]Installed capacity ADV'!C40</f>
        <v>Total generation</v>
      </c>
      <c r="N5" s="27">
        <f>'[3]Installed capacity ADV'!D40</f>
        <v>457.99363496925145</v>
      </c>
      <c r="O5" s="27">
        <f>'[3]Installed capacity ADV'!E40</f>
        <v>490.71556119918489</v>
      </c>
      <c r="P5" s="27">
        <f>'[3]Installed capacity ADV'!F40</f>
        <v>612.11073703715419</v>
      </c>
      <c r="Q5" s="27">
        <f>'[3]Installed capacity ADV'!G40</f>
        <v>751.89976528358125</v>
      </c>
      <c r="R5" s="27">
        <f>'[3]Installed capacity ADV'!H40</f>
        <v>897.21586277004553</v>
      </c>
      <c r="S5" s="27">
        <f>'[3]Installed capacity ADV'!I40</f>
        <v>1015.9715853457864</v>
      </c>
      <c r="T5" s="27">
        <f>'[3]Installed capacity ADV'!J40</f>
        <v>1119.6383717869844</v>
      </c>
      <c r="U5" s="27">
        <f>'[3]Installed capacity ADV'!K40</f>
        <v>1329.4565414809447</v>
      </c>
      <c r="V5" s="26">
        <f>'[3]Installed capacity ADV'!L40</f>
        <v>1376.154363828118</v>
      </c>
      <c r="W5" s="52"/>
    </row>
    <row r="6" spans="1:23" s="52" customFormat="1" x14ac:dyDescent="0.2">
      <c r="A6" s="43"/>
      <c r="B6" s="28" t="str">
        <f>'[3]Electricity generation ADV'!C11</f>
        <v xml:space="preserve">  - Hard coal (&amp; non-renewable waste)</v>
      </c>
      <c r="C6" s="51">
        <f>'[3]Electricity generation ADV'!D11</f>
        <v>514.70072866464841</v>
      </c>
      <c r="D6" s="51">
        <f>'[3]Electricity generation ADV'!E11</f>
        <v>567.48224546334075</v>
      </c>
      <c r="E6" s="51">
        <f>'[3]Electricity generation ADV'!F11</f>
        <v>494.16295767896963</v>
      </c>
      <c r="F6" s="51">
        <f>'[3]Electricity generation ADV'!G11</f>
        <v>408.44722238338176</v>
      </c>
      <c r="G6" s="51">
        <f>'[3]Electricity generation ADV'!H11</f>
        <v>241.33615363163312</v>
      </c>
      <c r="H6" s="51">
        <f>'[3]Electricity generation ADV'!I11</f>
        <v>52.830488775080831</v>
      </c>
      <c r="I6" s="51">
        <f>'[3]Electricity generation ADV'!J11</f>
        <v>7.7396883255569549</v>
      </c>
      <c r="J6" s="51">
        <f>'[3]Electricity generation ADV'!K11</f>
        <v>0.97594189110587548</v>
      </c>
      <c r="K6" s="50">
        <f>'[3]Electricity generation ADV'!L11</f>
        <v>4.9997968759838862E-2</v>
      </c>
      <c r="L6" s="43"/>
      <c r="M6" s="28" t="str">
        <f>'[3]Installed capacity ADV'!C41</f>
        <v xml:space="preserve">  - Fossil</v>
      </c>
      <c r="N6" s="27">
        <f>'[3]Installed capacity ADV'!D41</f>
        <v>296.81607633193914</v>
      </c>
      <c r="O6" s="27">
        <f>'[3]Installed capacity ADV'!E41</f>
        <v>302.89513136383869</v>
      </c>
      <c r="P6" s="27">
        <f>'[3]Installed capacity ADV'!F41</f>
        <v>319.15147790782299</v>
      </c>
      <c r="Q6" s="27">
        <f>'[3]Installed capacity ADV'!G41</f>
        <v>297.4911304443167</v>
      </c>
      <c r="R6" s="27">
        <f>'[3]Installed capacity ADV'!H41</f>
        <v>252.38183348268575</v>
      </c>
      <c r="S6" s="27">
        <f>'[3]Installed capacity ADV'!I41</f>
        <v>171.86045582448492</v>
      </c>
      <c r="T6" s="27">
        <f>'[3]Installed capacity ADV'!J41</f>
        <v>129.64327669449574</v>
      </c>
      <c r="U6" s="27">
        <f>'[3]Installed capacity ADV'!K41</f>
        <v>63.269042606775159</v>
      </c>
      <c r="V6" s="26">
        <f>'[3]Installed capacity ADV'!L41</f>
        <v>0.41999967284223305</v>
      </c>
      <c r="W6" s="43"/>
    </row>
    <row r="7" spans="1:23" x14ac:dyDescent="0.2">
      <c r="B7" s="28" t="str">
        <f>'[3]Electricity generation ADV'!C12</f>
        <v xml:space="preserve">  - Lignite</v>
      </c>
      <c r="C7" s="51">
        <f>'[3]Electricity generation ADV'!D12</f>
        <v>143.947</v>
      </c>
      <c r="D7" s="51">
        <f>'[3]Electricity generation ADV'!E12</f>
        <v>144.89099962</v>
      </c>
      <c r="E7" s="51">
        <f>'[3]Electricity generation ADV'!F12</f>
        <v>110.33499999999999</v>
      </c>
      <c r="F7" s="51">
        <f>'[3]Electricity generation ADV'!G12</f>
        <v>91.699999855000002</v>
      </c>
      <c r="G7" s="51">
        <f>'[3]Electricity generation ADV'!H12</f>
        <v>49.999999801999991</v>
      </c>
      <c r="H7" s="51">
        <f>'[3]Electricity generation ADV'!I12</f>
        <v>19.999999742</v>
      </c>
      <c r="I7" s="51">
        <f>'[3]Electricity generation ADV'!J12</f>
        <v>4.9999996920000003</v>
      </c>
      <c r="J7" s="51">
        <f>'[3]Electricity generation ADV'!K12</f>
        <v>9.2000000000000003E-8</v>
      </c>
      <c r="K7" s="50">
        <f>'[3]Electricity generation ADV'!L12</f>
        <v>1.1300000000000001E-7</v>
      </c>
      <c r="M7" s="28" t="str">
        <f>'[3]Installed capacity ADV'!C42</f>
        <v xml:space="preserve">    - Hard coal (&amp; non-renewable waste)</v>
      </c>
      <c r="N7" s="27">
        <f>'[3]Installed capacity ADV'!D42</f>
        <v>76.673306342280981</v>
      </c>
      <c r="O7" s="27">
        <f>'[3]Installed capacity ADV'!E42</f>
        <v>88.267754647125457</v>
      </c>
      <c r="P7" s="27">
        <f>'[3]Installed capacity ADV'!F42</f>
        <v>81.971522064750843</v>
      </c>
      <c r="Q7" s="27">
        <f>'[3]Installed capacity ADV'!G42</f>
        <v>70.20829324092368</v>
      </c>
      <c r="R7" s="27">
        <f>'[3]Installed capacity ADV'!H42</f>
        <v>49.736651312719815</v>
      </c>
      <c r="S7" s="27">
        <f>'[3]Installed capacity ADV'!I42</f>
        <v>11.716774913469463</v>
      </c>
      <c r="T7" s="27">
        <f>'[3]Installed capacity ADV'!J42</f>
        <v>2.3428589234814177</v>
      </c>
      <c r="U7" s="27">
        <f>'[3]Installed capacity ADV'!K42</f>
        <v>0.39589207332650089</v>
      </c>
      <c r="V7" s="26">
        <f>'[3]Installed capacity ADV'!L42</f>
        <v>0.41999858330563949</v>
      </c>
    </row>
    <row r="8" spans="1:23" x14ac:dyDescent="0.2">
      <c r="B8" s="28" t="str">
        <f>'[3]Electricity generation ADV'!C13</f>
        <v xml:space="preserve">  - Gas</v>
      </c>
      <c r="C8" s="51">
        <f>'[3]Electricity generation ADV'!D13</f>
        <v>570.38400000000001</v>
      </c>
      <c r="D8" s="51">
        <f>'[3]Electricity generation ADV'!E13</f>
        <v>479.8320875</v>
      </c>
      <c r="E8" s="51">
        <f>'[3]Electricity generation ADV'!F13</f>
        <v>452.24599999999998</v>
      </c>
      <c r="F8" s="51">
        <f>'[3]Electricity generation ADV'!G13</f>
        <v>382.88499999999999</v>
      </c>
      <c r="G8" s="51">
        <f>'[3]Electricity generation ADV'!H13</f>
        <v>369.85800013000005</v>
      </c>
      <c r="H8" s="51">
        <f>'[3]Electricity generation ADV'!I13</f>
        <v>293.54300000000001</v>
      </c>
      <c r="I8" s="51">
        <f>'[3]Electricity generation ADV'!J13</f>
        <v>266.79820000000001</v>
      </c>
      <c r="J8" s="51">
        <f>'[3]Electricity generation ADV'!K13</f>
        <v>150.04760250000001</v>
      </c>
      <c r="K8" s="50">
        <f>'[3]Electricity generation ADV'!L13</f>
        <v>127.9</v>
      </c>
      <c r="M8" s="28" t="str">
        <f>'[3]Installed capacity ADV'!C43</f>
        <v xml:space="preserve">    - Lignite</v>
      </c>
      <c r="N8" s="27">
        <f>'[3]Installed capacity ADV'!D43</f>
        <v>21.465183286751987</v>
      </c>
      <c r="O8" s="27">
        <f>'[3]Installed capacity ADV'!E43</f>
        <v>22.209414216713292</v>
      </c>
      <c r="P8" s="27">
        <f>'[3]Installed capacity ADV'!F43</f>
        <v>18.772800339654193</v>
      </c>
      <c r="Q8" s="27">
        <f>'[3]Installed capacity ADV'!G43</f>
        <v>15.933276757286409</v>
      </c>
      <c r="R8" s="27">
        <f>'[3]Installed capacity ADV'!H43</f>
        <v>8.6051816701450985</v>
      </c>
      <c r="S8" s="27">
        <f>'[3]Installed capacity ADV'!I43</f>
        <v>3.4473350418649868</v>
      </c>
      <c r="T8" s="27">
        <f>'[3]Installed capacity ADV'!J43</f>
        <v>0.86314055835322756</v>
      </c>
      <c r="U8" s="27">
        <f>'[3]Installed capacity ADV'!K43</f>
        <v>3.620010951491771E-7</v>
      </c>
      <c r="V8" s="26">
        <f>'[3]Installed capacity ADV'!L43</f>
        <v>3.9065735733075242E-7</v>
      </c>
    </row>
    <row r="9" spans="1:23" x14ac:dyDescent="0.2">
      <c r="B9" s="28" t="str">
        <f>'[3]Electricity generation ADV'!C14</f>
        <v>of which from H2</v>
      </c>
      <c r="C9" s="51">
        <f>'[3]Electricity generation ADV'!D14</f>
        <v>0</v>
      </c>
      <c r="D9" s="51">
        <f>'[3]Electricity generation ADV'!E14</f>
        <v>0</v>
      </c>
      <c r="E9" s="51">
        <f>'[3]Electricity generation ADV'!F14</f>
        <v>0</v>
      </c>
      <c r="F9" s="51">
        <f>'[3]Electricity generation ADV'!G14</f>
        <v>0</v>
      </c>
      <c r="G9" s="51">
        <f>'[3]Electricity generation ADV'!H14</f>
        <v>0</v>
      </c>
      <c r="H9" s="51">
        <f>'[3]Electricity generation ADV'!I14</f>
        <v>0</v>
      </c>
      <c r="I9" s="51">
        <f>'[3]Electricity generation ADV'!J14</f>
        <v>26.679820000000003</v>
      </c>
      <c r="J9" s="51">
        <f>'[3]Electricity generation ADV'!K14</f>
        <v>75.023801250000005</v>
      </c>
      <c r="K9" s="50">
        <f>'[3]Electricity generation ADV'!L14</f>
        <v>127.9</v>
      </c>
      <c r="M9" s="28" t="str">
        <f>'[3]Installed capacity ADV'!C44</f>
        <v xml:space="preserve">    - Gas (w/o H2)</v>
      </c>
      <c r="N9" s="27">
        <f>'[3]Installed capacity ADV'!D44</f>
        <v>140.12022793636865</v>
      </c>
      <c r="O9" s="27">
        <f>'[3]Installed capacity ADV'!E44</f>
        <v>144.15612499999992</v>
      </c>
      <c r="P9" s="27">
        <f>'[3]Installed capacity ADV'!F44</f>
        <v>160.70088643994856</v>
      </c>
      <c r="Q9" s="27">
        <f>'[3]Installed capacity ADV'!G44</f>
        <v>171.43513932220691</v>
      </c>
      <c r="R9" s="27">
        <f>'[3]Installed capacity ADV'!H44</f>
        <v>172.20635091480443</v>
      </c>
      <c r="S9" s="27">
        <f>'[3]Installed capacity ADV'!I44</f>
        <v>140.62118064889984</v>
      </c>
      <c r="T9" s="27">
        <f>'[3]Installed capacity ADV'!J44</f>
        <v>116.45328812380052</v>
      </c>
      <c r="U9" s="27">
        <f>'[3]Installed capacity ADV'!K44</f>
        <v>62.873149495864304</v>
      </c>
      <c r="V9" s="26">
        <f>'[3]Installed capacity ADV'!L44</f>
        <v>0</v>
      </c>
    </row>
    <row r="10" spans="1:23" x14ac:dyDescent="0.2">
      <c r="B10" s="28" t="str">
        <f>'[3]Electricity generation ADV'!C15</f>
        <v xml:space="preserve">  - Oil</v>
      </c>
      <c r="C10" s="51">
        <f>'[3]Electricity generation ADV'!D15</f>
        <v>194.25099999999998</v>
      </c>
      <c r="D10" s="51">
        <f>'[3]Electricity generation ADV'!E15</f>
        <v>141.81198749999999</v>
      </c>
      <c r="E10" s="51">
        <f>'[3]Electricity generation ADV'!F15</f>
        <v>120.02999995800002</v>
      </c>
      <c r="F10" s="51">
        <f>'[3]Electricity generation ADV'!G15</f>
        <v>71.52369994</v>
      </c>
      <c r="G10" s="51">
        <f>'[3]Electricity generation ADV'!H15</f>
        <v>28.674999931999999</v>
      </c>
      <c r="H10" s="51">
        <f>'[3]Electricity generation ADV'!I15</f>
        <v>19.382499922000001</v>
      </c>
      <c r="I10" s="51">
        <f>'[3]Electricity generation ADV'!J15</f>
        <v>12.539999890000001</v>
      </c>
      <c r="J10" s="51">
        <f>'[3]Electricity generation ADV'!K15</f>
        <v>-1.015E-7</v>
      </c>
      <c r="K10" s="50">
        <f>'[3]Electricity generation ADV'!L15</f>
        <v>-1.1300000000000001E-7</v>
      </c>
      <c r="M10" s="28" t="str">
        <f>'[3]Installed capacity ADV'!C45</f>
        <v xml:space="preserve">    - Oil</v>
      </c>
      <c r="N10" s="27">
        <f>'[3]Installed capacity ADV'!D45</f>
        <v>56.596458877275658</v>
      </c>
      <c r="O10" s="27">
        <f>'[3]Installed capacity ADV'!E45</f>
        <v>46.074225702776999</v>
      </c>
      <c r="P10" s="27">
        <f>'[3]Installed capacity ADV'!F45</f>
        <v>56.343128849371688</v>
      </c>
      <c r="Q10" s="27">
        <f>'[3]Installed capacity ADV'!G45</f>
        <v>38.37925108067283</v>
      </c>
      <c r="R10" s="27">
        <f>'[3]Installed capacity ADV'!H45</f>
        <v>20.274103191879281</v>
      </c>
      <c r="S10" s="27">
        <f>'[3]Installed capacity ADV'!I45</f>
        <v>15.110655313980061</v>
      </c>
      <c r="T10" s="27">
        <f>'[3]Installed capacity ADV'!J45</f>
        <v>9.6511894525652071</v>
      </c>
      <c r="U10" s="27">
        <f>'[3]Installed capacity ADV'!K45</f>
        <v>6.7558326167956457E-7</v>
      </c>
      <c r="V10" s="26">
        <f>'[3]Installed capacity ADV'!L45</f>
        <v>6.9887923622023932E-7</v>
      </c>
    </row>
    <row r="11" spans="1:23" x14ac:dyDescent="0.2">
      <c r="B11" s="28" t="str">
        <f>'[3]Electricity generation ADV'!C16</f>
        <v xml:space="preserve">  - Diesel</v>
      </c>
      <c r="C11" s="51">
        <f>'[3]Electricity generation ADV'!D16</f>
        <v>6.9160000000000004</v>
      </c>
      <c r="D11" s="51">
        <f>'[3]Electricity generation ADV'!E16</f>
        <v>7.0000000000000009</v>
      </c>
      <c r="E11" s="51">
        <f>'[3]Electricity generation ADV'!F16</f>
        <v>3</v>
      </c>
      <c r="F11" s="51">
        <f>'[3]Electricity generation ADV'!G16</f>
        <v>3</v>
      </c>
      <c r="G11" s="51">
        <f>'[3]Electricity generation ADV'!H16</f>
        <v>2.4999999999999996</v>
      </c>
      <c r="H11" s="51">
        <f>'[3]Electricity generation ADV'!I16</f>
        <v>1.5</v>
      </c>
      <c r="I11" s="51">
        <f>'[3]Electricity generation ADV'!J16</f>
        <v>0.5</v>
      </c>
      <c r="J11" s="51">
        <f>'[3]Electricity generation ADV'!K16</f>
        <v>0</v>
      </c>
      <c r="K11" s="50">
        <f>'[3]Electricity generation ADV'!L16</f>
        <v>0</v>
      </c>
      <c r="M11" s="28" t="str">
        <f>'[3]Installed capacity ADV'!C46</f>
        <v xml:space="preserve">    - Diesel</v>
      </c>
      <c r="N11" s="27">
        <f>'[3]Installed capacity ADV'!D46</f>
        <v>1.9608998892619141</v>
      </c>
      <c r="O11" s="27">
        <f>'[3]Installed capacity ADV'!E46</f>
        <v>2.1876117972229978</v>
      </c>
      <c r="P11" s="27">
        <f>'[3]Installed capacity ADV'!F46</f>
        <v>1.3631402140977018</v>
      </c>
      <c r="Q11" s="27">
        <f>'[3]Installed capacity ADV'!G46</f>
        <v>1.5351700432269133</v>
      </c>
      <c r="R11" s="27">
        <f>'[3]Installed capacity ADV'!H46</f>
        <v>1.5595463931371436</v>
      </c>
      <c r="S11" s="27">
        <f>'[3]Installed capacity ADV'!I46</f>
        <v>0.96450990627056632</v>
      </c>
      <c r="T11" s="27">
        <f>'[3]Installed capacity ADV'!J46</f>
        <v>0.33279963629535197</v>
      </c>
      <c r="U11" s="27">
        <f>'[3]Installed capacity ADV'!K46</f>
        <v>0</v>
      </c>
      <c r="V11" s="26">
        <f>'[3]Installed capacity ADV'!L46</f>
        <v>0</v>
      </c>
    </row>
    <row r="12" spans="1:23" x14ac:dyDescent="0.2">
      <c r="B12" s="28" t="str">
        <f>'[3]Electricity generation ADV'!C17</f>
        <v xml:space="preserve">  - Nuclear</v>
      </c>
      <c r="C12" s="51">
        <f>'[3]Electricity generation ADV'!D17</f>
        <v>166.26599999999999</v>
      </c>
      <c r="D12" s="51">
        <f>'[3]Electricity generation ADV'!E17</f>
        <v>271.06087500000001</v>
      </c>
      <c r="E12" s="51">
        <f>'[3]Electricity generation ADV'!F17</f>
        <v>163</v>
      </c>
      <c r="F12" s="51">
        <f>'[3]Electricity generation ADV'!G17</f>
        <v>50</v>
      </c>
      <c r="G12" s="51">
        <f>'[3]Electricity generation ADV'!H17</f>
        <v>0</v>
      </c>
      <c r="H12" s="51">
        <f>'[3]Electricity generation ADV'!I17</f>
        <v>0</v>
      </c>
      <c r="I12" s="51">
        <f>'[3]Electricity generation ADV'!J17</f>
        <v>0</v>
      </c>
      <c r="J12" s="51">
        <f>'[3]Electricity generation ADV'!K17</f>
        <v>0</v>
      </c>
      <c r="K12" s="50">
        <f>'[3]Electricity generation ADV'!L17</f>
        <v>0</v>
      </c>
      <c r="M12" s="28" t="str">
        <f>'[3]Installed capacity ADV'!C47</f>
        <v xml:space="preserve">  - Nuclear</v>
      </c>
      <c r="N12" s="27">
        <f>'[3]Installed capacity ADV'!D47</f>
        <v>67.801999999999921</v>
      </c>
      <c r="O12" s="27">
        <f>'[3]Installed capacity ADV'!E47</f>
        <v>67.438250000000096</v>
      </c>
      <c r="P12" s="27">
        <f>'[3]Installed capacity ADV'!F47</f>
        <v>24.440546622423543</v>
      </c>
      <c r="Q12" s="27">
        <f>'[3]Installed capacity ADV'!G47</f>
        <v>7.0126183266830679</v>
      </c>
      <c r="R12" s="27">
        <f>'[3]Installed capacity ADV'!H47</f>
        <v>0</v>
      </c>
      <c r="S12" s="27">
        <f>'[3]Installed capacity ADV'!I47</f>
        <v>0</v>
      </c>
      <c r="T12" s="27">
        <f>'[3]Installed capacity ADV'!J47</f>
        <v>0</v>
      </c>
      <c r="U12" s="27">
        <f>'[3]Installed capacity ADV'!K47</f>
        <v>0</v>
      </c>
      <c r="V12" s="26">
        <f>'[3]Installed capacity ADV'!L47</f>
        <v>0</v>
      </c>
    </row>
    <row r="13" spans="1:23" x14ac:dyDescent="0.2">
      <c r="B13" s="28" t="str">
        <f>'[3]Electricity generation ADV'!C18</f>
        <v xml:space="preserve">  - Biomass (&amp; renewable waste)</v>
      </c>
      <c r="C13" s="51">
        <f>'[3]Electricity generation ADV'!D18</f>
        <v>34.819000000000003</v>
      </c>
      <c r="D13" s="51">
        <f>'[3]Electricity generation ADV'!E18</f>
        <v>47.273474999999998</v>
      </c>
      <c r="E13" s="51">
        <f>'[3]Electricity generation ADV'!F18</f>
        <v>74.05</v>
      </c>
      <c r="F13" s="51">
        <f>'[3]Electricity generation ADV'!G18</f>
        <v>91.06</v>
      </c>
      <c r="G13" s="51">
        <f>'[3]Electricity generation ADV'!H18</f>
        <v>87.73</v>
      </c>
      <c r="H13" s="51">
        <f>'[3]Electricity generation ADV'!I18</f>
        <v>72.400000000000006</v>
      </c>
      <c r="I13" s="51">
        <f>'[3]Electricity generation ADV'!J18</f>
        <v>59.1</v>
      </c>
      <c r="J13" s="51">
        <f>'[3]Electricity generation ADV'!K18</f>
        <v>46.503648500000004</v>
      </c>
      <c r="K13" s="50">
        <f>'[3]Electricity generation ADV'!L18</f>
        <v>47.819500112999997</v>
      </c>
      <c r="M13" s="28" t="str">
        <f>'[3]Installed capacity ADV'!C48</f>
        <v xml:space="preserve">  - Hydrogen (fuel cells, gas power plants, gas CHP)</v>
      </c>
      <c r="N13" s="27">
        <f>'[3]Installed capacity ADV'!D48</f>
        <v>9.7625201938610659E-8</v>
      </c>
      <c r="O13" s="27">
        <f>'[3]Installed capacity ADV'!E48</f>
        <v>9.4238028809908433E-2</v>
      </c>
      <c r="P13" s="27">
        <f>'[3]Installed capacity ADV'!F48</f>
        <v>0.14404956650511577</v>
      </c>
      <c r="Q13" s="27">
        <f>'[3]Installed capacity ADV'!G48</f>
        <v>0.19857299811523962</v>
      </c>
      <c r="R13" s="27">
        <f>'[3]Installed capacity ADV'!H48</f>
        <v>0.4927302450188476</v>
      </c>
      <c r="S13" s="27">
        <f>'[3]Installed capacity ADV'!I48</f>
        <v>0.54114701130856224</v>
      </c>
      <c r="T13" s="27">
        <f>'[3]Installed capacity ADV'!J48</f>
        <v>14.13955095110977</v>
      </c>
      <c r="U13" s="27">
        <f>'[3]Installed capacity ADV'!K48</f>
        <v>64.195550815196569</v>
      </c>
      <c r="V13" s="26">
        <f>'[3]Installed capacity ADV'!L48</f>
        <v>123.27207955216117</v>
      </c>
    </row>
    <row r="14" spans="1:23" x14ac:dyDescent="0.2">
      <c r="B14" s="28" t="str">
        <f>'[3]Electricity generation ADV'!C19</f>
        <v xml:space="preserve">  - Hydro</v>
      </c>
      <c r="C14" s="51">
        <f>'[3]Electricity generation ADV'!D19</f>
        <v>116.375</v>
      </c>
      <c r="D14" s="51">
        <f>'[3]Electricity generation ADV'!E19</f>
        <v>122.71857500000002</v>
      </c>
      <c r="E14" s="51">
        <f>'[3]Electricity generation ADV'!F19</f>
        <v>149.797325</v>
      </c>
      <c r="F14" s="51">
        <f>'[3]Electricity generation ADV'!G19</f>
        <v>155</v>
      </c>
      <c r="G14" s="51">
        <f>'[3]Electricity generation ADV'!H19</f>
        <v>158.53134</v>
      </c>
      <c r="H14" s="51">
        <f>'[3]Electricity generation ADV'!I19</f>
        <v>160.36999</v>
      </c>
      <c r="I14" s="51">
        <f>'[3]Electricity generation ADV'!J19</f>
        <v>162.80000000000001</v>
      </c>
      <c r="J14" s="51">
        <f>'[3]Electricity generation ADV'!K19</f>
        <v>169.68</v>
      </c>
      <c r="K14" s="50">
        <f>'[3]Electricity generation ADV'!L19</f>
        <v>179.6</v>
      </c>
      <c r="M14" s="28" t="str">
        <f>'[3]Installed capacity ADV'!C49</f>
        <v xml:space="preserve">  - Renewables</v>
      </c>
      <c r="N14" s="27">
        <f>'[3]Installed capacity ADV'!D49</f>
        <v>93.375558539687191</v>
      </c>
      <c r="O14" s="27">
        <f>'[3]Installed capacity ADV'!E49</f>
        <v>120.2879418065362</v>
      </c>
      <c r="P14" s="27">
        <f>'[3]Installed capacity ADV'!F49</f>
        <v>268.37466294040252</v>
      </c>
      <c r="Q14" s="27">
        <f>'[3]Installed capacity ADV'!G49</f>
        <v>447.19744351446627</v>
      </c>
      <c r="R14" s="27">
        <f>'[3]Installed capacity ADV'!H49</f>
        <v>644.34129904234089</v>
      </c>
      <c r="S14" s="27">
        <f>'[3]Installed capacity ADV'!I49</f>
        <v>843.56998250999288</v>
      </c>
      <c r="T14" s="27">
        <f>'[3]Installed capacity ADV'!J49</f>
        <v>975.8555441413788</v>
      </c>
      <c r="U14" s="27">
        <f>'[3]Installed capacity ADV'!K49</f>
        <v>1201.9919480589729</v>
      </c>
      <c r="V14" s="26">
        <f>'[3]Installed capacity ADV'!L49</f>
        <v>1252.4622846031145</v>
      </c>
    </row>
    <row r="15" spans="1:23" x14ac:dyDescent="0.2">
      <c r="B15" s="28" t="str">
        <f>'[3]Electricity generation ADV'!C20</f>
        <v xml:space="preserve">  - Wind</v>
      </c>
      <c r="C15" s="51">
        <f>'[3]Electricity generation ADV'!D20</f>
        <v>13.942</v>
      </c>
      <c r="D15" s="51">
        <f>'[3]Electricity generation ADV'!E20</f>
        <v>25.938775</v>
      </c>
      <c r="E15" s="51">
        <f>'[3]Electricity generation ADV'!F20</f>
        <v>160</v>
      </c>
      <c r="F15" s="51">
        <f>'[3]Electricity generation ADV'!G20</f>
        <v>280</v>
      </c>
      <c r="G15" s="51">
        <f>'[3]Electricity generation ADV'!H20</f>
        <v>450</v>
      </c>
      <c r="H15" s="51">
        <f>'[3]Electricity generation ADV'!I20</f>
        <v>660</v>
      </c>
      <c r="I15" s="51">
        <f>'[3]Electricity generation ADV'!J20</f>
        <v>820</v>
      </c>
      <c r="J15" s="51">
        <f>'[3]Electricity generation ADV'!K20</f>
        <v>992.7</v>
      </c>
      <c r="K15" s="50">
        <f>'[3]Electricity generation ADV'!L20</f>
        <v>1019.9999999999999</v>
      </c>
      <c r="M15" s="28" t="str">
        <f>'[3]Installed capacity ADV'!C50</f>
        <v xml:space="preserve">    - Hydro</v>
      </c>
      <c r="N15" s="27">
        <f>'[3]Installed capacity ADV'!D50</f>
        <v>69.495999999999981</v>
      </c>
      <c r="O15" s="27">
        <f>'[3]Installed capacity ADV'!E50</f>
        <v>70.108299999999801</v>
      </c>
      <c r="P15" s="27">
        <f>'[3]Installed capacity ADV'!F50</f>
        <v>79.937039883053231</v>
      </c>
      <c r="Q15" s="27">
        <f>'[3]Installed capacity ADV'!G50</f>
        <v>81.971633961814689</v>
      </c>
      <c r="R15" s="27">
        <f>'[3]Installed capacity ADV'!H50</f>
        <v>83.119477387634177</v>
      </c>
      <c r="S15" s="27">
        <f>'[3]Installed capacity ADV'!I50</f>
        <v>82.958592763557874</v>
      </c>
      <c r="T15" s="27">
        <f>'[3]Installed capacity ADV'!J50</f>
        <v>83.140617954378499</v>
      </c>
      <c r="U15" s="27">
        <f>'[3]Installed capacity ADV'!K50</f>
        <v>86.654177238937024</v>
      </c>
      <c r="V15" s="26">
        <f>'[3]Installed capacity ADV'!L50</f>
        <v>91.720239463184157</v>
      </c>
    </row>
    <row r="16" spans="1:23" x14ac:dyDescent="0.2">
      <c r="B16" s="28" t="str">
        <f>'[3]Electricity generation ADV'!C21</f>
        <v>of which wind offshore</v>
      </c>
      <c r="C16" s="51">
        <f>'[3]Electricity generation ADV'!D21</f>
        <v>1.0000000000000001E-9</v>
      </c>
      <c r="D16" s="51">
        <f>'[3]Electricity generation ADV'!E21</f>
        <v>0.25938774999999997</v>
      </c>
      <c r="E16" s="51">
        <f>'[3]Electricity generation ADV'!F21</f>
        <v>35</v>
      </c>
      <c r="F16" s="51">
        <f>'[3]Electricity generation ADV'!G21</f>
        <v>70</v>
      </c>
      <c r="G16" s="51">
        <f>'[3]Electricity generation ADV'!H21</f>
        <v>150</v>
      </c>
      <c r="H16" s="51">
        <f>'[3]Electricity generation ADV'!I21</f>
        <v>240</v>
      </c>
      <c r="I16" s="51">
        <f>'[3]Electricity generation ADV'!J21</f>
        <v>319.99999999999994</v>
      </c>
      <c r="J16" s="51">
        <f>'[3]Electricity generation ADV'!K21</f>
        <v>370</v>
      </c>
      <c r="K16" s="50">
        <f>'[3]Electricity generation ADV'!L21</f>
        <v>380</v>
      </c>
      <c r="M16" s="28" t="str">
        <f>'[3]Installed capacity ADV'!C51</f>
        <v xml:space="preserve">    - Wind</v>
      </c>
      <c r="N16" s="27">
        <f>'[3]Installed capacity ADV'!D51</f>
        <v>6.2309999998968788</v>
      </c>
      <c r="O16" s="27">
        <f>'[3]Installed capacity ADV'!E51</f>
        <v>10.058309826923061</v>
      </c>
      <c r="P16" s="27">
        <f>'[3]Installed capacity ADV'!F51</f>
        <v>54.570513629934425</v>
      </c>
      <c r="Q16" s="27">
        <f>'[3]Installed capacity ADV'!G51</f>
        <v>91.953915062817487</v>
      </c>
      <c r="R16" s="27">
        <f>'[3]Installed capacity ADV'!H51</f>
        <v>142.52987434881936</v>
      </c>
      <c r="S16" s="27">
        <f>'[3]Installed capacity ADV'!I51</f>
        <v>203.57601607558402</v>
      </c>
      <c r="T16" s="27">
        <f>'[3]Installed capacity ADV'!J51</f>
        <v>247.98803747527933</v>
      </c>
      <c r="U16" s="27">
        <f>'[3]Installed capacity ADV'!K51</f>
        <v>301.55089699223379</v>
      </c>
      <c r="V16" s="26">
        <f>'[3]Installed capacity ADV'!L51</f>
        <v>309.85721795880266</v>
      </c>
    </row>
    <row r="17" spans="2:22" x14ac:dyDescent="0.2">
      <c r="B17" s="28" t="str">
        <f>'[3]Electricity generation ADV'!C22</f>
        <v xml:space="preserve">  - PV</v>
      </c>
      <c r="C17" s="51">
        <f>'[3]Electricity generation ADV'!D22</f>
        <v>9.5549999999999997</v>
      </c>
      <c r="D17" s="51">
        <f>'[3]Electricity generation ADV'!E22</f>
        <v>31.629112500000002</v>
      </c>
      <c r="E17" s="51">
        <f>'[3]Electricity generation ADV'!F22</f>
        <v>118</v>
      </c>
      <c r="F17" s="51">
        <f>'[3]Electricity generation ADV'!G22</f>
        <v>250</v>
      </c>
      <c r="G17" s="51">
        <f>'[3]Electricity generation ADV'!H22</f>
        <v>370</v>
      </c>
      <c r="H17" s="51">
        <f>'[3]Electricity generation ADV'!I22</f>
        <v>515</v>
      </c>
      <c r="I17" s="51">
        <f>'[3]Electricity generation ADV'!J22</f>
        <v>590</v>
      </c>
      <c r="J17" s="51">
        <f>'[3]Electricity generation ADV'!K22</f>
        <v>722</v>
      </c>
      <c r="K17" s="50">
        <f>'[3]Electricity generation ADV'!L22</f>
        <v>758.38551000000007</v>
      </c>
      <c r="M17" s="28" t="str">
        <f>'[3]Installed capacity ADV'!C52</f>
        <v>of which wind offshore</v>
      </c>
      <c r="N17" s="27">
        <f>'[3]Installed capacity ADV'!D52</f>
        <v>3.4378689736601033E-10</v>
      </c>
      <c r="O17" s="27">
        <f>'[3]Installed capacity ADV'!E52</f>
        <v>7.7550576923076944E-2</v>
      </c>
      <c r="P17" s="27">
        <f>'[3]Installed capacity ADV'!F52</f>
        <v>9.6707239344187492</v>
      </c>
      <c r="Q17" s="27">
        <f>'[3]Installed capacity ADV'!G52</f>
        <v>18.766105114860746</v>
      </c>
      <c r="R17" s="27">
        <f>'[3]Installed capacity ADV'!H52</f>
        <v>39.591631763560962</v>
      </c>
      <c r="S17" s="27">
        <f>'[3]Installed capacity ADV'!I52</f>
        <v>62.160615595598166</v>
      </c>
      <c r="T17" s="27">
        <f>'[3]Installed capacity ADV'!J52</f>
        <v>81.810486589782755</v>
      </c>
      <c r="U17" s="27">
        <f>'[3]Installed capacity ADV'!K52</f>
        <v>94.593375119436331</v>
      </c>
      <c r="V17" s="26">
        <f>'[3]Installed capacity ADV'!L52</f>
        <v>97.149952825367038</v>
      </c>
    </row>
    <row r="18" spans="2:22" x14ac:dyDescent="0.2">
      <c r="B18" s="28" t="str">
        <f>'[3]Electricity generation ADV'!C23</f>
        <v xml:space="preserve">  - Geothermal</v>
      </c>
      <c r="C18" s="51">
        <f>'[3]Electricity generation ADV'!D23</f>
        <v>8.7459993068999999</v>
      </c>
      <c r="D18" s="51">
        <f>'[3]Electricity generation ADV'!E23</f>
        <v>19.999999231</v>
      </c>
      <c r="E18" s="51">
        <f>'[3]Electricity generation ADV'!F23</f>
        <v>55.662599909999997</v>
      </c>
      <c r="F18" s="51">
        <f>'[3]Electricity generation ADV'!G23</f>
        <v>82.228999999999999</v>
      </c>
      <c r="G18" s="51">
        <f>'[3]Electricity generation ADV'!H23</f>
        <v>143.60499999999999</v>
      </c>
      <c r="H18" s="51">
        <f>'[3]Electricity generation ADV'!I23</f>
        <v>171.80590000000001</v>
      </c>
      <c r="I18" s="51">
        <f>'[3]Electricity generation ADV'!J23</f>
        <v>204.88279999999997</v>
      </c>
      <c r="J18" s="51">
        <f>'[3]Electricity generation ADV'!K23</f>
        <v>224.8921</v>
      </c>
      <c r="K18" s="50">
        <f>'[3]Electricity generation ADV'!L23</f>
        <v>206.29699999999997</v>
      </c>
      <c r="M18" s="28" t="str">
        <f>'[3]Installed capacity ADV'!C53</f>
        <v xml:space="preserve">    - PV</v>
      </c>
      <c r="N18" s="27">
        <f>'[3]Installed capacity ADV'!D53</f>
        <v>10.070999999999996</v>
      </c>
      <c r="O18" s="27">
        <f>'[3]Installed capacity ADV'!E53</f>
        <v>28.342987499999932</v>
      </c>
      <c r="P18" s="27">
        <f>'[3]Installed capacity ADV'!F53</f>
        <v>101.40360103070297</v>
      </c>
      <c r="Q18" s="27">
        <f>'[3]Installed capacity ADV'!G53</f>
        <v>213.73289363793995</v>
      </c>
      <c r="R18" s="27">
        <f>'[3]Installed capacity ADV'!H53</f>
        <v>314.97510488026484</v>
      </c>
      <c r="S18" s="27">
        <f>'[3]Installed capacity ADV'!I53</f>
        <v>435.29666325502558</v>
      </c>
      <c r="T18" s="27">
        <f>'[3]Installed capacity ADV'!J53</f>
        <v>495.54523343771189</v>
      </c>
      <c r="U18" s="27">
        <f>'[3]Installed capacity ADV'!K53</f>
        <v>606.41298057970835</v>
      </c>
      <c r="V18" s="26">
        <f>'[3]Installed capacity ADV'!L53</f>
        <v>636.973431506319</v>
      </c>
    </row>
    <row r="19" spans="2:22" x14ac:dyDescent="0.2">
      <c r="B19" s="28" t="str">
        <f>'[3]Electricity generation ADV'!C24</f>
        <v xml:space="preserve">  - Solar thermal power plants</v>
      </c>
      <c r="C19" s="51">
        <f>'[3]Electricity generation ADV'!D24</f>
        <v>3.0000000000001102E-3</v>
      </c>
      <c r="D19" s="51">
        <f>'[3]Electricity generation ADV'!E24</f>
        <v>0.51517500000000305</v>
      </c>
      <c r="E19" s="51">
        <f>'[3]Electricity generation ADV'!F24</f>
        <v>26</v>
      </c>
      <c r="F19" s="51">
        <f>'[3]Electricity generation ADV'!G24</f>
        <v>55</v>
      </c>
      <c r="G19" s="51">
        <f>'[3]Electricity generation ADV'!H24</f>
        <v>120</v>
      </c>
      <c r="H19" s="51">
        <f>'[3]Electricity generation ADV'!I24</f>
        <v>159.99999999999997</v>
      </c>
      <c r="I19" s="51">
        <f>'[3]Electricity generation ADV'!J24</f>
        <v>170</v>
      </c>
      <c r="J19" s="51">
        <f>'[3]Electricity generation ADV'!K24</f>
        <v>230</v>
      </c>
      <c r="K19" s="50">
        <f>'[3]Electricity generation ADV'!L24</f>
        <v>250</v>
      </c>
      <c r="M19" s="28" t="str">
        <f>'[3]Installed capacity ADV'!C54</f>
        <v xml:space="preserve">    - Biomass (&amp; renewable waste)</v>
      </c>
      <c r="N19" s="27">
        <f>'[3]Installed capacity ADV'!D54</f>
        <v>6.3305585397903261</v>
      </c>
      <c r="O19" s="27">
        <f>'[3]Installed capacity ADV'!E54</f>
        <v>8.4783250000000034</v>
      </c>
      <c r="P19" s="27">
        <f>'[3]Installed capacity ADV'!F54</f>
        <v>14.153707952987229</v>
      </c>
      <c r="Q19" s="27">
        <f>'[3]Installed capacity ADV'!G54</f>
        <v>19.844724600428258</v>
      </c>
      <c r="R19" s="27">
        <f>'[3]Installed capacity ADV'!H54</f>
        <v>22.856123907905978</v>
      </c>
      <c r="S19" s="27">
        <f>'[3]Installed capacity ADV'!I54</f>
        <v>24.226562860485132</v>
      </c>
      <c r="T19" s="27">
        <f>'[3]Installed capacity ADV'!J54</f>
        <v>28.542919344643764</v>
      </c>
      <c r="U19" s="27">
        <f>'[3]Installed capacity ADV'!K54</f>
        <v>32.093895529284197</v>
      </c>
      <c r="V19" s="26">
        <f>'[3]Installed capacity ADV'!L54</f>
        <v>38.545938702632164</v>
      </c>
    </row>
    <row r="20" spans="2:22" x14ac:dyDescent="0.2">
      <c r="B20" s="28" t="str">
        <f>'[3]Electricity generation ADV'!C25</f>
        <v xml:space="preserve">  - Ocean energy</v>
      </c>
      <c r="C20" s="51">
        <f>'[3]Electricity generation ADV'!D25</f>
        <v>0</v>
      </c>
      <c r="D20" s="51">
        <f>'[3]Electricity generation ADV'!E25</f>
        <v>0.66221249999999998</v>
      </c>
      <c r="E20" s="51">
        <f>'[3]Electricity generation ADV'!F25</f>
        <v>9</v>
      </c>
      <c r="F20" s="51">
        <f>'[3]Electricity generation ADV'!G25</f>
        <v>39.999999999999993</v>
      </c>
      <c r="G20" s="51">
        <f>'[3]Electricity generation ADV'!H25</f>
        <v>90</v>
      </c>
      <c r="H20" s="51">
        <f>'[3]Electricity generation ADV'!I25</f>
        <v>110</v>
      </c>
      <c r="I20" s="51">
        <f>'[3]Electricity generation ADV'!J25</f>
        <v>155</v>
      </c>
      <c r="J20" s="51">
        <f>'[3]Electricity generation ADV'!K25</f>
        <v>267.5</v>
      </c>
      <c r="K20" s="50">
        <f>'[3]Electricity generation ADV'!L25</f>
        <v>248</v>
      </c>
      <c r="M20" s="28" t="str">
        <f>'[3]Installed capacity ADV'!C55</f>
        <v xml:space="preserve">    - Geothermal</v>
      </c>
      <c r="N20" s="27">
        <f>'[3]Installed capacity ADV'!D55</f>
        <v>1.2437999999999994</v>
      </c>
      <c r="O20" s="27">
        <f>'[3]Installed capacity ADV'!E55</f>
        <v>2.8274174893484605</v>
      </c>
      <c r="P20" s="27">
        <f>'[3]Installed capacity ADV'!F55</f>
        <v>8.4900773361581798</v>
      </c>
      <c r="Q20" s="27">
        <f>'[3]Installed capacity ADV'!G55</f>
        <v>12.977282859806264</v>
      </c>
      <c r="R20" s="27">
        <f>'[3]Installed capacity ADV'!H55</f>
        <v>22.55607350665008</v>
      </c>
      <c r="S20" s="27">
        <f>'[3]Installed capacity ADV'!I55</f>
        <v>27.956591999784688</v>
      </c>
      <c r="T20" s="27">
        <f>'[3]Installed capacity ADV'!J55</f>
        <v>39.047878887173766</v>
      </c>
      <c r="U20" s="27">
        <f>'[3]Installed capacity ADV'!K55</f>
        <v>47.147389597607763</v>
      </c>
      <c r="V20" s="26">
        <f>'[3]Installed capacity ADV'!L55</f>
        <v>49.220085704670154</v>
      </c>
    </row>
    <row r="21" spans="2:22" x14ac:dyDescent="0.2">
      <c r="B21" s="28"/>
      <c r="C21" s="51"/>
      <c r="D21" s="51"/>
      <c r="E21" s="51"/>
      <c r="F21" s="51"/>
      <c r="G21" s="51"/>
      <c r="H21" s="51"/>
      <c r="I21" s="51"/>
      <c r="J21" s="51"/>
      <c r="K21" s="50"/>
      <c r="M21" s="28" t="str">
        <f>'[3]Installed capacity ADV'!C56</f>
        <v xml:space="preserve">    - Solar thermal power plants</v>
      </c>
      <c r="N21" s="27">
        <f>'[3]Installed capacity ADV'!D56</f>
        <v>3.2000000000001172E-3</v>
      </c>
      <c r="O21" s="27">
        <f>'[3]Installed capacity ADV'!E56</f>
        <v>0.25768949026494004</v>
      </c>
      <c r="P21" s="27">
        <f>'[3]Installed capacity ADV'!F56</f>
        <v>6.8988895382817104</v>
      </c>
      <c r="Q21" s="27">
        <f>'[3]Installed capacity ADV'!G56</f>
        <v>14.021422773080969</v>
      </c>
      <c r="R21" s="27">
        <f>'[3]Installed capacity ADV'!H56</f>
        <v>30.127923083190776</v>
      </c>
      <c r="S21" s="27">
        <f>'[3]Installed capacity ADV'!I56</f>
        <v>35.555555555555557</v>
      </c>
      <c r="T21" s="27">
        <f>'[3]Installed capacity ADV'!J56</f>
        <v>34</v>
      </c>
      <c r="U21" s="27">
        <f>'[3]Installed capacity ADV'!K56</f>
        <v>45.999999999999986</v>
      </c>
      <c r="V21" s="26">
        <f>'[3]Installed capacity ADV'!L56</f>
        <v>49.999999999999993</v>
      </c>
    </row>
    <row r="22" spans="2:22" x14ac:dyDescent="0.2">
      <c r="B22" s="28" t="str">
        <f>'[3]Electricity generation ADV'!C27</f>
        <v>Combined heat and power plants</v>
      </c>
      <c r="C22" s="51">
        <f>'[3]Electricity generation ADV'!D27</f>
        <v>69.31</v>
      </c>
      <c r="D22" s="51">
        <f>'[3]Electricity generation ADV'!E27</f>
        <v>76.899999999999991</v>
      </c>
      <c r="E22" s="51">
        <f>'[3]Electricity generation ADV'!F27</f>
        <v>100</v>
      </c>
      <c r="F22" s="51">
        <f>'[3]Electricity generation ADV'!G27</f>
        <v>139.5</v>
      </c>
      <c r="G22" s="51">
        <f>'[3]Electricity generation ADV'!H27</f>
        <v>166.00000000000006</v>
      </c>
      <c r="H22" s="51">
        <f>'[3]Electricity generation ADV'!I27</f>
        <v>187.5</v>
      </c>
      <c r="I22" s="51">
        <f>'[3]Electricity generation ADV'!J27</f>
        <v>208</v>
      </c>
      <c r="J22" s="51">
        <f>'[3]Electricity generation ADV'!K27</f>
        <v>225.5</v>
      </c>
      <c r="K22" s="50">
        <f>'[3]Electricity generation ADV'!L27</f>
        <v>245</v>
      </c>
      <c r="M22" s="28" t="str">
        <f>'[3]Installed capacity ADV'!C57</f>
        <v xml:space="preserve">    - Ocean energy</v>
      </c>
      <c r="N22" s="27">
        <f>'[3]Installed capacity ADV'!D57</f>
        <v>0</v>
      </c>
      <c r="O22" s="27">
        <f>'[3]Installed capacity ADV'!E57</f>
        <v>0.21491249999999967</v>
      </c>
      <c r="P22" s="27">
        <f>'[3]Installed capacity ADV'!F57</f>
        <v>2.9208335692847798</v>
      </c>
      <c r="Q22" s="27">
        <f>'[3]Installed capacity ADV'!G57</f>
        <v>12.69557061857866</v>
      </c>
      <c r="R22" s="27">
        <f>'[3]Installed capacity ADV'!H57</f>
        <v>28.176721927875615</v>
      </c>
      <c r="S22" s="27">
        <f>'[3]Installed capacity ADV'!I57</f>
        <v>33.999999999999986</v>
      </c>
      <c r="T22" s="27">
        <f>'[3]Installed capacity ADV'!J57</f>
        <v>47.590857042191573</v>
      </c>
      <c r="U22" s="27">
        <f>'[3]Installed capacity ADV'!K57</f>
        <v>82.132608121201585</v>
      </c>
      <c r="V22" s="26">
        <f>'[3]Installed capacity ADV'!L57</f>
        <v>76.145371267506505</v>
      </c>
    </row>
    <row r="23" spans="2:22" x14ac:dyDescent="0.2">
      <c r="B23" s="28" t="str">
        <f>'[3]Electricity generation ADV'!C28</f>
        <v xml:space="preserve">    - Hard coal (&amp; non-renewable waste)</v>
      </c>
      <c r="C23" s="51">
        <f>'[3]Electricity generation ADV'!D28</f>
        <v>6.548998617997988</v>
      </c>
      <c r="D23" s="51">
        <f>'[3]Electricity generation ADV'!E28</f>
        <v>8.64199881199999</v>
      </c>
      <c r="E23" s="51">
        <f>'[3]Electricity generation ADV'!F28</f>
        <v>7.7885992879999986</v>
      </c>
      <c r="F23" s="51">
        <f>'[3]Electricity generation ADV'!G28</f>
        <v>10.160199</v>
      </c>
      <c r="G23" s="51">
        <f>'[3]Electricity generation ADV'!H28</f>
        <v>8.5379987540000108</v>
      </c>
      <c r="H23" s="51">
        <f>'[3]Electricity generation ADV'!I28</f>
        <v>4.1215785689999986</v>
      </c>
      <c r="I23" s="51">
        <f>'[3]Electricity generation ADV'!J28</f>
        <v>2.3630966019999997</v>
      </c>
      <c r="J23" s="51">
        <f>'[3]Electricity generation ADV'!K28</f>
        <v>3.1949128500006557E-2</v>
      </c>
      <c r="K23" s="50">
        <f>'[3]Electricity generation ADV'!L28</f>
        <v>-3.4999999824929237E-6</v>
      </c>
      <c r="M23" s="28"/>
      <c r="N23" s="27"/>
      <c r="O23" s="27"/>
      <c r="P23" s="27"/>
      <c r="Q23" s="27"/>
      <c r="R23" s="27"/>
      <c r="S23" s="27"/>
      <c r="T23" s="27"/>
      <c r="U23" s="27"/>
      <c r="V23" s="26"/>
    </row>
    <row r="24" spans="2:22" x14ac:dyDescent="0.2">
      <c r="B24" s="28" t="str">
        <f>'[3]Electricity generation ADV'!C29</f>
        <v xml:space="preserve">    - Lignite</v>
      </c>
      <c r="C24" s="51">
        <f>'[3]Electricity generation ADV'!D29</f>
        <v>1.9870003263220009</v>
      </c>
      <c r="D24" s="51">
        <f>'[3]Electricity generation ADV'!E29</f>
        <v>0.10900037999999998</v>
      </c>
      <c r="E24" s="51">
        <f>'[3]Electricity generation ADV'!F29</f>
        <v>4.6650004899999997</v>
      </c>
      <c r="F24" s="51">
        <f>'[3]Electricity generation ADV'!G29</f>
        <v>3.3000008250000001</v>
      </c>
      <c r="G24" s="51">
        <f>'[3]Electricity generation ADV'!H29</f>
        <v>1.048E-6</v>
      </c>
      <c r="H24" s="51">
        <f>'[3]Electricity generation ADV'!I29</f>
        <v>1.173E-6</v>
      </c>
      <c r="I24" s="51">
        <f>'[3]Electricity generation ADV'!J29</f>
        <v>1.2880000000000002E-6</v>
      </c>
      <c r="J24" s="51">
        <f>'[3]Electricity generation ADV'!K29</f>
        <v>2.2550000000000004E-6</v>
      </c>
      <c r="K24" s="50">
        <f>'[3]Electricity generation ADV'!L29</f>
        <v>2.4500000000000003E-6</v>
      </c>
      <c r="M24" s="28" t="str">
        <f>'[3]Installed capacity ADV'!C59</f>
        <v>Fluctuating RES (PV, Wind, Ocean)</v>
      </c>
      <c r="N24" s="27">
        <f>'[3]Installed capacity ADV'!D59</f>
        <v>16.301999999896875</v>
      </c>
      <c r="O24" s="27">
        <f>'[3]Installed capacity ADV'!E59</f>
        <v>38.61620982692299</v>
      </c>
      <c r="P24" s="27">
        <f>'[3]Installed capacity ADV'!F59</f>
        <v>158.89494822992216</v>
      </c>
      <c r="Q24" s="27">
        <f>'[3]Installed capacity ADV'!G59</f>
        <v>318.38237931933605</v>
      </c>
      <c r="R24" s="27">
        <f>'[3]Installed capacity ADV'!H59</f>
        <v>485.68170115695983</v>
      </c>
      <c r="S24" s="27">
        <f>'[3]Installed capacity ADV'!I59</f>
        <v>672.87267933060957</v>
      </c>
      <c r="T24" s="27">
        <f>'[3]Installed capacity ADV'!J59</f>
        <v>791.12412795518276</v>
      </c>
      <c r="U24" s="27">
        <f>'[3]Installed capacity ADV'!K59</f>
        <v>990.09648569314368</v>
      </c>
      <c r="V24" s="26">
        <f>'[3]Installed capacity ADV'!L59</f>
        <v>1022.9760207326283</v>
      </c>
    </row>
    <row r="25" spans="2:22" x14ac:dyDescent="0.2">
      <c r="B25" s="28" t="str">
        <f>'[3]Electricity generation ADV'!C30</f>
        <v xml:space="preserve">    - Gas</v>
      </c>
      <c r="C25" s="51">
        <f>'[3]Electricity generation ADV'!D30</f>
        <v>52.870000000000012</v>
      </c>
      <c r="D25" s="51">
        <f>'[3]Electricity generation ADV'!E30</f>
        <v>59.086999999999996</v>
      </c>
      <c r="E25" s="51">
        <f>'[3]Electricity generation ADV'!F30</f>
        <v>67.754000000000005</v>
      </c>
      <c r="F25" s="51">
        <f>'[3]Electricity generation ADV'!G30</f>
        <v>87.114999999999981</v>
      </c>
      <c r="G25" s="51">
        <f>'[3]Electricity generation ADV'!H30</f>
        <v>90.141999869999992</v>
      </c>
      <c r="H25" s="51">
        <f>'[3]Electricity generation ADV'!I30</f>
        <v>86.457000000000008</v>
      </c>
      <c r="I25" s="51">
        <f>'[3]Electricity generation ADV'!J30</f>
        <v>73.201800000000006</v>
      </c>
      <c r="J25" s="51">
        <f>'[3]Electricity generation ADV'!K30</f>
        <v>59.952397499999996</v>
      </c>
      <c r="K25" s="50">
        <f>'[3]Electricity generation ADV'!L30</f>
        <v>47.1</v>
      </c>
      <c r="M25" s="28" t="str">
        <f>'[3]Installed capacity ADV'!C60</f>
        <v>Share of fluctuating RES</v>
      </c>
      <c r="N25" s="30">
        <f>'[3]Installed capacity ADV'!D60</f>
        <v>3.5594381133683989E-2</v>
      </c>
      <c r="O25" s="30">
        <f>'[3]Installed capacity ADV'!E60</f>
        <v>7.8693672832699096E-2</v>
      </c>
      <c r="P25" s="30">
        <f>'[3]Installed capacity ADV'!F60</f>
        <v>0.25958529824036969</v>
      </c>
      <c r="Q25" s="30">
        <f>'[3]Installed capacity ADV'!G60</f>
        <v>0.42343726387420427</v>
      </c>
      <c r="R25" s="30">
        <f>'[3]Installed capacity ADV'!H60</f>
        <v>0.54132090315197534</v>
      </c>
      <c r="S25" s="30">
        <f>'[3]Installed capacity ADV'!I60</f>
        <v>0.66229478170060929</v>
      </c>
      <c r="T25" s="30">
        <f>'[3]Installed capacity ADV'!J60</f>
        <v>0.70658897362772521</v>
      </c>
      <c r="U25" s="30">
        <f>'[3]Installed capacity ADV'!K60</f>
        <v>0.7447377592277129</v>
      </c>
      <c r="V25" s="29">
        <f>'[3]Installed capacity ADV'!L60</f>
        <v>0.74335848333682875</v>
      </c>
    </row>
    <row r="26" spans="2:22" x14ac:dyDescent="0.2">
      <c r="B26" s="28" t="str">
        <f>'[3]Electricity generation ADV'!C31</f>
        <v>of which from H2</v>
      </c>
      <c r="C26" s="51">
        <f>'[3]Electricity generation ADV'!D31</f>
        <v>0</v>
      </c>
      <c r="D26" s="51">
        <f>'[3]Electricity generation ADV'!E31</f>
        <v>0</v>
      </c>
      <c r="E26" s="51">
        <f>'[3]Electricity generation ADV'!F31</f>
        <v>0</v>
      </c>
      <c r="F26" s="51">
        <f>'[3]Electricity generation ADV'!G31</f>
        <v>0</v>
      </c>
      <c r="G26" s="51">
        <f>'[3]Electricity generation ADV'!H31</f>
        <v>0</v>
      </c>
      <c r="H26" s="51">
        <f>'[3]Electricity generation ADV'!I31</f>
        <v>0</v>
      </c>
      <c r="I26" s="51">
        <f>'[3]Electricity generation ADV'!J31</f>
        <v>7.3201800000000006</v>
      </c>
      <c r="J26" s="51">
        <f>'[3]Electricity generation ADV'!K31</f>
        <v>29.976198749999998</v>
      </c>
      <c r="K26" s="50">
        <f>'[3]Electricity generation ADV'!L31</f>
        <v>47.1</v>
      </c>
      <c r="M26" s="28"/>
      <c r="N26" s="27"/>
      <c r="O26" s="27"/>
      <c r="P26" s="27"/>
      <c r="Q26" s="27"/>
      <c r="R26" s="27"/>
      <c r="S26" s="27"/>
      <c r="T26" s="27"/>
      <c r="U26" s="27"/>
      <c r="V26" s="26"/>
    </row>
    <row r="27" spans="2:22" ht="13.5" thickBot="1" x14ac:dyDescent="0.25">
      <c r="B27" s="28" t="str">
        <f>'[3]Electricity generation ADV'!C32</f>
        <v xml:space="preserve">    - Oil</v>
      </c>
      <c r="C27" s="51">
        <f>'[3]Electricity generation ADV'!D32</f>
        <v>5.3620000000000037</v>
      </c>
      <c r="D27" s="51">
        <f>'[3]Electricity generation ADV'!E32</f>
        <v>5.6179999999999994</v>
      </c>
      <c r="E27" s="51">
        <f>'[3]Electricity generation ADV'!F32</f>
        <v>3.970000042000001</v>
      </c>
      <c r="F27" s="51">
        <f>'[3]Electricity generation ADV'!G32</f>
        <v>3.4763000599999998</v>
      </c>
      <c r="G27" s="51">
        <f>'[3]Electricity generation ADV'!H32</f>
        <v>3.8250001979999997</v>
      </c>
      <c r="H27" s="51">
        <f>'[3]Electricity generation ADV'!I32</f>
        <v>4.1175002580000006</v>
      </c>
      <c r="I27" s="51">
        <f>'[3]Electricity generation ADV'!J32</f>
        <v>1.9600001100000002</v>
      </c>
      <c r="J27" s="51">
        <f>'[3]Electricity generation ADV'!K32</f>
        <v>1.1165E-6</v>
      </c>
      <c r="K27" s="50">
        <f>'[3]Electricity generation ADV'!L32</f>
        <v>1.1630000000000001E-6</v>
      </c>
      <c r="M27" s="25" t="str">
        <f>'[3]Installed capacity ADV'!C62</f>
        <v>RES share (domestic generation)</v>
      </c>
      <c r="N27" s="24">
        <f>'[3]Installed capacity ADV'!D62</f>
        <v>0.20387959877642448</v>
      </c>
      <c r="O27" s="24">
        <f>'[3]Installed capacity ADV'!E62</f>
        <v>0.24512762854428918</v>
      </c>
      <c r="P27" s="24">
        <f>'[3]Installed capacity ADV'!F62</f>
        <v>0.43844135824089064</v>
      </c>
      <c r="Q27" s="24">
        <f>'[3]Installed capacity ADV'!G62</f>
        <v>0.594756727109503</v>
      </c>
      <c r="R27" s="24">
        <f>'[3]Installed capacity ADV'!H62</f>
        <v>0.71815638329555942</v>
      </c>
      <c r="S27" s="24">
        <f>'[3]Installed capacity ADV'!I62</f>
        <v>0.8303086372468611</v>
      </c>
      <c r="T27" s="24">
        <f>'[3]Installed capacity ADV'!J62</f>
        <v>0.87158101109367758</v>
      </c>
      <c r="U27" s="24">
        <f>'[3]Installed capacity ADV'!K62</f>
        <v>0.90412278292302584</v>
      </c>
      <c r="V27" s="23">
        <f>'[3]Installed capacity ADV'!L62</f>
        <v>0.91011758384363006</v>
      </c>
    </row>
    <row r="28" spans="2:22" ht="13.5" thickBot="1" x14ac:dyDescent="0.25">
      <c r="B28" s="28" t="str">
        <f>'[3]Electricity generation ADV'!C33</f>
        <v xml:space="preserve">    - Biomass (&amp; renewable waste)</v>
      </c>
      <c r="C28" s="51">
        <f>'[3]Electricity generation ADV'!D33</f>
        <v>2.4850000000000017</v>
      </c>
      <c r="D28" s="51">
        <f>'[3]Electricity generation ADV'!E33</f>
        <v>3.0939999999999994</v>
      </c>
      <c r="E28" s="51">
        <f>'[3]Electricity generation ADV'!F33</f>
        <v>10.950000000000001</v>
      </c>
      <c r="F28" s="51">
        <f>'[3]Electricity generation ADV'!G33</f>
        <v>26.939999999999998</v>
      </c>
      <c r="G28" s="51">
        <f>'[3]Electricity generation ADV'!H33</f>
        <v>50.27</v>
      </c>
      <c r="H28" s="51">
        <f>'[3]Electricity generation ADV'!I33</f>
        <v>72.600000000000009</v>
      </c>
      <c r="I28" s="51">
        <f>'[3]Electricity generation ADV'!J33</f>
        <v>100.9</v>
      </c>
      <c r="J28" s="51">
        <f>'[3]Electricity generation ADV'!K33</f>
        <v>123.4963515</v>
      </c>
      <c r="K28" s="50">
        <f>'[3]Electricity generation ADV'!L33</f>
        <v>136.39699988699999</v>
      </c>
    </row>
    <row r="29" spans="2:22" x14ac:dyDescent="0.2">
      <c r="B29" s="28" t="str">
        <f>'[3]Electricity generation ADV'!C34</f>
        <v xml:space="preserve">    - Geothermal</v>
      </c>
      <c r="C29" s="51">
        <f>'[3]Electricity generation ADV'!D34</f>
        <v>5.7000693099999833E-2</v>
      </c>
      <c r="D29" s="51">
        <f>'[3]Electricity generation ADV'!E34</f>
        <v>7.6899999999999996E-7</v>
      </c>
      <c r="E29" s="51">
        <f>'[3]Electricity generation ADV'!F34</f>
        <v>4.3374000900000009</v>
      </c>
      <c r="F29" s="51">
        <f>'[3]Electricity generation ADV'!G34</f>
        <v>7.770999999999999</v>
      </c>
      <c r="G29" s="51">
        <f>'[3]Electricity generation ADV'!H34</f>
        <v>11.394999999999998</v>
      </c>
      <c r="H29" s="51">
        <f>'[3]Electricity generation ADV'!I34</f>
        <v>18.194099999999999</v>
      </c>
      <c r="I29" s="51">
        <f>'[3]Electricity generation ADV'!J34</f>
        <v>25.1172</v>
      </c>
      <c r="J29" s="51">
        <f>'[3]Electricity generation ADV'!K34</f>
        <v>37.107900000000001</v>
      </c>
      <c r="K29" s="50">
        <f>'[3]Electricity generation ADV'!L34</f>
        <v>53.703000000000003</v>
      </c>
      <c r="M29" s="38" t="str">
        <f>'[3]Final energy demand ADV'!D4</f>
        <v>Final energy demand in PJ/a   1)</v>
      </c>
      <c r="N29" s="37" t="str">
        <f>'[3]Final energy demand ADV'!D5</f>
        <v>Scenario:</v>
      </c>
      <c r="O29" s="37" t="str">
        <f>'[3]Final energy demand ADV'!E5</f>
        <v>OECD Pacific Advanced Energy [R]Evolution (2015)</v>
      </c>
      <c r="P29" s="37"/>
      <c r="Q29" s="37"/>
      <c r="R29" s="37"/>
      <c r="S29" s="37"/>
      <c r="T29" s="37"/>
      <c r="U29" s="37"/>
      <c r="V29" s="36"/>
    </row>
    <row r="30" spans="2:22" x14ac:dyDescent="0.2">
      <c r="B30" s="28" t="str">
        <f>'[3]Electricity generation ADV'!C35</f>
        <v xml:space="preserve">    - Hydrogen</v>
      </c>
      <c r="C30" s="51">
        <f>'[3]Electricity generation ADV'!D35</f>
        <v>3.6258000000000001E-7</v>
      </c>
      <c r="D30" s="51">
        <f>'[3]Electricity generation ADV'!E35</f>
        <v>0.35000003899999999</v>
      </c>
      <c r="E30" s="51">
        <f>'[3]Electricity generation ADV'!F35</f>
        <v>0.53500009000000004</v>
      </c>
      <c r="F30" s="51">
        <f>'[3]Electricity generation ADV'!G35</f>
        <v>0.73750011500000001</v>
      </c>
      <c r="G30" s="51">
        <f>'[3]Electricity generation ADV'!H35</f>
        <v>1.8300001299999999</v>
      </c>
      <c r="H30" s="51">
        <f>'[3]Electricity generation ADV'!I35</f>
        <v>2.0098200000000004</v>
      </c>
      <c r="I30" s="51">
        <f>'[3]Electricity generation ADV'!J35</f>
        <v>4.4579020000000007</v>
      </c>
      <c r="J30" s="51">
        <f>'[3]Electricity generation ADV'!K35</f>
        <v>4.9113985000000007</v>
      </c>
      <c r="K30" s="50">
        <f>'[3]Electricity generation ADV'!L35</f>
        <v>7.8</v>
      </c>
      <c r="M30" s="28"/>
      <c r="N30" s="33">
        <f>'[3]Final energy demand ADV'!D8</f>
        <v>2012</v>
      </c>
      <c r="O30" s="33">
        <f>'[3]Final energy demand ADV'!E8</f>
        <v>2015</v>
      </c>
      <c r="P30" s="33">
        <f>'[3]Final energy demand ADV'!F8</f>
        <v>2020</v>
      </c>
      <c r="Q30" s="33">
        <f>'[3]Final energy demand ADV'!G8</f>
        <v>2025</v>
      </c>
      <c r="R30" s="33">
        <f>'[3]Final energy demand ADV'!H8</f>
        <v>2030</v>
      </c>
      <c r="S30" s="33">
        <f>'[3]Final energy demand ADV'!I8</f>
        <v>2035</v>
      </c>
      <c r="T30" s="33">
        <f>'[3]Final energy demand ADV'!J8</f>
        <v>2040</v>
      </c>
      <c r="U30" s="33">
        <f>'[3]Final energy demand ADV'!K8</f>
        <v>2045</v>
      </c>
      <c r="V30" s="32">
        <f>'[3]Final energy demand ADV'!L8</f>
        <v>2050</v>
      </c>
    </row>
    <row r="31" spans="2:22" x14ac:dyDescent="0.2">
      <c r="B31" s="28"/>
      <c r="C31" s="51"/>
      <c r="D31" s="51"/>
      <c r="E31" s="51"/>
      <c r="F31" s="51"/>
      <c r="G31" s="51"/>
      <c r="H31" s="51"/>
      <c r="I31" s="51"/>
      <c r="J31" s="51"/>
      <c r="K31" s="50"/>
      <c r="M31" s="28"/>
      <c r="N31" s="27"/>
      <c r="O31" s="27"/>
      <c r="P31" s="27"/>
      <c r="Q31" s="27"/>
      <c r="R31" s="27"/>
      <c r="S31" s="27"/>
      <c r="T31" s="27"/>
      <c r="U31" s="27"/>
      <c r="V31" s="26"/>
    </row>
    <row r="32" spans="2:22" x14ac:dyDescent="0.2">
      <c r="B32" s="28" t="str">
        <f>'[3]Electricity generation ADV'!C37</f>
        <v>CHP by producer</v>
      </c>
      <c r="C32" s="51"/>
      <c r="D32" s="51"/>
      <c r="E32" s="51"/>
      <c r="F32" s="51"/>
      <c r="G32" s="51"/>
      <c r="H32" s="51"/>
      <c r="I32" s="51"/>
      <c r="J32" s="51"/>
      <c r="K32" s="50"/>
      <c r="M32" s="28" t="str">
        <f>'[3]Final energy demand ADV'!C10</f>
        <v>Total (incl. non-energy use)</v>
      </c>
      <c r="N32" s="27">
        <f>'[3]Final energy demand ADV'!D10</f>
        <v>23755.5399984836</v>
      </c>
      <c r="O32" s="27">
        <f>'[3]Final energy demand ADV'!E10</f>
        <v>23944.832453900017</v>
      </c>
      <c r="P32" s="27">
        <f>'[3]Final energy demand ADV'!F10</f>
        <v>22985.243861909843</v>
      </c>
      <c r="Q32" s="27">
        <f>'[3]Final energy demand ADV'!G10</f>
        <v>21378.601233288078</v>
      </c>
      <c r="R32" s="27">
        <f>'[3]Final energy demand ADV'!H10</f>
        <v>19924.002831144717</v>
      </c>
      <c r="S32" s="27">
        <f>'[3]Final energy demand ADV'!I10</f>
        <v>18445.145491616968</v>
      </c>
      <c r="T32" s="27">
        <f>'[3]Final energy demand ADV'!J10</f>
        <v>16741.599369738542</v>
      </c>
      <c r="U32" s="27">
        <f>'[3]Final energy demand ADV'!K10</f>
        <v>15312.523352583306</v>
      </c>
      <c r="V32" s="26">
        <f>'[3]Final energy demand ADV'!L10</f>
        <v>13651.275317210901</v>
      </c>
    </row>
    <row r="33" spans="2:22" x14ac:dyDescent="0.2">
      <c r="B33" s="28" t="str">
        <f>'[3]Electricity generation ADV'!C38</f>
        <v xml:space="preserve">    - Main activity producers</v>
      </c>
      <c r="C33" s="51">
        <f>'[3]Electricity generation ADV'!D38</f>
        <v>33.052</v>
      </c>
      <c r="D33" s="51">
        <f>'[3]Electricity generation ADV'!E38</f>
        <v>38</v>
      </c>
      <c r="E33" s="51">
        <f>'[3]Electricity generation ADV'!F38</f>
        <v>42.000000000000007</v>
      </c>
      <c r="F33" s="51">
        <f>'[3]Electricity generation ADV'!G38</f>
        <v>59.999999999999993</v>
      </c>
      <c r="G33" s="51">
        <f>'[3]Electricity generation ADV'!H38</f>
        <v>68.000000000000014</v>
      </c>
      <c r="H33" s="51">
        <f>'[3]Electricity generation ADV'!I38</f>
        <v>77.999999999999986</v>
      </c>
      <c r="I33" s="51">
        <f>'[3]Electricity generation ADV'!J38</f>
        <v>88</v>
      </c>
      <c r="J33" s="51">
        <f>'[3]Electricity generation ADV'!K38</f>
        <v>99.000000000000014</v>
      </c>
      <c r="K33" s="50">
        <f>'[3]Electricity generation ADV'!L38</f>
        <v>110.00000000000001</v>
      </c>
      <c r="M33" s="28" t="str">
        <f>'[3]Final energy demand ADV'!C11</f>
        <v>Total energy use 1)</v>
      </c>
      <c r="N33" s="27">
        <f>'[3]Final energy demand ADV'!D11</f>
        <v>20108.436998483601</v>
      </c>
      <c r="O33" s="27">
        <f>'[3]Final energy demand ADV'!E11</f>
        <v>20349.881502050328</v>
      </c>
      <c r="P33" s="27">
        <f>'[3]Final energy demand ADV'!F11</f>
        <v>19881.698061909847</v>
      </c>
      <c r="Q33" s="27">
        <f>'[3]Final energy demand ADV'!G11</f>
        <v>18570.305133288082</v>
      </c>
      <c r="R33" s="27">
        <f>'[3]Final energy demand ADV'!H11</f>
        <v>17210.956431144717</v>
      </c>
      <c r="S33" s="27">
        <f>'[3]Final energy demand ADV'!I11</f>
        <v>15825.255391616971</v>
      </c>
      <c r="T33" s="27">
        <f>'[3]Final energy demand ADV'!J11</f>
        <v>14264.865569738547</v>
      </c>
      <c r="U33" s="27">
        <f>'[3]Final energy demand ADV'!K11</f>
        <v>12946.852452583304</v>
      </c>
      <c r="V33" s="26">
        <f>'[3]Final energy demand ADV'!L11</f>
        <v>11406.667317210904</v>
      </c>
    </row>
    <row r="34" spans="2:22" x14ac:dyDescent="0.2">
      <c r="B34" s="28" t="str">
        <f>'[3]Electricity generation ADV'!C39</f>
        <v xml:space="preserve">    - Autoproducers</v>
      </c>
      <c r="C34" s="51">
        <f>'[3]Electricity generation ADV'!D39</f>
        <v>36.258000000000003</v>
      </c>
      <c r="D34" s="51">
        <f>'[3]Electricity generation ADV'!E39</f>
        <v>38.899999999999991</v>
      </c>
      <c r="E34" s="51">
        <f>'[3]Electricity generation ADV'!F39</f>
        <v>58</v>
      </c>
      <c r="F34" s="51">
        <f>'[3]Electricity generation ADV'!G39</f>
        <v>79.5</v>
      </c>
      <c r="G34" s="51">
        <f>'[3]Electricity generation ADV'!H39</f>
        <v>98.000000000000028</v>
      </c>
      <c r="H34" s="51">
        <f>'[3]Electricity generation ADV'!I39</f>
        <v>109.50000000000003</v>
      </c>
      <c r="I34" s="51">
        <f>'[3]Electricity generation ADV'!J39</f>
        <v>119.99999999999999</v>
      </c>
      <c r="J34" s="51">
        <f>'[3]Electricity generation ADV'!K39</f>
        <v>126.5</v>
      </c>
      <c r="K34" s="50">
        <f>'[3]Electricity generation ADV'!L39</f>
        <v>135</v>
      </c>
      <c r="M34" s="28" t="str">
        <f>'[3]Final energy demand ADV'!C12</f>
        <v>Transport</v>
      </c>
      <c r="N34" s="27">
        <f>'[3]Final energy demand ADV'!D12</f>
        <v>5881.1200000000017</v>
      </c>
      <c r="O34" s="27">
        <f>'[3]Final energy demand ADV'!E12</f>
        <v>5783.4733378500086</v>
      </c>
      <c r="P34" s="27">
        <f>'[3]Final energy demand ADV'!F12</f>
        <v>5597.0296505631086</v>
      </c>
      <c r="Q34" s="27">
        <f>'[3]Final energy demand ADV'!G12</f>
        <v>4909.5154366874285</v>
      </c>
      <c r="R34" s="27">
        <f>'[3]Final energy demand ADV'!H12</f>
        <v>4046.0707057645177</v>
      </c>
      <c r="S34" s="27">
        <f>'[3]Final energy demand ADV'!I12</f>
        <v>3348.09574994377</v>
      </c>
      <c r="T34" s="27">
        <f>'[3]Final energy demand ADV'!J12</f>
        <v>2852.428763840619</v>
      </c>
      <c r="U34" s="27">
        <f>'[3]Final energy demand ADV'!K12</f>
        <v>2547.7963343267156</v>
      </c>
      <c r="V34" s="26">
        <f>'[3]Final energy demand ADV'!L12</f>
        <v>2220.6955196015588</v>
      </c>
    </row>
    <row r="35" spans="2:22" x14ac:dyDescent="0.2">
      <c r="B35" s="28"/>
      <c r="C35" s="51"/>
      <c r="D35" s="51"/>
      <c r="E35" s="51"/>
      <c r="F35" s="51"/>
      <c r="G35" s="51"/>
      <c r="H35" s="51"/>
      <c r="I35" s="51"/>
      <c r="J35" s="51"/>
      <c r="K35" s="50"/>
      <c r="M35" s="28" t="str">
        <f>'[3]Final energy demand ADV'!C13</f>
        <v xml:space="preserve">    - Oil products</v>
      </c>
      <c r="N35" s="27">
        <f>'[3]Final energy demand ADV'!D13</f>
        <v>5697.5759946918506</v>
      </c>
      <c r="O35" s="27">
        <f>'[3]Final energy demand ADV'!E13</f>
        <v>5580.311547152618</v>
      </c>
      <c r="P35" s="27">
        <f>'[3]Final energy demand ADV'!F13</f>
        <v>5127.1460111196102</v>
      </c>
      <c r="Q35" s="27">
        <f>'[3]Final energy demand ADV'!G13</f>
        <v>4021.6070434371886</v>
      </c>
      <c r="R35" s="27">
        <f>'[3]Final energy demand ADV'!H13</f>
        <v>2670.87096484114</v>
      </c>
      <c r="S35" s="27">
        <f>'[3]Final energy demand ADV'!I13</f>
        <v>1686.9000458833157</v>
      </c>
      <c r="T35" s="27">
        <f>'[3]Final energy demand ADV'!J13</f>
        <v>811.05306169859182</v>
      </c>
      <c r="U35" s="27">
        <f>'[3]Final energy demand ADV'!K13</f>
        <v>259.12679565616344</v>
      </c>
      <c r="V35" s="26">
        <f>'[3]Final energy demand ADV'!L13</f>
        <v>-6.917266845703125E-13</v>
      </c>
    </row>
    <row r="36" spans="2:22" x14ac:dyDescent="0.2">
      <c r="B36" s="28" t="str">
        <f>'[3]Electricity generation ADV'!C42</f>
        <v>Total generation</v>
      </c>
      <c r="C36" s="51">
        <f>'[3]Electricity generation ADV'!D42</f>
        <v>1849.2147279715487</v>
      </c>
      <c r="D36" s="51">
        <f>'[3]Electricity generation ADV'!E42</f>
        <v>1937.7155193143408</v>
      </c>
      <c r="E36" s="51">
        <f>'[3]Electricity generation ADV'!F42</f>
        <v>2035.2838825469696</v>
      </c>
      <c r="F36" s="51">
        <f>'[3]Electricity generation ADV'!G42</f>
        <v>2100.3449221783821</v>
      </c>
      <c r="G36" s="51">
        <f>'[3]Electricity generation ADV'!H42</f>
        <v>2278.2354934956334</v>
      </c>
      <c r="H36" s="51">
        <f>'[3]Electricity generation ADV'!I42</f>
        <v>2424.3318784390808</v>
      </c>
      <c r="I36" s="51">
        <f>'[3]Electricity generation ADV'!J42</f>
        <v>2662.3606879075569</v>
      </c>
      <c r="J36" s="51">
        <f>'[3]Electricity generation ADV'!K42</f>
        <v>3029.7992928816061</v>
      </c>
      <c r="K36" s="50">
        <f>'[3]Electricity generation ADV'!L42</f>
        <v>3083.0520080817601</v>
      </c>
      <c r="M36" s="28" t="str">
        <f>'[3]Final energy demand ADV'!C14</f>
        <v xml:space="preserve">    - Natural gas/biogas</v>
      </c>
      <c r="N36" s="27">
        <f>'[3]Final energy demand ADV'!D14</f>
        <v>66.863000000000071</v>
      </c>
      <c r="O36" s="27">
        <f>'[3]Final energy demand ADV'!E14</f>
        <v>79.455520350000285</v>
      </c>
      <c r="P36" s="27">
        <f>'[3]Final energy demand ADV'!F14</f>
        <v>96.871144830134739</v>
      </c>
      <c r="Q36" s="27">
        <f>'[3]Final energy demand ADV'!G14</f>
        <v>98.32982061050194</v>
      </c>
      <c r="R36" s="27">
        <f>'[3]Final energy demand ADV'!H14</f>
        <v>81.796270156232723</v>
      </c>
      <c r="S36" s="27">
        <f>'[3]Final energy demand ADV'!I14</f>
        <v>47.751471652386158</v>
      </c>
      <c r="T36" s="27">
        <f>'[3]Final energy demand ADV'!J14</f>
        <v>19.699456656880507</v>
      </c>
      <c r="U36" s="27">
        <f>'[3]Final energy demand ADV'!K14</f>
        <v>11.886447220435764</v>
      </c>
      <c r="V36" s="26">
        <f>'[3]Final energy demand ADV'!L14</f>
        <v>0</v>
      </c>
    </row>
    <row r="37" spans="2:22" x14ac:dyDescent="0.2">
      <c r="B37" s="28" t="str">
        <f>'[3]Electricity generation ADV'!C43</f>
        <v xml:space="preserve">  - Fossil</v>
      </c>
      <c r="C37" s="51">
        <f>'[3]Electricity generation ADV'!D43</f>
        <v>1496.9667276089685</v>
      </c>
      <c r="D37" s="51">
        <f>'[3]Electricity generation ADV'!E43</f>
        <v>1414.4733192753408</v>
      </c>
      <c r="E37" s="51">
        <f>'[3]Electricity generation ADV'!F43</f>
        <v>1263.9515574569696</v>
      </c>
      <c r="F37" s="51">
        <f>'[3]Electricity generation ADV'!G43</f>
        <v>1061.6074220633818</v>
      </c>
      <c r="G37" s="51">
        <f>'[3]Electricity generation ADV'!H43</f>
        <v>794.87415336563322</v>
      </c>
      <c r="H37" s="51">
        <f>'[3]Electricity generation ADV'!I43</f>
        <v>481.95206843908079</v>
      </c>
      <c r="I37" s="51">
        <f>'[3]Electricity generation ADV'!J43</f>
        <v>336.10278590755695</v>
      </c>
      <c r="J37" s="51">
        <f>'[3]Electricity generation ADV'!K43</f>
        <v>106.00789438160587</v>
      </c>
      <c r="K37" s="50">
        <f>'[3]Electricity generation ADV'!L43</f>
        <v>4.9998081759856372E-2</v>
      </c>
      <c r="M37" s="28" t="str">
        <f>'[3]Final energy demand ADV'!C15</f>
        <v xml:space="preserve">    - Biofuels </v>
      </c>
      <c r="N37" s="27">
        <f>'[3]Final energy demand ADV'!D15</f>
        <v>26.558</v>
      </c>
      <c r="O37" s="27">
        <f>'[3]Final energy demand ADV'!E15</f>
        <v>26.93362184739</v>
      </c>
      <c r="P37" s="27">
        <f>'[3]Final energy demand ADV'!F15</f>
        <v>155.66631366522898</v>
      </c>
      <c r="Q37" s="27">
        <f>'[3]Final energy demand ADV'!G15</f>
        <v>353.06721974545121</v>
      </c>
      <c r="R37" s="27">
        <f>'[3]Final energy demand ADV'!H15</f>
        <v>381.89428901949378</v>
      </c>
      <c r="S37" s="27">
        <f>'[3]Final energy demand ADV'!I15</f>
        <v>276.69495769596</v>
      </c>
      <c r="T37" s="27">
        <f>'[3]Final energy demand ADV'!J15</f>
        <v>247.37124556989312</v>
      </c>
      <c r="U37" s="27">
        <f>'[3]Final energy demand ADV'!K15</f>
        <v>220.2887212475739</v>
      </c>
      <c r="V37" s="26">
        <f>'[3]Final energy demand ADV'!L15</f>
        <v>132.22757040815702</v>
      </c>
    </row>
    <row r="38" spans="2:22" x14ac:dyDescent="0.2">
      <c r="B38" s="28" t="str">
        <f>'[3]Electricity generation ADV'!C44</f>
        <v xml:space="preserve">    - Hard coal (&amp; non-renewable waste)</v>
      </c>
      <c r="C38" s="51">
        <f>'[3]Electricity generation ADV'!D44</f>
        <v>521.2497272826464</v>
      </c>
      <c r="D38" s="51">
        <f>'[3]Electricity generation ADV'!E44</f>
        <v>576.12424427534074</v>
      </c>
      <c r="E38" s="51">
        <f>'[3]Electricity generation ADV'!F44</f>
        <v>501.95155696696963</v>
      </c>
      <c r="F38" s="51">
        <f>'[3]Electricity generation ADV'!G44</f>
        <v>418.60742138338173</v>
      </c>
      <c r="G38" s="51">
        <f>'[3]Electricity generation ADV'!H44</f>
        <v>249.87415238563312</v>
      </c>
      <c r="H38" s="51">
        <f>'[3]Electricity generation ADV'!I44</f>
        <v>56.952067344080831</v>
      </c>
      <c r="I38" s="51">
        <f>'[3]Electricity generation ADV'!J44</f>
        <v>10.102784927556954</v>
      </c>
      <c r="J38" s="51">
        <f>'[3]Electricity generation ADV'!K44</f>
        <v>1.0078910196058821</v>
      </c>
      <c r="K38" s="50">
        <f>'[3]Electricity generation ADV'!L44</f>
        <v>4.9994468759856373E-2</v>
      </c>
      <c r="M38" s="28" t="str">
        <f>'[3]Final energy demand ADV'!C16</f>
        <v xml:space="preserve">    - Synfuels</v>
      </c>
      <c r="N38" s="27">
        <f>'[3]Final energy demand ADV'!D16</f>
        <v>5.3081500216140753E-6</v>
      </c>
      <c r="O38" s="27">
        <f>'[3]Final energy demand ADV'!E16</f>
        <v>4.5112609863281254E-14</v>
      </c>
      <c r="P38" s="27">
        <f>'[3]Final energy demand ADV'!F16</f>
        <v>49.97089975334687</v>
      </c>
      <c r="Q38" s="27">
        <f>'[3]Final energy demand ADV'!G16</f>
        <v>37.473314345077796</v>
      </c>
      <c r="R38" s="27">
        <f>'[3]Final energy demand ADV'!H16</f>
        <v>33.779033756628714</v>
      </c>
      <c r="S38" s="27">
        <f>'[3]Final energy demand ADV'!I16</f>
        <v>112.6368598584843</v>
      </c>
      <c r="T38" s="27">
        <f>'[3]Final energy demand ADV'!J16</f>
        <v>174.69184837444527</v>
      </c>
      <c r="U38" s="27">
        <f>'[3]Final energy demand ADV'!K16</f>
        <v>260.94675639958842</v>
      </c>
      <c r="V38" s="26">
        <f>'[3]Final energy demand ADV'!L16</f>
        <v>330.94362878286853</v>
      </c>
    </row>
    <row r="39" spans="2:22" x14ac:dyDescent="0.2">
      <c r="B39" s="28" t="str">
        <f>'[3]Electricity generation ADV'!C45</f>
        <v xml:space="preserve">    - Lignite</v>
      </c>
      <c r="C39" s="51">
        <f>'[3]Electricity generation ADV'!D45</f>
        <v>145.93400032632201</v>
      </c>
      <c r="D39" s="51">
        <f>'[3]Electricity generation ADV'!E45</f>
        <v>145</v>
      </c>
      <c r="E39" s="51">
        <f>'[3]Electricity generation ADV'!F45</f>
        <v>115.00000048999999</v>
      </c>
      <c r="F39" s="51">
        <f>'[3]Electricity generation ADV'!G45</f>
        <v>95.000000679999999</v>
      </c>
      <c r="G39" s="51">
        <f>'[3]Electricity generation ADV'!H45</f>
        <v>50.000000849999992</v>
      </c>
      <c r="H39" s="51">
        <f>'[3]Electricity generation ADV'!I45</f>
        <v>20.000000915000001</v>
      </c>
      <c r="I39" s="51">
        <f>'[3]Electricity generation ADV'!J45</f>
        <v>5.0000009800000003</v>
      </c>
      <c r="J39" s="51">
        <f>'[3]Electricity generation ADV'!K45</f>
        <v>2.3470000000000006E-6</v>
      </c>
      <c r="K39" s="50">
        <f>'[3]Electricity generation ADV'!L45</f>
        <v>2.5630000000000003E-6</v>
      </c>
      <c r="M39" s="28" t="str">
        <f>'[3]Final energy demand ADV'!C17</f>
        <v xml:space="preserve">    - Electricity</v>
      </c>
      <c r="N39" s="27">
        <f>'[3]Final energy demand ADV'!D17</f>
        <v>90.123000000000161</v>
      </c>
      <c r="O39" s="27">
        <f>'[3]Final energy demand ADV'!E17</f>
        <v>96.772648499999974</v>
      </c>
      <c r="P39" s="27">
        <f>'[3]Final energy demand ADV'!F17</f>
        <v>157.26180292031788</v>
      </c>
      <c r="Q39" s="27">
        <f>'[3]Final energy demand ADV'!G17</f>
        <v>347.04700083505418</v>
      </c>
      <c r="R39" s="27">
        <f>'[3]Final energy demand ADV'!H17</f>
        <v>663.24594280022006</v>
      </c>
      <c r="S39" s="27">
        <f>'[3]Final energy demand ADV'!I17</f>
        <v>938.41895570574093</v>
      </c>
      <c r="T39" s="27">
        <f>'[3]Final energy demand ADV'!J17</f>
        <v>1139.9806247332435</v>
      </c>
      <c r="U39" s="27">
        <f>'[3]Final energy demand ADV'!K17</f>
        <v>1216.6738008195759</v>
      </c>
      <c r="V39" s="26">
        <f>'[3]Final energy demand ADV'!L17</f>
        <v>1178.1257120327853</v>
      </c>
    </row>
    <row r="40" spans="2:22" x14ac:dyDescent="0.2">
      <c r="B40" s="28" t="str">
        <f>'[3]Electricity generation ADV'!C46</f>
        <v xml:space="preserve">    - Gas</v>
      </c>
      <c r="C40" s="51">
        <f>'[3]Electricity generation ADV'!D46</f>
        <v>623.25400000000002</v>
      </c>
      <c r="D40" s="51">
        <f>'[3]Electricity generation ADV'!E46</f>
        <v>538.91908750000005</v>
      </c>
      <c r="E40" s="51">
        <f>'[3]Electricity generation ADV'!F46</f>
        <v>520</v>
      </c>
      <c r="F40" s="51">
        <f>'[3]Electricity generation ADV'!G46</f>
        <v>470</v>
      </c>
      <c r="G40" s="51">
        <f>'[3]Electricity generation ADV'!H46</f>
        <v>460.00000000000006</v>
      </c>
      <c r="H40" s="51">
        <f>'[3]Electricity generation ADV'!I46</f>
        <v>380</v>
      </c>
      <c r="I40" s="51">
        <f>'[3]Electricity generation ADV'!J46</f>
        <v>306</v>
      </c>
      <c r="J40" s="51">
        <f>'[3]Electricity generation ADV'!K46</f>
        <v>104.99999999999999</v>
      </c>
      <c r="K40" s="50">
        <f>'[3]Electricity generation ADV'!L46</f>
        <v>0</v>
      </c>
      <c r="M40" s="28" t="str">
        <f>'[3]Final energy demand ADV'!C18</f>
        <v xml:space="preserve">         RES electricity</v>
      </c>
      <c r="N40" s="27">
        <f>'[3]Final energy demand ADV'!D18</f>
        <v>9.0639856668632017</v>
      </c>
      <c r="O40" s="27">
        <f>'[3]Final energy demand ADV'!E18</f>
        <v>12.579135562160591</v>
      </c>
      <c r="P40" s="27">
        <f>'[3]Final energy demand ADV'!F18</f>
        <v>46.975475627111251</v>
      </c>
      <c r="Q40" s="27">
        <f>'[3]Final energy demand ADV'!G18</f>
        <v>163.30785981534706</v>
      </c>
      <c r="R40" s="27">
        <f>'[3]Final energy demand ADV'!H18</f>
        <v>431.65377137261771</v>
      </c>
      <c r="S40" s="27">
        <f>'[3]Final energy demand ADV'!I18</f>
        <v>751.70794152271981</v>
      </c>
      <c r="T40" s="27">
        <f>'[3]Final energy demand ADV'!J18</f>
        <v>993.75003308418081</v>
      </c>
      <c r="U40" s="27">
        <f>'[3]Final energy demand ADV'!K18</f>
        <v>1170.9588708750964</v>
      </c>
      <c r="V40" s="26">
        <f>'[3]Final energy demand ADV'!L18</f>
        <v>1178.1054734649981</v>
      </c>
    </row>
    <row r="41" spans="2:22" x14ac:dyDescent="0.2">
      <c r="B41" s="28" t="str">
        <f>'[3]Electricity generation ADV'!C47</f>
        <v xml:space="preserve">    - Oil</v>
      </c>
      <c r="C41" s="51">
        <f>'[3]Electricity generation ADV'!D47</f>
        <v>199.61299999999997</v>
      </c>
      <c r="D41" s="51">
        <f>'[3]Electricity generation ADV'!E47</f>
        <v>147.42998749999998</v>
      </c>
      <c r="E41" s="51">
        <f>'[3]Electricity generation ADV'!F47</f>
        <v>124.00000000000001</v>
      </c>
      <c r="F41" s="51">
        <f>'[3]Electricity generation ADV'!G47</f>
        <v>75</v>
      </c>
      <c r="G41" s="51">
        <f>'[3]Electricity generation ADV'!H47</f>
        <v>32.500000129999997</v>
      </c>
      <c r="H41" s="51">
        <f>'[3]Electricity generation ADV'!I47</f>
        <v>23.500000180000001</v>
      </c>
      <c r="I41" s="51">
        <f>'[3]Electricity generation ADV'!J47</f>
        <v>14.5</v>
      </c>
      <c r="J41" s="51">
        <f>'[3]Electricity generation ADV'!K47</f>
        <v>1.015E-6</v>
      </c>
      <c r="K41" s="50">
        <f>'[3]Electricity generation ADV'!L47</f>
        <v>1.0500000000000001E-6</v>
      </c>
      <c r="M41" s="28" t="str">
        <f>'[3]Final energy demand ADV'!C19</f>
        <v xml:space="preserve">    - Hydrogen</v>
      </c>
      <c r="N41" s="27">
        <f>'[3]Final energy demand ADV'!D19</f>
        <v>0</v>
      </c>
      <c r="O41" s="27">
        <f>'[3]Final energy demand ADV'!E19</f>
        <v>0</v>
      </c>
      <c r="P41" s="27">
        <f>'[3]Final energy demand ADV'!F19</f>
        <v>10.113478274470419</v>
      </c>
      <c r="Q41" s="27">
        <f>'[3]Final energy demand ADV'!G19</f>
        <v>51.99103771415507</v>
      </c>
      <c r="R41" s="27">
        <f>'[3]Final energy demand ADV'!H19</f>
        <v>214.48420519080167</v>
      </c>
      <c r="S41" s="27">
        <f>'[3]Final energy demand ADV'!I19</f>
        <v>285.69345914788317</v>
      </c>
      <c r="T41" s="27">
        <f>'[3]Final energy demand ADV'!J19</f>
        <v>459.63252680756455</v>
      </c>
      <c r="U41" s="27">
        <f>'[3]Final energy demand ADV'!K19</f>
        <v>578.873812983378</v>
      </c>
      <c r="V41" s="26">
        <f>'[3]Final energy demand ADV'!L19</f>
        <v>579.39860837774847</v>
      </c>
    </row>
    <row r="42" spans="2:22" x14ac:dyDescent="0.2">
      <c r="B42" s="28" t="str">
        <f>'[3]Electricity generation ADV'!C48</f>
        <v xml:space="preserve">    - Diesel</v>
      </c>
      <c r="C42" s="51">
        <f>'[3]Electricity generation ADV'!D48</f>
        <v>6.9160000000000004</v>
      </c>
      <c r="D42" s="51">
        <f>'[3]Electricity generation ADV'!E48</f>
        <v>7.0000000000000009</v>
      </c>
      <c r="E42" s="51">
        <f>'[3]Electricity generation ADV'!F48</f>
        <v>3</v>
      </c>
      <c r="F42" s="51">
        <f>'[3]Electricity generation ADV'!G48</f>
        <v>3</v>
      </c>
      <c r="G42" s="51">
        <f>'[3]Electricity generation ADV'!H48</f>
        <v>2.4999999999999996</v>
      </c>
      <c r="H42" s="51">
        <f>'[3]Electricity generation ADV'!I48</f>
        <v>1.5</v>
      </c>
      <c r="I42" s="51">
        <f>'[3]Electricity generation ADV'!J48</f>
        <v>0.5</v>
      </c>
      <c r="J42" s="51">
        <f>'[3]Electricity generation ADV'!K48</f>
        <v>0</v>
      </c>
      <c r="K42" s="50">
        <f>'[3]Electricity generation ADV'!L48</f>
        <v>0</v>
      </c>
      <c r="M42" s="28" t="str">
        <f>'[3]Final energy demand ADV'!C20</f>
        <v xml:space="preserve">    RES share Transport</v>
      </c>
      <c r="N42" s="30">
        <f>'[3]Final energy demand ADV'!D20</f>
        <v>6.0570072028325256E-3</v>
      </c>
      <c r="O42" s="30">
        <f>'[3]Final energy demand ADV'!E20</f>
        <v>6.832011682488255E-3</v>
      </c>
      <c r="P42" s="30">
        <f>'[3]Final energy demand ADV'!F20</f>
        <v>3.9411890262890333E-2</v>
      </c>
      <c r="Q42" s="30">
        <f>'[3]Final energy demand ADV'!G20</f>
        <v>0.11375334269251398</v>
      </c>
      <c r="R42" s="30">
        <f>'[3]Final energy demand ADV'!H20</f>
        <v>0.24100487362276679</v>
      </c>
      <c r="S42" s="30">
        <f>'[3]Final energy demand ADV'!I20</f>
        <v>0.40246162873118674</v>
      </c>
      <c r="T42" s="30">
        <f>'[3]Final energy demand ADV'!J20</f>
        <v>0.62896502542604382</v>
      </c>
      <c r="U42" s="30">
        <f>'[3]Final energy demand ADV'!K20</f>
        <v>0.8633001665763208</v>
      </c>
      <c r="V42" s="29">
        <f>'[3]Final energy demand ADV'!L20</f>
        <v>0.99998384425685827</v>
      </c>
    </row>
    <row r="43" spans="2:22" x14ac:dyDescent="0.2">
      <c r="B43" s="28" t="str">
        <f>'[3]Electricity generation ADV'!C49</f>
        <v xml:space="preserve">  - Nuclear</v>
      </c>
      <c r="C43" s="51">
        <f>'[3]Electricity generation ADV'!D49</f>
        <v>166.26599999999999</v>
      </c>
      <c r="D43" s="51">
        <f>'[3]Electricity generation ADV'!E49</f>
        <v>271.06087500000001</v>
      </c>
      <c r="E43" s="51">
        <f>'[3]Electricity generation ADV'!F49</f>
        <v>163</v>
      </c>
      <c r="F43" s="51">
        <f>'[3]Electricity generation ADV'!G49</f>
        <v>50</v>
      </c>
      <c r="G43" s="51">
        <f>'[3]Electricity generation ADV'!H49</f>
        <v>0</v>
      </c>
      <c r="H43" s="51">
        <f>'[3]Electricity generation ADV'!I49</f>
        <v>0</v>
      </c>
      <c r="I43" s="51">
        <f>'[3]Electricity generation ADV'!J49</f>
        <v>0</v>
      </c>
      <c r="J43" s="51">
        <f>'[3]Electricity generation ADV'!K49</f>
        <v>0</v>
      </c>
      <c r="K43" s="50">
        <f>'[3]Electricity generation ADV'!L49</f>
        <v>0</v>
      </c>
      <c r="M43" s="28"/>
      <c r="N43" s="27"/>
      <c r="O43" s="27"/>
      <c r="P43" s="27"/>
      <c r="Q43" s="27"/>
      <c r="R43" s="27"/>
      <c r="S43" s="27"/>
      <c r="T43" s="27"/>
      <c r="U43" s="27"/>
      <c r="V43" s="26"/>
    </row>
    <row r="44" spans="2:22" x14ac:dyDescent="0.2">
      <c r="B44" s="28" t="str">
        <f>'[3]Electricity generation ADV'!C50</f>
        <v xml:space="preserve">  - Hydrogen</v>
      </c>
      <c r="C44" s="51">
        <f>'[3]Electricity generation ADV'!D50</f>
        <v>3.6258000000000001E-7</v>
      </c>
      <c r="D44" s="51">
        <f>'[3]Electricity generation ADV'!E50</f>
        <v>0.35000003899999999</v>
      </c>
      <c r="E44" s="51">
        <f>'[3]Electricity generation ADV'!F50</f>
        <v>0.53500009000000004</v>
      </c>
      <c r="F44" s="51">
        <f>'[3]Electricity generation ADV'!G50</f>
        <v>0.73750011500000001</v>
      </c>
      <c r="G44" s="51">
        <f>'[3]Electricity generation ADV'!H50</f>
        <v>1.8300001299999999</v>
      </c>
      <c r="H44" s="51">
        <f>'[3]Electricity generation ADV'!I50</f>
        <v>2.0098200000000004</v>
      </c>
      <c r="I44" s="51">
        <f>'[3]Electricity generation ADV'!J50</f>
        <v>38.457902000000004</v>
      </c>
      <c r="J44" s="51">
        <f>'[3]Electricity generation ADV'!K50</f>
        <v>109.9113985</v>
      </c>
      <c r="K44" s="50">
        <f>'[3]Electricity generation ADV'!L50</f>
        <v>182.8</v>
      </c>
      <c r="M44" s="28" t="str">
        <f>'[3]Final energy demand ADV'!C22</f>
        <v>Industry</v>
      </c>
      <c r="N44" s="27">
        <f>'[3]Final energy demand ADV'!D22</f>
        <v>6563.9559986329432</v>
      </c>
      <c r="O44" s="27">
        <f>'[3]Final energy demand ADV'!E22</f>
        <v>6791.0555421000072</v>
      </c>
      <c r="P44" s="27">
        <f>'[3]Final energy demand ADV'!F22</f>
        <v>6614.6225039983974</v>
      </c>
      <c r="Q44" s="27">
        <f>'[3]Final energy demand ADV'!G22</f>
        <v>6253.6918186770781</v>
      </c>
      <c r="R44" s="27">
        <f>'[3]Final energy demand ADV'!H22</f>
        <v>5991.9545871334867</v>
      </c>
      <c r="S44" s="27">
        <f>'[3]Final energy demand ADV'!I22</f>
        <v>5623.9630446568644</v>
      </c>
      <c r="T44" s="27">
        <f>'[3]Final energy demand ADV'!J22</f>
        <v>5022.1520902804305</v>
      </c>
      <c r="U44" s="27">
        <f>'[3]Final energy demand ADV'!K22</f>
        <v>4491.1846908948273</v>
      </c>
      <c r="V44" s="26">
        <f>'[3]Final energy demand ADV'!L22</f>
        <v>3888.5231405048553</v>
      </c>
    </row>
    <row r="45" spans="2:22" x14ac:dyDescent="0.2">
      <c r="B45" s="28" t="str">
        <f>'[3]Electricity generation ADV'!C51</f>
        <v xml:space="preserve"> - of which renewable H2</v>
      </c>
      <c r="C45" s="51">
        <f>'[3]Electricity generation ADV'!D51</f>
        <v>3.6465940131230402E-8</v>
      </c>
      <c r="D45" s="51">
        <f>'[3]Electricity generation ADV'!E51</f>
        <v>4.5487055603812415E-2</v>
      </c>
      <c r="E45" s="51">
        <f>'[3]Electricity generation ADV'!F51</f>
        <v>0.15976720808589959</v>
      </c>
      <c r="F45" s="51">
        <f>'[3]Electricity generation ADV'!G51</f>
        <v>0.34691926355804326</v>
      </c>
      <c r="G45" s="51">
        <f>'[3]Electricity generation ADV'!H51</f>
        <v>1.1900449064811618</v>
      </c>
      <c r="H45" s="51">
        <f>'[3]Electricity generation ADV'!I51</f>
        <v>1.6086058381630095</v>
      </c>
      <c r="I45" s="51">
        <f>'[3]Electricity generation ADV'!J51</f>
        <v>33.047358532306809</v>
      </c>
      <c r="J45" s="51">
        <f>'[3]Electricity generation ADV'!K51</f>
        <v>102.07853924113564</v>
      </c>
      <c r="K45" s="50">
        <f>'[3]Electricity generation ADV'!L51</f>
        <v>182.7970355189203</v>
      </c>
      <c r="M45" s="28" t="str">
        <f>'[3]Final energy demand ADV'!C23</f>
        <v xml:space="preserve">    - Electricity</v>
      </c>
      <c r="N45" s="27">
        <f>'[3]Final energy demand ADV'!D23</f>
        <v>2234.7199999017362</v>
      </c>
      <c r="O45" s="27">
        <f>'[3]Final energy demand ADV'!E23</f>
        <v>2341.8190678500032</v>
      </c>
      <c r="P45" s="27">
        <f>'[3]Final energy demand ADV'!F23</f>
        <v>2438.7677511794332</v>
      </c>
      <c r="Q45" s="27">
        <f>'[3]Final energy demand ADV'!G23</f>
        <v>2556.4806138789172</v>
      </c>
      <c r="R45" s="27">
        <f>'[3]Final energy demand ADV'!H23</f>
        <v>2713.4401159154713</v>
      </c>
      <c r="S45" s="27">
        <f>'[3]Final energy demand ADV'!I23</f>
        <v>2727.30972981696</v>
      </c>
      <c r="T45" s="27">
        <f>'[3]Final energy demand ADV'!J23</f>
        <v>2597.514033433496</v>
      </c>
      <c r="U45" s="27">
        <f>'[3]Final energy demand ADV'!K23</f>
        <v>2450.5507843122955</v>
      </c>
      <c r="V45" s="26">
        <f>'[3]Final energy demand ADV'!L23</f>
        <v>2273.7398832057861</v>
      </c>
    </row>
    <row r="46" spans="2:22" x14ac:dyDescent="0.2">
      <c r="B46" s="28" t="str">
        <f>'[3]Electricity generation ADV'!C52</f>
        <v xml:space="preserve">  - Renewables (w/o renewable hydrogen)</v>
      </c>
      <c r="C46" s="51">
        <f>'[3]Electricity generation ADV'!D52</f>
        <v>185.98200000000003</v>
      </c>
      <c r="D46" s="51">
        <f>'[3]Electricity generation ADV'!E52</f>
        <v>251.83132499999999</v>
      </c>
      <c r="E46" s="51">
        <f>'[3]Electricity generation ADV'!F52</f>
        <v>607.797325</v>
      </c>
      <c r="F46" s="51">
        <f>'[3]Electricity generation ADV'!G52</f>
        <v>988</v>
      </c>
      <c r="G46" s="51">
        <f>'[3]Electricity generation ADV'!H52</f>
        <v>1481.53134</v>
      </c>
      <c r="H46" s="51">
        <f>'[3]Electricity generation ADV'!I52</f>
        <v>1940.3699900000001</v>
      </c>
      <c r="I46" s="51">
        <f>'[3]Electricity generation ADV'!J52</f>
        <v>2287.8000000000002</v>
      </c>
      <c r="J46" s="51">
        <f>'[3]Electricity generation ADV'!K52</f>
        <v>2813.88</v>
      </c>
      <c r="K46" s="50">
        <f>'[3]Electricity generation ADV'!L52</f>
        <v>2900.20201</v>
      </c>
      <c r="M46" s="28" t="str">
        <f>'[3]Final energy demand ADV'!C24</f>
        <v xml:space="preserve">         RES electricity</v>
      </c>
      <c r="N46" s="27">
        <f>'[3]Final energy demand ADV'!D24</f>
        <v>224.753615043461</v>
      </c>
      <c r="O46" s="27">
        <f>'[3]Final energy demand ADV'!E24</f>
        <v>304.40480831252387</v>
      </c>
      <c r="P46" s="27">
        <f>'[3]Final energy demand ADV'!F24</f>
        <v>728.48125182541185</v>
      </c>
      <c r="Q46" s="27">
        <f>'[3]Final energy demand ADV'!G24</f>
        <v>1202.9880007821143</v>
      </c>
      <c r="R46" s="27">
        <f>'[3]Final energy demand ADV'!H24</f>
        <v>1765.9612880307809</v>
      </c>
      <c r="S46" s="27">
        <f>'[3]Final energy demand ADV'!I24</f>
        <v>2184.6749476131135</v>
      </c>
      <c r="T46" s="27">
        <f>'[3]Final energy demand ADV'!J24</f>
        <v>2264.3188845996242</v>
      </c>
      <c r="U46" s="27">
        <f>'[3]Final energy demand ADV'!K24</f>
        <v>2358.474537289665</v>
      </c>
      <c r="V46" s="26">
        <f>'[3]Final energy demand ADV'!L24</f>
        <v>2273.7008235041885</v>
      </c>
    </row>
    <row r="47" spans="2:22" x14ac:dyDescent="0.2">
      <c r="B47" s="28" t="str">
        <f>'[3]Electricity generation ADV'!C53</f>
        <v xml:space="preserve">    - Hydro</v>
      </c>
      <c r="C47" s="51">
        <f>'[3]Electricity generation ADV'!D53</f>
        <v>116.375</v>
      </c>
      <c r="D47" s="51">
        <f>'[3]Electricity generation ADV'!E53</f>
        <v>122.71857500000002</v>
      </c>
      <c r="E47" s="51">
        <f>'[3]Electricity generation ADV'!F53</f>
        <v>149.797325</v>
      </c>
      <c r="F47" s="51">
        <f>'[3]Electricity generation ADV'!G53</f>
        <v>155</v>
      </c>
      <c r="G47" s="51">
        <f>'[3]Electricity generation ADV'!H53</f>
        <v>158.53134</v>
      </c>
      <c r="H47" s="51">
        <f>'[3]Electricity generation ADV'!I53</f>
        <v>160.36999</v>
      </c>
      <c r="I47" s="51">
        <f>'[3]Electricity generation ADV'!J53</f>
        <v>162.80000000000001</v>
      </c>
      <c r="J47" s="51">
        <f>'[3]Electricity generation ADV'!K53</f>
        <v>169.68</v>
      </c>
      <c r="K47" s="50">
        <f>'[3]Electricity generation ADV'!L53</f>
        <v>179.6</v>
      </c>
      <c r="M47" s="28" t="str">
        <f>'[3]Final energy demand ADV'!C25</f>
        <v xml:space="preserve">    - Public district heat</v>
      </c>
      <c r="N47" s="27">
        <f>'[3]Final energy demand ADV'!D25</f>
        <v>89.086999973568567</v>
      </c>
      <c r="O47" s="27">
        <f>'[3]Final energy demand ADV'!E25</f>
        <v>87.684675750000196</v>
      </c>
      <c r="P47" s="27">
        <f>'[3]Final energy demand ADV'!F25</f>
        <v>74.323595663441182</v>
      </c>
      <c r="Q47" s="27">
        <f>'[3]Final energy demand ADV'!G25</f>
        <v>149.54983779374743</v>
      </c>
      <c r="R47" s="27">
        <f>'[3]Final energy demand ADV'!H25</f>
        <v>186.87600659202622</v>
      </c>
      <c r="S47" s="27">
        <f>'[3]Final energy demand ADV'!I25</f>
        <v>219.84482257908871</v>
      </c>
      <c r="T47" s="27">
        <f>'[3]Final energy demand ADV'!J25</f>
        <v>220.21711487945095</v>
      </c>
      <c r="U47" s="27">
        <f>'[3]Final energy demand ADV'!K25</f>
        <v>289.89146893900062</v>
      </c>
      <c r="V47" s="26">
        <f>'[3]Final energy demand ADV'!L25</f>
        <v>308.18881993609233</v>
      </c>
    </row>
    <row r="48" spans="2:22" x14ac:dyDescent="0.2">
      <c r="B48" s="28" t="str">
        <f>'[3]Electricity generation ADV'!C54</f>
        <v xml:space="preserve">    - Wind</v>
      </c>
      <c r="C48" s="51">
        <f>'[3]Electricity generation ADV'!D54</f>
        <v>13.942</v>
      </c>
      <c r="D48" s="51">
        <f>'[3]Electricity generation ADV'!E54</f>
        <v>25.938775</v>
      </c>
      <c r="E48" s="51">
        <f>'[3]Electricity generation ADV'!F54</f>
        <v>160</v>
      </c>
      <c r="F48" s="51">
        <f>'[3]Electricity generation ADV'!G54</f>
        <v>280</v>
      </c>
      <c r="G48" s="51">
        <f>'[3]Electricity generation ADV'!H54</f>
        <v>450</v>
      </c>
      <c r="H48" s="51">
        <f>'[3]Electricity generation ADV'!I54</f>
        <v>660</v>
      </c>
      <c r="I48" s="51">
        <f>'[3]Electricity generation ADV'!J54</f>
        <v>820</v>
      </c>
      <c r="J48" s="51">
        <f>'[3]Electricity generation ADV'!K54</f>
        <v>992.7</v>
      </c>
      <c r="K48" s="50">
        <f>'[3]Electricity generation ADV'!L54</f>
        <v>1019.9999999999999</v>
      </c>
      <c r="M48" s="28" t="str">
        <f>'[3]Final energy demand ADV'!C26</f>
        <v xml:space="preserve">         RES district heat</v>
      </c>
      <c r="N48" s="27">
        <f>'[3]Final energy demand ADV'!D26</f>
        <v>5.1389741677003649</v>
      </c>
      <c r="O48" s="27">
        <f>'[3]Final energy demand ADV'!E26</f>
        <v>11.609327149688657</v>
      </c>
      <c r="P48" s="27">
        <f>'[3]Final energy demand ADV'!F26</f>
        <v>18.829622763947395</v>
      </c>
      <c r="Q48" s="27">
        <f>'[3]Final energy demand ADV'!G26</f>
        <v>60.885540665977686</v>
      </c>
      <c r="R48" s="27">
        <f>'[3]Final energy demand ADV'!H26</f>
        <v>107.54226676419599</v>
      </c>
      <c r="S48" s="27">
        <f>'[3]Final energy demand ADV'!I26</f>
        <v>158.83948925271483</v>
      </c>
      <c r="T48" s="27">
        <f>'[3]Final energy demand ADV'!J26</f>
        <v>182.41691277376893</v>
      </c>
      <c r="U48" s="27">
        <f>'[3]Final energy demand ADV'!K26</f>
        <v>274.97356924767854</v>
      </c>
      <c r="V48" s="26">
        <f>'[3]Final energy demand ADV'!L26</f>
        <v>308.18858632939299</v>
      </c>
    </row>
    <row r="49" spans="2:22" x14ac:dyDescent="0.2">
      <c r="B49" s="28" t="str">
        <f>'[3]Electricity generation ADV'!C55</f>
        <v xml:space="preserve">    - PV</v>
      </c>
      <c r="C49" s="51">
        <f>'[3]Electricity generation ADV'!D55</f>
        <v>9.5549999999999997</v>
      </c>
      <c r="D49" s="51">
        <f>'[3]Electricity generation ADV'!E55</f>
        <v>31.629112500000002</v>
      </c>
      <c r="E49" s="51">
        <f>'[3]Electricity generation ADV'!F55</f>
        <v>118</v>
      </c>
      <c r="F49" s="51">
        <f>'[3]Electricity generation ADV'!G55</f>
        <v>250</v>
      </c>
      <c r="G49" s="51">
        <f>'[3]Electricity generation ADV'!H55</f>
        <v>370</v>
      </c>
      <c r="H49" s="51">
        <f>'[3]Electricity generation ADV'!I55</f>
        <v>515</v>
      </c>
      <c r="I49" s="51">
        <f>'[3]Electricity generation ADV'!J55</f>
        <v>590</v>
      </c>
      <c r="J49" s="51">
        <f>'[3]Electricity generation ADV'!K55</f>
        <v>722</v>
      </c>
      <c r="K49" s="50">
        <f>'[3]Electricity generation ADV'!L55</f>
        <v>758.38551000000007</v>
      </c>
      <c r="M49" s="28" t="str">
        <f>'[3]Final energy demand ADV'!C27</f>
        <v xml:space="preserve">    - Hard coal &amp; lignite</v>
      </c>
      <c r="N49" s="27">
        <f>'[3]Final energy demand ADV'!D27</f>
        <v>1160.5859996556683</v>
      </c>
      <c r="O49" s="27">
        <f>'[3]Final energy demand ADV'!E27</f>
        <v>1563.1988251499999</v>
      </c>
      <c r="P49" s="27">
        <f>'[3]Final energy demand ADV'!F27</f>
        <v>1219.016134504421</v>
      </c>
      <c r="Q49" s="27">
        <f>'[3]Final energy demand ADV'!G27</f>
        <v>897.6481683837834</v>
      </c>
      <c r="R49" s="27">
        <f>'[3]Final energy demand ADV'!H27</f>
        <v>599.93349546810759</v>
      </c>
      <c r="S49" s="27">
        <f>'[3]Final energy demand ADV'!I27</f>
        <v>296.36071335722312</v>
      </c>
      <c r="T49" s="27">
        <f>'[3]Final energy demand ADV'!J27</f>
        <v>232.51569726444967</v>
      </c>
      <c r="U49" s="27">
        <f>'[3]Final energy demand ADV'!K27</f>
        <v>-1.7806437680395205E-13</v>
      </c>
      <c r="V49" s="26">
        <f>'[3]Final energy demand ADV'!L27</f>
        <v>2.8305951286764708E-13</v>
      </c>
    </row>
    <row r="50" spans="2:22" x14ac:dyDescent="0.2">
      <c r="B50" s="28" t="str">
        <f>'[3]Electricity generation ADV'!C56</f>
        <v xml:space="preserve">    - Biomass (&amp; renewable waste)</v>
      </c>
      <c r="C50" s="51">
        <f>'[3]Electricity generation ADV'!D56</f>
        <v>37.304000000000002</v>
      </c>
      <c r="D50" s="51">
        <f>'[3]Electricity generation ADV'!E56</f>
        <v>50.367474999999999</v>
      </c>
      <c r="E50" s="51">
        <f>'[3]Electricity generation ADV'!F56</f>
        <v>85</v>
      </c>
      <c r="F50" s="51">
        <f>'[3]Electricity generation ADV'!G56</f>
        <v>118</v>
      </c>
      <c r="G50" s="51">
        <f>'[3]Electricity generation ADV'!H56</f>
        <v>138</v>
      </c>
      <c r="H50" s="51">
        <f>'[3]Electricity generation ADV'!I56</f>
        <v>145</v>
      </c>
      <c r="I50" s="51">
        <f>'[3]Electricity generation ADV'!J56</f>
        <v>160</v>
      </c>
      <c r="J50" s="51">
        <f>'[3]Electricity generation ADV'!K56</f>
        <v>170</v>
      </c>
      <c r="K50" s="50">
        <f>'[3]Electricity generation ADV'!L56</f>
        <v>184.2165</v>
      </c>
      <c r="M50" s="28" t="str">
        <f>'[3]Final energy demand ADV'!C28</f>
        <v xml:space="preserve">    - Oil products</v>
      </c>
      <c r="N50" s="27">
        <f>'[3]Final energy demand ADV'!D28</f>
        <v>1230.7889996504882</v>
      </c>
      <c r="O50" s="27">
        <f>'[3]Final energy demand ADV'!E28</f>
        <v>1313.7571314000004</v>
      </c>
      <c r="P50" s="27">
        <f>'[3]Final energy demand ADV'!F28</f>
        <v>1193.2167059110363</v>
      </c>
      <c r="Q50" s="27">
        <f>'[3]Final energy demand ADV'!G28</f>
        <v>952.5493098526548</v>
      </c>
      <c r="R50" s="27">
        <f>'[3]Final energy demand ADV'!H28</f>
        <v>740.07542003667174</v>
      </c>
      <c r="S50" s="27">
        <f>'[3]Final energy demand ADV'!I28</f>
        <v>534.07899662638454</v>
      </c>
      <c r="T50" s="27">
        <f>'[3]Final energy demand ADV'!J28</f>
        <v>331.68071936352715</v>
      </c>
      <c r="U50" s="27">
        <f>'[3]Final energy demand ADV'!K28</f>
        <v>187.81560911196365</v>
      </c>
      <c r="V50" s="26">
        <f>'[3]Final energy demand ADV'!L28</f>
        <v>0</v>
      </c>
    </row>
    <row r="51" spans="2:22" x14ac:dyDescent="0.2">
      <c r="B51" s="28" t="str">
        <f>'[3]Electricity generation ADV'!C57</f>
        <v xml:space="preserve">    - Geothermal</v>
      </c>
      <c r="C51" s="51">
        <f>'[3]Electricity generation ADV'!D57</f>
        <v>8.802999999999999</v>
      </c>
      <c r="D51" s="51">
        <f>'[3]Electricity generation ADV'!E57</f>
        <v>20</v>
      </c>
      <c r="E51" s="51">
        <f>'[3]Electricity generation ADV'!F57</f>
        <v>60</v>
      </c>
      <c r="F51" s="51">
        <f>'[3]Electricity generation ADV'!G57</f>
        <v>90</v>
      </c>
      <c r="G51" s="51">
        <f>'[3]Electricity generation ADV'!H57</f>
        <v>155</v>
      </c>
      <c r="H51" s="51">
        <f>'[3]Electricity generation ADV'!I57</f>
        <v>190</v>
      </c>
      <c r="I51" s="51">
        <f>'[3]Electricity generation ADV'!J57</f>
        <v>229.99999999999997</v>
      </c>
      <c r="J51" s="51">
        <f>'[3]Electricity generation ADV'!K57</f>
        <v>262</v>
      </c>
      <c r="K51" s="50">
        <f>'[3]Electricity generation ADV'!L57</f>
        <v>260</v>
      </c>
      <c r="M51" s="28" t="str">
        <f>'[3]Final energy demand ADV'!C29</f>
        <v xml:space="preserve">    - Gas</v>
      </c>
      <c r="N51" s="27">
        <f>'[3]Final energy demand ADV'!D29</f>
        <v>1589.9839995282639</v>
      </c>
      <c r="O51" s="27">
        <f>'[3]Final energy demand ADV'!E29</f>
        <v>1110.1970088000025</v>
      </c>
      <c r="P51" s="27">
        <f>'[3]Final energy demand ADV'!F29</f>
        <v>1014.6379942672021</v>
      </c>
      <c r="Q51" s="27">
        <f>'[3]Final energy demand ADV'!G29</f>
        <v>874.14340092308794</v>
      </c>
      <c r="R51" s="27">
        <f>'[3]Final energy demand ADV'!H29</f>
        <v>753.35355137773468</v>
      </c>
      <c r="S51" s="27">
        <f>'[3]Final energy demand ADV'!I29</f>
        <v>644.3448158425241</v>
      </c>
      <c r="T51" s="27">
        <f>'[3]Final energy demand ADV'!J29</f>
        <v>460.87324137057709</v>
      </c>
      <c r="U51" s="27">
        <f>'[3]Final energy demand ADV'!K29</f>
        <v>191.0429647511923</v>
      </c>
      <c r="V51" s="26">
        <f>'[3]Final energy demand ADV'!L29</f>
        <v>0</v>
      </c>
    </row>
    <row r="52" spans="2:22" x14ac:dyDescent="0.2">
      <c r="B52" s="28" t="str">
        <f>'[3]Electricity generation ADV'!C58</f>
        <v xml:space="preserve">    - Solar thermal power plants</v>
      </c>
      <c r="C52" s="51">
        <f>'[3]Electricity generation ADV'!D58</f>
        <v>3.0000000000001102E-3</v>
      </c>
      <c r="D52" s="51">
        <f>'[3]Electricity generation ADV'!E58</f>
        <v>0.51517500000000305</v>
      </c>
      <c r="E52" s="51">
        <f>'[3]Electricity generation ADV'!F58</f>
        <v>26</v>
      </c>
      <c r="F52" s="51">
        <f>'[3]Electricity generation ADV'!G58</f>
        <v>55</v>
      </c>
      <c r="G52" s="51">
        <f>'[3]Electricity generation ADV'!H58</f>
        <v>120</v>
      </c>
      <c r="H52" s="51">
        <f>'[3]Electricity generation ADV'!I58</f>
        <v>159.99999999999997</v>
      </c>
      <c r="I52" s="51">
        <f>'[3]Electricity generation ADV'!J58</f>
        <v>170</v>
      </c>
      <c r="J52" s="51">
        <f>'[3]Electricity generation ADV'!K58</f>
        <v>230</v>
      </c>
      <c r="K52" s="50">
        <f>'[3]Electricity generation ADV'!L58</f>
        <v>250</v>
      </c>
      <c r="M52" s="28" t="str">
        <f>'[3]Final energy demand ADV'!C30</f>
        <v xml:space="preserve">    - Solar</v>
      </c>
      <c r="N52" s="27">
        <f>'[3]Final energy demand ADV'!D30</f>
        <v>2.1999999993472789E-2</v>
      </c>
      <c r="O52" s="27">
        <f>'[3]Final energy demand ADV'!E30</f>
        <v>0.81735924999999998</v>
      </c>
      <c r="P52" s="27">
        <f>'[3]Final energy demand ADV'!F30</f>
        <v>11.148539349516176</v>
      </c>
      <c r="Q52" s="27">
        <f>'[3]Final energy demand ADV'!G30</f>
        <v>69.36448877261013</v>
      </c>
      <c r="R52" s="27">
        <f>'[3]Final energy demand ADV'!H30</f>
        <v>170.00616414949903</v>
      </c>
      <c r="S52" s="27">
        <f>'[3]Final energy demand ADV'!I30</f>
        <v>216.13957276034006</v>
      </c>
      <c r="T52" s="27">
        <f>'[3]Final energy demand ADV'!J30</f>
        <v>232.23889286294454</v>
      </c>
      <c r="U52" s="27">
        <f>'[3]Final energy demand ADV'!K30</f>
        <v>241.5762241158339</v>
      </c>
      <c r="V52" s="26">
        <f>'[3]Final energy demand ADV'!L30</f>
        <v>246.55105594887391</v>
      </c>
    </row>
    <row r="53" spans="2:22" x14ac:dyDescent="0.2">
      <c r="B53" s="28" t="str">
        <f>'[3]Electricity generation ADV'!C59</f>
        <v xml:space="preserve">    - Ocean energy</v>
      </c>
      <c r="C53" s="51">
        <f>'[3]Electricity generation ADV'!D59</f>
        <v>0</v>
      </c>
      <c r="D53" s="51">
        <f>'[3]Electricity generation ADV'!E59</f>
        <v>0.66221249999999998</v>
      </c>
      <c r="E53" s="51">
        <f>'[3]Electricity generation ADV'!F59</f>
        <v>9</v>
      </c>
      <c r="F53" s="51">
        <f>'[3]Electricity generation ADV'!G59</f>
        <v>39.999999999999993</v>
      </c>
      <c r="G53" s="51">
        <f>'[3]Electricity generation ADV'!H59</f>
        <v>90</v>
      </c>
      <c r="H53" s="51">
        <f>'[3]Electricity generation ADV'!I59</f>
        <v>110</v>
      </c>
      <c r="I53" s="51">
        <f>'[3]Electricity generation ADV'!J59</f>
        <v>155</v>
      </c>
      <c r="J53" s="51">
        <f>'[3]Electricity generation ADV'!K59</f>
        <v>267.5</v>
      </c>
      <c r="K53" s="50">
        <f>'[3]Electricity generation ADV'!L59</f>
        <v>248</v>
      </c>
      <c r="M53" s="28" t="str">
        <f>'[3]Final energy demand ADV'!C31</f>
        <v xml:space="preserve">    - Biomass</v>
      </c>
      <c r="N53" s="27">
        <f>'[3]Final energy demand ADV'!D31</f>
        <v>252.05499992521734</v>
      </c>
      <c r="O53" s="27">
        <f>'[3]Final energy demand ADV'!E31</f>
        <v>366.78147390000049</v>
      </c>
      <c r="P53" s="27">
        <f>'[3]Final energy demand ADV'!F31</f>
        <v>619.36329719534308</v>
      </c>
      <c r="Q53" s="27">
        <f>'[3]Final energy demand ADV'!G31</f>
        <v>675.14769072007186</v>
      </c>
      <c r="R53" s="27">
        <f>'[3]Final energy demand ADV'!H31</f>
        <v>692.66614059885626</v>
      </c>
      <c r="S53" s="27">
        <f>'[3]Final energy demand ADV'!I31</f>
        <v>745.97388377465245</v>
      </c>
      <c r="T53" s="27">
        <f>'[3]Final energy demand ADV'!J31</f>
        <v>661.30220522981585</v>
      </c>
      <c r="U53" s="27">
        <f>'[3]Final energy demand ADV'!K31</f>
        <v>594.64916705436042</v>
      </c>
      <c r="V53" s="26">
        <f>'[3]Final energy demand ADV'!L31</f>
        <v>525.6331540021132</v>
      </c>
    </row>
    <row r="54" spans="2:22" x14ac:dyDescent="0.2">
      <c r="B54" s="28"/>
      <c r="C54" s="51"/>
      <c r="D54" s="51"/>
      <c r="E54" s="51"/>
      <c r="F54" s="51"/>
      <c r="G54" s="51"/>
      <c r="H54" s="51"/>
      <c r="I54" s="51"/>
      <c r="J54" s="51"/>
      <c r="K54" s="50"/>
      <c r="M54" s="28" t="str">
        <f>'[3]Final energy demand ADV'!C32</f>
        <v xml:space="preserve">    - Geothermal</v>
      </c>
      <c r="N54" s="27">
        <f>'[3]Final energy demand ADV'!D32</f>
        <v>6.7129999980083097</v>
      </c>
      <c r="O54" s="27">
        <f>'[3]Final energy demand ADV'!E32</f>
        <v>6.8000000000000096</v>
      </c>
      <c r="P54" s="27">
        <f>'[3]Final energy demand ADV'!F32</f>
        <v>44.148485928005314</v>
      </c>
      <c r="Q54" s="27">
        <f>'[3]Final energy demand ADV'!G32</f>
        <v>78.808308352205586</v>
      </c>
      <c r="R54" s="27">
        <f>'[3]Final energy demand ADV'!H32</f>
        <v>135.6036929951205</v>
      </c>
      <c r="S54" s="27">
        <f>'[3]Final energy demand ADV'!I32</f>
        <v>239.91050989969031</v>
      </c>
      <c r="T54" s="27">
        <f>'[3]Final energy demand ADV'!J32</f>
        <v>235.54202724782576</v>
      </c>
      <c r="U54" s="27">
        <f>'[3]Final energy demand ADV'!K32</f>
        <v>348.73983602108791</v>
      </c>
      <c r="V54" s="26">
        <f>'[3]Final energy demand ADV'!L32</f>
        <v>328.73474126516521</v>
      </c>
    </row>
    <row r="55" spans="2:22" x14ac:dyDescent="0.2">
      <c r="B55" s="28" t="str">
        <f>'[3]Electricity generation ADV'!C61</f>
        <v>Import</v>
      </c>
      <c r="C55" s="51">
        <f>'[3]Electricity generation ADV'!D61</f>
        <v>1E-8</v>
      </c>
      <c r="D55" s="51">
        <f>'[3]Electricity generation ADV'!E61</f>
        <v>7.9384999997280693E-3</v>
      </c>
      <c r="E55" s="51">
        <f>'[3]Electricity generation ADV'!F61</f>
        <v>1E-8</v>
      </c>
      <c r="F55" s="51">
        <f>'[3]Electricity generation ADV'!G61</f>
        <v>1E-8</v>
      </c>
      <c r="G55" s="51">
        <f>'[3]Electricity generation ADV'!H61</f>
        <v>1E-8</v>
      </c>
      <c r="H55" s="51">
        <f>'[3]Electricity generation ADV'!I61</f>
        <v>1E-8</v>
      </c>
      <c r="I55" s="51">
        <f>'[3]Electricity generation ADV'!J61</f>
        <v>1E-8</v>
      </c>
      <c r="J55" s="51">
        <f>'[3]Electricity generation ADV'!K61</f>
        <v>1E-8</v>
      </c>
      <c r="K55" s="50">
        <f>'[3]Electricity generation ADV'!L61</f>
        <v>1E-8</v>
      </c>
      <c r="M55" s="28" t="str">
        <f>'[3]Final energy demand ADV'!C33</f>
        <v xml:space="preserve">    - Hydrogen</v>
      </c>
      <c r="N55" s="27">
        <f>'[3]Final energy demand ADV'!D33</f>
        <v>0</v>
      </c>
      <c r="O55" s="27">
        <f>'[3]Final energy demand ADV'!E33</f>
        <v>0</v>
      </c>
      <c r="P55" s="27">
        <f>'[3]Final energy demand ADV'!F33</f>
        <v>0</v>
      </c>
      <c r="Q55" s="27">
        <f>'[3]Final energy demand ADV'!G33</f>
        <v>0</v>
      </c>
      <c r="R55" s="27">
        <f>'[3]Final energy demand ADV'!H33</f>
        <v>0</v>
      </c>
      <c r="S55" s="27">
        <f>'[3]Final energy demand ADV'!I33</f>
        <v>0</v>
      </c>
      <c r="T55" s="27">
        <f>'[3]Final energy demand ADV'!J33</f>
        <v>50.268158628342974</v>
      </c>
      <c r="U55" s="27">
        <f>'[3]Final energy demand ADV'!K33</f>
        <v>186.91863658909236</v>
      </c>
      <c r="V55" s="26">
        <f>'[3]Final energy demand ADV'!L33</f>
        <v>205.67548614682377</v>
      </c>
    </row>
    <row r="56" spans="2:22" x14ac:dyDescent="0.2">
      <c r="B56" s="28" t="str">
        <f>'[3]Electricity generation ADV'!C62</f>
        <v xml:space="preserve">  - Import RES</v>
      </c>
      <c r="C56" s="51">
        <f>'[3]Electricity generation ADV'!D62</f>
        <v>0</v>
      </c>
      <c r="D56" s="51">
        <f>'[3]Electricity generation ADV'!E62</f>
        <v>0</v>
      </c>
      <c r="E56" s="51">
        <f>'[3]Electricity generation ADV'!F62</f>
        <v>0</v>
      </c>
      <c r="F56" s="51">
        <f>'[3]Electricity generation ADV'!G62</f>
        <v>0</v>
      </c>
      <c r="G56" s="51">
        <f>'[3]Electricity generation ADV'!H62</f>
        <v>0</v>
      </c>
      <c r="H56" s="51">
        <f>'[3]Electricity generation ADV'!I62</f>
        <v>0</v>
      </c>
      <c r="I56" s="51">
        <f>'[3]Electricity generation ADV'!J62</f>
        <v>0</v>
      </c>
      <c r="J56" s="51">
        <f>'[3]Electricity generation ADV'!K62</f>
        <v>0</v>
      </c>
      <c r="K56" s="50">
        <f>'[3]Electricity generation ADV'!L62</f>
        <v>0</v>
      </c>
      <c r="M56" s="28" t="str">
        <f>'[3]Final energy demand ADV'!C34</f>
        <v xml:space="preserve">    RES share Industry</v>
      </c>
      <c r="N56" s="30">
        <f>'[3]Final energy demand ADV'!D34</f>
        <v>7.4449400519466774E-2</v>
      </c>
      <c r="O56" s="30">
        <f>'[3]Final energy demand ADV'!E34</f>
        <v>0.10166504519542123</v>
      </c>
      <c r="P56" s="30">
        <f>'[3]Final energy demand ADV'!F34</f>
        <v>0.2149739000529014</v>
      </c>
      <c r="Q56" s="30">
        <f>'[3]Final energy demand ADV'!G34</f>
        <v>0.33375389926625931</v>
      </c>
      <c r="R56" s="30">
        <f>'[3]Final energy demand ADV'!H34</f>
        <v>0.47927258305745835</v>
      </c>
      <c r="S56" s="30">
        <f>'[3]Final energy demand ADV'!I34</f>
        <v>0.63043415739884823</v>
      </c>
      <c r="T56" s="30">
        <f>'[3]Final energy demand ADV'!J34</f>
        <v>0.72073463465024257</v>
      </c>
      <c r="U56" s="30">
        <f>'[3]Final energy demand ADV'!K34</f>
        <v>0.89025703054213357</v>
      </c>
      <c r="V56" s="29">
        <f>'[3]Final energy demand ADV'!L34</f>
        <v>0.99998898642834333</v>
      </c>
    </row>
    <row r="57" spans="2:22" x14ac:dyDescent="0.2">
      <c r="B57" s="28" t="str">
        <f>'[3]Electricity generation ADV'!C63</f>
        <v>Export</v>
      </c>
      <c r="C57" s="51">
        <f>'[3]Electricity generation ADV'!D63</f>
        <v>1E-8</v>
      </c>
      <c r="D57" s="51">
        <f>'[3]Electricity generation ADV'!E63</f>
        <v>8.8000000000000007</v>
      </c>
      <c r="E57" s="51">
        <f>'[3]Electricity generation ADV'!F63</f>
        <v>1E-8</v>
      </c>
      <c r="F57" s="51">
        <f>'[3]Electricity generation ADV'!G63</f>
        <v>1E-8</v>
      </c>
      <c r="G57" s="51">
        <f>'[3]Electricity generation ADV'!H63</f>
        <v>1E-8</v>
      </c>
      <c r="H57" s="51">
        <f>'[3]Electricity generation ADV'!I63</f>
        <v>1E-8</v>
      </c>
      <c r="I57" s="51">
        <f>'[3]Electricity generation ADV'!J63</f>
        <v>1E-8</v>
      </c>
      <c r="J57" s="51">
        <f>'[3]Electricity generation ADV'!K63</f>
        <v>1E-8</v>
      </c>
      <c r="K57" s="50">
        <f>'[3]Electricity generation ADV'!L63</f>
        <v>1E-8</v>
      </c>
      <c r="M57" s="28"/>
      <c r="N57" s="27"/>
      <c r="O57" s="27"/>
      <c r="P57" s="27"/>
      <c r="Q57" s="27"/>
      <c r="R57" s="27"/>
      <c r="S57" s="27"/>
      <c r="T57" s="27"/>
      <c r="U57" s="27"/>
      <c r="V57" s="26"/>
    </row>
    <row r="58" spans="2:22" x14ac:dyDescent="0.2">
      <c r="B58" s="28" t="str">
        <f>'[3]Electricity generation ADV'!C64</f>
        <v>Distribution losses</v>
      </c>
      <c r="C58" s="51">
        <f>'[3]Electricity generation ADV'!D64</f>
        <v>78.276111111111106</v>
      </c>
      <c r="D58" s="51">
        <f>'[3]Electricity generation ADV'!E64</f>
        <v>81.563236109803597</v>
      </c>
      <c r="E58" s="51">
        <f>'[3]Electricity generation ADV'!F64</f>
        <v>83.194500831999704</v>
      </c>
      <c r="F58" s="51">
        <f>'[3]Electricity generation ADV'!G64</f>
        <v>84.858390848639715</v>
      </c>
      <c r="G58" s="51">
        <f>'[3]Electricity generation ADV'!H64</f>
        <v>86.555558665612494</v>
      </c>
      <c r="H58" s="51">
        <f>'[3]Electricity generation ADV'!I64</f>
        <v>88.286669838924794</v>
      </c>
      <c r="I58" s="51">
        <f>'[3]Electricity generation ADV'!J64</f>
        <v>90.052403235703295</v>
      </c>
      <c r="J58" s="51">
        <f>'[3]Electricity generation ADV'!K64</f>
        <v>90.952927268060293</v>
      </c>
      <c r="K58" s="50">
        <f>'[3]Electricity generation ADV'!L64</f>
        <v>90.043397995379706</v>
      </c>
      <c r="M58" s="28" t="str">
        <f>'[3]Final energy demand ADV'!C36</f>
        <v>Other Sectors</v>
      </c>
      <c r="N58" s="27">
        <f>'[3]Final energy demand ADV'!D36</f>
        <v>7663.3609998506545</v>
      </c>
      <c r="O58" s="27">
        <f>'[3]Final energy demand ADV'!E36</f>
        <v>7775.3526221003121</v>
      </c>
      <c r="P58" s="27">
        <f>'[3]Final energy demand ADV'!F36</f>
        <v>7670.0459073483407</v>
      </c>
      <c r="Q58" s="27">
        <f>'[3]Final energy demand ADV'!G36</f>
        <v>7407.0978779235766</v>
      </c>
      <c r="R58" s="27">
        <f>'[3]Final energy demand ADV'!H36</f>
        <v>7172.9311382467149</v>
      </c>
      <c r="S58" s="27">
        <f>'[3]Final energy demand ADV'!I36</f>
        <v>6853.1965970163374</v>
      </c>
      <c r="T58" s="27">
        <f>'[3]Final energy demand ADV'!J36</f>
        <v>6390.2847156174976</v>
      </c>
      <c r="U58" s="27">
        <f>'[3]Final energy demand ADV'!K36</f>
        <v>5907.8714273617607</v>
      </c>
      <c r="V58" s="26">
        <f>'[3]Final energy demand ADV'!L36</f>
        <v>5297.4486571044899</v>
      </c>
    </row>
    <row r="59" spans="2:22" x14ac:dyDescent="0.2">
      <c r="B59" s="28" t="str">
        <f>'[3]Electricity generation ADV'!C65</f>
        <v>Own consumption electricity</v>
      </c>
      <c r="C59" s="51">
        <f>'[3]Electricity generation ADV'!D65</f>
        <v>118.565833333333</v>
      </c>
      <c r="D59" s="51">
        <f>'[3]Electricity generation ADV'!E65</f>
        <v>124.014749640196</v>
      </c>
      <c r="E59" s="51">
        <f>'[3]Electricity generation ADV'!F65</f>
        <v>111.613274676177</v>
      </c>
      <c r="F59" s="51">
        <f>'[3]Electricity generation ADV'!G65</f>
        <v>100.45194720855901</v>
      </c>
      <c r="G59" s="51">
        <f>'[3]Electricity generation ADV'!H65</f>
        <v>90.406752487703201</v>
      </c>
      <c r="H59" s="51">
        <f>'[3]Electricity generation ADV'!I65</f>
        <v>81.366077238932803</v>
      </c>
      <c r="I59" s="51">
        <f>'[3]Electricity generation ADV'!J65</f>
        <v>73.229469515039597</v>
      </c>
      <c r="J59" s="51">
        <f>'[3]Electricity generation ADV'!K65</f>
        <v>65.906522563535603</v>
      </c>
      <c r="K59" s="50">
        <f>'[3]Electricity generation ADV'!L65</f>
        <v>59.315870307182102</v>
      </c>
      <c r="M59" s="28" t="str">
        <f>'[3]Final energy demand ADV'!C37</f>
        <v xml:space="preserve">    - Electricity</v>
      </c>
      <c r="N59" s="27">
        <f>'[3]Final energy demand ADV'!D37</f>
        <v>3623.698999986329</v>
      </c>
      <c r="O59" s="27">
        <f>'[3]Final energy demand ADV'!E37</f>
        <v>3759.7532035500089</v>
      </c>
      <c r="P59" s="27">
        <f>'[3]Final energy demand ADV'!F37</f>
        <v>3872.5445558433616</v>
      </c>
      <c r="Q59" s="27">
        <f>'[3]Final energy demand ADV'!G37</f>
        <v>3803.3415005682446</v>
      </c>
      <c r="R59" s="27">
        <f>'[3]Final energy demand ADV'!H37</f>
        <v>3772.188833765435</v>
      </c>
      <c r="S59" s="27">
        <f>'[3]Final energy demand ADV'!I37</f>
        <v>3733.1375098912704</v>
      </c>
      <c r="T59" s="27">
        <f>'[3]Final energy demand ADV'!J37</f>
        <v>3623.3099708365885</v>
      </c>
      <c r="U59" s="27">
        <f>'[3]Final energy demand ADV'!K37</f>
        <v>3634.4573653075477</v>
      </c>
      <c r="V59" s="26">
        <f>'[3]Final energy demand ADV'!L37</f>
        <v>3360.014262993664</v>
      </c>
    </row>
    <row r="60" spans="2:22" x14ac:dyDescent="0.2">
      <c r="B60" s="28" t="str">
        <f>'[3]Electricity generation ADV'!C66</f>
        <v>Electricity for hydrogen production</v>
      </c>
      <c r="C60" s="51">
        <f>'[3]Electricity generation ADV'!D66</f>
        <v>1.7072531468531469E-6</v>
      </c>
      <c r="D60" s="51">
        <f>'[3]Electricity generation ADV'!E66</f>
        <v>1.5829943143374035</v>
      </c>
      <c r="E60" s="51">
        <f>'[3]Electricity generation ADV'!F66</f>
        <v>6.5355122140216348</v>
      </c>
      <c r="F60" s="51">
        <f>'[3]Electricity generation ADV'!G66</f>
        <v>24.550335340006892</v>
      </c>
      <c r="G60" s="51">
        <f>'[3]Electricity generation ADV'!H66</f>
        <v>91.779992682416349</v>
      </c>
      <c r="H60" s="51">
        <f>'[3]Electricity generation ADV'!I66</f>
        <v>120.4283785256336</v>
      </c>
      <c r="I60" s="51">
        <f>'[3]Electricity generation ADV'!J66</f>
        <v>335.18355691302463</v>
      </c>
      <c r="J60" s="51">
        <f>'[3]Electricity generation ADV'!K66</f>
        <v>666.59851747777986</v>
      </c>
      <c r="K60" s="50">
        <f>'[3]Electricity generation ADV'!L66</f>
        <v>822.57856545440848</v>
      </c>
      <c r="M60" s="28" t="str">
        <f>'[3]Final energy demand ADV'!C38</f>
        <v xml:space="preserve">         RES electricity</v>
      </c>
      <c r="N60" s="27">
        <f>'[3]Final energy demand ADV'!D38</f>
        <v>364.44809645598286</v>
      </c>
      <c r="O60" s="27">
        <f>'[3]Final energy demand ADV'!E38</f>
        <v>488.71706996551967</v>
      </c>
      <c r="P60" s="27">
        <f>'[3]Final energy demand ADV'!F38</f>
        <v>1156.7629203010952</v>
      </c>
      <c r="Q60" s="27">
        <f>'[3]Final energy demand ADV'!G38</f>
        <v>1789.7159725056861</v>
      </c>
      <c r="R60" s="27">
        <f>'[3]Final energy demand ADV'!H38</f>
        <v>2455.0162034160976</v>
      </c>
      <c r="S60" s="27">
        <f>'[3]Final energy demand ADV'!I38</f>
        <v>2990.3798254705816</v>
      </c>
      <c r="T60" s="27">
        <f>'[3]Final energy demand ADV'!J38</f>
        <v>3158.5312287528227</v>
      </c>
      <c r="U60" s="27">
        <f>'[3]Final energy demand ADV'!K38</f>
        <v>3497.8973738543655</v>
      </c>
      <c r="V60" s="26">
        <f>'[3]Final energy demand ADV'!L38</f>
        <v>3359.9565426029344</v>
      </c>
    </row>
    <row r="61" spans="2:22" x14ac:dyDescent="0.2">
      <c r="B61" s="28" t="str">
        <f>'[3]Electricity generation ADV'!C67</f>
        <v>Electricity for synfuel production</v>
      </c>
      <c r="C61" s="51">
        <f>'[3]Electricity generation ADV'!D67</f>
        <v>4.0731660693785109E-6</v>
      </c>
      <c r="D61" s="51">
        <f>'[3]Electricity generation ADV'!E67</f>
        <v>3.4616797009884324E-14</v>
      </c>
      <c r="E61" s="51">
        <f>'[3]Electricity generation ADV'!F67</f>
        <v>37.114453173905865</v>
      </c>
      <c r="F61" s="51">
        <f>'[3]Electricity generation ADV'!G67</f>
        <v>27.465050091672374</v>
      </c>
      <c r="G61" s="51">
        <f>'[3]Electricity generation ADV'!H67</f>
        <v>23.694608415143595</v>
      </c>
      <c r="H61" s="51">
        <f>'[3]Electricity generation ADV'!I67</f>
        <v>79.010142998375613</v>
      </c>
      <c r="I61" s="51">
        <f>'[3]Electricity generation ADV'!J67</f>
        <v>119.22730574286463</v>
      </c>
      <c r="J61" s="51">
        <f>'[3]Electricity generation ADV'!K67</f>
        <v>178.09633933905843</v>
      </c>
      <c r="K61" s="50">
        <f>'[3]Electricity generation ADV'!L67</f>
        <v>219.92532481583501</v>
      </c>
      <c r="M61" s="28" t="str">
        <f>'[3]Final energy demand ADV'!C39</f>
        <v xml:space="preserve">    - Public district heat</v>
      </c>
      <c r="N61" s="27">
        <f>'[3]Final energy demand ADV'!D39</f>
        <v>141.59703696505755</v>
      </c>
      <c r="O61" s="27">
        <f>'[3]Final energy demand ADV'!E39</f>
        <v>151.60193459999977</v>
      </c>
      <c r="P61" s="27">
        <f>'[3]Final energy demand ADV'!F39</f>
        <v>193.55858138707811</v>
      </c>
      <c r="Q61" s="27">
        <f>'[3]Final energy demand ADV'!G39</f>
        <v>223.67904777944653</v>
      </c>
      <c r="R61" s="27">
        <f>'[3]Final energy demand ADV'!H39</f>
        <v>270.79174558201322</v>
      </c>
      <c r="S61" s="27">
        <f>'[3]Final energy demand ADV'!I39</f>
        <v>335.63307448402634</v>
      </c>
      <c r="T61" s="27">
        <f>'[3]Final energy demand ADV'!J39</f>
        <v>400.62715528472302</v>
      </c>
      <c r="U61" s="27">
        <f>'[3]Final energy demand ADV'!K39</f>
        <v>436.81191119145791</v>
      </c>
      <c r="V61" s="26">
        <f>'[3]Final energy demand ADV'!L39</f>
        <v>515.09524247286265</v>
      </c>
    </row>
    <row r="62" spans="2:22" x14ac:dyDescent="0.2">
      <c r="B62" s="28" t="str">
        <f>'[3]Electricity generation ADV'!C68</f>
        <v>Final energy consumption (electricity)</v>
      </c>
      <c r="C62" s="51">
        <f>'[3]Electricity generation ADV'!D68</f>
        <v>1652.3727777466852</v>
      </c>
      <c r="D62" s="51">
        <f>'[3]Electricity generation ADV'!E68</f>
        <v>1721.7624777500034</v>
      </c>
      <c r="E62" s="51">
        <f>'[3]Electricity generation ADV'!F68</f>
        <v>1796.8261416508656</v>
      </c>
      <c r="F62" s="51">
        <f>'[3]Electricity generation ADV'!G68</f>
        <v>1863.019198689504</v>
      </c>
      <c r="G62" s="51">
        <f>'[3]Electricity generation ADV'!H68</f>
        <v>1985.7985812447578</v>
      </c>
      <c r="H62" s="51">
        <f>'[3]Electricity generation ADV'!I68</f>
        <v>2055.2406098372144</v>
      </c>
      <c r="I62" s="51">
        <f>'[3]Electricity generation ADV'!J68</f>
        <v>2044.6679525009249</v>
      </c>
      <c r="J62" s="51">
        <f>'[3]Electricity generation ADV'!K68</f>
        <v>2028.2449862331723</v>
      </c>
      <c r="K62" s="50">
        <f>'[3]Electricity generation ADV'!L68</f>
        <v>1891.1888495089549</v>
      </c>
      <c r="M62" s="28" t="str">
        <f>'[3]Final energy demand ADV'!C40</f>
        <v xml:space="preserve">         RES district heat</v>
      </c>
      <c r="N62" s="27">
        <f>'[3]Final energy demand ADV'!D40</f>
        <v>8.168010095774207</v>
      </c>
      <c r="O62" s="27">
        <f>'[3]Final energy demand ADV'!E40</f>
        <v>20.071881890914074</v>
      </c>
      <c r="P62" s="27">
        <f>'[3]Final energy demand ADV'!F40</f>
        <v>49.037388970623219</v>
      </c>
      <c r="Q62" s="27">
        <f>'[3]Final energy demand ADV'!G40</f>
        <v>91.065426486688253</v>
      </c>
      <c r="R62" s="27">
        <f>'[3]Final energy demand ADV'!H40</f>
        <v>155.83358544523682</v>
      </c>
      <c r="S62" s="27">
        <f>'[3]Final energy demand ADV'!I40</f>
        <v>242.49734654625462</v>
      </c>
      <c r="T62" s="27">
        <f>'[3]Final energy demand ADV'!J40</f>
        <v>331.85962353735243</v>
      </c>
      <c r="U62" s="27">
        <f>'[3]Final energy demand ADV'!K40</f>
        <v>414.333442614999</v>
      </c>
      <c r="V62" s="26">
        <f>'[3]Final energy demand ADV'!L40</f>
        <v>515.09485203138115</v>
      </c>
    </row>
    <row r="63" spans="2:22" x14ac:dyDescent="0.2">
      <c r="B63" s="28"/>
      <c r="C63" s="51"/>
      <c r="D63" s="51"/>
      <c r="E63" s="51"/>
      <c r="F63" s="51"/>
      <c r="G63" s="51"/>
      <c r="H63" s="51"/>
      <c r="I63" s="51"/>
      <c r="J63" s="51"/>
      <c r="K63" s="50"/>
      <c r="M63" s="28" t="str">
        <f>'[3]Final energy demand ADV'!C41</f>
        <v xml:space="preserve">    - Hard coal &amp; lignite</v>
      </c>
      <c r="N63" s="27">
        <f>'[3]Final energy demand ADV'!D41</f>
        <v>80.610021043899977</v>
      </c>
      <c r="O63" s="27">
        <f>'[3]Final energy demand ADV'!E41</f>
        <v>59.022946396902462</v>
      </c>
      <c r="P63" s="27">
        <f>'[3]Final energy demand ADV'!F41</f>
        <v>53.819636351884682</v>
      </c>
      <c r="Q63" s="27">
        <f>'[3]Final energy demand ADV'!G41</f>
        <v>40.480847036139245</v>
      </c>
      <c r="R63" s="27">
        <f>'[3]Final energy demand ADV'!H41</f>
        <v>15.9249479613853</v>
      </c>
      <c r="S63" s="27">
        <f>'[3]Final energy demand ADV'!I41</f>
        <v>3.8286175804845644</v>
      </c>
      <c r="T63" s="27">
        <f>'[3]Final energy demand ADV'!J41</f>
        <v>3.7668756178921479</v>
      </c>
      <c r="U63" s="27">
        <f>'[3]Final energy demand ADV'!K41</f>
        <v>-3.5441128698490984E-3</v>
      </c>
      <c r="V63" s="26">
        <f>'[3]Final energy demand ADV'!L41</f>
        <v>2.9197476886431965E-13</v>
      </c>
    </row>
    <row r="64" spans="2:22" x14ac:dyDescent="0.2">
      <c r="B64" s="28" t="str">
        <f>'[3]Electricity generation ADV'!C70</f>
        <v>Fluctuating RES (PV, Wind, Ocean)</v>
      </c>
      <c r="C64" s="51">
        <f>'[3]Electricity generation ADV'!D70</f>
        <v>23.497</v>
      </c>
      <c r="D64" s="51">
        <f>'[3]Electricity generation ADV'!E70</f>
        <v>58.2301</v>
      </c>
      <c r="E64" s="51">
        <f>'[3]Electricity generation ADV'!F70</f>
        <v>287</v>
      </c>
      <c r="F64" s="51">
        <f>'[3]Electricity generation ADV'!G70</f>
        <v>570</v>
      </c>
      <c r="G64" s="51">
        <f>'[3]Electricity generation ADV'!H70</f>
        <v>910</v>
      </c>
      <c r="H64" s="51">
        <f>'[3]Electricity generation ADV'!I70</f>
        <v>1285</v>
      </c>
      <c r="I64" s="51">
        <f>'[3]Electricity generation ADV'!J70</f>
        <v>1565</v>
      </c>
      <c r="J64" s="51">
        <f>'[3]Electricity generation ADV'!K70</f>
        <v>1982.2</v>
      </c>
      <c r="K64" s="50">
        <f>'[3]Electricity generation ADV'!L70</f>
        <v>2026.3855100000001</v>
      </c>
      <c r="M64" s="28" t="str">
        <f>'[3]Final energy demand ADV'!C42</f>
        <v xml:space="preserve">    - Oil products</v>
      </c>
      <c r="N64" s="27">
        <f>'[3]Final energy demand ADV'!D42</f>
        <v>1886.2834377073468</v>
      </c>
      <c r="O64" s="27">
        <f>'[3]Final energy demand ADV'!E42</f>
        <v>1829.6755679437792</v>
      </c>
      <c r="P64" s="27">
        <f>'[3]Final energy demand ADV'!F42</f>
        <v>1572.1084830683712</v>
      </c>
      <c r="Q64" s="27">
        <f>'[3]Final energy demand ADV'!G42</f>
        <v>1179.7362317563588</v>
      </c>
      <c r="R64" s="27">
        <f>'[3]Final energy demand ADV'!H42</f>
        <v>830.77251108894347</v>
      </c>
      <c r="S64" s="27">
        <f>'[3]Final energy demand ADV'!I42</f>
        <v>620.1856538226682</v>
      </c>
      <c r="T64" s="27">
        <f>'[3]Final energy demand ADV'!J42</f>
        <v>242.55468784934595</v>
      </c>
      <c r="U64" s="27">
        <f>'[3]Final energy demand ADV'!K42</f>
        <v>76.405049235743789</v>
      </c>
      <c r="V64" s="26">
        <f>'[3]Final energy demand ADV'!L42</f>
        <v>0</v>
      </c>
    </row>
    <row r="65" spans="2:22" x14ac:dyDescent="0.2">
      <c r="B65" s="28" t="str">
        <f>'[3]Electricity generation ADV'!C71</f>
        <v>Share of fluctuating RES</v>
      </c>
      <c r="C65" s="30">
        <f>'[3]Electricity generation ADV'!D71</f>
        <v>1.2706474615727544E-2</v>
      </c>
      <c r="D65" s="30">
        <f>'[3]Electricity generation ADV'!E71</f>
        <v>3.0050902425865215E-2</v>
      </c>
      <c r="E65" s="30">
        <f>'[3]Electricity generation ADV'!F71</f>
        <v>0.14101226981704687</v>
      </c>
      <c r="F65" s="30">
        <f>'[3]Electricity generation ADV'!G71</f>
        <v>0.27138399697170784</v>
      </c>
      <c r="G65" s="30">
        <f>'[3]Electricity generation ADV'!H71</f>
        <v>0.3994319299291279</v>
      </c>
      <c r="H65" s="30">
        <f>'[3]Electricity generation ADV'!I71</f>
        <v>0.53004294149172104</v>
      </c>
      <c r="I65" s="30">
        <f>'[3]Electricity generation ADV'!J71</f>
        <v>0.58782418441957562</v>
      </c>
      <c r="J65" s="30">
        <f>'[3]Electricity generation ADV'!K71</f>
        <v>0.65423475563450717</v>
      </c>
      <c r="K65" s="29">
        <f>'[3]Electricity generation ADV'!L71</f>
        <v>0.65726608071746218</v>
      </c>
      <c r="M65" s="28" t="str">
        <f>'[3]Final energy demand ADV'!C43</f>
        <v xml:space="preserve">    - Gas</v>
      </c>
      <c r="N65" s="27">
        <f>'[3]Final energy demand ADV'!D43</f>
        <v>1810.3404726040978</v>
      </c>
      <c r="O65" s="27">
        <f>'[3]Final energy demand ADV'!E43</f>
        <v>1836.5558555359407</v>
      </c>
      <c r="P65" s="27">
        <f>'[3]Final energy demand ADV'!F43</f>
        <v>1784.873430823232</v>
      </c>
      <c r="Q65" s="27">
        <f>'[3]Final energy demand ADV'!G43</f>
        <v>1734.0568716791211</v>
      </c>
      <c r="R65" s="27">
        <f>'[3]Final energy demand ADV'!H43</f>
        <v>1580.9594260230074</v>
      </c>
      <c r="S65" s="27">
        <f>'[3]Final energy demand ADV'!I43</f>
        <v>1081.4505422171494</v>
      </c>
      <c r="T65" s="27">
        <f>'[3]Final energy demand ADV'!J43</f>
        <v>747.13717302809505</v>
      </c>
      <c r="U65" s="27">
        <f>'[3]Final energy demand ADV'!K43</f>
        <v>203.95391002124134</v>
      </c>
      <c r="V65" s="26">
        <f>'[3]Final energy demand ADV'!L43</f>
        <v>0</v>
      </c>
    </row>
    <row r="66" spans="2:22" ht="13.5" thickBot="1" x14ac:dyDescent="0.25">
      <c r="B66" s="25" t="str">
        <f>'[3]Electricity generation ADV'!C72</f>
        <v>RES share (domestic generation)</v>
      </c>
      <c r="C66" s="24">
        <f>'[3]Electricity generation ADV'!D72</f>
        <v>0.10057350140211917</v>
      </c>
      <c r="D66" s="24">
        <f>'[3]Electricity generation ADV'!E72</f>
        <v>0.12998647610807712</v>
      </c>
      <c r="E66" s="24">
        <f>'[3]Electricity generation ADV'!F72</f>
        <v>0.29870874398478692</v>
      </c>
      <c r="F66" s="24">
        <f>'[3]Electricity generation ADV'!G72</f>
        <v>0.47056410060424247</v>
      </c>
      <c r="G66" s="24">
        <f>'[3]Electricity generation ADV'!H72</f>
        <v>0.65082007068174186</v>
      </c>
      <c r="H66" s="24">
        <f>'[3]Electricity generation ADV'!I72</f>
        <v>0.80103661264748804</v>
      </c>
      <c r="I66" s="24">
        <f>'[3]Electricity generation ADV'!J72</f>
        <v>0.87172537104893266</v>
      </c>
      <c r="J66" s="24">
        <f>'[3]Electricity generation ADV'!K72</f>
        <v>0.96242630529753748</v>
      </c>
      <c r="K66" s="23">
        <f>'[3]Electricity generation ADV'!L72</f>
        <v>0.999982821385205</v>
      </c>
      <c r="M66" s="28" t="str">
        <f>'[3]Final energy demand ADV'!C44</f>
        <v xml:space="preserve">    - Solar</v>
      </c>
      <c r="N66" s="27">
        <f>'[3]Final energy demand ADV'!D44</f>
        <v>27.34600713889748</v>
      </c>
      <c r="O66" s="27">
        <f>'[3]Final energy demand ADV'!E44</f>
        <v>33.658311849999976</v>
      </c>
      <c r="P66" s="27">
        <f>'[3]Final energy demand ADV'!F44</f>
        <v>35.19246934310511</v>
      </c>
      <c r="Q66" s="27">
        <f>'[3]Final energy demand ADV'!G44</f>
        <v>172.06080598418964</v>
      </c>
      <c r="R66" s="27">
        <f>'[3]Final energy demand ADV'!H44</f>
        <v>304.64071377976489</v>
      </c>
      <c r="S66" s="27">
        <f>'[3]Final energy demand ADV'!I44</f>
        <v>460.67284733101656</v>
      </c>
      <c r="T66" s="27">
        <f>'[3]Final energy demand ADV'!J44</f>
        <v>576.90310361000104</v>
      </c>
      <c r="U66" s="27">
        <f>'[3]Final energy demand ADV'!K44</f>
        <v>632.62414724280109</v>
      </c>
      <c r="V66" s="26">
        <f>'[3]Final energy demand ADV'!L44</f>
        <v>629.56085191127659</v>
      </c>
    </row>
    <row r="67" spans="2:22" ht="13.5" thickBot="1" x14ac:dyDescent="0.25">
      <c r="M67" s="28" t="str">
        <f>'[3]Final energy demand ADV'!C45</f>
        <v xml:space="preserve">    - Biomass</v>
      </c>
      <c r="N67" s="27">
        <f>'[3]Final energy demand ADV'!D45</f>
        <v>80.139020920943011</v>
      </c>
      <c r="O67" s="27">
        <f>'[3]Final energy demand ADV'!E45</f>
        <v>91.08480222368064</v>
      </c>
      <c r="P67" s="27">
        <f>'[3]Final energy demand ADV'!F45</f>
        <v>140.77456970166617</v>
      </c>
      <c r="Q67" s="27">
        <f>'[3]Final energy demand ADV'!G45</f>
        <v>229.41899626707908</v>
      </c>
      <c r="R67" s="27">
        <f>'[3]Final energy demand ADV'!H45</f>
        <v>324.95460789417558</v>
      </c>
      <c r="S67" s="27">
        <f>'[3]Final energy demand ADV'!I45</f>
        <v>451.30077941736766</v>
      </c>
      <c r="T67" s="27">
        <f>'[3]Final energy demand ADV'!J45</f>
        <v>504.1180637051275</v>
      </c>
      <c r="U67" s="27">
        <f>'[3]Final energy demand ADV'!K45</f>
        <v>464.32180819167348</v>
      </c>
      <c r="V67" s="26">
        <f>'[3]Final energy demand ADV'!L45</f>
        <v>320.23112918323415</v>
      </c>
    </row>
    <row r="68" spans="2:22" x14ac:dyDescent="0.2">
      <c r="B68" s="38" t="str">
        <f>'[3]Transport ADV'!D4</f>
        <v>Final energy consumption transport in PJ/a</v>
      </c>
      <c r="C68" s="37" t="str">
        <f>'[3]Transport ADV'!D5</f>
        <v>Scenario:</v>
      </c>
      <c r="D68" s="37" t="str">
        <f>'[3]Transport ADV'!E5</f>
        <v>OECD Pacific Advanced Energy [R]Evolution (2015)</v>
      </c>
      <c r="E68" s="37"/>
      <c r="F68" s="37"/>
      <c r="G68" s="37"/>
      <c r="H68" s="37"/>
      <c r="I68" s="37"/>
      <c r="J68" s="37"/>
      <c r="K68" s="36"/>
      <c r="M68" s="28" t="str">
        <f>'[3]Final energy demand ADV'!C46</f>
        <v xml:space="preserve">    - Geothermal</v>
      </c>
      <c r="N68" s="27">
        <f>'[3]Final energy demand ADV'!D46</f>
        <v>13.346003484082699</v>
      </c>
      <c r="O68" s="27">
        <f>'[3]Final energy demand ADV'!E46</f>
        <v>13.999999999999989</v>
      </c>
      <c r="P68" s="27">
        <f>'[3]Final energy demand ADV'!F46</f>
        <v>17.174180829642513</v>
      </c>
      <c r="Q68" s="27">
        <f>'[3]Final energy demand ADV'!G46</f>
        <v>24.323576852998016</v>
      </c>
      <c r="R68" s="27">
        <f>'[3]Final energy demand ADV'!H46</f>
        <v>72.698352151989354</v>
      </c>
      <c r="S68" s="27">
        <f>'[3]Final energy demand ADV'!I46</f>
        <v>166.98757227235419</v>
      </c>
      <c r="T68" s="27">
        <f>'[3]Final energy demand ADV'!J46</f>
        <v>211.5721403431134</v>
      </c>
      <c r="U68" s="27">
        <f>'[3]Final energy demand ADV'!K46</f>
        <v>268.23338455997282</v>
      </c>
      <c r="V68" s="26">
        <f>'[3]Final energy demand ADV'!L46</f>
        <v>321.93452654553914</v>
      </c>
    </row>
    <row r="69" spans="2:22" x14ac:dyDescent="0.2">
      <c r="B69" s="28"/>
      <c r="C69" s="33">
        <f>'[3]Transport ADV'!D8</f>
        <v>2012</v>
      </c>
      <c r="D69" s="33">
        <f>'[3]Transport ADV'!E8</f>
        <v>2015</v>
      </c>
      <c r="E69" s="33">
        <f>'[3]Transport ADV'!F8</f>
        <v>2020</v>
      </c>
      <c r="F69" s="33">
        <f>'[3]Transport ADV'!G8</f>
        <v>2025</v>
      </c>
      <c r="G69" s="33">
        <f>'[3]Transport ADV'!H8</f>
        <v>2030</v>
      </c>
      <c r="H69" s="33">
        <f>'[3]Transport ADV'!I8</f>
        <v>2035</v>
      </c>
      <c r="I69" s="33">
        <f>'[3]Transport ADV'!J8</f>
        <v>2040</v>
      </c>
      <c r="J69" s="33">
        <f>'[3]Transport ADV'!K8</f>
        <v>2045</v>
      </c>
      <c r="K69" s="32">
        <f>'[3]Transport ADV'!L8</f>
        <v>2050</v>
      </c>
      <c r="M69" s="28" t="str">
        <f>'[3]Final energy demand ADV'!C47</f>
        <v xml:space="preserve">    - Hydrogen</v>
      </c>
      <c r="N69" s="27">
        <f>'[3]Final energy demand ADV'!D47</f>
        <v>0</v>
      </c>
      <c r="O69" s="27">
        <f>'[3]Final energy demand ADV'!E47</f>
        <v>0</v>
      </c>
      <c r="P69" s="27">
        <f>'[3]Final energy demand ADV'!F47</f>
        <v>0</v>
      </c>
      <c r="Q69" s="27">
        <f>'[3]Final energy demand ADV'!G47</f>
        <v>0</v>
      </c>
      <c r="R69" s="27">
        <f>'[3]Final energy demand ADV'!H47</f>
        <v>0</v>
      </c>
      <c r="S69" s="27">
        <f>'[3]Final energy demand ADV'!I47</f>
        <v>0</v>
      </c>
      <c r="T69" s="27">
        <f>'[3]Final energy demand ADV'!J47</f>
        <v>80.295545342609827</v>
      </c>
      <c r="U69" s="27">
        <f>'[3]Final energy demand ADV'!K47</f>
        <v>191.06739572419238</v>
      </c>
      <c r="V69" s="26">
        <f>'[3]Final energy demand ADV'!L47</f>
        <v>150.61264399791304</v>
      </c>
    </row>
    <row r="70" spans="2:22" x14ac:dyDescent="0.2">
      <c r="B70" s="28"/>
      <c r="C70" s="27"/>
      <c r="D70" s="27"/>
      <c r="E70" s="27"/>
      <c r="F70" s="27"/>
      <c r="G70" s="27"/>
      <c r="H70" s="27"/>
      <c r="I70" s="27"/>
      <c r="J70" s="27"/>
      <c r="K70" s="26"/>
      <c r="M70" s="28" t="str">
        <f>'[3]Final energy demand ADV'!C48</f>
        <v xml:space="preserve">    RES share Other Sectors</v>
      </c>
      <c r="N70" s="30">
        <f>'[3]Final energy demand ADV'!D48</f>
        <v>6.4390433662892391E-2</v>
      </c>
      <c r="O70" s="30">
        <f>'[3]Final energy demand ADV'!E48</f>
        <v>8.3280089971688023E-2</v>
      </c>
      <c r="P70" s="30">
        <f>'[3]Final energy demand ADV'!F48</f>
        <v>0.18239024199397116</v>
      </c>
      <c r="Q70" s="30">
        <f>'[3]Final energy demand ADV'!G48</f>
        <v>0.31140195743481164</v>
      </c>
      <c r="R70" s="30">
        <f>'[3]Final energy demand ADV'!H48</f>
        <v>0.46189533941310057</v>
      </c>
      <c r="S70" s="30">
        <f>'[3]Final energy demand ADV'!I48</f>
        <v>0.62917184849400221</v>
      </c>
      <c r="T70" s="30">
        <f>'[3]Final energy demand ADV'!J48</f>
        <v>0.75943092365593179</v>
      </c>
      <c r="U70" s="30">
        <f>'[3]Final energy demand ADV'!K48</f>
        <v>0.92441051084828463</v>
      </c>
      <c r="V70" s="29">
        <f>'[3]Final energy demand ADV'!L48</f>
        <v>0.99998854200338028</v>
      </c>
    </row>
    <row r="71" spans="2:22" x14ac:dyDescent="0.2">
      <c r="B71" s="28" t="str">
        <f>'[3]Transport ADV'!C10</f>
        <v>road</v>
      </c>
      <c r="C71" s="27">
        <f>'[3]Transport ADV'!D10</f>
        <v>5243.8399946918507</v>
      </c>
      <c r="D71" s="27">
        <f>'[3]Transport ADV'!E10</f>
        <v>5142.9733378500077</v>
      </c>
      <c r="E71" s="27">
        <f>'[3]Transport ADV'!F10</f>
        <v>4911.6146108394159</v>
      </c>
      <c r="F71" s="27">
        <f>'[3]Transport ADV'!G10</f>
        <v>4276.0147622418044</v>
      </c>
      <c r="G71" s="27">
        <f>'[3]Transport ADV'!H10</f>
        <v>3420.7317821716142</v>
      </c>
      <c r="H71" s="27">
        <f>'[3]Transport ADV'!I10</f>
        <v>2673.5387760739559</v>
      </c>
      <c r="I71" s="27">
        <f>'[3]Transport ADV'!J10</f>
        <v>2155.7613946724191</v>
      </c>
      <c r="J71" s="27">
        <f>'[3]Transport ADV'!K10</f>
        <v>1806.7322566089338</v>
      </c>
      <c r="K71" s="26">
        <f>'[3]Transport ADV'!L10</f>
        <v>1521.3073660052696</v>
      </c>
      <c r="M71" s="28"/>
      <c r="N71" s="27"/>
      <c r="O71" s="27"/>
      <c r="P71" s="27"/>
      <c r="Q71" s="27"/>
      <c r="R71" s="27"/>
      <c r="S71" s="27"/>
      <c r="T71" s="27"/>
      <c r="U71" s="27"/>
      <c r="V71" s="26"/>
    </row>
    <row r="72" spans="2:22" x14ac:dyDescent="0.2">
      <c r="B72" s="28" t="str">
        <f>'[3]Transport ADV'!C11</f>
        <v xml:space="preserve"> - fossil fuels</v>
      </c>
      <c r="C72" s="27">
        <f>'[3]Transport ADV'!D11</f>
        <v>5166.7609999999995</v>
      </c>
      <c r="D72" s="27">
        <f>'[3]Transport ADV'!E11</f>
        <v>5045.3115471526171</v>
      </c>
      <c r="E72" s="27">
        <f>'[3]Transport ADV'!F11</f>
        <v>4628.1175486897218</v>
      </c>
      <c r="F72" s="27">
        <f>'[3]Transport ADV'!G11</f>
        <v>3600.0295594634576</v>
      </c>
      <c r="G72" s="27">
        <f>'[3]Transport ADV'!H11</f>
        <v>2325.3002796225846</v>
      </c>
      <c r="H72" s="27">
        <f>'[3]Transport ADV'!I11</f>
        <v>1396.9323065217882</v>
      </c>
      <c r="I72" s="27">
        <f>'[3]Transport ADV'!J11</f>
        <v>590.34977067731347</v>
      </c>
      <c r="J72" s="27">
        <f>'[3]Transport ADV'!K11</f>
        <v>148.96021769476056</v>
      </c>
      <c r="K72" s="26">
        <f>'[3]Transport ADV'!L11</f>
        <v>-6.917266845703125E-13</v>
      </c>
      <c r="M72" s="28" t="str">
        <f>'[3]Final energy demand ADV'!C50</f>
        <v>Total RES</v>
      </c>
      <c r="N72" s="27">
        <f>'[3]Final energy demand ADV'!D50</f>
        <v>1017.7517134307832</v>
      </c>
      <c r="O72" s="27">
        <f>'[3]Final energy demand ADV'!E50</f>
        <v>1377.4577919518781</v>
      </c>
      <c r="P72" s="27">
        <f>'[3]Final energy demand ADV'!F50</f>
        <v>3041.5022445944924</v>
      </c>
      <c r="Q72" s="27">
        <f>'[3]Final energy demand ADV'!G50</f>
        <v>4952.2525993133131</v>
      </c>
      <c r="R72" s="27">
        <f>'[3]Final energy demand ADV'!H50</f>
        <v>7160.0457743372735</v>
      </c>
      <c r="S72" s="27">
        <f>'[3]Final energy demand ADV'!I50</f>
        <v>9204.8568430084197</v>
      </c>
      <c r="T72" s="27">
        <f>'[3]Final energy demand ADV'!J50</f>
        <v>10266.696705926992</v>
      </c>
      <c r="U72" s="27">
        <f>'[3]Final energy demand ADV'!K50</f>
        <v>11659.120190552581</v>
      </c>
      <c r="V72" s="26">
        <f>'[3]Final energy demand ADV'!L50</f>
        <v>11406.52791554744</v>
      </c>
    </row>
    <row r="73" spans="2:22" x14ac:dyDescent="0.2">
      <c r="B73" s="28" t="str">
        <f>'[3]Transport ADV'!C12</f>
        <v xml:space="preserve"> - biofuels</v>
      </c>
      <c r="C73" s="27">
        <f>'[3]Transport ADV'!D12</f>
        <v>26.557994691851064</v>
      </c>
      <c r="D73" s="27">
        <f>'[3]Transport ADV'!E12</f>
        <v>26.933621847390004</v>
      </c>
      <c r="E73" s="27">
        <f>'[3]Transport ADV'!F12</f>
        <v>145.97754990391357</v>
      </c>
      <c r="F73" s="27">
        <f>'[3]Transport ADV'!G12</f>
        <v>321.88331523501404</v>
      </c>
      <c r="G73" s="27">
        <f>'[3]Transport ADV'!H12</f>
        <v>319.22298496890892</v>
      </c>
      <c r="H73" s="27">
        <f>'[3]Transport ADV'!I12</f>
        <v>217.92916843954049</v>
      </c>
      <c r="I73" s="27">
        <f>'[3]Transport ADV'!J12</f>
        <v>178.24453286176563</v>
      </c>
      <c r="J73" s="27">
        <f>'[3]Transport ADV'!K12</f>
        <v>126.63397388003246</v>
      </c>
      <c r="K73" s="26">
        <f>'[3]Transport ADV'!L12</f>
        <v>51.427946431368788</v>
      </c>
      <c r="M73" s="28" t="str">
        <f>'[3]Final energy demand ADV'!C51</f>
        <v>RES share</v>
      </c>
      <c r="N73" s="30">
        <f>'[3]Final energy demand ADV'!D51</f>
        <v>5.061316866684034E-2</v>
      </c>
      <c r="O73" s="30">
        <f>'[3]Final energy demand ADV'!E51</f>
        <v>6.7688737736045002E-2</v>
      </c>
      <c r="P73" s="30">
        <f>'[3]Final energy demand ADV'!F51</f>
        <v>0.15298000377651466</v>
      </c>
      <c r="Q73" s="30">
        <f>'[3]Final energy demand ADV'!G51</f>
        <v>0.26667588732487674</v>
      </c>
      <c r="R73" s="30">
        <f>'[3]Final energy demand ADV'!H51</f>
        <v>0.41601672765730496</v>
      </c>
      <c r="S73" s="30">
        <f>'[3]Final energy demand ADV'!I51</f>
        <v>0.58165613225328794</v>
      </c>
      <c r="T73" s="30">
        <f>'[3]Final energy demand ADV'!J51</f>
        <v>0.71971913480255556</v>
      </c>
      <c r="U73" s="30">
        <f>'[3]Final energy demand ADV'!K51</f>
        <v>0.90053704043149274</v>
      </c>
      <c r="V73" s="29">
        <f>'[3]Final energy demand ADV'!L51</f>
        <v>0.99998777893142776</v>
      </c>
    </row>
    <row r="74" spans="2:22" x14ac:dyDescent="0.2">
      <c r="B74" s="28" t="str">
        <f>'[3]Transport ADV'!C13</f>
        <v xml:space="preserve"> - synfuels</v>
      </c>
      <c r="C74" s="27">
        <f>'[3]Transport ADV'!D13</f>
        <v>5.3081489606738348E-6</v>
      </c>
      <c r="D74" s="27">
        <f>'[3]Transport ADV'!E13</f>
        <v>4.5112609863281261E-14</v>
      </c>
      <c r="E74" s="27">
        <f>'[3]Transport ADV'!F13</f>
        <v>46.860681291491566</v>
      </c>
      <c r="F74" s="27">
        <f>'[3]Transport ADV'!G13</f>
        <v>34.16356427236078</v>
      </c>
      <c r="G74" s="27">
        <f>'[3]Transport ADV'!H13</f>
        <v>28.235677503431148</v>
      </c>
      <c r="H74" s="27">
        <f>'[3]Transport ADV'!I13</f>
        <v>88.714508601827504</v>
      </c>
      <c r="I74" s="27">
        <f>'[3]Transport ADV'!J13</f>
        <v>125.87504597200078</v>
      </c>
      <c r="J74" s="27">
        <f>'[3]Transport ADV'!K13</f>
        <v>150.00643041023872</v>
      </c>
      <c r="K74" s="26">
        <f>'[3]Transport ADV'!L13</f>
        <v>128.7156011436343</v>
      </c>
      <c r="M74" s="28"/>
      <c r="N74" s="27"/>
      <c r="O74" s="27"/>
      <c r="P74" s="27"/>
      <c r="Q74" s="27"/>
      <c r="R74" s="27"/>
      <c r="S74" s="27"/>
      <c r="T74" s="27"/>
      <c r="U74" s="27"/>
      <c r="V74" s="26"/>
    </row>
    <row r="75" spans="2:22" x14ac:dyDescent="0.2">
      <c r="B75" s="28" t="str">
        <f>'[3]Transport ADV'!C14</f>
        <v xml:space="preserve"> - natural gas</v>
      </c>
      <c r="C75" s="27">
        <f>'[3]Transport ADV'!D14</f>
        <v>50.521000000000051</v>
      </c>
      <c r="D75" s="27">
        <f>'[3]Transport ADV'!E14</f>
        <v>64.45552035000027</v>
      </c>
      <c r="E75" s="27">
        <f>'[3]Transport ADV'!F14</f>
        <v>83.664798044420408</v>
      </c>
      <c r="F75" s="27">
        <f>'[3]Transport ADV'!G14</f>
        <v>87.960700753359077</v>
      </c>
      <c r="G75" s="27">
        <f>'[3]Transport ADV'!H14</f>
        <v>74.68244587051845</v>
      </c>
      <c r="H75" s="27">
        <f>'[3]Transport ADV'!I14</f>
        <v>45.54569622381473</v>
      </c>
      <c r="I75" s="27">
        <f>'[3]Transport ADV'!J14</f>
        <v>24.294856656880516</v>
      </c>
      <c r="J75" s="27">
        <f>'[3]Transport ADV'!K14</f>
        <v>10.163397220435762</v>
      </c>
      <c r="K75" s="26">
        <f>'[3]Transport ADV'!L14</f>
        <v>0</v>
      </c>
      <c r="M75" s="28" t="str">
        <f>'[3]Final energy demand ADV'!C53</f>
        <v>Non energy use</v>
      </c>
      <c r="N75" s="27">
        <f>'[3]Final energy demand ADV'!D53</f>
        <v>3647.1030000000001</v>
      </c>
      <c r="O75" s="27">
        <f>'[3]Final energy demand ADV'!E53</f>
        <v>3594.9509518496902</v>
      </c>
      <c r="P75" s="27">
        <f>'[3]Final energy demand ADV'!F53</f>
        <v>3103.5457999999976</v>
      </c>
      <c r="Q75" s="27">
        <f>'[3]Final energy demand ADV'!G53</f>
        <v>2808.2960999999973</v>
      </c>
      <c r="R75" s="27">
        <f>'[3]Final energy demand ADV'!H53</f>
        <v>2713.0464000000002</v>
      </c>
      <c r="S75" s="27">
        <f>'[3]Final energy demand ADV'!I53</f>
        <v>2619.8900999999955</v>
      </c>
      <c r="T75" s="27">
        <f>'[3]Final energy demand ADV'!J53</f>
        <v>2476.733799999995</v>
      </c>
      <c r="U75" s="27">
        <f>'[3]Final energy demand ADV'!K53</f>
        <v>2365.6709000000033</v>
      </c>
      <c r="V75" s="26">
        <f>'[3]Final energy demand ADV'!L53</f>
        <v>2244.6079999999961</v>
      </c>
    </row>
    <row r="76" spans="2:22" x14ac:dyDescent="0.2">
      <c r="B76" s="28" t="str">
        <f>'[3]Transport ADV'!C15</f>
        <v xml:space="preserve"> - hydrogen</v>
      </c>
      <c r="C76" s="27">
        <f>'[3]Transport ADV'!D15</f>
        <v>0</v>
      </c>
      <c r="D76" s="27">
        <f>'[3]Transport ADV'!E15</f>
        <v>0</v>
      </c>
      <c r="E76" s="27">
        <f>'[3]Transport ADV'!F15</f>
        <v>10.113478274470419</v>
      </c>
      <c r="F76" s="27">
        <f>'[3]Transport ADV'!G15</f>
        <v>51.99103771415507</v>
      </c>
      <c r="G76" s="27">
        <f>'[3]Transport ADV'!H15</f>
        <v>214.48420519080167</v>
      </c>
      <c r="H76" s="27">
        <f>'[3]Transport ADV'!I15</f>
        <v>285.69345914788317</v>
      </c>
      <c r="I76" s="27">
        <f>'[3]Transport ADV'!J15</f>
        <v>459.63252680756455</v>
      </c>
      <c r="J76" s="27">
        <f>'[3]Transport ADV'!K15</f>
        <v>578.873812983378</v>
      </c>
      <c r="K76" s="26">
        <f>'[3]Transport ADV'!L15</f>
        <v>579.39860837774836</v>
      </c>
      <c r="M76" s="28" t="str">
        <f>'[3]Final energy demand ADV'!C54</f>
        <v xml:space="preserve">    - Oil</v>
      </c>
      <c r="N76" s="27">
        <f>'[3]Final energy demand ADV'!D54</f>
        <v>3541.7420000000002</v>
      </c>
      <c r="O76" s="27">
        <f>'[3]Final energy demand ADV'!E54</f>
        <v>3491.0799660975699</v>
      </c>
      <c r="P76" s="27">
        <f>'[3]Final energy demand ADV'!F54</f>
        <v>3013.87326596807</v>
      </c>
      <c r="Q76" s="27">
        <f>'[3]Final energy demand ADV'!G54</f>
        <v>2727.1543853847402</v>
      </c>
      <c r="R76" s="27">
        <f>'[3]Final energy demand ADV'!H54</f>
        <v>2634.6567897567102</v>
      </c>
      <c r="S76" s="27">
        <f>'[3]Final energy demand ADV'!I54</f>
        <v>2544.1921083183001</v>
      </c>
      <c r="T76" s="27">
        <f>'[3]Final energy demand ADV'!J54</f>
        <v>2405.1721056410697</v>
      </c>
      <c r="U76" s="27">
        <f>'[3]Final energy demand ADV'!K54</f>
        <v>2297.31820989677</v>
      </c>
      <c r="V76" s="26">
        <f>'[3]Final energy demand ADV'!L54</f>
        <v>2179.7532499046902</v>
      </c>
    </row>
    <row r="77" spans="2:22" x14ac:dyDescent="0.2">
      <c r="B77" s="28" t="str">
        <f>'[3]Transport ADV'!C16</f>
        <v xml:space="preserve"> - electricity</v>
      </c>
      <c r="C77" s="27">
        <f>'[3]Transport ADV'!D16</f>
        <v>0</v>
      </c>
      <c r="D77" s="27">
        <f>'[3]Transport ADV'!E16</f>
        <v>6.2726485000000007</v>
      </c>
      <c r="E77" s="27">
        <f>'[3]Transport ADV'!F16</f>
        <v>43.741235926890397</v>
      </c>
      <c r="F77" s="27">
        <f>'[3]Transport ADV'!G16</f>
        <v>214.15014907581912</v>
      </c>
      <c r="G77" s="27">
        <f>'[3]Transport ADV'!H16</f>
        <v>487.04186651880104</v>
      </c>
      <c r="H77" s="27">
        <f>'[3]Transport ADV'!I16</f>
        <v>727.43814574092937</v>
      </c>
      <c r="I77" s="27">
        <f>'[3]Transport ADV'!J16</f>
        <v>903.23970766889488</v>
      </c>
      <c r="J77" s="27">
        <f>'[3]Transport ADV'!K16</f>
        <v>942.10085483032719</v>
      </c>
      <c r="K77" s="26">
        <f>'[3]Transport ADV'!L16</f>
        <v>890.48081119615313</v>
      </c>
      <c r="M77" s="28" t="str">
        <f>'[3]Final energy demand ADV'!C55</f>
        <v xml:space="preserve">    - Gas</v>
      </c>
      <c r="N77" s="27">
        <f>'[3]Final energy demand ADV'!D55</f>
        <v>70.875</v>
      </c>
      <c r="O77" s="27">
        <f>'[3]Final energy demand ADV'!E55</f>
        <v>71.89901903699392</v>
      </c>
      <c r="P77" s="27">
        <f>'[3]Final energy demand ADV'!F55</f>
        <v>62.070915999999997</v>
      </c>
      <c r="Q77" s="27">
        <f>'[3]Final energy demand ADV'!G55</f>
        <v>56.165922000000002</v>
      </c>
      <c r="R77" s="27">
        <f>'[3]Final energy demand ADV'!H55</f>
        <v>54.260928</v>
      </c>
      <c r="S77" s="27">
        <f>'[3]Final energy demand ADV'!I55</f>
        <v>52.397801999999999</v>
      </c>
      <c r="T77" s="27">
        <f>'[3]Final energy demand ADV'!J55</f>
        <v>49.534675999999997</v>
      </c>
      <c r="U77" s="27">
        <f>'[3]Final energy demand ADV'!K55</f>
        <v>47.313417999999999</v>
      </c>
      <c r="V77" s="26">
        <f>'[3]Final energy demand ADV'!L55</f>
        <v>44.892159999999997</v>
      </c>
    </row>
    <row r="78" spans="2:22" ht="13.5" thickBot="1" x14ac:dyDescent="0.25">
      <c r="B78" s="28"/>
      <c r="C78" s="27"/>
      <c r="D78" s="27"/>
      <c r="E78" s="27"/>
      <c r="F78" s="27"/>
      <c r="G78" s="27"/>
      <c r="H78" s="27"/>
      <c r="I78" s="27"/>
      <c r="J78" s="27"/>
      <c r="K78" s="26"/>
      <c r="M78" s="25" t="str">
        <f>'[3]Final energy demand ADV'!C56</f>
        <v xml:space="preserve">    - Coal</v>
      </c>
      <c r="N78" s="48">
        <f>'[3]Final energy demand ADV'!D56</f>
        <v>34.485999999999997</v>
      </c>
      <c r="O78" s="48">
        <f>'[3]Final energy demand ADV'!E56</f>
        <v>31.971966715126399</v>
      </c>
      <c r="P78" s="48">
        <f>'[3]Final energy demand ADV'!F56</f>
        <v>27.6016180319277</v>
      </c>
      <c r="Q78" s="48">
        <f>'[3]Final energy demand ADV'!G56</f>
        <v>24.975792615257198</v>
      </c>
      <c r="R78" s="48">
        <f>'[3]Final energy demand ADV'!H56</f>
        <v>24.128682243289798</v>
      </c>
      <c r="S78" s="48">
        <f>'[3]Final energy demand ADV'!I56</f>
        <v>23.3001896816954</v>
      </c>
      <c r="T78" s="48">
        <f>'[3]Final energy demand ADV'!J56</f>
        <v>22.027018358925101</v>
      </c>
      <c r="U78" s="48">
        <f>'[3]Final energy demand ADV'!K56</f>
        <v>21.039272103233301</v>
      </c>
      <c r="V78" s="47">
        <f>'[3]Final energy demand ADV'!L56</f>
        <v>19.962590095306201</v>
      </c>
    </row>
    <row r="79" spans="2:22" ht="13.5" thickBot="1" x14ac:dyDescent="0.25">
      <c r="B79" s="28" t="str">
        <f>'[3]Transport ADV'!C18</f>
        <v>rail</v>
      </c>
      <c r="C79" s="27">
        <f>'[3]Transport ADV'!D18</f>
        <v>149.16200000000032</v>
      </c>
      <c r="D79" s="27">
        <f>'[3]Transport ADV'!E18</f>
        <v>150.49999999999997</v>
      </c>
      <c r="E79" s="27">
        <f>'[3]Transport ADV'!F18</f>
        <v>156.93479774988216</v>
      </c>
      <c r="F79" s="27">
        <f>'[3]Transport ADV'!G18</f>
        <v>159.73377046738332</v>
      </c>
      <c r="G79" s="27">
        <f>'[3]Transport ADV'!H18</f>
        <v>190.8110557017821</v>
      </c>
      <c r="H79" s="27">
        <f>'[3]Transport ADV'!I18</f>
        <v>215.23912735525431</v>
      </c>
      <c r="I79" s="27">
        <f>'[3]Transport ADV'!J18</f>
        <v>230.68793742010516</v>
      </c>
      <c r="J79" s="27">
        <f>'[3]Transport ADV'!K18</f>
        <v>273.39415121610551</v>
      </c>
      <c r="K79" s="26">
        <f>'[3]Transport ADV'!L18</f>
        <v>284.60295629951827</v>
      </c>
    </row>
    <row r="80" spans="2:22" x14ac:dyDescent="0.2">
      <c r="B80" s="28" t="str">
        <f>'[3]Transport ADV'!C19</f>
        <v xml:space="preserve"> - fossil fuels</v>
      </c>
      <c r="C80" s="27">
        <f>'[3]Transport ADV'!D19</f>
        <v>59.038999409610163</v>
      </c>
      <c r="D80" s="27">
        <f>'[3]Transport ADV'!E19</f>
        <v>60</v>
      </c>
      <c r="E80" s="27">
        <f>'[3]Transport ADV'!F19</f>
        <v>40.733332118419249</v>
      </c>
      <c r="F80" s="27">
        <f>'[3]Transport ADV'!G19</f>
        <v>24.854784565237615</v>
      </c>
      <c r="G80" s="27">
        <f>'[3]Transport ADV'!H19</f>
        <v>14.623700917362621</v>
      </c>
      <c r="H80" s="27">
        <f>'[3]Transport ADV'!I19</f>
        <v>8.4876027302594945</v>
      </c>
      <c r="I80" s="27">
        <f>'[3]Transport ADV'!J19</f>
        <v>4.3715027668174882</v>
      </c>
      <c r="J80" s="27">
        <f>'[3]Transport ADV'!K19</f>
        <v>0.99457932939988891</v>
      </c>
      <c r="K80" s="26">
        <f>'[3]Transport ADV'!L19</f>
        <v>0</v>
      </c>
      <c r="M80" s="38" t="str">
        <f>'[3]CO2-emissions ADV'!D4</f>
        <v>CO2 emissions in Mill t/a</v>
      </c>
      <c r="N80" s="37" t="str">
        <f>'[3]CO2-emissions ADV'!D5</f>
        <v>Scenario:</v>
      </c>
      <c r="O80" s="37" t="str">
        <f>'[3]CO2-emissions ADV'!E5</f>
        <v>OECD Pacific Advanced Energy [R]Evolution (2015)</v>
      </c>
      <c r="P80" s="37"/>
      <c r="Q80" s="37"/>
      <c r="R80" s="37"/>
      <c r="S80" s="37"/>
      <c r="T80" s="37"/>
      <c r="U80" s="37"/>
      <c r="V80" s="36"/>
    </row>
    <row r="81" spans="2:22" x14ac:dyDescent="0.2">
      <c r="B81" s="28" t="str">
        <f>'[3]Transport ADV'!C20</f>
        <v xml:space="preserve"> - biofuels</v>
      </c>
      <c r="C81" s="27">
        <f>'[3]Transport ADV'!D20</f>
        <v>5.903898819987191E-7</v>
      </c>
      <c r="D81" s="27">
        <f>'[3]Transport ADV'!E20</f>
        <v>0</v>
      </c>
      <c r="E81" s="27">
        <f>'[3]Transport ADV'!F20</f>
        <v>2.2193589339238495</v>
      </c>
      <c r="F81" s="27">
        <f>'[3]Transport ADV'!G20</f>
        <v>3.1890407083831676</v>
      </c>
      <c r="G81" s="27">
        <f>'[3]Transport ADV'!H20</f>
        <v>2.9778128936944075</v>
      </c>
      <c r="H81" s="27">
        <f>'[3]Transport ADV'!I20</f>
        <v>1.7013531505804975</v>
      </c>
      <c r="I81" s="27">
        <f>'[3]Transport ADV'!J20</f>
        <v>0.8540461524633951</v>
      </c>
      <c r="J81" s="27">
        <f>'[3]Transport ADV'!K20</f>
        <v>0.84551120272211444</v>
      </c>
      <c r="K81" s="26">
        <f>'[3]Transport ADV'!L20</f>
        <v>0.27350868619413304</v>
      </c>
      <c r="M81" s="28"/>
      <c r="N81" s="33">
        <f>'[3]CO2-emissions ADV'!D8</f>
        <v>2012</v>
      </c>
      <c r="O81" s="33">
        <f>'[3]CO2-emissions ADV'!E8</f>
        <v>2015</v>
      </c>
      <c r="P81" s="33">
        <f>'[3]CO2-emissions ADV'!F8</f>
        <v>2020</v>
      </c>
      <c r="Q81" s="33">
        <f>'[3]CO2-emissions ADV'!G8</f>
        <v>2025</v>
      </c>
      <c r="R81" s="33">
        <f>'[3]CO2-emissions ADV'!H8</f>
        <v>2030</v>
      </c>
      <c r="S81" s="33">
        <f>'[3]CO2-emissions ADV'!I8</f>
        <v>2035</v>
      </c>
      <c r="T81" s="33">
        <f>'[3]CO2-emissions ADV'!J8</f>
        <v>2040</v>
      </c>
      <c r="U81" s="33">
        <f>'[3]CO2-emissions ADV'!K8</f>
        <v>2045</v>
      </c>
      <c r="V81" s="32">
        <f>'[3]CO2-emissions ADV'!L8</f>
        <v>2050</v>
      </c>
    </row>
    <row r="82" spans="2:22" x14ac:dyDescent="0.2">
      <c r="B82" s="28" t="str">
        <f>'[3]Transport ADV'!C21</f>
        <v xml:space="preserve"> - synfuels</v>
      </c>
      <c r="C82" s="27">
        <f>'[3]Transport ADV'!D21</f>
        <v>1.1800128266029941E-13</v>
      </c>
      <c r="D82" s="27">
        <f>'[3]Transport ADV'!E21</f>
        <v>0</v>
      </c>
      <c r="E82" s="27">
        <f>'[3]Transport ADV'!F21</f>
        <v>0.71244291839728857</v>
      </c>
      <c r="F82" s="27">
        <f>'[3]Transport ADV'!G21</f>
        <v>0.33847357738464096</v>
      </c>
      <c r="G82" s="27">
        <f>'[3]Transport ADV'!H21</f>
        <v>0.26339132359188833</v>
      </c>
      <c r="H82" s="27">
        <f>'[3]Transport ADV'!I21</f>
        <v>0.69258608103115527</v>
      </c>
      <c r="I82" s="27">
        <f>'[3]Transport ADV'!J21</f>
        <v>0.60312143647576755</v>
      </c>
      <c r="J82" s="27">
        <f>'[3]Transport ADV'!K21</f>
        <v>1.0015646947348218</v>
      </c>
      <c r="K82" s="26">
        <f>'[3]Transport ADV'!L21</f>
        <v>0.68454677669202169</v>
      </c>
      <c r="M82" s="28"/>
      <c r="N82" s="27"/>
      <c r="O82" s="27"/>
      <c r="P82" s="27"/>
      <c r="Q82" s="27"/>
      <c r="R82" s="27"/>
      <c r="S82" s="27"/>
      <c r="T82" s="27"/>
      <c r="U82" s="27"/>
      <c r="V82" s="26"/>
    </row>
    <row r="83" spans="2:22" x14ac:dyDescent="0.2">
      <c r="B83" s="28" t="str">
        <f>'[3]Transport ADV'!C22</f>
        <v xml:space="preserve"> - electricity</v>
      </c>
      <c r="C83" s="27">
        <f>'[3]Transport ADV'!D22</f>
        <v>90.123000000000161</v>
      </c>
      <c r="D83" s="27">
        <f>'[3]Transport ADV'!E22</f>
        <v>90.499999999999972</v>
      </c>
      <c r="E83" s="27">
        <f>'[3]Transport ADV'!F22</f>
        <v>113.26966377914178</v>
      </c>
      <c r="F83" s="27">
        <f>'[3]Transport ADV'!G22</f>
        <v>131.35147161637789</v>
      </c>
      <c r="G83" s="27">
        <f>'[3]Transport ADV'!H22</f>
        <v>172.94615056713317</v>
      </c>
      <c r="H83" s="27">
        <f>'[3]Transport ADV'!I22</f>
        <v>204.35758539338318</v>
      </c>
      <c r="I83" s="27">
        <f>'[3]Transport ADV'!J22</f>
        <v>224.8592670643485</v>
      </c>
      <c r="J83" s="27">
        <f>'[3]Transport ADV'!K22</f>
        <v>270.55249598924871</v>
      </c>
      <c r="K83" s="26">
        <f>'[3]Transport ADV'!L22</f>
        <v>283.64490083663213</v>
      </c>
      <c r="M83" s="28" t="str">
        <f>'[3]CO2-emissions ADV'!C10</f>
        <v>Condensation power plants</v>
      </c>
      <c r="N83" s="27">
        <f>'[3]CO2-emissions ADV'!D10</f>
        <v>997.61709217874977</v>
      </c>
      <c r="O83" s="27">
        <f>'[3]CO2-emissions ADV'!E10</f>
        <v>981.69839714149134</v>
      </c>
      <c r="P83" s="27">
        <f>'[3]CO2-emissions ADV'!F10</f>
        <v>810.26021969629232</v>
      </c>
      <c r="Q83" s="27">
        <f>'[3]CO2-emissions ADV'!G10</f>
        <v>639.78484551723022</v>
      </c>
      <c r="R83" s="27">
        <f>'[3]CO2-emissions ADV'!H10</f>
        <v>415.48849325762393</v>
      </c>
      <c r="S83" s="27">
        <f>'[3]CO2-emissions ADV'!I10</f>
        <v>191.95856430638494</v>
      </c>
      <c r="T83" s="27">
        <f>'[3]CO2-emissions ADV'!J10</f>
        <v>113.17282588703371</v>
      </c>
      <c r="U83" s="27">
        <f>'[3]CO2-emissions ADV'!K10</f>
        <v>28.323810189143671</v>
      </c>
      <c r="V83" s="26">
        <f>'[3]CO2-emissions ADV'!L10</f>
        <v>3.3883997594942802E-2</v>
      </c>
    </row>
    <row r="84" spans="2:22" x14ac:dyDescent="0.2">
      <c r="B84" s="28"/>
      <c r="C84" s="27"/>
      <c r="D84" s="27"/>
      <c r="E84" s="27"/>
      <c r="F84" s="27"/>
      <c r="G84" s="27"/>
      <c r="H84" s="27"/>
      <c r="I84" s="27"/>
      <c r="J84" s="27"/>
      <c r="K84" s="26"/>
      <c r="M84" s="28" t="str">
        <f>'[3]CO2-emissions ADV'!C11</f>
        <v xml:space="preserve">  - Hard coal (&amp; non-renewable waste)</v>
      </c>
      <c r="N84" s="27">
        <f>'[3]CO2-emissions ADV'!D11</f>
        <v>440.46198412358871</v>
      </c>
      <c r="O84" s="27">
        <f>'[3]CO2-emissions ADV'!E11</f>
        <v>484.81876333831218</v>
      </c>
      <c r="P84" s="27">
        <f>'[3]CO2-emissions ADV'!F11</f>
        <v>403.83780118758062</v>
      </c>
      <c r="Q84" s="27">
        <f>'[3]CO2-emissions ADV'!G11</f>
        <v>331.63888647225377</v>
      </c>
      <c r="R84" s="27">
        <f>'[3]CO2-emissions ADV'!H11</f>
        <v>193.21385935935146</v>
      </c>
      <c r="S84" s="27">
        <f>'[3]CO2-emissions ADV'!I11</f>
        <v>41.99529270834833</v>
      </c>
      <c r="T84" s="27">
        <f>'[3]CO2-emissions ADV'!J11</f>
        <v>6.0887800559444027</v>
      </c>
      <c r="U84" s="27">
        <f>'[3]CO2-emissions ADV'!K11</f>
        <v>0.77507035359323717</v>
      </c>
      <c r="V84" s="26">
        <f>'[3]CO2-emissions ADV'!L11</f>
        <v>3.3883968231650852E-2</v>
      </c>
    </row>
    <row r="85" spans="2:22" x14ac:dyDescent="0.2">
      <c r="B85" s="28" t="str">
        <f>'[3]Transport ADV'!C24</f>
        <v>navigation</v>
      </c>
      <c r="C85" s="27">
        <f>'[3]Transport ADV'!D24</f>
        <v>180.17399999999998</v>
      </c>
      <c r="D85" s="27">
        <f>'[3]Transport ADV'!E24</f>
        <v>175.00000000000006</v>
      </c>
      <c r="E85" s="27">
        <f>'[3]Transport ADV'!F24</f>
        <v>172.85190880088021</v>
      </c>
      <c r="F85" s="27">
        <f>'[3]Transport ADV'!G24</f>
        <v>162.44834395420145</v>
      </c>
      <c r="G85" s="27">
        <f>'[3]Transport ADV'!H24</f>
        <v>151.14477910752231</v>
      </c>
      <c r="H85" s="27">
        <f>'[3]Transport ADV'!I24</f>
        <v>140.76938813269715</v>
      </c>
      <c r="I85" s="27">
        <f>'[3]Transport ADV'!J24</f>
        <v>129.59399715787146</v>
      </c>
      <c r="J85" s="27">
        <f>'[3]Transport ADV'!K24</f>
        <v>121.47495392675235</v>
      </c>
      <c r="K85" s="26">
        <f>'[3]Transport ADV'!L24</f>
        <v>109.90591069563271</v>
      </c>
      <c r="M85" s="28" t="str">
        <f>'[3]CO2-emissions ADV'!C12</f>
        <v xml:space="preserve">  - Lignite</v>
      </c>
      <c r="N85" s="27">
        <f>'[3]CO2-emissions ADV'!D12</f>
        <v>171.06038850363652</v>
      </c>
      <c r="O85" s="27">
        <f>'[3]CO2-emissions ADV'!E12</f>
        <v>168.75233241463044</v>
      </c>
      <c r="P85" s="27">
        <f>'[3]CO2-emissions ADV'!F12</f>
        <v>121.96056262840068</v>
      </c>
      <c r="Q85" s="27">
        <f>'[3]CO2-emissions ADV'!G12</f>
        <v>99.005285632381003</v>
      </c>
      <c r="R85" s="27">
        <f>'[3]CO2-emissions ADV'!H12</f>
        <v>52.756603074746586</v>
      </c>
      <c r="S85" s="27">
        <f>'[3]CO2-emissions ADV'!I12</f>
        <v>20.683263190578408</v>
      </c>
      <c r="T85" s="27">
        <f>'[3]CO2-emissions ADV'!J12</f>
        <v>5.1708155458258709</v>
      </c>
      <c r="U85" s="27">
        <f>'[3]CO2-emissions ADV'!K12</f>
        <v>9.5143011904005542E-8</v>
      </c>
      <c r="V85" s="26">
        <f>'[3]CO2-emissions ADV'!L12</f>
        <v>1.1686043853426768E-7</v>
      </c>
    </row>
    <row r="86" spans="2:22" x14ac:dyDescent="0.2">
      <c r="B86" s="28" t="str">
        <f>'[3]Transport ADV'!C25</f>
        <v xml:space="preserve"> - fossil fuels</v>
      </c>
      <c r="C86" s="27">
        <f>'[3]Transport ADV'!D25</f>
        <v>180.17399819825997</v>
      </c>
      <c r="D86" s="27">
        <f>'[3]Transport ADV'!E25</f>
        <v>175.00000000000006</v>
      </c>
      <c r="E86" s="27">
        <f>'[3]Transport ADV'!F25</f>
        <v>165.937832448845</v>
      </c>
      <c r="F86" s="27">
        <f>'[3]Transport ADV'!G25</f>
        <v>152.70144331694937</v>
      </c>
      <c r="G86" s="27">
        <f>'[3]Transport ADV'!H25</f>
        <v>131.49595782354442</v>
      </c>
      <c r="H86" s="27">
        <f>'[3]Transport ADV'!I25</f>
        <v>109.09627580284028</v>
      </c>
      <c r="I86" s="27">
        <f>'[3]Transport ADV'!J25</f>
        <v>84.236098152616449</v>
      </c>
      <c r="J86" s="27">
        <f>'[3]Transport ADV'!K25</f>
        <v>42.516233874363316</v>
      </c>
      <c r="K86" s="26">
        <f>'[3]Transport ADV'!L25</f>
        <v>0</v>
      </c>
      <c r="M86" s="28" t="str">
        <f>'[3]CO2-emissions ADV'!C13</f>
        <v xml:space="preserve">  - Gas</v>
      </c>
      <c r="N86" s="27">
        <f>'[3]CO2-emissions ADV'!D13</f>
        <v>254.25232455152442</v>
      </c>
      <c r="O86" s="27">
        <f>'[3]CO2-emissions ADV'!E13</f>
        <v>225.86865852994981</v>
      </c>
      <c r="P86" s="27">
        <f>'[3]CO2-emissions ADV'!F13</f>
        <v>196.1543628293492</v>
      </c>
      <c r="Q86" s="27">
        <f>'[3]CO2-emissions ADV'!G13</f>
        <v>154.06533291197599</v>
      </c>
      <c r="R86" s="27">
        <f>'[3]CO2-emissions ADV'!H13</f>
        <v>145.24958639725864</v>
      </c>
      <c r="S86" s="27">
        <f>'[3]CO2-emissions ADV'!I13</f>
        <v>112.84571793714628</v>
      </c>
      <c r="T86" s="27">
        <f>'[3]CO2-emissions ADV'!J13</f>
        <v>91.506114986952099</v>
      </c>
      <c r="U86" s="27">
        <f>'[3]CO2-emissions ADV'!K13</f>
        <v>27.548739818999994</v>
      </c>
      <c r="V86" s="26">
        <f>'[3]CO2-emissions ADV'!L13</f>
        <v>0</v>
      </c>
    </row>
    <row r="87" spans="2:22" x14ac:dyDescent="0.2">
      <c r="B87" s="28" t="str">
        <f>'[3]Transport ADV'!C26</f>
        <v xml:space="preserve"> - biofuels</v>
      </c>
      <c r="C87" s="27">
        <f>'[3]Transport ADV'!D26</f>
        <v>1.8017396398861243E-6</v>
      </c>
      <c r="D87" s="27">
        <f>'[3]Transport ADV'!E26</f>
        <v>0</v>
      </c>
      <c r="E87" s="27">
        <f>'[3]Transport ADV'!F26</f>
        <v>5.2339202629169188</v>
      </c>
      <c r="F87" s="27">
        <f>'[3]Transport ADV'!G26</f>
        <v>8.8116618090455372</v>
      </c>
      <c r="G87" s="27">
        <f>'[3]Transport ADV'!H26</f>
        <v>18.052090964608997</v>
      </c>
      <c r="H87" s="27">
        <f>'[3]Transport ADV'!I26</f>
        <v>22.509823448949433</v>
      </c>
      <c r="I87" s="27">
        <f>'[3]Transport ADV'!J26</f>
        <v>26.58427172228205</v>
      </c>
      <c r="J87" s="27">
        <f>'[3]Transport ADV'!K26</f>
        <v>36.143876084794542</v>
      </c>
      <c r="K87" s="26">
        <f>'[3]Transport ADV'!L26</f>
        <v>31.376284989571907</v>
      </c>
      <c r="M87" s="28" t="str">
        <f>'[3]CO2-emissions ADV'!C14</f>
        <v xml:space="preserve">  - Oil</v>
      </c>
      <c r="N87" s="27">
        <f>'[3]CO2-emissions ADV'!D14</f>
        <v>126.76172400000007</v>
      </c>
      <c r="O87" s="27">
        <f>'[3]CO2-emissions ADV'!E14</f>
        <v>96.797187226113209</v>
      </c>
      <c r="P87" s="27">
        <f>'[3]CO2-emissions ADV'!F14</f>
        <v>85.929389972823031</v>
      </c>
      <c r="Q87" s="27">
        <f>'[3]CO2-emissions ADV'!G14</f>
        <v>52.720712230395307</v>
      </c>
      <c r="R87" s="27">
        <f>'[3]CO2-emissions ADV'!H14</f>
        <v>22.325434107297959</v>
      </c>
      <c r="S87" s="27">
        <f>'[3]CO2-emissions ADV'!I14</f>
        <v>15.272823922729273</v>
      </c>
      <c r="T87" s="27">
        <f>'[3]CO2-emissions ADV'!J14</f>
        <v>10.019959782450453</v>
      </c>
      <c r="U87" s="27">
        <f>'[3]CO2-emissions ADV'!K14</f>
        <v>-7.8592569719760006E-8</v>
      </c>
      <c r="V87" s="26">
        <f>'[3]CO2-emissions ADV'!L14</f>
        <v>-8.7497146584560392E-8</v>
      </c>
    </row>
    <row r="88" spans="2:22" x14ac:dyDescent="0.2">
      <c r="B88" s="28" t="str">
        <f>'[3]Transport ADV'!C27</f>
        <v xml:space="preserve"> - synfuels</v>
      </c>
      <c r="C88" s="27">
        <f>'[3]Transport ADV'!D27</f>
        <v>3.6011387560827116E-13</v>
      </c>
      <c r="D88" s="27">
        <f>'[3]Transport ADV'!E27</f>
        <v>0</v>
      </c>
      <c r="E88" s="27">
        <f>'[3]Transport ADV'!F27</f>
        <v>1.6801560891182903</v>
      </c>
      <c r="F88" s="27">
        <f>'[3]Transport ADV'!G27</f>
        <v>0.93523882820655002</v>
      </c>
      <c r="G88" s="27">
        <f>'[3]Transport ADV'!H27</f>
        <v>1.5967303193689106</v>
      </c>
      <c r="H88" s="27">
        <f>'[3]Transport ADV'!I27</f>
        <v>9.1632888809074249</v>
      </c>
      <c r="I88" s="27">
        <f>'[3]Transport ADV'!J27</f>
        <v>18.773627282972956</v>
      </c>
      <c r="J88" s="27">
        <f>'[3]Transport ADV'!K27</f>
        <v>42.814843967594484</v>
      </c>
      <c r="K88" s="26">
        <f>'[3]Transport ADV'!L27</f>
        <v>78.529625706060813</v>
      </c>
      <c r="M88" s="28" t="str">
        <f>'[3]CO2-emissions ADV'!C15</f>
        <v xml:space="preserve">  - Diesel</v>
      </c>
      <c r="N88" s="27">
        <f>'[3]CO2-emissions ADV'!D15</f>
        <v>5.0806709999999979</v>
      </c>
      <c r="O88" s="27">
        <f>'[3]CO2-emissions ADV'!E15</f>
        <v>5.4614556324856407</v>
      </c>
      <c r="P88" s="27">
        <f>'[3]CO2-emissions ADV'!F15</f>
        <v>2.3781030781387837</v>
      </c>
      <c r="Q88" s="27">
        <f>'[3]CO2-emissions ADV'!G15</f>
        <v>2.3546282702240706</v>
      </c>
      <c r="R88" s="27">
        <f>'[3]CO2-emissions ADV'!H15</f>
        <v>1.9430103189692838</v>
      </c>
      <c r="S88" s="27">
        <f>'[3]CO2-emissions ADV'!I15</f>
        <v>1.1614665475826598</v>
      </c>
      <c r="T88" s="27">
        <f>'[3]CO2-emissions ADV'!J15</f>
        <v>0.38715551586088665</v>
      </c>
      <c r="U88" s="27">
        <f>'[3]CO2-emissions ADV'!K15</f>
        <v>0</v>
      </c>
      <c r="V88" s="26">
        <f>'[3]CO2-emissions ADV'!L15</f>
        <v>0</v>
      </c>
    </row>
    <row r="89" spans="2:22" x14ac:dyDescent="0.2">
      <c r="B89" s="28"/>
      <c r="C89" s="27"/>
      <c r="D89" s="27"/>
      <c r="E89" s="27"/>
      <c r="F89" s="27"/>
      <c r="G89" s="27"/>
      <c r="H89" s="27"/>
      <c r="I89" s="27"/>
      <c r="J89" s="27"/>
      <c r="K89" s="26"/>
      <c r="M89" s="28"/>
      <c r="N89" s="27"/>
      <c r="O89" s="27"/>
      <c r="P89" s="27"/>
      <c r="Q89" s="27"/>
      <c r="R89" s="27"/>
      <c r="S89" s="27"/>
      <c r="T89" s="27"/>
      <c r="U89" s="27"/>
      <c r="V89" s="26"/>
    </row>
    <row r="90" spans="2:22" x14ac:dyDescent="0.2">
      <c r="B90" s="28" t="str">
        <f>'[3]Transport ADV'!C29</f>
        <v>aviation</v>
      </c>
      <c r="C90" s="27">
        <f>'[3]Transport ADV'!D29</f>
        <v>291.60200000000043</v>
      </c>
      <c r="D90" s="27">
        <f>'[3]Transport ADV'!E29</f>
        <v>300.0000000000004</v>
      </c>
      <c r="E90" s="27">
        <f>'[3]Transport ADV'!F29</f>
        <v>295.310401881438</v>
      </c>
      <c r="F90" s="27">
        <f>'[3]Transport ADV'!G29</f>
        <v>265.24049575167788</v>
      </c>
      <c r="G90" s="27">
        <f>'[3]Transport ADV'!H29</f>
        <v>244.77566128016653</v>
      </c>
      <c r="H90" s="27">
        <f>'[3]Transport ADV'!I29</f>
        <v>221.00494978003573</v>
      </c>
      <c r="I90" s="27">
        <f>'[3]Transport ADV'!J29</f>
        <v>203.22413861822216</v>
      </c>
      <c r="J90" s="27">
        <f>'[3]Transport ADV'!K29</f>
        <v>190.44504216468488</v>
      </c>
      <c r="K90" s="26">
        <f>'[3]Transport ADV'!L29</f>
        <v>172.16368545750365</v>
      </c>
      <c r="M90" s="28" t="str">
        <f>'[3]CO2-emissions ADV'!C17</f>
        <v>Combined heat and power plants</v>
      </c>
      <c r="N90" s="27">
        <f>'[3]CO2-emissions ADV'!D17</f>
        <v>45.11351095451468</v>
      </c>
      <c r="O90" s="27">
        <f>'[3]CO2-emissions ADV'!E17</f>
        <v>47.049028504135833</v>
      </c>
      <c r="P90" s="27">
        <f>'[3]CO2-emissions ADV'!F17</f>
        <v>54.00045049946074</v>
      </c>
      <c r="Q90" s="27">
        <f>'[3]CO2-emissions ADV'!G17</f>
        <v>64.27703318446278</v>
      </c>
      <c r="R90" s="27">
        <f>'[3]CO2-emissions ADV'!H17</f>
        <v>58.812622857173935</v>
      </c>
      <c r="S90" s="27">
        <f>'[3]CO2-emissions ADV'!I17</f>
        <v>50.895967347172508</v>
      </c>
      <c r="T90" s="27">
        <f>'[3]CO2-emissions ADV'!J17</f>
        <v>36.909552590345015</v>
      </c>
      <c r="U90" s="27">
        <f>'[3]CO2-emissions ADV'!K17</f>
        <v>14.789787428534039</v>
      </c>
      <c r="V90" s="26">
        <f>'[3]CO2-emissions ADV'!L17</f>
        <v>-4.4828724706997108E-7</v>
      </c>
    </row>
    <row r="91" spans="2:22" x14ac:dyDescent="0.2">
      <c r="B91" s="28" t="str">
        <f>'[3]Transport ADV'!C30</f>
        <v xml:space="preserve"> - fossil fuels</v>
      </c>
      <c r="C91" s="27">
        <f>'[3]Transport ADV'!D30</f>
        <v>291.60199708398045</v>
      </c>
      <c r="D91" s="27">
        <f>'[3]Transport ADV'!E30</f>
        <v>300.0000000000004</v>
      </c>
      <c r="E91" s="27">
        <f>'[3]Transport ADV'!F30</f>
        <v>292.35729786262362</v>
      </c>
      <c r="F91" s="27">
        <f>'[3]Transport ADV'!G30</f>
        <v>244.02125609154365</v>
      </c>
      <c r="G91" s="27">
        <f>'[3]Transport ADV'!H30</f>
        <v>199.4510264776483</v>
      </c>
      <c r="H91" s="27">
        <f>'[3]Transport ADV'!I30</f>
        <v>172.38386082842786</v>
      </c>
      <c r="I91" s="27">
        <f>'[3]Transport ADV'!J30</f>
        <v>132.09569010184441</v>
      </c>
      <c r="J91" s="27">
        <f>'[3]Transport ADV'!K30</f>
        <v>66.655764757639702</v>
      </c>
      <c r="K91" s="26">
        <f>'[3]Transport ADV'!L30</f>
        <v>0</v>
      </c>
      <c r="M91" s="28" t="str">
        <f>'[3]CO2-emissions ADV'!C18</f>
        <v xml:space="preserve">    - Hard coal (&amp; non-renewable waste)</v>
      </c>
      <c r="N91" s="27">
        <f>'[3]CO2-emissions ADV'!D18</f>
        <v>9.3495931818990154</v>
      </c>
      <c r="O91" s="27">
        <f>'[3]CO2-emissions ADV'!E18</f>
        <v>12.165457738173039</v>
      </c>
      <c r="P91" s="27">
        <f>'[3]CO2-emissions ADV'!F18</f>
        <v>10.59519327523147</v>
      </c>
      <c r="Q91" s="27">
        <f>'[3]CO2-emissions ADV'!G18</f>
        <v>13.545655614108377</v>
      </c>
      <c r="R91" s="27">
        <f>'[3]CO2-emissions ADV'!H18</f>
        <v>11.221884990918692</v>
      </c>
      <c r="S91" s="27">
        <f>'[3]CO2-emissions ADV'!I18</f>
        <v>5.3616060900817528</v>
      </c>
      <c r="T91" s="27">
        <f>'[3]CO2-emissions ADV'!J18</f>
        <v>3.0445782565779229</v>
      </c>
      <c r="U91" s="27">
        <f>'[3]CO2-emissions ADV'!K18</f>
        <v>3.7508848769156181E-2</v>
      </c>
      <c r="V91" s="26">
        <f>'[3]CO2-emissions ADV'!L18</f>
        <v>-4.2876719792128278E-6</v>
      </c>
    </row>
    <row r="92" spans="2:22" x14ac:dyDescent="0.2">
      <c r="B92" s="28" t="str">
        <f>'[3]Transport ADV'!C31</f>
        <v xml:space="preserve"> - biofuels</v>
      </c>
      <c r="C92" s="27">
        <f>'[3]Transport ADV'!D31</f>
        <v>2.9160194171749222E-6</v>
      </c>
      <c r="D92" s="27">
        <f>'[3]Transport ADV'!E31</f>
        <v>0</v>
      </c>
      <c r="E92" s="27">
        <f>'[3]Transport ADV'!F31</f>
        <v>2.235484564474659</v>
      </c>
      <c r="F92" s="27">
        <f>'[3]Transport ADV'!G31</f>
        <v>19.183201993008414</v>
      </c>
      <c r="G92" s="27">
        <f>'[3]Transport ADV'!H31</f>
        <v>41.641400192281473</v>
      </c>
      <c r="H92" s="27">
        <f>'[3]Transport ADV'!I31</f>
        <v>34.554612656889631</v>
      </c>
      <c r="I92" s="27">
        <f>'[3]Transport ADV'!J31</f>
        <v>41.688394833382013</v>
      </c>
      <c r="J92" s="27">
        <f>'[3]Transport ADV'!K31</f>
        <v>56.66536008002479</v>
      </c>
      <c r="K92" s="26">
        <f>'[3]Transport ADV'!L31</f>
        <v>49.149830301022213</v>
      </c>
      <c r="M92" s="28" t="str">
        <f>'[3]CO2-emissions ADV'!C19</f>
        <v xml:space="preserve">    - Lignite</v>
      </c>
      <c r="N92" s="27">
        <f>'[3]CO2-emissions ADV'!D19</f>
        <v>2.650933572615692</v>
      </c>
      <c r="O92" s="27">
        <f>'[3]CO2-emissions ADV'!E19</f>
        <v>0.11283225556286997</v>
      </c>
      <c r="P92" s="27">
        <f>'[3]CO2-emissions ADV'!F19</f>
        <v>6.290458866643613</v>
      </c>
      <c r="Q92" s="27">
        <f>'[3]CO2-emissions ADV'!G19</f>
        <v>4.5421292957256059</v>
      </c>
      <c r="R92" s="27">
        <f>'[3]CO2-emissions ADV'!H19</f>
        <v>1.4260640993393683E-6</v>
      </c>
      <c r="S92" s="27">
        <f>'[3]CO2-emissions ADV'!I19</f>
        <v>1.5296485542138338E-6</v>
      </c>
      <c r="T92" s="27">
        <f>'[3]CO2-emissions ADV'!J19</f>
        <v>1.631940237020445E-6</v>
      </c>
      <c r="U92" s="27">
        <f>'[3]CO2-emissions ADV'!K19</f>
        <v>2.9709764906103881E-6</v>
      </c>
      <c r="V92" s="26">
        <f>'[3]CO2-emissions ADV'!L19</f>
        <v>3.1863342857142856E-6</v>
      </c>
    </row>
    <row r="93" spans="2:22" x14ac:dyDescent="0.2">
      <c r="B93" s="28" t="str">
        <f>'[3]Transport ADV'!C32</f>
        <v xml:space="preserve"> - synfuels</v>
      </c>
      <c r="C93" s="27">
        <f>'[3]Transport ADV'!D32</f>
        <v>5.8282508217125256E-13</v>
      </c>
      <c r="D93" s="27">
        <f>'[3]Transport ADV'!E32</f>
        <v>0</v>
      </c>
      <c r="E93" s="27">
        <f>'[3]Transport ADV'!F32</f>
        <v>0.71761945433972085</v>
      </c>
      <c r="F93" s="27">
        <f>'[3]Transport ADV'!G32</f>
        <v>2.0360376671258185</v>
      </c>
      <c r="G93" s="27">
        <f>'[3]Transport ADV'!H32</f>
        <v>3.6832346102367635</v>
      </c>
      <c r="H93" s="27">
        <f>'[3]Transport ADV'!I32</f>
        <v>14.06647629471823</v>
      </c>
      <c r="I93" s="27">
        <f>'[3]Transport ADV'!J32</f>
        <v>29.44005368299575</v>
      </c>
      <c r="J93" s="27">
        <f>'[3]Transport ADV'!K32</f>
        <v>67.123917327020393</v>
      </c>
      <c r="K93" s="26">
        <f>'[3]Transport ADV'!L32</f>
        <v>123.01385515648143</v>
      </c>
      <c r="M93" s="28" t="str">
        <f>'[3]CO2-emissions ADV'!C20</f>
        <v xml:space="preserve">    - Gas</v>
      </c>
      <c r="N93" s="27">
        <f>'[3]CO2-emissions ADV'!D20</f>
        <v>26.737015199999956</v>
      </c>
      <c r="O93" s="27">
        <f>'[3]CO2-emissions ADV'!E20</f>
        <v>30.038838439507369</v>
      </c>
      <c r="P93" s="27">
        <f>'[3]CO2-emissions ADV'!F20</f>
        <v>33.998046287818852</v>
      </c>
      <c r="Q93" s="27">
        <f>'[3]CO2-emissions ADV'!G20</f>
        <v>43.614345809655447</v>
      </c>
      <c r="R93" s="27">
        <f>'[3]CO2-emissions ADV'!H20</f>
        <v>44.990427327392439</v>
      </c>
      <c r="S93" s="27">
        <f>'[3]CO2-emissions ADV'!I20</f>
        <v>42.890053878152258</v>
      </c>
      <c r="T93" s="27">
        <f>'[3]CO2-emissions ADV'!J20</f>
        <v>32.672221656982387</v>
      </c>
      <c r="U93" s="27">
        <f>'[3]CO2-emissions ADV'!K20</f>
        <v>14.752274952191581</v>
      </c>
      <c r="V93" s="26">
        <f>'[3]CO2-emissions ADV'!L20</f>
        <v>0</v>
      </c>
    </row>
    <row r="94" spans="2:22" x14ac:dyDescent="0.2">
      <c r="B94" s="28"/>
      <c r="C94" s="27"/>
      <c r="D94" s="27"/>
      <c r="E94" s="27"/>
      <c r="F94" s="27"/>
      <c r="G94" s="27"/>
      <c r="H94" s="27"/>
      <c r="I94" s="27"/>
      <c r="J94" s="27"/>
      <c r="K94" s="26"/>
      <c r="M94" s="28" t="str">
        <f>'[3]CO2-emissions ADV'!C21</f>
        <v xml:space="preserve">    - Oil</v>
      </c>
      <c r="N94" s="27">
        <f>'[3]CO2-emissions ADV'!D21</f>
        <v>6.3759690000000191</v>
      </c>
      <c r="O94" s="27">
        <f>'[3]CO2-emissions ADV'!E21</f>
        <v>4.7319000708925554</v>
      </c>
      <c r="P94" s="27">
        <f>'[3]CO2-emissions ADV'!F21</f>
        <v>3.1167520697668003</v>
      </c>
      <c r="Q94" s="27">
        <f>'[3]CO2-emissions ADV'!G21</f>
        <v>2.5749024649733445</v>
      </c>
      <c r="R94" s="27">
        <f>'[3]CO2-emissions ADV'!H21</f>
        <v>2.6003091127987021</v>
      </c>
      <c r="S94" s="27">
        <f>'[3]CO2-emissions ADV'!I21</f>
        <v>2.6443058492899447</v>
      </c>
      <c r="T94" s="27">
        <f>'[3]CO2-emissions ADV'!J21</f>
        <v>1.19275104484447</v>
      </c>
      <c r="U94" s="27">
        <f>'[3]CO2-emissions ADV'!K21</f>
        <v>6.5659681080084071E-7</v>
      </c>
      <c r="V94" s="26">
        <f>'[3]CO2-emissions ADV'!L21</f>
        <v>6.5305044642857111E-7</v>
      </c>
    </row>
    <row r="95" spans="2:22" x14ac:dyDescent="0.2">
      <c r="B95" s="28" t="str">
        <f>'[3]Transport ADV'!C34</f>
        <v>total (incl. pipelines)</v>
      </c>
      <c r="C95" s="27">
        <f>'[3]Transport ADV'!D34</f>
        <v>5881.1200000000017</v>
      </c>
      <c r="D95" s="27">
        <f>'[3]Transport ADV'!E34</f>
        <v>5783.4733378500077</v>
      </c>
      <c r="E95" s="27">
        <f>'[3]Transport ADV'!F34</f>
        <v>5597.0296505631086</v>
      </c>
      <c r="F95" s="27">
        <f>'[3]Transport ADV'!G34</f>
        <v>4909.5154366874276</v>
      </c>
      <c r="G95" s="27">
        <f>'[3]Transport ADV'!H34</f>
        <v>4046.0707057645172</v>
      </c>
      <c r="H95" s="27">
        <f>'[3]Transport ADV'!I34</f>
        <v>3348.0957499437704</v>
      </c>
      <c r="I95" s="27">
        <f>'[3]Transport ADV'!J34</f>
        <v>2852.4287638406186</v>
      </c>
      <c r="J95" s="27">
        <f>'[3]Transport ADV'!K34</f>
        <v>2547.7963343267156</v>
      </c>
      <c r="K95" s="26">
        <f>'[3]Transport ADV'!L34</f>
        <v>2220.6955196015588</v>
      </c>
      <c r="M95" s="28"/>
      <c r="N95" s="27"/>
      <c r="O95" s="27"/>
      <c r="P95" s="27"/>
      <c r="Q95" s="27"/>
      <c r="R95" s="27"/>
      <c r="S95" s="27"/>
      <c r="T95" s="27"/>
      <c r="U95" s="27"/>
      <c r="V95" s="26"/>
    </row>
    <row r="96" spans="2:22" x14ac:dyDescent="0.2">
      <c r="B96" s="28" t="str">
        <f>'[3]Transport ADV'!C35</f>
        <v xml:space="preserve"> - fossil fuels</v>
      </c>
      <c r="C96" s="27">
        <f>'[3]Transport ADV'!D35</f>
        <v>5697.5759946918506</v>
      </c>
      <c r="D96" s="27">
        <f>'[3]Transport ADV'!E35</f>
        <v>5580.3115471526171</v>
      </c>
      <c r="E96" s="27">
        <f>'[3]Transport ADV'!F35</f>
        <v>5127.1460111196102</v>
      </c>
      <c r="F96" s="27">
        <f>'[3]Transport ADV'!G35</f>
        <v>4021.6070434371882</v>
      </c>
      <c r="G96" s="27">
        <f>'[3]Transport ADV'!H35</f>
        <v>2670.87096484114</v>
      </c>
      <c r="H96" s="27">
        <f>'[3]Transport ADV'!I35</f>
        <v>1686.9000458833159</v>
      </c>
      <c r="I96" s="27">
        <f>'[3]Transport ADV'!J35</f>
        <v>811.05306169859182</v>
      </c>
      <c r="J96" s="27">
        <f>'[3]Transport ADV'!K35</f>
        <v>259.12679565616349</v>
      </c>
      <c r="K96" s="26">
        <f>'[3]Transport ADV'!L35</f>
        <v>-6.917266845703125E-13</v>
      </c>
      <c r="M96" s="28" t="str">
        <f>'[3]CO2-emissions ADV'!C24</f>
        <v>CO2 emissions power and CHP plants</v>
      </c>
      <c r="N96" s="27">
        <f>'[3]CO2-emissions ADV'!D24</f>
        <v>1042.7306031332644</v>
      </c>
      <c r="O96" s="27">
        <f>'[3]CO2-emissions ADV'!E24</f>
        <v>1028.7474256456271</v>
      </c>
      <c r="P96" s="27">
        <f>'[3]CO2-emissions ADV'!F24</f>
        <v>864.26067019575305</v>
      </c>
      <c r="Q96" s="27">
        <f>'[3]CO2-emissions ADV'!G24</f>
        <v>704.06187870169288</v>
      </c>
      <c r="R96" s="27">
        <f>'[3]CO2-emissions ADV'!H24</f>
        <v>474.30111611479788</v>
      </c>
      <c r="S96" s="27">
        <f>'[3]CO2-emissions ADV'!I24</f>
        <v>242.85453165355744</v>
      </c>
      <c r="T96" s="27">
        <f>'[3]CO2-emissions ADV'!J24</f>
        <v>150.08237847737874</v>
      </c>
      <c r="U96" s="27">
        <f>'[3]CO2-emissions ADV'!K24</f>
        <v>43.113597617677712</v>
      </c>
      <c r="V96" s="26">
        <f>'[3]CO2-emissions ADV'!L24</f>
        <v>3.3883549307695729E-2</v>
      </c>
    </row>
    <row r="97" spans="2:22" x14ac:dyDescent="0.2">
      <c r="B97" s="28" t="str">
        <f>'[3]Transport ADV'!C36</f>
        <v xml:space="preserve"> - biofuels (incl. biogas)</v>
      </c>
      <c r="C97" s="27">
        <f>'[3]Transport ADV'!D36</f>
        <v>26.558000000000003</v>
      </c>
      <c r="D97" s="27">
        <f>'[3]Transport ADV'!E36</f>
        <v>26.933621847390004</v>
      </c>
      <c r="E97" s="27">
        <f>'[3]Transport ADV'!F36</f>
        <v>155.66631366522898</v>
      </c>
      <c r="F97" s="27">
        <f>'[3]Transport ADV'!G36</f>
        <v>353.06721974545115</v>
      </c>
      <c r="G97" s="27">
        <f>'[3]Transport ADV'!H36</f>
        <v>381.89428901949384</v>
      </c>
      <c r="H97" s="27">
        <f>'[3]Transport ADV'!I36</f>
        <v>276.69495769596006</v>
      </c>
      <c r="I97" s="27">
        <f>'[3]Transport ADV'!J36</f>
        <v>247.37124556989306</v>
      </c>
      <c r="J97" s="27">
        <f>'[3]Transport ADV'!K36</f>
        <v>220.28872124757387</v>
      </c>
      <c r="K97" s="26">
        <f>'[3]Transport ADV'!L36</f>
        <v>132.22757040815705</v>
      </c>
      <c r="M97" s="28" t="str">
        <f>'[3]CO2-emissions ADV'!C25</f>
        <v xml:space="preserve">  - Hard coal (&amp; non-renewable waste)</v>
      </c>
      <c r="N97" s="27">
        <f>'[3]CO2-emissions ADV'!D25</f>
        <v>449.81157730548773</v>
      </c>
      <c r="O97" s="27">
        <f>'[3]CO2-emissions ADV'!E25</f>
        <v>496.9842210764852</v>
      </c>
      <c r="P97" s="27">
        <f>'[3]CO2-emissions ADV'!F25</f>
        <v>414.43299446281208</v>
      </c>
      <c r="Q97" s="27">
        <f>'[3]CO2-emissions ADV'!G25</f>
        <v>345.18454208636217</v>
      </c>
      <c r="R97" s="27">
        <f>'[3]CO2-emissions ADV'!H25</f>
        <v>204.43574435027014</v>
      </c>
      <c r="S97" s="27">
        <f>'[3]CO2-emissions ADV'!I25</f>
        <v>47.35689879843008</v>
      </c>
      <c r="T97" s="27">
        <f>'[3]CO2-emissions ADV'!J25</f>
        <v>9.1333583125223257</v>
      </c>
      <c r="U97" s="27">
        <f>'[3]CO2-emissions ADV'!K25</f>
        <v>0.81257920236239334</v>
      </c>
      <c r="V97" s="26">
        <f>'[3]CO2-emissions ADV'!L25</f>
        <v>3.3879680559671638E-2</v>
      </c>
    </row>
    <row r="98" spans="2:22" x14ac:dyDescent="0.2">
      <c r="B98" s="28" t="str">
        <f>'[3]Transport ADV'!C37</f>
        <v xml:space="preserve"> - synfuels</v>
      </c>
      <c r="C98" s="27">
        <f>'[3]Transport ADV'!D37</f>
        <v>5.3081500216140753E-6</v>
      </c>
      <c r="D98" s="27">
        <f>'[3]Transport ADV'!E37</f>
        <v>4.5112609863281254E-14</v>
      </c>
      <c r="E98" s="27">
        <f>'[3]Transport ADV'!F37</f>
        <v>49.97089975334687</v>
      </c>
      <c r="F98" s="27">
        <f>'[3]Transport ADV'!G37</f>
        <v>37.473314345077796</v>
      </c>
      <c r="G98" s="27">
        <f>'[3]Transport ADV'!H37</f>
        <v>33.779033756628714</v>
      </c>
      <c r="H98" s="27">
        <f>'[3]Transport ADV'!I37</f>
        <v>112.6368598584843</v>
      </c>
      <c r="I98" s="27">
        <f>'[3]Transport ADV'!J37</f>
        <v>174.69184837444527</v>
      </c>
      <c r="J98" s="27">
        <f>'[3]Transport ADV'!K37</f>
        <v>260.94675639958842</v>
      </c>
      <c r="K98" s="26">
        <f>'[3]Transport ADV'!L37</f>
        <v>330.94362878286853</v>
      </c>
      <c r="M98" s="28" t="str">
        <f>'[3]CO2-emissions ADV'!C26</f>
        <v xml:space="preserve">  - Lignite</v>
      </c>
      <c r="N98" s="27">
        <f>'[3]CO2-emissions ADV'!D26</f>
        <v>173.7113220762522</v>
      </c>
      <c r="O98" s="27">
        <f>'[3]CO2-emissions ADV'!E26</f>
        <v>168.86516467019331</v>
      </c>
      <c r="P98" s="27">
        <f>'[3]CO2-emissions ADV'!F26</f>
        <v>128.25102149504428</v>
      </c>
      <c r="Q98" s="27">
        <f>'[3]CO2-emissions ADV'!G26</f>
        <v>103.5474149281066</v>
      </c>
      <c r="R98" s="27">
        <f>'[3]CO2-emissions ADV'!H26</f>
        <v>52.756604500810688</v>
      </c>
      <c r="S98" s="27">
        <f>'[3]CO2-emissions ADV'!I26</f>
        <v>20.683264720226962</v>
      </c>
      <c r="T98" s="27">
        <f>'[3]CO2-emissions ADV'!J26</f>
        <v>5.1708171777661081</v>
      </c>
      <c r="U98" s="27">
        <f>'[3]CO2-emissions ADV'!K26</f>
        <v>3.0661195025143938E-6</v>
      </c>
      <c r="V98" s="26">
        <f>'[3]CO2-emissions ADV'!L26</f>
        <v>3.3031947242485533E-6</v>
      </c>
    </row>
    <row r="99" spans="2:22" x14ac:dyDescent="0.2">
      <c r="B99" s="28" t="str">
        <f>'[3]Transport ADV'!C38</f>
        <v xml:space="preserve"> - natural gas</v>
      </c>
      <c r="C99" s="27">
        <f>'[3]Transport ADV'!D38</f>
        <v>66.863000000000071</v>
      </c>
      <c r="D99" s="27">
        <f>'[3]Transport ADV'!E38</f>
        <v>79.455520350000285</v>
      </c>
      <c r="E99" s="27">
        <f>'[3]Transport ADV'!F38</f>
        <v>96.871144830134739</v>
      </c>
      <c r="F99" s="27">
        <f>'[3]Transport ADV'!G38</f>
        <v>98.329820610501955</v>
      </c>
      <c r="G99" s="27">
        <f>'[3]Transport ADV'!H38</f>
        <v>81.796270156232723</v>
      </c>
      <c r="H99" s="27">
        <f>'[3]Transport ADV'!I38</f>
        <v>47.751471652386158</v>
      </c>
      <c r="I99" s="27">
        <f>'[3]Transport ADV'!J38</f>
        <v>19.699456656880507</v>
      </c>
      <c r="J99" s="27">
        <f>'[3]Transport ADV'!K38</f>
        <v>11.886447220435766</v>
      </c>
      <c r="K99" s="26">
        <f>'[3]Transport ADV'!L38</f>
        <v>0</v>
      </c>
      <c r="M99" s="28" t="str">
        <f>'[3]CO2-emissions ADV'!C27</f>
        <v xml:space="preserve">  - Gas</v>
      </c>
      <c r="N99" s="27">
        <f>'[3]CO2-emissions ADV'!D27</f>
        <v>280.98933975152437</v>
      </c>
      <c r="O99" s="27">
        <f>'[3]CO2-emissions ADV'!E27</f>
        <v>255.90749696945718</v>
      </c>
      <c r="P99" s="27">
        <f>'[3]CO2-emissions ADV'!F27</f>
        <v>230.15240911716805</v>
      </c>
      <c r="Q99" s="27">
        <f>'[3]CO2-emissions ADV'!G27</f>
        <v>197.67967872163143</v>
      </c>
      <c r="R99" s="27">
        <f>'[3]CO2-emissions ADV'!H27</f>
        <v>190.24001372465108</v>
      </c>
      <c r="S99" s="27">
        <f>'[3]CO2-emissions ADV'!I27</f>
        <v>155.73577181529853</v>
      </c>
      <c r="T99" s="27">
        <f>'[3]CO2-emissions ADV'!J27</f>
        <v>124.17833664393449</v>
      </c>
      <c r="U99" s="27">
        <f>'[3]CO2-emissions ADV'!K27</f>
        <v>42.301014771191575</v>
      </c>
      <c r="V99" s="26">
        <f>'[3]CO2-emissions ADV'!L27</f>
        <v>0</v>
      </c>
    </row>
    <row r="100" spans="2:22" x14ac:dyDescent="0.2">
      <c r="B100" s="28" t="str">
        <f>'[3]Transport ADV'!C39</f>
        <v xml:space="preserve"> - hydrogen</v>
      </c>
      <c r="C100" s="27">
        <f>'[3]Transport ADV'!D39</f>
        <v>0</v>
      </c>
      <c r="D100" s="27">
        <f>'[3]Transport ADV'!E39</f>
        <v>0</v>
      </c>
      <c r="E100" s="27">
        <f>'[3]Transport ADV'!F39</f>
        <v>10.113478274470419</v>
      </c>
      <c r="F100" s="27">
        <f>'[3]Transport ADV'!G39</f>
        <v>51.99103771415507</v>
      </c>
      <c r="G100" s="27">
        <f>'[3]Transport ADV'!H39</f>
        <v>214.48420519080167</v>
      </c>
      <c r="H100" s="27">
        <f>'[3]Transport ADV'!I39</f>
        <v>285.69345914788317</v>
      </c>
      <c r="I100" s="27">
        <f>'[3]Transport ADV'!J39</f>
        <v>459.63252680756455</v>
      </c>
      <c r="J100" s="27">
        <f>'[3]Transport ADV'!K39</f>
        <v>578.873812983378</v>
      </c>
      <c r="K100" s="26">
        <f>'[3]Transport ADV'!L39</f>
        <v>579.39860837774836</v>
      </c>
      <c r="M100" s="28" t="str">
        <f>'[3]CO2-emissions ADV'!C28</f>
        <v xml:space="preserve">  - Oil &amp; diesel</v>
      </c>
      <c r="N100" s="27">
        <f>'[3]CO2-emissions ADV'!D28</f>
        <v>138.21836400000009</v>
      </c>
      <c r="O100" s="27">
        <f>'[3]CO2-emissions ADV'!E28</f>
        <v>106.9905429294914</v>
      </c>
      <c r="P100" s="27">
        <f>'[3]CO2-emissions ADV'!F28</f>
        <v>91.424245120728614</v>
      </c>
      <c r="Q100" s="27">
        <f>'[3]CO2-emissions ADV'!G28</f>
        <v>57.650242965592717</v>
      </c>
      <c r="R100" s="27">
        <f>'[3]CO2-emissions ADV'!H28</f>
        <v>26.868753539065942</v>
      </c>
      <c r="S100" s="27">
        <f>'[3]CO2-emissions ADV'!I28</f>
        <v>19.078596319601878</v>
      </c>
      <c r="T100" s="27">
        <f>'[3]CO2-emissions ADV'!J28</f>
        <v>11.59986634315581</v>
      </c>
      <c r="U100" s="27">
        <f>'[3]CO2-emissions ADV'!K28</f>
        <v>5.7800424108108069E-7</v>
      </c>
      <c r="V100" s="26">
        <f>'[3]CO2-emissions ADV'!L28</f>
        <v>5.6555329984401077E-7</v>
      </c>
    </row>
    <row r="101" spans="2:22" x14ac:dyDescent="0.2">
      <c r="B101" s="28" t="str">
        <f>'[3]Transport ADV'!C40</f>
        <v xml:space="preserve"> - electricity</v>
      </c>
      <c r="C101" s="27">
        <f>'[3]Transport ADV'!D40</f>
        <v>90.123000000000161</v>
      </c>
      <c r="D101" s="27">
        <f>'[3]Transport ADV'!E40</f>
        <v>96.772648499999974</v>
      </c>
      <c r="E101" s="27">
        <f>'[3]Transport ADV'!F40</f>
        <v>157.2618029203179</v>
      </c>
      <c r="F101" s="27">
        <f>'[3]Transport ADV'!G40</f>
        <v>347.04700083505412</v>
      </c>
      <c r="G101" s="27">
        <f>'[3]Transport ADV'!H40</f>
        <v>663.24594280021995</v>
      </c>
      <c r="H101" s="27">
        <f>'[3]Transport ADV'!I40</f>
        <v>938.41895570574104</v>
      </c>
      <c r="I101" s="27">
        <f>'[3]Transport ADV'!J40</f>
        <v>1139.9806247332433</v>
      </c>
      <c r="J101" s="27">
        <f>'[3]Transport ADV'!K40</f>
        <v>1216.6738008195759</v>
      </c>
      <c r="K101" s="26">
        <f>'[3]Transport ADV'!L40</f>
        <v>1178.1257120327853</v>
      </c>
      <c r="M101" s="28"/>
      <c r="N101" s="27"/>
      <c r="O101" s="27"/>
      <c r="P101" s="27"/>
      <c r="Q101" s="27"/>
      <c r="R101" s="27"/>
      <c r="S101" s="27"/>
      <c r="T101" s="27"/>
      <c r="U101" s="27"/>
      <c r="V101" s="26"/>
    </row>
    <row r="102" spans="2:22" x14ac:dyDescent="0.2">
      <c r="B102" s="28"/>
      <c r="C102" s="27"/>
      <c r="D102" s="27"/>
      <c r="E102" s="27"/>
      <c r="F102" s="27"/>
      <c r="G102" s="27"/>
      <c r="H102" s="27"/>
      <c r="I102" s="27"/>
      <c r="J102" s="27"/>
      <c r="K102" s="26"/>
      <c r="M102" s="28" t="str">
        <f>'[3]CO2-emissions ADV'!C30</f>
        <v>CO2 intensity (g/kWh)</v>
      </c>
      <c r="N102" s="27">
        <f>'[3]CO2-emissions ADV'!D30</f>
        <v>0</v>
      </c>
      <c r="O102" s="27">
        <f>'[3]CO2-emissions ADV'!E30</f>
        <v>0</v>
      </c>
      <c r="P102" s="27">
        <f>'[3]CO2-emissions ADV'!F30</f>
        <v>0</v>
      </c>
      <c r="Q102" s="27">
        <f>'[3]CO2-emissions ADV'!G30</f>
        <v>0</v>
      </c>
      <c r="R102" s="27">
        <f>'[3]CO2-emissions ADV'!H30</f>
        <v>0</v>
      </c>
      <c r="S102" s="27">
        <f>'[3]CO2-emissions ADV'!I30</f>
        <v>0</v>
      </c>
      <c r="T102" s="27">
        <f>'[3]CO2-emissions ADV'!J30</f>
        <v>0</v>
      </c>
      <c r="U102" s="27">
        <f>'[3]CO2-emissions ADV'!K30</f>
        <v>0</v>
      </c>
      <c r="V102" s="26">
        <f>'[3]CO2-emissions ADV'!L30</f>
        <v>0</v>
      </c>
    </row>
    <row r="103" spans="2:22" x14ac:dyDescent="0.2">
      <c r="B103" s="28" t="str">
        <f>'[3]Transport ADV'!C42</f>
        <v>total RES</v>
      </c>
      <c r="C103" s="27">
        <f>'[3]Transport ADV'!D42</f>
        <v>35.621986200722439</v>
      </c>
      <c r="D103" s="27">
        <f>'[3]Transport ADV'!E42</f>
        <v>39.512757409550602</v>
      </c>
      <c r="E103" s="27">
        <f>'[3]Transport ADV'!F42</f>
        <v>220.58951838613666</v>
      </c>
      <c r="F103" s="27">
        <f>'[3]Transport ADV'!G42</f>
        <v>558.47379192369237</v>
      </c>
      <c r="G103" s="27">
        <f>'[3]Transport ADV'!H42</f>
        <v>975.12275911155632</v>
      </c>
      <c r="H103" s="27">
        <f>'[3]Transport ADV'!I42</f>
        <v>1347.4800686703338</v>
      </c>
      <c r="I103" s="27">
        <f>'[3]Transport ADV'!J42</f>
        <v>1794.0779299749936</v>
      </c>
      <c r="J103" s="27">
        <f>'[3]Transport ADV'!K42</f>
        <v>2199.5129998267926</v>
      </c>
      <c r="K103" s="26">
        <f>'[3]Transport ADV'!L42</f>
        <v>2220.6596426151482</v>
      </c>
      <c r="M103" s="28" t="str">
        <f>'[3]CO2-emissions ADV'!C31</f>
        <v>without credit for CHP heat</v>
      </c>
      <c r="N103" s="27">
        <f>'[3]CO2-emissions ADV'!D31</f>
        <v>0</v>
      </c>
      <c r="O103" s="27">
        <f>'[3]CO2-emissions ADV'!E31</f>
        <v>0</v>
      </c>
      <c r="P103" s="27">
        <f>'[3]CO2-emissions ADV'!F31</f>
        <v>0</v>
      </c>
      <c r="Q103" s="27">
        <f>'[3]CO2-emissions ADV'!G31</f>
        <v>0</v>
      </c>
      <c r="R103" s="27">
        <f>'[3]CO2-emissions ADV'!H31</f>
        <v>0</v>
      </c>
      <c r="S103" s="27">
        <f>'[3]CO2-emissions ADV'!I31</f>
        <v>0</v>
      </c>
      <c r="T103" s="27">
        <f>'[3]CO2-emissions ADV'!J31</f>
        <v>0</v>
      </c>
      <c r="U103" s="27">
        <f>'[3]CO2-emissions ADV'!K31</f>
        <v>0</v>
      </c>
      <c r="V103" s="26">
        <f>'[3]CO2-emissions ADV'!L31</f>
        <v>0</v>
      </c>
    </row>
    <row r="104" spans="2:22" ht="13.5" thickBot="1" x14ac:dyDescent="0.25">
      <c r="B104" s="25" t="str">
        <f>'[3]Transport ADV'!C43</f>
        <v>RES share</v>
      </c>
      <c r="C104" s="24">
        <f>'[3]Transport ADV'!D43</f>
        <v>6.0570072028325256E-3</v>
      </c>
      <c r="D104" s="24">
        <f>'[3]Transport ADV'!E43</f>
        <v>6.832011682488255E-3</v>
      </c>
      <c r="E104" s="24">
        <f>'[3]Transport ADV'!F43</f>
        <v>3.9411890262890333E-2</v>
      </c>
      <c r="F104" s="24">
        <f>'[3]Transport ADV'!G43</f>
        <v>0.11375334269251398</v>
      </c>
      <c r="G104" s="24">
        <f>'[3]Transport ADV'!H43</f>
        <v>0.24100487362276679</v>
      </c>
      <c r="H104" s="24">
        <f>'[3]Transport ADV'!I43</f>
        <v>0.40246162873118674</v>
      </c>
      <c r="I104" s="24">
        <f>'[3]Transport ADV'!J43</f>
        <v>0.62896502542604382</v>
      </c>
      <c r="J104" s="24">
        <f>'[3]Transport ADV'!K43</f>
        <v>0.8633001665763208</v>
      </c>
      <c r="K104" s="23">
        <f>'[3]Transport ADV'!L43</f>
        <v>0.99998384425685827</v>
      </c>
      <c r="M104" s="28" t="str">
        <f>'[3]CO2-emissions ADV'!C32</f>
        <v xml:space="preserve">  - CO2 intensity fossil electr. generation</v>
      </c>
      <c r="N104" s="27">
        <f>'[3]CO2-emissions ADV'!D32</f>
        <v>696.56231090637982</v>
      </c>
      <c r="O104" s="27">
        <f>'[3]CO2-emissions ADV'!E32</f>
        <v>727.30069321680253</v>
      </c>
      <c r="P104" s="27">
        <f>'[3]CO2-emissions ADV'!F32</f>
        <v>683.77673582254852</v>
      </c>
      <c r="Q104" s="27">
        <f>'[3]CO2-emissions ADV'!G32</f>
        <v>663.20361375512107</v>
      </c>
      <c r="R104" s="27">
        <f>'[3]CO2-emissions ADV'!H32</f>
        <v>596.69963365461786</v>
      </c>
      <c r="S104" s="27">
        <f>'[3]CO2-emissions ADV'!I32</f>
        <v>503.89768517873785</v>
      </c>
      <c r="T104" s="27">
        <f>'[3]CO2-emissions ADV'!J32</f>
        <v>446.53714509423315</v>
      </c>
      <c r="U104" s="27">
        <f>'[3]CO2-emissions ADV'!K32</f>
        <v>406.7017637618377</v>
      </c>
      <c r="V104" s="26">
        <f>'[3]CO2-emissions ADV'!L32</f>
        <v>0</v>
      </c>
    </row>
    <row r="105" spans="2:22" ht="13.5" thickBot="1" x14ac:dyDescent="0.25">
      <c r="M105" s="28" t="str">
        <f>'[3]CO2-emissions ADV'!C33</f>
        <v xml:space="preserve">  - CO2 intensity total electr. generation</v>
      </c>
      <c r="N105" s="27">
        <f>'[3]CO2-emissions ADV'!D33</f>
        <v>563.8775137147336</v>
      </c>
      <c r="O105" s="27">
        <f>'[3]CO2-emissions ADV'!E33</f>
        <v>530.90735734502891</v>
      </c>
      <c r="P105" s="27">
        <f>'[3]CO2-emissions ADV'!F33</f>
        <v>424.63888089862473</v>
      </c>
      <c r="Q105" s="27">
        <f>'[3]CO2-emissions ADV'!G33</f>
        <v>335.21250308328973</v>
      </c>
      <c r="R105" s="27">
        <f>'[3]CO2-emissions ADV'!H33</f>
        <v>208.18792327172869</v>
      </c>
      <c r="S105" s="27">
        <f>'[3]CO2-emissions ADV'!I33</f>
        <v>100.17379790836254</v>
      </c>
      <c r="T105" s="27">
        <f>'[3]CO2-emissions ADV'!J33</f>
        <v>56.37191803464232</v>
      </c>
      <c r="U105" s="27">
        <f>'[3]CO2-emissions ADV'!K33</f>
        <v>14.22985268990306</v>
      </c>
      <c r="V105" s="26">
        <f>'[3]CO2-emissions ADV'!L33</f>
        <v>1.0990261993270004E-2</v>
      </c>
    </row>
    <row r="106" spans="2:22" x14ac:dyDescent="0.2">
      <c r="B106" s="38" t="str">
        <f>'[3]Heat supply ADV'!D4</f>
        <v>Heat supply and air conditioning in PJ/a</v>
      </c>
      <c r="C106" s="37" t="str">
        <f>'[3]Heat supply ADV'!D5</f>
        <v>Scenario:</v>
      </c>
      <c r="D106" s="37" t="str">
        <f>'[3]Heat supply ADV'!E5</f>
        <v>OECD Pacific Advanced Energy [R]Evolution (2015)</v>
      </c>
      <c r="E106" s="37"/>
      <c r="F106" s="37"/>
      <c r="G106" s="37"/>
      <c r="H106" s="37"/>
      <c r="I106" s="37"/>
      <c r="J106" s="37"/>
      <c r="K106" s="36"/>
      <c r="M106" s="28"/>
      <c r="N106" s="27"/>
      <c r="O106" s="27"/>
      <c r="P106" s="27"/>
      <c r="Q106" s="27"/>
      <c r="R106" s="27"/>
      <c r="S106" s="27"/>
      <c r="T106" s="27"/>
      <c r="U106" s="27"/>
      <c r="V106" s="26"/>
    </row>
    <row r="107" spans="2:22" x14ac:dyDescent="0.2">
      <c r="B107" s="28"/>
      <c r="C107" s="27"/>
      <c r="D107" s="27"/>
      <c r="E107" s="27"/>
      <c r="F107" s="27"/>
      <c r="G107" s="27"/>
      <c r="H107" s="27"/>
      <c r="I107" s="27"/>
      <c r="J107" s="27"/>
      <c r="K107" s="26"/>
      <c r="M107" s="28" t="str">
        <f>'[3]CO2-emissions ADV'!C36</f>
        <v>CO2 emissions by sector</v>
      </c>
      <c r="N107" s="27">
        <f>'[3]CO2-emissions ADV'!D36</f>
        <v>2214.2524421851494</v>
      </c>
      <c r="O107" s="27">
        <f>'[3]CO2-emissions ADV'!E36</f>
        <v>2178.160773784658</v>
      </c>
      <c r="P107" s="27">
        <f>'[3]CO2-emissions ADV'!F36</f>
        <v>1860.6696089647482</v>
      </c>
      <c r="Q107" s="27">
        <f>'[3]CO2-emissions ADV'!G36</f>
        <v>1490.892234152506</v>
      </c>
      <c r="R107" s="27">
        <f>'[3]CO2-emissions ADV'!H36</f>
        <v>1038.5527851456136</v>
      </c>
      <c r="S107" s="27">
        <f>'[3]CO2-emissions ADV'!I36</f>
        <v>613.81693234565</v>
      </c>
      <c r="T107" s="27">
        <f>'[3]CO2-emissions ADV'!J36</f>
        <v>360.1112476709767</v>
      </c>
      <c r="U107" s="27">
        <f>'[3]CO2-emissions ADV'!K36</f>
        <v>108.9038998906387</v>
      </c>
      <c r="V107" s="26">
        <f>'[3]CO2-emissions ADV'!L36</f>
        <v>3.3883549307696152E-2</v>
      </c>
    </row>
    <row r="108" spans="2:22" x14ac:dyDescent="0.2">
      <c r="B108" s="49"/>
      <c r="C108" s="33">
        <f>'[3]Heat supply ADV'!D8</f>
        <v>2012</v>
      </c>
      <c r="D108" s="33">
        <f>'[3]Heat supply ADV'!E8</f>
        <v>2015</v>
      </c>
      <c r="E108" s="33">
        <f>'[3]Heat supply ADV'!F8</f>
        <v>2020</v>
      </c>
      <c r="F108" s="33">
        <f>'[3]Heat supply ADV'!G8</f>
        <v>2025</v>
      </c>
      <c r="G108" s="33">
        <f>'[3]Heat supply ADV'!H8</f>
        <v>2030</v>
      </c>
      <c r="H108" s="33">
        <f>'[3]Heat supply ADV'!I8</f>
        <v>2035</v>
      </c>
      <c r="I108" s="33">
        <f>'[3]Heat supply ADV'!J8</f>
        <v>2040</v>
      </c>
      <c r="J108" s="33">
        <f>'[3]Heat supply ADV'!K8</f>
        <v>2045</v>
      </c>
      <c r="K108" s="32">
        <f>'[3]Heat supply ADV'!L8</f>
        <v>2050</v>
      </c>
      <c r="M108" s="28" t="str">
        <f>'[3]CO2-emissions ADV'!C37</f>
        <v xml:space="preserve">  - % of 1990 emissions (1566 Mill t)</v>
      </c>
      <c r="N108" s="30">
        <f>'[3]CO2-emissions ADV'!D37</f>
        <v>1.4139543053545016</v>
      </c>
      <c r="O108" s="30">
        <f>'[3]CO2-emissions ADV'!E37</f>
        <v>1.390907262953166</v>
      </c>
      <c r="P108" s="30">
        <f>'[3]CO2-emissions ADV'!F37</f>
        <v>1.1881670555330448</v>
      </c>
      <c r="Q108" s="30">
        <f>'[3]CO2-emissions ADV'!G37</f>
        <v>0.95203846369891831</v>
      </c>
      <c r="R108" s="30">
        <f>'[3]CO2-emissions ADV'!H37</f>
        <v>0.66318824083372518</v>
      </c>
      <c r="S108" s="30">
        <f>'[3]CO2-emissions ADV'!I37</f>
        <v>0.39196483546976374</v>
      </c>
      <c r="T108" s="30">
        <f>'[3]CO2-emissions ADV'!J37</f>
        <v>0.22995609685247553</v>
      </c>
      <c r="U108" s="30">
        <f>'[3]CO2-emissions ADV'!K37</f>
        <v>6.954272023667861E-2</v>
      </c>
      <c r="V108" s="29">
        <f>'[3]CO2-emissions ADV'!L37</f>
        <v>2.1637004666472639E-5</v>
      </c>
    </row>
    <row r="109" spans="2:22" x14ac:dyDescent="0.2">
      <c r="B109" s="28"/>
      <c r="C109" s="27"/>
      <c r="D109" s="27"/>
      <c r="E109" s="27"/>
      <c r="F109" s="27"/>
      <c r="G109" s="27"/>
      <c r="H109" s="27"/>
      <c r="I109" s="27"/>
      <c r="J109" s="27"/>
      <c r="K109" s="26"/>
      <c r="M109" s="28"/>
      <c r="N109" s="27"/>
      <c r="O109" s="27"/>
      <c r="P109" s="27"/>
      <c r="Q109" s="27"/>
      <c r="R109" s="27"/>
      <c r="S109" s="27"/>
      <c r="T109" s="27"/>
      <c r="U109" s="27"/>
      <c r="V109" s="26"/>
    </row>
    <row r="110" spans="2:22" x14ac:dyDescent="0.2">
      <c r="B110" s="28" t="str">
        <f>'[3]Heat supply ADV'!C10</f>
        <v>District heating plants</v>
      </c>
      <c r="C110" s="27">
        <f>'[3]Heat supply ADV'!D10</f>
        <v>152.56051034425545</v>
      </c>
      <c r="D110" s="27">
        <f>'[3]Heat supply ADV'!E10</f>
        <v>148.4412706141903</v>
      </c>
      <c r="E110" s="27">
        <f>'[3]Heat supply ADV'!F10</f>
        <v>141.02854106303906</v>
      </c>
      <c r="F110" s="27">
        <f>'[3]Heat supply ADV'!G10</f>
        <v>153.9220606085444</v>
      </c>
      <c r="G110" s="27">
        <f>'[3]Heat supply ADV'!H10</f>
        <v>192.10557923183333</v>
      </c>
      <c r="H110" s="27">
        <f>'[3]Heat supply ADV'!I10</f>
        <v>203.24874162190616</v>
      </c>
      <c r="I110" s="27">
        <f>'[3]Heat supply ADV'!J10</f>
        <v>193.31434073909256</v>
      </c>
      <c r="J110" s="27">
        <f>'[3]Heat supply ADV'!K10</f>
        <v>196.27391627603271</v>
      </c>
      <c r="K110" s="26">
        <f>'[3]Heat supply ADV'!L10</f>
        <v>202.45514510955206</v>
      </c>
      <c r="M110" s="28" t="str">
        <f>'[3]CO2-emissions ADV'!C39</f>
        <v xml:space="preserve">  - Industry 1)</v>
      </c>
      <c r="N110" s="27">
        <f>'[3]CO2-emissions ADV'!D39</f>
        <v>319.39100207513371</v>
      </c>
      <c r="O110" s="27">
        <f>'[3]CO2-emissions ADV'!E39</f>
        <v>335.77650649614282</v>
      </c>
      <c r="P110" s="27">
        <f>'[3]CO2-emissions ADV'!F39</f>
        <v>292.01464033558142</v>
      </c>
      <c r="Q110" s="27">
        <f>'[3]CO2-emissions ADV'!G39</f>
        <v>242.23828535109772</v>
      </c>
      <c r="R110" s="27">
        <f>'[3]CO2-emissions ADV'!H39</f>
        <v>189.94808350189621</v>
      </c>
      <c r="S110" s="27">
        <f>'[3]CO2-emissions ADV'!I39</f>
        <v>133.55333936381919</v>
      </c>
      <c r="T110" s="27">
        <f>'[3]CO2-emissions ADV'!J39</f>
        <v>91.515795245853511</v>
      </c>
      <c r="U110" s="27">
        <f>'[3]CO2-emissions ADV'!K39</f>
        <v>32.085686242431883</v>
      </c>
      <c r="V110" s="26">
        <f>'[3]CO2-emissions ADV'!L39</f>
        <v>-4.9265996522419353E-7</v>
      </c>
    </row>
    <row r="111" spans="2:22" x14ac:dyDescent="0.2">
      <c r="B111" s="28" t="str">
        <f>'[3]Heat supply ADV'!C11</f>
        <v xml:space="preserve">  - Fossil fuels</v>
      </c>
      <c r="C111" s="27">
        <f>'[3]Heat supply ADV'!D11</f>
        <v>140.13476742028894</v>
      </c>
      <c r="D111" s="27">
        <f>'[3]Heat supply ADV'!E11</f>
        <v>121.27049372712972</v>
      </c>
      <c r="E111" s="27">
        <f>'[3]Heat supply ADV'!F11</f>
        <v>111.41254743980086</v>
      </c>
      <c r="F111" s="27">
        <f>'[3]Heat supply ADV'!G11</f>
        <v>112.36310424423741</v>
      </c>
      <c r="G111" s="27">
        <f>'[3]Heat supply ADV'!H11</f>
        <v>107.57912436982666</v>
      </c>
      <c r="H111" s="27">
        <f>'[3]Heat supply ADV'!I11</f>
        <v>79.2649767451272</v>
      </c>
      <c r="I111" s="27">
        <f>'[3]Heat supply ADV'!J11</f>
        <v>44.462297403419598</v>
      </c>
      <c r="J111" s="27">
        <f>'[3]Heat supply ADV'!K11</f>
        <v>11.776434976561955</v>
      </c>
      <c r="K111" s="26">
        <f>'[3]Heat supply ADV'!L11</f>
        <v>-1.1278152465820314E-14</v>
      </c>
      <c r="M111" s="28" t="str">
        <f>'[3]CO2-emissions ADV'!C40</f>
        <v xml:space="preserve">  - Other sectors 1)</v>
      </c>
      <c r="N111" s="27">
        <f>'[3]CO2-emissions ADV'!D40</f>
        <v>258.45242718856923</v>
      </c>
      <c r="O111" s="27">
        <f>'[3]CO2-emissions ADV'!E40</f>
        <v>253.47247199063435</v>
      </c>
      <c r="P111" s="27">
        <f>'[3]CO2-emissions ADV'!F40</f>
        <v>231.50154155472427</v>
      </c>
      <c r="Q111" s="27">
        <f>'[3]CO2-emissions ADV'!G40</f>
        <v>197.46012518507015</v>
      </c>
      <c r="R111" s="27">
        <f>'[3]CO2-emissions ADV'!H40</f>
        <v>159.52976733227393</v>
      </c>
      <c r="S111" s="27">
        <f>'[3]CO2-emissions ADV'!I40</f>
        <v>114.5082996168596</v>
      </c>
      <c r="T111" s="27">
        <f>'[3]CO2-emissions ADV'!J40</f>
        <v>66.054721518452638</v>
      </c>
      <c r="U111" s="27">
        <f>'[3]CO2-emissions ADV'!K40</f>
        <v>19.652611094556175</v>
      </c>
      <c r="V111" s="26">
        <f>'[3]CO2-emissions ADV'!L40</f>
        <v>-3.7685809664287501E-7</v>
      </c>
    </row>
    <row r="112" spans="2:22" x14ac:dyDescent="0.2">
      <c r="B112" s="28" t="str">
        <f>'[3]Heat supply ADV'!C12</f>
        <v xml:space="preserve">  - Biomass</v>
      </c>
      <c r="C112" s="27">
        <f>'[3]Heat supply ADV'!D12</f>
        <v>12.425742923966512</v>
      </c>
      <c r="D112" s="27">
        <f>'[3]Heat supply ADV'!E12</f>
        <v>27.170776887060573</v>
      </c>
      <c r="E112" s="27">
        <f>'[3]Heat supply ADV'!F12</f>
        <v>28.910850917923007</v>
      </c>
      <c r="F112" s="27">
        <f>'[3]Heat supply ADV'!G12</f>
        <v>38.788359273353194</v>
      </c>
      <c r="G112" s="27">
        <f>'[3]Heat supply ADV'!H12</f>
        <v>56.86325145262267</v>
      </c>
      <c r="H112" s="27">
        <f>'[3]Heat supply ADV'!I12</f>
        <v>69.106604638864297</v>
      </c>
      <c r="I112" s="27">
        <f>'[3]Heat supply ADV'!J12</f>
        <v>90.857741113945195</v>
      </c>
      <c r="J112" s="27">
        <f>'[3]Heat supply ADV'!K12</f>
        <v>123.65256725390063</v>
      </c>
      <c r="K112" s="26">
        <f>'[3]Heat supply ADV'!L12</f>
        <v>136.65722294894766</v>
      </c>
      <c r="M112" s="28" t="str">
        <f>'[3]CO2-emissions ADV'!C41</f>
        <v xml:space="preserve">  - Transport</v>
      </c>
      <c r="N112" s="27">
        <f>'[3]CO2-emissions ADV'!D41</f>
        <v>438.75032311392647</v>
      </c>
      <c r="O112" s="27">
        <f>'[3]CO2-emissions ADV'!E41</f>
        <v>430.57553267956735</v>
      </c>
      <c r="P112" s="27">
        <f>'[3]CO2-emissions ADV'!F41</f>
        <v>397.00560311494752</v>
      </c>
      <c r="Q112" s="27">
        <f>'[3]CO2-emissions ADV'!G41</f>
        <v>312.67725404997685</v>
      </c>
      <c r="R112" s="27">
        <f>'[3]CO2-emissions ADV'!H41</f>
        <v>208.58749011847124</v>
      </c>
      <c r="S112" s="27">
        <f>'[3]CO2-emissions ADV'!I41</f>
        <v>131.64942367837796</v>
      </c>
      <c r="T112" s="27">
        <f>'[3]CO2-emissions ADV'!J41</f>
        <v>63.4332814321833</v>
      </c>
      <c r="U112" s="27">
        <f>'[3]CO2-emissions ADV'!K41</f>
        <v>20.403733116927796</v>
      </c>
      <c r="V112" s="26">
        <f>'[3]CO2-emissions ADV'!L41</f>
        <v>-5.2917091369628915E-14</v>
      </c>
    </row>
    <row r="113" spans="2:22" x14ac:dyDescent="0.2">
      <c r="B113" s="28" t="str">
        <f>'[3]Heat supply ADV'!C13</f>
        <v xml:space="preserve">  - Solar collectors</v>
      </c>
      <c r="C113" s="27">
        <f>'[3]Heat supply ADV'!D13</f>
        <v>0</v>
      </c>
      <c r="D113" s="27">
        <f>'[3]Heat supply ADV'!E13</f>
        <v>0</v>
      </c>
      <c r="E113" s="27">
        <f>'[3]Heat supply ADV'!F13</f>
        <v>0.28205708212607816</v>
      </c>
      <c r="F113" s="27">
        <f>'[3]Heat supply ADV'!G13</f>
        <v>1.2313764848683555</v>
      </c>
      <c r="G113" s="27">
        <f>'[3]Heat supply ADV'!H13</f>
        <v>19.978980240110666</v>
      </c>
      <c r="H113" s="27">
        <f>'[3]Heat supply ADV'!I13</f>
        <v>40.649748324381228</v>
      </c>
      <c r="I113" s="27">
        <f>'[3]Heat supply ADV'!J13</f>
        <v>42.529154962600359</v>
      </c>
      <c r="J113" s="27">
        <f>'[3]Heat supply ADV'!K13</f>
        <v>43.180261580727205</v>
      </c>
      <c r="K113" s="26">
        <f>'[3]Heat supply ADV'!L13</f>
        <v>44.540131924101452</v>
      </c>
      <c r="M113" s="28" t="str">
        <f>'[3]CO2-emissions ADV'!C42</f>
        <v xml:space="preserve">  - Power generation 2) </v>
      </c>
      <c r="N113" s="27">
        <f>'[3]CO2-emissions ADV'!D42</f>
        <v>1016.3738044072647</v>
      </c>
      <c r="O113" s="27">
        <f>'[3]CO2-emissions ADV'!E42</f>
        <v>1003.1833295184574</v>
      </c>
      <c r="P113" s="27">
        <f>'[3]CO2-emissions ADV'!F42</f>
        <v>832.94115908696688</v>
      </c>
      <c r="Q113" s="27">
        <f>'[3]CO2-emissions ADV'!G42</f>
        <v>665.45463007238675</v>
      </c>
      <c r="R113" s="27">
        <f>'[3]CO2-emissions ADV'!H42</f>
        <v>436.74942122458941</v>
      </c>
      <c r="S113" s="27">
        <f>'[3]CO2-emissions ADV'!I42</f>
        <v>210.14752921735072</v>
      </c>
      <c r="T113" s="27">
        <f>'[3]CO2-emissions ADV'!J42</f>
        <v>127.85619009892849</v>
      </c>
      <c r="U113" s="27">
        <f>'[3]CO2-emissions ADV'!K42</f>
        <v>34.150065936743829</v>
      </c>
      <c r="V113" s="26">
        <f>'[3]CO2-emissions ADV'!L42</f>
        <v>3.3884418825812147E-2</v>
      </c>
    </row>
    <row r="114" spans="2:22" x14ac:dyDescent="0.2">
      <c r="B114" s="28" t="str">
        <f>'[3]Heat supply ADV'!C14</f>
        <v xml:space="preserve">  - Geothermal</v>
      </c>
      <c r="C114" s="27">
        <f>'[3]Heat supply ADV'!D14</f>
        <v>0</v>
      </c>
      <c r="D114" s="27">
        <f>'[3]Heat supply ADV'!E14</f>
        <v>0</v>
      </c>
      <c r="E114" s="27">
        <f>'[3]Heat supply ADV'!F14</f>
        <v>0.42308562318911719</v>
      </c>
      <c r="F114" s="27">
        <f>'[3]Heat supply ADV'!G14</f>
        <v>1.5392206060854441</v>
      </c>
      <c r="G114" s="27">
        <f>'[3]Heat supply ADV'!H14</f>
        <v>7.6842231692733343</v>
      </c>
      <c r="H114" s="27">
        <f>'[3]Heat supply ADV'!I14</f>
        <v>14.227411913533432</v>
      </c>
      <c r="I114" s="27">
        <f>'[3]Heat supply ADV'!J14</f>
        <v>15.465147259127404</v>
      </c>
      <c r="J114" s="27">
        <f>'[3]Heat supply ADV'!K14</f>
        <v>17.664652464842945</v>
      </c>
      <c r="K114" s="26">
        <f>'[3]Heat supply ADV'!L14</f>
        <v>21.257790236502967</v>
      </c>
      <c r="M114" s="28" t="str">
        <f>'[3]CO2-emissions ADV'!C43</f>
        <v xml:space="preserve">  - Other conversion 3)</v>
      </c>
      <c r="N114" s="27">
        <f>'[3]CO2-emissions ADV'!D43</f>
        <v>181.28488540025532</v>
      </c>
      <c r="O114" s="27">
        <f>'[3]CO2-emissions ADV'!E43</f>
        <v>155.15293309985617</v>
      </c>
      <c r="P114" s="27">
        <f>'[3]CO2-emissions ADV'!F43</f>
        <v>107.20666487252825</v>
      </c>
      <c r="Q114" s="27">
        <f>'[3]CO2-emissions ADV'!G43</f>
        <v>73.061939493974734</v>
      </c>
      <c r="R114" s="27">
        <f>'[3]CO2-emissions ADV'!H43</f>
        <v>43.73802296838285</v>
      </c>
      <c r="S114" s="27">
        <f>'[3]CO2-emissions ADV'!I43</f>
        <v>23.958340469242536</v>
      </c>
      <c r="T114" s="27">
        <f>'[3]CO2-emissions ADV'!J43</f>
        <v>11.251259375558806</v>
      </c>
      <c r="U114" s="27">
        <f>'[3]CO2-emissions ADV'!K43</f>
        <v>2.6118034999790125</v>
      </c>
      <c r="V114" s="26">
        <f>'[3]CO2-emissions ADV'!L43</f>
        <v>-1.2157335714860399E-15</v>
      </c>
    </row>
    <row r="115" spans="2:22" x14ac:dyDescent="0.2">
      <c r="B115" s="28"/>
      <c r="C115" s="27"/>
      <c r="D115" s="27"/>
      <c r="E115" s="27"/>
      <c r="F115" s="27"/>
      <c r="G115" s="27"/>
      <c r="H115" s="27"/>
      <c r="I115" s="27"/>
      <c r="J115" s="27"/>
      <c r="K115" s="26"/>
      <c r="M115" s="28"/>
      <c r="N115" s="27"/>
      <c r="O115" s="27"/>
      <c r="P115" s="27"/>
      <c r="Q115" s="27"/>
      <c r="R115" s="27"/>
      <c r="S115" s="27"/>
      <c r="T115" s="27"/>
      <c r="U115" s="27"/>
      <c r="V115" s="26"/>
    </row>
    <row r="116" spans="2:22" x14ac:dyDescent="0.2">
      <c r="B116" s="28" t="str">
        <f>'[3]Heat supply ADV'!C16</f>
        <v xml:space="preserve">Heat from CHP 1) </v>
      </c>
      <c r="C116" s="27">
        <f>'[3]Heat supply ADV'!D16</f>
        <v>172.34943024373831</v>
      </c>
      <c r="D116" s="27">
        <f>'[3]Heat supply ADV'!E16</f>
        <v>197.41617899376112</v>
      </c>
      <c r="E116" s="27">
        <f>'[3]Heat supply ADV'!F16</f>
        <v>301.83074710951564</v>
      </c>
      <c r="F116" s="27">
        <f>'[3]Heat supply ADV'!G16</f>
        <v>473.27785273606651</v>
      </c>
      <c r="G116" s="27">
        <f>'[3]Heat supply ADV'!H16</f>
        <v>611.27957426198702</v>
      </c>
      <c r="H116" s="27">
        <f>'[3]Heat supply ADV'!I16</f>
        <v>786.80160284413273</v>
      </c>
      <c r="I116" s="27">
        <f>'[3]Heat supply ADV'!J16</f>
        <v>986.14201313989895</v>
      </c>
      <c r="J116" s="27">
        <f>'[3]Heat supply ADV'!K16</f>
        <v>1225.4352285845875</v>
      </c>
      <c r="K116" s="26">
        <f>'[3]Heat supply ADV'!L16</f>
        <v>1523.0585930964003</v>
      </c>
      <c r="M116" s="28" t="str">
        <f>'[3]CO2-emissions ADV'!C45</f>
        <v>Population (Mill.)</v>
      </c>
      <c r="N116" s="27">
        <f>'[3]CO2-emissions ADV'!D45</f>
        <v>203.765263</v>
      </c>
      <c r="O116" s="27">
        <f>'[3]CO2-emissions ADV'!E45</f>
        <v>205.090273</v>
      </c>
      <c r="P116" s="27">
        <f>'[3]CO2-emissions ADV'!F45</f>
        <v>206.4075</v>
      </c>
      <c r="Q116" s="27">
        <f>'[3]CO2-emissions ADV'!G45</f>
        <v>206.801884</v>
      </c>
      <c r="R116" s="27">
        <f>'[3]CO2-emissions ADV'!H45</f>
        <v>206.36085700000001</v>
      </c>
      <c r="S116" s="27">
        <f>'[3]CO2-emissions ADV'!I45</f>
        <v>205.16302300000001</v>
      </c>
      <c r="T116" s="27">
        <f>'[3]CO2-emissions ADV'!J45</f>
        <v>203.35457700000001</v>
      </c>
      <c r="U116" s="27">
        <f>'[3]CO2-emissions ADV'!K45</f>
        <v>201.18960899999999</v>
      </c>
      <c r="V116" s="26">
        <f>'[3]CO2-emissions ADV'!L45</f>
        <v>198.878997</v>
      </c>
    </row>
    <row r="117" spans="2:22" ht="13.5" thickBot="1" x14ac:dyDescent="0.25">
      <c r="B117" s="28" t="str">
        <f>'[3]Heat supply ADV'!C17</f>
        <v xml:space="preserve">  - Fossil fuels</v>
      </c>
      <c r="C117" s="27">
        <f>'[3]Heat supply ADV'!D17</f>
        <v>165.01089583092354</v>
      </c>
      <c r="D117" s="27">
        <f>'[3]Heat supply ADV'!E17</f>
        <v>183.75333139202792</v>
      </c>
      <c r="E117" s="27">
        <f>'[3]Heat supply ADV'!F17</f>
        <v>222.87077177014655</v>
      </c>
      <c r="F117" s="27">
        <f>'[3]Heat supply ADV'!G17</f>
        <v>284.04606462583524</v>
      </c>
      <c r="G117" s="27">
        <f>'[3]Heat supply ADV'!H17</f>
        <v>274.12021302111509</v>
      </c>
      <c r="H117" s="27">
        <f>'[3]Heat supply ADV'!I17</f>
        <v>262.50775885408376</v>
      </c>
      <c r="I117" s="27">
        <f>'[3]Heat supply ADV'!J17</f>
        <v>200.52154629734795</v>
      </c>
      <c r="J117" s="27">
        <f>'[3]Heat supply ADV'!K17</f>
        <v>88.917513254575994</v>
      </c>
      <c r="K117" s="26">
        <f>'[3]Heat supply ADV'!L17</f>
        <v>-6.2219998739490519E-6</v>
      </c>
      <c r="M117" s="25" t="str">
        <f>'[3]CO2-emissions ADV'!C46</f>
        <v>CO2 emissions per capita (t/capita)</v>
      </c>
      <c r="N117" s="48">
        <f>'[3]CO2-emissions ADV'!D46</f>
        <v>10.866682620899665</v>
      </c>
      <c r="O117" s="48">
        <f>'[3]CO2-emissions ADV'!E46</f>
        <v>10.620497705342945</v>
      </c>
      <c r="P117" s="48">
        <f>'[3]CO2-emissions ADV'!F46</f>
        <v>9.0145445730641978</v>
      </c>
      <c r="Q117" s="48">
        <f>'[3]CO2-emissions ADV'!G46</f>
        <v>7.2092778136997344</v>
      </c>
      <c r="R117" s="48">
        <f>'[3]CO2-emissions ADV'!H46</f>
        <v>5.0327024235299307</v>
      </c>
      <c r="S117" s="48">
        <f>'[3]CO2-emissions ADV'!I46</f>
        <v>2.9918497172156115</v>
      </c>
      <c r="T117" s="48">
        <f>'[3]CO2-emissions ADV'!J46</f>
        <v>1.7708539093810349</v>
      </c>
      <c r="U117" s="48">
        <f>'[3]CO2-emissions ADV'!K46</f>
        <v>0.54129982374307761</v>
      </c>
      <c r="V117" s="47">
        <f>'[3]CO2-emissions ADV'!L46</f>
        <v>1.703726880103692E-4</v>
      </c>
    </row>
    <row r="118" spans="2:22" ht="13.5" thickBot="1" x14ac:dyDescent="0.25">
      <c r="B118" s="28" t="str">
        <f>'[3]Heat supply ADV'!C18</f>
        <v xml:space="preserve">  - Biomass</v>
      </c>
      <c r="C118" s="27">
        <f>'[3]Heat supply ADV'!D18</f>
        <v>6.8255265943707615</v>
      </c>
      <c r="D118" s="27">
        <f>'[3]Heat supply ADV'!E18</f>
        <v>11.56284113613323</v>
      </c>
      <c r="E118" s="27">
        <f>'[3]Heat supply ADV'!F18</f>
        <v>43.431669141187264</v>
      </c>
      <c r="F118" s="27">
        <f>'[3]Heat supply ADV'!G18</f>
        <v>125.02293070381336</v>
      </c>
      <c r="G118" s="27">
        <f>'[3]Heat supply ADV'!H18</f>
        <v>238.45000751969556</v>
      </c>
      <c r="H118" s="27">
        <f>'[3]Heat supply ADV'!I18</f>
        <v>370.73557790309246</v>
      </c>
      <c r="I118" s="27">
        <f>'[3]Heat supply ADV'!J18</f>
        <v>543.49146756068035</v>
      </c>
      <c r="J118" s="27">
        <f>'[3]Heat supply ADV'!K18</f>
        <v>731.08638850491786</v>
      </c>
      <c r="K118" s="26">
        <f>'[3]Heat supply ADV'!L18</f>
        <v>911.08199931840011</v>
      </c>
    </row>
    <row r="119" spans="2:22" x14ac:dyDescent="0.2">
      <c r="B119" s="28" t="str">
        <f>'[3]Heat supply ADV'!C19</f>
        <v xml:space="preserve">  - Geothermal</v>
      </c>
      <c r="C119" s="27">
        <f>'[3]Heat supply ADV'!D19</f>
        <v>0.51300564296399853</v>
      </c>
      <c r="D119" s="27">
        <f>'[3]Heat supply ADV'!E19</f>
        <v>6.2315999999999989E-6</v>
      </c>
      <c r="E119" s="27">
        <f>'[3]Heat supply ADV'!F19</f>
        <v>32.318305658181828</v>
      </c>
      <c r="F119" s="27">
        <f>'[3]Heat supply ADV'!G19</f>
        <v>59.783856716417908</v>
      </c>
      <c r="G119" s="27">
        <f>'[3]Heat supply ADV'!H19</f>
        <v>87.729352941176472</v>
      </c>
      <c r="H119" s="27">
        <f>'[3]Heat supply ADV'!I19</f>
        <v>141.49934608695654</v>
      </c>
      <c r="I119" s="27">
        <f>'[3]Heat supply ADV'!J19</f>
        <v>194.97898285714285</v>
      </c>
      <c r="J119" s="27">
        <f>'[3]Heat supply ADV'!K19</f>
        <v>287.27223211267602</v>
      </c>
      <c r="K119" s="26">
        <f>'[3]Heat supply ADV'!L19</f>
        <v>417.89160000000004</v>
      </c>
      <c r="M119" s="38" t="str">
        <f>'[3]Primary energy demand ADV'!D4</f>
        <v>Primary energy demand in PJ/a</v>
      </c>
      <c r="N119" s="37" t="str">
        <f>'[3]Primary energy demand ADV'!D5</f>
        <v>Scenario:</v>
      </c>
      <c r="O119" s="37" t="str">
        <f>'[3]Primary energy demand ADV'!E5</f>
        <v>OECD Pacific Advanced Energy [R]Evolution (2015)</v>
      </c>
      <c r="P119" s="37"/>
      <c r="Q119" s="37"/>
      <c r="R119" s="37"/>
      <c r="S119" s="37"/>
      <c r="T119" s="37"/>
      <c r="U119" s="37"/>
      <c r="V119" s="36"/>
    </row>
    <row r="120" spans="2:22" x14ac:dyDescent="0.2">
      <c r="B120" s="28" t="str">
        <f>'[3]Heat supply ADV'!C20</f>
        <v xml:space="preserve">  - Hydrogen</v>
      </c>
      <c r="C120" s="27">
        <f>'[3]Heat supply ADV'!D20</f>
        <v>2.1754800000000005E-6</v>
      </c>
      <c r="D120" s="27">
        <f>'[3]Heat supply ADV'!E20</f>
        <v>2.1000002339999999</v>
      </c>
      <c r="E120" s="27">
        <f>'[3]Heat supply ADV'!F20</f>
        <v>3.2100005400000002</v>
      </c>
      <c r="F120" s="27">
        <f>'[3]Heat supply ADV'!G20</f>
        <v>4.425000690000001</v>
      </c>
      <c r="G120" s="27">
        <f>'[3]Heat supply ADV'!H20</f>
        <v>10.980000780000001</v>
      </c>
      <c r="H120" s="27">
        <f>'[3]Heat supply ADV'!I20</f>
        <v>12.058920000000002</v>
      </c>
      <c r="I120" s="27">
        <f>'[3]Heat supply ADV'!J20</f>
        <v>47.150016424727795</v>
      </c>
      <c r="J120" s="27">
        <f>'[3]Heat supply ADV'!K20</f>
        <v>118.15909471241775</v>
      </c>
      <c r="K120" s="26">
        <f>'[3]Heat supply ADV'!L20</f>
        <v>194.08500000000004</v>
      </c>
      <c r="M120" s="28"/>
      <c r="N120" s="33">
        <f>'[3]Primary energy demand ADV'!D8</f>
        <v>2012</v>
      </c>
      <c r="O120" s="33">
        <f>'[3]Primary energy demand ADV'!E8</f>
        <v>2015</v>
      </c>
      <c r="P120" s="33">
        <f>'[3]Primary energy demand ADV'!F8</f>
        <v>2020</v>
      </c>
      <c r="Q120" s="33">
        <f>'[3]Primary energy demand ADV'!G8</f>
        <v>2025</v>
      </c>
      <c r="R120" s="33">
        <f>'[3]Primary energy demand ADV'!H8</f>
        <v>2030</v>
      </c>
      <c r="S120" s="33">
        <f>'[3]Primary energy demand ADV'!I8</f>
        <v>2035</v>
      </c>
      <c r="T120" s="33">
        <f>'[3]Primary energy demand ADV'!J8</f>
        <v>2040</v>
      </c>
      <c r="U120" s="33">
        <f>'[3]Primary energy demand ADV'!K8</f>
        <v>2045</v>
      </c>
      <c r="V120" s="32">
        <f>'[3]Primary energy demand ADV'!L8</f>
        <v>2050</v>
      </c>
    </row>
    <row r="121" spans="2:22" x14ac:dyDescent="0.2">
      <c r="B121" s="28"/>
      <c r="C121" s="27"/>
      <c r="D121" s="27"/>
      <c r="E121" s="27"/>
      <c r="F121" s="27"/>
      <c r="G121" s="27"/>
      <c r="H121" s="27"/>
      <c r="I121" s="27"/>
      <c r="J121" s="27"/>
      <c r="K121" s="26"/>
      <c r="M121" s="28"/>
      <c r="N121" s="27"/>
      <c r="O121" s="27"/>
      <c r="P121" s="27"/>
      <c r="Q121" s="27"/>
      <c r="R121" s="27"/>
      <c r="S121" s="27"/>
      <c r="T121" s="27"/>
      <c r="U121" s="27"/>
      <c r="V121" s="26"/>
    </row>
    <row r="122" spans="2:22" x14ac:dyDescent="0.2">
      <c r="B122" s="28" t="str">
        <f>'[3]Heat supply ADV'!C22</f>
        <v>Direct heating</v>
      </c>
      <c r="C122" s="27">
        <f>'[3]Heat supply ADV'!D22</f>
        <v>7248.5326528181668</v>
      </c>
      <c r="D122" s="27">
        <f>'[3]Heat supply ADV'!E22</f>
        <v>7327.8738317547923</v>
      </c>
      <c r="E122" s="27">
        <f>'[3]Heat supply ADV'!F22</f>
        <v>6967.544540432049</v>
      </c>
      <c r="F122" s="27">
        <f>'[3]Heat supply ADV'!G22</f>
        <v>6536.2116727411039</v>
      </c>
      <c r="G122" s="27">
        <f>'[3]Heat supply ADV'!H22</f>
        <v>6196.5783781684131</v>
      </c>
      <c r="H122" s="27">
        <f>'[3]Heat supply ADV'!I22</f>
        <v>5822.7506233061458</v>
      </c>
      <c r="I122" s="27">
        <f>'[3]Heat supply ADV'!J22</f>
        <v>5316.395241089429</v>
      </c>
      <c r="J122" s="27">
        <f>'[3]Heat supply ADV'!K22</f>
        <v>4701.5548002793148</v>
      </c>
      <c r="K122" s="26">
        <f>'[3]Heat supply ADV'!L22</f>
        <v>4092.9483064586757</v>
      </c>
      <c r="M122" s="28" t="str">
        <f>'[3]Primary energy demand ADV'!C10</f>
        <v>Total</v>
      </c>
      <c r="N122" s="27">
        <f>'[3]Primary energy demand ADV'!D10</f>
        <v>35800.870188231282</v>
      </c>
      <c r="O122" s="27">
        <f>'[3]Primary energy demand ADV'!E10</f>
        <v>36531.970040207969</v>
      </c>
      <c r="P122" s="27">
        <f>'[3]Primary energy demand ADV'!F10</f>
        <v>34449.235781060801</v>
      </c>
      <c r="Q122" s="27">
        <f>'[3]Primary energy demand ADV'!G10</f>
        <v>31080.968114075164</v>
      </c>
      <c r="R122" s="27">
        <f>'[3]Primary energy demand ADV'!H10</f>
        <v>28680.066549409556</v>
      </c>
      <c r="S122" s="27">
        <f>'[3]Primary energy demand ADV'!I10</f>
        <v>25997.277658925643</v>
      </c>
      <c r="T122" s="27">
        <f>'[3]Primary energy demand ADV'!J10</f>
        <v>24403.750885806388</v>
      </c>
      <c r="U122" s="27">
        <f>'[3]Primary energy demand ADV'!K10</f>
        <v>22884.042124077358</v>
      </c>
      <c r="V122" s="26">
        <f>'[3]Primary energy demand ADV'!L10</f>
        <v>20897.668728052173</v>
      </c>
    </row>
    <row r="123" spans="2:22" x14ac:dyDescent="0.2">
      <c r="B123" s="28" t="str">
        <f>'[3]Heat supply ADV'!C23</f>
        <v xml:space="preserve">  - Fossil fuels</v>
      </c>
      <c r="C123" s="27">
        <f>'[3]Heat supply ADV'!D23</f>
        <v>6234.4745949564667</v>
      </c>
      <c r="D123" s="27">
        <f>'[3]Heat supply ADV'!E23</f>
        <v>6229.7353052453791</v>
      </c>
      <c r="E123" s="27">
        <f>'[3]Heat supply ADV'!F23</f>
        <v>5570.461777474</v>
      </c>
      <c r="F123" s="27">
        <f>'[3]Heat supply ADV'!G23</f>
        <v>4672.9121308661524</v>
      </c>
      <c r="G123" s="27">
        <f>'[3]Heat supply ADV'!H23</f>
        <v>3797.1115537896435</v>
      </c>
      <c r="H123" s="27">
        <f>'[3]Heat supply ADV'!I23</f>
        <v>2714.8000737523598</v>
      </c>
      <c r="I123" s="27">
        <f>'[3]Heat supply ADV'!J23</f>
        <v>1762.5814162822769</v>
      </c>
      <c r="J123" s="27">
        <f>'[3]Heat supply ADV'!K23</f>
        <v>573.16397080344666</v>
      </c>
      <c r="K123" s="26">
        <f>'[3]Heat supply ADV'!L23</f>
        <v>4.5474735088646412E-13</v>
      </c>
      <c r="M123" s="28" t="str">
        <f>'[3]Primary energy demand ADV'!C11</f>
        <v xml:space="preserve">  - Fossil</v>
      </c>
      <c r="N123" s="27">
        <f>'[3]Primary energy demand ADV'!D11</f>
        <v>32364.62084088174</v>
      </c>
      <c r="O123" s="27">
        <f>'[3]Primary energy demand ADV'!E11</f>
        <v>31156.760207525069</v>
      </c>
      <c r="P123" s="27">
        <f>'[3]Primary energy demand ADV'!F11</f>
        <v>27306.426719696399</v>
      </c>
      <c r="Q123" s="27">
        <f>'[3]Primary energy demand ADV'!G11</f>
        <v>22485.811683772103</v>
      </c>
      <c r="R123" s="27">
        <f>'[3]Primary energy demand ADV'!H11</f>
        <v>17060.997245911538</v>
      </c>
      <c r="S123" s="27">
        <f>'[3]Primary energy demand ADV'!I11</f>
        <v>11680.138159271028</v>
      </c>
      <c r="T123" s="27">
        <f>'[3]Primary energy demand ADV'!J11</f>
        <v>8073.2481330280916</v>
      </c>
      <c r="U123" s="27">
        <f>'[3]Primary energy demand ADV'!K11</f>
        <v>4124.5223880840076</v>
      </c>
      <c r="V123" s="26">
        <f>'[3]Primary energy demand ADV'!L11</f>
        <v>2245.7870937452331</v>
      </c>
    </row>
    <row r="124" spans="2:22" x14ac:dyDescent="0.2">
      <c r="B124" s="28" t="str">
        <f>'[3]Heat supply ADV'!C24</f>
        <v xml:space="preserve">  - Biomass</v>
      </c>
      <c r="C124" s="27">
        <f>'[3]Heat supply ADV'!D24</f>
        <v>249.06537661369936</v>
      </c>
      <c r="D124" s="27">
        <f>'[3]Heat supply ADV'!E24</f>
        <v>343.39970709276088</v>
      </c>
      <c r="E124" s="27">
        <f>'[3]Heat supply ADV'!F24</f>
        <v>570.10340017275689</v>
      </c>
      <c r="F124" s="27">
        <f>'[3]Heat supply ADV'!G24</f>
        <v>678.42501524036311</v>
      </c>
      <c r="G124" s="27">
        <f>'[3]Heat supply ADV'!H24</f>
        <v>763.21556136977381</v>
      </c>
      <c r="H124" s="27">
        <f>'[3]Heat supply ADV'!I24</f>
        <v>900.27223288286893</v>
      </c>
      <c r="I124" s="27">
        <f>'[3]Heat supply ADV'!J24</f>
        <v>913.34255692281522</v>
      </c>
      <c r="J124" s="27">
        <f>'[3]Heat supply ADV'!K24</f>
        <v>859.7174531340363</v>
      </c>
      <c r="K124" s="26">
        <f>'[3]Heat supply ADV'!L24</f>
        <v>710.52603154204758</v>
      </c>
      <c r="M124" s="28" t="str">
        <f>'[3]Primary energy demand ADV'!C12</f>
        <v xml:space="preserve">    - Hard coal (&amp; non-renewable waste)</v>
      </c>
      <c r="N124" s="27">
        <f>'[3]Primary energy demand ADV'!D12</f>
        <v>8091.922054042102</v>
      </c>
      <c r="O124" s="27">
        <f>'[3]Primary energy demand ADV'!E12</f>
        <v>8680.8168735211639</v>
      </c>
      <c r="P124" s="27">
        <f>'[3]Primary energy demand ADV'!F12</f>
        <v>6863.3198965285128</v>
      </c>
      <c r="Q124" s="27">
        <f>'[3]Primary energy demand ADV'!G12</f>
        <v>5504.9956993765572</v>
      </c>
      <c r="R124" s="27">
        <f>'[3]Primary energy demand ADV'!H12</f>
        <v>3171.8985517924075</v>
      </c>
      <c r="S124" s="27">
        <f>'[3]Primary energy demand ADV'!I12</f>
        <v>933.38261961265744</v>
      </c>
      <c r="T124" s="27">
        <f>'[3]Primary energy demand ADV'!J12</f>
        <v>380.43321809109915</v>
      </c>
      <c r="U124" s="27">
        <f>'[3]Primary energy demand ADV'!K12</f>
        <v>34.987906091514745</v>
      </c>
      <c r="V124" s="26">
        <f>'[3]Primary energy demand ADV'!L12</f>
        <v>19.753225563994</v>
      </c>
    </row>
    <row r="125" spans="2:22" x14ac:dyDescent="0.2">
      <c r="B125" s="28" t="str">
        <f>'[3]Heat supply ADV'!C25</f>
        <v xml:space="preserve">  - Solar collectors</v>
      </c>
      <c r="C125" s="27">
        <f>'[3]Heat supply ADV'!D25</f>
        <v>27.368007138890952</v>
      </c>
      <c r="D125" s="27">
        <f>'[3]Heat supply ADV'!E25</f>
        <v>34.475671099999978</v>
      </c>
      <c r="E125" s="27">
        <f>'[3]Heat supply ADV'!F25</f>
        <v>46.341008692621287</v>
      </c>
      <c r="F125" s="27">
        <f>'[3]Heat supply ADV'!G25</f>
        <v>241.42529475679976</v>
      </c>
      <c r="G125" s="27">
        <f>'[3]Heat supply ADV'!H25</f>
        <v>474.64687792926395</v>
      </c>
      <c r="H125" s="27">
        <f>'[3]Heat supply ADV'!I25</f>
        <v>676.81242009135667</v>
      </c>
      <c r="I125" s="27">
        <f>'[3]Heat supply ADV'!J25</f>
        <v>809.14199647294561</v>
      </c>
      <c r="J125" s="27">
        <f>'[3]Heat supply ADV'!K25</f>
        <v>874.20037135863504</v>
      </c>
      <c r="K125" s="26">
        <f>'[3]Heat supply ADV'!L25</f>
        <v>876.1119078601505</v>
      </c>
      <c r="M125" s="28" t="str">
        <f>'[3]Primary energy demand ADV'!C13</f>
        <v xml:space="preserve">    - Lignite</v>
      </c>
      <c r="N125" s="27">
        <f>'[3]Primary energy demand ADV'!D13</f>
        <v>1592.334908932464</v>
      </c>
      <c r="O125" s="27">
        <f>'[3]Primary energy demand ADV'!E13</f>
        <v>1547.0334576068233</v>
      </c>
      <c r="P125" s="27">
        <f>'[3]Primary energy demand ADV'!F13</f>
        <v>1133.3939307538722</v>
      </c>
      <c r="Q125" s="27">
        <f>'[3]Primary energy demand ADV'!G13</f>
        <v>914.56823096584344</v>
      </c>
      <c r="R125" s="27">
        <f>'[3]Primary energy demand ADV'!H13</f>
        <v>465.96541869318474</v>
      </c>
      <c r="S125" s="27">
        <f>'[3]Primary energy demand ADV'!I13</f>
        <v>182.68207913399743</v>
      </c>
      <c r="T125" s="27">
        <f>'[3]Primary energy demand ADV'!J13</f>
        <v>45.670530966352949</v>
      </c>
      <c r="U125" s="27">
        <f>'[3]Primary energy demand ADV'!K13</f>
        <v>3.0444903130087468E-5</v>
      </c>
      <c r="V125" s="26">
        <f>'[3]Primary energy demand ADV'!L13</f>
        <v>3.3175010813006117E-5</v>
      </c>
    </row>
    <row r="126" spans="2:22" x14ac:dyDescent="0.2">
      <c r="B126" s="28" t="str">
        <f>'[3]Heat supply ADV'!C26</f>
        <v xml:space="preserve">  - Geothermal</v>
      </c>
      <c r="C126" s="27">
        <f>'[3]Heat supply ADV'!D26</f>
        <v>0</v>
      </c>
      <c r="D126" s="27">
        <f>'[3]Heat supply ADV'!E26</f>
        <v>0</v>
      </c>
      <c r="E126" s="27">
        <f>'[3]Heat supply ADV'!F26</f>
        <v>26.013258482204414</v>
      </c>
      <c r="F126" s="27">
        <f>'[3]Heat supply ADV'!G26</f>
        <v>34.682244386305065</v>
      </c>
      <c r="G126" s="27">
        <f>'[3]Heat supply ADV'!H26</f>
        <v>65.386986211345786</v>
      </c>
      <c r="H126" s="27">
        <f>'[3]Heat supply ADV'!I26</f>
        <v>123.50832729162288</v>
      </c>
      <c r="I126" s="27">
        <f>'[3]Heat supply ADV'!J26</f>
        <v>109.28889075903271</v>
      </c>
      <c r="J126" s="27">
        <f>'[3]Heat supply ADV'!K26</f>
        <v>205.33979049845883</v>
      </c>
      <c r="K126" s="26">
        <f>'[3]Heat supply ADV'!L26</f>
        <v>205.45921329072826</v>
      </c>
      <c r="M126" s="28" t="str">
        <f>'[3]Primary energy demand ADV'!C14</f>
        <v xml:space="preserve">    - Natural gas</v>
      </c>
      <c r="N126" s="27">
        <f>'[3]Primary energy demand ADV'!D14</f>
        <v>7666.7141772132791</v>
      </c>
      <c r="O126" s="27">
        <f>'[3]Primary energy demand ADV'!E14</f>
        <v>6568.6942299720622</v>
      </c>
      <c r="P126" s="27">
        <f>'[3]Primary energy demand ADV'!F14</f>
        <v>6456.6036551877005</v>
      </c>
      <c r="Q126" s="27">
        <f>'[3]Primary energy demand ADV'!G14</f>
        <v>5889.3242123132568</v>
      </c>
      <c r="R126" s="27">
        <f>'[3]Primary energy demand ADV'!H14</f>
        <v>5852.8376527355549</v>
      </c>
      <c r="S126" s="27">
        <f>'[3]Primary energy demand ADV'!I14</f>
        <v>4729.0450658678146</v>
      </c>
      <c r="T126" s="27">
        <f>'[3]Primary energy demand ADV'!J14</f>
        <v>3611.4429585619291</v>
      </c>
      <c r="U126" s="27">
        <f>'[3]Primary energy demand ADV'!K14</f>
        <v>1230.9939707315746</v>
      </c>
      <c r="V126" s="26">
        <f>'[3]Primary energy demand ADV'!L14</f>
        <v>46.280577319587593</v>
      </c>
    </row>
    <row r="127" spans="2:22" x14ac:dyDescent="0.2">
      <c r="B127" s="28" t="str">
        <f>'[3]Heat supply ADV'!C27</f>
        <v xml:space="preserve">  - Heat pumps 2)</v>
      </c>
      <c r="C127" s="27">
        <f>'[3]Heat supply ADV'!D27</f>
        <v>29.624575004308937</v>
      </c>
      <c r="D127" s="27">
        <f>'[3]Heat supply ADV'!E27</f>
        <v>30.263148316651499</v>
      </c>
      <c r="E127" s="27">
        <f>'[3]Heat supply ADV'!F27</f>
        <v>50.64798702237799</v>
      </c>
      <c r="F127" s="27">
        <f>'[3]Heat supply ADV'!G27</f>
        <v>96.84020109218703</v>
      </c>
      <c r="G127" s="27">
        <f>'[3]Heat supply ADV'!H27</f>
        <v>199.62738391027364</v>
      </c>
      <c r="H127" s="27">
        <f>'[3]Heat supply ADV'!I27</f>
        <v>390.897249144618</v>
      </c>
      <c r="I127" s="27">
        <f>'[3]Heat supply ADV'!J27</f>
        <v>460.58155475047704</v>
      </c>
      <c r="J127" s="27">
        <f>'[3]Heat supply ADV'!K27</f>
        <v>554.7604920028391</v>
      </c>
      <c r="K127" s="26">
        <f>'[3]Heat supply ADV'!L27</f>
        <v>593.61340602663483</v>
      </c>
      <c r="M127" s="28" t="str">
        <f>'[3]Primary energy demand ADV'!C15</f>
        <v xml:space="preserve">    - Crude oil</v>
      </c>
      <c r="N127" s="27">
        <f>'[3]Primary energy demand ADV'!D15</f>
        <v>15013.649700693893</v>
      </c>
      <c r="O127" s="27">
        <f>'[3]Primary energy demand ADV'!E15</f>
        <v>14360.215646425018</v>
      </c>
      <c r="P127" s="27">
        <f>'[3]Primary energy demand ADV'!F15</f>
        <v>12853.109237226316</v>
      </c>
      <c r="Q127" s="27">
        <f>'[3]Primary energy demand ADV'!G15</f>
        <v>10176.923541116443</v>
      </c>
      <c r="R127" s="27">
        <f>'[3]Primary energy demand ADV'!H15</f>
        <v>7570.2956226903898</v>
      </c>
      <c r="S127" s="27">
        <f>'[3]Primary energy demand ADV'!I15</f>
        <v>5835.0283946565569</v>
      </c>
      <c r="T127" s="27">
        <f>'[3]Primary energy demand ADV'!J15</f>
        <v>4035.7014254087098</v>
      </c>
      <c r="U127" s="27">
        <f>'[3]Primary energy demand ADV'!K15</f>
        <v>2858.5404808160156</v>
      </c>
      <c r="V127" s="26">
        <f>'[3]Primary energy demand ADV'!L15</f>
        <v>2179.7532576866406</v>
      </c>
    </row>
    <row r="128" spans="2:22" x14ac:dyDescent="0.2">
      <c r="B128" s="28" t="str">
        <f>'[3]Heat supply ADV'!C28</f>
        <v xml:space="preserve">  - Electric direct heating</v>
      </c>
      <c r="C128" s="27">
        <f>'[3]Heat supply ADV'!D28</f>
        <v>708.00009910480117</v>
      </c>
      <c r="D128" s="27">
        <f>'[3]Heat supply ADV'!E28</f>
        <v>690.00000000000091</v>
      </c>
      <c r="E128" s="27">
        <f>'[3]Heat supply ADV'!F28</f>
        <v>703.97710858808887</v>
      </c>
      <c r="F128" s="27">
        <f>'[3]Heat supply ADV'!G28</f>
        <v>811.92678639929693</v>
      </c>
      <c r="G128" s="27">
        <f>'[3]Heat supply ADV'!H28</f>
        <v>896.59001495811322</v>
      </c>
      <c r="H128" s="27">
        <f>'[3]Heat supply ADV'!I28</f>
        <v>1016.4603201433194</v>
      </c>
      <c r="I128" s="27">
        <f>'[3]Heat supply ADV'!J28</f>
        <v>1139.3726436165537</v>
      </c>
      <c r="J128" s="27">
        <f>'[3]Heat supply ADV'!K28</f>
        <v>1278.4802036428323</v>
      </c>
      <c r="K128" s="26">
        <f>'[3]Heat supply ADV'!L28</f>
        <v>1368.7640241016143</v>
      </c>
      <c r="M128" s="28" t="str">
        <f>'[3]Primary energy demand ADV'!C16</f>
        <v xml:space="preserve">  - Nuclear</v>
      </c>
      <c r="N128" s="27">
        <f>'[3]Primary energy demand ADV'!D16</f>
        <v>1814.1370000000013</v>
      </c>
      <c r="O128" s="27">
        <f>'[3]Primary energy demand ADV'!E16</f>
        <v>2957.2331363999961</v>
      </c>
      <c r="P128" s="27">
        <f>'[3]Primary energy demand ADV'!F16</f>
        <v>1778.1838359351948</v>
      </c>
      <c r="Q128" s="27">
        <f>'[3]Primary energy demand ADV'!G16</f>
        <v>545.4554201878359</v>
      </c>
      <c r="R128" s="27">
        <f>'[3]Primary energy demand ADV'!H16</f>
        <v>0</v>
      </c>
      <c r="S128" s="27">
        <f>'[3]Primary energy demand ADV'!I16</f>
        <v>0</v>
      </c>
      <c r="T128" s="27">
        <f>'[3]Primary energy demand ADV'!J16</f>
        <v>0</v>
      </c>
      <c r="U128" s="27">
        <f>'[3]Primary energy demand ADV'!K16</f>
        <v>0</v>
      </c>
      <c r="V128" s="26">
        <f>'[3]Primary energy demand ADV'!L16</f>
        <v>0</v>
      </c>
    </row>
    <row r="129" spans="2:22" x14ac:dyDescent="0.2">
      <c r="B129" s="28" t="str">
        <f>'[3]Heat supply ADV'!C29</f>
        <v xml:space="preserve">  - Hydrogen</v>
      </c>
      <c r="C129" s="27">
        <f>'[3]Heat supply ADV'!D29</f>
        <v>0</v>
      </c>
      <c r="D129" s="27">
        <f>'[3]Heat supply ADV'!E29</f>
        <v>0</v>
      </c>
      <c r="E129" s="27">
        <f>'[3]Heat supply ADV'!F29</f>
        <v>0</v>
      </c>
      <c r="F129" s="27">
        <f>'[3]Heat supply ADV'!G29</f>
        <v>0</v>
      </c>
      <c r="G129" s="27">
        <f>'[3]Heat supply ADV'!H29</f>
        <v>0</v>
      </c>
      <c r="H129" s="27">
        <f>'[3]Heat supply ADV'!I29</f>
        <v>0</v>
      </c>
      <c r="I129" s="27">
        <f>'[3]Heat supply ADV'!J29</f>
        <v>122.08618228532737</v>
      </c>
      <c r="J129" s="27">
        <f>'[3]Heat supply ADV'!K29</f>
        <v>355.89251883906559</v>
      </c>
      <c r="K129" s="26">
        <f>'[3]Heat supply ADV'!L29</f>
        <v>338.47372363750003</v>
      </c>
      <c r="M129" s="28" t="str">
        <f>'[3]Primary energy demand ADV'!C17</f>
        <v xml:space="preserve">  - Renewables </v>
      </c>
      <c r="N129" s="27">
        <f>'[3]Primary energy demand ADV'!D17</f>
        <v>1622.1123473495416</v>
      </c>
      <c r="O129" s="27">
        <f>'[3]Primary energy demand ADV'!E17</f>
        <v>2417.9766962828994</v>
      </c>
      <c r="P129" s="27">
        <f>'[3]Primary energy demand ADV'!F17</f>
        <v>5364.6252254292085</v>
      </c>
      <c r="Q129" s="27">
        <f>'[3]Primary energy demand ADV'!G17</f>
        <v>8049.7010101152282</v>
      </c>
      <c r="R129" s="27">
        <f>'[3]Primary energy demand ADV'!H17</f>
        <v>11619.069303498018</v>
      </c>
      <c r="S129" s="27">
        <f>'[3]Primary energy demand ADV'!I17</f>
        <v>14317.139499654615</v>
      </c>
      <c r="T129" s="27">
        <f>'[3]Primary energy demand ADV'!J17</f>
        <v>16330.502752778295</v>
      </c>
      <c r="U129" s="27">
        <f>'[3]Primary energy demand ADV'!K17</f>
        <v>18759.519735993352</v>
      </c>
      <c r="V129" s="26">
        <f>'[3]Primary energy demand ADV'!L17</f>
        <v>18651.881634306941</v>
      </c>
    </row>
    <row r="130" spans="2:22" x14ac:dyDescent="0.2">
      <c r="B130" s="28"/>
      <c r="C130" s="27"/>
      <c r="D130" s="27"/>
      <c r="E130" s="27"/>
      <c r="F130" s="27"/>
      <c r="G130" s="27"/>
      <c r="H130" s="27"/>
      <c r="I130" s="27"/>
      <c r="J130" s="27"/>
      <c r="K130" s="26"/>
      <c r="M130" s="28" t="str">
        <f>'[3]Primary energy demand ADV'!C18</f>
        <v xml:space="preserve">    - Hydro</v>
      </c>
      <c r="N130" s="27">
        <f>'[3]Primary energy demand ADV'!D18</f>
        <v>418.95</v>
      </c>
      <c r="O130" s="27">
        <f>'[3]Primary energy demand ADV'!E18</f>
        <v>441.84829919468501</v>
      </c>
      <c r="P130" s="27">
        <f>'[3]Primary energy demand ADV'!F18</f>
        <v>539.33693141044284</v>
      </c>
      <c r="Q130" s="27">
        <f>'[3]Primary energy demand ADV'!G18</f>
        <v>558.06007062059916</v>
      </c>
      <c r="R130" s="27">
        <f>'[3]Primary energy demand ADV'!H18</f>
        <v>570.76526037383121</v>
      </c>
      <c r="S130" s="27">
        <f>'[3]Primary energy demand ADV'!I18</f>
        <v>577.37596540740276</v>
      </c>
      <c r="T130" s="27">
        <f>'[3]Primary energy demand ADV'!J18</f>
        <v>586.12466813975095</v>
      </c>
      <c r="U130" s="27">
        <f>'[3]Primary energy demand ADV'!K18</f>
        <v>610.89455583509186</v>
      </c>
      <c r="V130" s="26">
        <f>'[3]Primary energy demand ADV'!L18</f>
        <v>646.60927762837389</v>
      </c>
    </row>
    <row r="131" spans="2:22" x14ac:dyDescent="0.2">
      <c r="B131" s="28" t="str">
        <f>'[3]Heat supply ADV'!C31</f>
        <v>Total heat supply3)</v>
      </c>
      <c r="C131" s="27">
        <f>'[3]Heat supply ADV'!D31</f>
        <v>7573.4425934061619</v>
      </c>
      <c r="D131" s="27">
        <f>'[3]Heat supply ADV'!E31</f>
        <v>7673.7312813627441</v>
      </c>
      <c r="E131" s="27">
        <f>'[3]Heat supply ADV'!F31</f>
        <v>7410.4038286046043</v>
      </c>
      <c r="F131" s="27">
        <f>'[3]Heat supply ADV'!G31</f>
        <v>7163.4115860857164</v>
      </c>
      <c r="G131" s="27">
        <f>'[3]Heat supply ADV'!H31</f>
        <v>6999.9635316622343</v>
      </c>
      <c r="H131" s="27">
        <f>'[3]Heat supply ADV'!I31</f>
        <v>6812.8009677721857</v>
      </c>
      <c r="I131" s="27">
        <f>'[3]Heat supply ADV'!J31</f>
        <v>6495.8515949684188</v>
      </c>
      <c r="J131" s="27">
        <f>'[3]Heat supply ADV'!K31</f>
        <v>6123.2639451399345</v>
      </c>
      <c r="K131" s="26">
        <f>'[3]Heat supply ADV'!L31</f>
        <v>5818.4620446646286</v>
      </c>
      <c r="M131" s="28" t="str">
        <f>'[3]Primary energy demand ADV'!C19</f>
        <v xml:space="preserve">    - Wind</v>
      </c>
      <c r="N131" s="27">
        <f>'[3]Primary energy demand ADV'!D19</f>
        <v>50.20000000000001</v>
      </c>
      <c r="O131" s="27">
        <f>'[3]Primary energy demand ADV'!E19</f>
        <v>93.396437132698892</v>
      </c>
      <c r="P131" s="27">
        <f>'[3]Primary energy demand ADV'!F19</f>
        <v>576.10391937290103</v>
      </c>
      <c r="Q131" s="27">
        <f>'[3]Primary energy demand ADV'!G19</f>
        <v>1008.1818589025769</v>
      </c>
      <c r="R131" s="27">
        <f>'[3]Primary energy demand ADV'!H19</f>
        <v>1620.2922732362842</v>
      </c>
      <c r="S131" s="27">
        <f>'[3]Primary energy demand ADV'!I19</f>
        <v>2376.4286674132172</v>
      </c>
      <c r="T131" s="27">
        <f>'[3]Primary energy demand ADV'!J19</f>
        <v>2952.5325867861179</v>
      </c>
      <c r="U131" s="27">
        <f>'[3]Primary energy demand ADV'!K19</f>
        <v>3574.3647547592432</v>
      </c>
      <c r="V131" s="26">
        <f>'[3]Primary energy demand ADV'!L19</f>
        <v>3672.6624860022443</v>
      </c>
    </row>
    <row r="132" spans="2:22" x14ac:dyDescent="0.2">
      <c r="B132" s="28" t="str">
        <f>'[3]Heat supply ADV'!C32</f>
        <v xml:space="preserve">  - Fossil fuels</v>
      </c>
      <c r="C132" s="27">
        <f>'[3]Heat supply ADV'!D32</f>
        <v>6539.6202582076794</v>
      </c>
      <c r="D132" s="27">
        <f>'[3]Heat supply ADV'!E32</f>
        <v>6534.7591303645368</v>
      </c>
      <c r="E132" s="27">
        <f>'[3]Heat supply ADV'!F32</f>
        <v>5904.7450966839478</v>
      </c>
      <c r="F132" s="27">
        <f>'[3]Heat supply ADV'!G32</f>
        <v>5069.3212997362252</v>
      </c>
      <c r="G132" s="27">
        <f>'[3]Heat supply ADV'!H32</f>
        <v>4178.8108911805848</v>
      </c>
      <c r="H132" s="27">
        <f>'[3]Heat supply ADV'!I32</f>
        <v>3056.5728093515709</v>
      </c>
      <c r="I132" s="27">
        <f>'[3]Heat supply ADV'!J32</f>
        <v>2007.5652599830444</v>
      </c>
      <c r="J132" s="27">
        <f>'[3]Heat supply ADV'!K32</f>
        <v>673.8579190345846</v>
      </c>
      <c r="K132" s="26">
        <f>'[3]Heat supply ADV'!L32</f>
        <v>-6.2219994304798532E-6</v>
      </c>
      <c r="M132" s="28" t="str">
        <f>'[3]Primary energy demand ADV'!C20</f>
        <v xml:space="preserve">    - Solar</v>
      </c>
      <c r="N132" s="27">
        <f>'[3]Primary energy demand ADV'!D20</f>
        <v>61.81100713889095</v>
      </c>
      <c r="O132" s="27">
        <f>'[3]Primary energy demand ADV'!E20</f>
        <v>150.21520934947026</v>
      </c>
      <c r="P132" s="27">
        <f>'[3]Primary energy demand ADV'!F20</f>
        <v>565.09806577474706</v>
      </c>
      <c r="Q132" s="27">
        <f>'[3]Primary energy demand ADV'!G20</f>
        <v>1340.8155695467522</v>
      </c>
      <c r="R132" s="27">
        <f>'[3]Primary energy demand ADV'!H20</f>
        <v>2258.8610276608993</v>
      </c>
      <c r="S132" s="27">
        <f>'[3]Primary energy demand ADV'!I20</f>
        <v>3147.7894989242118</v>
      </c>
      <c r="T132" s="27">
        <f>'[3]Primary energy demand ADV'!J20</f>
        <v>3588.0461514355438</v>
      </c>
      <c r="U132" s="27">
        <f>'[3]Primary energy demand ADV'!K20</f>
        <v>4345.0395312444452</v>
      </c>
      <c r="V132" s="26">
        <f>'[3]Primary energy demand ADV'!L20</f>
        <v>4551.3219004728089</v>
      </c>
    </row>
    <row r="133" spans="2:22" x14ac:dyDescent="0.2">
      <c r="B133" s="28" t="str">
        <f>'[3]Heat supply ADV'!C33</f>
        <v xml:space="preserve">  - Biomass</v>
      </c>
      <c r="C133" s="27">
        <f>'[3]Heat supply ADV'!D33</f>
        <v>268.31664613203662</v>
      </c>
      <c r="D133" s="27">
        <f>'[3]Heat supply ADV'!E33</f>
        <v>382.13332511595468</v>
      </c>
      <c r="E133" s="27">
        <f>'[3]Heat supply ADV'!F33</f>
        <v>642.44592023186715</v>
      </c>
      <c r="F133" s="27">
        <f>'[3]Heat supply ADV'!G33</f>
        <v>842.23630521752966</v>
      </c>
      <c r="G133" s="27">
        <f>'[3]Heat supply ADV'!H33</f>
        <v>1058.5288203420921</v>
      </c>
      <c r="H133" s="27">
        <f>'[3]Heat supply ADV'!I33</f>
        <v>1340.1144154248257</v>
      </c>
      <c r="I133" s="27">
        <f>'[3]Heat supply ADV'!J33</f>
        <v>1547.6917655974407</v>
      </c>
      <c r="J133" s="27">
        <f>'[3]Heat supply ADV'!K33</f>
        <v>1714.4564088928548</v>
      </c>
      <c r="K133" s="26">
        <f>'[3]Heat supply ADV'!L33</f>
        <v>1758.2652538093953</v>
      </c>
      <c r="M133" s="28" t="str">
        <f>'[3]Primary energy demand ADV'!C21</f>
        <v xml:space="preserve">    - Biomass (&amp; renewable waste)</v>
      </c>
      <c r="N133" s="27">
        <f>'[3]Primary energy demand ADV'!D21</f>
        <v>825.52444374226116</v>
      </c>
      <c r="O133" s="27">
        <f>'[3]Primary energy demand ADV'!E21</f>
        <v>1041.8447286490755</v>
      </c>
      <c r="P133" s="27">
        <f>'[3]Primary energy demand ADV'!F21</f>
        <v>1949.006823401832</v>
      </c>
      <c r="Q133" s="27">
        <f>'[3]Primary energy demand ADV'!G21</f>
        <v>2762.8269175049527</v>
      </c>
      <c r="R133" s="27">
        <f>'[3]Primary energy demand ADV'!H21</f>
        <v>3208.5371625060529</v>
      </c>
      <c r="S133" s="27">
        <f>'[3]Primary energy demand ADV'!I21</f>
        <v>3463.6054356025234</v>
      </c>
      <c r="T133" s="27">
        <f>'[3]Primary energy demand ADV'!J21</f>
        <v>3690.6453865633275</v>
      </c>
      <c r="U133" s="27">
        <f>'[3]Primary energy demand ADV'!K21</f>
        <v>3807.2459645154095</v>
      </c>
      <c r="V133" s="26">
        <f>'[3]Primary energy demand ADV'!L21</f>
        <v>3712.4739219198032</v>
      </c>
    </row>
    <row r="134" spans="2:22" x14ac:dyDescent="0.2">
      <c r="B134" s="28" t="str">
        <f>'[3]Heat supply ADV'!C34</f>
        <v xml:space="preserve">  - Solar collectors</v>
      </c>
      <c r="C134" s="27">
        <f>'[3]Heat supply ADV'!D34</f>
        <v>27.368007138890952</v>
      </c>
      <c r="D134" s="27">
        <f>'[3]Heat supply ADV'!E34</f>
        <v>34.475671099999978</v>
      </c>
      <c r="E134" s="27">
        <f>'[3]Heat supply ADV'!F34</f>
        <v>46.623065774747367</v>
      </c>
      <c r="F134" s="27">
        <f>'[3]Heat supply ADV'!G34</f>
        <v>242.65667124166811</v>
      </c>
      <c r="G134" s="27">
        <f>'[3]Heat supply ADV'!H34</f>
        <v>494.62585816937462</v>
      </c>
      <c r="H134" s="27">
        <f>'[3]Heat supply ADV'!I34</f>
        <v>717.46216841573789</v>
      </c>
      <c r="I134" s="27">
        <f>'[3]Heat supply ADV'!J34</f>
        <v>851.67115143554599</v>
      </c>
      <c r="J134" s="27">
        <f>'[3]Heat supply ADV'!K34</f>
        <v>917.38063293936227</v>
      </c>
      <c r="K134" s="26">
        <f>'[3]Heat supply ADV'!L34</f>
        <v>920.652039784252</v>
      </c>
      <c r="M134" s="28" t="str">
        <f>'[3]Primary energy demand ADV'!C22</f>
        <v xml:space="preserve">    - Geothermal</v>
      </c>
      <c r="N134" s="27">
        <f>'[3]Primary energy demand ADV'!D22</f>
        <v>265.6268964683893</v>
      </c>
      <c r="O134" s="27">
        <f>'[3]Primary energy demand ADV'!E22</f>
        <v>688.28805695696974</v>
      </c>
      <c r="P134" s="27">
        <f>'[3]Primary energy demand ADV'!F22</f>
        <v>1702.6794854692857</v>
      </c>
      <c r="Q134" s="27">
        <f>'[3]Primary energy demand ADV'!G22</f>
        <v>2235.8165935403467</v>
      </c>
      <c r="R134" s="27">
        <f>'[3]Primary energy demand ADV'!H22</f>
        <v>3636.6135797209504</v>
      </c>
      <c r="S134" s="27">
        <f>'[3]Primary energy demand ADV'!I22</f>
        <v>4355.9399323072603</v>
      </c>
      <c r="T134" s="27">
        <f>'[3]Primary energy demand ADV'!J22</f>
        <v>4955.1539598535546</v>
      </c>
      <c r="U134" s="27">
        <f>'[3]Primary energy demand ADV'!K22</f>
        <v>5458.9749296391619</v>
      </c>
      <c r="V134" s="26">
        <f>'[3]Primary energy demand ADV'!L22</f>
        <v>5176.0140482837096</v>
      </c>
    </row>
    <row r="135" spans="2:22" x14ac:dyDescent="0.2">
      <c r="B135" s="28" t="str">
        <f>'[3]Heat supply ADV'!C35</f>
        <v xml:space="preserve">  - Geothermal</v>
      </c>
      <c r="C135" s="27">
        <f>'[3]Heat supply ADV'!D35</f>
        <v>0.51300564296399853</v>
      </c>
      <c r="D135" s="27">
        <f>'[3]Heat supply ADV'!E35</f>
        <v>6.2315999999999989E-6</v>
      </c>
      <c r="E135" s="27">
        <f>'[3]Heat supply ADV'!F35</f>
        <v>58.754649763575358</v>
      </c>
      <c r="F135" s="27">
        <f>'[3]Heat supply ADV'!G35</f>
        <v>96.005321708808424</v>
      </c>
      <c r="G135" s="27">
        <f>'[3]Heat supply ADV'!H35</f>
        <v>160.80056232179558</v>
      </c>
      <c r="H135" s="27">
        <f>'[3]Heat supply ADV'!I35</f>
        <v>279.23508529211284</v>
      </c>
      <c r="I135" s="27">
        <f>'[3]Heat supply ADV'!J35</f>
        <v>319.73302087530294</v>
      </c>
      <c r="J135" s="27">
        <f>'[3]Heat supply ADV'!K35</f>
        <v>510.27667507597783</v>
      </c>
      <c r="K135" s="26">
        <f>'[3]Heat supply ADV'!L35</f>
        <v>644.60860352723125</v>
      </c>
      <c r="M135" s="28" t="str">
        <f>'[3]Primary energy demand ADV'!C23</f>
        <v xml:space="preserve">    - Ocean energy</v>
      </c>
      <c r="N135" s="27">
        <f>'[3]Primary energy demand ADV'!D23</f>
        <v>0</v>
      </c>
      <c r="O135" s="27">
        <f>'[3]Primary energy demand ADV'!E23</f>
        <v>2.3839649999999999</v>
      </c>
      <c r="P135" s="27">
        <f>'[3]Primary energy demand ADV'!F23</f>
        <v>32.4</v>
      </c>
      <c r="Q135" s="27">
        <f>'[3]Primary energy demand ADV'!G23</f>
        <v>144</v>
      </c>
      <c r="R135" s="27">
        <f>'[3]Primary energy demand ADV'!H23</f>
        <v>324</v>
      </c>
      <c r="S135" s="27">
        <f>'[3]Primary energy demand ADV'!I23</f>
        <v>396</v>
      </c>
      <c r="T135" s="27">
        <f>'[3]Primary energy demand ADV'!J23</f>
        <v>558</v>
      </c>
      <c r="U135" s="27">
        <f>'[3]Primary energy demand ADV'!K23</f>
        <v>963</v>
      </c>
      <c r="V135" s="26">
        <f>'[3]Primary energy demand ADV'!L23</f>
        <v>892.80000000000007</v>
      </c>
    </row>
    <row r="136" spans="2:22" x14ac:dyDescent="0.2">
      <c r="B136" s="28" t="str">
        <f>'[3]Heat supply ADV'!C36</f>
        <v xml:space="preserve">  - Heat pumps 2)</v>
      </c>
      <c r="C136" s="27">
        <f>'[3]Heat supply ADV'!D36</f>
        <v>29.624575004308937</v>
      </c>
      <c r="D136" s="27">
        <f>'[3]Heat supply ADV'!E36</f>
        <v>30.263148316651499</v>
      </c>
      <c r="E136" s="27">
        <f>'[3]Heat supply ADV'!F36</f>
        <v>50.64798702237799</v>
      </c>
      <c r="F136" s="27">
        <f>'[3]Heat supply ADV'!G36</f>
        <v>96.84020109218703</v>
      </c>
      <c r="G136" s="27">
        <f>'[3]Heat supply ADV'!H36</f>
        <v>199.62738391027364</v>
      </c>
      <c r="H136" s="27">
        <f>'[3]Heat supply ADV'!I36</f>
        <v>390.897249144618</v>
      </c>
      <c r="I136" s="27">
        <f>'[3]Heat supply ADV'!J36</f>
        <v>460.58155475047704</v>
      </c>
      <c r="J136" s="27">
        <f>'[3]Heat supply ADV'!K36</f>
        <v>554.7604920028391</v>
      </c>
      <c r="K136" s="26">
        <f>'[3]Heat supply ADV'!L36</f>
        <v>593.61340602663483</v>
      </c>
      <c r="M136" s="28"/>
      <c r="N136" s="27"/>
      <c r="O136" s="27"/>
      <c r="P136" s="27"/>
      <c r="Q136" s="27"/>
      <c r="R136" s="27"/>
      <c r="S136" s="27"/>
      <c r="T136" s="27"/>
      <c r="U136" s="27"/>
      <c r="V136" s="26"/>
    </row>
    <row r="137" spans="2:22" x14ac:dyDescent="0.2">
      <c r="B137" s="28" t="str">
        <f>'[3]Heat supply ADV'!C37</f>
        <v xml:space="preserve">  - Electric direct heating</v>
      </c>
      <c r="C137" s="27">
        <f>'[3]Heat supply ADV'!D37</f>
        <v>708.00009910480117</v>
      </c>
      <c r="D137" s="27">
        <f>'[3]Heat supply ADV'!E37</f>
        <v>690.00000000000091</v>
      </c>
      <c r="E137" s="27">
        <f>'[3]Heat supply ADV'!F37</f>
        <v>703.97710858808887</v>
      </c>
      <c r="F137" s="27">
        <f>'[3]Heat supply ADV'!G37</f>
        <v>811.92678639929693</v>
      </c>
      <c r="G137" s="27">
        <f>'[3]Heat supply ADV'!H37</f>
        <v>896.59001495811322</v>
      </c>
      <c r="H137" s="27">
        <f>'[3]Heat supply ADV'!I37</f>
        <v>1016.4603201433194</v>
      </c>
      <c r="I137" s="27">
        <f>'[3]Heat supply ADV'!J37</f>
        <v>1139.3726436165537</v>
      </c>
      <c r="J137" s="27">
        <f>'[3]Heat supply ADV'!K37</f>
        <v>1278.4802036428323</v>
      </c>
      <c r="K137" s="26">
        <f>'[3]Heat supply ADV'!L37</f>
        <v>1368.7640241016143</v>
      </c>
      <c r="M137" s="28" t="str">
        <f>'[3]Primary energy demand ADV'!C25</f>
        <v>Net electricity imports (final energy)</v>
      </c>
      <c r="N137" s="27">
        <f>'[3]Primary energy demand ADV'!D25</f>
        <v>0</v>
      </c>
      <c r="O137" s="27">
        <f>'[3]Primary energy demand ADV'!E25</f>
        <v>-31.651421400000981</v>
      </c>
      <c r="P137" s="27">
        <f>'[3]Primary energy demand ADV'!F25</f>
        <v>0</v>
      </c>
      <c r="Q137" s="27">
        <f>'[3]Primary energy demand ADV'!G25</f>
        <v>0</v>
      </c>
      <c r="R137" s="27">
        <f>'[3]Primary energy demand ADV'!H25</f>
        <v>0</v>
      </c>
      <c r="S137" s="27">
        <f>'[3]Primary energy demand ADV'!I25</f>
        <v>0</v>
      </c>
      <c r="T137" s="27">
        <f>'[3]Primary energy demand ADV'!J25</f>
        <v>0</v>
      </c>
      <c r="U137" s="27">
        <f>'[3]Primary energy demand ADV'!K25</f>
        <v>0</v>
      </c>
      <c r="V137" s="26">
        <f>'[3]Primary energy demand ADV'!L25</f>
        <v>0</v>
      </c>
    </row>
    <row r="138" spans="2:22" x14ac:dyDescent="0.2">
      <c r="B138" s="28" t="str">
        <f>'[3]Heat supply ADV'!C38</f>
        <v xml:space="preserve">  - Hydrogen</v>
      </c>
      <c r="C138" s="27">
        <f>'[3]Heat supply ADV'!D38</f>
        <v>2.1754800000000005E-6</v>
      </c>
      <c r="D138" s="27">
        <f>'[3]Heat supply ADV'!E38</f>
        <v>2.1000002339999999</v>
      </c>
      <c r="E138" s="27">
        <f>'[3]Heat supply ADV'!F38</f>
        <v>3.2100005400000002</v>
      </c>
      <c r="F138" s="27">
        <f>'[3]Heat supply ADV'!G38</f>
        <v>4.425000690000001</v>
      </c>
      <c r="G138" s="27">
        <f>'[3]Heat supply ADV'!H38</f>
        <v>10.980000780000001</v>
      </c>
      <c r="H138" s="27">
        <f>'[3]Heat supply ADV'!I38</f>
        <v>12.058920000000002</v>
      </c>
      <c r="I138" s="27">
        <f>'[3]Heat supply ADV'!J38</f>
        <v>169.23619871005516</v>
      </c>
      <c r="J138" s="27">
        <f>'[3]Heat supply ADV'!K38</f>
        <v>474.05161355148334</v>
      </c>
      <c r="K138" s="26">
        <f>'[3]Heat supply ADV'!L38</f>
        <v>532.55872363750007</v>
      </c>
      <c r="M138" s="28" t="str">
        <f>'[3]Primary energy demand ADV'!C26</f>
        <v xml:space="preserve">  - net RES electricity import</v>
      </c>
      <c r="N138" s="27">
        <f>'[3]Primary energy demand ADV'!D26</f>
        <v>0</v>
      </c>
      <c r="O138" s="27">
        <f>'[3]Primary energy demand ADV'!E26</f>
        <v>-4.1142567315979086</v>
      </c>
      <c r="P138" s="27">
        <f>'[3]Primary energy demand ADV'!F26</f>
        <v>0</v>
      </c>
      <c r="Q138" s="27">
        <f>'[3]Primary energy demand ADV'!G26</f>
        <v>0</v>
      </c>
      <c r="R138" s="27">
        <f>'[3]Primary energy demand ADV'!H26</f>
        <v>-2.3429522544542707E-8</v>
      </c>
      <c r="S138" s="27">
        <f>'[3]Primary energy demand ADV'!I26</f>
        <v>-2.8837318055309571E-8</v>
      </c>
      <c r="T138" s="27">
        <f>'[3]Primary energy demand ADV'!J26</f>
        <v>-3.1382113357761573E-8</v>
      </c>
      <c r="U138" s="27">
        <f>'[3]Primary energy demand ADV'!K26</f>
        <v>-3.4647346990711351E-8</v>
      </c>
      <c r="V138" s="26">
        <f>'[3]Primary energy demand ADV'!L26</f>
        <v>-3.5999381569867385E-8</v>
      </c>
    </row>
    <row r="139" spans="2:22" x14ac:dyDescent="0.2">
      <c r="B139" s="28"/>
      <c r="C139" s="27"/>
      <c r="D139" s="27"/>
      <c r="E139" s="27"/>
      <c r="F139" s="27"/>
      <c r="G139" s="27"/>
      <c r="H139" s="27"/>
      <c r="I139" s="27"/>
      <c r="J139" s="27"/>
      <c r="K139" s="26"/>
      <c r="M139" s="28"/>
      <c r="N139" s="27"/>
      <c r="O139" s="27"/>
      <c r="P139" s="27"/>
      <c r="Q139" s="27"/>
      <c r="R139" s="27"/>
      <c r="S139" s="27"/>
      <c r="T139" s="27"/>
      <c r="U139" s="27"/>
      <c r="V139" s="26"/>
    </row>
    <row r="140" spans="2:22" x14ac:dyDescent="0.2">
      <c r="B140" s="28" t="str">
        <f>'[3]Heat supply ADV'!C40</f>
        <v>RES share (including RES electricity)</v>
      </c>
      <c r="C140" s="30">
        <f>'[3]Heat supply ADV'!D40</f>
        <v>5.3559765799438934E-2</v>
      </c>
      <c r="D140" s="30">
        <f>'[3]Heat supply ADV'!E40</f>
        <v>7.1030485423293183E-2</v>
      </c>
      <c r="E140" s="30">
        <f>'[3]Heat supply ADV'!F40</f>
        <v>0.13770793477385088</v>
      </c>
      <c r="F140" s="30">
        <f>'[3]Heat supply ADV'!G40</f>
        <v>0.23409451005138804</v>
      </c>
      <c r="G140" s="30">
        <f>'[3]Heat supply ADV'!H40</f>
        <v>0.36058048027595196</v>
      </c>
      <c r="H140" s="30">
        <f>'[3]Heat supply ADV'!I40</f>
        <v>0.52445103835719886</v>
      </c>
      <c r="I140" s="30">
        <f>'[3]Heat supply ADV'!J40</f>
        <v>0.66752934144215847</v>
      </c>
      <c r="J140" s="30">
        <f>'[3]Heat supply ADV'!K40</f>
        <v>0.88007552695082081</v>
      </c>
      <c r="K140" s="29">
        <f>'[3]Heat supply ADV'!L40</f>
        <v>0.99999482569365505</v>
      </c>
      <c r="M140" s="28" t="str">
        <f>'[3]Primary energy demand ADV'!C30</f>
        <v>Total incl. net elec. &amp; synfuel import</v>
      </c>
      <c r="N140" s="27">
        <f>'[3]Primary energy demand ADV'!D30</f>
        <v>35800.870188231282</v>
      </c>
      <c r="O140" s="27">
        <f>'[3]Primary energy demand ADV'!E30</f>
        <v>36500.318618807971</v>
      </c>
      <c r="P140" s="27">
        <f>'[3]Primary energy demand ADV'!F30</f>
        <v>34449.235781060801</v>
      </c>
      <c r="Q140" s="27">
        <f>'[3]Primary energy demand ADV'!G30</f>
        <v>31080.968114075164</v>
      </c>
      <c r="R140" s="27">
        <f>'[3]Primary energy demand ADV'!H30</f>
        <v>28680.066549409556</v>
      </c>
      <c r="S140" s="27">
        <f>'[3]Primary energy demand ADV'!I30</f>
        <v>25997.277658925643</v>
      </c>
      <c r="T140" s="27">
        <f>'[3]Primary energy demand ADV'!J30</f>
        <v>24403.750885806388</v>
      </c>
      <c r="U140" s="27">
        <f>'[3]Primary energy demand ADV'!K30</f>
        <v>22884.042124077358</v>
      </c>
      <c r="V140" s="26">
        <f>'[3]Primary energy demand ADV'!L30</f>
        <v>20897.668728052173</v>
      </c>
    </row>
    <row r="141" spans="2:22" ht="13.5" thickBot="1" x14ac:dyDescent="0.25">
      <c r="B141" s="25" t="str">
        <f>'[3]Heat supply ADV'!C41</f>
        <v>electricity consumption heat pumps (TWh/a)</v>
      </c>
      <c r="C141" s="46">
        <f>'[3]Heat supply ADV'!D41</f>
        <v>2.6571032006160928</v>
      </c>
      <c r="D141" s="46">
        <f>'[3]Heat supply ADV'!E41</f>
        <v>2.6286523101809722</v>
      </c>
      <c r="E141" s="46">
        <f>'[3]Heat supply ADV'!F41</f>
        <v>4.2607163185929391</v>
      </c>
      <c r="F141" s="46">
        <f>'[3]Heat supply ADV'!G41</f>
        <v>7.886266742580136</v>
      </c>
      <c r="G141" s="46">
        <f>'[3]Heat supply ADV'!H41</f>
        <v>15.753423604030429</v>
      </c>
      <c r="H141" s="46">
        <f>'[3]Heat supply ADV'!I41</f>
        <v>29.863192851165664</v>
      </c>
      <c r="I141" s="46">
        <f>'[3]Heat supply ADV'!J41</f>
        <v>34.098966088491849</v>
      </c>
      <c r="J141" s="46">
        <f>'[3]Heat supply ADV'!K41</f>
        <v>39.757517200065877</v>
      </c>
      <c r="K141" s="45">
        <f>'[3]Heat supply ADV'!L41</f>
        <v>41.223153196294085</v>
      </c>
      <c r="M141" s="28" t="str">
        <f>'[3]Primary energy demand ADV'!C31</f>
        <v xml:space="preserve">  - of which non-energy use</v>
      </c>
      <c r="N141" s="27">
        <f>'[3]Primary energy demand ADV'!D31</f>
        <v>3647.1030000000001</v>
      </c>
      <c r="O141" s="27">
        <f>'[3]Primary energy demand ADV'!E31</f>
        <v>3594.9509518496902</v>
      </c>
      <c r="P141" s="27">
        <f>'[3]Primary energy demand ADV'!F31</f>
        <v>3103.5457999999976</v>
      </c>
      <c r="Q141" s="27">
        <f>'[3]Primary energy demand ADV'!G31</f>
        <v>2808.2960999999973</v>
      </c>
      <c r="R141" s="27">
        <f>'[3]Primary energy demand ADV'!H31</f>
        <v>2713.0464000000002</v>
      </c>
      <c r="S141" s="27">
        <f>'[3]Primary energy demand ADV'!I31</f>
        <v>2619.8900999999955</v>
      </c>
      <c r="T141" s="27">
        <f>'[3]Primary energy demand ADV'!J31</f>
        <v>2476.733799999995</v>
      </c>
      <c r="U141" s="27">
        <f>'[3]Primary energy demand ADV'!K31</f>
        <v>2365.6709000000033</v>
      </c>
      <c r="V141" s="26">
        <f>'[3]Primary energy demand ADV'!L31</f>
        <v>2244.6079999999965</v>
      </c>
    </row>
    <row r="142" spans="2:22" x14ac:dyDescent="0.2">
      <c r="M142" s="28"/>
      <c r="N142" s="27"/>
      <c r="O142" s="27"/>
      <c r="P142" s="27"/>
      <c r="Q142" s="27"/>
      <c r="R142" s="27"/>
      <c r="S142" s="27"/>
      <c r="T142" s="27"/>
      <c r="U142" s="27"/>
      <c r="V142" s="26"/>
    </row>
    <row r="143" spans="2:22" x14ac:dyDescent="0.2">
      <c r="M143" s="28" t="str">
        <f>'[3]Primary energy demand ADV'!C33</f>
        <v>Total RES incl. electr. &amp; synfuel import</v>
      </c>
      <c r="N143" s="27">
        <f>'[3]Primary energy demand ADV'!D33</f>
        <v>1622.1123473495416</v>
      </c>
      <c r="O143" s="27">
        <f>'[3]Primary energy demand ADV'!E33</f>
        <v>2413.8624395513016</v>
      </c>
      <c r="P143" s="27">
        <f>'[3]Primary energy demand ADV'!F33</f>
        <v>5364.6252254292085</v>
      </c>
      <c r="Q143" s="27">
        <f>'[3]Primary energy demand ADV'!G33</f>
        <v>8049.7010101152282</v>
      </c>
      <c r="R143" s="27">
        <f>'[3]Primary energy demand ADV'!H33</f>
        <v>11619.069303474587</v>
      </c>
      <c r="S143" s="27">
        <f>'[3]Primary energy demand ADV'!I33</f>
        <v>14317.139499625779</v>
      </c>
      <c r="T143" s="27">
        <f>'[3]Primary energy demand ADV'!J33</f>
        <v>16330.502752746914</v>
      </c>
      <c r="U143" s="27">
        <f>'[3]Primary energy demand ADV'!K33</f>
        <v>18759.519735958704</v>
      </c>
      <c r="V143" s="26">
        <f>'[3]Primary energy demand ADV'!L33</f>
        <v>18651.881634270943</v>
      </c>
    </row>
    <row r="144" spans="2:22" ht="13.5" thickBot="1" x14ac:dyDescent="0.25">
      <c r="M144" s="25" t="str">
        <f>'[3]Primary energy demand ADV'!C34</f>
        <v>RES share</v>
      </c>
      <c r="N144" s="24">
        <f>'[3]Primary energy demand ADV'!D34</f>
        <v>4.5309299433810242E-2</v>
      </c>
      <c r="O144" s="24">
        <f>'[3]Primary energy demand ADV'!E34</f>
        <v>6.6132640231460357E-2</v>
      </c>
      <c r="P144" s="24">
        <f>'[3]Primary energy demand ADV'!F34</f>
        <v>0.15572552202677672</v>
      </c>
      <c r="Q144" s="24">
        <f>'[3]Primary energy demand ADV'!G34</f>
        <v>0.25899132165287614</v>
      </c>
      <c r="R144" s="24">
        <f>'[3]Primary energy demand ADV'!H34</f>
        <v>0.4051269993902365</v>
      </c>
      <c r="S144" s="24">
        <f>'[3]Primary energy demand ADV'!I34</f>
        <v>0.55071687456899077</v>
      </c>
      <c r="T144" s="24">
        <f>'[3]Primary energy demand ADV'!J34</f>
        <v>0.66918003011762406</v>
      </c>
      <c r="U144" s="24">
        <f>'[3]Primary energy demand ADV'!K34</f>
        <v>0.81976425468212832</v>
      </c>
      <c r="V144" s="23">
        <f>'[3]Primary energy demand ADV'!L34</f>
        <v>0.89253408487777508</v>
      </c>
    </row>
  </sheetData>
  <pageMargins left="0.39370078740157483" right="0.39370078740157483" top="0.39370078740157483" bottom="0.39370078740157483" header="0.31496062992125984" footer="0.31496062992125984"/>
  <pageSetup paperSize="9" scale="40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144"/>
  <sheetViews>
    <sheetView view="pageBreakPreview" zoomScaleNormal="100" zoomScaleSheetLayoutView="100" workbookViewId="0"/>
  </sheetViews>
  <sheetFormatPr baseColWidth="10" defaultRowHeight="12.75" x14ac:dyDescent="0.2"/>
  <cols>
    <col min="1" max="1" width="5.42578125" style="1" customWidth="1"/>
    <col min="2" max="2" width="35.5703125" style="1" customWidth="1"/>
    <col min="3" max="5" width="11.42578125" style="2"/>
    <col min="6" max="6" width="0" style="2" hidden="1" customWidth="1"/>
    <col min="7" max="7" width="11.42578125" style="2"/>
    <col min="8" max="8" width="0" style="2" hidden="1" customWidth="1"/>
    <col min="9" max="9" width="11.42578125" style="2"/>
    <col min="10" max="10" width="0" style="2" hidden="1" customWidth="1"/>
    <col min="11" max="11" width="11.42578125" style="2"/>
    <col min="12" max="12" width="3.5703125" style="1" customWidth="1"/>
    <col min="13" max="13" width="29.5703125" style="1" customWidth="1"/>
    <col min="14" max="16" width="11.42578125" style="1"/>
    <col min="17" max="17" width="0" style="1" hidden="1" customWidth="1"/>
    <col min="18" max="18" width="11.42578125" style="1"/>
    <col min="19" max="19" width="0" style="1" hidden="1" customWidth="1"/>
    <col min="20" max="20" width="11.42578125" style="1"/>
    <col min="21" max="21" width="0" style="1" hidden="1" customWidth="1"/>
    <col min="22" max="16384" width="11.42578125" style="1"/>
  </cols>
  <sheetData>
    <row r="1" spans="1:23" ht="13.5" thickBot="1" x14ac:dyDescent="0.25"/>
    <row r="2" spans="1:23" x14ac:dyDescent="0.2">
      <c r="B2" s="42" t="str">
        <f>'[4]Electricity generation REF'!D4</f>
        <v>Electricity generation in TWh/a</v>
      </c>
      <c r="C2" s="40" t="str">
        <f>'[4]Electricity generation REF'!D5</f>
        <v>Scenario:</v>
      </c>
      <c r="D2" s="41" t="str">
        <f>'[4]Electricity generation REF'!E5</f>
        <v>OECD North America Reference (2015)</v>
      </c>
      <c r="E2" s="40"/>
      <c r="F2" s="40"/>
      <c r="G2" s="40"/>
      <c r="H2" s="40"/>
      <c r="I2" s="40"/>
      <c r="J2" s="40"/>
      <c r="K2" s="39"/>
      <c r="M2" s="17" t="str">
        <f>'[4]Installed capacity REF'!D4</f>
        <v>Installed capacity in GW</v>
      </c>
      <c r="N2" s="16" t="str">
        <f>'[4]Installed capacity REF'!D5</f>
        <v>Scenario:</v>
      </c>
      <c r="O2" s="16" t="str">
        <f>'[4]Installed capacity REF'!E5</f>
        <v>OECD North America Reference (2015)</v>
      </c>
      <c r="P2" s="16"/>
      <c r="Q2" s="16"/>
      <c r="R2" s="16"/>
      <c r="S2" s="16"/>
      <c r="T2" s="16"/>
      <c r="U2" s="16"/>
      <c r="V2" s="15"/>
    </row>
    <row r="3" spans="1:23" x14ac:dyDescent="0.2">
      <c r="B3" s="20"/>
      <c r="C3" s="35">
        <f>'[4]Electricity generation REF'!D8</f>
        <v>2012</v>
      </c>
      <c r="D3" s="35">
        <f>'[4]Electricity generation REF'!E8</f>
        <v>2015</v>
      </c>
      <c r="E3" s="35">
        <f>'[4]Electricity generation REF'!F8</f>
        <v>2020</v>
      </c>
      <c r="F3" s="35">
        <f>'[4]Electricity generation REF'!G8</f>
        <v>2025</v>
      </c>
      <c r="G3" s="35">
        <f>'[4]Electricity generation REF'!H8</f>
        <v>2030</v>
      </c>
      <c r="H3" s="35">
        <f>'[4]Electricity generation REF'!I8</f>
        <v>2035</v>
      </c>
      <c r="I3" s="35">
        <f>'[4]Electricity generation REF'!J8</f>
        <v>2040</v>
      </c>
      <c r="J3" s="35">
        <f>'[4]Electricity generation REF'!K8</f>
        <v>2045</v>
      </c>
      <c r="K3" s="34">
        <f>'[4]Electricity generation REF'!L8</f>
        <v>2050</v>
      </c>
      <c r="M3" s="8"/>
      <c r="N3" s="14">
        <f>'[4]Installed capacity REF'!D8</f>
        <v>2012</v>
      </c>
      <c r="O3" s="14">
        <f>'[4]Installed capacity REF'!E8</f>
        <v>2015</v>
      </c>
      <c r="P3" s="14">
        <f>'[4]Installed capacity REF'!F8</f>
        <v>2020</v>
      </c>
      <c r="Q3" s="14">
        <f>'[4]Installed capacity REF'!G8</f>
        <v>2025</v>
      </c>
      <c r="R3" s="14">
        <f>'[4]Installed capacity REF'!H8</f>
        <v>2030</v>
      </c>
      <c r="S3" s="14">
        <f>'[4]Installed capacity REF'!I8</f>
        <v>2035</v>
      </c>
      <c r="T3" s="14">
        <f>'[4]Installed capacity REF'!J8</f>
        <v>2040</v>
      </c>
      <c r="U3" s="14">
        <f>'[4]Installed capacity REF'!K8</f>
        <v>2045</v>
      </c>
      <c r="V3" s="13">
        <f>'[4]Installed capacity REF'!L8</f>
        <v>2050</v>
      </c>
    </row>
    <row r="4" spans="1:23" x14ac:dyDescent="0.2">
      <c r="B4" s="8"/>
      <c r="C4" s="22"/>
      <c r="D4" s="22"/>
      <c r="E4" s="22"/>
      <c r="F4" s="22"/>
      <c r="G4" s="22"/>
      <c r="H4" s="22"/>
      <c r="I4" s="22"/>
      <c r="J4" s="22"/>
      <c r="K4" s="21"/>
      <c r="M4" s="8"/>
      <c r="N4" s="7"/>
      <c r="O4" s="7"/>
      <c r="P4" s="7"/>
      <c r="Q4" s="7"/>
      <c r="R4" s="7"/>
      <c r="S4" s="7"/>
      <c r="T4" s="7"/>
      <c r="U4" s="7"/>
      <c r="V4" s="6"/>
    </row>
    <row r="5" spans="1:23" x14ac:dyDescent="0.2">
      <c r="A5" s="31"/>
      <c r="B5" s="8" t="str">
        <f>'[4]Electricity generation REF'!C10</f>
        <v>Power plants</v>
      </c>
      <c r="C5" s="22">
        <f>'[4]Electricity generation REF'!D10</f>
        <v>4855.5586993560682</v>
      </c>
      <c r="D5" s="22">
        <f>'[4]Electricity generation REF'!E10</f>
        <v>5076.9547256772985</v>
      </c>
      <c r="E5" s="22">
        <f>'[4]Electricity generation REF'!F10</f>
        <v>5460.0130134874962</v>
      </c>
      <c r="F5" s="22">
        <f>'[4]Electricity generation REF'!G10</f>
        <v>5800.3460777090349</v>
      </c>
      <c r="G5" s="22">
        <f>'[4]Electricity generation REF'!H10</f>
        <v>6140.4591408522519</v>
      </c>
      <c r="H5" s="22">
        <f>'[4]Electricity generation REF'!I10</f>
        <v>6515.7172435912189</v>
      </c>
      <c r="I5" s="22">
        <f>'[4]Electricity generation REF'!J10</f>
        <v>6890.8553454918992</v>
      </c>
      <c r="J5" s="22">
        <f>'[4]Electricity generation REF'!K10</f>
        <v>7266.5943937042975</v>
      </c>
      <c r="K5" s="21">
        <f>'[4]Electricity generation REF'!L10</f>
        <v>7649.2411823257162</v>
      </c>
      <c r="L5" s="31"/>
      <c r="M5" s="8" t="str">
        <f>'[4]Installed capacity REF'!C40</f>
        <v>Total generation</v>
      </c>
      <c r="N5" s="7">
        <f>'[4]Installed capacity REF'!D40</f>
        <v>1356.417935718101</v>
      </c>
      <c r="O5" s="7">
        <f>'[4]Installed capacity REF'!E40</f>
        <v>1399.8343890889082</v>
      </c>
      <c r="P5" s="7">
        <f>'[4]Installed capacity REF'!F40</f>
        <v>1472.4807029243573</v>
      </c>
      <c r="Q5" s="7">
        <f>'[4]Installed capacity REF'!G40</f>
        <v>1544.458542836242</v>
      </c>
      <c r="R5" s="7">
        <f>'[4]Installed capacity REF'!H40</f>
        <v>1616.3125672883521</v>
      </c>
      <c r="S5" s="7">
        <f>'[4]Installed capacity REF'!I40</f>
        <v>1679.0025731019705</v>
      </c>
      <c r="T5" s="7">
        <f>'[4]Installed capacity REF'!J40</f>
        <v>1741.9838083476716</v>
      </c>
      <c r="U5" s="7">
        <f>'[4]Installed capacity REF'!K40</f>
        <v>1836.9325061476902</v>
      </c>
      <c r="V5" s="6">
        <f>'[4]Installed capacity REF'!L40</f>
        <v>1942.5907093542596</v>
      </c>
      <c r="W5" s="31"/>
    </row>
    <row r="6" spans="1:23" s="31" customFormat="1" x14ac:dyDescent="0.2">
      <c r="A6" s="1"/>
      <c r="B6" s="8" t="str">
        <f>'[4]Electricity generation REF'!C11</f>
        <v xml:space="preserve">  - Hard coal (&amp; non-renewable waste)</v>
      </c>
      <c r="C6" s="22">
        <f>'[4]Electricity generation REF'!D11</f>
        <v>768.4407022146853</v>
      </c>
      <c r="D6" s="22">
        <f>'[4]Electricity generation REF'!E11</f>
        <v>852.36006479541948</v>
      </c>
      <c r="E6" s="22">
        <f>'[4]Electricity generation REF'!F11</f>
        <v>907.97717495527536</v>
      </c>
      <c r="F6" s="22">
        <f>'[4]Electricity generation REF'!G11</f>
        <v>908.722897847642</v>
      </c>
      <c r="G6" s="22">
        <f>'[4]Electricity generation REF'!H11</f>
        <v>966.80042069109697</v>
      </c>
      <c r="H6" s="22">
        <f>'[4]Electricity generation REF'!I11</f>
        <v>1022.9334234754155</v>
      </c>
      <c r="I6" s="22">
        <f>'[4]Electricity generation REF'!J11</f>
        <v>1088.6004782224059</v>
      </c>
      <c r="J6" s="22">
        <f>'[4]Electricity generation REF'!K11</f>
        <v>1115.6028396358536</v>
      </c>
      <c r="K6" s="21">
        <f>'[4]Electricity generation REF'!L11</f>
        <v>1131.7426327144249</v>
      </c>
      <c r="L6" s="1"/>
      <c r="M6" s="8" t="str">
        <f>'[4]Installed capacity REF'!C41</f>
        <v xml:space="preserve">  - Fossil</v>
      </c>
      <c r="N6" s="7">
        <f>'[4]Installed capacity REF'!D41</f>
        <v>932.12434613023959</v>
      </c>
      <c r="O6" s="7">
        <f>'[4]Installed capacity REF'!E41</f>
        <v>939.66333322660671</v>
      </c>
      <c r="P6" s="7">
        <f>'[4]Installed capacity REF'!F41</f>
        <v>958.97171680618658</v>
      </c>
      <c r="Q6" s="7">
        <f>'[4]Installed capacity REF'!G41</f>
        <v>986.17737754778886</v>
      </c>
      <c r="R6" s="7">
        <f>'[4]Installed capacity REF'!H41</f>
        <v>1013.3942789778417</v>
      </c>
      <c r="S6" s="7">
        <f>'[4]Installed capacity REF'!I41</f>
        <v>1044.2202022175902</v>
      </c>
      <c r="T6" s="7">
        <f>'[4]Installed capacity REF'!J41</f>
        <v>1075.0374618611427</v>
      </c>
      <c r="U6" s="7">
        <f>'[4]Installed capacity REF'!K41</f>
        <v>1133.2039939656443</v>
      </c>
      <c r="V6" s="6">
        <f>'[4]Installed capacity REF'!L41</f>
        <v>1196.8781821024463</v>
      </c>
      <c r="W6" s="1"/>
    </row>
    <row r="7" spans="1:23" x14ac:dyDescent="0.2">
      <c r="B7" s="8" t="str">
        <f>'[4]Electricity generation REF'!C12</f>
        <v xml:space="preserve">  - Lignite</v>
      </c>
      <c r="C7" s="22">
        <f>'[4]Electricity generation REF'!D12</f>
        <v>941.09900000000005</v>
      </c>
      <c r="D7" s="22">
        <f>'[4]Electricity generation REF'!E12</f>
        <v>926.02999834159993</v>
      </c>
      <c r="E7" s="22">
        <f>'[4]Electricity generation REF'!F12</f>
        <v>1010.6441984081999</v>
      </c>
      <c r="F7" s="22">
        <f>'[4]Electricity generation REF'!G12</f>
        <v>1094.8735986278</v>
      </c>
      <c r="G7" s="22">
        <f>'[4]Electricity generation REF'!H12</f>
        <v>1120.7174988301999</v>
      </c>
      <c r="H7" s="22">
        <f>'[4]Electricity generation REF'!I12</f>
        <v>1154.9335990039999</v>
      </c>
      <c r="I7" s="22">
        <f>'[4]Electricity generation REF'!J12</f>
        <v>1180.4629991761001</v>
      </c>
      <c r="J7" s="22">
        <f>'[4]Electricity generation REF'!K12</f>
        <v>1216.3035993147</v>
      </c>
      <c r="K7" s="21">
        <f>'[4]Electricity generation REF'!L12</f>
        <v>1258.9958994333001</v>
      </c>
      <c r="M7" s="8" t="str">
        <f>'[4]Installed capacity REF'!C42</f>
        <v xml:space="preserve">    - Hard coal (&amp; non-renewable waste)</v>
      </c>
      <c r="N7" s="7">
        <f>'[4]Installed capacity REF'!D42</f>
        <v>162.60870977494378</v>
      </c>
      <c r="O7" s="7">
        <f>'[4]Installed capacity REF'!E42</f>
        <v>168.51060268861457</v>
      </c>
      <c r="P7" s="7">
        <f>'[4]Installed capacity REF'!F42</f>
        <v>160.63246374749869</v>
      </c>
      <c r="Q7" s="7">
        <f>'[4]Installed capacity REF'!G42</f>
        <v>157.2802589256664</v>
      </c>
      <c r="R7" s="7">
        <f>'[4]Installed capacity REF'!H42</f>
        <v>163.79004906931391</v>
      </c>
      <c r="S7" s="7">
        <f>'[4]Installed capacity REF'!I42</f>
        <v>169.70236932727596</v>
      </c>
      <c r="T7" s="7">
        <f>'[4]Installed capacity REF'!J42</f>
        <v>176.91153269106357</v>
      </c>
      <c r="U7" s="7">
        <f>'[4]Installed capacity REF'!K42</f>
        <v>180.58271049376424</v>
      </c>
      <c r="V7" s="6">
        <f>'[4]Installed capacity REF'!L42</f>
        <v>181.98621614153168</v>
      </c>
    </row>
    <row r="8" spans="1:23" x14ac:dyDescent="0.2">
      <c r="B8" s="8" t="str">
        <f>'[4]Electricity generation REF'!C13</f>
        <v xml:space="preserve">  - Gas</v>
      </c>
      <c r="C8" s="22">
        <f>'[4]Electricity generation REF'!D13</f>
        <v>1233.5880002239401</v>
      </c>
      <c r="D8" s="22">
        <f>'[4]Electricity generation REF'!E13</f>
        <v>1264.4221532183799</v>
      </c>
      <c r="E8" s="22">
        <f>'[4]Electricity generation REF'!F13</f>
        <v>1315.7247032489197</v>
      </c>
      <c r="F8" s="22">
        <f>'[4]Electricity generation REF'!G13</f>
        <v>1449.50293081836</v>
      </c>
      <c r="G8" s="22">
        <f>'[4]Electricity generation REF'!H13</f>
        <v>1583.9926573880898</v>
      </c>
      <c r="H8" s="22">
        <f>'[4]Electricity generation REF'!I13</f>
        <v>1767.3529403366699</v>
      </c>
      <c r="I8" s="22">
        <f>'[4]Electricity generation REF'!J13</f>
        <v>1952.03792323535</v>
      </c>
      <c r="J8" s="22">
        <f>'[4]Electricity generation REF'!K13</f>
        <v>2152.9481079655102</v>
      </c>
      <c r="K8" s="21">
        <f>'[4]Electricity generation REF'!L13</f>
        <v>2367.3292117252499</v>
      </c>
      <c r="M8" s="8" t="str">
        <f>'[4]Installed capacity REF'!C43</f>
        <v xml:space="preserve">    - Lignite</v>
      </c>
      <c r="N8" s="7">
        <f>'[4]Installed capacity REF'!D43</f>
        <v>188.38129070993938</v>
      </c>
      <c r="O8" s="7">
        <f>'[4]Installed capacity REF'!E43</f>
        <v>173.71382624133031</v>
      </c>
      <c r="P8" s="7">
        <f>'[4]Installed capacity REF'!F43</f>
        <v>171.33659586111114</v>
      </c>
      <c r="Q8" s="7">
        <f>'[4]Installed capacity REF'!G43</f>
        <v>183.01729611864789</v>
      </c>
      <c r="R8" s="7">
        <f>'[4]Installed capacity REF'!H43</f>
        <v>184.84724209915865</v>
      </c>
      <c r="S8" s="7">
        <f>'[4]Installed capacity REF'!I43</f>
        <v>187.43356994224666</v>
      </c>
      <c r="T8" s="7">
        <f>'[4]Installed capacity REF'!J43</f>
        <v>188.71439108331262</v>
      </c>
      <c r="U8" s="7">
        <f>'[4]Installed capacity REF'!K43</f>
        <v>194.4617509604299</v>
      </c>
      <c r="V8" s="6">
        <f>'[4]Installed capacity REF'!L43</f>
        <v>201.30032311738748</v>
      </c>
    </row>
    <row r="9" spans="1:23" x14ac:dyDescent="0.2">
      <c r="B9" s="8" t="str">
        <f>'[4]Electricity generation REF'!C14</f>
        <v>of which from H2</v>
      </c>
      <c r="C9" s="22">
        <f>'[4]Electricity generation REF'!D14</f>
        <v>0</v>
      </c>
      <c r="D9" s="22">
        <f>'[4]Electricity generation REF'!E14</f>
        <v>0</v>
      </c>
      <c r="E9" s="22">
        <f>'[4]Electricity generation REF'!F14</f>
        <v>0</v>
      </c>
      <c r="F9" s="22">
        <f>'[4]Electricity generation REF'!G14</f>
        <v>0</v>
      </c>
      <c r="G9" s="22">
        <f>'[4]Electricity generation REF'!H14</f>
        <v>0</v>
      </c>
      <c r="H9" s="22">
        <f>'[4]Electricity generation REF'!I14</f>
        <v>0</v>
      </c>
      <c r="I9" s="22">
        <f>'[4]Electricity generation REF'!J14</f>
        <v>0</v>
      </c>
      <c r="J9" s="22">
        <f>'[4]Electricity generation REF'!K14</f>
        <v>0</v>
      </c>
      <c r="K9" s="21">
        <f>'[4]Electricity generation REF'!L14</f>
        <v>0</v>
      </c>
      <c r="M9" s="8" t="str">
        <f>'[4]Installed capacity REF'!C44</f>
        <v xml:space="preserve">    - Gas (w/o H2)</v>
      </c>
      <c r="N9" s="7">
        <f>'[4]Installed capacity REF'!D44</f>
        <v>495.07535446568005</v>
      </c>
      <c r="O9" s="7">
        <f>'[4]Installed capacity REF'!E44</f>
        <v>522.43597252658594</v>
      </c>
      <c r="P9" s="7">
        <f>'[4]Installed capacity REF'!F44</f>
        <v>570.42649111016817</v>
      </c>
      <c r="Q9" s="7">
        <f>'[4]Installed capacity REF'!G44</f>
        <v>597.60941819654283</v>
      </c>
      <c r="R9" s="7">
        <f>'[4]Installed capacity REF'!H44</f>
        <v>624.7923452829142</v>
      </c>
      <c r="S9" s="7">
        <f>'[4]Installed capacity REF'!I44</f>
        <v>652.27859556242197</v>
      </c>
      <c r="T9" s="7">
        <f>'[4]Installed capacity REF'!J44</f>
        <v>679.76484584193031</v>
      </c>
      <c r="U9" s="7">
        <f>'[4]Installed capacity REF'!K44</f>
        <v>735.87119371159747</v>
      </c>
      <c r="V9" s="6">
        <f>'[4]Installed capacity REF'!L44</f>
        <v>796.7551196684467</v>
      </c>
    </row>
    <row r="10" spans="1:23" x14ac:dyDescent="0.2">
      <c r="B10" s="8" t="str">
        <f>'[4]Electricity generation REF'!C15</f>
        <v xml:space="preserve">  - Oil</v>
      </c>
      <c r="C10" s="22">
        <f>'[4]Electricity generation REF'!D15</f>
        <v>75.165999999999997</v>
      </c>
      <c r="D10" s="22">
        <f>'[4]Electricity generation REF'!E15</f>
        <v>62.738412499100001</v>
      </c>
      <c r="E10" s="22">
        <f>'[4]Electricity generation REF'!F15</f>
        <v>44.959499999099997</v>
      </c>
      <c r="F10" s="22">
        <f>'[4]Electricity generation REF'!G15</f>
        <v>35.6538999992</v>
      </c>
      <c r="G10" s="22">
        <f>'[4]Electricity generation REF'!H15</f>
        <v>26.228859999249998</v>
      </c>
      <c r="H10" s="22">
        <f>'[4]Electricity generation REF'!I15</f>
        <v>22.074249999399999</v>
      </c>
      <c r="I10" s="22">
        <f>'[4]Electricity generation REF'!J15</f>
        <v>15.548999175600001</v>
      </c>
      <c r="J10" s="22">
        <f>'[4]Electricity generation REF'!K15</f>
        <v>10.066410841718801</v>
      </c>
      <c r="K10" s="21">
        <f>'[4]Electricity generation REF'!L15</f>
        <v>8.0315187599062696</v>
      </c>
      <c r="M10" s="8" t="str">
        <f>'[4]Installed capacity REF'!C45</f>
        <v xml:space="preserve">    - Oil</v>
      </c>
      <c r="N10" s="7">
        <f>'[4]Installed capacity REF'!D45</f>
        <v>74.820911102305345</v>
      </c>
      <c r="O10" s="7">
        <f>'[4]Installed capacity REF'!E45</f>
        <v>61.073081654805591</v>
      </c>
      <c r="P10" s="7">
        <f>'[4]Installed capacity REF'!F45</f>
        <v>44.968016454920374</v>
      </c>
      <c r="Q10" s="7">
        <f>'[4]Installed capacity REF'!G45</f>
        <v>37.673175502778051</v>
      </c>
      <c r="R10" s="7">
        <f>'[4]Installed capacity REF'!H45</f>
        <v>30.279025811282615</v>
      </c>
      <c r="S10" s="7">
        <f>'[4]Installed capacity REF'!I45</f>
        <v>24.181349903740461</v>
      </c>
      <c r="T10" s="7">
        <f>'[4]Installed capacity REF'!J45</f>
        <v>17.252961050794248</v>
      </c>
      <c r="U10" s="7">
        <f>'[4]Installed capacity REF'!K45</f>
        <v>9.9561283745176468</v>
      </c>
      <c r="V10" s="6">
        <f>'[4]Installed capacity REF'!L45</f>
        <v>7.9223372677719555</v>
      </c>
    </row>
    <row r="11" spans="1:23" x14ac:dyDescent="0.2">
      <c r="B11" s="8" t="str">
        <f>'[4]Electricity generation REF'!C16</f>
        <v xml:space="preserve">  - Diesel</v>
      </c>
      <c r="C11" s="22">
        <f>'[4]Electricity generation REF'!D16</f>
        <v>8.7119999999999997</v>
      </c>
      <c r="D11" s="22">
        <f>'[4]Electricity generation REF'!E16</f>
        <v>11</v>
      </c>
      <c r="E11" s="22">
        <f>'[4]Electricity generation REF'!F16</f>
        <v>10.4</v>
      </c>
      <c r="F11" s="22">
        <f>'[4]Electricity generation REF'!G16</f>
        <v>9.6</v>
      </c>
      <c r="G11" s="22">
        <f>'[4]Electricity generation REF'!H16</f>
        <v>9</v>
      </c>
      <c r="H11" s="22">
        <f>'[4]Electricity generation REF'!I16</f>
        <v>8.76</v>
      </c>
      <c r="I11" s="22">
        <f>'[4]Electricity generation REF'!J16</f>
        <v>8.4</v>
      </c>
      <c r="J11" s="22">
        <f>'[4]Electricity generation REF'!K16</f>
        <v>8.3000000000000007</v>
      </c>
      <c r="K11" s="21">
        <f>'[4]Electricity generation REF'!L16</f>
        <v>6.1</v>
      </c>
      <c r="M11" s="8" t="str">
        <f>'[4]Installed capacity REF'!C46</f>
        <v xml:space="preserve">    - Diesel</v>
      </c>
      <c r="N11" s="7">
        <f>'[4]Installed capacity REF'!D46</f>
        <v>11.23808007737107</v>
      </c>
      <c r="O11" s="7">
        <f>'[4]Installed capacity REF'!E46</f>
        <v>13.929850115270277</v>
      </c>
      <c r="P11" s="7">
        <f>'[4]Installed capacity REF'!F46</f>
        <v>11.608149632488225</v>
      </c>
      <c r="Q11" s="7">
        <f>'[4]Installed capacity REF'!G46</f>
        <v>10.59722880415368</v>
      </c>
      <c r="R11" s="7">
        <f>'[4]Installed capacity REF'!H46</f>
        <v>9.6856167151724328</v>
      </c>
      <c r="S11" s="7">
        <f>'[4]Installed capacity REF'!I46</f>
        <v>10.624317481905166</v>
      </c>
      <c r="T11" s="7">
        <f>'[4]Installed capacity REF'!J46</f>
        <v>12.393731194041992</v>
      </c>
      <c r="U11" s="7">
        <f>'[4]Installed capacity REF'!K46</f>
        <v>12.332210425335038</v>
      </c>
      <c r="V11" s="6">
        <f>'[4]Installed capacity REF'!L46</f>
        <v>8.9141859073083953</v>
      </c>
    </row>
    <row r="12" spans="1:23" x14ac:dyDescent="0.2">
      <c r="B12" s="8" t="str">
        <f>'[4]Electricity generation REF'!C17</f>
        <v xml:space="preserve">  - Nuclear</v>
      </c>
      <c r="C12" s="22">
        <f>'[4]Electricity generation REF'!D17</f>
        <v>904.76099999999997</v>
      </c>
      <c r="D12" s="22">
        <f>'[4]Electricity generation REF'!E17</f>
        <v>921.96884999999997</v>
      </c>
      <c r="E12" s="22">
        <f>'[4]Electricity generation REF'!F17</f>
        <v>950.64859999999999</v>
      </c>
      <c r="F12" s="22">
        <f>'[4]Electricity generation REF'!G17</f>
        <v>953.71124999999984</v>
      </c>
      <c r="G12" s="22">
        <f>'[4]Electricity generation REF'!H17</f>
        <v>956.77390000000003</v>
      </c>
      <c r="H12" s="22">
        <f>'[4]Electricity generation REF'!I17</f>
        <v>946.65549999999996</v>
      </c>
      <c r="I12" s="22">
        <f>'[4]Electricity generation REF'!J17</f>
        <v>936.53710000000001</v>
      </c>
      <c r="J12" s="22">
        <f>'[4]Electricity generation REF'!K17</f>
        <v>935.52620000000013</v>
      </c>
      <c r="K12" s="21">
        <f>'[4]Electricity generation REF'!L17</f>
        <v>934.51530000000002</v>
      </c>
      <c r="M12" s="8" t="str">
        <f>'[4]Installed capacity REF'!C47</f>
        <v xml:space="preserve">  - Nuclear</v>
      </c>
      <c r="N12" s="7">
        <f>'[4]Installed capacity REF'!D47</f>
        <v>124.06700000000006</v>
      </c>
      <c r="O12" s="7">
        <f>'[4]Installed capacity REF'!E47</f>
        <v>123.60162500000013</v>
      </c>
      <c r="P12" s="7">
        <f>'[4]Installed capacity REF'!F47</f>
        <v>122.82599999999998</v>
      </c>
      <c r="Q12" s="7">
        <f>'[4]Installed capacity REF'!G47</f>
        <v>123.15599999999999</v>
      </c>
      <c r="R12" s="7">
        <f>'[4]Installed capacity REF'!H47</f>
        <v>123.48599999999998</v>
      </c>
      <c r="S12" s="7">
        <f>'[4]Installed capacity REF'!I47</f>
        <v>121.67949999999993</v>
      </c>
      <c r="T12" s="7">
        <f>'[4]Installed capacity REF'!J47</f>
        <v>119.87299999999993</v>
      </c>
      <c r="U12" s="7">
        <f>'[4]Installed capacity REF'!K47</f>
        <v>119.72935378509791</v>
      </c>
      <c r="V12" s="6">
        <f>'[4]Installed capacity REF'!L47</f>
        <v>119.58570757019567</v>
      </c>
    </row>
    <row r="13" spans="1:23" x14ac:dyDescent="0.2">
      <c r="B13" s="8" t="str">
        <f>'[4]Electricity generation REF'!C18</f>
        <v xml:space="preserve">  - Biomass (&amp; renewable waste)</v>
      </c>
      <c r="C13" s="22">
        <f>'[4]Electricity generation REF'!D18</f>
        <v>41.627000000000002</v>
      </c>
      <c r="D13" s="22">
        <f>'[4]Electricity generation REF'!E18</f>
        <v>69.277574991199998</v>
      </c>
      <c r="E13" s="22">
        <f>'[4]Electricity generation REF'!F18</f>
        <v>89.036239991800002</v>
      </c>
      <c r="F13" s="22">
        <f>'[4]Electricity generation REF'!G18</f>
        <v>109.0022199929</v>
      </c>
      <c r="G13" s="22">
        <f>'[4]Electricity generation REF'!H18</f>
        <v>129.00983999375001</v>
      </c>
      <c r="H13" s="22">
        <f>'[4]Electricity generation REF'!I18</f>
        <v>147.0379999944</v>
      </c>
      <c r="I13" s="22">
        <f>'[4]Electricity generation REF'!J18</f>
        <v>165.264748071344</v>
      </c>
      <c r="J13" s="22">
        <f>'[4]Electricity generation REF'!K18</f>
        <v>183.43882404394</v>
      </c>
      <c r="K13" s="21">
        <f>'[4]Electricity generation REF'!L18</f>
        <v>201.971606215192</v>
      </c>
      <c r="M13" s="8" t="str">
        <f>'[4]Installed capacity REF'!C48</f>
        <v xml:space="preserve">  - Hydrogen (fuel cells, gas power plants, gas CHP)</v>
      </c>
      <c r="N13" s="7">
        <f>'[4]Installed capacity REF'!D48</f>
        <v>4.115589660743135E-7</v>
      </c>
      <c r="O13" s="7">
        <f>'[4]Installed capacity REF'!E48</f>
        <v>4.0656973613354889E-7</v>
      </c>
      <c r="P13" s="7">
        <f>'[4]Installed capacity REF'!F48</f>
        <v>4.1033925686591274E-7</v>
      </c>
      <c r="Q13" s="7">
        <f>'[4]Installed capacity REF'!G48</f>
        <v>4.1410877759827695E-7</v>
      </c>
      <c r="R13" s="7">
        <f>'[4]Installed capacity REF'!H48</f>
        <v>4.1653204092622515E-7</v>
      </c>
      <c r="S13" s="7">
        <f>'[4]Installed capacity REF'!I48</f>
        <v>4.1895530425417325E-7</v>
      </c>
      <c r="T13" s="7">
        <f>'[4]Installed capacity REF'!J48</f>
        <v>4.2137856758212172E-7</v>
      </c>
      <c r="U13" s="7">
        <f>'[4]Installed capacity REF'!K48</f>
        <v>4.2487883683360275E-7</v>
      </c>
      <c r="V13" s="6">
        <f>'[4]Installed capacity REF'!L48</f>
        <v>4.273021001615509E-7</v>
      </c>
    </row>
    <row r="14" spans="1:23" x14ac:dyDescent="0.2">
      <c r="B14" s="8" t="str">
        <f>'[4]Electricity generation REF'!C19</f>
        <v xml:space="preserve">  - Hydro</v>
      </c>
      <c r="C14" s="22">
        <f>'[4]Electricity generation REF'!D19</f>
        <v>690.87699999999995</v>
      </c>
      <c r="D14" s="22">
        <f>'[4]Electricity generation REF'!E19</f>
        <v>705.47275000000002</v>
      </c>
      <c r="E14" s="22">
        <f>'[4]Electricity generation REF'!F19</f>
        <v>729.79899999999998</v>
      </c>
      <c r="F14" s="22">
        <f>'[4]Electricity generation REF'!G19</f>
        <v>747.59</v>
      </c>
      <c r="G14" s="22">
        <f>'[4]Electricity generation REF'!H19</f>
        <v>765.38099999999997</v>
      </c>
      <c r="H14" s="22">
        <f>'[4]Electricity generation REF'!I19</f>
        <v>781.46900000000005</v>
      </c>
      <c r="I14" s="22">
        <f>'[4]Electricity generation REF'!J19</f>
        <v>797.55700000000002</v>
      </c>
      <c r="J14" s="22">
        <f>'[4]Electricity generation REF'!K19</f>
        <v>805.02857142857101</v>
      </c>
      <c r="K14" s="21">
        <f>'[4]Electricity generation REF'!L19</f>
        <v>806.08653061224504</v>
      </c>
      <c r="M14" s="8" t="str">
        <f>'[4]Installed capacity REF'!C49</f>
        <v xml:space="preserve">  - Renewables</v>
      </c>
      <c r="N14" s="7">
        <f>'[4]Installed capacity REF'!D49</f>
        <v>300.22658917630235</v>
      </c>
      <c r="O14" s="7">
        <f>'[4]Installed capacity REF'!E49</f>
        <v>336.56943045573155</v>
      </c>
      <c r="P14" s="7">
        <f>'[4]Installed capacity REF'!F49</f>
        <v>390.68298570783139</v>
      </c>
      <c r="Q14" s="7">
        <f>'[4]Installed capacity REF'!G49</f>
        <v>435.12516487434436</v>
      </c>
      <c r="R14" s="7">
        <f>'[4]Installed capacity REF'!H49</f>
        <v>479.43228789397835</v>
      </c>
      <c r="S14" s="7">
        <f>'[4]Installed capacity REF'!I49</f>
        <v>513.10287046542487</v>
      </c>
      <c r="T14" s="7">
        <f>'[4]Installed capacity REF'!J49</f>
        <v>547.07334606515008</v>
      </c>
      <c r="U14" s="7">
        <f>'[4]Installed capacity REF'!K49</f>
        <v>583.99915797206916</v>
      </c>
      <c r="V14" s="6">
        <f>'[4]Installed capacity REF'!L49</f>
        <v>626.12681925431536</v>
      </c>
    </row>
    <row r="15" spans="1:23" x14ac:dyDescent="0.2">
      <c r="B15" s="8" t="str">
        <f>'[4]Electricity generation REF'!C20</f>
        <v xml:space="preserve">  - Wind</v>
      </c>
      <c r="C15" s="22">
        <f>'[4]Electricity generation REF'!D20</f>
        <v>156.876</v>
      </c>
      <c r="D15" s="22">
        <f>'[4]Electricity generation REF'!E20</f>
        <v>207.05425</v>
      </c>
      <c r="E15" s="22">
        <f>'[4]Electricity generation REF'!F20</f>
        <v>294.75799999999998</v>
      </c>
      <c r="F15" s="22">
        <f>'[4]Electricity generation REF'!G20</f>
        <v>348.6995</v>
      </c>
      <c r="G15" s="22">
        <f>'[4]Electricity generation REF'!H20</f>
        <v>402.64100000000002</v>
      </c>
      <c r="H15" s="22">
        <f>'[4]Electricity generation REF'!I20</f>
        <v>451.89749999999998</v>
      </c>
      <c r="I15" s="22">
        <f>'[4]Electricity generation REF'!J20</f>
        <v>501.15400000000005</v>
      </c>
      <c r="J15" s="22">
        <f>'[4]Electricity generation REF'!K20</f>
        <v>555.55463264226069</v>
      </c>
      <c r="K15" s="21">
        <f>'[4]Electricity generation REF'!L20</f>
        <v>604.92391928726079</v>
      </c>
      <c r="M15" s="8" t="str">
        <f>'[4]Installed capacity REF'!C50</f>
        <v xml:space="preserve">    - Hydro</v>
      </c>
      <c r="N15" s="7">
        <f>'[4]Installed capacity REF'!D50</f>
        <v>204.44822083630041</v>
      </c>
      <c r="O15" s="7">
        <f>'[4]Installed capacity REF'!E50</f>
        <v>207.83656418060764</v>
      </c>
      <c r="P15" s="7">
        <f>'[4]Installed capacity REF'!F50</f>
        <v>207.80597407526693</v>
      </c>
      <c r="Q15" s="7">
        <f>'[4]Installed capacity REF'!G50</f>
        <v>212.63759167443737</v>
      </c>
      <c r="R15" s="7">
        <f>'[4]Installed capacity REF'!H50</f>
        <v>217.46920927360725</v>
      </c>
      <c r="S15" s="7">
        <f>'[4]Installed capacity REF'!I50</f>
        <v>215.70992108283886</v>
      </c>
      <c r="T15" s="7">
        <f>'[4]Installed capacity REF'!J50</f>
        <v>214.30082735033665</v>
      </c>
      <c r="U15" s="7">
        <f>'[4]Installed capacity REF'!K50</f>
        <v>213.44581684910722</v>
      </c>
      <c r="V15" s="6">
        <f>'[4]Installed capacity REF'!L50</f>
        <v>213.67620604784358</v>
      </c>
    </row>
    <row r="16" spans="1:23" x14ac:dyDescent="0.2">
      <c r="B16" s="8" t="str">
        <f>'[4]Electricity generation REF'!C21</f>
        <v>of which wind offshore</v>
      </c>
      <c r="C16" s="22">
        <f>'[4]Electricity generation REF'!D21</f>
        <v>1.0999999999999998E-8</v>
      </c>
      <c r="D16" s="22">
        <f>'[4]Electricity generation REF'!E21</f>
        <v>2.0705425000000002</v>
      </c>
      <c r="E16" s="22">
        <f>'[4]Electricity generation REF'!F21</f>
        <v>6.0751600000000003</v>
      </c>
      <c r="F16" s="22">
        <f>'[4]Electricity generation REF'!G21</f>
        <v>10.745984999999997</v>
      </c>
      <c r="G16" s="22">
        <f>'[4]Electricity generation REF'!H21</f>
        <v>17.085640000000001</v>
      </c>
      <c r="H16" s="22">
        <f>'[4]Electricity generation REF'!I21</f>
        <v>28.963850000000001</v>
      </c>
      <c r="I16" s="22">
        <f>'[4]Electricity generation REF'!J21</f>
        <v>41.63232</v>
      </c>
      <c r="J16" s="22">
        <f>'[4]Electricity generation REF'!K21</f>
        <v>56.222560038419601</v>
      </c>
      <c r="K16" s="21">
        <f>'[4]Electricity generation REF'!L21</f>
        <v>73.671419742150803</v>
      </c>
      <c r="M16" s="8" t="str">
        <f>'[4]Installed capacity REF'!C51</f>
        <v xml:space="preserve">    - Wind</v>
      </c>
      <c r="N16" s="7">
        <f>'[4]Installed capacity REF'!D51</f>
        <v>66.576821128589799</v>
      </c>
      <c r="O16" s="7">
        <f>'[4]Installed capacity REF'!E51</f>
        <v>81.786663054581524</v>
      </c>
      <c r="P16" s="7">
        <f>'[4]Installed capacity REF'!F51</f>
        <v>108.8145278090953</v>
      </c>
      <c r="Q16" s="7">
        <f>'[4]Installed capacity REF'!G51</f>
        <v>126.71297064903139</v>
      </c>
      <c r="R16" s="7">
        <f>'[4]Installed capacity REF'!H51</f>
        <v>144.47635734208876</v>
      </c>
      <c r="S16" s="7">
        <f>'[4]Installed capacity REF'!I51</f>
        <v>159.88876849741814</v>
      </c>
      <c r="T16" s="7">
        <f>'[4]Installed capacity REF'!J51</f>
        <v>175.25087822275984</v>
      </c>
      <c r="U16" s="7">
        <f>'[4]Installed capacity REF'!K51</f>
        <v>192.04587718400688</v>
      </c>
      <c r="V16" s="6">
        <f>'[4]Installed capacity REF'!L51</f>
        <v>206.53809023725557</v>
      </c>
    </row>
    <row r="17" spans="2:22" x14ac:dyDescent="0.2">
      <c r="B17" s="8" t="str">
        <f>'[4]Electricity generation REF'!C22</f>
        <v xml:space="preserve">  - PV</v>
      </c>
      <c r="C17" s="22">
        <f>'[4]Electricity generation REF'!D22</f>
        <v>9.4740000000000002</v>
      </c>
      <c r="D17" s="22">
        <f>'[4]Electricity generation REF'!E22</f>
        <v>26.824475</v>
      </c>
      <c r="E17" s="22">
        <f>'[4]Electricity generation REF'!F22</f>
        <v>55.7419333333333</v>
      </c>
      <c r="F17" s="22">
        <f>'[4]Electricity generation REF'!G22</f>
        <v>78.590166666666704</v>
      </c>
      <c r="G17" s="22">
        <f>'[4]Electricity generation REF'!H22</f>
        <v>101.4384</v>
      </c>
      <c r="H17" s="22">
        <f>'[4]Electricity generation REF'!I22</f>
        <v>123.2814</v>
      </c>
      <c r="I17" s="22">
        <f>'[4]Electricity generation REF'!J22</f>
        <v>145.12440000000001</v>
      </c>
      <c r="J17" s="22">
        <f>'[4]Electricity generation REF'!K22</f>
        <v>170.85231477600701</v>
      </c>
      <c r="K17" s="21">
        <f>'[4]Electricity generation REF'!L22</f>
        <v>201.16099265768099</v>
      </c>
      <c r="M17" s="8" t="str">
        <f>'[4]Installed capacity REF'!C52</f>
        <v>of which wind offshore</v>
      </c>
      <c r="N17" s="7">
        <f>'[4]Installed capacity REF'!D52</f>
        <v>3.2019213153920955E-10</v>
      </c>
      <c r="O17" s="7">
        <f>'[4]Installed capacity REF'!E52</f>
        <v>0.63058336973462847</v>
      </c>
      <c r="P17" s="7">
        <f>'[4]Installed capacity REF'!F52</f>
        <v>1.7356720761605056</v>
      </c>
      <c r="Q17" s="7">
        <f>'[4]Installed capacity REF'!G52</f>
        <v>3.0279385211564063</v>
      </c>
      <c r="R17" s="7">
        <f>'[4]Installed capacity REF'!H52</f>
        <v>4.7703921224170056</v>
      </c>
      <c r="S17" s="7">
        <f>'[4]Installed capacity REF'!I52</f>
        <v>8.0143039746047346</v>
      </c>
      <c r="T17" s="7">
        <f>'[4]Installed capacity REF'!J52</f>
        <v>11.425887260087666</v>
      </c>
      <c r="U17" s="7">
        <f>'[4]Installed capacity REF'!K52</f>
        <v>15.308286271159945</v>
      </c>
      <c r="V17" s="6">
        <f>'[4]Installed capacity REF'!L52</f>
        <v>19.907285679598846</v>
      </c>
    </row>
    <row r="18" spans="2:22" x14ac:dyDescent="0.2">
      <c r="B18" s="8" t="str">
        <f>'[4]Electricity generation REF'!C23</f>
        <v xml:space="preserve">  - Geothermal</v>
      </c>
      <c r="C18" s="22">
        <f>'[4]Electricity generation REF'!D23</f>
        <v>23.951996907443004</v>
      </c>
      <c r="D18" s="22">
        <f>'[4]Electricity generation REF'!E23</f>
        <v>26.598121831600004</v>
      </c>
      <c r="E18" s="22">
        <f>'[4]Electricity generation REF'!F23</f>
        <v>36.242696884200001</v>
      </c>
      <c r="F18" s="22">
        <f>'[4]Electricity generation REF'!G23</f>
        <v>42.549047089799998</v>
      </c>
      <c r="G18" s="22">
        <f>'[4]Electricity generation REF'!H23</f>
        <v>48.855397283199999</v>
      </c>
      <c r="H18" s="22">
        <f>'[4]Electricity generation REF'!I23</f>
        <v>53.557197447999997</v>
      </c>
      <c r="I18" s="22">
        <f>'[4]Electricity generation REF'!J23</f>
        <v>58.2589976111</v>
      </c>
      <c r="J18" s="22">
        <f>'[4]Electricity generation REF'!K23</f>
        <v>63.392561796492402</v>
      </c>
      <c r="K18" s="21">
        <f>'[4]Electricity generation REF'!L23</f>
        <v>69.003562186571898</v>
      </c>
      <c r="M18" s="8" t="str">
        <f>'[4]Installed capacity REF'!C53</f>
        <v xml:space="preserve">    - PV</v>
      </c>
      <c r="N18" s="7">
        <f>'[4]Installed capacity REF'!D53</f>
        <v>8.5415523690772837</v>
      </c>
      <c r="O18" s="7">
        <f>'[4]Installed capacity REF'!E53</f>
        <v>20.219681296290826</v>
      </c>
      <c r="P18" s="7">
        <f>'[4]Installed capacity REF'!F53</f>
        <v>39.590668443028008</v>
      </c>
      <c r="Q18" s="7">
        <f>'[4]Installed capacity REF'!G53</f>
        <v>54.875811484029541</v>
      </c>
      <c r="R18" s="7">
        <f>'[4]Installed capacity REF'!H53</f>
        <v>70.160954525031414</v>
      </c>
      <c r="S18" s="7">
        <f>'[4]Installed capacity REF'!I53</f>
        <v>84.41536615603907</v>
      </c>
      <c r="T18" s="7">
        <f>'[4]Installed capacity REF'!J53</f>
        <v>98.669777787046641</v>
      </c>
      <c r="U18" s="7">
        <f>'[4]Installed capacity REF'!K53</f>
        <v>113.17664984348995</v>
      </c>
      <c r="V18" s="6">
        <f>'[4]Installed capacity REF'!L53</f>
        <v>133.2671694571716</v>
      </c>
    </row>
    <row r="19" spans="2:22" x14ac:dyDescent="0.2">
      <c r="B19" s="8" t="str">
        <f>'[4]Electricity generation REF'!C24</f>
        <v xml:space="preserve">  - Solar thermal power plants</v>
      </c>
      <c r="C19" s="22">
        <f>'[4]Electricity generation REF'!D24</f>
        <v>0.95900001000000001</v>
      </c>
      <c r="D19" s="22">
        <f>'[4]Electricity generation REF'!E24</f>
        <v>3.167125</v>
      </c>
      <c r="E19" s="22">
        <f>'[4]Electricity generation REF'!F24</f>
        <v>14.016766666666699</v>
      </c>
      <c r="F19" s="22">
        <f>'[4]Electricity generation REF'!G24</f>
        <v>21.049966666666698</v>
      </c>
      <c r="G19" s="22">
        <f>'[4]Electricity generation REF'!H24</f>
        <v>28.083166666666699</v>
      </c>
      <c r="H19" s="22">
        <f>'[4]Electricity generation REF'!I24</f>
        <v>32.406283333333299</v>
      </c>
      <c r="I19" s="22">
        <f>'[4]Electricity generation REF'!J24</f>
        <v>36.729399999999998</v>
      </c>
      <c r="J19" s="22">
        <f>'[4]Electricity generation REF'!K24</f>
        <v>41.587128281425898</v>
      </c>
      <c r="K19" s="21">
        <f>'[4]Electricity generation REF'!L24</f>
        <v>47.036562830540198</v>
      </c>
      <c r="M19" s="8" t="str">
        <f>'[4]Installed capacity REF'!C54</f>
        <v xml:space="preserve">    - Biomass (&amp; renewable waste)</v>
      </c>
      <c r="N19" s="7">
        <f>'[4]Installed capacity REF'!D54</f>
        <v>15.940694812361848</v>
      </c>
      <c r="O19" s="7">
        <f>'[4]Installed capacity REF'!E54</f>
        <v>20.947671612902127</v>
      </c>
      <c r="P19" s="7">
        <f>'[4]Installed capacity REF'!F54</f>
        <v>24.303289414851267</v>
      </c>
      <c r="Q19" s="7">
        <f>'[4]Installed capacity REF'!G54</f>
        <v>27.709095573212565</v>
      </c>
      <c r="R19" s="7">
        <f>'[4]Installed capacity REF'!H54</f>
        <v>31.114901731573848</v>
      </c>
      <c r="S19" s="7">
        <f>'[4]Installed capacity REF'!I54</f>
        <v>34.294692367340666</v>
      </c>
      <c r="T19" s="7">
        <f>'[4]Installed capacity REF'!J54</f>
        <v>37.474483003107594</v>
      </c>
      <c r="U19" s="7">
        <f>'[4]Installed capacity REF'!K54</f>
        <v>40.938589279147564</v>
      </c>
      <c r="V19" s="6">
        <f>'[4]Installed capacity REF'!L54</f>
        <v>44.731504126192696</v>
      </c>
    </row>
    <row r="20" spans="2:22" x14ac:dyDescent="0.2">
      <c r="B20" s="8" t="str">
        <f>'[4]Electricity generation REF'!C25</f>
        <v xml:space="preserve">  - Ocean energy</v>
      </c>
      <c r="C20" s="22">
        <f>'[4]Electricity generation REF'!D25</f>
        <v>2.7E-2</v>
      </c>
      <c r="D20" s="22">
        <f>'[4]Electricity generation REF'!E25</f>
        <v>4.095E-2</v>
      </c>
      <c r="E20" s="22">
        <f>'[4]Electricity generation REF'!F25</f>
        <v>6.4199999999999993E-2</v>
      </c>
      <c r="F20" s="22">
        <f>'[4]Electricity generation REF'!G25</f>
        <v>0.80059999999999998</v>
      </c>
      <c r="G20" s="22">
        <f>'[4]Electricity generation REF'!H25</f>
        <v>1.5369999999999999</v>
      </c>
      <c r="H20" s="22">
        <f>'[4]Electricity generation REF'!I25</f>
        <v>3.3581500000000002</v>
      </c>
      <c r="I20" s="22">
        <f>'[4]Electricity generation REF'!J25</f>
        <v>5.1792999999999996</v>
      </c>
      <c r="J20" s="22">
        <f>'[4]Electricity generation REF'!K25</f>
        <v>7.9932029778174396</v>
      </c>
      <c r="K20" s="21">
        <f>'[4]Electricity generation REF'!L25</f>
        <v>12.343445903344399</v>
      </c>
      <c r="M20" s="8" t="str">
        <f>'[4]Installed capacity REF'!C55</f>
        <v xml:space="preserve">    - Geothermal</v>
      </c>
      <c r="N20" s="7">
        <f>'[4]Installed capacity REF'!D55</f>
        <v>4.1980000299730094</v>
      </c>
      <c r="O20" s="7">
        <f>'[4]Installed capacity REF'!E55</f>
        <v>4.4289187820098661</v>
      </c>
      <c r="P20" s="7">
        <f>'[4]Installed capacity REF'!F55</f>
        <v>5.6149259655898849</v>
      </c>
      <c r="Q20" s="7">
        <f>'[4]Installed capacity REF'!G55</f>
        <v>6.3855042514289568</v>
      </c>
      <c r="R20" s="7">
        <f>'[4]Installed capacity REF'!H55</f>
        <v>7.1560825372680279</v>
      </c>
      <c r="S20" s="7">
        <f>'[4]Installed capacity REF'!I55</f>
        <v>7.7788080475632526</v>
      </c>
      <c r="T20" s="7">
        <f>'[4]Installed capacity REF'!J55</f>
        <v>8.4015335578584871</v>
      </c>
      <c r="U20" s="7">
        <f>'[4]Installed capacity REF'!K55</f>
        <v>9.1419079919883615</v>
      </c>
      <c r="V20" s="6">
        <f>'[4]Installed capacity REF'!L55</f>
        <v>9.9509944132424533</v>
      </c>
    </row>
    <row r="21" spans="2:22" x14ac:dyDescent="0.2">
      <c r="B21" s="8"/>
      <c r="C21" s="22"/>
      <c r="D21" s="22"/>
      <c r="E21" s="22"/>
      <c r="F21" s="22"/>
      <c r="G21" s="22"/>
      <c r="H21" s="22"/>
      <c r="I21" s="22"/>
      <c r="J21" s="22"/>
      <c r="K21" s="21"/>
      <c r="M21" s="8" t="str">
        <f>'[4]Installed capacity REF'!C56</f>
        <v xml:space="preserve">    - Solar thermal power plants</v>
      </c>
      <c r="N21" s="7">
        <f>'[4]Installed capacity REF'!D56</f>
        <v>0.500999999999999</v>
      </c>
      <c r="O21" s="7">
        <f>'[4]Installed capacity REF'!E56</f>
        <v>1.3280565293394981</v>
      </c>
      <c r="P21" s="7">
        <f>'[4]Installed capacity REF'!F56</f>
        <v>4.5291000000000139</v>
      </c>
      <c r="Q21" s="7">
        <f>'[4]Installed capacity REF'!G56</f>
        <v>6.5382833333333519</v>
      </c>
      <c r="R21" s="7">
        <f>'[4]Installed capacity REF'!H56</f>
        <v>8.5474666666666668</v>
      </c>
      <c r="S21" s="7">
        <f>'[4]Installed capacity REF'!I56</f>
        <v>9.9180499999999991</v>
      </c>
      <c r="T21" s="7">
        <f>'[4]Installed capacity REF'!J56</f>
        <v>11.288633333333316</v>
      </c>
      <c r="U21" s="7">
        <f>'[4]Installed capacity REF'!K56</f>
        <v>12.726704559040838</v>
      </c>
      <c r="V21" s="6">
        <f>'[4]Installed capacity REF'!L56</f>
        <v>14.276611029469773</v>
      </c>
    </row>
    <row r="22" spans="2:22" x14ac:dyDescent="0.2">
      <c r="B22" s="8" t="str">
        <f>'[4]Electricity generation REF'!C27</f>
        <v>Combined heat and power plants</v>
      </c>
      <c r="C22" s="22">
        <f>'[4]Electricity generation REF'!D27</f>
        <v>347.053</v>
      </c>
      <c r="D22" s="22">
        <f>'[4]Electricity generation REF'!E27</f>
        <v>339.85800001000007</v>
      </c>
      <c r="E22" s="22">
        <f>'[4]Electricity generation REF'!F27</f>
        <v>334.09800000999996</v>
      </c>
      <c r="F22" s="22">
        <f>'[4]Electricity generation REF'!G27</f>
        <v>310.63800000999998</v>
      </c>
      <c r="G22" s="22">
        <f>'[4]Electricity generation REF'!H27</f>
        <v>287.39800000999998</v>
      </c>
      <c r="H22" s="22">
        <f>'[4]Electricity generation REF'!I27</f>
        <v>268.61800001</v>
      </c>
      <c r="I22" s="22">
        <f>'[4]Electricity generation REF'!J27</f>
        <v>249.95800001000003</v>
      </c>
      <c r="J22" s="22">
        <f>'[4]Electricity generation REF'!K27</f>
        <v>234.84800001000008</v>
      </c>
      <c r="K22" s="21">
        <f>'[4]Electricity generation REF'!L27</f>
        <v>221.43800001</v>
      </c>
      <c r="M22" s="8" t="str">
        <f>'[4]Installed capacity REF'!C57</f>
        <v xml:space="preserve">    - Ocean energy</v>
      </c>
      <c r="N22" s="7">
        <f>'[4]Installed capacity REF'!D57</f>
        <v>2.0300000000000061E-2</v>
      </c>
      <c r="O22" s="7">
        <f>'[4]Installed capacity REF'!E57</f>
        <v>2.1875000000000002E-2</v>
      </c>
      <c r="P22" s="7">
        <f>'[4]Installed capacity REF'!F57</f>
        <v>2.4499999999999963E-2</v>
      </c>
      <c r="Q22" s="7">
        <f>'[4]Installed capacity REF'!G57</f>
        <v>0.26590790887118387</v>
      </c>
      <c r="R22" s="7">
        <f>'[4]Installed capacity REF'!H57</f>
        <v>0.50731581774236767</v>
      </c>
      <c r="S22" s="7">
        <f>'[4]Installed capacity REF'!I57</f>
        <v>1.0972643142249141</v>
      </c>
      <c r="T22" s="7">
        <f>'[4]Installed capacity REF'!J57</f>
        <v>1.6872128107074598</v>
      </c>
      <c r="U22" s="7">
        <f>'[4]Installed capacity REF'!K57</f>
        <v>2.5236122652883681</v>
      </c>
      <c r="V22" s="6">
        <f>'[4]Installed capacity REF'!L57</f>
        <v>3.6862439431396474</v>
      </c>
    </row>
    <row r="23" spans="2:22" x14ac:dyDescent="0.2">
      <c r="B23" s="8" t="str">
        <f>'[4]Electricity generation REF'!C28</f>
        <v xml:space="preserve">    - Hard coal (&amp; non-renewable waste)</v>
      </c>
      <c r="C23" s="22">
        <f>'[4]Electricity generation REF'!D28</f>
        <v>41.920994073024929</v>
      </c>
      <c r="D23" s="22">
        <f>'[4]Electricity generation REF'!E28</f>
        <v>42.916215202138133</v>
      </c>
      <c r="E23" s="22">
        <f>'[4]Electricity generation REF'!F28</f>
        <v>39.302854797337986</v>
      </c>
      <c r="F23" s="22">
        <f>'[4]Electricity generation REF'!G28</f>
        <v>31.902132298538056</v>
      </c>
      <c r="G23" s="22">
        <f>'[4]Electricity generation REF'!H28</f>
        <v>25.769608780337951</v>
      </c>
      <c r="H23" s="22">
        <f>'[4]Electricity generation REF'!I28</f>
        <v>22.861606804938006</v>
      </c>
      <c r="I23" s="22">
        <f>'[4]Electricity generation REF'!J28</f>
        <v>18.919552028581609</v>
      </c>
      <c r="J23" s="22">
        <f>'[4]Electricity generation REF'!K28</f>
        <v>14.923238346601126</v>
      </c>
      <c r="K23" s="21">
        <f>'[4]Electricity generation REF'!L28</f>
        <v>7.5763753040108499</v>
      </c>
      <c r="M23" s="8"/>
      <c r="N23" s="7"/>
      <c r="O23" s="7"/>
      <c r="P23" s="7"/>
      <c r="Q23" s="7"/>
      <c r="R23" s="7"/>
      <c r="S23" s="7"/>
      <c r="T23" s="7"/>
      <c r="U23" s="7"/>
      <c r="V23" s="6"/>
    </row>
    <row r="24" spans="2:22" x14ac:dyDescent="0.2">
      <c r="B24" s="8" t="str">
        <f>'[4]Electricity generation REF'!C29</f>
        <v xml:space="preserve">    - Lignite</v>
      </c>
      <c r="C24" s="22">
        <f>'[4]Electricity generation REF'!D29</f>
        <v>5.1120013767389993</v>
      </c>
      <c r="D24" s="22">
        <f>'[4]Electricity generation REF'!E29</f>
        <v>3.8200030194619981</v>
      </c>
      <c r="E24" s="22">
        <f>'[4]Electricity generation REF'!F29</f>
        <v>3.1558029628619981</v>
      </c>
      <c r="F24" s="22">
        <f>'[4]Electricity generation REF'!G29</f>
        <v>2.9264027532620034</v>
      </c>
      <c r="G24" s="22">
        <f>'[4]Electricity generation REF'!H29</f>
        <v>2.482502555862006</v>
      </c>
      <c r="H24" s="22">
        <f>'[4]Electricity generation REF'!I29</f>
        <v>2.0664023870620016</v>
      </c>
      <c r="I24" s="22">
        <f>'[4]Electricity generation REF'!J29</f>
        <v>1.8370022199619993</v>
      </c>
      <c r="J24" s="22">
        <f>'[4]Electricity generation REF'!K29</f>
        <v>1.7964020963620004</v>
      </c>
      <c r="K24" s="21">
        <f>'[4]Electricity generation REF'!L29</f>
        <v>1.8041019877619993</v>
      </c>
      <c r="M24" s="8" t="str">
        <f>'[4]Installed capacity REF'!C59</f>
        <v>Fluctuating RES (PV, Wind, Ocean)</v>
      </c>
      <c r="N24" s="7">
        <f>'[4]Installed capacity REF'!D59</f>
        <v>75.138673497667085</v>
      </c>
      <c r="O24" s="7">
        <f>'[4]Installed capacity REF'!E59</f>
        <v>102.02821935087235</v>
      </c>
      <c r="P24" s="7">
        <f>'[4]Installed capacity REF'!F59</f>
        <v>148.42969625212328</v>
      </c>
      <c r="Q24" s="7">
        <f>'[4]Installed capacity REF'!G59</f>
        <v>181.85469004193212</v>
      </c>
      <c r="R24" s="7">
        <f>'[4]Installed capacity REF'!H59</f>
        <v>215.14462768486254</v>
      </c>
      <c r="S24" s="7">
        <f>'[4]Installed capacity REF'!I59</f>
        <v>245.4013989676821</v>
      </c>
      <c r="T24" s="7">
        <f>'[4]Installed capacity REF'!J59</f>
        <v>275.60786882051394</v>
      </c>
      <c r="U24" s="7">
        <f>'[4]Installed capacity REF'!K59</f>
        <v>307.74613929278519</v>
      </c>
      <c r="V24" s="6">
        <f>'[4]Installed capacity REF'!L59</f>
        <v>343.49150363756678</v>
      </c>
    </row>
    <row r="25" spans="2:22" x14ac:dyDescent="0.2">
      <c r="B25" s="8" t="str">
        <f>'[4]Electricity generation REF'!C30</f>
        <v xml:space="preserve">    - Gas</v>
      </c>
      <c r="C25" s="22">
        <f>'[4]Electricity generation REF'!D30</f>
        <v>253.86299977606001</v>
      </c>
      <c r="D25" s="22">
        <f>'[4]Electricity generation REF'!E30</f>
        <v>249.56397710029995</v>
      </c>
      <c r="E25" s="22">
        <f>'[4]Electricity generation REF'!F30</f>
        <v>249.25497760090002</v>
      </c>
      <c r="F25" s="22">
        <f>'[4]Electricity generation REF'!G30</f>
        <v>233.49778050209997</v>
      </c>
      <c r="G25" s="22">
        <f>'[4]Electricity generation REF'!H30</f>
        <v>217.02908440300001</v>
      </c>
      <c r="H25" s="22">
        <f>'[4]Electricity generation REF'!I30</f>
        <v>203.85698670380006</v>
      </c>
      <c r="I25" s="22">
        <f>'[4]Electricity generation REF'!J30</f>
        <v>189.36018905450004</v>
      </c>
      <c r="J25" s="22">
        <f>'[4]Electricity generation REF'!K30</f>
        <v>177.64079160549997</v>
      </c>
      <c r="K25" s="21">
        <f>'[4]Electricity generation REF'!L30</f>
        <v>169.4874440559999</v>
      </c>
      <c r="M25" s="8" t="str">
        <f>'[4]Installed capacity REF'!C60</f>
        <v>Share of fluctuating RES</v>
      </c>
      <c r="N25" s="12">
        <f>'[4]Installed capacity REF'!D60</f>
        <v>5.5394927712960333E-2</v>
      </c>
      <c r="O25" s="12">
        <f>'[4]Installed capacity REF'!E60</f>
        <v>7.2885921467665982E-2</v>
      </c>
      <c r="P25" s="12">
        <f>'[4]Installed capacity REF'!F60</f>
        <v>0.10080247296778887</v>
      </c>
      <c r="Q25" s="12">
        <f>'[4]Installed capacity REF'!G60</f>
        <v>0.11774656619009945</v>
      </c>
      <c r="R25" s="12">
        <f>'[4]Installed capacity REF'!H60</f>
        <v>0.13310830592983969</v>
      </c>
      <c r="S25" s="12">
        <f>'[4]Installed capacity REF'!I60</f>
        <v>0.14615903685859222</v>
      </c>
      <c r="T25" s="12">
        <f>'[4]Installed capacity REF'!J60</f>
        <v>0.15821494292873881</v>
      </c>
      <c r="U25" s="12">
        <f>'[4]Installed capacity REF'!K60</f>
        <v>0.16753263294260756</v>
      </c>
      <c r="V25" s="11">
        <f>'[4]Installed capacity REF'!L60</f>
        <v>0.17682134583653367</v>
      </c>
    </row>
    <row r="26" spans="2:22" x14ac:dyDescent="0.2">
      <c r="B26" s="8" t="str">
        <f>'[4]Electricity generation REF'!C31</f>
        <v>of which from H2</v>
      </c>
      <c r="C26" s="22">
        <f>'[4]Electricity generation REF'!D31</f>
        <v>0</v>
      </c>
      <c r="D26" s="22">
        <f>'[4]Electricity generation REF'!E31</f>
        <v>0</v>
      </c>
      <c r="E26" s="22">
        <f>'[4]Electricity generation REF'!F31</f>
        <v>0</v>
      </c>
      <c r="F26" s="22">
        <f>'[4]Electricity generation REF'!G31</f>
        <v>0</v>
      </c>
      <c r="G26" s="22">
        <f>'[4]Electricity generation REF'!H31</f>
        <v>0</v>
      </c>
      <c r="H26" s="22">
        <f>'[4]Electricity generation REF'!I31</f>
        <v>0</v>
      </c>
      <c r="I26" s="22">
        <f>'[4]Electricity generation REF'!J31</f>
        <v>0</v>
      </c>
      <c r="J26" s="22">
        <f>'[4]Electricity generation REF'!K31</f>
        <v>0</v>
      </c>
      <c r="K26" s="21">
        <f>'[4]Electricity generation REF'!L31</f>
        <v>0</v>
      </c>
      <c r="M26" s="8"/>
      <c r="N26" s="7"/>
      <c r="O26" s="7"/>
      <c r="P26" s="7"/>
      <c r="Q26" s="7"/>
      <c r="R26" s="7"/>
      <c r="S26" s="7"/>
      <c r="T26" s="7"/>
      <c r="U26" s="7"/>
      <c r="V26" s="6"/>
    </row>
    <row r="27" spans="2:22" ht="13.5" thickBot="1" x14ac:dyDescent="0.25">
      <c r="B27" s="8" t="str">
        <f>'[4]Electricity generation REF'!C32</f>
        <v xml:space="preserve">    - Oil</v>
      </c>
      <c r="C27" s="22">
        <f>'[4]Electricity generation REF'!D32</f>
        <v>11.855</v>
      </c>
      <c r="D27" s="22">
        <f>'[4]Electricity generation REF'!E32</f>
        <v>9.5060000009000003</v>
      </c>
      <c r="E27" s="22">
        <f>'[4]Electricity generation REF'!F32</f>
        <v>7.0706000008999998</v>
      </c>
      <c r="F27" s="22">
        <f>'[4]Electricity generation REF'!G32</f>
        <v>6.1754000008000016</v>
      </c>
      <c r="G27" s="22">
        <f>'[4]Electricity generation REF'!H32</f>
        <v>5.1996400007500005</v>
      </c>
      <c r="H27" s="22">
        <f>'[4]Electricity generation REF'!I32</f>
        <v>2.1370000006000005</v>
      </c>
      <c r="I27" s="22">
        <f>'[4]Electricity generation REF'!J32</f>
        <v>1.5650008244</v>
      </c>
      <c r="J27" s="22">
        <f>'[4]Electricity generation REF'!K32</f>
        <v>1.4940006855999997</v>
      </c>
      <c r="K27" s="21">
        <f>'[4]Electricity generation REF'!L32</f>
        <v>1.4200007339500003</v>
      </c>
      <c r="M27" s="5" t="str">
        <f>'[4]Installed capacity REF'!C62</f>
        <v>RES share (domestic generation)</v>
      </c>
      <c r="N27" s="4">
        <f>'[4]Installed capacity REF'!D62</f>
        <v>0.22133782020315107</v>
      </c>
      <c r="O27" s="4">
        <f>'[4]Installed capacity REF'!E62</f>
        <v>0.2404351779604372</v>
      </c>
      <c r="P27" s="4">
        <f>'[4]Installed capacity REF'!F62</f>
        <v>0.26532299196310838</v>
      </c>
      <c r="Q27" s="4">
        <f>'[4]Installed capacity REF'!G62</f>
        <v>0.28173314647558034</v>
      </c>
      <c r="R27" s="4">
        <f>'[4]Installed capacity REF'!H62</f>
        <v>0.29662102343132191</v>
      </c>
      <c r="S27" s="4">
        <f>'[4]Installed capacity REF'!I62</f>
        <v>0.30559981186774676</v>
      </c>
      <c r="T27" s="4">
        <f>'[4]Installed capacity REF'!J62</f>
        <v>0.31405191221844192</v>
      </c>
      <c r="U27" s="4">
        <f>'[4]Installed capacity REF'!K62</f>
        <v>0.3179208577438693</v>
      </c>
      <c r="V27" s="3">
        <f>'[4]Installed capacity REF'!L62</f>
        <v>0.32231535765063318</v>
      </c>
    </row>
    <row r="28" spans="2:22" ht="13.5" thickBot="1" x14ac:dyDescent="0.25">
      <c r="B28" s="8" t="str">
        <f>'[4]Electricity generation REF'!C33</f>
        <v xml:space="preserve">    - Biomass (&amp; renewable waste)</v>
      </c>
      <c r="C28" s="22">
        <f>'[4]Electricity generation REF'!D33</f>
        <v>34.302000000000049</v>
      </c>
      <c r="D28" s="22">
        <f>'[4]Electricity generation REF'!E33</f>
        <v>34.051800008799951</v>
      </c>
      <c r="E28" s="22">
        <f>'[4]Electricity generation REF'!F33</f>
        <v>35.313760008200006</v>
      </c>
      <c r="F28" s="22">
        <f>'[4]Electricity generation REF'!G33</f>
        <v>36.136280007099984</v>
      </c>
      <c r="G28" s="22">
        <f>'[4]Electricity generation REF'!H33</f>
        <v>36.917160006250057</v>
      </c>
      <c r="H28" s="22">
        <f>'[4]Electricity generation REF'!I33</f>
        <v>37.696000005599942</v>
      </c>
      <c r="I28" s="22">
        <f>'[4]Electricity generation REF'!J33</f>
        <v>38.276251928656393</v>
      </c>
      <c r="J28" s="22">
        <f>'[4]Electricity generation REF'!K33</f>
        <v>38.993563434636954</v>
      </c>
      <c r="K28" s="21">
        <f>'[4]Electricity generation REF'!L33</f>
        <v>41.150074187577232</v>
      </c>
    </row>
    <row r="29" spans="2:22" x14ac:dyDescent="0.2">
      <c r="B29" s="8" t="str">
        <f>'[4]Electricity generation REF'!C34</f>
        <v xml:space="preserve">    - Geothermal</v>
      </c>
      <c r="C29" s="22">
        <f>'[4]Electricity generation REF'!D34</f>
        <v>3.2455280000000009E-6</v>
      </c>
      <c r="D29" s="22">
        <f>'[4]Electricity generation REF'!E34</f>
        <v>3.1684000000000013E-6</v>
      </c>
      <c r="E29" s="22">
        <f>'[4]Electricity generation REF'!F34</f>
        <v>3.1158000000000003E-6</v>
      </c>
      <c r="F29" s="22">
        <f>'[4]Electricity generation REF'!G34</f>
        <v>2.9102000000000005E-6</v>
      </c>
      <c r="G29" s="22">
        <f>'[4]Electricity generation REF'!H34</f>
        <v>2.7168000000000012E-6</v>
      </c>
      <c r="H29" s="22">
        <f>'[4]Electricity generation REF'!I34</f>
        <v>2.5519999999999999E-6</v>
      </c>
      <c r="I29" s="22">
        <f>'[4]Electricity generation REF'!J34</f>
        <v>2.3889000000000001E-6</v>
      </c>
      <c r="J29" s="22">
        <f>'[4]Electricity generation REF'!K34</f>
        <v>2.2633000000000008E-6</v>
      </c>
      <c r="K29" s="21">
        <f>'[4]Electricity generation REF'!L34</f>
        <v>2.1536999999999998E-6</v>
      </c>
      <c r="M29" s="17" t="str">
        <f>'[4]Final energy demand REF'!D4</f>
        <v>Final energy demand in PJ/a   1)</v>
      </c>
      <c r="N29" s="16" t="str">
        <f>'[4]Final energy demand REF'!D5</f>
        <v>Scenario:</v>
      </c>
      <c r="O29" s="16" t="str">
        <f>'[4]Final energy demand REF'!E5</f>
        <v>OECD North America Reference (2015)</v>
      </c>
      <c r="P29" s="16"/>
      <c r="Q29" s="16"/>
      <c r="R29" s="16"/>
      <c r="S29" s="16"/>
      <c r="T29" s="16"/>
      <c r="U29" s="16"/>
      <c r="V29" s="15"/>
    </row>
    <row r="30" spans="2:22" x14ac:dyDescent="0.2">
      <c r="B30" s="8" t="str">
        <f>'[4]Electricity generation REF'!C35</f>
        <v xml:space="preserve">    - Hydrogen</v>
      </c>
      <c r="C30" s="22">
        <f>'[4]Electricity generation REF'!D35</f>
        <v>1.5286480000000005E-6</v>
      </c>
      <c r="D30" s="22">
        <f>'[4]Electricity generation REF'!E35</f>
        <v>1.5100000000000008E-6</v>
      </c>
      <c r="E30" s="22">
        <f>'[4]Electricity generation REF'!F35</f>
        <v>1.5240000000000001E-6</v>
      </c>
      <c r="F30" s="22">
        <f>'[4]Electricity generation REF'!G35</f>
        <v>1.5380000000000006E-6</v>
      </c>
      <c r="G30" s="22">
        <f>'[4]Electricity generation REF'!H35</f>
        <v>1.5470000000000002E-6</v>
      </c>
      <c r="H30" s="22">
        <f>'[4]Electricity generation REF'!I35</f>
        <v>1.5559999999999996E-6</v>
      </c>
      <c r="I30" s="22">
        <f>'[4]Electricity generation REF'!J35</f>
        <v>1.5650000000000001E-6</v>
      </c>
      <c r="J30" s="22">
        <f>'[4]Electricity generation REF'!K35</f>
        <v>1.5780000000000006E-6</v>
      </c>
      <c r="K30" s="21">
        <f>'[4]Electricity generation REF'!L35</f>
        <v>1.587E-6</v>
      </c>
      <c r="M30" s="8"/>
      <c r="N30" s="14">
        <f>'[4]Final energy demand REF'!D8</f>
        <v>2012</v>
      </c>
      <c r="O30" s="14">
        <f>'[4]Final energy demand REF'!E8</f>
        <v>2015</v>
      </c>
      <c r="P30" s="14">
        <f>'[4]Final energy demand REF'!F8</f>
        <v>2020</v>
      </c>
      <c r="Q30" s="14">
        <f>'[4]Final energy demand REF'!G8</f>
        <v>2025</v>
      </c>
      <c r="R30" s="14">
        <f>'[4]Final energy demand REF'!H8</f>
        <v>2030</v>
      </c>
      <c r="S30" s="14">
        <f>'[4]Final energy demand REF'!I8</f>
        <v>2035</v>
      </c>
      <c r="T30" s="14">
        <f>'[4]Final energy demand REF'!J8</f>
        <v>2040</v>
      </c>
      <c r="U30" s="14">
        <f>'[4]Final energy demand REF'!K8</f>
        <v>2045</v>
      </c>
      <c r="V30" s="13">
        <f>'[4]Final energy demand REF'!L8</f>
        <v>2050</v>
      </c>
    </row>
    <row r="31" spans="2:22" x14ac:dyDescent="0.2">
      <c r="B31" s="8"/>
      <c r="C31" s="22"/>
      <c r="D31" s="22"/>
      <c r="E31" s="22"/>
      <c r="F31" s="22"/>
      <c r="G31" s="22"/>
      <c r="H31" s="22"/>
      <c r="I31" s="22"/>
      <c r="J31" s="22"/>
      <c r="K31" s="21"/>
      <c r="M31" s="8"/>
      <c r="N31" s="7"/>
      <c r="O31" s="7"/>
      <c r="P31" s="7"/>
      <c r="Q31" s="7"/>
      <c r="R31" s="7"/>
      <c r="S31" s="7"/>
      <c r="T31" s="7"/>
      <c r="U31" s="7"/>
      <c r="V31" s="6"/>
    </row>
    <row r="32" spans="2:22" x14ac:dyDescent="0.2">
      <c r="B32" s="8" t="str">
        <f>'[4]Electricity generation REF'!C37</f>
        <v>CHP by producer</v>
      </c>
      <c r="C32" s="22"/>
      <c r="D32" s="22"/>
      <c r="E32" s="22"/>
      <c r="F32" s="22"/>
      <c r="G32" s="22"/>
      <c r="H32" s="22"/>
      <c r="I32" s="22"/>
      <c r="J32" s="22"/>
      <c r="K32" s="21"/>
      <c r="M32" s="8" t="str">
        <f>'[4]Final energy demand REF'!C10</f>
        <v>Total (incl. non-energy use)</v>
      </c>
      <c r="N32" s="7">
        <f>'[4]Final energy demand REF'!D10</f>
        <v>73586.284998357907</v>
      </c>
      <c r="O32" s="7">
        <f>'[4]Final energy demand REF'!E10</f>
        <v>75622.827557468278</v>
      </c>
      <c r="P32" s="7">
        <f>'[4]Final energy demand REF'!F10</f>
        <v>79453.210681242199</v>
      </c>
      <c r="Q32" s="7">
        <f>'[4]Final energy demand REF'!G10</f>
        <v>80815.471411000821</v>
      </c>
      <c r="R32" s="7">
        <f>'[4]Final energy demand REF'!H10</f>
        <v>82177.732140766791</v>
      </c>
      <c r="S32" s="7">
        <f>'[4]Final energy demand REF'!I10</f>
        <v>83662.984009459178</v>
      </c>
      <c r="T32" s="7">
        <f>'[4]Final energy demand REF'!J10</f>
        <v>85148.235878182575</v>
      </c>
      <c r="U32" s="7">
        <f>'[4]Final energy demand REF'!K10</f>
        <v>86795.605921382376</v>
      </c>
      <c r="V32" s="6">
        <f>'[4]Final energy demand REF'!L10</f>
        <v>88579.22899949165</v>
      </c>
    </row>
    <row r="33" spans="2:22" x14ac:dyDescent="0.2">
      <c r="B33" s="8" t="str">
        <f>'[4]Electricity generation REF'!C38</f>
        <v xml:space="preserve">    - Main activity producers</v>
      </c>
      <c r="C33" s="22">
        <f>'[4]Electricity generation REF'!D38</f>
        <v>194.08200000000005</v>
      </c>
      <c r="D33" s="22">
        <f>'[4]Electricity generation REF'!E38</f>
        <v>188.74000000000009</v>
      </c>
      <c r="E33" s="22">
        <f>'[4]Electricity generation REF'!F38</f>
        <v>181.57999999999996</v>
      </c>
      <c r="F33" s="22">
        <f>'[4]Electricity generation REF'!G38</f>
        <v>156.71999999999997</v>
      </c>
      <c r="G33" s="22">
        <f>'[4]Electricity generation REF'!H38</f>
        <v>132.57999999999996</v>
      </c>
      <c r="H33" s="22">
        <f>'[4]Electricity generation REF'!I38</f>
        <v>112.90000000000002</v>
      </c>
      <c r="I33" s="22">
        <f>'[4]Electricity generation REF'!J38</f>
        <v>93.339999999999989</v>
      </c>
      <c r="J33" s="22">
        <f>'[4]Electricity generation REF'!K38</f>
        <v>76.930000000000007</v>
      </c>
      <c r="K33" s="21">
        <f>'[4]Electricity generation REF'!L38</f>
        <v>62.62</v>
      </c>
      <c r="M33" s="8" t="str">
        <f>'[4]Final energy demand REF'!C11</f>
        <v>Total energy use 1)</v>
      </c>
      <c r="N33" s="7">
        <f>'[4]Final energy demand REF'!D11</f>
        <v>67806.336998357903</v>
      </c>
      <c r="O33" s="7">
        <f>'[4]Final energy demand REF'!E11</f>
        <v>69326.472574498257</v>
      </c>
      <c r="P33" s="7">
        <f>'[4]Final energy demand REF'!F11</f>
        <v>72296.177393322112</v>
      </c>
      <c r="Q33" s="7">
        <f>'[4]Final energy demand REF'!G11</f>
        <v>73627.665924646804</v>
      </c>
      <c r="R33" s="7">
        <f>'[4]Final energy demand REF'!H11</f>
        <v>74959.154455978831</v>
      </c>
      <c r="S33" s="7">
        <f>'[4]Final energy demand REF'!I11</f>
        <v>76511.720936400481</v>
      </c>
      <c r="T33" s="7">
        <f>'[4]Final energy demand REF'!J11</f>
        <v>78064.287416853127</v>
      </c>
      <c r="U33" s="7">
        <f>'[4]Final energy demand REF'!K11</f>
        <v>79778.972071782191</v>
      </c>
      <c r="V33" s="6">
        <f>'[4]Final energy demand REF'!L11</f>
        <v>81629.909761620715</v>
      </c>
    </row>
    <row r="34" spans="2:22" x14ac:dyDescent="0.2">
      <c r="B34" s="8" t="str">
        <f>'[4]Electricity generation REF'!C39</f>
        <v xml:space="preserve">    - Autoproducers</v>
      </c>
      <c r="C34" s="22">
        <f>'[4]Electricity generation REF'!D39</f>
        <v>152.97099999999998</v>
      </c>
      <c r="D34" s="22">
        <f>'[4]Electricity generation REF'!E39</f>
        <v>151.11800001</v>
      </c>
      <c r="E34" s="22">
        <f>'[4]Electricity generation REF'!F39</f>
        <v>152.51800001000001</v>
      </c>
      <c r="F34" s="22">
        <f>'[4]Electricity generation REF'!G39</f>
        <v>153.91800001000001</v>
      </c>
      <c r="G34" s="22">
        <f>'[4]Electricity generation REF'!H39</f>
        <v>154.81800001000002</v>
      </c>
      <c r="H34" s="22">
        <f>'[4]Electricity generation REF'!I39</f>
        <v>155.71800001</v>
      </c>
      <c r="I34" s="22">
        <f>'[4]Electricity generation REF'!J39</f>
        <v>156.61800001000003</v>
      </c>
      <c r="J34" s="22">
        <f>'[4]Electricity generation REF'!K39</f>
        <v>157.91800001000007</v>
      </c>
      <c r="K34" s="21">
        <f>'[4]Electricity generation REF'!L39</f>
        <v>158.81800000999999</v>
      </c>
      <c r="M34" s="8" t="str">
        <f>'[4]Final energy demand REF'!C12</f>
        <v>Transport</v>
      </c>
      <c r="N34" s="7">
        <f>'[4]Final energy demand REF'!D12</f>
        <v>29747.700999999892</v>
      </c>
      <c r="O34" s="7">
        <f>'[4]Final energy demand REF'!E12</f>
        <v>30031.469143484243</v>
      </c>
      <c r="P34" s="7">
        <f>'[4]Final energy demand REF'!F12</f>
        <v>30504.421847957812</v>
      </c>
      <c r="Q34" s="7">
        <f>'[4]Final energy demand REF'!G12</f>
        <v>30579.455838039943</v>
      </c>
      <c r="R34" s="7">
        <f>'[4]Final energy demand REF'!H12</f>
        <v>30654.489828122234</v>
      </c>
      <c r="S34" s="7">
        <f>'[4]Final energy demand REF'!I12</f>
        <v>30912.132285561263</v>
      </c>
      <c r="T34" s="7">
        <f>'[4]Final energy demand REF'!J12</f>
        <v>31169.774743000416</v>
      </c>
      <c r="U34" s="7">
        <f>'[4]Final energy demand REF'!K12</f>
        <v>31424.630356591617</v>
      </c>
      <c r="V34" s="6">
        <f>'[4]Final energy demand REF'!L12</f>
        <v>31712.282918294608</v>
      </c>
    </row>
    <row r="35" spans="2:22" x14ac:dyDescent="0.2">
      <c r="B35" s="8"/>
      <c r="C35" s="22"/>
      <c r="D35" s="22"/>
      <c r="E35" s="22"/>
      <c r="F35" s="22"/>
      <c r="G35" s="22"/>
      <c r="H35" s="22"/>
      <c r="I35" s="22"/>
      <c r="J35" s="22"/>
      <c r="K35" s="21"/>
      <c r="M35" s="8" t="str">
        <f>'[4]Final energy demand REF'!C13</f>
        <v xml:space="preserve">    - Oil products</v>
      </c>
      <c r="N35" s="7">
        <f>'[4]Final energy demand REF'!D13</f>
        <v>27723.294966648493</v>
      </c>
      <c r="O35" s="7">
        <f>'[4]Final energy demand REF'!E13</f>
        <v>27810.4141365674</v>
      </c>
      <c r="P35" s="7">
        <f>'[4]Final energy demand REF'!F13</f>
        <v>27991.564024607731</v>
      </c>
      <c r="Q35" s="7">
        <f>'[4]Final energy demand REF'!G13</f>
        <v>27642.828870697223</v>
      </c>
      <c r="R35" s="7">
        <f>'[4]Final energy demand REF'!H13</f>
        <v>27294.140058698744</v>
      </c>
      <c r="S35" s="7">
        <f>'[4]Final energy demand REF'!I13</f>
        <v>26817.408381659727</v>
      </c>
      <c r="T35" s="7">
        <f>'[4]Final energy demand REF'!J13</f>
        <v>26340.782289564242</v>
      </c>
      <c r="U35" s="7">
        <f>'[4]Final energy demand REF'!K13</f>
        <v>26029.990365503181</v>
      </c>
      <c r="V35" s="6">
        <f>'[4]Final energy demand REF'!L13</f>
        <v>25622.653370895601</v>
      </c>
    </row>
    <row r="36" spans="2:22" x14ac:dyDescent="0.2">
      <c r="B36" s="8" t="str">
        <f>'[4]Electricity generation REF'!C42</f>
        <v>Total generation</v>
      </c>
      <c r="C36" s="22">
        <f>'[4]Electricity generation REF'!D42</f>
        <v>5202.6116993560681</v>
      </c>
      <c r="D36" s="22">
        <f>'[4]Electricity generation REF'!E42</f>
        <v>5416.8127256872995</v>
      </c>
      <c r="E36" s="22">
        <f>'[4]Electricity generation REF'!F42</f>
        <v>5794.1110134974952</v>
      </c>
      <c r="F36" s="22">
        <f>'[4]Electricity generation REF'!G42</f>
        <v>6110.9840777190348</v>
      </c>
      <c r="G36" s="22">
        <f>'[4]Electricity generation REF'!H42</f>
        <v>6427.8571408622529</v>
      </c>
      <c r="H36" s="22">
        <f>'[4]Electricity generation REF'!I42</f>
        <v>6784.3352436012192</v>
      </c>
      <c r="I36" s="22">
        <f>'[4]Electricity generation REF'!J42</f>
        <v>7140.8133455018988</v>
      </c>
      <c r="J36" s="22">
        <f>'[4]Electricity generation REF'!K42</f>
        <v>7501.4423937142983</v>
      </c>
      <c r="K36" s="21">
        <f>'[4]Electricity generation REF'!L42</f>
        <v>7870.679182335718</v>
      </c>
      <c r="M36" s="8" t="str">
        <f>'[4]Final energy demand REF'!C14</f>
        <v xml:space="preserve">    - Natural gas</v>
      </c>
      <c r="N36" s="7">
        <f>'[4]Final energy demand REF'!D14</f>
        <v>841.51599999999746</v>
      </c>
      <c r="O36" s="7">
        <f>'[4]Final energy demand REF'!E14</f>
        <v>884.39474285000279</v>
      </c>
      <c r="P36" s="7">
        <f>'[4]Final energy demand REF'!F14</f>
        <v>955.85481360000392</v>
      </c>
      <c r="Q36" s="7">
        <f>'[4]Final energy demand REF'!G14</f>
        <v>1064.2782798000032</v>
      </c>
      <c r="R36" s="7">
        <f>'[4]Final energy demand REF'!H14</f>
        <v>1172.7017460000066</v>
      </c>
      <c r="S36" s="7">
        <f>'[4]Final energy demand REF'!I14</f>
        <v>1476.6990138000012</v>
      </c>
      <c r="T36" s="7">
        <f>'[4]Final energy demand REF'!J14</f>
        <v>1780.6962815999987</v>
      </c>
      <c r="U36" s="7">
        <f>'[4]Final energy demand REF'!K14</f>
        <v>2151.964103323889</v>
      </c>
      <c r="V36" s="6">
        <f>'[4]Final energy demand REF'!L14</f>
        <v>2605.4303196194346</v>
      </c>
    </row>
    <row r="37" spans="2:22" x14ac:dyDescent="0.2">
      <c r="B37" s="8" t="str">
        <f>'[4]Electricity generation REF'!C43</f>
        <v xml:space="preserve">  - Fossil</v>
      </c>
      <c r="C37" s="22">
        <f>'[4]Electricity generation REF'!D43</f>
        <v>3339.7566976644493</v>
      </c>
      <c r="D37" s="22">
        <f>'[4]Electricity generation REF'!E43</f>
        <v>3422.3568241772996</v>
      </c>
      <c r="E37" s="22">
        <f>'[4]Electricity generation REF'!F43</f>
        <v>3588.4898119734949</v>
      </c>
      <c r="F37" s="22">
        <f>'[4]Electricity generation REF'!G43</f>
        <v>3772.855042847702</v>
      </c>
      <c r="G37" s="22">
        <f>'[4]Electricity generation REF'!H43</f>
        <v>3957.2202726485866</v>
      </c>
      <c r="H37" s="22">
        <f>'[4]Electricity generation REF'!I43</f>
        <v>4206.9762087118861</v>
      </c>
      <c r="I37" s="22">
        <f>'[4]Electricity generation REF'!J43</f>
        <v>4456.7321439368989</v>
      </c>
      <c r="J37" s="22">
        <f>'[4]Electricity generation REF'!K43</f>
        <v>4699.0753904918465</v>
      </c>
      <c r="K37" s="21">
        <f>'[4]Electricity generation REF'!L43</f>
        <v>4952.4871847146051</v>
      </c>
      <c r="M37" s="8" t="str">
        <f>'[4]Final energy demand REF'!C15</f>
        <v xml:space="preserve">    - Biofuels</v>
      </c>
      <c r="N37" s="7">
        <f>'[4]Final energy demand REF'!D15</f>
        <v>1139.0879999999997</v>
      </c>
      <c r="O37" s="7">
        <f>'[4]Final energy demand REF'!E15</f>
        <v>1287.6558446725501</v>
      </c>
      <c r="P37" s="7">
        <f>'[4]Final energy demand REF'!F15</f>
        <v>1499.3261877268799</v>
      </c>
      <c r="Q37" s="7">
        <f>'[4]Final energy demand REF'!G15</f>
        <v>1792.84160456887</v>
      </c>
      <c r="R37" s="7">
        <f>'[4]Final energy demand REF'!H15</f>
        <v>2086.31067942853</v>
      </c>
      <c r="S37" s="7">
        <f>'[4]Final energy demand REF'!I15</f>
        <v>2471.8929717881801</v>
      </c>
      <c r="T37" s="7">
        <f>'[4]Final energy demand REF'!J15</f>
        <v>2857.3696790812701</v>
      </c>
      <c r="U37" s="7">
        <f>'[4]Final energy demand REF'!K15</f>
        <v>2992.1140193708102</v>
      </c>
      <c r="V37" s="6">
        <f>'[4]Final energy demand REF'!L15</f>
        <v>3154.0937224260501</v>
      </c>
    </row>
    <row r="38" spans="2:22" x14ac:dyDescent="0.2">
      <c r="B38" s="8" t="str">
        <f>'[4]Electricity generation REF'!C44</f>
        <v xml:space="preserve">    - Hard coal (&amp; non-renewable waste)</v>
      </c>
      <c r="C38" s="22">
        <f>'[4]Electricity generation REF'!D44</f>
        <v>810.36169628771017</v>
      </c>
      <c r="D38" s="22">
        <f>'[4]Electricity generation REF'!E44</f>
        <v>895.27627999755759</v>
      </c>
      <c r="E38" s="22">
        <f>'[4]Electricity generation REF'!F44</f>
        <v>947.28002975261336</v>
      </c>
      <c r="F38" s="22">
        <f>'[4]Electricity generation REF'!G44</f>
        <v>940.62503014618005</v>
      </c>
      <c r="G38" s="22">
        <f>'[4]Electricity generation REF'!H44</f>
        <v>992.57002947143496</v>
      </c>
      <c r="H38" s="22">
        <f>'[4]Electricity generation REF'!I44</f>
        <v>1045.7950302803536</v>
      </c>
      <c r="I38" s="22">
        <f>'[4]Electricity generation REF'!J44</f>
        <v>1107.5200302509875</v>
      </c>
      <c r="J38" s="22">
        <f>'[4]Electricity generation REF'!K44</f>
        <v>1130.5260779824548</v>
      </c>
      <c r="K38" s="21">
        <f>'[4]Electricity generation REF'!L44</f>
        <v>1139.3190080184356</v>
      </c>
      <c r="M38" s="8" t="str">
        <f>'[4]Final energy demand REF'!C16</f>
        <v xml:space="preserve">    - Synfuels</v>
      </c>
      <c r="N38" s="7">
        <f>'[4]Final energy demand REF'!D16</f>
        <v>3.3351405285278319E-5</v>
      </c>
      <c r="O38" s="7">
        <f>'[4]Final energy demand REF'!E16</f>
        <v>3.3944290361938478E-5</v>
      </c>
      <c r="P38" s="7">
        <f>'[4]Final energy demand REF'!F16</f>
        <v>3.4823195159545901E-5</v>
      </c>
      <c r="Q38" s="7">
        <f>'[4]Final energy demand REF'!G16</f>
        <v>3.577384151806641E-5</v>
      </c>
      <c r="R38" s="7">
        <f>'[4]Final energy demand REF'!H16</f>
        <v>3.6794953291992187E-5</v>
      </c>
      <c r="S38" s="7">
        <f>'[4]Final energy demand REF'!I16</f>
        <v>3.7913356724853515E-5</v>
      </c>
      <c r="T38" s="7">
        <f>'[4]Final energy demand REF'!J16</f>
        <v>3.9154906274414067E-5</v>
      </c>
      <c r="U38" s="7">
        <f>'[4]Final energy demand REF'!K16</f>
        <v>4.0637914391601564E-5</v>
      </c>
      <c r="V38" s="6">
        <f>'[4]Final energy demand REF'!L16</f>
        <v>4.2015917676269531E-5</v>
      </c>
    </row>
    <row r="39" spans="2:22" x14ac:dyDescent="0.2">
      <c r="B39" s="8" t="str">
        <f>'[4]Electricity generation REF'!C45</f>
        <v xml:space="preserve">    - Lignite</v>
      </c>
      <c r="C39" s="22">
        <f>'[4]Electricity generation REF'!D45</f>
        <v>946.21100137673909</v>
      </c>
      <c r="D39" s="22">
        <f>'[4]Electricity generation REF'!E45</f>
        <v>929.85000136106191</v>
      </c>
      <c r="E39" s="22">
        <f>'[4]Electricity generation REF'!F45</f>
        <v>1013.800001371062</v>
      </c>
      <c r="F39" s="22">
        <f>'[4]Electricity generation REF'!G45</f>
        <v>1097.800001381062</v>
      </c>
      <c r="G39" s="22">
        <f>'[4]Electricity generation REF'!H45</f>
        <v>1123.200001386062</v>
      </c>
      <c r="H39" s="22">
        <f>'[4]Electricity generation REF'!I45</f>
        <v>1157.0000013910619</v>
      </c>
      <c r="I39" s="22">
        <f>'[4]Electricity generation REF'!J45</f>
        <v>1182.300001396062</v>
      </c>
      <c r="J39" s="22">
        <f>'[4]Electricity generation REF'!K45</f>
        <v>1218.1000014110621</v>
      </c>
      <c r="K39" s="21">
        <f>'[4]Electricity generation REF'!L45</f>
        <v>1260.800001421062</v>
      </c>
      <c r="M39" s="8" t="str">
        <f>'[4]Final energy demand REF'!C17</f>
        <v xml:space="preserve">    - Electricity</v>
      </c>
      <c r="N39" s="7">
        <f>'[4]Final energy demand REF'!D17</f>
        <v>43.802000000000007</v>
      </c>
      <c r="O39" s="7">
        <f>'[4]Final energy demand REF'!E17</f>
        <v>49.004385450000427</v>
      </c>
      <c r="P39" s="7">
        <f>'[4]Final energy demand REF'!F17</f>
        <v>57.676787200000213</v>
      </c>
      <c r="Q39" s="7">
        <f>'[4]Final energy demand REF'!G17</f>
        <v>79.507047200000173</v>
      </c>
      <c r="R39" s="7">
        <f>'[4]Final energy demand REF'!H17</f>
        <v>101.3373072000004</v>
      </c>
      <c r="S39" s="7">
        <f>'[4]Final energy demand REF'!I17</f>
        <v>146.13188039999974</v>
      </c>
      <c r="T39" s="7">
        <f>'[4]Final energy demand REF'!J17</f>
        <v>190.9264536000002</v>
      </c>
      <c r="U39" s="7">
        <f>'[4]Final energy demand REF'!K17</f>
        <v>250.56182775582366</v>
      </c>
      <c r="V39" s="6">
        <f>'[4]Final energy demand REF'!L17</f>
        <v>330.10546333760544</v>
      </c>
    </row>
    <row r="40" spans="2:22" x14ac:dyDescent="0.2">
      <c r="B40" s="8" t="str">
        <f>'[4]Electricity generation REF'!C46</f>
        <v xml:space="preserve">    - Gas</v>
      </c>
      <c r="C40" s="22">
        <f>'[4]Electricity generation REF'!D46</f>
        <v>1487.451</v>
      </c>
      <c r="D40" s="22">
        <f>'[4]Electricity generation REF'!E46</f>
        <v>1513.9861303186799</v>
      </c>
      <c r="E40" s="22">
        <f>'[4]Electricity generation REF'!F46</f>
        <v>1564.9796808498197</v>
      </c>
      <c r="F40" s="22">
        <f>'[4]Electricity generation REF'!G46</f>
        <v>1683.0007113204599</v>
      </c>
      <c r="G40" s="22">
        <f>'[4]Electricity generation REF'!H46</f>
        <v>1801.0217417910899</v>
      </c>
      <c r="H40" s="22">
        <f>'[4]Electricity generation REF'!I46</f>
        <v>1971.2099270404699</v>
      </c>
      <c r="I40" s="22">
        <f>'[4]Electricity generation REF'!J46</f>
        <v>2141.3981122898499</v>
      </c>
      <c r="J40" s="22">
        <f>'[4]Electricity generation REF'!K46</f>
        <v>2330.5888995710102</v>
      </c>
      <c r="K40" s="21">
        <f>'[4]Electricity generation REF'!L46</f>
        <v>2536.8166557812497</v>
      </c>
      <c r="M40" s="8" t="str">
        <f>'[4]Final energy demand REF'!C18</f>
        <v xml:space="preserve">         RES electricity</v>
      </c>
      <c r="N40" s="7">
        <f>'[4]Final energy demand REF'!D18</f>
        <v>8.0664166062332505</v>
      </c>
      <c r="O40" s="7">
        <f>'[4]Final energy demand REF'!E18</f>
        <v>9.7024895384981438</v>
      </c>
      <c r="P40" s="7">
        <f>'[4]Final energy demand REF'!F18</f>
        <v>12.49247510833886</v>
      </c>
      <c r="Q40" s="7">
        <f>'[4]Final energy demand REF'!G18</f>
        <v>18.0119877047348</v>
      </c>
      <c r="R40" s="7">
        <f>'[4]Final energy demand REF'!H18</f>
        <v>23.866553532044819</v>
      </c>
      <c r="S40" s="7">
        <f>'[4]Final energy demand REF'!I18</f>
        <v>35.124704956219993</v>
      </c>
      <c r="T40" s="7">
        <f>'[4]Final energy demand REF'!J18</f>
        <v>46.724705079415187</v>
      </c>
      <c r="U40" s="7">
        <f>'[4]Final energy demand REF'!K18</f>
        <v>62.355880234383847</v>
      </c>
      <c r="V40" s="6">
        <f>'[4]Final energy demand REF'!L18</f>
        <v>83.197713922581627</v>
      </c>
    </row>
    <row r="41" spans="2:22" x14ac:dyDescent="0.2">
      <c r="B41" s="8" t="str">
        <f>'[4]Electricity generation REF'!C47</f>
        <v xml:space="preserve">    - Oil</v>
      </c>
      <c r="C41" s="22">
        <f>'[4]Electricity generation REF'!D47</f>
        <v>87.021000000000001</v>
      </c>
      <c r="D41" s="22">
        <f>'[4]Electricity generation REF'!E47</f>
        <v>72.244412499999996</v>
      </c>
      <c r="E41" s="22">
        <f>'[4]Electricity generation REF'!F47</f>
        <v>52.030099999999997</v>
      </c>
      <c r="F41" s="22">
        <f>'[4]Electricity generation REF'!G47</f>
        <v>41.829300000000003</v>
      </c>
      <c r="G41" s="22">
        <f>'[4]Electricity generation REF'!H47</f>
        <v>31.4285</v>
      </c>
      <c r="H41" s="22">
        <f>'[4]Electricity generation REF'!I47</f>
        <v>24.21125</v>
      </c>
      <c r="I41" s="22">
        <f>'[4]Electricity generation REF'!J47</f>
        <v>17.114000000000001</v>
      </c>
      <c r="J41" s="22">
        <f>'[4]Electricity generation REF'!K47</f>
        <v>11.5604115273188</v>
      </c>
      <c r="K41" s="21">
        <f>'[4]Electricity generation REF'!L47</f>
        <v>9.4515194938562708</v>
      </c>
      <c r="M41" s="8" t="str">
        <f>'[4]Final energy demand REF'!C19</f>
        <v xml:space="preserve">    - Hydrogen</v>
      </c>
      <c r="N41" s="7">
        <f>'[4]Final energy demand REF'!D19</f>
        <v>0</v>
      </c>
      <c r="O41" s="7">
        <f>'[4]Final energy demand REF'!E19</f>
        <v>0</v>
      </c>
      <c r="P41" s="7">
        <f>'[4]Final energy demand REF'!F19</f>
        <v>0</v>
      </c>
      <c r="Q41" s="7">
        <f>'[4]Final energy demand REF'!G19</f>
        <v>0</v>
      </c>
      <c r="R41" s="7">
        <f>'[4]Final energy demand REF'!H19</f>
        <v>0</v>
      </c>
      <c r="S41" s="7">
        <f>'[4]Final energy demand REF'!I19</f>
        <v>0</v>
      </c>
      <c r="T41" s="7">
        <f>'[4]Final energy demand REF'!J19</f>
        <v>0</v>
      </c>
      <c r="U41" s="7">
        <f>'[4]Final energy demand REF'!K19</f>
        <v>0</v>
      </c>
      <c r="V41" s="6">
        <f>'[4]Final energy demand REF'!L19</f>
        <v>0</v>
      </c>
    </row>
    <row r="42" spans="2:22" x14ac:dyDescent="0.2">
      <c r="B42" s="8" t="str">
        <f>'[4]Electricity generation REF'!C48</f>
        <v xml:space="preserve">    - Diesel</v>
      </c>
      <c r="C42" s="22">
        <f>'[4]Electricity generation REF'!D48</f>
        <v>8.7119999999999997</v>
      </c>
      <c r="D42" s="22">
        <f>'[4]Electricity generation REF'!E48</f>
        <v>11</v>
      </c>
      <c r="E42" s="22">
        <f>'[4]Electricity generation REF'!F48</f>
        <v>10.4</v>
      </c>
      <c r="F42" s="22">
        <f>'[4]Electricity generation REF'!G48</f>
        <v>9.6</v>
      </c>
      <c r="G42" s="22">
        <f>'[4]Electricity generation REF'!H48</f>
        <v>9</v>
      </c>
      <c r="H42" s="22">
        <f>'[4]Electricity generation REF'!I48</f>
        <v>8.76</v>
      </c>
      <c r="I42" s="22">
        <f>'[4]Electricity generation REF'!J48</f>
        <v>8.4</v>
      </c>
      <c r="J42" s="22">
        <f>'[4]Electricity generation REF'!K48</f>
        <v>8.3000000000000007</v>
      </c>
      <c r="K42" s="21">
        <f>'[4]Electricity generation REF'!L48</f>
        <v>6.1</v>
      </c>
      <c r="M42" s="8" t="str">
        <f>'[4]Final energy demand REF'!C20</f>
        <v xml:space="preserve">    RES share Transport</v>
      </c>
      <c r="N42" s="12">
        <f>'[4]Final energy demand REF'!D20</f>
        <v>3.8562792558258882E-2</v>
      </c>
      <c r="O42" s="12">
        <f>'[4]Final energy demand REF'!E20</f>
        <v>4.319996250377367E-2</v>
      </c>
      <c r="P42" s="12">
        <f>'[4]Final energy demand REF'!F20</f>
        <v>4.956064002501144E-2</v>
      </c>
      <c r="Q42" s="12">
        <f>'[4]Final energy demand REF'!G20</f>
        <v>5.9217979874101288E-2</v>
      </c>
      <c r="R42" s="12">
        <f>'[4]Final energy demand REF'!H20</f>
        <v>6.8837460791486102E-2</v>
      </c>
      <c r="S42" s="12">
        <f>'[4]Final energy demand REF'!I20</f>
        <v>8.1101415544484204E-2</v>
      </c>
      <c r="T42" s="12">
        <f>'[4]Final energy demand REF'!J20</f>
        <v>9.3170207923785817E-2</v>
      </c>
      <c r="U42" s="12">
        <f>'[4]Final energy demand REF'!K20</f>
        <v>9.7199867589781011E-2</v>
      </c>
      <c r="V42" s="11">
        <f>'[4]Final energy demand REF'!L20</f>
        <v>0.10208320401526465</v>
      </c>
    </row>
    <row r="43" spans="2:22" x14ac:dyDescent="0.2">
      <c r="B43" s="8" t="str">
        <f>'[4]Electricity generation REF'!C49</f>
        <v xml:space="preserve">  - Nuclear</v>
      </c>
      <c r="C43" s="22">
        <f>'[4]Electricity generation REF'!D49</f>
        <v>904.76099999999997</v>
      </c>
      <c r="D43" s="22">
        <f>'[4]Electricity generation REF'!E49</f>
        <v>921.96884999999997</v>
      </c>
      <c r="E43" s="22">
        <f>'[4]Electricity generation REF'!F49</f>
        <v>950.64859999999999</v>
      </c>
      <c r="F43" s="22">
        <f>'[4]Electricity generation REF'!G49</f>
        <v>953.71124999999984</v>
      </c>
      <c r="G43" s="22">
        <f>'[4]Electricity generation REF'!H49</f>
        <v>956.77390000000003</v>
      </c>
      <c r="H43" s="22">
        <f>'[4]Electricity generation REF'!I49</f>
        <v>946.65549999999996</v>
      </c>
      <c r="I43" s="22">
        <f>'[4]Electricity generation REF'!J49</f>
        <v>936.53710000000001</v>
      </c>
      <c r="J43" s="22">
        <f>'[4]Electricity generation REF'!K49</f>
        <v>935.52620000000013</v>
      </c>
      <c r="K43" s="21">
        <f>'[4]Electricity generation REF'!L49</f>
        <v>934.51530000000002</v>
      </c>
      <c r="M43" s="8"/>
      <c r="N43" s="7"/>
      <c r="O43" s="7"/>
      <c r="P43" s="7"/>
      <c r="Q43" s="7"/>
      <c r="R43" s="7"/>
      <c r="S43" s="7"/>
      <c r="T43" s="7"/>
      <c r="U43" s="7"/>
      <c r="V43" s="6"/>
    </row>
    <row r="44" spans="2:22" x14ac:dyDescent="0.2">
      <c r="B44" s="8" t="str">
        <f>'[4]Electricity generation REF'!C50</f>
        <v xml:space="preserve">  - Hydrogen</v>
      </c>
      <c r="C44" s="22">
        <f>'[4]Electricity generation REF'!D50</f>
        <v>1.5286480000000005E-6</v>
      </c>
      <c r="D44" s="22">
        <f>'[4]Electricity generation REF'!E50</f>
        <v>1.5100000000000008E-6</v>
      </c>
      <c r="E44" s="22">
        <f>'[4]Electricity generation REF'!F50</f>
        <v>1.5240000000000001E-6</v>
      </c>
      <c r="F44" s="22">
        <f>'[4]Electricity generation REF'!G50</f>
        <v>1.5380000000000006E-6</v>
      </c>
      <c r="G44" s="22">
        <f>'[4]Electricity generation REF'!H50</f>
        <v>1.5470000000000002E-6</v>
      </c>
      <c r="H44" s="22">
        <f>'[4]Electricity generation REF'!I50</f>
        <v>1.5559999999999996E-6</v>
      </c>
      <c r="I44" s="22">
        <f>'[4]Electricity generation REF'!J50</f>
        <v>1.5650000000000001E-6</v>
      </c>
      <c r="J44" s="22">
        <f>'[4]Electricity generation REF'!K50</f>
        <v>1.5780000000000006E-6</v>
      </c>
      <c r="K44" s="21">
        <f>'[4]Electricity generation REF'!L50</f>
        <v>1.587E-6</v>
      </c>
      <c r="M44" s="8" t="str">
        <f>'[4]Final energy demand REF'!C22</f>
        <v>Industry</v>
      </c>
      <c r="N44" s="7">
        <f>'[4]Final energy demand REF'!D22</f>
        <v>14131.421999598848</v>
      </c>
      <c r="O44" s="7">
        <f>'[4]Final energy demand REF'!E22</f>
        <v>14749.509905993773</v>
      </c>
      <c r="P44" s="7">
        <f>'[4]Final energy demand REF'!F22</f>
        <v>15779.661731310418</v>
      </c>
      <c r="Q44" s="7">
        <f>'[4]Final energy demand REF'!G22</f>
        <v>15972.910893756141</v>
      </c>
      <c r="R44" s="7">
        <f>'[4]Final energy demand REF'!H22</f>
        <v>16166.160056209144</v>
      </c>
      <c r="S44" s="7">
        <f>'[4]Final energy demand REF'!I22</f>
        <v>16334.53185529632</v>
      </c>
      <c r="T44" s="7">
        <f>'[4]Final energy demand REF'!J22</f>
        <v>16502.903654414422</v>
      </c>
      <c r="U44" s="7">
        <f>'[4]Final energy demand REF'!K22</f>
        <v>16703.124693477996</v>
      </c>
      <c r="V44" s="6">
        <f>'[4]Final energy demand REF'!L22</f>
        <v>16894.10039513317</v>
      </c>
    </row>
    <row r="45" spans="2:22" x14ac:dyDescent="0.2">
      <c r="B45" s="8" t="str">
        <f>'[4]Electricity generation REF'!C51</f>
        <v xml:space="preserve"> - of which renewable H2</v>
      </c>
      <c r="C45" s="22">
        <f>'[4]Electricity generation REF'!D51</f>
        <v>2.8151024182195443E-7</v>
      </c>
      <c r="D45" s="22">
        <f>'[4]Electricity generation REF'!E51</f>
        <v>2.9896832841788196E-7</v>
      </c>
      <c r="E45" s="22">
        <f>'[4]Electricity generation REF'!F51</f>
        <v>3.3009002389627483E-7</v>
      </c>
      <c r="F45" s="22">
        <f>'[4]Electricity generation REF'!G51</f>
        <v>3.4842744216366872E-7</v>
      </c>
      <c r="G45" s="22">
        <f>'[4]Electricity generation REF'!H51</f>
        <v>3.6434319535651917E-7</v>
      </c>
      <c r="H45" s="22">
        <f>'[4]Electricity generation REF'!I51</f>
        <v>3.740049109220823E-7</v>
      </c>
      <c r="I45" s="22">
        <f>'[4]Electricity generation REF'!J51</f>
        <v>3.8299649980658679E-7</v>
      </c>
      <c r="J45" s="22">
        <f>'[4]Electricity generation REF'!K51</f>
        <v>3.9270777951758749E-7</v>
      </c>
      <c r="K45" s="21">
        <f>'[4]Electricity generation REF'!L51</f>
        <v>3.9997754251071718E-7</v>
      </c>
      <c r="M45" s="8" t="str">
        <f>'[4]Final energy demand REF'!C23</f>
        <v xml:space="preserve">    - Electricity</v>
      </c>
      <c r="N45" s="7">
        <f>'[4]Final energy demand REF'!D23</f>
        <v>4191.1329999716736</v>
      </c>
      <c r="O45" s="7">
        <f>'[4]Final energy demand REF'!E23</f>
        <v>4420.8662935583543</v>
      </c>
      <c r="P45" s="7">
        <f>'[4]Final energy demand REF'!F23</f>
        <v>4803.7587422023053</v>
      </c>
      <c r="Q45" s="7">
        <f>'[4]Final energy demand REF'!G23</f>
        <v>4961.3385369728439</v>
      </c>
      <c r="R45" s="7">
        <f>'[4]Final energy demand REF'!H23</f>
        <v>5118.9183317437792</v>
      </c>
      <c r="S45" s="7">
        <f>'[4]Final energy demand REF'!I23</f>
        <v>5263.6961135041065</v>
      </c>
      <c r="T45" s="7">
        <f>'[4]Final energy demand REF'!J23</f>
        <v>5408.4738952667949</v>
      </c>
      <c r="U45" s="7">
        <f>'[4]Final energy demand REF'!K23</f>
        <v>5562.6940106298844</v>
      </c>
      <c r="V45" s="6">
        <f>'[4]Final energy demand REF'!L23</f>
        <v>5726.3711699423393</v>
      </c>
    </row>
    <row r="46" spans="2:22" x14ac:dyDescent="0.2">
      <c r="B46" s="8" t="str">
        <f>'[4]Electricity generation REF'!C52</f>
        <v xml:space="preserve">  - Renewables (w/o renewable hydrogen)</v>
      </c>
      <c r="C46" s="22">
        <f>'[4]Electricity generation REF'!D52</f>
        <v>958.09400016297104</v>
      </c>
      <c r="D46" s="22">
        <f>'[4]Electricity generation REF'!E52</f>
        <v>1072.48705</v>
      </c>
      <c r="E46" s="22">
        <f>'[4]Electricity generation REF'!F52</f>
        <v>1254.9725999999998</v>
      </c>
      <c r="F46" s="22">
        <f>'[4]Electricity generation REF'!G52</f>
        <v>1384.4177833333335</v>
      </c>
      <c r="G46" s="22">
        <f>'[4]Electricity generation REF'!H52</f>
        <v>1513.8629666666668</v>
      </c>
      <c r="H46" s="22">
        <f>'[4]Electricity generation REF'!I52</f>
        <v>1630.7035333333333</v>
      </c>
      <c r="I46" s="22">
        <f>'[4]Electricity generation REF'!J52</f>
        <v>1747.5441000000003</v>
      </c>
      <c r="J46" s="22">
        <f>'[4]Electricity generation REF'!K52</f>
        <v>1866.8408016444516</v>
      </c>
      <c r="K46" s="21">
        <f>'[4]Electricity generation REF'!L52</f>
        <v>1983.6766960341124</v>
      </c>
      <c r="M46" s="8" t="str">
        <f>'[4]Final energy demand REF'!C24</f>
        <v xml:space="preserve">         RES electricity</v>
      </c>
      <c r="N46" s="7">
        <f>'[4]Final energy demand REF'!D24</f>
        <v>771.82377128678331</v>
      </c>
      <c r="O46" s="7">
        <f>'[4]Final energy demand REF'!E24</f>
        <v>875.29735492986629</v>
      </c>
      <c r="P46" s="7">
        <f>'[4]Final energy demand REF'!F24</f>
        <v>1040.4677414734238</v>
      </c>
      <c r="Q46" s="7">
        <f>'[4]Final energy demand REF'!G24</f>
        <v>1123.970413618651</v>
      </c>
      <c r="R46" s="7">
        <f>'[4]Final energy demand REF'!H24</f>
        <v>1205.5869823895221</v>
      </c>
      <c r="S46" s="7">
        <f>'[4]Final energy demand REF'!I24</f>
        <v>1265.1980694421688</v>
      </c>
      <c r="T46" s="7">
        <f>'[4]Final energy demand REF'!J24</f>
        <v>1323.5952531517435</v>
      </c>
      <c r="U46" s="7">
        <f>'[4]Final energy demand REF'!K24</f>
        <v>1384.355648320814</v>
      </c>
      <c r="V46" s="6">
        <f>'[4]Final energy demand REF'!L24</f>
        <v>1443.2387322355116</v>
      </c>
    </row>
    <row r="47" spans="2:22" x14ac:dyDescent="0.2">
      <c r="B47" s="8" t="str">
        <f>'[4]Electricity generation REF'!C53</f>
        <v xml:space="preserve">    - Hydro</v>
      </c>
      <c r="C47" s="22">
        <f>'[4]Electricity generation REF'!D53</f>
        <v>690.87699999999995</v>
      </c>
      <c r="D47" s="22">
        <f>'[4]Electricity generation REF'!E53</f>
        <v>705.47275000000002</v>
      </c>
      <c r="E47" s="22">
        <f>'[4]Electricity generation REF'!F53</f>
        <v>729.79899999999998</v>
      </c>
      <c r="F47" s="22">
        <f>'[4]Electricity generation REF'!G53</f>
        <v>747.59</v>
      </c>
      <c r="G47" s="22">
        <f>'[4]Electricity generation REF'!H53</f>
        <v>765.38099999999997</v>
      </c>
      <c r="H47" s="22">
        <f>'[4]Electricity generation REF'!I53</f>
        <v>781.46900000000005</v>
      </c>
      <c r="I47" s="22">
        <f>'[4]Electricity generation REF'!J53</f>
        <v>797.55700000000002</v>
      </c>
      <c r="J47" s="22">
        <f>'[4]Electricity generation REF'!K53</f>
        <v>805.02857142857101</v>
      </c>
      <c r="K47" s="21">
        <f>'[4]Electricity generation REF'!L53</f>
        <v>806.08653061224504</v>
      </c>
      <c r="M47" s="8" t="str">
        <f>'[4]Final energy demand REF'!C25</f>
        <v xml:space="preserve">    - Public district heat</v>
      </c>
      <c r="N47" s="7">
        <f>'[4]Final energy demand REF'!D25</f>
        <v>240.89599999089737</v>
      </c>
      <c r="O47" s="7">
        <f>'[4]Final energy demand REF'!E25</f>
        <v>246.63413584077648</v>
      </c>
      <c r="P47" s="7">
        <f>'[4]Final energy demand REF'!F25</f>
        <v>256.19866559058568</v>
      </c>
      <c r="Q47" s="7">
        <f>'[4]Final energy demand REF'!G25</f>
        <v>240.31813319092669</v>
      </c>
      <c r="R47" s="7">
        <f>'[4]Final energy demand REF'!H25</f>
        <v>224.43760079144326</v>
      </c>
      <c r="S47" s="7">
        <f>'[4]Final energy demand REF'!I25</f>
        <v>211.87092059209959</v>
      </c>
      <c r="T47" s="7">
        <f>'[4]Final energy demand REF'!J25</f>
        <v>199.30424039325487</v>
      </c>
      <c r="U47" s="7">
        <f>'[4]Final energy demand REF'!K25</f>
        <v>186.47997149350667</v>
      </c>
      <c r="V47" s="6">
        <f>'[4]Final energy demand REF'!L25</f>
        <v>173.9625223711397</v>
      </c>
    </row>
    <row r="48" spans="2:22" x14ac:dyDescent="0.2">
      <c r="B48" s="8" t="str">
        <f>'[4]Electricity generation REF'!C54</f>
        <v xml:space="preserve">    - Wind</v>
      </c>
      <c r="C48" s="22">
        <f>'[4]Electricity generation REF'!D54</f>
        <v>156.876</v>
      </c>
      <c r="D48" s="22">
        <f>'[4]Electricity generation REF'!E54</f>
        <v>207.05425</v>
      </c>
      <c r="E48" s="22">
        <f>'[4]Electricity generation REF'!F54</f>
        <v>294.75799999999998</v>
      </c>
      <c r="F48" s="22">
        <f>'[4]Electricity generation REF'!G54</f>
        <v>348.6995</v>
      </c>
      <c r="G48" s="22">
        <f>'[4]Electricity generation REF'!H54</f>
        <v>402.64100000000002</v>
      </c>
      <c r="H48" s="22">
        <f>'[4]Electricity generation REF'!I54</f>
        <v>451.89749999999998</v>
      </c>
      <c r="I48" s="22">
        <f>'[4]Electricity generation REF'!J54</f>
        <v>501.15400000000005</v>
      </c>
      <c r="J48" s="22">
        <f>'[4]Electricity generation REF'!K54</f>
        <v>555.55463264226069</v>
      </c>
      <c r="K48" s="21">
        <f>'[4]Electricity generation REF'!L54</f>
        <v>604.92391928726079</v>
      </c>
      <c r="M48" s="8" t="str">
        <f>'[4]Final energy demand REF'!C26</f>
        <v xml:space="preserve">         RES district heat</v>
      </c>
      <c r="N48" s="7">
        <f>'[4]Final energy demand REF'!D26</f>
        <v>7.5767169126861127</v>
      </c>
      <c r="O48" s="7">
        <f>'[4]Final energy demand REF'!E26</f>
        <v>13.14440064956324</v>
      </c>
      <c r="P48" s="7">
        <f>'[4]Final energy demand REF'!F26</f>
        <v>13.569680462611556</v>
      </c>
      <c r="Q48" s="7">
        <f>'[4]Final energy demand REF'!G26</f>
        <v>12.564787213000677</v>
      </c>
      <c r="R48" s="7">
        <f>'[4]Final energy demand REF'!H26</f>
        <v>12.517951163115777</v>
      </c>
      <c r="S48" s="7">
        <f>'[4]Final energy demand REF'!I26</f>
        <v>12.182480951762306</v>
      </c>
      <c r="T48" s="7">
        <f>'[4]Final energy demand REF'!J26</f>
        <v>11.52315280445117</v>
      </c>
      <c r="U48" s="7">
        <f>'[4]Final energy demand REF'!K26</f>
        <v>10.666735784981601</v>
      </c>
      <c r="V48" s="6">
        <f>'[4]Final energy demand REF'!L26</f>
        <v>10.362276457415879</v>
      </c>
    </row>
    <row r="49" spans="2:22" x14ac:dyDescent="0.2">
      <c r="B49" s="8" t="str">
        <f>'[4]Electricity generation REF'!C55</f>
        <v xml:space="preserve">    - PV</v>
      </c>
      <c r="C49" s="22">
        <f>'[4]Electricity generation REF'!D55</f>
        <v>9.4740000000000002</v>
      </c>
      <c r="D49" s="22">
        <f>'[4]Electricity generation REF'!E55</f>
        <v>26.824475</v>
      </c>
      <c r="E49" s="22">
        <f>'[4]Electricity generation REF'!F55</f>
        <v>55.7419333333333</v>
      </c>
      <c r="F49" s="22">
        <f>'[4]Electricity generation REF'!G55</f>
        <v>78.590166666666704</v>
      </c>
      <c r="G49" s="22">
        <f>'[4]Electricity generation REF'!H55</f>
        <v>101.4384</v>
      </c>
      <c r="H49" s="22">
        <f>'[4]Electricity generation REF'!I55</f>
        <v>123.2814</v>
      </c>
      <c r="I49" s="22">
        <f>'[4]Electricity generation REF'!J55</f>
        <v>145.12440000000001</v>
      </c>
      <c r="J49" s="22">
        <f>'[4]Electricity generation REF'!K55</f>
        <v>170.85231477600701</v>
      </c>
      <c r="K49" s="21">
        <f>'[4]Electricity generation REF'!L55</f>
        <v>201.16099265768099</v>
      </c>
      <c r="M49" s="8" t="str">
        <f>'[4]Final energy demand REF'!C27</f>
        <v xml:space="preserve">    - Hard coal &amp; lignite</v>
      </c>
      <c r="N49" s="7">
        <f>'[4]Final energy demand REF'!D27</f>
        <v>987.69499996268337</v>
      </c>
      <c r="O49" s="7">
        <f>'[4]Final energy demand REF'!E27</f>
        <v>1058.4386688604134</v>
      </c>
      <c r="P49" s="7">
        <f>'[4]Final energy demand REF'!F27</f>
        <v>1101.9656883595098</v>
      </c>
      <c r="Q49" s="7">
        <f>'[4]Final energy demand REF'!G27</f>
        <v>1050.0483079603532</v>
      </c>
      <c r="R49" s="7">
        <f>'[4]Final energy demand REF'!H27</f>
        <v>998.13092756194646</v>
      </c>
      <c r="S49" s="7">
        <f>'[4]Final energy demand REF'!I27</f>
        <v>952.40060456447873</v>
      </c>
      <c r="T49" s="7">
        <f>'[4]Final energy demand REF'!J27</f>
        <v>906.67028156931508</v>
      </c>
      <c r="U49" s="7">
        <f>'[4]Final energy demand REF'!K27</f>
        <v>834.44904172581266</v>
      </c>
      <c r="V49" s="6">
        <f>'[4]Final energy demand REF'!L27</f>
        <v>731.60674401415577</v>
      </c>
    </row>
    <row r="50" spans="2:22" x14ac:dyDescent="0.2">
      <c r="B50" s="8" t="str">
        <f>'[4]Electricity generation REF'!C56</f>
        <v xml:space="preserve">    - Biomass (&amp; renewable waste)</v>
      </c>
      <c r="C50" s="22">
        <f>'[4]Electricity generation REF'!D56</f>
        <v>75.929000000000059</v>
      </c>
      <c r="D50" s="22">
        <f>'[4]Electricity generation REF'!E56</f>
        <v>103.32937499999994</v>
      </c>
      <c r="E50" s="22">
        <f>'[4]Electricity generation REF'!F56</f>
        <v>124.35000000000001</v>
      </c>
      <c r="F50" s="22">
        <f>'[4]Electricity generation REF'!G56</f>
        <v>145.13849999999996</v>
      </c>
      <c r="G50" s="22">
        <f>'[4]Electricity generation REF'!H56</f>
        <v>165.92700000000008</v>
      </c>
      <c r="H50" s="22">
        <f>'[4]Electricity generation REF'!I56</f>
        <v>184.73399999999992</v>
      </c>
      <c r="I50" s="22">
        <f>'[4]Electricity generation REF'!J56</f>
        <v>203.54100000000039</v>
      </c>
      <c r="J50" s="22">
        <f>'[4]Electricity generation REF'!K56</f>
        <v>222.43238747857697</v>
      </c>
      <c r="K50" s="21">
        <f>'[4]Electricity generation REF'!L56</f>
        <v>243.12168040276924</v>
      </c>
      <c r="M50" s="8" t="str">
        <f>'[4]Final energy demand REF'!C28</f>
        <v xml:space="preserve">    - Oil products</v>
      </c>
      <c r="N50" s="7">
        <f>'[4]Final energy demand REF'!D28</f>
        <v>1405.7099999496515</v>
      </c>
      <c r="O50" s="7">
        <f>'[4]Final energy demand REF'!E28</f>
        <v>1409.7664758049164</v>
      </c>
      <c r="P50" s="7">
        <f>'[4]Final energy demand REF'!F28</f>
        <v>1416.5284175552842</v>
      </c>
      <c r="Q50" s="7">
        <f>'[4]Final energy demand REF'!G28</f>
        <v>1372.016453355553</v>
      </c>
      <c r="R50" s="7">
        <f>'[4]Final energy demand REF'!H28</f>
        <v>1327.5044891566345</v>
      </c>
      <c r="S50" s="7">
        <f>'[4]Final energy demand REF'!I28</f>
        <v>1295.1488987586149</v>
      </c>
      <c r="T50" s="7">
        <f>'[4]Final energy demand REF'!J28</f>
        <v>1262.7933083633764</v>
      </c>
      <c r="U50" s="7">
        <f>'[4]Final energy demand REF'!K28</f>
        <v>1220.9638409855918</v>
      </c>
      <c r="V50" s="6">
        <f>'[4]Final energy demand REF'!L28</f>
        <v>1188.1615593488395</v>
      </c>
    </row>
    <row r="51" spans="2:22" x14ac:dyDescent="0.2">
      <c r="B51" s="8" t="str">
        <f>'[4]Electricity generation REF'!C57</f>
        <v xml:space="preserve">    - Geothermal</v>
      </c>
      <c r="C51" s="22">
        <f>'[4]Electricity generation REF'!D57</f>
        <v>23.952000152971003</v>
      </c>
      <c r="D51" s="22">
        <f>'[4]Electricity generation REF'!E57</f>
        <v>26.598125000000003</v>
      </c>
      <c r="E51" s="22">
        <f>'[4]Electricity generation REF'!F57</f>
        <v>36.242699999999999</v>
      </c>
      <c r="F51" s="22">
        <f>'[4]Electricity generation REF'!G57</f>
        <v>42.549050000000001</v>
      </c>
      <c r="G51" s="22">
        <f>'[4]Electricity generation REF'!H57</f>
        <v>48.855399999999996</v>
      </c>
      <c r="H51" s="22">
        <f>'[4]Electricity generation REF'!I57</f>
        <v>53.557199999999995</v>
      </c>
      <c r="I51" s="22">
        <f>'[4]Electricity generation REF'!J57</f>
        <v>58.259</v>
      </c>
      <c r="J51" s="22">
        <f>'[4]Electricity generation REF'!K57</f>
        <v>63.392564059792399</v>
      </c>
      <c r="K51" s="21">
        <f>'[4]Electricity generation REF'!L57</f>
        <v>69.003564340271893</v>
      </c>
      <c r="M51" s="8" t="str">
        <f>'[4]Final energy demand REF'!C29</f>
        <v xml:space="preserve">    - Gas</v>
      </c>
      <c r="N51" s="7">
        <f>'[4]Final energy demand REF'!D29</f>
        <v>5942.8889997754495</v>
      </c>
      <c r="O51" s="7">
        <f>'[4]Final energy demand REF'!E29</f>
        <v>6102.8664083858093</v>
      </c>
      <c r="P51" s="7">
        <f>'[4]Final energy demand REF'!F29</f>
        <v>6554.6380740632412</v>
      </c>
      <c r="Q51" s="7">
        <f>'[4]Final energy demand REF'!G29</f>
        <v>6573.7350543434968</v>
      </c>
      <c r="R51" s="7">
        <f>'[4]Final energy demand REF'!H29</f>
        <v>6592.8320346279424</v>
      </c>
      <c r="S51" s="7">
        <f>'[4]Final energy demand REF'!I29</f>
        <v>6582.2743243526893</v>
      </c>
      <c r="T51" s="7">
        <f>'[4]Final energy demand REF'!J29</f>
        <v>6571.7166140945701</v>
      </c>
      <c r="U51" s="7">
        <f>'[4]Final energy demand REF'!K29</f>
        <v>6599.3784284659232</v>
      </c>
      <c r="V51" s="6">
        <f>'[4]Final energy demand REF'!L29</f>
        <v>6626.0179902863638</v>
      </c>
    </row>
    <row r="52" spans="2:22" x14ac:dyDescent="0.2">
      <c r="B52" s="8" t="str">
        <f>'[4]Electricity generation REF'!C58</f>
        <v xml:space="preserve">    - Solar thermal power plants</v>
      </c>
      <c r="C52" s="22">
        <f>'[4]Electricity generation REF'!D58</f>
        <v>0.95900001000000001</v>
      </c>
      <c r="D52" s="22">
        <f>'[4]Electricity generation REF'!E58</f>
        <v>3.167125</v>
      </c>
      <c r="E52" s="22">
        <f>'[4]Electricity generation REF'!F58</f>
        <v>14.016766666666699</v>
      </c>
      <c r="F52" s="22">
        <f>'[4]Electricity generation REF'!G58</f>
        <v>21.049966666666698</v>
      </c>
      <c r="G52" s="22">
        <f>'[4]Electricity generation REF'!H58</f>
        <v>28.083166666666699</v>
      </c>
      <c r="H52" s="22">
        <f>'[4]Electricity generation REF'!I58</f>
        <v>32.406283333333299</v>
      </c>
      <c r="I52" s="22">
        <f>'[4]Electricity generation REF'!J58</f>
        <v>36.729399999999998</v>
      </c>
      <c r="J52" s="22">
        <f>'[4]Electricity generation REF'!K58</f>
        <v>41.587128281425898</v>
      </c>
      <c r="K52" s="21">
        <f>'[4]Electricity generation REF'!L58</f>
        <v>47.036562830540198</v>
      </c>
      <c r="M52" s="8" t="str">
        <f>'[4]Final energy demand REF'!C30</f>
        <v xml:space="preserve">    - Solar</v>
      </c>
      <c r="N52" s="7">
        <f>'[4]Final energy demand REF'!D30</f>
        <v>0.29899999998870258</v>
      </c>
      <c r="O52" s="7">
        <f>'[4]Final energy demand REF'!E30</f>
        <v>3.5085414998687954</v>
      </c>
      <c r="P52" s="7">
        <f>'[4]Final energy demand REF'!F30</f>
        <v>8.1417199997008272</v>
      </c>
      <c r="Q52" s="7">
        <f>'[4]Final energy demand REF'!G30</f>
        <v>12.228036799538353</v>
      </c>
      <c r="R52" s="7">
        <f>'[4]Final energy demand REF'!H30</f>
        <v>16.314353599377991</v>
      </c>
      <c r="S52" s="7">
        <f>'[4]Final energy demand REF'!I30</f>
        <v>19.192778599284264</v>
      </c>
      <c r="T52" s="7">
        <f>'[4]Final energy demand REF'!J30</f>
        <v>22.071203599253039</v>
      </c>
      <c r="U52" s="7">
        <f>'[4]Final energy demand REF'!K30</f>
        <v>25.354284271456944</v>
      </c>
      <c r="V52" s="6">
        <f>'[4]Final energy demand REF'!L30</f>
        <v>29.063593233199018</v>
      </c>
    </row>
    <row r="53" spans="2:22" x14ac:dyDescent="0.2">
      <c r="B53" s="8" t="str">
        <f>'[4]Electricity generation REF'!C59</f>
        <v xml:space="preserve">    - Ocean energy</v>
      </c>
      <c r="C53" s="22">
        <f>'[4]Electricity generation REF'!D59</f>
        <v>2.7E-2</v>
      </c>
      <c r="D53" s="22">
        <f>'[4]Electricity generation REF'!E59</f>
        <v>4.095E-2</v>
      </c>
      <c r="E53" s="22">
        <f>'[4]Electricity generation REF'!F59</f>
        <v>6.4199999999999993E-2</v>
      </c>
      <c r="F53" s="22">
        <f>'[4]Electricity generation REF'!G59</f>
        <v>0.80059999999999998</v>
      </c>
      <c r="G53" s="22">
        <f>'[4]Electricity generation REF'!H59</f>
        <v>1.5369999999999999</v>
      </c>
      <c r="H53" s="22">
        <f>'[4]Electricity generation REF'!I59</f>
        <v>3.3581500000000002</v>
      </c>
      <c r="I53" s="22">
        <f>'[4]Electricity generation REF'!J59</f>
        <v>5.1792999999999996</v>
      </c>
      <c r="J53" s="22">
        <f>'[4]Electricity generation REF'!K59</f>
        <v>7.9932029778174396</v>
      </c>
      <c r="K53" s="21">
        <f>'[4]Electricity generation REF'!L59</f>
        <v>12.343445903344399</v>
      </c>
      <c r="M53" s="8" t="str">
        <f>'[4]Final energy demand REF'!C31</f>
        <v xml:space="preserve">    - Biomass</v>
      </c>
      <c r="N53" s="7">
        <f>'[4]Final energy demand REF'!D31</f>
        <v>1358.3699999486721</v>
      </c>
      <c r="O53" s="7">
        <f>'[4]Final energy demand REF'!E31</f>
        <v>1503.4293820437831</v>
      </c>
      <c r="P53" s="7">
        <f>'[4]Final energy demand REF'!F31</f>
        <v>1634.4304235399377</v>
      </c>
      <c r="Q53" s="7">
        <f>'[4]Final energy demand REF'!G31</f>
        <v>1759.2263711335804</v>
      </c>
      <c r="R53" s="7">
        <f>'[4]Final energy demand REF'!H31</f>
        <v>1884.0223187281722</v>
      </c>
      <c r="S53" s="7">
        <f>'[4]Final energy demand REF'!I31</f>
        <v>2005.9482149251969</v>
      </c>
      <c r="T53" s="7">
        <f>'[4]Final energy demand REF'!J31</f>
        <v>2127.8741111279919</v>
      </c>
      <c r="U53" s="7">
        <f>'[4]Final energy demand REF'!K31</f>
        <v>2269.8178444427572</v>
      </c>
      <c r="V53" s="6">
        <f>'[4]Final energy demand REF'!L31</f>
        <v>2414.9655563668757</v>
      </c>
    </row>
    <row r="54" spans="2:22" x14ac:dyDescent="0.2">
      <c r="B54" s="8"/>
      <c r="C54" s="22"/>
      <c r="D54" s="22"/>
      <c r="E54" s="22"/>
      <c r="F54" s="22"/>
      <c r="G54" s="22"/>
      <c r="H54" s="22"/>
      <c r="I54" s="22"/>
      <c r="J54" s="22"/>
      <c r="K54" s="21"/>
      <c r="M54" s="8" t="str">
        <f>'[4]Final energy demand REF'!C32</f>
        <v xml:space="preserve">    - Geothermal</v>
      </c>
      <c r="N54" s="7">
        <f>'[4]Final energy demand REF'!D32</f>
        <v>4.4299999998326154</v>
      </c>
      <c r="O54" s="7">
        <f>'[4]Final energy demand REF'!E32</f>
        <v>3.9999999998504157</v>
      </c>
      <c r="P54" s="7">
        <f>'[4]Final energy demand REF'!F32</f>
        <v>3.9999999998530198</v>
      </c>
      <c r="Q54" s="7">
        <f>'[4]Final energy demand REF'!G32</f>
        <v>3.9999999998489759</v>
      </c>
      <c r="R54" s="7">
        <f>'[4]Final energy demand REF'!H32</f>
        <v>3.9999999998474922</v>
      </c>
      <c r="S54" s="7">
        <f>'[4]Final energy demand REF'!I32</f>
        <v>3.9999999998508362</v>
      </c>
      <c r="T54" s="7">
        <f>'[4]Final energy demand REF'!J32</f>
        <v>3.9999999998646287</v>
      </c>
      <c r="U54" s="7">
        <f>'[4]Final energy demand REF'!K32</f>
        <v>3.987271463061238</v>
      </c>
      <c r="V54" s="6">
        <f>'[4]Final energy demand REF'!L32</f>
        <v>3.95125957025415</v>
      </c>
    </row>
    <row r="55" spans="2:22" x14ac:dyDescent="0.2">
      <c r="B55" s="8" t="str">
        <f>'[4]Electricity generation REF'!C61</f>
        <v>Import</v>
      </c>
      <c r="C55" s="22">
        <f>'[4]Electricity generation REF'!D61</f>
        <v>72.499166666666696</v>
      </c>
      <c r="D55" s="22">
        <f>'[4]Electricity generation REF'!E61</f>
        <v>85.049878875001582</v>
      </c>
      <c r="E55" s="22">
        <f>'[4]Electricity generation REF'!F61</f>
        <v>81.101746999997999</v>
      </c>
      <c r="F55" s="22">
        <f>'[4]Electricity generation REF'!G61</f>
        <v>81.161923000000897</v>
      </c>
      <c r="G55" s="22">
        <f>'[4]Electricity generation REF'!H61</f>
        <v>81.222098999998593</v>
      </c>
      <c r="H55" s="22">
        <f>'[4]Electricity generation REF'!I61</f>
        <v>81.287163999999606</v>
      </c>
      <c r="I55" s="22">
        <f>'[4]Electricity generation REF'!J61</f>
        <v>81.352228999999099</v>
      </c>
      <c r="J55" s="22">
        <f>'[4]Electricity generation REF'!K61</f>
        <v>81.352228999999099</v>
      </c>
      <c r="K55" s="21">
        <f>'[4]Electricity generation REF'!L61</f>
        <v>81.352228999999099</v>
      </c>
      <c r="M55" s="8" t="str">
        <f>'[4]Final energy demand REF'!C33</f>
        <v xml:space="preserve">    - Hydrogen</v>
      </c>
      <c r="N55" s="7">
        <f>'[4]Final energy demand REF'!D33</f>
        <v>0</v>
      </c>
      <c r="O55" s="7">
        <f>'[4]Final energy demand REF'!E33</f>
        <v>0</v>
      </c>
      <c r="P55" s="7">
        <f>'[4]Final energy demand REF'!F33</f>
        <v>0</v>
      </c>
      <c r="Q55" s="7">
        <f>'[4]Final energy demand REF'!G33</f>
        <v>0</v>
      </c>
      <c r="R55" s="7">
        <f>'[4]Final energy demand REF'!H33</f>
        <v>0</v>
      </c>
      <c r="S55" s="7">
        <f>'[4]Final energy demand REF'!I33</f>
        <v>0</v>
      </c>
      <c r="T55" s="7">
        <f>'[4]Final energy demand REF'!J33</f>
        <v>0</v>
      </c>
      <c r="U55" s="7">
        <f>'[4]Final energy demand REF'!K33</f>
        <v>0</v>
      </c>
      <c r="V55" s="6">
        <f>'[4]Final energy demand REF'!L33</f>
        <v>0</v>
      </c>
    </row>
    <row r="56" spans="2:22" x14ac:dyDescent="0.2">
      <c r="B56" s="8" t="str">
        <f>'[4]Electricity generation REF'!C62</f>
        <v xml:space="preserve">  - Import RES</v>
      </c>
      <c r="C56" s="22">
        <f>'[4]Electricity generation REF'!D62</f>
        <v>0</v>
      </c>
      <c r="D56" s="22">
        <f>'[4]Electricity generation REF'!E62</f>
        <v>0</v>
      </c>
      <c r="E56" s="22">
        <f>'[4]Electricity generation REF'!F62</f>
        <v>0</v>
      </c>
      <c r="F56" s="22">
        <f>'[4]Electricity generation REF'!G62</f>
        <v>0</v>
      </c>
      <c r="G56" s="22">
        <f>'[4]Electricity generation REF'!H62</f>
        <v>0</v>
      </c>
      <c r="H56" s="22">
        <f>'[4]Electricity generation REF'!I62</f>
        <v>0</v>
      </c>
      <c r="I56" s="22">
        <f>'[4]Electricity generation REF'!J62</f>
        <v>0</v>
      </c>
      <c r="J56" s="22">
        <f>'[4]Electricity generation REF'!K62</f>
        <v>0</v>
      </c>
      <c r="K56" s="21">
        <f>'[4]Electricity generation REF'!L62</f>
        <v>0</v>
      </c>
      <c r="M56" s="8" t="str">
        <f>'[4]Final energy demand REF'!C34</f>
        <v xml:space="preserve">    RES share Industry</v>
      </c>
      <c r="N56" s="12">
        <f>'[4]Final energy demand REF'!D34</f>
        <v>0.15161244835861407</v>
      </c>
      <c r="O56" s="12">
        <f>'[4]Final energy demand REF'!E34</f>
        <v>0.16267521391662604</v>
      </c>
      <c r="P56" s="12">
        <f>'[4]Final energy demand REF'!F34</f>
        <v>0.17114495934452806</v>
      </c>
      <c r="Q56" s="12">
        <f>'[4]Final energy demand REF'!G34</f>
        <v>0.18230801061457902</v>
      </c>
      <c r="R56" s="12">
        <f>'[4]Final energy demand REF'!H34</f>
        <v>0.19314677047755441</v>
      </c>
      <c r="S56" s="12">
        <f>'[4]Final energy demand REF'!I34</f>
        <v>0.20242524078497873</v>
      </c>
      <c r="T56" s="12">
        <f>'[4]Final energy demand REF'!J34</f>
        <v>0.21142120161078454</v>
      </c>
      <c r="U56" s="12">
        <f>'[4]Final energy demand REF'!K34</f>
        <v>0.22116710807562395</v>
      </c>
      <c r="V56" s="11">
        <f>'[4]Final energy demand REF'!L34</f>
        <v>0.23094342561070724</v>
      </c>
    </row>
    <row r="57" spans="2:22" x14ac:dyDescent="0.2">
      <c r="B57" s="8" t="str">
        <f>'[4]Electricity generation REF'!C63</f>
        <v>Export</v>
      </c>
      <c r="C57" s="22">
        <f>'[4]Electricity generation REF'!D63</f>
        <v>76.455833333333302</v>
      </c>
      <c r="D57" s="22">
        <f>'[4]Electricity generation REF'!E63</f>
        <v>81</v>
      </c>
      <c r="E57" s="22">
        <f>'[4]Electricity generation REF'!F63</f>
        <v>84</v>
      </c>
      <c r="F57" s="22">
        <f>'[4]Electricity generation REF'!G63</f>
        <v>84</v>
      </c>
      <c r="G57" s="22">
        <f>'[4]Electricity generation REF'!H63</f>
        <v>84</v>
      </c>
      <c r="H57" s="22">
        <f>'[4]Electricity generation REF'!I63</f>
        <v>84</v>
      </c>
      <c r="I57" s="22">
        <f>'[4]Electricity generation REF'!J63</f>
        <v>84</v>
      </c>
      <c r="J57" s="22">
        <f>'[4]Electricity generation REF'!K63</f>
        <v>84</v>
      </c>
      <c r="K57" s="21">
        <f>'[4]Electricity generation REF'!L63</f>
        <v>84</v>
      </c>
      <c r="M57" s="8"/>
      <c r="N57" s="7"/>
      <c r="O57" s="7"/>
      <c r="P57" s="7"/>
      <c r="Q57" s="7"/>
      <c r="R57" s="7"/>
      <c r="S57" s="7"/>
      <c r="T57" s="7"/>
      <c r="U57" s="7"/>
      <c r="V57" s="6"/>
    </row>
    <row r="58" spans="2:22" x14ac:dyDescent="0.2">
      <c r="B58" s="8" t="str">
        <f>'[4]Electricity generation REF'!C64</f>
        <v>Distribution losses</v>
      </c>
      <c r="C58" s="22">
        <f>'[4]Electricity generation REF'!D64</f>
        <v>357.66361111111098</v>
      </c>
      <c r="D58" s="22">
        <f>'[4]Electricity generation REF'!E64</f>
        <v>376.00392855704803</v>
      </c>
      <c r="E58" s="22">
        <f>'[4]Electricity generation REF'!F64</f>
        <v>406.17134023442901</v>
      </c>
      <c r="F58" s="22">
        <f>'[4]Electricity generation REF'!G64</f>
        <v>432.82386087115401</v>
      </c>
      <c r="G58" s="22">
        <f>'[4]Electricity generation REF'!H64</f>
        <v>459.07638150787898</v>
      </c>
      <c r="H58" s="22">
        <f>'[4]Electricity generation REF'!I64</f>
        <v>489.05842431504402</v>
      </c>
      <c r="I58" s="22">
        <f>'[4]Electricity generation REF'!J64</f>
        <v>519.04046712220895</v>
      </c>
      <c r="J58" s="22">
        <f>'[4]Electricity generation REF'!K64</f>
        <v>550.15741535793404</v>
      </c>
      <c r="K58" s="21">
        <f>'[4]Electricity generation REF'!L64</f>
        <v>582.13046528461405</v>
      </c>
      <c r="M58" s="8" t="str">
        <f>'[4]Final energy demand REF'!C36</f>
        <v>Other Sectors</v>
      </c>
      <c r="N58" s="7">
        <f>'[4]Final energy demand REF'!D36</f>
        <v>23927.213998759169</v>
      </c>
      <c r="O58" s="7">
        <f>'[4]Final energy demand REF'!E36</f>
        <v>24545.493525020236</v>
      </c>
      <c r="P58" s="7">
        <f>'[4]Final energy demand REF'!F36</f>
        <v>26012.093814053878</v>
      </c>
      <c r="Q58" s="7">
        <f>'[4]Final energy demand REF'!G36</f>
        <v>27075.299192850722</v>
      </c>
      <c r="R58" s="7">
        <f>'[4]Final energy demand REF'!H36</f>
        <v>28138.504571647456</v>
      </c>
      <c r="S58" s="7">
        <f>'[4]Final energy demand REF'!I36</f>
        <v>29265.056795542896</v>
      </c>
      <c r="T58" s="7">
        <f>'[4]Final energy demand REF'!J36</f>
        <v>30391.609019438289</v>
      </c>
      <c r="U58" s="7">
        <f>'[4]Final energy demand REF'!K36</f>
        <v>31651.217021712575</v>
      </c>
      <c r="V58" s="6">
        <f>'[4]Final energy demand REF'!L36</f>
        <v>33023.526448192933</v>
      </c>
    </row>
    <row r="59" spans="2:22" x14ac:dyDescent="0.2">
      <c r="B59" s="8" t="str">
        <f>'[4]Electricity generation REF'!C65</f>
        <v>Own consumption electricity</v>
      </c>
      <c r="C59" s="22">
        <f>'[4]Electricity generation REF'!D65</f>
        <v>381.62888888888898</v>
      </c>
      <c r="D59" s="22">
        <f>'[4]Electricity generation REF'!E65</f>
        <v>382.40326000556593</v>
      </c>
      <c r="E59" s="22">
        <f>'[4]Electricity generation REF'!F65</f>
        <v>384.093993895506</v>
      </c>
      <c r="F59" s="22">
        <f>'[4]Electricity generation REF'!G65</f>
        <v>391.178369200519</v>
      </c>
      <c r="G59" s="22">
        <f>'[4]Electricity generation REF'!H65</f>
        <v>398.662744505533</v>
      </c>
      <c r="H59" s="22">
        <f>'[4]Electricity generation REF'!I65</f>
        <v>407.09393793357901</v>
      </c>
      <c r="I59" s="22">
        <f>'[4]Electricity generation REF'!J65</f>
        <v>415.52513136162599</v>
      </c>
      <c r="J59" s="22">
        <f>'[4]Electricity generation REF'!K65</f>
        <v>415.52513136162599</v>
      </c>
      <c r="K59" s="21">
        <f>'[4]Electricity generation REF'!L65</f>
        <v>415.52513136162599</v>
      </c>
      <c r="M59" s="8" t="str">
        <f>'[4]Final energy demand REF'!C37</f>
        <v xml:space="preserve">    - Electricity</v>
      </c>
      <c r="N59" s="7">
        <f>'[4]Final energy demand REF'!D37</f>
        <v>11818.769999923585</v>
      </c>
      <c r="O59" s="7">
        <f>'[4]Final energy demand REF'!E37</f>
        <v>12314.968700235604</v>
      </c>
      <c r="P59" s="7">
        <f>'[4]Final energy demand REF'!F37</f>
        <v>13141.975087961562</v>
      </c>
      <c r="Q59" s="7">
        <f>'[4]Final energy demand REF'!G37</f>
        <v>13982.071871093789</v>
      </c>
      <c r="R59" s="7">
        <f>'[4]Final energy demand REF'!H37</f>
        <v>14822.16865422597</v>
      </c>
      <c r="S59" s="7">
        <f>'[4]Final energy demand REF'!I37</f>
        <v>15777.86404971662</v>
      </c>
      <c r="T59" s="7">
        <f>'[4]Final energy demand REF'!J37</f>
        <v>16733.559445207233</v>
      </c>
      <c r="U59" s="7">
        <f>'[4]Final energy demand REF'!K37</f>
        <v>17705.947511766317</v>
      </c>
      <c r="V59" s="6">
        <f>'[4]Final energy demand REF'!L37</f>
        <v>18676.876176001984</v>
      </c>
    </row>
    <row r="60" spans="2:22" x14ac:dyDescent="0.2">
      <c r="B60" s="8" t="str">
        <f>'[4]Electricity generation REF'!C66</f>
        <v>Electricity for hydrogen production</v>
      </c>
      <c r="C60" s="22">
        <f>'[4]Electricity generation REF'!D66</f>
        <v>7.1265641025641037E-6</v>
      </c>
      <c r="D60" s="22">
        <f>'[4]Electricity generation REF'!E66</f>
        <v>6.8294889190411587E-6</v>
      </c>
      <c r="E60" s="22">
        <f>'[4]Electricity generation REF'!F66</f>
        <v>6.7914438502673782E-6</v>
      </c>
      <c r="F60" s="22">
        <f>'[4]Electricity generation REF'!G66</f>
        <v>6.8538324420677373E-6</v>
      </c>
      <c r="G60" s="22">
        <f>'[4]Electricity generation REF'!H66</f>
        <v>6.6026461801109693E-6</v>
      </c>
      <c r="H60" s="22">
        <f>'[4]Electricity generation REF'!I66</f>
        <v>6.6410584720443845E-6</v>
      </c>
      <c r="I60" s="22">
        <f>'[4]Electricity generation REF'!J66</f>
        <v>6.4964715649647148E-6</v>
      </c>
      <c r="J60" s="22">
        <f>'[4]Electricity generation REF'!K66</f>
        <v>6.550435865504359E-6</v>
      </c>
      <c r="K60" s="21">
        <f>'[4]Electricity generation REF'!L66</f>
        <v>6.4121212121212098E-6</v>
      </c>
      <c r="M60" s="8" t="str">
        <f>'[4]Final energy demand REF'!C38</f>
        <v xml:space="preserve">         RES electricity</v>
      </c>
      <c r="N60" s="7">
        <f>'[4]Final energy demand REF'!D38</f>
        <v>2176.5015888003959</v>
      </c>
      <c r="O60" s="7">
        <f>'[4]Final energy demand REF'!E38</f>
        <v>2438.2686137933597</v>
      </c>
      <c r="P60" s="7">
        <f>'[4]Final energy demand REF'!F38</f>
        <v>2846.4795740350914</v>
      </c>
      <c r="Q60" s="7">
        <f>'[4]Final energy demand REF'!G38</f>
        <v>3167.5796737280807</v>
      </c>
      <c r="R60" s="7">
        <f>'[4]Final energy demand REF'!H38</f>
        <v>3490.8573300542516</v>
      </c>
      <c r="S60" s="7">
        <f>'[4]Final energy demand REF'!I38</f>
        <v>3792.4155774132332</v>
      </c>
      <c r="T60" s="7">
        <f>'[4]Final energy demand REF'!J38</f>
        <v>4095.1403813545171</v>
      </c>
      <c r="U60" s="7">
        <f>'[4]Final energy demand REF'!K38</f>
        <v>4406.3772697089362</v>
      </c>
      <c r="V60" s="6">
        <f>'[4]Final energy demand REF'!L38</f>
        <v>4707.2029203870406</v>
      </c>
    </row>
    <row r="61" spans="2:22" x14ac:dyDescent="0.2">
      <c r="B61" s="8" t="str">
        <f>'[4]Electricity generation REF'!C67</f>
        <v>Electricity for synfuel production</v>
      </c>
      <c r="C61" s="22">
        <f>'[4]Electricity generation REF'!D67</f>
        <v>2.5591931618537695E-5</v>
      </c>
      <c r="D61" s="22">
        <f>'[4]Electricity generation REF'!E67</f>
        <v>2.6046877196085386E-5</v>
      </c>
      <c r="E61" s="22">
        <f>'[4]Electricity generation REF'!F67</f>
        <v>2.5863929857060229E-5</v>
      </c>
      <c r="F61" s="22">
        <f>'[4]Electricity generation REF'!G67</f>
        <v>2.621946754475696E-5</v>
      </c>
      <c r="G61" s="22">
        <f>'[4]Electricity generation REF'!H67</f>
        <v>2.5810152421431107E-5</v>
      </c>
      <c r="H61" s="22">
        <f>'[4]Electricity generation REF'!I67</f>
        <v>2.6594666613954486E-5</v>
      </c>
      <c r="I61" s="22">
        <f>'[4]Electricity generation REF'!J67</f>
        <v>2.6723250255537852E-5</v>
      </c>
      <c r="J61" s="22">
        <f>'[4]Electricity generation REF'!K67</f>
        <v>2.7735404307672371E-5</v>
      </c>
      <c r="K61" s="21">
        <f>'[4]Electricity generation REF'!L67</f>
        <v>2.7921263740211015E-5</v>
      </c>
      <c r="M61" s="8" t="str">
        <f>'[4]Final energy demand REF'!C39</f>
        <v xml:space="preserve">    - Public district heat</v>
      </c>
      <c r="N61" s="7">
        <f>'[4]Final energy demand REF'!D39</f>
        <v>57.425004948867205</v>
      </c>
      <c r="O61" s="7">
        <f>'[4]Final energy demand REF'!E39</f>
        <v>54.162609650000078</v>
      </c>
      <c r="P61" s="7">
        <f>'[4]Final energy demand REF'!F39</f>
        <v>48.72597839999991</v>
      </c>
      <c r="Q61" s="7">
        <f>'[4]Final energy demand REF'!G39</f>
        <v>40.295856600000036</v>
      </c>
      <c r="R61" s="7">
        <f>'[4]Final energy demand REF'!H39</f>
        <v>31.865734799999998</v>
      </c>
      <c r="S61" s="7">
        <f>'[4]Final energy demand REF'!I39</f>
        <v>21.505498200000012</v>
      </c>
      <c r="T61" s="7">
        <f>'[4]Final energy demand REF'!J39</f>
        <v>11.145261599999991</v>
      </c>
      <c r="U61" s="7">
        <f>'[4]Final energy demand REF'!K39</f>
        <v>5.77283614892416</v>
      </c>
      <c r="V61" s="6">
        <f>'[4]Final energy demand REF'!L39</f>
        <v>2.9912407734956958</v>
      </c>
    </row>
    <row r="62" spans="2:22" x14ac:dyDescent="0.2">
      <c r="B62" s="8" t="str">
        <f>'[4]Electricity generation REF'!C68</f>
        <v>Final energy consumption (electricity)</v>
      </c>
      <c r="C62" s="22">
        <f>'[4]Electricity generation REF'!D68</f>
        <v>4459.3624999709054</v>
      </c>
      <c r="D62" s="22">
        <f>'[4]Electricity generation REF'!E68</f>
        <v>4662.4553831233216</v>
      </c>
      <c r="E62" s="22">
        <f>'[4]Electricity generation REF'!F68</f>
        <v>5000.9473937121838</v>
      </c>
      <c r="F62" s="22">
        <f>'[4]Electricity generation REF'!G68</f>
        <v>5284.1437375740625</v>
      </c>
      <c r="G62" s="22">
        <f>'[4]Electricity generation REF'!H68</f>
        <v>5567.3400814360411</v>
      </c>
      <c r="H62" s="22">
        <f>'[4]Electricity generation REF'!I68</f>
        <v>5885.4700121168707</v>
      </c>
      <c r="I62" s="22">
        <f>'[4]Electricity generation REF'!J68</f>
        <v>6203.5999427983415</v>
      </c>
      <c r="J62" s="22">
        <f>'[4]Electricity generation REF'!K68</f>
        <v>6533.1120417088969</v>
      </c>
      <c r="K62" s="21">
        <f>'[4]Electricity generation REF'!L68</f>
        <v>6870.375780356092</v>
      </c>
      <c r="M62" s="8" t="str">
        <f>'[4]Final energy demand REF'!C40</f>
        <v xml:space="preserve">         RES district heat</v>
      </c>
      <c r="N62" s="7">
        <f>'[4]Final energy demand REF'!D40</f>
        <v>1.8061445861434249</v>
      </c>
      <c r="O62" s="7">
        <f>'[4]Final energy demand REF'!E40</f>
        <v>2.8866038313735958</v>
      </c>
      <c r="P62" s="7">
        <f>'[4]Final energy demand REF'!F40</f>
        <v>2.5807939147221224</v>
      </c>
      <c r="Q62" s="7">
        <f>'[4]Final energy demand REF'!G40</f>
        <v>2.1068275498892124</v>
      </c>
      <c r="R62" s="7">
        <f>'[4]Final energy demand REF'!H40</f>
        <v>1.7773034045835638</v>
      </c>
      <c r="S62" s="7">
        <f>'[4]Final energy demand REF'!I40</f>
        <v>1.2365563025236981</v>
      </c>
      <c r="T62" s="7">
        <f>'[4]Final energy demand REF'!J40</f>
        <v>0.64438444565441522</v>
      </c>
      <c r="U62" s="7">
        <f>'[4]Final energy demand REF'!K40</f>
        <v>0.33020874808911516</v>
      </c>
      <c r="V62" s="6">
        <f>'[4]Final energy demand REF'!L40</f>
        <v>0.17817667520092906</v>
      </c>
    </row>
    <row r="63" spans="2:22" x14ac:dyDescent="0.2">
      <c r="B63" s="8"/>
      <c r="C63" s="22"/>
      <c r="D63" s="22"/>
      <c r="E63" s="22"/>
      <c r="F63" s="22"/>
      <c r="G63" s="22"/>
      <c r="H63" s="22"/>
      <c r="I63" s="22"/>
      <c r="J63" s="22"/>
      <c r="K63" s="21"/>
      <c r="M63" s="8" t="str">
        <f>'[4]Final energy demand REF'!C41</f>
        <v xml:space="preserve">    - Hard coal &amp; lignite</v>
      </c>
      <c r="N63" s="7">
        <f>'[4]Final energy demand REF'!D41</f>
        <v>48.641004191869975</v>
      </c>
      <c r="O63" s="7">
        <f>'[4]Final energy demand REF'!E41</f>
        <v>37.791299249991866</v>
      </c>
      <c r="P63" s="7">
        <f>'[4]Final energy demand REF'!F41</f>
        <v>36.768149999999068</v>
      </c>
      <c r="Q63" s="7">
        <f>'[4]Final energy demand REF'!G41</f>
        <v>33.129820799998875</v>
      </c>
      <c r="R63" s="7">
        <f>'[4]Final energy demand REF'!H41</f>
        <v>29.491491600006075</v>
      </c>
      <c r="S63" s="7">
        <f>'[4]Final energy demand REF'!I41</f>
        <v>24.892291800006163</v>
      </c>
      <c r="T63" s="7">
        <f>'[4]Final energy demand REF'!J41</f>
        <v>20.293092000012219</v>
      </c>
      <c r="U63" s="7">
        <f>'[4]Final energy demand REF'!K41</f>
        <v>16.56669534075278</v>
      </c>
      <c r="V63" s="6">
        <f>'[4]Final energy demand REF'!L41</f>
        <v>13.547467504226427</v>
      </c>
    </row>
    <row r="64" spans="2:22" x14ac:dyDescent="0.2">
      <c r="B64" s="8" t="str">
        <f>'[4]Electricity generation REF'!C70</f>
        <v>Fluctuating RES (PV, Wind, Ocean)</v>
      </c>
      <c r="C64" s="22">
        <f>'[4]Electricity generation REF'!D70</f>
        <v>166.37699999999998</v>
      </c>
      <c r="D64" s="22">
        <f>'[4]Electricity generation REF'!E70</f>
        <v>233.91967500000001</v>
      </c>
      <c r="E64" s="22">
        <f>'[4]Electricity generation REF'!F70</f>
        <v>350.5641333333333</v>
      </c>
      <c r="F64" s="22">
        <f>'[4]Electricity generation REF'!G70</f>
        <v>428.09026666666665</v>
      </c>
      <c r="G64" s="22">
        <f>'[4]Electricity generation REF'!H70</f>
        <v>505.6164</v>
      </c>
      <c r="H64" s="22">
        <f>'[4]Electricity generation REF'!I70</f>
        <v>578.53705000000002</v>
      </c>
      <c r="I64" s="22">
        <f>'[4]Electricity generation REF'!J70</f>
        <v>651.45770000000005</v>
      </c>
      <c r="J64" s="22">
        <f>'[4]Electricity generation REF'!K70</f>
        <v>734.40015039608511</v>
      </c>
      <c r="K64" s="21">
        <f>'[4]Electricity generation REF'!L70</f>
        <v>818.42835784828617</v>
      </c>
      <c r="M64" s="8" t="str">
        <f>'[4]Final energy demand REF'!C42</f>
        <v xml:space="preserve">    - Oil products</v>
      </c>
      <c r="N64" s="7">
        <f>'[4]Final energy demand REF'!D42</f>
        <v>3118.9402241232401</v>
      </c>
      <c r="O64" s="7">
        <f>'[4]Final energy demand REF'!E42</f>
        <v>2862.1085956255897</v>
      </c>
      <c r="P64" s="7">
        <f>'[4]Final energy demand REF'!F42</f>
        <v>2816.2563627026325</v>
      </c>
      <c r="Q64" s="7">
        <f>'[4]Final energy demand REF'!G42</f>
        <v>2641.4189636643337</v>
      </c>
      <c r="R64" s="7">
        <f>'[4]Final energy demand REF'!H42</f>
        <v>2466.5815646260221</v>
      </c>
      <c r="S64" s="7">
        <f>'[4]Final energy demand REF'!I42</f>
        <v>2245.3691084442157</v>
      </c>
      <c r="T64" s="7">
        <f>'[4]Final energy demand REF'!J42</f>
        <v>2024.156652262403</v>
      </c>
      <c r="U64" s="7">
        <f>'[4]Final energy demand REF'!K42</f>
        <v>1861.2120571398918</v>
      </c>
      <c r="V64" s="6">
        <f>'[4]Final energy demand REF'!L42</f>
        <v>1745.7619843320567</v>
      </c>
    </row>
    <row r="65" spans="2:22" x14ac:dyDescent="0.2">
      <c r="B65" s="8" t="str">
        <f>'[4]Electricity generation REF'!C71</f>
        <v>Share of fluctuating RES</v>
      </c>
      <c r="C65" s="12">
        <f>'[4]Electricity generation REF'!D71</f>
        <v>3.1979515215520046E-2</v>
      </c>
      <c r="D65" s="12">
        <f>'[4]Electricity generation REF'!E71</f>
        <v>4.3184006323630036E-2</v>
      </c>
      <c r="E65" s="12">
        <f>'[4]Electricity generation REF'!F71</f>
        <v>6.0503523753115414E-2</v>
      </c>
      <c r="F65" s="12">
        <f>'[4]Electricity generation REF'!G71</f>
        <v>7.005259074843706E-2</v>
      </c>
      <c r="G65" s="12">
        <f>'[4]Electricity generation REF'!H71</f>
        <v>7.8660180044414468E-2</v>
      </c>
      <c r="H65" s="12">
        <f>'[4]Electricity generation REF'!I71</f>
        <v>8.5275421869174098E-2</v>
      </c>
      <c r="I65" s="12">
        <f>'[4]Electricity generation REF'!J71</f>
        <v>9.1230181840611005E-2</v>
      </c>
      <c r="J65" s="12">
        <f>'[4]Electricity generation REF'!K71</f>
        <v>9.7901191777659033E-2</v>
      </c>
      <c r="K65" s="11">
        <f>'[4]Electricity generation REF'!L71</f>
        <v>0.10398446422325243</v>
      </c>
      <c r="M65" s="8" t="str">
        <f>'[4]Final energy demand REF'!C43</f>
        <v xml:space="preserve">    - Gas</v>
      </c>
      <c r="N65" s="7">
        <f>'[4]Final energy demand REF'!D43</f>
        <v>7905.5536812978953</v>
      </c>
      <c r="O65" s="7">
        <f>'[4]Final energy demand REF'!E43</f>
        <v>8233.9869789145923</v>
      </c>
      <c r="P65" s="7">
        <f>'[4]Final energy demand REF'!F43</f>
        <v>8813.3288073960211</v>
      </c>
      <c r="Q65" s="7">
        <f>'[4]Final energy demand REF'!G43</f>
        <v>9072.3321697124575</v>
      </c>
      <c r="R65" s="7">
        <f>'[4]Final energy demand REF'!H43</f>
        <v>9331.3355320288483</v>
      </c>
      <c r="S65" s="7">
        <f>'[4]Final energy demand REF'!I43</f>
        <v>9556.4716640706629</v>
      </c>
      <c r="T65" s="7">
        <f>'[4]Final energy demand REF'!J43</f>
        <v>9781.607796112472</v>
      </c>
      <c r="U65" s="7">
        <f>'[4]Final energy demand REF'!K43</f>
        <v>10025.950748459536</v>
      </c>
      <c r="V65" s="6">
        <f>'[4]Final energy demand REF'!L43</f>
        <v>10292.734735391312</v>
      </c>
    </row>
    <row r="66" spans="2:22" ht="13.5" thickBot="1" x14ac:dyDescent="0.25">
      <c r="B66" s="5" t="str">
        <f>'[4]Electricity generation REF'!C72</f>
        <v>RES share (domestic generation)</v>
      </c>
      <c r="C66" s="4">
        <f>'[4]Electricity generation REF'!D72</f>
        <v>0.18415635373346534</v>
      </c>
      <c r="D66" s="4">
        <f>'[4]Electricity generation REF'!E72</f>
        <v>0.19799227047541842</v>
      </c>
      <c r="E66" s="4">
        <f>'[4]Electricity generation REF'!F72</f>
        <v>0.21659450386894669</v>
      </c>
      <c r="F66" s="4">
        <f>'[4]Electricity generation REF'!G72</f>
        <v>0.22654580114672856</v>
      </c>
      <c r="G66" s="4">
        <f>'[4]Electricity generation REF'!H72</f>
        <v>0.23551596338495095</v>
      </c>
      <c r="H66" s="4">
        <f>'[4]Electricity generation REF'!I72</f>
        <v>0.24036305329182675</v>
      </c>
      <c r="I66" s="4">
        <f>'[4]Electricity generation REF'!J72</f>
        <v>0.24472619795948033</v>
      </c>
      <c r="J66" s="4">
        <f>'[4]Electricity generation REF'!K72</f>
        <v>0.24886424557515044</v>
      </c>
      <c r="K66" s="3">
        <f>'[4]Electricity generation REF'!L72</f>
        <v>0.25203373819200825</v>
      </c>
      <c r="M66" s="8" t="str">
        <f>'[4]Final energy demand REF'!C44</f>
        <v xml:space="preserve">    - Solar</v>
      </c>
      <c r="N66" s="7">
        <f>'[4]Final energy demand REF'!D44</f>
        <v>68.127005871161941</v>
      </c>
      <c r="O66" s="7">
        <f>'[4]Final energy demand REF'!E44</f>
        <v>86.392670000000024</v>
      </c>
      <c r="P66" s="7">
        <f>'[4]Final energy demand REF'!F44</f>
        <v>117.11043799999939</v>
      </c>
      <c r="Q66" s="7">
        <f>'[4]Final energy demand REF'!G44</f>
        <v>186.3259718000003</v>
      </c>
      <c r="R66" s="7">
        <f>'[4]Final energy demand REF'!H44</f>
        <v>255.54150560000059</v>
      </c>
      <c r="S66" s="7">
        <f>'[4]Final energy demand REF'!I44</f>
        <v>353.71504159999938</v>
      </c>
      <c r="T66" s="7">
        <f>'[4]Final energy demand REF'!J44</f>
        <v>451.88857759999939</v>
      </c>
      <c r="U66" s="7">
        <f>'[4]Final energy demand REF'!K44</f>
        <v>577.10092571944233</v>
      </c>
      <c r="V66" s="6">
        <f>'[4]Final energy demand REF'!L44</f>
        <v>736.69939839753408</v>
      </c>
    </row>
    <row r="67" spans="2:22" ht="13.5" thickBot="1" x14ac:dyDescent="0.25">
      <c r="M67" s="8" t="str">
        <f>'[4]Final energy demand REF'!C45</f>
        <v xml:space="preserve">    - Biomass</v>
      </c>
      <c r="N67" s="7">
        <f>'[4]Final energy demand REF'!D45</f>
        <v>904.90407798432148</v>
      </c>
      <c r="O67" s="7">
        <f>'[4]Final energy demand REF'!E45</f>
        <v>950.88267134445687</v>
      </c>
      <c r="P67" s="7">
        <f>'[4]Final energy demand REF'!F45</f>
        <v>1032.4289895936631</v>
      </c>
      <c r="Q67" s="7">
        <f>'[4]Final energy demand REF'!G45</f>
        <v>1113.9245391801408</v>
      </c>
      <c r="R67" s="7">
        <f>'[4]Final energy demand REF'!H45</f>
        <v>1195.4200887666125</v>
      </c>
      <c r="S67" s="7">
        <f>'[4]Final energy demand REF'!I45</f>
        <v>1278.8391417113912</v>
      </c>
      <c r="T67" s="7">
        <f>'[4]Final energy demand REF'!J45</f>
        <v>1362.2581946561713</v>
      </c>
      <c r="U67" s="7">
        <f>'[4]Final energy demand REF'!K45</f>
        <v>1451.6662471377106</v>
      </c>
      <c r="V67" s="6">
        <f>'[4]Final energy demand REF'!L45</f>
        <v>1547.5154457923218</v>
      </c>
    </row>
    <row r="68" spans="2:22" x14ac:dyDescent="0.2">
      <c r="B68" s="17" t="str">
        <f>'[4]Transport REF'!D4</f>
        <v>final energy consumption transport in PJ/a</v>
      </c>
      <c r="C68" s="16" t="str">
        <f>'[4]Transport REF'!D5</f>
        <v>Scenario:</v>
      </c>
      <c r="D68" s="16" t="str">
        <f>'[4]Transport REF'!E5</f>
        <v>OECD North America Reference (2015)</v>
      </c>
      <c r="E68" s="16"/>
      <c r="F68" s="16"/>
      <c r="G68" s="16"/>
      <c r="H68" s="16"/>
      <c r="I68" s="16"/>
      <c r="J68" s="16"/>
      <c r="K68" s="15"/>
      <c r="M68" s="8" t="str">
        <f>'[4]Final energy demand REF'!C46</f>
        <v xml:space="preserve">    - Geothermal</v>
      </c>
      <c r="N68" s="7">
        <f>'[4]Final energy demand REF'!D46</f>
        <v>4.8530004182299065</v>
      </c>
      <c r="O68" s="7">
        <f>'[4]Final energy demand REF'!E46</f>
        <v>5.2000000000000055</v>
      </c>
      <c r="P68" s="7">
        <f>'[4]Final energy demand REF'!F46</f>
        <v>5.4999999999999982</v>
      </c>
      <c r="Q68" s="7">
        <f>'[4]Final energy demand REF'!G46</f>
        <v>5.8000000000000052</v>
      </c>
      <c r="R68" s="7">
        <f>'[4]Final energy demand REF'!H46</f>
        <v>6.100000000000005</v>
      </c>
      <c r="S68" s="7">
        <f>'[4]Final energy demand REF'!I46</f>
        <v>6.3999999999999932</v>
      </c>
      <c r="T68" s="7">
        <f>'[4]Final energy demand REF'!J46</f>
        <v>6.6999999999999993</v>
      </c>
      <c r="U68" s="7">
        <f>'[4]Final energy demand REF'!K46</f>
        <v>7.0000000000000027</v>
      </c>
      <c r="V68" s="6">
        <f>'[4]Final energy demand REF'!L46</f>
        <v>7.3999999999999924</v>
      </c>
    </row>
    <row r="69" spans="2:22" x14ac:dyDescent="0.2">
      <c r="B69" s="8"/>
      <c r="C69" s="14">
        <f>'[4]Transport REF'!D8</f>
        <v>2012</v>
      </c>
      <c r="D69" s="14">
        <f>'[4]Transport REF'!E8</f>
        <v>2015</v>
      </c>
      <c r="E69" s="14">
        <f>'[4]Transport REF'!F8</f>
        <v>2020</v>
      </c>
      <c r="F69" s="14">
        <f>'[4]Transport REF'!G8</f>
        <v>2025</v>
      </c>
      <c r="G69" s="14">
        <f>'[4]Transport REF'!H8</f>
        <v>2030</v>
      </c>
      <c r="H69" s="14">
        <f>'[4]Transport REF'!I8</f>
        <v>2035</v>
      </c>
      <c r="I69" s="14">
        <f>'[4]Transport REF'!J8</f>
        <v>2040</v>
      </c>
      <c r="J69" s="14">
        <f>'[4]Transport REF'!K8</f>
        <v>2045</v>
      </c>
      <c r="K69" s="13">
        <f>'[4]Transport REF'!L8</f>
        <v>2050</v>
      </c>
      <c r="M69" s="8" t="str">
        <f>'[4]Final energy demand REF'!C47</f>
        <v xml:space="preserve">    - Hydrogen</v>
      </c>
      <c r="N69" s="7">
        <f>'[4]Final energy demand REF'!D47</f>
        <v>0</v>
      </c>
      <c r="O69" s="7">
        <f>'[4]Final energy demand REF'!E47</f>
        <v>0</v>
      </c>
      <c r="P69" s="7">
        <f>'[4]Final energy demand REF'!F47</f>
        <v>0</v>
      </c>
      <c r="Q69" s="7">
        <f>'[4]Final energy demand REF'!G47</f>
        <v>0</v>
      </c>
      <c r="R69" s="7">
        <f>'[4]Final energy demand REF'!H47</f>
        <v>0</v>
      </c>
      <c r="S69" s="7">
        <f>'[4]Final energy demand REF'!I47</f>
        <v>0</v>
      </c>
      <c r="T69" s="7">
        <f>'[4]Final energy demand REF'!J47</f>
        <v>0</v>
      </c>
      <c r="U69" s="7">
        <f>'[4]Final energy demand REF'!K47</f>
        <v>0</v>
      </c>
      <c r="V69" s="6">
        <f>'[4]Final energy demand REF'!L47</f>
        <v>0</v>
      </c>
    </row>
    <row r="70" spans="2:22" x14ac:dyDescent="0.2">
      <c r="B70" s="8"/>
      <c r="C70" s="7"/>
      <c r="D70" s="7"/>
      <c r="E70" s="7"/>
      <c r="F70" s="7"/>
      <c r="G70" s="7"/>
      <c r="H70" s="7"/>
      <c r="I70" s="7"/>
      <c r="J70" s="7"/>
      <c r="K70" s="6"/>
      <c r="M70" s="8" t="str">
        <f>'[4]Final energy demand REF'!C48</f>
        <v xml:space="preserve">    RES share Other Sectors</v>
      </c>
      <c r="N70" s="12">
        <f>'[4]Final energy demand REF'!D48</f>
        <v>0.13190803650704708</v>
      </c>
      <c r="O70" s="12">
        <f>'[4]Final energy demand REF'!E48</f>
        <v>0.14192546405384684</v>
      </c>
      <c r="P70" s="12">
        <f>'[4]Final energy demand REF'!F48</f>
        <v>0.15393223721883284</v>
      </c>
      <c r="Q70" s="12">
        <f>'[4]Final energy demand REF'!G48</f>
        <v>0.16530701952279575</v>
      </c>
      <c r="R70" s="12">
        <f>'[4]Final energy demand REF'!H48</f>
        <v>0.1759047363452568</v>
      </c>
      <c r="S70" s="12">
        <f>'[4]Final energy demand REF'!I48</f>
        <v>0.18563457282797893</v>
      </c>
      <c r="T70" s="12">
        <f>'[4]Final energy demand REF'!J48</f>
        <v>0.19467977277123105</v>
      </c>
      <c r="U70" s="12">
        <f>'[4]Final energy demand REF'!K48</f>
        <v>0.20354587461501633</v>
      </c>
      <c r="V70" s="11">
        <f>'[4]Final energy demand REF'!L48</f>
        <v>0.21193968948870651</v>
      </c>
    </row>
    <row r="71" spans="2:22" x14ac:dyDescent="0.2">
      <c r="B71" s="8" t="str">
        <f>'[4]Transport REF'!C10</f>
        <v>road</v>
      </c>
      <c r="C71" s="7">
        <f>'[4]Transport REF'!D10</f>
        <v>25563.899966648507</v>
      </c>
      <c r="D71" s="7">
        <f>'[4]Transport REF'!E10</f>
        <v>25768.587287704901</v>
      </c>
      <c r="E71" s="7">
        <f>'[4]Transport REF'!F10</f>
        <v>26132.519572219753</v>
      </c>
      <c r="F71" s="7">
        <f>'[4]Transport REF'!G10</f>
        <v>26089.538928386071</v>
      </c>
      <c r="G71" s="7">
        <f>'[4]Transport REF'!H10</f>
        <v>26039.313679997169</v>
      </c>
      <c r="H71" s="7">
        <f>'[4]Transport REF'!I10</f>
        <v>26163.064956218852</v>
      </c>
      <c r="I71" s="7">
        <f>'[4]Transport REF'!J10</f>
        <v>26274.502294654296</v>
      </c>
      <c r="J71" s="7">
        <f>'[4]Transport REF'!K10</f>
        <v>26359.009729166683</v>
      </c>
      <c r="K71" s="6">
        <f>'[4]Transport REF'!L10</f>
        <v>26486.911095135045</v>
      </c>
      <c r="M71" s="8"/>
      <c r="N71" s="7"/>
      <c r="O71" s="7"/>
      <c r="P71" s="7"/>
      <c r="Q71" s="7"/>
      <c r="R71" s="7"/>
      <c r="S71" s="7"/>
      <c r="T71" s="7"/>
      <c r="U71" s="7"/>
      <c r="V71" s="6"/>
    </row>
    <row r="72" spans="2:22" x14ac:dyDescent="0.2">
      <c r="B72" s="8" t="str">
        <f>'[4]Transport REF'!C11</f>
        <v xml:space="preserve"> - fossil fuels</v>
      </c>
      <c r="C72" s="7">
        <f>'[4]Transport REF'!D11</f>
        <v>24388.153999999915</v>
      </c>
      <c r="D72" s="7">
        <f>'[4]Transport REF'!E11</f>
        <v>24415.985848676632</v>
      </c>
      <c r="E72" s="7">
        <f>'[4]Transport REF'!F11</f>
        <v>24509.244818516065</v>
      </c>
      <c r="F72" s="7">
        <f>'[4]Transport REF'!G11</f>
        <v>24065.444532591042</v>
      </c>
      <c r="G72" s="7">
        <f>'[4]Transport REF'!H11</f>
        <v>23614.645984163577</v>
      </c>
      <c r="H72" s="7">
        <f>'[4]Transport REF'!I11</f>
        <v>23026.072628144026</v>
      </c>
      <c r="I72" s="7">
        <f>'[4]Transport REF'!J11</f>
        <v>22425.290919527939</v>
      </c>
      <c r="J72" s="7">
        <f>'[4]Transport REF'!K11</f>
        <v>21966.200319354066</v>
      </c>
      <c r="K72" s="6">
        <f>'[4]Transport REF'!L11</f>
        <v>21421.061631767872</v>
      </c>
      <c r="M72" s="8" t="str">
        <f>'[4]Final energy demand REF'!C50</f>
        <v>Total RES</v>
      </c>
      <c r="N72" s="7">
        <f>'[4]Final energy demand REF'!D50</f>
        <v>6445.8457285563218</v>
      </c>
      <c r="O72" s="7">
        <f>'[4]Final energy demand REF'!E50</f>
        <v>7180.3685790238769</v>
      </c>
      <c r="P72" s="7">
        <f>'[4]Final energy demand REF'!F50</f>
        <v>8216.5280313967341</v>
      </c>
      <c r="Q72" s="7">
        <f>'[4]Final energy demand REF'!G50</f>
        <v>9198.580221400749</v>
      </c>
      <c r="R72" s="7">
        <f>'[4]Final energy demand REF'!H50</f>
        <v>10182.315075331859</v>
      </c>
      <c r="S72" s="7">
        <f>'[4]Final energy demand REF'!I50</f>
        <v>11246.14554680278</v>
      </c>
      <c r="T72" s="7">
        <f>'[4]Final energy demand REF'!J50</f>
        <v>12309.789652482563</v>
      </c>
      <c r="U72" s="7">
        <f>'[4]Final energy demand REF'!K50</f>
        <v>13191.126345315768</v>
      </c>
      <c r="V72" s="6">
        <f>'[4]Final energy demand REF'!L50</f>
        <v>14137.868806053415</v>
      </c>
    </row>
    <row r="73" spans="2:22" x14ac:dyDescent="0.2">
      <c r="B73" s="8" t="str">
        <f>'[4]Transport REF'!C12</f>
        <v xml:space="preserve"> - biofuels</v>
      </c>
      <c r="C73" s="7">
        <f>'[4]Transport REF'!D12</f>
        <v>1139.0879666485907</v>
      </c>
      <c r="D73" s="7">
        <f>'[4]Transport REF'!E12</f>
        <v>1287.6558107282679</v>
      </c>
      <c r="E73" s="7">
        <f>'[4]Transport REF'!F12</f>
        <v>1499.3261529036881</v>
      </c>
      <c r="F73" s="7">
        <f>'[4]Transport REF'!G12</f>
        <v>1792.8415687950269</v>
      </c>
      <c r="G73" s="7">
        <f>'[4]Transport REF'!H12</f>
        <v>2086.3106426335894</v>
      </c>
      <c r="H73" s="7">
        <f>'[4]Transport REF'!I12</f>
        <v>2471.8929338748226</v>
      </c>
      <c r="I73" s="7">
        <f>'[4]Transport REF'!J12</f>
        <v>2857.3696399263558</v>
      </c>
      <c r="J73" s="7">
        <f>'[4]Transport REF'!K12</f>
        <v>2992.1139787329098</v>
      </c>
      <c r="K73" s="6">
        <f>'[4]Transport REF'!L12</f>
        <v>3154.0936804101329</v>
      </c>
      <c r="M73" s="8" t="str">
        <f>'[4]Final energy demand REF'!C51</f>
        <v>RES share</v>
      </c>
      <c r="N73" s="12">
        <f>'[4]Final energy demand REF'!D51</f>
        <v>9.5062585798026872E-2</v>
      </c>
      <c r="O73" s="12">
        <f>'[4]Final energy demand REF'!E51</f>
        <v>0.10357325726197665</v>
      </c>
      <c r="P73" s="12">
        <f>'[4]Final energy demand REF'!F51</f>
        <v>0.11365093325329373</v>
      </c>
      <c r="Q73" s="12">
        <f>'[4]Final energy demand REF'!G51</f>
        <v>0.12493374746953008</v>
      </c>
      <c r="R73" s="12">
        <f>'[4]Final energy demand REF'!H51</f>
        <v>0.13583817946227789</v>
      </c>
      <c r="S73" s="12">
        <f>'[4]Final energy demand REF'!I51</f>
        <v>0.14698591809418343</v>
      </c>
      <c r="T73" s="12">
        <f>'[4]Final energy demand REF'!J51</f>
        <v>0.15768785010167183</v>
      </c>
      <c r="U73" s="12">
        <f>'[4]Final energy demand REF'!K51</f>
        <v>0.16534590510199701</v>
      </c>
      <c r="V73" s="11">
        <f>'[4]Final energy demand REF'!L51</f>
        <v>0.17319471315525703</v>
      </c>
    </row>
    <row r="74" spans="2:22" x14ac:dyDescent="0.2">
      <c r="B74" s="8" t="str">
        <f>'[4]Transport REF'!C13</f>
        <v xml:space="preserve"> - synfuels</v>
      </c>
      <c r="C74" s="7">
        <f>'[4]Transport REF'!D13</f>
        <v>3.3351404308781021E-5</v>
      </c>
      <c r="D74" s="7">
        <f>'[4]Transport REF'!E13</f>
        <v>3.3944289467122851E-5</v>
      </c>
      <c r="E74" s="7">
        <f>'[4]Transport REF'!F13</f>
        <v>3.4823194350746049E-5</v>
      </c>
      <c r="F74" s="7">
        <f>'[4]Transport REF'!G13</f>
        <v>3.5773840804245514E-5</v>
      </c>
      <c r="G74" s="7">
        <f>'[4]Transport REF'!H13</f>
        <v>3.6794952643062892E-5</v>
      </c>
      <c r="H74" s="7">
        <f>'[4]Transport REF'!I13</f>
        <v>3.7913356143346687E-5</v>
      </c>
      <c r="I74" s="7">
        <f>'[4]Transport REF'!J13</f>
        <v>3.9154905737869219E-5</v>
      </c>
      <c r="J74" s="7">
        <f>'[4]Transport REF'!K13</f>
        <v>4.0637913839670891E-5</v>
      </c>
      <c r="K74" s="6">
        <f>'[4]Transport REF'!L13</f>
        <v>4.2015917116572366E-5</v>
      </c>
      <c r="M74" s="8"/>
      <c r="N74" s="7"/>
      <c r="O74" s="7"/>
      <c r="P74" s="7"/>
      <c r="Q74" s="7"/>
      <c r="R74" s="7"/>
      <c r="S74" s="7"/>
      <c r="T74" s="7"/>
      <c r="U74" s="7"/>
      <c r="V74" s="6"/>
    </row>
    <row r="75" spans="2:22" x14ac:dyDescent="0.2">
      <c r="B75" s="8" t="str">
        <f>'[4]Transport REF'!C14</f>
        <v xml:space="preserve"> - natural gas</v>
      </c>
      <c r="C75" s="7">
        <f>'[4]Transport REF'!D14</f>
        <v>31.511999999999809</v>
      </c>
      <c r="D75" s="7">
        <f>'[4]Transport REF'!E14</f>
        <v>53.891242850000076</v>
      </c>
      <c r="E75" s="7">
        <f>'[4]Transport REF'!F14</f>
        <v>104.85181360000047</v>
      </c>
      <c r="F75" s="7">
        <f>'[4]Transport REF'!G14</f>
        <v>192.77577980000055</v>
      </c>
      <c r="G75" s="7">
        <f>'[4]Transport REF'!H14</f>
        <v>280.69974600000171</v>
      </c>
      <c r="H75" s="7">
        <f>'[4]Transport REF'!I14</f>
        <v>564.19751380000002</v>
      </c>
      <c r="I75" s="7">
        <f>'[4]Transport REF'!J14</f>
        <v>847.69528160000038</v>
      </c>
      <c r="J75" s="7">
        <f>'[4]Transport REF'!K14</f>
        <v>1198.4636033238874</v>
      </c>
      <c r="K75" s="6">
        <f>'[4]Transport REF'!L14</f>
        <v>1631.4303196194332</v>
      </c>
      <c r="M75" s="8" t="str">
        <f>'[4]Final energy demand REF'!C53</f>
        <v>Non energy use</v>
      </c>
      <c r="N75" s="7">
        <f>'[4]Final energy demand REF'!D53</f>
        <v>5779.9480000000003</v>
      </c>
      <c r="O75" s="7">
        <f>'[4]Final energy demand REF'!E53</f>
        <v>6296.354982970025</v>
      </c>
      <c r="P75" s="7">
        <f>'[4]Final energy demand REF'!F53</f>
        <v>7157.0332879200841</v>
      </c>
      <c r="Q75" s="7">
        <f>'[4]Final energy demand REF'!G53</f>
        <v>7187.8054863540201</v>
      </c>
      <c r="R75" s="7">
        <f>'[4]Final energy demand REF'!H53</f>
        <v>7218.5776847879597</v>
      </c>
      <c r="S75" s="7">
        <f>'[4]Final energy demand REF'!I53</f>
        <v>7151.2630730586989</v>
      </c>
      <c r="T75" s="7">
        <f>'[4]Final energy demand REF'!J53</f>
        <v>7083.9484613294499</v>
      </c>
      <c r="U75" s="7">
        <f>'[4]Final energy demand REF'!K53</f>
        <v>7016.6338496001899</v>
      </c>
      <c r="V75" s="6">
        <f>'[4]Final energy demand REF'!L53</f>
        <v>6949.31923787094</v>
      </c>
    </row>
    <row r="76" spans="2:22" x14ac:dyDescent="0.2">
      <c r="B76" s="8" t="str">
        <f>'[4]Transport REF'!C15</f>
        <v xml:space="preserve"> - hydrogen</v>
      </c>
      <c r="C76" s="7">
        <f>'[4]Transport REF'!D15</f>
        <v>0</v>
      </c>
      <c r="D76" s="7">
        <f>'[4]Transport REF'!E15</f>
        <v>0</v>
      </c>
      <c r="E76" s="7">
        <f>'[4]Transport REF'!F15</f>
        <v>0</v>
      </c>
      <c r="F76" s="7">
        <f>'[4]Transport REF'!G15</f>
        <v>0</v>
      </c>
      <c r="G76" s="7">
        <f>'[4]Transport REF'!H15</f>
        <v>0</v>
      </c>
      <c r="H76" s="7">
        <f>'[4]Transport REF'!I15</f>
        <v>0</v>
      </c>
      <c r="I76" s="7">
        <f>'[4]Transport REF'!J15</f>
        <v>0</v>
      </c>
      <c r="J76" s="7">
        <f>'[4]Transport REF'!K15</f>
        <v>0</v>
      </c>
      <c r="K76" s="6">
        <f>'[4]Transport REF'!L15</f>
        <v>0</v>
      </c>
      <c r="M76" s="8" t="str">
        <f>'[4]Final energy demand REF'!C54</f>
        <v xml:space="preserve">    - Oil</v>
      </c>
      <c r="N76" s="7">
        <f>'[4]Final energy demand REF'!D54</f>
        <v>4932.1009999999997</v>
      </c>
      <c r="O76" s="7">
        <f>'[4]Final energy demand REF'!E54</f>
        <v>5260.3767907198699</v>
      </c>
      <c r="P76" s="7">
        <f>'[4]Final energy demand REF'!F54</f>
        <v>5778.4190202370501</v>
      </c>
      <c r="Q76" s="7">
        <f>'[4]Final energy demand REF'!G54</f>
        <v>5487.8305966798198</v>
      </c>
      <c r="R76" s="7">
        <f>'[4]Final energy demand REF'!H54</f>
        <v>5239.3061653946997</v>
      </c>
      <c r="S76" s="7">
        <f>'[4]Final energy demand REF'!I54</f>
        <v>4955.4034954296294</v>
      </c>
      <c r="T76" s="7">
        <f>'[4]Final energy demand REF'!J54</f>
        <v>4675.1865740981102</v>
      </c>
      <c r="U76" s="7">
        <f>'[4]Final energy demand REF'!K54</f>
        <v>4265.8135252739503</v>
      </c>
      <c r="V76" s="6">
        <f>'[4]Final energy demand REF'!L54</f>
        <v>3944.7113748849201</v>
      </c>
    </row>
    <row r="77" spans="2:22" x14ac:dyDescent="0.2">
      <c r="B77" s="8" t="str">
        <f>'[4]Transport REF'!C16</f>
        <v xml:space="preserve"> - electricity</v>
      </c>
      <c r="C77" s="7">
        <f>'[4]Transport REF'!D16</f>
        <v>5.1459999999999928</v>
      </c>
      <c r="D77" s="7">
        <f>'[4]Transport REF'!E16</f>
        <v>11.054385450000037</v>
      </c>
      <c r="E77" s="7">
        <f>'[4]Transport REF'!F16</f>
        <v>19.096787200000062</v>
      </c>
      <c r="F77" s="7">
        <f>'[4]Transport REF'!G16</f>
        <v>38.477047200000051</v>
      </c>
      <c r="G77" s="7">
        <f>'[4]Transport REF'!H16</f>
        <v>57.657307200000375</v>
      </c>
      <c r="H77" s="7">
        <f>'[4]Transport REF'!I16</f>
        <v>100.90188040000002</v>
      </c>
      <c r="I77" s="7">
        <f>'[4]Transport REF'!J16</f>
        <v>144.1464536</v>
      </c>
      <c r="J77" s="7">
        <f>'[4]Transport REF'!K16</f>
        <v>202.23182775582336</v>
      </c>
      <c r="K77" s="6">
        <f>'[4]Transport REF'!L16</f>
        <v>280.32546333760541</v>
      </c>
      <c r="M77" s="8" t="str">
        <f>'[4]Final energy demand REF'!C55</f>
        <v xml:space="preserve">    - Gas</v>
      </c>
      <c r="N77" s="7">
        <f>'[4]Final energy demand REF'!D55</f>
        <v>842.07799999999997</v>
      </c>
      <c r="O77" s="7">
        <f>'[4]Final energy demand REF'!E55</f>
        <v>1032.61403320665</v>
      </c>
      <c r="P77" s="7">
        <f>'[4]Final energy demand REF'!F55</f>
        <v>1377.44568242214</v>
      </c>
      <c r="Q77" s="7">
        <f>'[4]Final energy demand REF'!G55</f>
        <v>1699.9748896742001</v>
      </c>
      <c r="R77" s="7">
        <f>'[4]Final energy demand REF'!H55</f>
        <v>1979.27151939326</v>
      </c>
      <c r="S77" s="7">
        <f>'[4]Final energy demand REF'!I55</f>
        <v>2195.8595776290699</v>
      </c>
      <c r="T77" s="7">
        <f>'[4]Final energy demand REF'!J55</f>
        <v>2408.7618872313401</v>
      </c>
      <c r="U77" s="7">
        <f>'[4]Final energy demand REF'!K55</f>
        <v>2750.8203243262401</v>
      </c>
      <c r="V77" s="6">
        <f>'[4]Final energy demand REF'!L55</f>
        <v>3004.6078629860199</v>
      </c>
    </row>
    <row r="78" spans="2:22" ht="13.5" thickBot="1" x14ac:dyDescent="0.25">
      <c r="B78" s="8"/>
      <c r="C78" s="7"/>
      <c r="D78" s="7"/>
      <c r="E78" s="7"/>
      <c r="F78" s="7"/>
      <c r="G78" s="7"/>
      <c r="H78" s="7"/>
      <c r="I78" s="7"/>
      <c r="J78" s="7"/>
      <c r="K78" s="6"/>
      <c r="M78" s="5" t="str">
        <f>'[4]Final energy demand REF'!C56</f>
        <v xml:space="preserve">    - Coal</v>
      </c>
      <c r="N78" s="19">
        <f>'[4]Final energy demand REF'!D56</f>
        <v>5.7690000000000001</v>
      </c>
      <c r="O78" s="19">
        <f>'[4]Final energy demand REF'!E56</f>
        <v>3.3641590435056501</v>
      </c>
      <c r="P78" s="19">
        <f>'[4]Final energy demand REF'!F56</f>
        <v>1.16858526089391</v>
      </c>
      <c r="Q78" s="19">
        <f>'[4]Final energy demand REF'!G56</f>
        <v>0</v>
      </c>
      <c r="R78" s="19">
        <f>'[4]Final energy demand REF'!H56</f>
        <v>0</v>
      </c>
      <c r="S78" s="19">
        <f>'[4]Final energy demand REF'!I56</f>
        <v>0</v>
      </c>
      <c r="T78" s="19">
        <f>'[4]Final energy demand REF'!J56</f>
        <v>0</v>
      </c>
      <c r="U78" s="19">
        <f>'[4]Final energy demand REF'!K56</f>
        <v>0</v>
      </c>
      <c r="V78" s="18">
        <f>'[4]Final energy demand REF'!L56</f>
        <v>0</v>
      </c>
    </row>
    <row r="79" spans="2:22" ht="13.5" thickBot="1" x14ac:dyDescent="0.25">
      <c r="B79" s="8" t="str">
        <f>'[4]Transport REF'!C18</f>
        <v>rail</v>
      </c>
      <c r="C79" s="7">
        <f>'[4]Transport REF'!D18</f>
        <v>662.93299999999897</v>
      </c>
      <c r="D79" s="7">
        <f>'[4]Transport REF'!E18</f>
        <v>675.13200000000086</v>
      </c>
      <c r="E79" s="7">
        <f>'[4]Transport REF'!F18</f>
        <v>696.3620000000019</v>
      </c>
      <c r="F79" s="7">
        <f>'[4]Transport REF'!G18</f>
        <v>722.61199999999974</v>
      </c>
      <c r="G79" s="7">
        <f>'[4]Transport REF'!H18</f>
        <v>748.7620000000037</v>
      </c>
      <c r="H79" s="7">
        <f>'[4]Transport REF'!I18</f>
        <v>773.81199999999944</v>
      </c>
      <c r="I79" s="7">
        <f>'[4]Transport REF'!J18</f>
        <v>804.0619999999999</v>
      </c>
      <c r="J79" s="7">
        <f>'[4]Transport REF'!K18</f>
        <v>838.21199999999897</v>
      </c>
      <c r="K79" s="6">
        <f>'[4]Transport REF'!L18</f>
        <v>877.05141658650325</v>
      </c>
    </row>
    <row r="80" spans="2:22" x14ac:dyDescent="0.2">
      <c r="B80" s="8" t="str">
        <f>'[4]Transport REF'!C19</f>
        <v xml:space="preserve"> - fossil fuels</v>
      </c>
      <c r="C80" s="7">
        <f>'[4]Transport REF'!D19</f>
        <v>624.27699375722887</v>
      </c>
      <c r="D80" s="7">
        <f>'[4]Transport REF'!E19</f>
        <v>637.18199362818052</v>
      </c>
      <c r="E80" s="7">
        <f>'[4]Transport REF'!F19</f>
        <v>657.78199342218181</v>
      </c>
      <c r="F80" s="7">
        <f>'[4]Transport REF'!G19</f>
        <v>681.58199318417962</v>
      </c>
      <c r="G80" s="7">
        <f>'[4]Transport REF'!H19</f>
        <v>705.08199294918359</v>
      </c>
      <c r="H80" s="7">
        <f>'[4]Transport REF'!I19</f>
        <v>728.58199271417982</v>
      </c>
      <c r="I80" s="7">
        <f>'[4]Transport REF'!J19</f>
        <v>757.28199242717972</v>
      </c>
      <c r="J80" s="7">
        <f>'[4]Transport REF'!K19</f>
        <v>789.88199210117864</v>
      </c>
      <c r="K80" s="6">
        <f>'[4]Transport REF'!L19</f>
        <v>827.27140831378915</v>
      </c>
      <c r="M80" s="17" t="str">
        <f>'[4]CO2-emissions REF'!D4</f>
        <v>CO2 emissions in Mill t/a</v>
      </c>
      <c r="N80" s="16" t="str">
        <f>'[4]CO2-emissions REF'!D5</f>
        <v>Scenario:</v>
      </c>
      <c r="O80" s="16" t="str">
        <f>'[4]CO2-emissions REF'!E5</f>
        <v>OECD North America Reference (2015)</v>
      </c>
      <c r="P80" s="16"/>
      <c r="Q80" s="16"/>
      <c r="R80" s="16"/>
      <c r="S80" s="16"/>
      <c r="T80" s="16"/>
      <c r="U80" s="16"/>
      <c r="V80" s="15"/>
    </row>
    <row r="81" spans="2:22" x14ac:dyDescent="0.2">
      <c r="B81" s="8" t="str">
        <f>'[4]Transport REF'!C20</f>
        <v xml:space="preserve"> - biofuels</v>
      </c>
      <c r="C81" s="7">
        <f>'[4]Transport REF'!D20</f>
        <v>6.2427698172176695E-6</v>
      </c>
      <c r="D81" s="7">
        <f>'[4]Transport REF'!E20</f>
        <v>6.3718198320305098E-6</v>
      </c>
      <c r="E81" s="7">
        <f>'[4]Transport REF'!F20</f>
        <v>6.5778198472242524E-6</v>
      </c>
      <c r="F81" s="7">
        <f>'[4]Transport REF'!G20</f>
        <v>6.8158198639991039E-6</v>
      </c>
      <c r="G81" s="7">
        <f>'[4]Transport REF'!H20</f>
        <v>7.0508198756491471E-6</v>
      </c>
      <c r="H81" s="7">
        <f>'[4]Transport REF'!I20</f>
        <v>7.2858198882516788E-6</v>
      </c>
      <c r="I81" s="7">
        <f>'[4]Transport REF'!J20</f>
        <v>7.5728198962286658E-6</v>
      </c>
      <c r="J81" s="7">
        <f>'[4]Transport REF'!K20</f>
        <v>7.8988198927207965E-6</v>
      </c>
      <c r="K81" s="6">
        <f>'[4]Transport REF'!L20</f>
        <v>8.272714055663593E-6</v>
      </c>
      <c r="M81" s="8"/>
      <c r="N81" s="14">
        <f>'[4]CO2-emissions REF'!D8</f>
        <v>2012</v>
      </c>
      <c r="O81" s="14">
        <f>'[4]CO2-emissions REF'!E8</f>
        <v>2015</v>
      </c>
      <c r="P81" s="14">
        <f>'[4]CO2-emissions REF'!F8</f>
        <v>2020</v>
      </c>
      <c r="Q81" s="14">
        <f>'[4]CO2-emissions REF'!G8</f>
        <v>2025</v>
      </c>
      <c r="R81" s="14">
        <f>'[4]CO2-emissions REF'!H8</f>
        <v>2030</v>
      </c>
      <c r="S81" s="14">
        <f>'[4]CO2-emissions REF'!I8</f>
        <v>2035</v>
      </c>
      <c r="T81" s="14">
        <f>'[4]CO2-emissions REF'!J8</f>
        <v>2040</v>
      </c>
      <c r="U81" s="14">
        <f>'[4]CO2-emissions REF'!K8</f>
        <v>2045</v>
      </c>
      <c r="V81" s="13">
        <f>'[4]CO2-emissions REF'!L8</f>
        <v>2050</v>
      </c>
    </row>
    <row r="82" spans="2:22" x14ac:dyDescent="0.2">
      <c r="B82" s="8" t="str">
        <f>'[4]Transport REF'!C21</f>
        <v xml:space="preserve"> - synfuels</v>
      </c>
      <c r="C82" s="7">
        <f>'[4]Transport REF'!D21</f>
        <v>1.827823190804656E-13</v>
      </c>
      <c r="D82" s="7">
        <f>'[4]Transport REF'!E21</f>
        <v>1.6796949542632122E-13</v>
      </c>
      <c r="E82" s="7">
        <f>'[4]Transport REF'!F21</f>
        <v>1.527757642994966E-13</v>
      </c>
      <c r="F82" s="7">
        <f>'[4]Transport REF'!G21</f>
        <v>1.3600089322393149E-13</v>
      </c>
      <c r="G82" s="7">
        <f>'[4]Transport REF'!H21</f>
        <v>1.2435088913307165E-13</v>
      </c>
      <c r="H82" s="7">
        <f>'[4]Transport REF'!I21</f>
        <v>1.1174832066312812E-13</v>
      </c>
      <c r="I82" s="7">
        <f>'[4]Transport REF'!J21</f>
        <v>1.0377133047943217E-13</v>
      </c>
      <c r="J82" s="7">
        <f>'[4]Transport REF'!K21</f>
        <v>1.0727918940153429E-13</v>
      </c>
      <c r="K82" s="6">
        <f>'[4]Transport REF'!L21</f>
        <v>1.1020144082932487E-13</v>
      </c>
      <c r="M82" s="8"/>
      <c r="N82" s="7"/>
      <c r="O82" s="7"/>
      <c r="P82" s="7"/>
      <c r="Q82" s="7"/>
      <c r="R82" s="7"/>
      <c r="S82" s="7"/>
      <c r="T82" s="7"/>
      <c r="U82" s="7"/>
      <c r="V82" s="6"/>
    </row>
    <row r="83" spans="2:22" x14ac:dyDescent="0.2">
      <c r="B83" s="8" t="str">
        <f>'[4]Transport REF'!C22</f>
        <v xml:space="preserve"> - electricity</v>
      </c>
      <c r="C83" s="7">
        <f>'[4]Transport REF'!D22</f>
        <v>38.656000000000013</v>
      </c>
      <c r="D83" s="7">
        <f>'[4]Transport REF'!E22</f>
        <v>37.950000000000387</v>
      </c>
      <c r="E83" s="7">
        <f>'[4]Transport REF'!F22</f>
        <v>38.580000000000155</v>
      </c>
      <c r="F83" s="7">
        <f>'[4]Transport REF'!G22</f>
        <v>41.030000000000108</v>
      </c>
      <c r="G83" s="7">
        <f>'[4]Transport REF'!H22</f>
        <v>43.680000000000021</v>
      </c>
      <c r="H83" s="7">
        <f>'[4]Transport REF'!I22</f>
        <v>45.229999999999713</v>
      </c>
      <c r="I83" s="7">
        <f>'[4]Transport REF'!J22</f>
        <v>46.780000000000243</v>
      </c>
      <c r="J83" s="7">
        <f>'[4]Transport REF'!K22</f>
        <v>48.33000000000029</v>
      </c>
      <c r="K83" s="6">
        <f>'[4]Transport REF'!L22</f>
        <v>49.780000000000008</v>
      </c>
      <c r="M83" s="8" t="str">
        <f>'[4]CO2-emissions REF'!C10</f>
        <v>Condensation power plants</v>
      </c>
      <c r="N83" s="7">
        <f>'[4]CO2-emissions REF'!D10</f>
        <v>2202.9059149571922</v>
      </c>
      <c r="O83" s="7">
        <f>'[4]CO2-emissions REF'!E10</f>
        <v>2254.050914808462</v>
      </c>
      <c r="P83" s="7">
        <f>'[4]CO2-emissions REF'!F10</f>
        <v>2349.273584271134</v>
      </c>
      <c r="Q83" s="7">
        <f>'[4]CO2-emissions REF'!G10</f>
        <v>2421.8148502565527</v>
      </c>
      <c r="R83" s="7">
        <f>'[4]CO2-emissions REF'!H10</f>
        <v>2489.5110972472507</v>
      </c>
      <c r="S83" s="7">
        <f>'[4]CO2-emissions REF'!I10</f>
        <v>2579.883262806497</v>
      </c>
      <c r="T83" s="7">
        <f>'[4]CO2-emissions REF'!J10</f>
        <v>2669.6828936830038</v>
      </c>
      <c r="U83" s="7">
        <f>'[4]CO2-emissions REF'!K10</f>
        <v>2704.0987285143706</v>
      </c>
      <c r="V83" s="6">
        <f>'[4]CO2-emissions REF'!L10</f>
        <v>2750.3164259435807</v>
      </c>
    </row>
    <row r="84" spans="2:22" x14ac:dyDescent="0.2">
      <c r="B84" s="8"/>
      <c r="C84" s="7"/>
      <c r="D84" s="7"/>
      <c r="E84" s="7"/>
      <c r="F84" s="7"/>
      <c r="G84" s="7"/>
      <c r="H84" s="7"/>
      <c r="I84" s="7"/>
      <c r="J84" s="7"/>
      <c r="K84" s="6"/>
      <c r="M84" s="8" t="str">
        <f>'[4]CO2-emissions REF'!C11</f>
        <v xml:space="preserve">  - Hard coal (&amp; non-renewable waste)</v>
      </c>
      <c r="N84" s="7">
        <f>'[4]CO2-emissions REF'!D11</f>
        <v>662.48947038735321</v>
      </c>
      <c r="O84" s="7">
        <f>'[4]CO2-emissions REF'!E11</f>
        <v>736.93975033741992</v>
      </c>
      <c r="P84" s="7">
        <f>'[4]CO2-emissions REF'!F11</f>
        <v>778.33392320768587</v>
      </c>
      <c r="Q84" s="7">
        <f>'[4]CO2-emissions REF'!G11</f>
        <v>772.27378561396699</v>
      </c>
      <c r="R84" s="7">
        <f>'[4]CO2-emissions REF'!H11</f>
        <v>814.93988647465744</v>
      </c>
      <c r="S84" s="7">
        <f>'[4]CO2-emissions REF'!I11</f>
        <v>850.30954653147444</v>
      </c>
      <c r="T84" s="7">
        <f>'[4]CO2-emissions REF'!J11</f>
        <v>893.00629693690587</v>
      </c>
      <c r="U84" s="7">
        <f>'[4]CO2-emissions REF'!K11</f>
        <v>846.36713945071767</v>
      </c>
      <c r="V84" s="6">
        <f>'[4]CO2-emissions REF'!L11</f>
        <v>798.70503413773156</v>
      </c>
    </row>
    <row r="85" spans="2:22" x14ac:dyDescent="0.2">
      <c r="B85" s="8" t="str">
        <f>'[4]Transport REF'!C24</f>
        <v>navigation</v>
      </c>
      <c r="C85" s="7">
        <f>'[4]Transport REF'!D24</f>
        <v>550.1829999999984</v>
      </c>
      <c r="D85" s="7">
        <f>'[4]Transport REF'!E24</f>
        <v>557.60000000000093</v>
      </c>
      <c r="E85" s="7">
        <f>'[4]Transport REF'!F24</f>
        <v>571.20000000000095</v>
      </c>
      <c r="F85" s="7">
        <f>'[4]Transport REF'!G24</f>
        <v>589.04652707090384</v>
      </c>
      <c r="G85" s="7">
        <f>'[4]Transport REF'!H24</f>
        <v>602.20107506512682</v>
      </c>
      <c r="H85" s="7">
        <f>'[4]Transport REF'!I24</f>
        <v>614.67640390241661</v>
      </c>
      <c r="I85" s="7">
        <f>'[4]Transport REF'!J24</f>
        <v>629.52464557108328</v>
      </c>
      <c r="J85" s="7">
        <f>'[4]Transport REF'!K24</f>
        <v>643.3962138231966</v>
      </c>
      <c r="K85" s="6">
        <f>'[4]Transport REF'!L24</f>
        <v>656.94193116720646</v>
      </c>
      <c r="M85" s="8" t="str">
        <f>'[4]CO2-emissions REF'!C12</f>
        <v xml:space="preserve">  - Lignite</v>
      </c>
      <c r="N85" s="7">
        <f>'[4]CO2-emissions REF'!D12</f>
        <v>988.46952767999903</v>
      </c>
      <c r="O85" s="7">
        <f>'[4]CO2-emissions REF'!E12</f>
        <v>954.37486640816451</v>
      </c>
      <c r="P85" s="7">
        <f>'[4]CO2-emissions REF'!F12</f>
        <v>1009.8106213349669</v>
      </c>
      <c r="Q85" s="7">
        <f>'[4]CO2-emissions REF'!G12</f>
        <v>1061.288993967855</v>
      </c>
      <c r="R85" s="7">
        <f>'[4]CO2-emissions REF'!H12</f>
        <v>1054.6824291178064</v>
      </c>
      <c r="S85" s="7">
        <f>'[4]CO2-emissions REF'!I12</f>
        <v>1056.0172182155161</v>
      </c>
      <c r="T85" s="7">
        <f>'[4]CO2-emissions REF'!J12</f>
        <v>1049.4938919249855</v>
      </c>
      <c r="U85" s="7">
        <f>'[4]CO2-emissions REF'!K12</f>
        <v>1052.2624745581247</v>
      </c>
      <c r="V85" s="6">
        <f>'[4]CO2-emissions REF'!L12</f>
        <v>1060.4814873883868</v>
      </c>
    </row>
    <row r="86" spans="2:22" x14ac:dyDescent="0.2">
      <c r="B86" s="8" t="str">
        <f>'[4]Transport REF'!C25</f>
        <v xml:space="preserve"> - fossil fuels</v>
      </c>
      <c r="C86" s="7">
        <f>'[4]Transport REF'!D25</f>
        <v>550.18299449816845</v>
      </c>
      <c r="D86" s="7">
        <f>'[4]Transport REF'!E25</f>
        <v>557.59999442400101</v>
      </c>
      <c r="E86" s="7">
        <f>'[4]Transport REF'!F25</f>
        <v>571.19999428800099</v>
      </c>
      <c r="F86" s="7">
        <f>'[4]Transport REF'!G25</f>
        <v>589.04652118043862</v>
      </c>
      <c r="G86" s="7">
        <f>'[4]Transport REF'!H25</f>
        <v>602.20106904311604</v>
      </c>
      <c r="H86" s="7">
        <f>'[4]Transport REF'!I25</f>
        <v>614.6763977556526</v>
      </c>
      <c r="I86" s="7">
        <f>'[4]Transport REF'!J25</f>
        <v>629.52463927583676</v>
      </c>
      <c r="J86" s="7">
        <f>'[4]Transport REF'!K25</f>
        <v>643.39620738923441</v>
      </c>
      <c r="K86" s="6">
        <f>'[4]Transport REF'!L25</f>
        <v>656.94192459778708</v>
      </c>
      <c r="M86" s="8" t="str">
        <f>'[4]CO2-emissions REF'!C13</f>
        <v xml:space="preserve">  - Gas</v>
      </c>
      <c r="N86" s="7">
        <f>'[4]CO2-emissions REF'!D13</f>
        <v>494.88929288983985</v>
      </c>
      <c r="O86" s="7">
        <f>'[4]CO2-emissions REF'!E13</f>
        <v>513.0079703156232</v>
      </c>
      <c r="P86" s="7">
        <f>'[4]CO2-emissions REF'!F13</f>
        <v>522.94936715196638</v>
      </c>
      <c r="Q86" s="7">
        <f>'[4]CO2-emissions REF'!G13</f>
        <v>557.14256421035611</v>
      </c>
      <c r="R86" s="7">
        <f>'[4]CO2-emissions REF'!H13</f>
        <v>595.79492818010704</v>
      </c>
      <c r="S86" s="7">
        <f>'[4]CO2-emissions REF'!I13</f>
        <v>652.21434113667863</v>
      </c>
      <c r="T86" s="7">
        <f>'[4]CO2-emissions REF'!J13</f>
        <v>710.15043621117854</v>
      </c>
      <c r="U86" s="7">
        <f>'[4]CO2-emissions REF'!K13</f>
        <v>792.1865162737347</v>
      </c>
      <c r="V86" s="6">
        <f>'[4]CO2-emissions REF'!L13</f>
        <v>881.0835121547268</v>
      </c>
    </row>
    <row r="87" spans="2:22" x14ac:dyDescent="0.2">
      <c r="B87" s="8" t="str">
        <f>'[4]Transport REF'!C26</f>
        <v xml:space="preserve"> - biofuels</v>
      </c>
      <c r="C87" s="7">
        <f>'[4]Transport REF'!D26</f>
        <v>5.5018298389116781E-6</v>
      </c>
      <c r="D87" s="7">
        <f>'[4]Transport REF'!E26</f>
        <v>5.5759998530093706E-6</v>
      </c>
      <c r="E87" s="7">
        <f>'[4]Transport REF'!F26</f>
        <v>5.7119998673336905E-6</v>
      </c>
      <c r="F87" s="7">
        <f>'[4]Transport REF'!G26</f>
        <v>5.890465153172405E-6</v>
      </c>
      <c r="G87" s="7">
        <f>'[4]Transport REF'!H26</f>
        <v>6.0220106444448416E-6</v>
      </c>
      <c r="H87" s="7">
        <f>'[4]Transport REF'!I26</f>
        <v>6.1467639447464383E-6</v>
      </c>
      <c r="I87" s="7">
        <f>'[4]Transport REF'!J26</f>
        <v>6.295246369446257E-6</v>
      </c>
      <c r="J87" s="7">
        <f>'[4]Transport REF'!K26</f>
        <v>6.4339620508479959E-6</v>
      </c>
      <c r="K87" s="6">
        <f>'[4]Transport REF'!L26</f>
        <v>6.5694192241603404E-6</v>
      </c>
      <c r="M87" s="8" t="str">
        <f>'[4]CO2-emissions REF'!C14</f>
        <v xml:space="preserve">  - Oil</v>
      </c>
      <c r="N87" s="7">
        <f>'[4]CO2-emissions REF'!D14</f>
        <v>50.821991999999959</v>
      </c>
      <c r="O87" s="7">
        <f>'[4]CO2-emissions REF'!E14</f>
        <v>41.650880761393267</v>
      </c>
      <c r="P87" s="7">
        <f>'[4]CO2-emissions REF'!F14</f>
        <v>30.420528415685503</v>
      </c>
      <c r="Q87" s="7">
        <f>'[4]CO2-emissions REF'!G14</f>
        <v>24.017920144640954</v>
      </c>
      <c r="R87" s="7">
        <f>'[4]CO2-emissions REF'!H14</f>
        <v>17.51047733511291</v>
      </c>
      <c r="S87" s="7">
        <f>'[4]CO2-emissions REF'!I14</f>
        <v>14.958190204820465</v>
      </c>
      <c r="T87" s="7">
        <f>'[4]CO2-emissions REF'!J14</f>
        <v>10.910656688557218</v>
      </c>
      <c r="U87" s="7">
        <f>'[4]CO2-emissions REF'!K14</f>
        <v>7.2338626428136408</v>
      </c>
      <c r="V87" s="6">
        <f>'[4]CO2-emissions REF'!L14</f>
        <v>5.8052595687517021</v>
      </c>
    </row>
    <row r="88" spans="2:22" x14ac:dyDescent="0.2">
      <c r="B88" s="8" t="str">
        <f>'[4]Transport REF'!C27</f>
        <v xml:space="preserve"> - synfuels</v>
      </c>
      <c r="C88" s="7">
        <f>'[4]Transport REF'!D27</f>
        <v>1.6108830640668757E-13</v>
      </c>
      <c r="D88" s="7">
        <f>'[4]Transport REF'!E27</f>
        <v>1.4699064105658482E-13</v>
      </c>
      <c r="E88" s="7">
        <f>'[4]Transport REF'!F27</f>
        <v>1.3266631888356988E-13</v>
      </c>
      <c r="F88" s="7">
        <f>'[4]Transport REF'!G27</f>
        <v>1.1753663364363743E-13</v>
      </c>
      <c r="G88" s="7">
        <f>'[4]Transport REF'!H27</f>
        <v>1.0620642580755112E-13</v>
      </c>
      <c r="H88" s="7">
        <f>'[4]Transport REF'!I27</f>
        <v>9.4277728364611973E-14</v>
      </c>
      <c r="I88" s="7">
        <f>'[4]Transport REF'!J27</f>
        <v>8.6264575205147235E-14</v>
      </c>
      <c r="J88" s="7">
        <f>'[4]Transport REF'!K27</f>
        <v>8.738396910294053E-14</v>
      </c>
      <c r="K88" s="6">
        <f>'[4]Transport REF'!L27</f>
        <v>8.7511723364680321E-14</v>
      </c>
      <c r="M88" s="8" t="str">
        <f>'[4]CO2-emissions REF'!C15</f>
        <v xml:space="preserve">  - Diesel</v>
      </c>
      <c r="N88" s="7">
        <f>'[4]CO2-emissions REF'!D15</f>
        <v>6.2356319999999945</v>
      </c>
      <c r="O88" s="7">
        <f>'[4]CO2-emissions REF'!E15</f>
        <v>8.0774469858611173</v>
      </c>
      <c r="P88" s="7">
        <f>'[4]CO2-emissions REF'!F15</f>
        <v>7.7591441608292877</v>
      </c>
      <c r="Q88" s="7">
        <f>'[4]CO2-emissions REF'!G15</f>
        <v>7.091586319733671</v>
      </c>
      <c r="R88" s="7">
        <f>'[4]CO2-emissions REF'!H15</f>
        <v>6.583376139566516</v>
      </c>
      <c r="S88" s="7">
        <f>'[4]CO2-emissions REF'!I15</f>
        <v>6.3839667180072794</v>
      </c>
      <c r="T88" s="7">
        <f>'[4]CO2-emissions REF'!J15</f>
        <v>6.1216119213768438</v>
      </c>
      <c r="U88" s="7">
        <f>'[4]CO2-emissions REF'!K15</f>
        <v>6.0487355889795005</v>
      </c>
      <c r="V88" s="6">
        <f>'[4]CO2-emissions REF'!L15</f>
        <v>4.2411326939843104</v>
      </c>
    </row>
    <row r="89" spans="2:22" x14ac:dyDescent="0.2">
      <c r="B89" s="8"/>
      <c r="C89" s="7"/>
      <c r="D89" s="7"/>
      <c r="E89" s="7"/>
      <c r="F89" s="7"/>
      <c r="G89" s="7"/>
      <c r="H89" s="7"/>
      <c r="I89" s="7"/>
      <c r="J89" s="7"/>
      <c r="K89" s="6"/>
      <c r="M89" s="8"/>
      <c r="N89" s="7"/>
      <c r="O89" s="7"/>
      <c r="P89" s="7"/>
      <c r="Q89" s="7"/>
      <c r="R89" s="7"/>
      <c r="S89" s="7"/>
      <c r="T89" s="7"/>
      <c r="U89" s="7"/>
      <c r="V89" s="6"/>
    </row>
    <row r="90" spans="2:22" x14ac:dyDescent="0.2">
      <c r="B90" s="8" t="str">
        <f>'[4]Transport REF'!C29</f>
        <v>aviation</v>
      </c>
      <c r="C90" s="7">
        <f>'[4]Transport REF'!D29</f>
        <v>2160.6809999999923</v>
      </c>
      <c r="D90" s="7">
        <f>'[4]Transport REF'!E29</f>
        <v>2199.646321835055</v>
      </c>
      <c r="E90" s="7">
        <f>'[4]Transport REF'!F29</f>
        <v>2253.3372409148528</v>
      </c>
      <c r="F90" s="7">
        <f>'[4]Transport REF'!G29</f>
        <v>2306.7558468091188</v>
      </c>
      <c r="G90" s="7">
        <f>'[4]Transport REF'!H29</f>
        <v>2372.2110362649801</v>
      </c>
      <c r="H90" s="7">
        <f>'[4]Transport REF'!I29</f>
        <v>2448.0773875266441</v>
      </c>
      <c r="I90" s="7">
        <f>'[4]Transport REF'!J29</f>
        <v>2528.6847636201319</v>
      </c>
      <c r="J90" s="7">
        <f>'[4]Transport REF'!K29</f>
        <v>2630.511872963823</v>
      </c>
      <c r="K90" s="6">
        <f>'[4]Transport REF'!L29</f>
        <v>2717.3784333899375</v>
      </c>
      <c r="M90" s="8" t="str">
        <f>'[4]CO2-emissions REF'!C17</f>
        <v>Combined heat and power plants</v>
      </c>
      <c r="N90" s="7">
        <f>'[4]CO2-emissions REF'!D17</f>
        <v>161.82973055216058</v>
      </c>
      <c r="O90" s="7">
        <f>'[4]CO2-emissions REF'!E17</f>
        <v>157.27889115263173</v>
      </c>
      <c r="P90" s="7">
        <f>'[4]CO2-emissions REF'!F17</f>
        <v>150.63871596136335</v>
      </c>
      <c r="Q90" s="7">
        <f>'[4]CO2-emissions REF'!G17</f>
        <v>135.32168226916835</v>
      </c>
      <c r="R90" s="7">
        <f>'[4]CO2-emissions REF'!H17</f>
        <v>121.37970903740074</v>
      </c>
      <c r="S90" s="7">
        <f>'[4]CO2-emissions REF'!I17</f>
        <v>110.91263968672159</v>
      </c>
      <c r="T90" s="7">
        <f>'[4]CO2-emissions REF'!J17</f>
        <v>101.800303997909</v>
      </c>
      <c r="U90" s="7">
        <f>'[4]CO2-emissions REF'!K17</f>
        <v>94.957453863382085</v>
      </c>
      <c r="V90" s="6">
        <f>'[4]CO2-emissions REF'!L17</f>
        <v>86.337369748551993</v>
      </c>
    </row>
    <row r="91" spans="2:22" x14ac:dyDescent="0.2">
      <c r="B91" s="8" t="str">
        <f>'[4]Transport REF'!C30</f>
        <v xml:space="preserve"> - fossil fuels</v>
      </c>
      <c r="C91" s="7">
        <f>'[4]Transport REF'!D30</f>
        <v>2160.6809783931826</v>
      </c>
      <c r="D91" s="7">
        <f>'[4]Transport REF'!E30</f>
        <v>2199.6462998385919</v>
      </c>
      <c r="E91" s="7">
        <f>'[4]Transport REF'!F30</f>
        <v>2253.3372183814804</v>
      </c>
      <c r="F91" s="7">
        <f>'[4]Transport REF'!G30</f>
        <v>2306.7558237415601</v>
      </c>
      <c r="G91" s="7">
        <f>'[4]Transport REF'!H30</f>
        <v>2372.2110125428699</v>
      </c>
      <c r="H91" s="7">
        <f>'[4]Transport REF'!I30</f>
        <v>2448.0773630458702</v>
      </c>
      <c r="I91" s="7">
        <f>'[4]Transport REF'!J30</f>
        <v>2528.6847383332843</v>
      </c>
      <c r="J91" s="7">
        <f>'[4]Transport REF'!K30</f>
        <v>2630.5118466587041</v>
      </c>
      <c r="K91" s="6">
        <f>'[4]Transport REF'!L30</f>
        <v>2717.3784062161531</v>
      </c>
      <c r="M91" s="8" t="str">
        <f>'[4]CO2-emissions REF'!C18</f>
        <v xml:space="preserve">    - Hard coal (&amp; non-renewable waste)</v>
      </c>
      <c r="N91" s="7">
        <f>'[4]CO2-emissions REF'!D18</f>
        <v>37.709457255234796</v>
      </c>
      <c r="O91" s="7">
        <f>'[4]CO2-emissions REF'!E18</f>
        <v>38.535210179217088</v>
      </c>
      <c r="P91" s="7">
        <f>'[4]CO2-emissions REF'!F18</f>
        <v>35.096870552866569</v>
      </c>
      <c r="Q91" s="7">
        <f>'[4]CO2-emissions REF'!G18</f>
        <v>28.276229522724982</v>
      </c>
      <c r="R91" s="7">
        <f>'[4]CO2-emissions REF'!H18</f>
        <v>22.862192759918678</v>
      </c>
      <c r="S91" s="7">
        <f>'[4]CO2-emissions REF'!I18</f>
        <v>20.655065316007171</v>
      </c>
      <c r="T91" s="7">
        <f>'[4]CO2-emissions REF'!J18</f>
        <v>17.829588067157552</v>
      </c>
      <c r="U91" s="7">
        <f>'[4]CO2-emissions REF'!K18</f>
        <v>14.870946887145337</v>
      </c>
      <c r="V91" s="6">
        <f>'[4]CO2-emissions REF'!L18</f>
        <v>8.1170254457050728</v>
      </c>
    </row>
    <row r="92" spans="2:22" x14ac:dyDescent="0.2">
      <c r="B92" s="8" t="str">
        <f>'[4]Transport REF'!C31</f>
        <v xml:space="preserve"> - biofuels</v>
      </c>
      <c r="C92" s="7">
        <f>'[4]Transport REF'!D31</f>
        <v>2.1606809367373249E-5</v>
      </c>
      <c r="D92" s="7">
        <f>'[4]Transport REF'!E31</f>
        <v>2.199646263849506E-5</v>
      </c>
      <c r="E92" s="7">
        <f>'[4]Transport REF'!F31</f>
        <v>2.253337188579076E-5</v>
      </c>
      <c r="F92" s="7">
        <f>'[4]Transport REF'!G31</f>
        <v>2.3067558007807819E-5</v>
      </c>
      <c r="G92" s="7">
        <f>'[4]Transport REF'!H31</f>
        <v>2.3722109944277828E-5</v>
      </c>
      <c r="H92" s="7">
        <f>'[4]Transport REF'!I31</f>
        <v>2.4480773499785659E-5</v>
      </c>
      <c r="I92" s="7">
        <f>'[4]Transport REF'!J31</f>
        <v>2.5286847289692378E-5</v>
      </c>
      <c r="J92" s="7">
        <f>'[4]Transport REF'!K31</f>
        <v>2.6305118372370706E-5</v>
      </c>
      <c r="K92" s="6">
        <f>'[4]Transport REF'!L31</f>
        <v>2.7173783971915369E-5</v>
      </c>
      <c r="M92" s="8" t="str">
        <f>'[4]CO2-emissions REF'!C19</f>
        <v xml:space="preserve">    - Lignite</v>
      </c>
      <c r="N92" s="7">
        <f>'[4]CO2-emissions REF'!D19</f>
        <v>3.8470834654840993</v>
      </c>
      <c r="O92" s="7">
        <f>'[4]CO2-emissions REF'!E19</f>
        <v>2.7204458042464368</v>
      </c>
      <c r="P92" s="7">
        <f>'[4]CO2-emissions REF'!F19</f>
        <v>2.323515573096044</v>
      </c>
      <c r="Q92" s="7">
        <f>'[4]CO2-emissions REF'!G19</f>
        <v>2.2404613589108151</v>
      </c>
      <c r="R92" s="7">
        <f>'[4]CO2-emissions REF'!H19</f>
        <v>2.00115056919923</v>
      </c>
      <c r="S92" s="7">
        <f>'[4]CO2-emissions REF'!I19</f>
        <v>1.723843504243235</v>
      </c>
      <c r="T92" s="7">
        <f>'[4]CO2-emissions REF'!J19</f>
        <v>1.5550837904336048</v>
      </c>
      <c r="U92" s="7">
        <f>'[4]CO2-emissions REF'!K19</f>
        <v>1.7059673537204292</v>
      </c>
      <c r="V92" s="6">
        <f>'[4]CO2-emissions REF'!L19</f>
        <v>1.8783981906579359</v>
      </c>
    </row>
    <row r="93" spans="2:22" x14ac:dyDescent="0.2">
      <c r="B93" s="8" t="str">
        <f>'[4]Transport REF'!C32</f>
        <v xml:space="preserve"> - synfuels</v>
      </c>
      <c r="C93" s="7">
        <f>'[4]Transport REF'!D32</f>
        <v>6.3262667689679239E-13</v>
      </c>
      <c r="D93" s="7">
        <f>'[4]Transport REF'!E32</f>
        <v>5.7985549308517392E-13</v>
      </c>
      <c r="E93" s="7">
        <f>'[4]Transport REF'!F32</f>
        <v>5.233577677791192E-13</v>
      </c>
      <c r="F93" s="7">
        <f>'[4]Transport REF'!G32</f>
        <v>4.6028336372669275E-13</v>
      </c>
      <c r="G93" s="7">
        <f>'[4]Transport REF'!H32</f>
        <v>4.1837197882066778E-13</v>
      </c>
      <c r="H93" s="7">
        <f>'[4]Transport REF'!I32</f>
        <v>3.7548077897818003E-13</v>
      </c>
      <c r="I93" s="7">
        <f>'[4]Transport REF'!J32</f>
        <v>3.4650893892094306E-13</v>
      </c>
      <c r="J93" s="7">
        <f>'[4]Transport REF'!K32</f>
        <v>3.5726751773387812E-13</v>
      </c>
      <c r="K93" s="6">
        <f>'[4]Transport REF'!L32</f>
        <v>3.6198400263088482E-13</v>
      </c>
      <c r="M93" s="8" t="str">
        <f>'[4]CO2-emissions REF'!C20</f>
        <v xml:space="preserve">    - Gas</v>
      </c>
      <c r="N93" s="7">
        <f>'[4]CO2-emissions REF'!D20</f>
        <v>110.96225268858454</v>
      </c>
      <c r="O93" s="7">
        <f>'[4]CO2-emissions REF'!E20</f>
        <v>108.51947242158759</v>
      </c>
      <c r="P93" s="7">
        <f>'[4]CO2-emissions REF'!F20</f>
        <v>107.6146334510956</v>
      </c>
      <c r="Q93" s="7">
        <f>'[4]CO2-emissions REF'!G20</f>
        <v>99.916401762129468</v>
      </c>
      <c r="R93" s="7">
        <f>'[4]CO2-emissions REF'!H20</f>
        <v>92.435229342416235</v>
      </c>
      <c r="S93" s="7">
        <f>'[4]CO2-emissions REF'!I20</f>
        <v>86.918046601341743</v>
      </c>
      <c r="T93" s="7">
        <f>'[4]CO2-emissions REF'!J20</f>
        <v>81.28146024432445</v>
      </c>
      <c r="U93" s="7">
        <f>'[4]CO2-emissions REF'!K20</f>
        <v>77.285542560504524</v>
      </c>
      <c r="V93" s="6">
        <f>'[4]CO2-emissions REF'!L20</f>
        <v>75.290334070128182</v>
      </c>
    </row>
    <row r="94" spans="2:22" x14ac:dyDescent="0.2">
      <c r="B94" s="8"/>
      <c r="C94" s="7"/>
      <c r="D94" s="7"/>
      <c r="E94" s="7"/>
      <c r="F94" s="7"/>
      <c r="G94" s="7"/>
      <c r="H94" s="7"/>
      <c r="I94" s="7"/>
      <c r="J94" s="7"/>
      <c r="K94" s="6"/>
      <c r="M94" s="8" t="str">
        <f>'[4]CO2-emissions REF'!C21</f>
        <v xml:space="preserve">    - Oil</v>
      </c>
      <c r="N94" s="7">
        <f>'[4]CO2-emissions REF'!D21</f>
        <v>9.3109371428571439</v>
      </c>
      <c r="O94" s="7">
        <f>'[4]CO2-emissions REF'!E21</f>
        <v>7.503762747580601</v>
      </c>
      <c r="P94" s="7">
        <f>'[4]CO2-emissions REF'!F21</f>
        <v>5.6036963843051337</v>
      </c>
      <c r="Q94" s="7">
        <f>'[4]CO2-emissions REF'!G21</f>
        <v>4.8885896254030934</v>
      </c>
      <c r="R94" s="7">
        <f>'[4]CO2-emissions REF'!H21</f>
        <v>4.0811363658666036</v>
      </c>
      <c r="S94" s="7">
        <f>'[4]CO2-emissions REF'!I21</f>
        <v>1.6156842651294459</v>
      </c>
      <c r="T94" s="7">
        <f>'[4]CO2-emissions REF'!J21</f>
        <v>1.1341718959933951</v>
      </c>
      <c r="U94" s="7">
        <f>'[4]CO2-emissions REF'!K21</f>
        <v>1.0949970620118026</v>
      </c>
      <c r="V94" s="6">
        <f>'[4]CO2-emissions REF'!L21</f>
        <v>1.0516120420607988</v>
      </c>
    </row>
    <row r="95" spans="2:22" x14ac:dyDescent="0.2">
      <c r="B95" s="8" t="str">
        <f>'[4]Transport REF'!C34</f>
        <v>total (incl. pipelines)</v>
      </c>
      <c r="C95" s="7">
        <f>'[4]Transport REF'!D34</f>
        <v>29747.700999999895</v>
      </c>
      <c r="D95" s="7">
        <f>'[4]Transport REF'!E34</f>
        <v>30031.469143484243</v>
      </c>
      <c r="E95" s="7">
        <f>'[4]Transport REF'!F34</f>
        <v>30504.421847957805</v>
      </c>
      <c r="F95" s="7">
        <f>'[4]Transport REF'!G34</f>
        <v>30579.455838039943</v>
      </c>
      <c r="G95" s="7">
        <f>'[4]Transport REF'!H34</f>
        <v>30654.489828122238</v>
      </c>
      <c r="H95" s="7">
        <f>'[4]Transport REF'!I34</f>
        <v>30912.132285561263</v>
      </c>
      <c r="I95" s="7">
        <f>'[4]Transport REF'!J34</f>
        <v>31169.774743000413</v>
      </c>
      <c r="J95" s="7">
        <f>'[4]Transport REF'!K34</f>
        <v>31424.630356591621</v>
      </c>
      <c r="K95" s="6">
        <f>'[4]Transport REF'!L34</f>
        <v>31712.282918294612</v>
      </c>
      <c r="M95" s="8"/>
      <c r="N95" s="7"/>
      <c r="O95" s="7"/>
      <c r="P95" s="7"/>
      <c r="Q95" s="7"/>
      <c r="R95" s="7"/>
      <c r="S95" s="7"/>
      <c r="T95" s="7"/>
      <c r="U95" s="7"/>
      <c r="V95" s="6"/>
    </row>
    <row r="96" spans="2:22" x14ac:dyDescent="0.2">
      <c r="B96" s="8" t="str">
        <f>'[4]Transport REF'!C35</f>
        <v xml:space="preserve"> - fossil fuels</v>
      </c>
      <c r="C96" s="7">
        <f>'[4]Transport REF'!D35</f>
        <v>27723.294966648496</v>
      </c>
      <c r="D96" s="7">
        <f>'[4]Transport REF'!E35</f>
        <v>27810.4141365674</v>
      </c>
      <c r="E96" s="7">
        <f>'[4]Transport REF'!F35</f>
        <v>27991.564024607724</v>
      </c>
      <c r="F96" s="7">
        <f>'[4]Transport REF'!G35</f>
        <v>27642.828870697223</v>
      </c>
      <c r="G96" s="7">
        <f>'[4]Transport REF'!H35</f>
        <v>27294.140058698747</v>
      </c>
      <c r="H96" s="7">
        <f>'[4]Transport REF'!I35</f>
        <v>26817.408381659727</v>
      </c>
      <c r="I96" s="7">
        <f>'[4]Transport REF'!J35</f>
        <v>26340.782289564238</v>
      </c>
      <c r="J96" s="7">
        <f>'[4]Transport REF'!K35</f>
        <v>26029.990365503185</v>
      </c>
      <c r="K96" s="6">
        <f>'[4]Transport REF'!L35</f>
        <v>25622.653370895605</v>
      </c>
      <c r="M96" s="8" t="str">
        <f>'[4]CO2-emissions REF'!C24</f>
        <v>CO2 emissions power and CHP plants</v>
      </c>
      <c r="N96" s="7">
        <f>'[4]CO2-emissions REF'!D24</f>
        <v>2364.7356455093527</v>
      </c>
      <c r="O96" s="7">
        <f>'[4]CO2-emissions REF'!E24</f>
        <v>2411.3298059610938</v>
      </c>
      <c r="P96" s="7">
        <f>'[4]CO2-emissions REF'!F24</f>
        <v>2499.9123002324977</v>
      </c>
      <c r="Q96" s="7">
        <f>'[4]CO2-emissions REF'!G24</f>
        <v>2557.1365325257211</v>
      </c>
      <c r="R96" s="7">
        <f>'[4]CO2-emissions REF'!H24</f>
        <v>2610.8908062846508</v>
      </c>
      <c r="S96" s="7">
        <f>'[4]CO2-emissions REF'!I24</f>
        <v>2690.7959024932184</v>
      </c>
      <c r="T96" s="7">
        <f>'[4]CO2-emissions REF'!J24</f>
        <v>2771.4831976809128</v>
      </c>
      <c r="U96" s="7">
        <f>'[4]CO2-emissions REF'!K24</f>
        <v>2799.0561823777521</v>
      </c>
      <c r="V96" s="6">
        <f>'[4]CO2-emissions REF'!L24</f>
        <v>2836.6537956921329</v>
      </c>
    </row>
    <row r="97" spans="2:22" x14ac:dyDescent="0.2">
      <c r="B97" s="8" t="str">
        <f>'[4]Transport REF'!C36</f>
        <v xml:space="preserve"> - biofuels (incl. biogas)</v>
      </c>
      <c r="C97" s="7">
        <f>'[4]Transport REF'!D36</f>
        <v>1139.088</v>
      </c>
      <c r="D97" s="7">
        <f>'[4]Transport REF'!E36</f>
        <v>1287.6558446725503</v>
      </c>
      <c r="E97" s="7">
        <f>'[4]Transport REF'!F36</f>
        <v>1499.3261877268799</v>
      </c>
      <c r="F97" s="7">
        <f>'[4]Transport REF'!G36</f>
        <v>1792.84160456887</v>
      </c>
      <c r="G97" s="7">
        <f>'[4]Transport REF'!H36</f>
        <v>2086.3106794285295</v>
      </c>
      <c r="H97" s="7">
        <f>'[4]Transport REF'!I36</f>
        <v>2471.8929717881797</v>
      </c>
      <c r="I97" s="7">
        <f>'[4]Transport REF'!J36</f>
        <v>2857.3696790812692</v>
      </c>
      <c r="J97" s="7">
        <f>'[4]Transport REF'!K36</f>
        <v>2992.1140193708102</v>
      </c>
      <c r="K97" s="6">
        <f>'[4]Transport REF'!L36</f>
        <v>3154.0937224260506</v>
      </c>
      <c r="M97" s="8" t="str">
        <f>'[4]CO2-emissions REF'!C25</f>
        <v xml:space="preserve">  - Hard coal (&amp; non-renewable waste)</v>
      </c>
      <c r="N97" s="7">
        <f>'[4]CO2-emissions REF'!D25</f>
        <v>700.19892764258805</v>
      </c>
      <c r="O97" s="7">
        <f>'[4]CO2-emissions REF'!E25</f>
        <v>775.474960516637</v>
      </c>
      <c r="P97" s="7">
        <f>'[4]CO2-emissions REF'!F25</f>
        <v>813.43079376055243</v>
      </c>
      <c r="Q97" s="7">
        <f>'[4]CO2-emissions REF'!G25</f>
        <v>800.55001513669197</v>
      </c>
      <c r="R97" s="7">
        <f>'[4]CO2-emissions REF'!H25</f>
        <v>837.80207923457613</v>
      </c>
      <c r="S97" s="7">
        <f>'[4]CO2-emissions REF'!I25</f>
        <v>870.96461184748159</v>
      </c>
      <c r="T97" s="7">
        <f>'[4]CO2-emissions REF'!J25</f>
        <v>910.83588500406347</v>
      </c>
      <c r="U97" s="7">
        <f>'[4]CO2-emissions REF'!K25</f>
        <v>861.23808633786302</v>
      </c>
      <c r="V97" s="6">
        <f>'[4]CO2-emissions REF'!L25</f>
        <v>806.82205958343661</v>
      </c>
    </row>
    <row r="98" spans="2:22" x14ac:dyDescent="0.2">
      <c r="B98" s="8" t="str">
        <f>'[4]Transport REF'!C37</f>
        <v xml:space="preserve"> - synfuels</v>
      </c>
      <c r="C98" s="7">
        <f>'[4]Transport REF'!D37</f>
        <v>3.3351405285278319E-5</v>
      </c>
      <c r="D98" s="7">
        <f>'[4]Transport REF'!E37</f>
        <v>3.3944290361938478E-5</v>
      </c>
      <c r="E98" s="7">
        <f>'[4]Transport REF'!F37</f>
        <v>3.4823195159545901E-5</v>
      </c>
      <c r="F98" s="7">
        <f>'[4]Transport REF'!G37</f>
        <v>3.577384151806641E-5</v>
      </c>
      <c r="G98" s="7">
        <f>'[4]Transport REF'!H37</f>
        <v>3.6794953291992187E-5</v>
      </c>
      <c r="H98" s="7">
        <f>'[4]Transport REF'!I37</f>
        <v>3.7913356724853515E-5</v>
      </c>
      <c r="I98" s="7">
        <f>'[4]Transport REF'!J37</f>
        <v>3.9154906274414067E-5</v>
      </c>
      <c r="J98" s="7">
        <f>'[4]Transport REF'!K37</f>
        <v>4.0637914391601564E-5</v>
      </c>
      <c r="K98" s="6">
        <f>'[4]Transport REF'!L37</f>
        <v>4.2015917676269531E-5</v>
      </c>
      <c r="M98" s="8" t="str">
        <f>'[4]CO2-emissions REF'!C26</f>
        <v xml:space="preserve">  - Lignite</v>
      </c>
      <c r="N98" s="7">
        <f>'[4]CO2-emissions REF'!D26</f>
        <v>992.31661114548308</v>
      </c>
      <c r="O98" s="7">
        <f>'[4]CO2-emissions REF'!E26</f>
        <v>957.09531221241093</v>
      </c>
      <c r="P98" s="7">
        <f>'[4]CO2-emissions REF'!F26</f>
        <v>1012.1341369080629</v>
      </c>
      <c r="Q98" s="7">
        <f>'[4]CO2-emissions REF'!G26</f>
        <v>1063.5294553267659</v>
      </c>
      <c r="R98" s="7">
        <f>'[4]CO2-emissions REF'!H26</f>
        <v>1056.6835796870055</v>
      </c>
      <c r="S98" s="7">
        <f>'[4]CO2-emissions REF'!I26</f>
        <v>1057.7410617197593</v>
      </c>
      <c r="T98" s="7">
        <f>'[4]CO2-emissions REF'!J26</f>
        <v>1051.0489757154191</v>
      </c>
      <c r="U98" s="7">
        <f>'[4]CO2-emissions REF'!K26</f>
        <v>1053.968441911845</v>
      </c>
      <c r="V98" s="6">
        <f>'[4]CO2-emissions REF'!L26</f>
        <v>1062.3598855790447</v>
      </c>
    </row>
    <row r="99" spans="2:22" x14ac:dyDescent="0.2">
      <c r="B99" s="8" t="str">
        <f>'[4]Transport REF'!C38</f>
        <v xml:space="preserve"> - natural gas</v>
      </c>
      <c r="C99" s="7">
        <f>'[4]Transport REF'!D38</f>
        <v>841.51599999999746</v>
      </c>
      <c r="D99" s="7">
        <f>'[4]Transport REF'!E38</f>
        <v>884.39474285000256</v>
      </c>
      <c r="E99" s="7">
        <f>'[4]Transport REF'!F38</f>
        <v>955.85481360000392</v>
      </c>
      <c r="F99" s="7">
        <f>'[4]Transport REF'!G38</f>
        <v>1064.2782798000032</v>
      </c>
      <c r="G99" s="7">
        <f>'[4]Transport REF'!H38</f>
        <v>1172.7017460000063</v>
      </c>
      <c r="H99" s="7">
        <f>'[4]Transport REF'!I38</f>
        <v>1476.6990138000012</v>
      </c>
      <c r="I99" s="7">
        <f>'[4]Transport REF'!J38</f>
        <v>1780.6962815999987</v>
      </c>
      <c r="J99" s="7">
        <f>'[4]Transport REF'!K38</f>
        <v>2151.964103323889</v>
      </c>
      <c r="K99" s="6">
        <f>'[4]Transport REF'!L38</f>
        <v>2605.4303196194342</v>
      </c>
      <c r="M99" s="8" t="str">
        <f>'[4]CO2-emissions REF'!C27</f>
        <v xml:space="preserve">  - Gas</v>
      </c>
      <c r="N99" s="7">
        <f>'[4]CO2-emissions REF'!D27</f>
        <v>605.85154557842441</v>
      </c>
      <c r="O99" s="7">
        <f>'[4]CO2-emissions REF'!E27</f>
        <v>621.52744273721078</v>
      </c>
      <c r="P99" s="7">
        <f>'[4]CO2-emissions REF'!F27</f>
        <v>630.56400060306203</v>
      </c>
      <c r="Q99" s="7">
        <f>'[4]CO2-emissions REF'!G27</f>
        <v>657.05896597248557</v>
      </c>
      <c r="R99" s="7">
        <f>'[4]CO2-emissions REF'!H27</f>
        <v>688.23015752252331</v>
      </c>
      <c r="S99" s="7">
        <f>'[4]CO2-emissions REF'!I27</f>
        <v>739.13238773802038</v>
      </c>
      <c r="T99" s="7">
        <f>'[4]CO2-emissions REF'!J27</f>
        <v>791.43189645550297</v>
      </c>
      <c r="U99" s="7">
        <f>'[4]CO2-emissions REF'!K27</f>
        <v>869.47205883423919</v>
      </c>
      <c r="V99" s="6">
        <f>'[4]CO2-emissions REF'!L27</f>
        <v>956.37384622485501</v>
      </c>
    </row>
    <row r="100" spans="2:22" x14ac:dyDescent="0.2">
      <c r="B100" s="8" t="str">
        <f>'[4]Transport REF'!C39</f>
        <v xml:space="preserve"> - hydrogen</v>
      </c>
      <c r="C100" s="7">
        <f>'[4]Transport REF'!D39</f>
        <v>0</v>
      </c>
      <c r="D100" s="7">
        <f>'[4]Transport REF'!E39</f>
        <v>0</v>
      </c>
      <c r="E100" s="7">
        <f>'[4]Transport REF'!F39</f>
        <v>0</v>
      </c>
      <c r="F100" s="7">
        <f>'[4]Transport REF'!G39</f>
        <v>0</v>
      </c>
      <c r="G100" s="7">
        <f>'[4]Transport REF'!H39</f>
        <v>0</v>
      </c>
      <c r="H100" s="7">
        <f>'[4]Transport REF'!I39</f>
        <v>0</v>
      </c>
      <c r="I100" s="7">
        <f>'[4]Transport REF'!J39</f>
        <v>0</v>
      </c>
      <c r="J100" s="7">
        <f>'[4]Transport REF'!K39</f>
        <v>0</v>
      </c>
      <c r="K100" s="6">
        <f>'[4]Transport REF'!L39</f>
        <v>0</v>
      </c>
      <c r="M100" s="8" t="str">
        <f>'[4]CO2-emissions REF'!C28</f>
        <v xml:space="preserve">  - Oil &amp; diesel</v>
      </c>
      <c r="N100" s="7">
        <f>'[4]CO2-emissions REF'!D28</f>
        <v>66.368561142857104</v>
      </c>
      <c r="O100" s="7">
        <f>'[4]CO2-emissions REF'!E28</f>
        <v>57.232090494834985</v>
      </c>
      <c r="P100" s="7">
        <f>'[4]CO2-emissions REF'!F28</f>
        <v>43.783368960819921</v>
      </c>
      <c r="Q100" s="7">
        <f>'[4]CO2-emissions REF'!G28</f>
        <v>35.998096089777718</v>
      </c>
      <c r="R100" s="7">
        <f>'[4]CO2-emissions REF'!H28</f>
        <v>28.174989840546033</v>
      </c>
      <c r="S100" s="7">
        <f>'[4]CO2-emissions REF'!I28</f>
        <v>22.95784118795719</v>
      </c>
      <c r="T100" s="7">
        <f>'[4]CO2-emissions REF'!J28</f>
        <v>18.166440505927454</v>
      </c>
      <c r="U100" s="7">
        <f>'[4]CO2-emissions REF'!K28</f>
        <v>14.377595293804944</v>
      </c>
      <c r="V100" s="6">
        <f>'[4]CO2-emissions REF'!L28</f>
        <v>11.098004304796813</v>
      </c>
    </row>
    <row r="101" spans="2:22" x14ac:dyDescent="0.2">
      <c r="B101" s="8" t="str">
        <f>'[4]Transport REF'!C40</f>
        <v xml:space="preserve"> - electricity</v>
      </c>
      <c r="C101" s="7">
        <f>'[4]Transport REF'!D40</f>
        <v>43.802000000000007</v>
      </c>
      <c r="D101" s="7">
        <f>'[4]Transport REF'!E40</f>
        <v>49.004385450000427</v>
      </c>
      <c r="E101" s="7">
        <f>'[4]Transport REF'!F40</f>
        <v>57.67678720000022</v>
      </c>
      <c r="F101" s="7">
        <f>'[4]Transport REF'!G40</f>
        <v>79.507047200000159</v>
      </c>
      <c r="G101" s="7">
        <f>'[4]Transport REF'!H40</f>
        <v>101.3373072000004</v>
      </c>
      <c r="H101" s="7">
        <f>'[4]Transport REF'!I40</f>
        <v>146.13188039999974</v>
      </c>
      <c r="I101" s="7">
        <f>'[4]Transport REF'!J40</f>
        <v>190.92645360000023</v>
      </c>
      <c r="J101" s="7">
        <f>'[4]Transport REF'!K40</f>
        <v>250.56182775582366</v>
      </c>
      <c r="K101" s="6">
        <f>'[4]Transport REF'!L40</f>
        <v>330.10546333760544</v>
      </c>
      <c r="M101" s="8"/>
      <c r="N101" s="7"/>
      <c r="O101" s="7"/>
      <c r="P101" s="7"/>
      <c r="Q101" s="7"/>
      <c r="R101" s="7"/>
      <c r="S101" s="7"/>
      <c r="T101" s="7"/>
      <c r="U101" s="7"/>
      <c r="V101" s="6"/>
    </row>
    <row r="102" spans="2:22" x14ac:dyDescent="0.2">
      <c r="B102" s="8"/>
      <c r="C102" s="7"/>
      <c r="D102" s="7"/>
      <c r="E102" s="7"/>
      <c r="F102" s="7"/>
      <c r="G102" s="7"/>
      <c r="H102" s="7"/>
      <c r="I102" s="7"/>
      <c r="J102" s="7"/>
      <c r="K102" s="6"/>
      <c r="M102" s="8" t="str">
        <f>'[4]CO2-emissions REF'!C30</f>
        <v>CO2 intensity (g/kWh)</v>
      </c>
      <c r="N102" s="7">
        <f>'[4]CO2-emissions REF'!D30</f>
        <v>0</v>
      </c>
      <c r="O102" s="7">
        <f>'[4]CO2-emissions REF'!E30</f>
        <v>0</v>
      </c>
      <c r="P102" s="7">
        <f>'[4]CO2-emissions REF'!F30</f>
        <v>0</v>
      </c>
      <c r="Q102" s="7">
        <f>'[4]CO2-emissions REF'!G30</f>
        <v>0</v>
      </c>
      <c r="R102" s="7">
        <f>'[4]CO2-emissions REF'!H30</f>
        <v>0</v>
      </c>
      <c r="S102" s="7">
        <f>'[4]CO2-emissions REF'!I30</f>
        <v>0</v>
      </c>
      <c r="T102" s="7">
        <f>'[4]CO2-emissions REF'!J30</f>
        <v>0</v>
      </c>
      <c r="U102" s="7">
        <f>'[4]CO2-emissions REF'!K30</f>
        <v>0</v>
      </c>
      <c r="V102" s="6">
        <f>'[4]CO2-emissions REF'!L30</f>
        <v>0</v>
      </c>
    </row>
    <row r="103" spans="2:22" x14ac:dyDescent="0.2">
      <c r="B103" s="8" t="str">
        <f>'[4]Transport REF'!C42</f>
        <v>total RES</v>
      </c>
      <c r="C103" s="7">
        <f>'[4]Transport REF'!D42</f>
        <v>1147.1544227481063</v>
      </c>
      <c r="D103" s="7">
        <f>'[4]Transport REF'!E42</f>
        <v>1297.3583409317555</v>
      </c>
      <c r="E103" s="7">
        <f>'[4]Transport REF'!F42</f>
        <v>1511.8186703777315</v>
      </c>
      <c r="F103" s="7">
        <f>'[4]Transport REF'!G42</f>
        <v>1810.8536003780184</v>
      </c>
      <c r="G103" s="7">
        <f>'[4]Transport REF'!H42</f>
        <v>2110.1772416263734</v>
      </c>
      <c r="H103" s="7">
        <f>'[4]Transport REF'!I42</f>
        <v>2507.01768585737</v>
      </c>
      <c r="I103" s="7">
        <f>'[4]Transport REF'!J42</f>
        <v>2904.0943937429156</v>
      </c>
      <c r="J103" s="7">
        <f>'[4]Transport REF'!K42</f>
        <v>3054.469909718518</v>
      </c>
      <c r="K103" s="6">
        <f>'[4]Transport REF'!L42</f>
        <v>3237.2914469380612</v>
      </c>
      <c r="M103" s="8" t="str">
        <f>'[4]CO2-emissions REF'!C31</f>
        <v>without credit for CHP heat</v>
      </c>
      <c r="N103" s="7">
        <f>'[4]CO2-emissions REF'!D31</f>
        <v>0</v>
      </c>
      <c r="O103" s="7">
        <f>'[4]CO2-emissions REF'!E31</f>
        <v>0</v>
      </c>
      <c r="P103" s="7">
        <f>'[4]CO2-emissions REF'!F31</f>
        <v>0</v>
      </c>
      <c r="Q103" s="7">
        <f>'[4]CO2-emissions REF'!G31</f>
        <v>0</v>
      </c>
      <c r="R103" s="7">
        <f>'[4]CO2-emissions REF'!H31</f>
        <v>0</v>
      </c>
      <c r="S103" s="7">
        <f>'[4]CO2-emissions REF'!I31</f>
        <v>0</v>
      </c>
      <c r="T103" s="7">
        <f>'[4]CO2-emissions REF'!J31</f>
        <v>0</v>
      </c>
      <c r="U103" s="7">
        <f>'[4]CO2-emissions REF'!K31</f>
        <v>0</v>
      </c>
      <c r="V103" s="6">
        <f>'[4]CO2-emissions REF'!L31</f>
        <v>0</v>
      </c>
    </row>
    <row r="104" spans="2:22" ht="13.5" thickBot="1" x14ac:dyDescent="0.25">
      <c r="B104" s="5" t="str">
        <f>'[4]Transport REF'!C43</f>
        <v>RES share</v>
      </c>
      <c r="C104" s="4">
        <f>'[4]Transport REF'!D43</f>
        <v>3.8562792558258882E-2</v>
      </c>
      <c r="D104" s="4">
        <f>'[4]Transport REF'!E43</f>
        <v>4.319996250377367E-2</v>
      </c>
      <c r="E104" s="4">
        <f>'[4]Transport REF'!F43</f>
        <v>4.956064002501144E-2</v>
      </c>
      <c r="F104" s="4">
        <f>'[4]Transport REF'!G43</f>
        <v>5.9217979874101288E-2</v>
      </c>
      <c r="G104" s="4">
        <f>'[4]Transport REF'!H43</f>
        <v>6.8837460791486102E-2</v>
      </c>
      <c r="H104" s="4">
        <f>'[4]Transport REF'!I43</f>
        <v>8.1101415544484204E-2</v>
      </c>
      <c r="I104" s="4">
        <f>'[4]Transport REF'!J43</f>
        <v>9.3170207923785817E-2</v>
      </c>
      <c r="J104" s="4">
        <f>'[4]Transport REF'!K43</f>
        <v>9.7199867589781011E-2</v>
      </c>
      <c r="K104" s="3">
        <f>'[4]Transport REF'!L43</f>
        <v>0.10208320401526465</v>
      </c>
      <c r="M104" s="8" t="str">
        <f>'[4]CO2-emissions REF'!C32</f>
        <v xml:space="preserve">  - CO2 intensity fossil electr. generation</v>
      </c>
      <c r="N104" s="7">
        <f>'[4]CO2-emissions REF'!D32</f>
        <v>708.05626265022659</v>
      </c>
      <c r="O104" s="7">
        <f>'[4]CO2-emissions REF'!E32</f>
        <v>704.58164646252328</v>
      </c>
      <c r="P104" s="7">
        <f>'[4]CO2-emissions REF'!F32</f>
        <v>696.64745651253986</v>
      </c>
      <c r="Q104" s="7">
        <f>'[4]CO2-emissions REF'!G32</f>
        <v>677.77227152507498</v>
      </c>
      <c r="R104" s="7">
        <f>'[4]CO2-emissions REF'!H32</f>
        <v>659.77899292858137</v>
      </c>
      <c r="S104" s="7">
        <f>'[4]CO2-emissions REF'!I32</f>
        <v>639.60330864744788</v>
      </c>
      <c r="T104" s="7">
        <f>'[4]CO2-emissions REF'!J32</f>
        <v>621.86443074694091</v>
      </c>
      <c r="U104" s="7">
        <f>'[4]CO2-emissions REF'!K32</f>
        <v>595.66105026563071</v>
      </c>
      <c r="V104" s="6">
        <f>'[4]CO2-emissions REF'!L32</f>
        <v>572.77357616334734</v>
      </c>
    </row>
    <row r="105" spans="2:22" ht="13.5" thickBot="1" x14ac:dyDescent="0.25">
      <c r="M105" s="8" t="str">
        <f>'[4]CO2-emissions REF'!C33</f>
        <v xml:space="preserve">  - CO2 intensity total electr. generation</v>
      </c>
      <c r="N105" s="7">
        <f>'[4]CO2-emissions REF'!D33</f>
        <v>454.52856798865815</v>
      </c>
      <c r="O105" s="7">
        <f>'[4]CO2-emissions REF'!E33</f>
        <v>445.15657602970538</v>
      </c>
      <c r="P105" s="7">
        <f>'[4]CO2-emissions REF'!F33</f>
        <v>431.45743918418248</v>
      </c>
      <c r="Q105" s="7">
        <f>'[4]CO2-emissions REF'!G33</f>
        <v>418.44922192632993</v>
      </c>
      <c r="R105" s="7">
        <f>'[4]CO2-emissions REF'!H33</f>
        <v>406.18370151493718</v>
      </c>
      <c r="S105" s="7">
        <f>'[4]CO2-emissions REF'!I33</f>
        <v>396.61894730675289</v>
      </c>
      <c r="T105" s="7">
        <f>'[4]CO2-emissions REF'!J33</f>
        <v>388.11870071169278</v>
      </c>
      <c r="U105" s="7">
        <f>'[4]CO2-emissions REF'!K33</f>
        <v>373.13572983286144</v>
      </c>
      <c r="V105" s="6">
        <f>'[4]CO2-emissions REF'!L33</f>
        <v>360.40775261917383</v>
      </c>
    </row>
    <row r="106" spans="2:22" x14ac:dyDescent="0.2">
      <c r="B106" s="17" t="str">
        <f>'[4]Heat supply REF'!D4</f>
        <v>Heat supply in PJ/a</v>
      </c>
      <c r="C106" s="16" t="str">
        <f>'[4]Heat supply REF'!D5</f>
        <v>Scenario:</v>
      </c>
      <c r="D106" s="16" t="str">
        <f>'[4]Heat supply REF'!E5</f>
        <v>OECD North America Reference (2015)</v>
      </c>
      <c r="E106" s="16"/>
      <c r="F106" s="16"/>
      <c r="G106" s="16"/>
      <c r="H106" s="16"/>
      <c r="I106" s="16"/>
      <c r="J106" s="16"/>
      <c r="K106" s="15"/>
      <c r="M106" s="8"/>
      <c r="N106" s="7"/>
      <c r="O106" s="7"/>
      <c r="P106" s="7"/>
      <c r="Q106" s="7"/>
      <c r="R106" s="7"/>
      <c r="S106" s="7"/>
      <c r="T106" s="7"/>
      <c r="U106" s="7"/>
      <c r="V106" s="6"/>
    </row>
    <row r="107" spans="2:22" x14ac:dyDescent="0.2">
      <c r="B107" s="8"/>
      <c r="C107" s="7"/>
      <c r="D107" s="7"/>
      <c r="E107" s="7"/>
      <c r="F107" s="7"/>
      <c r="G107" s="7"/>
      <c r="H107" s="7"/>
      <c r="I107" s="7"/>
      <c r="J107" s="7"/>
      <c r="K107" s="6"/>
      <c r="M107" s="8" t="str">
        <f>'[4]CO2-emissions REF'!C36</f>
        <v>CO2 emissions by sector</v>
      </c>
      <c r="N107" s="7">
        <f>'[4]CO2-emissions REF'!D36</f>
        <v>5948.5587734818027</v>
      </c>
      <c r="O107" s="7">
        <f>'[4]CO2-emissions REF'!E36</f>
        <v>5977.3873428080542</v>
      </c>
      <c r="P107" s="7">
        <f>'[4]CO2-emissions REF'!F36</f>
        <v>6135.0057655467208</v>
      </c>
      <c r="Q107" s="7">
        <f>'[4]CO2-emissions REF'!G36</f>
        <v>6155.6631820623261</v>
      </c>
      <c r="R107" s="7">
        <f>'[4]CO2-emissions REF'!H36</f>
        <v>6173.2943997571329</v>
      </c>
      <c r="S107" s="7">
        <f>'[4]CO2-emissions REF'!I36</f>
        <v>6215.4550986540398</v>
      </c>
      <c r="T107" s="7">
        <f>'[4]CO2-emissions REF'!J36</f>
        <v>6258.4480612367706</v>
      </c>
      <c r="U107" s="7">
        <f>'[4]CO2-emissions REF'!K36</f>
        <v>6275.6097869110936</v>
      </c>
      <c r="V107" s="6">
        <f>'[4]CO2-emissions REF'!L36</f>
        <v>6305.9988689363818</v>
      </c>
    </row>
    <row r="108" spans="2:22" x14ac:dyDescent="0.2">
      <c r="B108" s="20"/>
      <c r="C108" s="14">
        <f>'[4]Heat supply REF'!D8</f>
        <v>2012</v>
      </c>
      <c r="D108" s="14">
        <f>'[4]Heat supply REF'!E8</f>
        <v>2015</v>
      </c>
      <c r="E108" s="14">
        <f>'[4]Heat supply REF'!F8</f>
        <v>2020</v>
      </c>
      <c r="F108" s="14">
        <f>'[4]Heat supply REF'!G8</f>
        <v>2025</v>
      </c>
      <c r="G108" s="14">
        <f>'[4]Heat supply REF'!H8</f>
        <v>2030</v>
      </c>
      <c r="H108" s="14">
        <f>'[4]Heat supply REF'!I8</f>
        <v>2035</v>
      </c>
      <c r="I108" s="14">
        <f>'[4]Heat supply REF'!J8</f>
        <v>2040</v>
      </c>
      <c r="J108" s="14">
        <f>'[4]Heat supply REF'!K8</f>
        <v>2045</v>
      </c>
      <c r="K108" s="13">
        <f>'[4]Heat supply REF'!L8</f>
        <v>2050</v>
      </c>
      <c r="M108" s="8" t="str">
        <f>'[4]CO2-emissions REF'!C37</f>
        <v xml:space="preserve">  - % of 1990 emissions (5544 Mill t)</v>
      </c>
      <c r="N108" s="12">
        <f>'[4]CO2-emissions REF'!D37</f>
        <v>1.072972361739142</v>
      </c>
      <c r="O108" s="12">
        <f>'[4]CO2-emissions REF'!E37</f>
        <v>1.0781723201313229</v>
      </c>
      <c r="P108" s="12">
        <f>'[4]CO2-emissions REF'!F37</f>
        <v>1.1066027715632614</v>
      </c>
      <c r="Q108" s="12">
        <f>'[4]CO2-emissions REF'!G37</f>
        <v>1.1103288567933489</v>
      </c>
      <c r="R108" s="12">
        <f>'[4]CO2-emissions REF'!H37</f>
        <v>1.1135090908652836</v>
      </c>
      <c r="S108" s="12">
        <f>'[4]CO2-emissions REF'!I37</f>
        <v>1.121113834533557</v>
      </c>
      <c r="T108" s="12">
        <f>'[4]CO2-emissions REF'!J37</f>
        <v>1.1288686979142804</v>
      </c>
      <c r="U108" s="12">
        <f>'[4]CO2-emissions REF'!K37</f>
        <v>1.1319642472783358</v>
      </c>
      <c r="V108" s="11">
        <f>'[4]CO2-emissions REF'!L37</f>
        <v>1.1374456834300832</v>
      </c>
    </row>
    <row r="109" spans="2:22" x14ac:dyDescent="0.2">
      <c r="B109" s="8"/>
      <c r="C109" s="7"/>
      <c r="D109" s="7"/>
      <c r="E109" s="7"/>
      <c r="F109" s="7"/>
      <c r="G109" s="7"/>
      <c r="H109" s="7"/>
      <c r="I109" s="7"/>
      <c r="J109" s="7"/>
      <c r="K109" s="6"/>
      <c r="M109" s="8"/>
      <c r="N109" s="7"/>
      <c r="O109" s="7"/>
      <c r="P109" s="7"/>
      <c r="Q109" s="7"/>
      <c r="R109" s="7"/>
      <c r="S109" s="7"/>
      <c r="T109" s="7"/>
      <c r="U109" s="7"/>
      <c r="V109" s="6"/>
    </row>
    <row r="110" spans="2:22" x14ac:dyDescent="0.2">
      <c r="B110" s="8" t="str">
        <f>'[4]Heat supply REF'!C10</f>
        <v>District heating plants</v>
      </c>
      <c r="C110" s="7">
        <f>'[4]Heat supply REF'!D10</f>
        <v>-7.3198930659865907E-2</v>
      </c>
      <c r="D110" s="7">
        <f>'[4]Heat supply REF'!E10</f>
        <v>27.455024848344983</v>
      </c>
      <c r="E110" s="7">
        <f>'[4]Heat supply REF'!F10</f>
        <v>48.115164504252064</v>
      </c>
      <c r="F110" s="7">
        <f>'[4]Heat supply REF'!G10</f>
        <v>61.166798526929909</v>
      </c>
      <c r="G110" s="7">
        <f>'[4]Heat supply REF'!H10</f>
        <v>72.482055110420077</v>
      </c>
      <c r="H110" s="7">
        <f>'[4]Heat supply REF'!I10</f>
        <v>77.584452667473172</v>
      </c>
      <c r="I110" s="7">
        <f>'[4]Heat supply REF'!J10</f>
        <v>82.208654858781145</v>
      </c>
      <c r="J110" s="7">
        <f>'[4]Heat supply REF'!K10</f>
        <v>88.605641147696275</v>
      </c>
      <c r="K110" s="6">
        <f>'[4]Heat supply REF'!L10</f>
        <v>96.297387528191763</v>
      </c>
      <c r="M110" s="8" t="str">
        <f>'[4]CO2-emissions REF'!C39</f>
        <v xml:space="preserve">  - Industry 1)</v>
      </c>
      <c r="N110" s="7">
        <f>'[4]CO2-emissions REF'!D39</f>
        <v>558.37691811494528</v>
      </c>
      <c r="O110" s="7">
        <f>'[4]CO2-emissions REF'!E39</f>
        <v>573.09330279314031</v>
      </c>
      <c r="P110" s="7">
        <f>'[4]CO2-emissions REF'!F39</f>
        <v>602.83019914561658</v>
      </c>
      <c r="Q110" s="7">
        <f>'[4]CO2-emissions REF'!G39</f>
        <v>597.33224905020302</v>
      </c>
      <c r="R110" s="7">
        <f>'[4]CO2-emissions REF'!H39</f>
        <v>591.67640349402063</v>
      </c>
      <c r="S110" s="7">
        <f>'[4]CO2-emissions REF'!I39</f>
        <v>585.97016192042145</v>
      </c>
      <c r="T110" s="7">
        <f>'[4]CO2-emissions REF'!J39</f>
        <v>580.27124121655106</v>
      </c>
      <c r="U110" s="7">
        <f>'[4]CO2-emissions REF'!K39</f>
        <v>574.00832119674931</v>
      </c>
      <c r="V110" s="6">
        <f>'[4]CO2-emissions REF'!L39</f>
        <v>562.53255670688907</v>
      </c>
    </row>
    <row r="111" spans="2:22" x14ac:dyDescent="0.2">
      <c r="B111" s="8" t="str">
        <f>'[4]Heat supply REF'!C11</f>
        <v xml:space="preserve">  - Fossil fuels</v>
      </c>
      <c r="C111" s="7">
        <f>'[4]Heat supply REF'!D11</f>
        <v>-2.5627407332369762E-2</v>
      </c>
      <c r="D111" s="7">
        <f>'[4]Heat supply REF'!E11</f>
        <v>25.643569850535492</v>
      </c>
      <c r="E111" s="7">
        <f>'[4]Heat supply REF'!F11</f>
        <v>45.914179673966672</v>
      </c>
      <c r="F111" s="7">
        <f>'[4]Heat supply REF'!G11</f>
        <v>58.681228851286463</v>
      </c>
      <c r="G111" s="7">
        <f>'[4]Heat supply REF'!H11</f>
        <v>68.580420397736248</v>
      </c>
      <c r="H111" s="7">
        <f>'[4]Heat supply REF'!I11</f>
        <v>73.268423242084978</v>
      </c>
      <c r="I111" s="7">
        <f>'[4]Heat supply REF'!J11</f>
        <v>77.289123826172457</v>
      </c>
      <c r="J111" s="7">
        <f>'[4]Heat supply REF'!K11</f>
        <v>82.987727282247107</v>
      </c>
      <c r="K111" s="6">
        <f>'[4]Heat supply REF'!L11</f>
        <v>89.519957694133012</v>
      </c>
      <c r="M111" s="8" t="str">
        <f>'[4]CO2-emissions REF'!C40</f>
        <v xml:space="preserve">  - Other sectors 1)</v>
      </c>
      <c r="N111" s="7">
        <f>'[4]CO2-emissions REF'!D40</f>
        <v>658.96152315566974</v>
      </c>
      <c r="O111" s="7">
        <f>'[4]CO2-emissions REF'!E40</f>
        <v>656.87634328571937</v>
      </c>
      <c r="P111" s="7">
        <f>'[4]CO2-emissions REF'!F40</f>
        <v>684.85998646260168</v>
      </c>
      <c r="Q111" s="7">
        <f>'[4]CO2-emissions REF'!G40</f>
        <v>686.10140103528272</v>
      </c>
      <c r="R111" s="7">
        <f>'[4]CO2-emissions REF'!H40</f>
        <v>687.4145270559552</v>
      </c>
      <c r="S111" s="7">
        <f>'[4]CO2-emissions REF'!I40</f>
        <v>683.48257015604736</v>
      </c>
      <c r="T111" s="7">
        <f>'[4]CO2-emissions REF'!J40</f>
        <v>679.50882999484031</v>
      </c>
      <c r="U111" s="7">
        <f>'[4]CO2-emissions REF'!K40</f>
        <v>680.64163874621102</v>
      </c>
      <c r="V111" s="6">
        <f>'[4]CO2-emissions REF'!L40</f>
        <v>686.42077292666136</v>
      </c>
    </row>
    <row r="112" spans="2:22" x14ac:dyDescent="0.2">
      <c r="B112" s="8" t="str">
        <f>'[4]Heat supply REF'!C12</f>
        <v xml:space="preserve">  - Biomass</v>
      </c>
      <c r="C112" s="7">
        <f>'[4]Heat supply REF'!D12</f>
        <v>-4.7571523327496146E-2</v>
      </c>
      <c r="D112" s="7">
        <f>'[4]Heat supply REF'!E12</f>
        <v>1.8114549978094929</v>
      </c>
      <c r="E112" s="7">
        <f>'[4]Heat supply REF'!F12</f>
        <v>2.200984830285396</v>
      </c>
      <c r="F112" s="7">
        <f>'[4]Heat supply REF'!G12</f>
        <v>2.4855696756434487</v>
      </c>
      <c r="G112" s="7">
        <f>'[4]Heat supply REF'!H12</f>
        <v>3.9016347126838342</v>
      </c>
      <c r="H112" s="7">
        <f>'[4]Heat supply REF'!I12</f>
        <v>4.3160294253881952</v>
      </c>
      <c r="I112" s="7">
        <f>'[4]Heat supply REF'!J12</f>
        <v>4.9195310326086874</v>
      </c>
      <c r="J112" s="7">
        <f>'[4]Heat supply REF'!K12</f>
        <v>5.6179138654491751</v>
      </c>
      <c r="K112" s="6">
        <f>'[4]Heat supply REF'!L12</f>
        <v>6.7774298340587462</v>
      </c>
      <c r="M112" s="8" t="str">
        <f>'[4]CO2-emissions REF'!C41</f>
        <v xml:space="preserve">  - Transport</v>
      </c>
      <c r="N112" s="7">
        <f>'[4]CO2-emissions REF'!D41</f>
        <v>1997.7713227186916</v>
      </c>
      <c r="O112" s="7">
        <f>'[4]CO2-emissions REF'!E41</f>
        <v>2005.2470110484692</v>
      </c>
      <c r="P112" s="7">
        <f>'[4]CO2-emissions REF'!F41</f>
        <v>2021.0294432708931</v>
      </c>
      <c r="Q112" s="7">
        <f>'[4]CO2-emissions REF'!G41</f>
        <v>2000.647304612248</v>
      </c>
      <c r="R112" s="7">
        <f>'[4]CO2-emissions REF'!H41</f>
        <v>1980.2685025712703</v>
      </c>
      <c r="S112" s="7">
        <f>'[4]CO2-emissions REF'!I41</f>
        <v>1961.1846618213888</v>
      </c>
      <c r="T112" s="7">
        <f>'[4]CO2-emissions REF'!J41</f>
        <v>1942.1084231874413</v>
      </c>
      <c r="U112" s="7">
        <f>'[4]CO2-emissions REF'!K41</f>
        <v>1938.5887096309214</v>
      </c>
      <c r="V112" s="6">
        <f>'[4]CO2-emissions REF'!L41</f>
        <v>1932.5367366872242</v>
      </c>
    </row>
    <row r="113" spans="2:22" x14ac:dyDescent="0.2">
      <c r="B113" s="8" t="str">
        <f>'[4]Heat supply REF'!C13</f>
        <v xml:space="preserve">  - Solar collectors</v>
      </c>
      <c r="C113" s="7">
        <f>'[4]Heat supply REF'!D13</f>
        <v>0</v>
      </c>
      <c r="D113" s="7">
        <f>'[4]Heat supply REF'!E13</f>
        <v>0</v>
      </c>
      <c r="E113" s="7">
        <f>'[4]Heat supply REF'!F13</f>
        <v>0</v>
      </c>
      <c r="F113" s="7">
        <f>'[4]Heat supply REF'!G13</f>
        <v>0</v>
      </c>
      <c r="G113" s="7">
        <f>'[4]Heat supply REF'!H13</f>
        <v>0</v>
      </c>
      <c r="H113" s="7">
        <f>'[4]Heat supply REF'!I13</f>
        <v>0</v>
      </c>
      <c r="I113" s="7">
        <f>'[4]Heat supply REF'!J13</f>
        <v>0</v>
      </c>
      <c r="J113" s="7">
        <f>'[4]Heat supply REF'!K13</f>
        <v>0</v>
      </c>
      <c r="K113" s="6">
        <f>'[4]Heat supply REF'!L13</f>
        <v>0</v>
      </c>
      <c r="M113" s="8" t="str">
        <f>'[4]CO2-emissions REF'!C42</f>
        <v xml:space="preserve">  - Power generation 2) </v>
      </c>
      <c r="N113" s="7">
        <f>'[4]CO2-emissions REF'!D42</f>
        <v>2312.7830039337382</v>
      </c>
      <c r="O113" s="7">
        <f>'[4]CO2-emissions REF'!E42</f>
        <v>2359.8134466793131</v>
      </c>
      <c r="P113" s="7">
        <f>'[4]CO2-emissions REF'!F42</f>
        <v>2447.0883074387534</v>
      </c>
      <c r="Q113" s="7">
        <f>'[4]CO2-emissions REF'!G42</f>
        <v>2502.7665817665547</v>
      </c>
      <c r="R113" s="7">
        <f>'[4]CO2-emissions REF'!H42</f>
        <v>2555.0610815731893</v>
      </c>
      <c r="S113" s="7">
        <f>'[4]CO2-emissions REF'!I42</f>
        <v>2633.3897930603307</v>
      </c>
      <c r="T113" s="7">
        <f>'[4]CO2-emissions REF'!J42</f>
        <v>2712.5351659195017</v>
      </c>
      <c r="U113" s="7">
        <f>'[4]CO2-emissions REF'!K42</f>
        <v>2738.3300782933657</v>
      </c>
      <c r="V113" s="6">
        <f>'[4]CO2-emissions REF'!L42</f>
        <v>2777.2553333943965</v>
      </c>
    </row>
    <row r="114" spans="2:22" x14ac:dyDescent="0.2">
      <c r="B114" s="8" t="str">
        <f>'[4]Heat supply REF'!C14</f>
        <v xml:space="preserve">  - Geothermal</v>
      </c>
      <c r="C114" s="7">
        <f>'[4]Heat supply REF'!D14</f>
        <v>0</v>
      </c>
      <c r="D114" s="7">
        <f>'[4]Heat supply REF'!E14</f>
        <v>0</v>
      </c>
      <c r="E114" s="7">
        <f>'[4]Heat supply REF'!F14</f>
        <v>0</v>
      </c>
      <c r="F114" s="7">
        <f>'[4]Heat supply REF'!G14</f>
        <v>0</v>
      </c>
      <c r="G114" s="7">
        <f>'[4]Heat supply REF'!H14</f>
        <v>0</v>
      </c>
      <c r="H114" s="7">
        <f>'[4]Heat supply REF'!I14</f>
        <v>0</v>
      </c>
      <c r="I114" s="7">
        <f>'[4]Heat supply REF'!J14</f>
        <v>0</v>
      </c>
      <c r="J114" s="7">
        <f>'[4]Heat supply REF'!K14</f>
        <v>0</v>
      </c>
      <c r="K114" s="6">
        <f>'[4]Heat supply REF'!L14</f>
        <v>0</v>
      </c>
      <c r="M114" s="8" t="str">
        <f>'[4]CO2-emissions REF'!C43</f>
        <v xml:space="preserve">  - Other conversion 3)</v>
      </c>
      <c r="N114" s="7">
        <f>'[4]CO2-emissions REF'!D43</f>
        <v>420.66600555875721</v>
      </c>
      <c r="O114" s="7">
        <f>'[4]CO2-emissions REF'!E43</f>
        <v>382.35723900141204</v>
      </c>
      <c r="P114" s="7">
        <f>'[4]CO2-emissions REF'!F43</f>
        <v>379.19782922885702</v>
      </c>
      <c r="Q114" s="7">
        <f>'[4]CO2-emissions REF'!G43</f>
        <v>368.81564559803786</v>
      </c>
      <c r="R114" s="7">
        <f>'[4]CO2-emissions REF'!H43</f>
        <v>358.87388506269758</v>
      </c>
      <c r="S114" s="7">
        <f>'[4]CO2-emissions REF'!I43</f>
        <v>351.42791169585144</v>
      </c>
      <c r="T114" s="7">
        <f>'[4]CO2-emissions REF'!J43</f>
        <v>344.02440091843641</v>
      </c>
      <c r="U114" s="7">
        <f>'[4]CO2-emissions REF'!K43</f>
        <v>344.04103904384647</v>
      </c>
      <c r="V114" s="6">
        <f>'[4]CO2-emissions REF'!L43</f>
        <v>347.25346922121048</v>
      </c>
    </row>
    <row r="115" spans="2:22" x14ac:dyDescent="0.2">
      <c r="B115" s="8"/>
      <c r="C115" s="7"/>
      <c r="D115" s="7"/>
      <c r="E115" s="7"/>
      <c r="F115" s="7"/>
      <c r="G115" s="7"/>
      <c r="H115" s="7"/>
      <c r="I115" s="7"/>
      <c r="J115" s="7"/>
      <c r="K115" s="6"/>
      <c r="M115" s="8"/>
      <c r="N115" s="7"/>
      <c r="O115" s="7"/>
      <c r="P115" s="7"/>
      <c r="Q115" s="7"/>
      <c r="R115" s="7"/>
      <c r="S115" s="7"/>
      <c r="T115" s="7"/>
      <c r="U115" s="7"/>
      <c r="V115" s="6"/>
    </row>
    <row r="116" spans="2:22" x14ac:dyDescent="0.2">
      <c r="B116" s="8" t="str">
        <f>'[4]Heat supply REF'!C16</f>
        <v xml:space="preserve">Heat from CHP 1) </v>
      </c>
      <c r="C116" s="7">
        <f>'[4]Heat supply REF'!D16</f>
        <v>866.89062285006594</v>
      </c>
      <c r="D116" s="7">
        <f>'[4]Heat supply REF'!E16</f>
        <v>853.05373804887745</v>
      </c>
      <c r="E116" s="7">
        <f>'[4]Heat supply REF'!F16</f>
        <v>864.93857685854653</v>
      </c>
      <c r="F116" s="7">
        <f>'[4]Heat supply REF'!G16</f>
        <v>839.4209427337878</v>
      </c>
      <c r="G116" s="7">
        <f>'[4]Heat supply REF'!H16</f>
        <v>820.4795626107574</v>
      </c>
      <c r="H116" s="7">
        <f>'[4]Heat supply REF'!I16</f>
        <v>818.0924677595541</v>
      </c>
      <c r="I116" s="7">
        <f>'[4]Heat supply REF'!J16</f>
        <v>829.69229796134459</v>
      </c>
      <c r="J116" s="7">
        <f>'[4]Heat supply REF'!K16</f>
        <v>874.33140949149822</v>
      </c>
      <c r="K116" s="6">
        <f>'[4]Heat supply REF'!L16</f>
        <v>968.56026545947236</v>
      </c>
      <c r="M116" s="8" t="str">
        <f>'[4]CO2-emissions REF'!C45</f>
        <v>Population (Mill.)</v>
      </c>
      <c r="N116" s="7">
        <f>'[4]CO2-emissions REF'!D45</f>
        <v>477.26266299999997</v>
      </c>
      <c r="O116" s="7">
        <f>'[4]CO2-emissions REF'!E45</f>
        <v>490.30196100000001</v>
      </c>
      <c r="P116" s="7">
        <f>'[4]CO2-emissions REF'!F45</f>
        <v>511.62957</v>
      </c>
      <c r="Q116" s="7">
        <f>'[4]CO2-emissions REF'!G45</f>
        <v>532.11140899999998</v>
      </c>
      <c r="R116" s="7">
        <f>'[4]CO2-emissions REF'!H45</f>
        <v>551.03463999999997</v>
      </c>
      <c r="S116" s="7">
        <f>'[4]CO2-emissions REF'!I45</f>
        <v>567.71091100000001</v>
      </c>
      <c r="T116" s="7">
        <f>'[4]CO2-emissions REF'!J45</f>
        <v>582.14819499999999</v>
      </c>
      <c r="U116" s="7">
        <f>'[4]CO2-emissions REF'!K45</f>
        <v>594.785664</v>
      </c>
      <c r="V116" s="6">
        <f>'[4]CO2-emissions REF'!L45</f>
        <v>606.23634300000003</v>
      </c>
    </row>
    <row r="117" spans="2:22" ht="13.5" thickBot="1" x14ac:dyDescent="0.25">
      <c r="B117" s="8" t="str">
        <f>'[4]Heat supply REF'!C17</f>
        <v xml:space="preserve">  - Fossil fuels</v>
      </c>
      <c r="C117" s="7">
        <f>'[4]Heat supply REF'!D17</f>
        <v>779.38678572443212</v>
      </c>
      <c r="D117" s="7">
        <f>'[4]Heat supply REF'!E17</f>
        <v>767.99698474742786</v>
      </c>
      <c r="E117" s="7">
        <f>'[4]Heat supply REF'!F17</f>
        <v>770.79923830445523</v>
      </c>
      <c r="F117" s="7">
        <f>'[4]Heat supply REF'!G17</f>
        <v>736.27942722426701</v>
      </c>
      <c r="G117" s="7">
        <f>'[4]Heat supply REF'!H17</f>
        <v>703.96169965833815</v>
      </c>
      <c r="H117" s="7">
        <f>'[4]Heat supply REF'!I17</f>
        <v>682.11375220878165</v>
      </c>
      <c r="I117" s="7">
        <f>'[4]Heat supply REF'!J17</f>
        <v>664.86903024889773</v>
      </c>
      <c r="J117" s="7">
        <f>'[4]Heat supply REF'!K17</f>
        <v>659.83610899959729</v>
      </c>
      <c r="K117" s="6">
        <f>'[4]Heat supply REF'!L17</f>
        <v>645.62164216921451</v>
      </c>
      <c r="M117" s="5" t="str">
        <f>'[4]CO2-emissions REF'!C46</f>
        <v>CO2 emissions per capita (t/capita)</v>
      </c>
      <c r="N117" s="19">
        <f>'[4]CO2-emissions REF'!D46</f>
        <v>12.463909781020945</v>
      </c>
      <c r="O117" s="19">
        <f>'[4]CO2-emissions REF'!E46</f>
        <v>12.191236866801058</v>
      </c>
      <c r="P117" s="19">
        <f>'[4]CO2-emissions REF'!F46</f>
        <v>11.991108656105864</v>
      </c>
      <c r="Q117" s="19">
        <f>'[4]CO2-emissions REF'!G46</f>
        <v>11.568372859418105</v>
      </c>
      <c r="R117" s="19">
        <f>'[4]CO2-emissions REF'!H46</f>
        <v>11.203096777649284</v>
      </c>
      <c r="S117" s="19">
        <f>'[4]CO2-emissions REF'!I46</f>
        <v>10.948274867054721</v>
      </c>
      <c r="T117" s="19">
        <f>'[4]CO2-emissions REF'!J46</f>
        <v>10.750609750214497</v>
      </c>
      <c r="U117" s="19">
        <f>'[4]CO2-emissions REF'!K46</f>
        <v>10.551044126899288</v>
      </c>
      <c r="V117" s="18">
        <f>'[4]CO2-emissions REF'!L46</f>
        <v>10.401881942165881</v>
      </c>
    </row>
    <row r="118" spans="2:22" ht="13.5" thickBot="1" x14ac:dyDescent="0.25">
      <c r="B118" s="8" t="str">
        <f>'[4]Heat supply REF'!C18</f>
        <v xml:space="preserve">  - Biomass</v>
      </c>
      <c r="C118" s="7">
        <f>'[4]Heat supply REF'!D18</f>
        <v>87.503800000000211</v>
      </c>
      <c r="D118" s="7">
        <f>'[4]Heat supply REF'!E18</f>
        <v>85.056716898969626</v>
      </c>
      <c r="E118" s="7">
        <f>'[4]Heat supply REF'!F18</f>
        <v>94.139302404331275</v>
      </c>
      <c r="F118" s="7">
        <f>'[4]Heat supply REF'!G18</f>
        <v>103.14148071408076</v>
      </c>
      <c r="G118" s="7">
        <f>'[4]Heat supply REF'!H18</f>
        <v>116.51782946845923</v>
      </c>
      <c r="H118" s="7">
        <f>'[4]Heat supply REF'!I18</f>
        <v>135.97868317237246</v>
      </c>
      <c r="I118" s="7">
        <f>'[4]Heat supply REF'!J18</f>
        <v>164.82323642736679</v>
      </c>
      <c r="J118" s="7">
        <f>'[4]Heat supply REF'!K18</f>
        <v>214.49526999414107</v>
      </c>
      <c r="K118" s="6">
        <f>'[4]Heat supply REF'!L18</f>
        <v>322.93859350061791</v>
      </c>
    </row>
    <row r="119" spans="2:22" x14ac:dyDescent="0.2">
      <c r="B119" s="8" t="str">
        <f>'[4]Heat supply REF'!C19</f>
        <v xml:space="preserve">  - Geothermal</v>
      </c>
      <c r="C119" s="7">
        <f>'[4]Heat supply REF'!D19</f>
        <v>2.6119368000000009E-5</v>
      </c>
      <c r="D119" s="7">
        <f>'[4]Heat supply REF'!E19</f>
        <v>2.5530480000000014E-5</v>
      </c>
      <c r="E119" s="7">
        <f>'[4]Heat supply REF'!F19</f>
        <v>2.517696E-5</v>
      </c>
      <c r="F119" s="7">
        <f>'[4]Heat supply REF'!G19</f>
        <v>2.3721840000000007E-5</v>
      </c>
      <c r="G119" s="7">
        <f>'[4]Heat supply REF'!H19</f>
        <v>2.2345560000000009E-5</v>
      </c>
      <c r="H119" s="7">
        <f>'[4]Heat supply REF'!I19</f>
        <v>2.1175199999999993E-5</v>
      </c>
      <c r="I119" s="7">
        <f>'[4]Heat supply REF'!J19</f>
        <v>2.001708E-5</v>
      </c>
      <c r="J119" s="7">
        <f>'[4]Heat supply REF'!K19</f>
        <v>1.9136160000000009E-5</v>
      </c>
      <c r="K119" s="6">
        <f>'[4]Heat supply REF'!L19</f>
        <v>1.836324E-5</v>
      </c>
      <c r="M119" s="17" t="str">
        <f>'[4]Primary energy demand REF'!D4</f>
        <v>Primary energy demand in PJ/a</v>
      </c>
      <c r="N119" s="16" t="str">
        <f>'[4]Primary energy demand REF'!D5</f>
        <v>Scenario:</v>
      </c>
      <c r="O119" s="16" t="str">
        <f>'[4]Primary energy demand REF'!E5</f>
        <v>OECD North America Reference (2015)</v>
      </c>
      <c r="P119" s="16"/>
      <c r="Q119" s="16"/>
      <c r="R119" s="16"/>
      <c r="S119" s="16"/>
      <c r="T119" s="16"/>
      <c r="U119" s="16"/>
      <c r="V119" s="15"/>
    </row>
    <row r="120" spans="2:22" x14ac:dyDescent="0.2">
      <c r="B120" s="8" t="str">
        <f>'[4]Heat supply REF'!C20</f>
        <v xml:space="preserve">  - Hydrogen</v>
      </c>
      <c r="C120" s="7">
        <f>'[4]Heat supply REF'!D20</f>
        <v>1.1006265600000004E-5</v>
      </c>
      <c r="D120" s="7">
        <f>'[4]Heat supply REF'!E20</f>
        <v>1.0872000000000005E-5</v>
      </c>
      <c r="E120" s="7">
        <f>'[4]Heat supply REF'!F20</f>
        <v>1.0972800000000001E-5</v>
      </c>
      <c r="F120" s="7">
        <f>'[4]Heat supply REF'!G20</f>
        <v>1.1073600000000005E-5</v>
      </c>
      <c r="G120" s="7">
        <f>'[4]Heat supply REF'!H20</f>
        <v>1.1138400000000002E-5</v>
      </c>
      <c r="H120" s="7">
        <f>'[4]Heat supply REF'!I20</f>
        <v>1.1203199999999996E-5</v>
      </c>
      <c r="I120" s="7">
        <f>'[4]Heat supply REF'!J20</f>
        <v>1.1268000000000001E-5</v>
      </c>
      <c r="J120" s="7">
        <f>'[4]Heat supply REF'!K20</f>
        <v>1.1361600000000005E-5</v>
      </c>
      <c r="K120" s="6">
        <f>'[4]Heat supply REF'!L20</f>
        <v>1.14264E-5</v>
      </c>
      <c r="M120" s="8"/>
      <c r="N120" s="14">
        <f>'[4]Primary energy demand REF'!D8</f>
        <v>2012</v>
      </c>
      <c r="O120" s="14">
        <f>'[4]Primary energy demand REF'!E8</f>
        <v>2015</v>
      </c>
      <c r="P120" s="14">
        <f>'[4]Primary energy demand REF'!F8</f>
        <v>2020</v>
      </c>
      <c r="Q120" s="14">
        <f>'[4]Primary energy demand REF'!G8</f>
        <v>2025</v>
      </c>
      <c r="R120" s="14">
        <f>'[4]Primary energy demand REF'!H8</f>
        <v>2030</v>
      </c>
      <c r="S120" s="14">
        <f>'[4]Primary energy demand REF'!I8</f>
        <v>2035</v>
      </c>
      <c r="T120" s="14">
        <f>'[4]Primary energy demand REF'!J8</f>
        <v>2040</v>
      </c>
      <c r="U120" s="14">
        <f>'[4]Primary energy demand REF'!K8</f>
        <v>2045</v>
      </c>
      <c r="V120" s="13">
        <f>'[4]Primary energy demand REF'!L8</f>
        <v>2050</v>
      </c>
    </row>
    <row r="121" spans="2:22" x14ac:dyDescent="0.2">
      <c r="B121" s="8"/>
      <c r="C121" s="7"/>
      <c r="D121" s="7"/>
      <c r="E121" s="7"/>
      <c r="F121" s="7"/>
      <c r="G121" s="7"/>
      <c r="H121" s="7"/>
      <c r="I121" s="7"/>
      <c r="J121" s="7"/>
      <c r="K121" s="6"/>
      <c r="M121" s="8"/>
      <c r="N121" s="7"/>
      <c r="O121" s="7"/>
      <c r="P121" s="7"/>
      <c r="Q121" s="7"/>
      <c r="R121" s="7"/>
      <c r="S121" s="7"/>
      <c r="T121" s="7"/>
      <c r="U121" s="7"/>
      <c r="V121" s="6"/>
    </row>
    <row r="122" spans="2:22" x14ac:dyDescent="0.2">
      <c r="B122" s="8" t="str">
        <f>'[4]Heat supply REF'!C22</f>
        <v>Direct heating</v>
      </c>
      <c r="C122" s="7">
        <f>'[4]Heat supply REF'!D22</f>
        <v>19081.885802489007</v>
      </c>
      <c r="D122" s="7">
        <f>'[4]Heat supply REF'!E22</f>
        <v>19541.433004685714</v>
      </c>
      <c r="E122" s="7">
        <f>'[4]Heat supply REF'!F22</f>
        <v>20913.810187425413</v>
      </c>
      <c r="F122" s="7">
        <f>'[4]Heat supply REF'!G22</f>
        <v>21470.755699168436</v>
      </c>
      <c r="G122" s="7">
        <f>'[4]Heat supply REF'!H22</f>
        <v>22030.578945278863</v>
      </c>
      <c r="H122" s="7">
        <f>'[4]Heat supply REF'!I22</f>
        <v>22639.840009485168</v>
      </c>
      <c r="I122" s="7">
        <f>'[4]Heat supply REF'!J22</f>
        <v>23247.201482181623</v>
      </c>
      <c r="J122" s="7">
        <f>'[4]Heat supply REF'!K22</f>
        <v>23882.580454984607</v>
      </c>
      <c r="K122" s="6">
        <f>'[4]Heat supply REF'!L22</f>
        <v>24606.805710908651</v>
      </c>
      <c r="M122" s="8" t="str">
        <f>'[4]Primary energy demand REF'!C10</f>
        <v>Total</v>
      </c>
      <c r="N122" s="7">
        <f>'[4]Primary energy demand REF'!D10</f>
        <v>107517.08408540166</v>
      </c>
      <c r="O122" s="7">
        <f>'[4]Primary energy demand REF'!E10</f>
        <v>110689.96929085403</v>
      </c>
      <c r="P122" s="7">
        <f>'[4]Primary energy demand REF'!F10</f>
        <v>115338.90054768886</v>
      </c>
      <c r="Q122" s="7">
        <f>'[4]Primary energy demand REF'!G10</f>
        <v>116632.80034193626</v>
      </c>
      <c r="R122" s="7">
        <f>'[4]Primary energy demand REF'!H10</f>
        <v>118063.65220890736</v>
      </c>
      <c r="S122" s="7">
        <f>'[4]Primary energy demand REF'!I10</f>
        <v>120151.54910229633</v>
      </c>
      <c r="T122" s="7">
        <f>'[4]Primary energy demand REF'!J10</f>
        <v>122278.08891103754</v>
      </c>
      <c r="U122" s="7">
        <f>'[4]Primary energy demand REF'!K10</f>
        <v>123949.60511386728</v>
      </c>
      <c r="V122" s="6">
        <f>'[4]Primary energy demand REF'!L10</f>
        <v>125986.7631875346</v>
      </c>
    </row>
    <row r="123" spans="2:22" x14ac:dyDescent="0.2">
      <c r="B123" s="8" t="str">
        <f>'[4]Heat supply REF'!C23</f>
        <v xml:space="preserve">  - Fossil fuels</v>
      </c>
      <c r="C123" s="7">
        <f>'[4]Heat supply REF'!D23</f>
        <v>15797.689276141118</v>
      </c>
      <c r="D123" s="7">
        <f>'[4]Heat supply REF'!E23</f>
        <v>16188.761491480465</v>
      </c>
      <c r="E123" s="7">
        <f>'[4]Heat supply REF'!F23</f>
        <v>17332.572405776697</v>
      </c>
      <c r="F123" s="7">
        <f>'[4]Heat supply REF'!G23</f>
        <v>17618.848331729627</v>
      </c>
      <c r="G123" s="7">
        <f>'[4]Heat supply REF'!H23</f>
        <v>17911.23661620537</v>
      </c>
      <c r="H123" s="7">
        <f>'[4]Heat supply REF'!I23</f>
        <v>18123.702590384055</v>
      </c>
      <c r="I123" s="7">
        <f>'[4]Heat supply REF'!J23</f>
        <v>18343.086534158094</v>
      </c>
      <c r="J123" s="7">
        <f>'[4]Heat supply REF'!K23</f>
        <v>18526.614445562303</v>
      </c>
      <c r="K123" s="6">
        <f>'[4]Heat supply REF'!L23</f>
        <v>18745.634704669228</v>
      </c>
      <c r="M123" s="8" t="str">
        <f>'[4]Primary energy demand REF'!C11</f>
        <v xml:space="preserve">  - Fossil</v>
      </c>
      <c r="N123" s="7">
        <f>'[4]Primary energy demand REF'!D11</f>
        <v>89639.491116519668</v>
      </c>
      <c r="O123" s="7">
        <f>'[4]Primary energy demand REF'!E11</f>
        <v>90717.441026456945</v>
      </c>
      <c r="P123" s="7">
        <f>'[4]Primary energy demand REF'!F11</f>
        <v>93588.627591210112</v>
      </c>
      <c r="Q123" s="7">
        <f>'[4]Primary energy demand REF'!G11</f>
        <v>93607.936796671842</v>
      </c>
      <c r="R123" s="7">
        <f>'[4]Primary energy demand REF'!H11</f>
        <v>93731.508562502568</v>
      </c>
      <c r="S123" s="7">
        <f>'[4]Primary energy demand REF'!I11</f>
        <v>94504.789209211012</v>
      </c>
      <c r="T123" s="7">
        <f>'[4]Primary energy demand REF'!J11</f>
        <v>95322.943078182987</v>
      </c>
      <c r="U123" s="7">
        <f>'[4]Primary energy demand REF'!K11</f>
        <v>96087.998162098796</v>
      </c>
      <c r="V123" s="6">
        <f>'[4]Primary energy demand REF'!L11</f>
        <v>97087.304674531872</v>
      </c>
    </row>
    <row r="124" spans="2:22" x14ac:dyDescent="0.2">
      <c r="B124" s="8" t="str">
        <f>'[4]Heat supply REF'!C24</f>
        <v xml:space="preserve">  - Biomass</v>
      </c>
      <c r="C124" s="7">
        <f>'[4]Heat supply REF'!D24</f>
        <v>1696.5506543717609</v>
      </c>
      <c r="D124" s="7">
        <f>'[4]Heat supply REF'!E24</f>
        <v>1767.1046784395328</v>
      </c>
      <c r="E124" s="7">
        <f>'[4]Heat supply REF'!F24</f>
        <v>1920.1387774561929</v>
      </c>
      <c r="F124" s="7">
        <f>'[4]Heat supply REF'!G24</f>
        <v>2068.6686554258795</v>
      </c>
      <c r="G124" s="7">
        <f>'[4]Heat supply REF'!H24</f>
        <v>2217.1985333962448</v>
      </c>
      <c r="H124" s="7">
        <f>'[4]Heat supply REF'!I24</f>
        <v>2469.8842271564654</v>
      </c>
      <c r="I124" s="7">
        <f>'[4]Heat supply REF'!J24</f>
        <v>2735.6670854565991</v>
      </c>
      <c r="J124" s="7">
        <f>'[4]Heat supply REF'!K24</f>
        <v>3021.5283250384236</v>
      </c>
      <c r="K124" s="6">
        <f>'[4]Heat supply REF'!L24</f>
        <v>3328.484041813726</v>
      </c>
      <c r="M124" s="8" t="str">
        <f>'[4]Primary energy demand REF'!C12</f>
        <v xml:space="preserve">    - Hard coal (&amp; non-renewable waste)</v>
      </c>
      <c r="N124" s="7">
        <f>'[4]Primary energy demand REF'!D12</f>
        <v>9396.5968747911993</v>
      </c>
      <c r="O124" s="7">
        <f>'[4]Primary energy demand REF'!E12</f>
        <v>10324.376428225141</v>
      </c>
      <c r="P124" s="7">
        <f>'[4]Primary energy demand REF'!F12</f>
        <v>10820.411866874429</v>
      </c>
      <c r="Q124" s="7">
        <f>'[4]Primary energy demand REF'!G12</f>
        <v>10612.28672453788</v>
      </c>
      <c r="R124" s="7">
        <f>'[4]Primary energy demand REF'!H12</f>
        <v>10992.778381815697</v>
      </c>
      <c r="S124" s="7">
        <f>'[4]Primary energy demand REF'!I12</f>
        <v>11298.202102727741</v>
      </c>
      <c r="T124" s="7">
        <f>'[4]Primary energy demand REF'!J12</f>
        <v>11706.559551605567</v>
      </c>
      <c r="U124" s="7">
        <f>'[4]Primary energy demand REF'!K12</f>
        <v>11061.517800944792</v>
      </c>
      <c r="V124" s="6">
        <f>'[4]Primary energy demand REF'!L12</f>
        <v>10362.128300318667</v>
      </c>
    </row>
    <row r="125" spans="2:22" x14ac:dyDescent="0.2">
      <c r="B125" s="8" t="str">
        <f>'[4]Heat supply REF'!C25</f>
        <v xml:space="preserve">  - Solar collectors</v>
      </c>
      <c r="C125" s="7">
        <f>'[4]Heat supply REF'!D25</f>
        <v>68.42600587115065</v>
      </c>
      <c r="D125" s="7">
        <f>'[4]Heat supply REF'!E25</f>
        <v>89.901211499868822</v>
      </c>
      <c r="E125" s="7">
        <f>'[4]Heat supply REF'!F25</f>
        <v>125.25215799970022</v>
      </c>
      <c r="F125" s="7">
        <f>'[4]Heat supply REF'!G25</f>
        <v>198.55400859953866</v>
      </c>
      <c r="G125" s="7">
        <f>'[4]Heat supply REF'!H25</f>
        <v>271.85585919937859</v>
      </c>
      <c r="H125" s="7">
        <f>'[4]Heat supply REF'!I25</f>
        <v>372.90782019928366</v>
      </c>
      <c r="I125" s="7">
        <f>'[4]Heat supply REF'!J25</f>
        <v>473.95978119925246</v>
      </c>
      <c r="J125" s="7">
        <f>'[4]Heat supply REF'!K25</f>
        <v>602.45520999089922</v>
      </c>
      <c r="K125" s="6">
        <f>'[4]Heat supply REF'!L25</f>
        <v>765.76299163073315</v>
      </c>
      <c r="M125" s="8" t="str">
        <f>'[4]Primary energy demand REF'!C13</f>
        <v xml:space="preserve">    - Lignite</v>
      </c>
      <c r="N125" s="7">
        <f>'[4]Primary energy demand REF'!D13</f>
        <v>9465.907010943949</v>
      </c>
      <c r="O125" s="7">
        <f>'[4]Primary energy demand REF'!E13</f>
        <v>9115.4783557096271</v>
      </c>
      <c r="P125" s="7">
        <f>'[4]Primary energy demand REF'!F13</f>
        <v>9632.1424692803303</v>
      </c>
      <c r="Q125" s="7">
        <f>'[4]Primary energy demand REF'!G13</f>
        <v>10114.891189563512</v>
      </c>
      <c r="R125" s="7">
        <f>'[4]Primary energy demand REF'!H13</f>
        <v>10050.575039145326</v>
      </c>
      <c r="S125" s="7">
        <f>'[4]Primary energy demand REF'!I13</f>
        <v>10060.71076811714</v>
      </c>
      <c r="T125" s="7">
        <f>'[4]Primary energy demand REF'!J13</f>
        <v>9998.6767023906305</v>
      </c>
      <c r="U125" s="7">
        <f>'[4]Primary energy demand REF'!K13</f>
        <v>10025.464281848181</v>
      </c>
      <c r="V125" s="6">
        <f>'[4]Primary energy demand REF'!L13</f>
        <v>10103.577958176498</v>
      </c>
    </row>
    <row r="126" spans="2:22" x14ac:dyDescent="0.2">
      <c r="B126" s="8" t="str">
        <f>'[4]Heat supply REF'!C26</f>
        <v xml:space="preserve">  - Geothermal</v>
      </c>
      <c r="C126" s="7">
        <f>'[4]Heat supply REF'!D26</f>
        <v>0</v>
      </c>
      <c r="D126" s="7">
        <f>'[4]Heat supply REF'!E26</f>
        <v>0</v>
      </c>
      <c r="E126" s="7">
        <f>'[4]Heat supply REF'!F26</f>
        <v>0</v>
      </c>
      <c r="F126" s="7">
        <f>'[4]Heat supply REF'!G26</f>
        <v>0</v>
      </c>
      <c r="G126" s="7">
        <f>'[4]Heat supply REF'!H26</f>
        <v>0</v>
      </c>
      <c r="H126" s="7">
        <f>'[4]Heat supply REF'!I26</f>
        <v>0</v>
      </c>
      <c r="I126" s="7">
        <f>'[4]Heat supply REF'!J26</f>
        <v>0</v>
      </c>
      <c r="J126" s="7">
        <f>'[4]Heat supply REF'!K26</f>
        <v>0</v>
      </c>
      <c r="K126" s="6">
        <f>'[4]Heat supply REF'!L26</f>
        <v>0</v>
      </c>
      <c r="M126" s="8" t="str">
        <f>'[4]Primary energy demand REF'!C14</f>
        <v xml:space="preserve">    - Natural gas</v>
      </c>
      <c r="N126" s="7">
        <f>'[4]Primary energy demand REF'!D14</f>
        <v>30695.586039497222</v>
      </c>
      <c r="O126" s="7">
        <f>'[4]Primary energy demand REF'!E14</f>
        <v>29762.191569612409</v>
      </c>
      <c r="P126" s="7">
        <f>'[4]Primary energy demand REF'!F14</f>
        <v>31332.171129169503</v>
      </c>
      <c r="Q126" s="7">
        <f>'[4]Primary energy demand REF'!G14</f>
        <v>32284.483046460758</v>
      </c>
      <c r="R126" s="7">
        <f>'[4]Primary energy demand REF'!H14</f>
        <v>33248.896603773777</v>
      </c>
      <c r="S126" s="7">
        <f>'[4]Primary energy demand REF'!I14</f>
        <v>35026.380632935594</v>
      </c>
      <c r="T126" s="7">
        <f>'[4]Primary energy demand REF'!J14</f>
        <v>36813.440762041952</v>
      </c>
      <c r="U126" s="7">
        <f>'[4]Primary energy demand REF'!K14</f>
        <v>39385.624920712376</v>
      </c>
      <c r="V126" s="6">
        <f>'[4]Primary energy demand REF'!L14</f>
        <v>42133.572293008991</v>
      </c>
    </row>
    <row r="127" spans="2:22" x14ac:dyDescent="0.2">
      <c r="B127" s="8" t="str">
        <f>'[4]Heat supply REF'!C27</f>
        <v xml:space="preserve">  - Heat pumps 2)</v>
      </c>
      <c r="C127" s="7">
        <f>'[4]Heat supply REF'!D27</f>
        <v>13.709800808173403</v>
      </c>
      <c r="D127" s="7">
        <f>'[4]Heat supply REF'!E27</f>
        <v>13.385623293685919</v>
      </c>
      <c r="E127" s="7">
        <f>'[4]Heat supply REF'!F27</f>
        <v>13.626846220466838</v>
      </c>
      <c r="F127" s="7">
        <f>'[4]Heat supply REF'!G27</f>
        <v>13.864703442341302</v>
      </c>
      <c r="G127" s="7">
        <f>'[4]Heat supply REF'!H27</f>
        <v>14.107936507723489</v>
      </c>
      <c r="H127" s="7">
        <f>'[4]Heat supply REF'!I27</f>
        <v>14.345371775211541</v>
      </c>
      <c r="I127" s="7">
        <f>'[4]Heat supply REF'!J27</f>
        <v>14.588081395164274</v>
      </c>
      <c r="J127" s="7">
        <f>'[4]Heat supply REF'!K27</f>
        <v>14.807602291663896</v>
      </c>
      <c r="K127" s="6">
        <f>'[4]Heat supply REF'!L27</f>
        <v>15.135012760338856</v>
      </c>
      <c r="M127" s="8" t="str">
        <f>'[4]Primary energy demand REF'!C15</f>
        <v xml:space="preserve">    - Crude oil</v>
      </c>
      <c r="N127" s="7">
        <f>'[4]Primary energy demand REF'!D15</f>
        <v>40081.401191287303</v>
      </c>
      <c r="O127" s="7">
        <f>'[4]Primary energy demand REF'!E15</f>
        <v>41515.394672909773</v>
      </c>
      <c r="P127" s="7">
        <f>'[4]Primary energy demand REF'!F15</f>
        <v>41803.902125885848</v>
      </c>
      <c r="Q127" s="7">
        <f>'[4]Primary energy demand REF'!G15</f>
        <v>40596.275836109693</v>
      </c>
      <c r="R127" s="7">
        <f>'[4]Primary energy demand REF'!H15</f>
        <v>39439.258537767761</v>
      </c>
      <c r="S127" s="7">
        <f>'[4]Primary energy demand REF'!I15</f>
        <v>38119.495705430541</v>
      </c>
      <c r="T127" s="7">
        <f>'[4]Primary energy demand REF'!J15</f>
        <v>36804.266062144838</v>
      </c>
      <c r="U127" s="7">
        <f>'[4]Primary energy demand REF'!K15</f>
        <v>35615.391158593447</v>
      </c>
      <c r="V127" s="6">
        <f>'[4]Primary energy demand REF'!L15</f>
        <v>34488.026123027717</v>
      </c>
    </row>
    <row r="128" spans="2:22" x14ac:dyDescent="0.2">
      <c r="B128" s="8" t="str">
        <f>'[4]Heat supply REF'!C28</f>
        <v xml:space="preserve">  - Electric direct heating</v>
      </c>
      <c r="C128" s="7">
        <f>'[4]Heat supply REF'!D28</f>
        <v>1505.5100652968026</v>
      </c>
      <c r="D128" s="7">
        <f>'[4]Heat supply REF'!E28</f>
        <v>1482.2799999721628</v>
      </c>
      <c r="E128" s="7">
        <f>'[4]Heat supply REF'!F28</f>
        <v>1522.2199999723559</v>
      </c>
      <c r="F128" s="7">
        <f>'[4]Heat supply REF'!G28</f>
        <v>1570.8199999710528</v>
      </c>
      <c r="G128" s="7">
        <f>'[4]Heat supply REF'!H28</f>
        <v>1616.1799999701475</v>
      </c>
      <c r="H128" s="7">
        <f>'[4]Heat supply REF'!I28</f>
        <v>1658.9999999701504</v>
      </c>
      <c r="I128" s="7">
        <f>'[4]Heat supply REF'!J28</f>
        <v>1679.8999999725145</v>
      </c>
      <c r="J128" s="7">
        <f>'[4]Heat supply REF'!K28</f>
        <v>1717.1748721013182</v>
      </c>
      <c r="K128" s="6">
        <f>'[4]Heat supply REF'!L28</f>
        <v>1751.7889600346243</v>
      </c>
      <c r="M128" s="8" t="str">
        <f>'[4]Primary energy demand REF'!C16</f>
        <v xml:space="preserve">  - Nuclear</v>
      </c>
      <c r="N128" s="7">
        <f>'[4]Primary energy demand REF'!D16</f>
        <v>9871.8960000000116</v>
      </c>
      <c r="O128" s="7">
        <f>'[4]Primary energy demand REF'!E16</f>
        <v>10058.945512449991</v>
      </c>
      <c r="P128" s="7">
        <f>'[4]Primary energy demand REF'!F16</f>
        <v>10370.699413200002</v>
      </c>
      <c r="Q128" s="7">
        <f>'[4]Primary energy demand REF'!G16</f>
        <v>10404.107983799993</v>
      </c>
      <c r="R128" s="7">
        <f>'[4]Primary energy demand REF'!H16</f>
        <v>10437.516554399986</v>
      </c>
      <c r="S128" s="7">
        <f>'[4]Primary energy demand REF'!I16</f>
        <v>10327.150412999981</v>
      </c>
      <c r="T128" s="7">
        <f>'[4]Primary energy demand REF'!J16</f>
        <v>10216.784271600001</v>
      </c>
      <c r="U128" s="7">
        <f>'[4]Primary energy demand REF'!K16</f>
        <v>10205.772130908945</v>
      </c>
      <c r="V128" s="6">
        <f>'[4]Primary energy demand REF'!L16</f>
        <v>10195.768485486145</v>
      </c>
    </row>
    <row r="129" spans="2:22" x14ac:dyDescent="0.2">
      <c r="B129" s="8" t="str">
        <f>'[4]Heat supply REF'!C29</f>
        <v xml:space="preserve">  - Hydrogen</v>
      </c>
      <c r="C129" s="7">
        <f>'[4]Heat supply REF'!D29</f>
        <v>0</v>
      </c>
      <c r="D129" s="7">
        <f>'[4]Heat supply REF'!E29</f>
        <v>0</v>
      </c>
      <c r="E129" s="7">
        <f>'[4]Heat supply REF'!F29</f>
        <v>0</v>
      </c>
      <c r="F129" s="7">
        <f>'[4]Heat supply REF'!G29</f>
        <v>0</v>
      </c>
      <c r="G129" s="7">
        <f>'[4]Heat supply REF'!H29</f>
        <v>0</v>
      </c>
      <c r="H129" s="7">
        <f>'[4]Heat supply REF'!I29</f>
        <v>0</v>
      </c>
      <c r="I129" s="7">
        <f>'[4]Heat supply REF'!J29</f>
        <v>0</v>
      </c>
      <c r="J129" s="7">
        <f>'[4]Heat supply REF'!K29</f>
        <v>0</v>
      </c>
      <c r="K129" s="6">
        <f>'[4]Heat supply REF'!L29</f>
        <v>0</v>
      </c>
      <c r="M129" s="8" t="str">
        <f>'[4]Primary energy demand REF'!C17</f>
        <v xml:space="preserve">  - Renewables </v>
      </c>
      <c r="N129" s="7">
        <f>'[4]Primary energy demand REF'!D17</f>
        <v>8005.6969688819772</v>
      </c>
      <c r="O129" s="7">
        <f>'[4]Primary energy demand REF'!E17</f>
        <v>9913.5827519470968</v>
      </c>
      <c r="P129" s="7">
        <f>'[4]Primary energy demand REF'!F17</f>
        <v>11379.573543278753</v>
      </c>
      <c r="Q129" s="7">
        <f>'[4]Primary energy demand REF'!G17</f>
        <v>12620.755561464435</v>
      </c>
      <c r="R129" s="7">
        <f>'[4]Primary energy demand REF'!H17</f>
        <v>13894.627092004803</v>
      </c>
      <c r="S129" s="7">
        <f>'[4]Primary energy demand REF'!I17</f>
        <v>15319.609480085335</v>
      </c>
      <c r="T129" s="7">
        <f>'[4]Primary energy demand REF'!J17</f>
        <v>16738.361561254555</v>
      </c>
      <c r="U129" s="7">
        <f>'[4]Primary energy demand REF'!K17</f>
        <v>17655.834820859542</v>
      </c>
      <c r="V129" s="6">
        <f>'[4]Primary energy demand REF'!L17</f>
        <v>18703.690027516579</v>
      </c>
    </row>
    <row r="130" spans="2:22" x14ac:dyDescent="0.2">
      <c r="B130" s="8"/>
      <c r="C130" s="7"/>
      <c r="D130" s="7"/>
      <c r="E130" s="7"/>
      <c r="F130" s="7"/>
      <c r="G130" s="7"/>
      <c r="H130" s="7"/>
      <c r="I130" s="7"/>
      <c r="J130" s="7"/>
      <c r="K130" s="6"/>
      <c r="M130" s="8" t="str">
        <f>'[4]Primary energy demand REF'!C18</f>
        <v xml:space="preserve">    - Hydro</v>
      </c>
      <c r="N130" s="7">
        <f>'[4]Primary energy demand REF'!D18</f>
        <v>2487.605</v>
      </c>
      <c r="O130" s="7">
        <f>'[4]Primary energy demand REF'!E18</f>
        <v>2540.0550382507067</v>
      </c>
      <c r="P130" s="7">
        <f>'[4]Primary energy demand REF'!F18</f>
        <v>2627.6006811630973</v>
      </c>
      <c r="Q130" s="7">
        <f>'[4]Primary energy demand REF'!G18</f>
        <v>2691.6137302919597</v>
      </c>
      <c r="R130" s="7">
        <f>'[4]Primary energy demand REF'!H18</f>
        <v>2755.6247600643724</v>
      </c>
      <c r="S130" s="7">
        <f>'[4]Primary energy demand REF'!I18</f>
        <v>2813.5028150276603</v>
      </c>
      <c r="T130" s="7">
        <f>'[4]Primary energy demand REF'!J18</f>
        <v>2871.4240291617652</v>
      </c>
      <c r="U130" s="7">
        <f>'[4]Primary energy demand REF'!K18</f>
        <v>2898.3237363119715</v>
      </c>
      <c r="V130" s="6">
        <f>'[4]Primary energy demand REF'!L18</f>
        <v>2902.1326796500325</v>
      </c>
    </row>
    <row r="131" spans="2:22" x14ac:dyDescent="0.2">
      <c r="B131" s="8" t="str">
        <f>'[4]Heat supply REF'!C31</f>
        <v>Total heat supply 3)</v>
      </c>
      <c r="C131" s="7">
        <f>'[4]Heat supply REF'!D31</f>
        <v>19948.703226408412</v>
      </c>
      <c r="D131" s="7">
        <f>'[4]Heat supply REF'!E31</f>
        <v>20421.941767582943</v>
      </c>
      <c r="E131" s="7">
        <f>'[4]Heat supply REF'!F31</f>
        <v>21826.863928788211</v>
      </c>
      <c r="F131" s="7">
        <f>'[4]Heat supply REF'!G31</f>
        <v>22371.343440429155</v>
      </c>
      <c r="G131" s="7">
        <f>'[4]Heat supply REF'!H31</f>
        <v>22923.540563000042</v>
      </c>
      <c r="H131" s="7">
        <f>'[4]Heat supply REF'!I31</f>
        <v>23535.516929912199</v>
      </c>
      <c r="I131" s="7">
        <f>'[4]Heat supply REF'!J31</f>
        <v>24159.102435001747</v>
      </c>
      <c r="J131" s="7">
        <f>'[4]Heat supply REF'!K31</f>
        <v>24845.517505623804</v>
      </c>
      <c r="K131" s="6">
        <f>'[4]Heat supply REF'!L31</f>
        <v>25671.663363896318</v>
      </c>
      <c r="M131" s="8" t="str">
        <f>'[4]Primary energy demand REF'!C19</f>
        <v xml:space="preserve">    - Wind</v>
      </c>
      <c r="N131" s="7">
        <f>'[4]Primary energy demand REF'!D19</f>
        <v>564.85500000000002</v>
      </c>
      <c r="O131" s="7">
        <f>'[4]Primary energy demand REF'!E19</f>
        <v>745.5297809238532</v>
      </c>
      <c r="P131" s="7">
        <f>'[4]Primary energy demand REF'!F19</f>
        <v>1061.3202441657347</v>
      </c>
      <c r="Q131" s="7">
        <f>'[4]Primary energy demand REF'!G19</f>
        <v>1255.5446789585683</v>
      </c>
      <c r="R131" s="7">
        <f>'[4]Primary energy demand REF'!H19</f>
        <v>1449.7691137514018</v>
      </c>
      <c r="S131" s="7">
        <f>'[4]Primary energy demand REF'!I19</f>
        <v>1627.1245056550974</v>
      </c>
      <c r="T131" s="7">
        <f>'[4]Primary energy demand REF'!J19</f>
        <v>1804.479897558793</v>
      </c>
      <c r="U131" s="7">
        <f>'[4]Primary energy demand REF'!K19</f>
        <v>2000.3575080686162</v>
      </c>
      <c r="V131" s="6">
        <f>'[4]Primary energy demand REF'!L19</f>
        <v>2178.1190051487965</v>
      </c>
    </row>
    <row r="132" spans="2:22" x14ac:dyDescent="0.2">
      <c r="B132" s="8" t="str">
        <f>'[4]Heat supply REF'!C32</f>
        <v xml:space="preserve">  - Fossil fuels</v>
      </c>
      <c r="C132" s="7">
        <f>'[4]Heat supply REF'!D32</f>
        <v>16577.050434458219</v>
      </c>
      <c r="D132" s="7">
        <f>'[4]Heat supply REF'!E32</f>
        <v>16982.40204607843</v>
      </c>
      <c r="E132" s="7">
        <f>'[4]Heat supply REF'!F32</f>
        <v>18149.285823755119</v>
      </c>
      <c r="F132" s="7">
        <f>'[4]Heat supply REF'!G32</f>
        <v>18413.80898780518</v>
      </c>
      <c r="G132" s="7">
        <f>'[4]Heat supply REF'!H32</f>
        <v>18683.778736261444</v>
      </c>
      <c r="H132" s="7">
        <f>'[4]Heat supply REF'!I32</f>
        <v>18879.084765834923</v>
      </c>
      <c r="I132" s="7">
        <f>'[4]Heat supply REF'!J32</f>
        <v>19085.244688233164</v>
      </c>
      <c r="J132" s="7">
        <f>'[4]Heat supply REF'!K32</f>
        <v>19269.438281844148</v>
      </c>
      <c r="K132" s="6">
        <f>'[4]Heat supply REF'!L32</f>
        <v>19480.776304532577</v>
      </c>
      <c r="M132" s="8" t="str">
        <f>'[4]Primary energy demand REF'!C20</f>
        <v xml:space="preserve">    - Solar</v>
      </c>
      <c r="N132" s="7">
        <f>'[4]Primary energy demand REF'!D20</f>
        <v>110.89300595827264</v>
      </c>
      <c r="O132" s="7">
        <f>'[4]Primary energy demand REF'!E20</f>
        <v>197.88802095431802</v>
      </c>
      <c r="P132" s="7">
        <f>'[4]Primary energy demand REF'!F20</f>
        <v>376.41890719461531</v>
      </c>
      <c r="Q132" s="7">
        <f>'[4]Primary energy demand REF'!G20</f>
        <v>557.30843997665727</v>
      </c>
      <c r="R132" s="7">
        <f>'[4]Primary energy demand REF'!H20</f>
        <v>738.19797275870053</v>
      </c>
      <c r="S132" s="7">
        <f>'[4]Primary energy demand REF'!I20</f>
        <v>933.46183702131759</v>
      </c>
      <c r="T132" s="7">
        <f>'[4]Primary energy demand REF'!J20</f>
        <v>1128.7257012839978</v>
      </c>
      <c r="U132" s="7">
        <f>'[4]Primary energy demand REF'!K20</f>
        <v>1367.3457975706081</v>
      </c>
      <c r="V132" s="6">
        <f>'[4]Primary energy demand REF'!L20</f>
        <v>1659.4020479514597</v>
      </c>
    </row>
    <row r="133" spans="2:22" x14ac:dyDescent="0.2">
      <c r="B133" s="8" t="str">
        <f>'[4]Heat supply REF'!C33</f>
        <v xml:space="preserve">  - Biomass</v>
      </c>
      <c r="C133" s="7">
        <f>'[4]Heat supply REF'!D33</f>
        <v>1784.0068828484336</v>
      </c>
      <c r="D133" s="7">
        <f>'[4]Heat supply REF'!E33</f>
        <v>1853.9728503363119</v>
      </c>
      <c r="E133" s="7">
        <f>'[4]Heat supply REF'!F33</f>
        <v>2016.4790646908095</v>
      </c>
      <c r="F133" s="7">
        <f>'[4]Heat supply REF'!G33</f>
        <v>2174.2957058156035</v>
      </c>
      <c r="G133" s="7">
        <f>'[4]Heat supply REF'!H33</f>
        <v>2337.617997577388</v>
      </c>
      <c r="H133" s="7">
        <f>'[4]Heat supply REF'!I33</f>
        <v>2610.1789397542261</v>
      </c>
      <c r="I133" s="7">
        <f>'[4]Heat supply REF'!J33</f>
        <v>2905.4098529165744</v>
      </c>
      <c r="J133" s="7">
        <f>'[4]Heat supply REF'!K33</f>
        <v>3241.6415088980139</v>
      </c>
      <c r="K133" s="6">
        <f>'[4]Heat supply REF'!L33</f>
        <v>3658.2000651484027</v>
      </c>
      <c r="M133" s="8" t="str">
        <f>'[4]Primary energy demand REF'!C21</f>
        <v xml:space="preserve">    - Biomass (&amp; renewable waste)</v>
      </c>
      <c r="N133" s="7">
        <f>'[4]Primary energy demand REF'!D21</f>
        <v>4269.9799767756904</v>
      </c>
      <c r="O133" s="7">
        <f>'[4]Primary energy demand REF'!E21</f>
        <v>5533.0659853627167</v>
      </c>
      <c r="P133" s="7">
        <f>'[4]Primary energy demand REF'!F21</f>
        <v>6284.1172101399843</v>
      </c>
      <c r="Q133" s="7">
        <f>'[4]Primary energy demand REF'!G21</f>
        <v>7067.6994378740519</v>
      </c>
      <c r="R133" s="7">
        <f>'[4]Primary energy demand REF'!H21</f>
        <v>7836.1555576560795</v>
      </c>
      <c r="S133" s="7">
        <f>'[4]Primary energy demand REF'!I21</f>
        <v>8788.8785198995265</v>
      </c>
      <c r="T133" s="7">
        <f>'[4]Primary energy demand REF'!J21</f>
        <v>9739.2064580279366</v>
      </c>
      <c r="U133" s="7">
        <f>'[4]Primary energy demand REF'!K21</f>
        <v>10148.922712473253</v>
      </c>
      <c r="V133" s="6">
        <f>'[4]Primary energy demand REF'!L21</f>
        <v>10666.184471819102</v>
      </c>
    </row>
    <row r="134" spans="2:22" x14ac:dyDescent="0.2">
      <c r="B134" s="8" t="str">
        <f>'[4]Heat supply REF'!C34</f>
        <v xml:space="preserve">  - Solar collectors</v>
      </c>
      <c r="C134" s="7">
        <f>'[4]Heat supply REF'!D34</f>
        <v>68.42600587115065</v>
      </c>
      <c r="D134" s="7">
        <f>'[4]Heat supply REF'!E34</f>
        <v>89.901211499868822</v>
      </c>
      <c r="E134" s="7">
        <f>'[4]Heat supply REF'!F34</f>
        <v>125.25215799970022</v>
      </c>
      <c r="F134" s="7">
        <f>'[4]Heat supply REF'!G34</f>
        <v>198.55400859953866</v>
      </c>
      <c r="G134" s="7">
        <f>'[4]Heat supply REF'!H34</f>
        <v>271.85585919937859</v>
      </c>
      <c r="H134" s="7">
        <f>'[4]Heat supply REF'!I34</f>
        <v>372.90782019928366</v>
      </c>
      <c r="I134" s="7">
        <f>'[4]Heat supply REF'!J34</f>
        <v>473.95978119925246</v>
      </c>
      <c r="J134" s="7">
        <f>'[4]Heat supply REF'!K34</f>
        <v>602.45520999089922</v>
      </c>
      <c r="K134" s="6">
        <f>'[4]Heat supply REF'!L34</f>
        <v>765.76299163073315</v>
      </c>
      <c r="M134" s="8" t="str">
        <f>'[4]Primary energy demand REF'!C22</f>
        <v xml:space="preserve">    - Geothermal</v>
      </c>
      <c r="N134" s="7">
        <f>'[4]Primary energy demand REF'!D22</f>
        <v>572.26698614801444</v>
      </c>
      <c r="O134" s="7">
        <f>'[4]Primary energy demand REF'!E22</f>
        <v>896.89650645550375</v>
      </c>
      <c r="P134" s="7">
        <f>'[4]Primary energy demand REF'!F22</f>
        <v>1029.8853806153227</v>
      </c>
      <c r="Q134" s="7">
        <f>'[4]Primary energy demand REF'!G22</f>
        <v>1045.7071143631986</v>
      </c>
      <c r="R134" s="7">
        <f>'[4]Primary energy demand REF'!H22</f>
        <v>1109.3464877742476</v>
      </c>
      <c r="S134" s="7">
        <f>'[4]Primary energy demand REF'!I22</f>
        <v>1144.5524624817331</v>
      </c>
      <c r="T134" s="7">
        <f>'[4]Primary energy demand REF'!J22</f>
        <v>1175.8799952220645</v>
      </c>
      <c r="U134" s="7">
        <f>'[4]Primary energy demand REF'!K22</f>
        <v>1212.1095357149491</v>
      </c>
      <c r="V134" s="6">
        <f>'[4]Primary energy demand REF'!L22</f>
        <v>1253.4154176951483</v>
      </c>
    </row>
    <row r="135" spans="2:22" x14ac:dyDescent="0.2">
      <c r="B135" s="8" t="str">
        <f>'[4]Heat supply REF'!C35</f>
        <v xml:space="preserve">  - Geothermal</v>
      </c>
      <c r="C135" s="7">
        <f>'[4]Heat supply REF'!D35</f>
        <v>2.6119368000000009E-5</v>
      </c>
      <c r="D135" s="7">
        <f>'[4]Heat supply REF'!E35</f>
        <v>2.5530480000000014E-5</v>
      </c>
      <c r="E135" s="7">
        <f>'[4]Heat supply REF'!F35</f>
        <v>2.517696E-5</v>
      </c>
      <c r="F135" s="7">
        <f>'[4]Heat supply REF'!G35</f>
        <v>2.3721840000000007E-5</v>
      </c>
      <c r="G135" s="7">
        <f>'[4]Heat supply REF'!H35</f>
        <v>2.2345560000000009E-5</v>
      </c>
      <c r="H135" s="7">
        <f>'[4]Heat supply REF'!I35</f>
        <v>2.1175199999999993E-5</v>
      </c>
      <c r="I135" s="7">
        <f>'[4]Heat supply REF'!J35</f>
        <v>2.001708E-5</v>
      </c>
      <c r="J135" s="7">
        <f>'[4]Heat supply REF'!K35</f>
        <v>1.9136160000000009E-5</v>
      </c>
      <c r="K135" s="6">
        <f>'[4]Heat supply REF'!L35</f>
        <v>1.836324E-5</v>
      </c>
      <c r="M135" s="8" t="str">
        <f>'[4]Primary energy demand REF'!C23</f>
        <v xml:space="preserve">    - Ocean energy</v>
      </c>
      <c r="N135" s="7">
        <f>'[4]Primary energy demand REF'!D23</f>
        <v>9.7000000000000294E-2</v>
      </c>
      <c r="O135" s="7">
        <f>'[4]Primary energy demand REF'!E23</f>
        <v>0.14742</v>
      </c>
      <c r="P135" s="7">
        <f>'[4]Primary energy demand REF'!F23</f>
        <v>0.23111999999999999</v>
      </c>
      <c r="Q135" s="7">
        <f>'[4]Primary energy demand REF'!G23</f>
        <v>2.8821599999999998</v>
      </c>
      <c r="R135" s="7">
        <f>'[4]Primary energy demand REF'!H23</f>
        <v>5.5331999999999999</v>
      </c>
      <c r="S135" s="7">
        <f>'[4]Primary energy demand REF'!I23</f>
        <v>12.089340000000002</v>
      </c>
      <c r="T135" s="7">
        <f>'[4]Primary energy demand REF'!J23</f>
        <v>18.645479999999999</v>
      </c>
      <c r="U135" s="7">
        <f>'[4]Primary energy demand REF'!K23</f>
        <v>28.775530720142783</v>
      </c>
      <c r="V135" s="6">
        <f>'[4]Primary energy demand REF'!L23</f>
        <v>44.43640525203984</v>
      </c>
    </row>
    <row r="136" spans="2:22" x14ac:dyDescent="0.2">
      <c r="B136" s="8" t="str">
        <f>'[4]Heat supply REF'!C36</f>
        <v xml:space="preserve">  - Heat pumps 2)</v>
      </c>
      <c r="C136" s="7">
        <f>'[4]Heat supply REF'!D36</f>
        <v>13.709800808173403</v>
      </c>
      <c r="D136" s="7">
        <f>'[4]Heat supply REF'!E36</f>
        <v>13.385623293685919</v>
      </c>
      <c r="E136" s="7">
        <f>'[4]Heat supply REF'!F36</f>
        <v>13.626846220466838</v>
      </c>
      <c r="F136" s="7">
        <f>'[4]Heat supply REF'!G36</f>
        <v>13.864703442341302</v>
      </c>
      <c r="G136" s="7">
        <f>'[4]Heat supply REF'!H36</f>
        <v>14.107936507723489</v>
      </c>
      <c r="H136" s="7">
        <f>'[4]Heat supply REF'!I36</f>
        <v>14.345371775211541</v>
      </c>
      <c r="I136" s="7">
        <f>'[4]Heat supply REF'!J36</f>
        <v>14.588081395164274</v>
      </c>
      <c r="J136" s="7">
        <f>'[4]Heat supply REF'!K36</f>
        <v>14.807602291663896</v>
      </c>
      <c r="K136" s="6">
        <f>'[4]Heat supply REF'!L36</f>
        <v>15.135012760338856</v>
      </c>
      <c r="M136" s="8"/>
      <c r="N136" s="7"/>
      <c r="O136" s="7"/>
      <c r="P136" s="7"/>
      <c r="Q136" s="7"/>
      <c r="R136" s="7"/>
      <c r="S136" s="7"/>
      <c r="T136" s="7"/>
      <c r="U136" s="7"/>
      <c r="V136" s="6"/>
    </row>
    <row r="137" spans="2:22" x14ac:dyDescent="0.2">
      <c r="B137" s="8" t="str">
        <f>'[4]Heat supply REF'!C37</f>
        <v xml:space="preserve">  - Electric direct heating</v>
      </c>
      <c r="C137" s="7">
        <f>'[4]Heat supply REF'!D37</f>
        <v>1505.5100652968026</v>
      </c>
      <c r="D137" s="7">
        <f>'[4]Heat supply REF'!E37</f>
        <v>1482.2799999721628</v>
      </c>
      <c r="E137" s="7">
        <f>'[4]Heat supply REF'!F37</f>
        <v>1522.2199999723559</v>
      </c>
      <c r="F137" s="7">
        <f>'[4]Heat supply REF'!G37</f>
        <v>1570.8199999710528</v>
      </c>
      <c r="G137" s="7">
        <f>'[4]Heat supply REF'!H37</f>
        <v>1616.1799999701475</v>
      </c>
      <c r="H137" s="7">
        <f>'[4]Heat supply REF'!I37</f>
        <v>1658.9999999701504</v>
      </c>
      <c r="I137" s="7">
        <f>'[4]Heat supply REF'!J37</f>
        <v>1679.8999999725145</v>
      </c>
      <c r="J137" s="7">
        <f>'[4]Heat supply REF'!K37</f>
        <v>1717.1748721013182</v>
      </c>
      <c r="K137" s="6">
        <f>'[4]Heat supply REF'!L37</f>
        <v>1751.7889600346243</v>
      </c>
      <c r="M137" s="8" t="str">
        <f>'[4]Primary energy demand REF'!C25</f>
        <v>Net electricity imports (final energy)</v>
      </c>
      <c r="N137" s="7">
        <f>'[4]Primary energy demand REF'!D25</f>
        <v>-14.243999999999785</v>
      </c>
      <c r="O137" s="7">
        <f>'[4]Primary energy demand REF'!E25</f>
        <v>14.579563950005696</v>
      </c>
      <c r="P137" s="7">
        <f>'[4]Primary energy demand REF'!F25</f>
        <v>-10.433710800007203</v>
      </c>
      <c r="Q137" s="7">
        <f>'[4]Primary energy demand REF'!G25</f>
        <v>-10.217077199996771</v>
      </c>
      <c r="R137" s="7">
        <f>'[4]Primary energy demand REF'!H25</f>
        <v>-10.000443600005065</v>
      </c>
      <c r="S137" s="7">
        <f>'[4]Primary energy demand REF'!I25</f>
        <v>-9.7662096000014174</v>
      </c>
      <c r="T137" s="7">
        <f>'[4]Primary energy demand REF'!J25</f>
        <v>-9.5319756000032445</v>
      </c>
      <c r="U137" s="7">
        <f>'[4]Primary energy demand REF'!K25</f>
        <v>-9.5319756000032445</v>
      </c>
      <c r="V137" s="6">
        <f>'[4]Primary energy demand REF'!L25</f>
        <v>-9.5319756000032445</v>
      </c>
    </row>
    <row r="138" spans="2:22" x14ac:dyDescent="0.2">
      <c r="B138" s="8" t="str">
        <f>'[4]Heat supply REF'!C38</f>
        <v xml:space="preserve">  - Hydrogen</v>
      </c>
      <c r="C138" s="7">
        <f>'[4]Heat supply REF'!D38</f>
        <v>1.1006265600000004E-5</v>
      </c>
      <c r="D138" s="7">
        <f>'[4]Heat supply REF'!E38</f>
        <v>1.0872000000000005E-5</v>
      </c>
      <c r="E138" s="7">
        <f>'[4]Heat supply REF'!F38</f>
        <v>1.0972800000000001E-5</v>
      </c>
      <c r="F138" s="7">
        <f>'[4]Heat supply REF'!G38</f>
        <v>1.1073600000000005E-5</v>
      </c>
      <c r="G138" s="7">
        <f>'[4]Heat supply REF'!H38</f>
        <v>1.1138400000000002E-5</v>
      </c>
      <c r="H138" s="7">
        <f>'[4]Heat supply REF'!I38</f>
        <v>1.1203199999999996E-5</v>
      </c>
      <c r="I138" s="7">
        <f>'[4]Heat supply REF'!J38</f>
        <v>1.1268000000000001E-5</v>
      </c>
      <c r="J138" s="7">
        <f>'[4]Heat supply REF'!K38</f>
        <v>1.1361600000000005E-5</v>
      </c>
      <c r="K138" s="6">
        <f>'[4]Heat supply REF'!L38</f>
        <v>1.14264E-5</v>
      </c>
      <c r="M138" s="8" t="str">
        <f>'[4]Primary energy demand REF'!C26</f>
        <v xml:space="preserve">  - net RES electricity import</v>
      </c>
      <c r="N138" s="7">
        <f>'[4]Primary energy demand REF'!D26</f>
        <v>-2.6231231025794406</v>
      </c>
      <c r="O138" s="7">
        <f>'[4]Primary energy demand REF'!E26</f>
        <v>2.8866409690031873</v>
      </c>
      <c r="P138" s="7">
        <f>'[4]Primary energy demand REF'!F26</f>
        <v>-2.259884414239631</v>
      </c>
      <c r="Q138" s="7">
        <f>'[4]Primary energy demand REF'!G26</f>
        <v>-2.3146359396512426</v>
      </c>
      <c r="R138" s="7">
        <f>'[4]Primary energy demand REF'!H26</f>
        <v>-2.3552641087320598</v>
      </c>
      <c r="S138" s="7">
        <f>'[4]Primary energy demand REF'!I26</f>
        <v>-2.3474359585442905</v>
      </c>
      <c r="T138" s="7">
        <f>'[4]Primary energy demand REF'!J26</f>
        <v>-2.3327241476313305</v>
      </c>
      <c r="U138" s="7">
        <f>'[4]Primary energy demand REF'!K26</f>
        <v>-2.3721679165355494</v>
      </c>
      <c r="V138" s="6">
        <f>'[4]Primary energy demand REF'!L26</f>
        <v>-2.4023794428238285</v>
      </c>
    </row>
    <row r="139" spans="2:22" x14ac:dyDescent="0.2">
      <c r="B139" s="8"/>
      <c r="C139" s="7"/>
      <c r="D139" s="7"/>
      <c r="E139" s="7"/>
      <c r="F139" s="7"/>
      <c r="G139" s="7"/>
      <c r="H139" s="7"/>
      <c r="I139" s="7"/>
      <c r="J139" s="7"/>
      <c r="K139" s="6"/>
      <c r="M139" s="8"/>
      <c r="N139" s="7"/>
      <c r="O139" s="7"/>
      <c r="P139" s="7"/>
      <c r="Q139" s="7"/>
      <c r="R139" s="7"/>
      <c r="S139" s="7"/>
      <c r="T139" s="7"/>
      <c r="U139" s="7"/>
      <c r="V139" s="6"/>
    </row>
    <row r="140" spans="2:22" x14ac:dyDescent="0.2">
      <c r="B140" s="8" t="str">
        <f>'[4]Heat supply REF'!C40</f>
        <v>RES share (including RES electricity)</v>
      </c>
      <c r="C140" s="12">
        <f>'[4]Heat supply REF'!D40</f>
        <v>0.10762622083311232</v>
      </c>
      <c r="D140" s="12">
        <f>'[4]Heat supply REF'!E40</f>
        <v>0.11037621316207631</v>
      </c>
      <c r="E140" s="12">
        <f>'[4]Heat supply REF'!F40</f>
        <v>0.11400151594233388</v>
      </c>
      <c r="F140" s="12">
        <f>'[4]Heat supply REF'!G40</f>
        <v>0.12273384424564378</v>
      </c>
      <c r="G140" s="12">
        <f>'[4]Heat supply REF'!H40</f>
        <v>0.13118750147539385</v>
      </c>
      <c r="H140" s="12">
        <f>'[4]Heat supply REF'!I40</f>
        <v>0.14442816451801074</v>
      </c>
      <c r="I140" s="12">
        <f>'[4]Heat supply REF'!J40</f>
        <v>0.15762215730051587</v>
      </c>
      <c r="J140" s="12">
        <f>'[4]Heat supply REF'!K40</f>
        <v>0.17263143576375831</v>
      </c>
      <c r="K140" s="11">
        <f>'[4]Heat supply REF'!L40</f>
        <v>0.19022679058267214</v>
      </c>
      <c r="M140" s="8" t="str">
        <f>'[4]Primary energy demand REF'!C30</f>
        <v>Total incl. net elec. &amp; synfuel import</v>
      </c>
      <c r="N140" s="7">
        <f>'[4]Primary energy demand REF'!D30</f>
        <v>107502.84008540165</v>
      </c>
      <c r="O140" s="7">
        <f>'[4]Primary energy demand REF'!E30</f>
        <v>110704.54885480403</v>
      </c>
      <c r="P140" s="7">
        <f>'[4]Primary energy demand REF'!F30</f>
        <v>115328.46683688885</v>
      </c>
      <c r="Q140" s="7">
        <f>'[4]Primary energy demand REF'!G30</f>
        <v>116622.58326473627</v>
      </c>
      <c r="R140" s="7">
        <f>'[4]Primary energy demand REF'!H30</f>
        <v>118053.65176530735</v>
      </c>
      <c r="S140" s="7">
        <f>'[4]Primary energy demand REF'!I30</f>
        <v>120141.78289269633</v>
      </c>
      <c r="T140" s="7">
        <f>'[4]Primary energy demand REF'!J30</f>
        <v>122268.55693543753</v>
      </c>
      <c r="U140" s="7">
        <f>'[4]Primary energy demand REF'!K30</f>
        <v>123940.07313826727</v>
      </c>
      <c r="V140" s="6">
        <f>'[4]Primary energy demand REF'!L30</f>
        <v>125977.23121193459</v>
      </c>
    </row>
    <row r="141" spans="2:22" ht="13.5" thickBot="1" x14ac:dyDescent="0.25">
      <c r="B141" s="5" t="str">
        <f>'[4]Heat supply REF'!C41</f>
        <v>electricity consumption heat pumps (TWh/a)</v>
      </c>
      <c r="C141" s="10">
        <f>'[4]Heat supply REF'!D41</f>
        <v>1.2296667750308008</v>
      </c>
      <c r="D141" s="10">
        <f>'[4]Heat supply REF'!E41</f>
        <v>1.1626731371765269</v>
      </c>
      <c r="E141" s="10">
        <f>'[4]Heat supply REF'!F41</f>
        <v>1.1463461723927282</v>
      </c>
      <c r="F141" s="10">
        <f>'[4]Heat supply REF'!G41</f>
        <v>1.1290842895811999</v>
      </c>
      <c r="G141" s="10">
        <f>'[4]Heat supply REF'!H41</f>
        <v>1.1133156966322195</v>
      </c>
      <c r="H141" s="10">
        <f>'[4]Heat supply REF'!I41</f>
        <v>1.0959366042668637</v>
      </c>
      <c r="I141" s="10">
        <f>'[4]Heat supply REF'!J41</f>
        <v>1.0800226098054573</v>
      </c>
      <c r="J141" s="10">
        <f>'[4]Heat supply REF'!K41</f>
        <v>1.0612030079451826</v>
      </c>
      <c r="K141" s="9">
        <f>'[4]Heat supply REF'!L41</f>
        <v>1.0510425528013094</v>
      </c>
      <c r="M141" s="8" t="str">
        <f>'[4]Primary energy demand REF'!C31</f>
        <v xml:space="preserve">  - of which non-energy use</v>
      </c>
      <c r="N141" s="7">
        <f>'[4]Primary energy demand REF'!D31</f>
        <v>5779.9479999999994</v>
      </c>
      <c r="O141" s="7">
        <f>'[4]Primary energy demand REF'!E31</f>
        <v>6296.354982970026</v>
      </c>
      <c r="P141" s="7">
        <f>'[4]Primary energy demand REF'!F31</f>
        <v>7157.0332879200841</v>
      </c>
      <c r="Q141" s="7">
        <f>'[4]Primary energy demand REF'!G31</f>
        <v>7187.8054863540201</v>
      </c>
      <c r="R141" s="7">
        <f>'[4]Primary energy demand REF'!H31</f>
        <v>7218.5776847879597</v>
      </c>
      <c r="S141" s="7">
        <f>'[4]Primary energy demand REF'!I31</f>
        <v>7151.2630730586989</v>
      </c>
      <c r="T141" s="7">
        <f>'[4]Primary energy demand REF'!J31</f>
        <v>7083.9484613294499</v>
      </c>
      <c r="U141" s="7">
        <f>'[4]Primary energy demand REF'!K31</f>
        <v>7016.6338496001899</v>
      </c>
      <c r="V141" s="6">
        <f>'[4]Primary energy demand REF'!L31</f>
        <v>6949.31923787094</v>
      </c>
    </row>
    <row r="142" spans="2:22" x14ac:dyDescent="0.2">
      <c r="M142" s="8"/>
      <c r="N142" s="7"/>
      <c r="O142" s="7"/>
      <c r="P142" s="7"/>
      <c r="Q142" s="7"/>
      <c r="R142" s="7"/>
      <c r="S142" s="7"/>
      <c r="T142" s="7"/>
      <c r="U142" s="7"/>
      <c r="V142" s="6"/>
    </row>
    <row r="143" spans="2:22" x14ac:dyDescent="0.2">
      <c r="M143" s="8" t="str">
        <f>'[4]Primary energy demand REF'!C33</f>
        <v>Total RES incl. electr. &amp; synfuel import</v>
      </c>
      <c r="N143" s="7">
        <f>'[4]Primary energy demand REF'!D33</f>
        <v>8003.0738457793977</v>
      </c>
      <c r="O143" s="7">
        <f>'[4]Primary energy demand REF'!E33</f>
        <v>9916.4693929161003</v>
      </c>
      <c r="P143" s="7">
        <f>'[4]Primary energy demand REF'!F33</f>
        <v>11377.313658864514</v>
      </c>
      <c r="Q143" s="7">
        <f>'[4]Primary energy demand REF'!G33</f>
        <v>12618.440925524785</v>
      </c>
      <c r="R143" s="7">
        <f>'[4]Primary energy demand REF'!H33</f>
        <v>13892.271827896071</v>
      </c>
      <c r="S143" s="7">
        <f>'[4]Primary energy demand REF'!I33</f>
        <v>15317.262044126792</v>
      </c>
      <c r="T143" s="7">
        <f>'[4]Primary energy demand REF'!J33</f>
        <v>16736.028837106922</v>
      </c>
      <c r="U143" s="7">
        <f>'[4]Primary energy demand REF'!K33</f>
        <v>17653.462652943006</v>
      </c>
      <c r="V143" s="6">
        <f>'[4]Primary energy demand REF'!L33</f>
        <v>18701.287648073754</v>
      </c>
    </row>
    <row r="144" spans="2:22" ht="13.5" thickBot="1" x14ac:dyDescent="0.25">
      <c r="M144" s="5" t="str">
        <f>'[4]Primary energy demand REF'!C34</f>
        <v>RES share</v>
      </c>
      <c r="N144" s="4">
        <f>'[4]Primary energy demand REF'!D34</f>
        <v>7.4445231767101702E-2</v>
      </c>
      <c r="O144" s="4">
        <f>'[4]Primary energy demand REF'!E34</f>
        <v>8.957598848013168E-2</v>
      </c>
      <c r="P144" s="4">
        <f>'[4]Primary energy demand REF'!F34</f>
        <v>9.8651390857000254E-2</v>
      </c>
      <c r="Q144" s="4">
        <f>'[4]Primary energy demand REF'!G34</f>
        <v>0.10819894888523091</v>
      </c>
      <c r="R144" s="4">
        <f>'[4]Primary energy demand REF'!H34</f>
        <v>0.11767761200233044</v>
      </c>
      <c r="S144" s="4">
        <f>'[4]Primary energy demand REF'!I34</f>
        <v>0.12749321406198277</v>
      </c>
      <c r="T144" s="4">
        <f>'[4]Primary energy demand REF'!J34</f>
        <v>0.13687925380475524</v>
      </c>
      <c r="U144" s="4">
        <f>'[4]Primary energy demand REF'!K34</f>
        <v>0.14243547067499987</v>
      </c>
      <c r="V144" s="3">
        <f>'[4]Primary energy demand REF'!L34</f>
        <v>0.1484497434033307</v>
      </c>
    </row>
  </sheetData>
  <pageMargins left="0.70866141732283472" right="0.70866141732283472" top="0.78740157480314965" bottom="0.78740157480314965" header="0.31496062992125984" footer="0.31496062992125984"/>
  <pageSetup paperSize="9" scale="38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59999389629810485"/>
    <pageSetUpPr fitToPage="1"/>
  </sheetPr>
  <dimension ref="A1:W144"/>
  <sheetViews>
    <sheetView view="pageBreakPreview" zoomScaleNormal="10" zoomScaleSheetLayoutView="100" workbookViewId="0"/>
  </sheetViews>
  <sheetFormatPr baseColWidth="10" defaultRowHeight="12.75" x14ac:dyDescent="0.2"/>
  <cols>
    <col min="1" max="1" width="5.42578125" style="43" customWidth="1"/>
    <col min="2" max="2" width="35.5703125" style="43" customWidth="1"/>
    <col min="3" max="5" width="11.42578125" style="44"/>
    <col min="6" max="6" width="0" style="44" hidden="1" customWidth="1"/>
    <col min="7" max="7" width="11.42578125" style="44"/>
    <col min="8" max="8" width="0" style="44" hidden="1" customWidth="1"/>
    <col min="9" max="9" width="11.42578125" style="44"/>
    <col min="10" max="10" width="0" style="44" hidden="1" customWidth="1"/>
    <col min="11" max="11" width="11.42578125" style="44"/>
    <col min="12" max="12" width="3.5703125" style="43" customWidth="1"/>
    <col min="13" max="13" width="29.5703125" style="43" customWidth="1"/>
    <col min="14" max="16" width="11.42578125" style="43"/>
    <col min="17" max="17" width="0" style="43" hidden="1" customWidth="1"/>
    <col min="18" max="18" width="11.42578125" style="43"/>
    <col min="19" max="19" width="0" style="43" hidden="1" customWidth="1"/>
    <col min="20" max="20" width="11.42578125" style="43"/>
    <col min="21" max="21" width="0" style="43" hidden="1" customWidth="1"/>
    <col min="22" max="16384" width="11.42578125" style="43"/>
  </cols>
  <sheetData>
    <row r="1" spans="1:23" ht="13.5" thickBot="1" x14ac:dyDescent="0.25"/>
    <row r="2" spans="1:23" x14ac:dyDescent="0.2">
      <c r="B2" s="58" t="str">
        <f>'[4]Electricity generation ER'!D4</f>
        <v>Electricity generation in TWh/a</v>
      </c>
      <c r="C2" s="56" t="str">
        <f>'[4]Electricity generation ER'!D5</f>
        <v>Scenario:</v>
      </c>
      <c r="D2" s="57" t="str">
        <f>'[4]Electricity generation ER'!E5</f>
        <v>OECD North America Energy [R]Evolution (2015)</v>
      </c>
      <c r="E2" s="56"/>
      <c r="F2" s="56"/>
      <c r="G2" s="56"/>
      <c r="H2" s="56"/>
      <c r="I2" s="56"/>
      <c r="J2" s="56"/>
      <c r="K2" s="55"/>
      <c r="M2" s="38" t="str">
        <f>'[4]Installed capacity ER'!D4</f>
        <v>Installed capacity in GW</v>
      </c>
      <c r="N2" s="37" t="str">
        <f>'[4]Installed capacity ER'!D5</f>
        <v>Scenario:</v>
      </c>
      <c r="O2" s="37" t="str">
        <f>'[4]Installed capacity ER'!E5</f>
        <v>OECD North America Energy [R]Evolution (2015)</v>
      </c>
      <c r="P2" s="37"/>
      <c r="Q2" s="37"/>
      <c r="R2" s="37"/>
      <c r="S2" s="37"/>
      <c r="T2" s="37"/>
      <c r="U2" s="37"/>
      <c r="V2" s="36"/>
    </row>
    <row r="3" spans="1:23" x14ac:dyDescent="0.2">
      <c r="B3" s="49"/>
      <c r="C3" s="54">
        <f>'[4]Electricity generation ER'!D8</f>
        <v>2012</v>
      </c>
      <c r="D3" s="54">
        <f>'[4]Electricity generation ER'!E8</f>
        <v>2015</v>
      </c>
      <c r="E3" s="54">
        <f>'[4]Electricity generation ER'!F8</f>
        <v>2020</v>
      </c>
      <c r="F3" s="54">
        <f>'[4]Electricity generation ER'!G8</f>
        <v>2025</v>
      </c>
      <c r="G3" s="54">
        <f>'[4]Electricity generation ER'!H8</f>
        <v>2030</v>
      </c>
      <c r="H3" s="54">
        <f>'[4]Electricity generation ER'!I8</f>
        <v>2035</v>
      </c>
      <c r="I3" s="54">
        <f>'[4]Electricity generation ER'!J8</f>
        <v>2040</v>
      </c>
      <c r="J3" s="54">
        <f>'[4]Electricity generation ER'!K8</f>
        <v>2045</v>
      </c>
      <c r="K3" s="53">
        <f>'[4]Electricity generation ER'!L8</f>
        <v>2050</v>
      </c>
      <c r="M3" s="28"/>
      <c r="N3" s="33">
        <f>'[4]Installed capacity ER'!D8</f>
        <v>2012</v>
      </c>
      <c r="O3" s="33">
        <f>'[4]Installed capacity ER'!E8</f>
        <v>2015</v>
      </c>
      <c r="P3" s="33">
        <f>'[4]Installed capacity ER'!F8</f>
        <v>2020</v>
      </c>
      <c r="Q3" s="33">
        <f>'[4]Installed capacity ER'!G8</f>
        <v>2025</v>
      </c>
      <c r="R3" s="33">
        <f>'[4]Installed capacity ER'!H8</f>
        <v>2030</v>
      </c>
      <c r="S3" s="33">
        <f>'[4]Installed capacity ER'!I8</f>
        <v>2035</v>
      </c>
      <c r="T3" s="33">
        <f>'[4]Installed capacity ER'!J8</f>
        <v>2040</v>
      </c>
      <c r="U3" s="33">
        <f>'[4]Installed capacity ER'!K8</f>
        <v>2045</v>
      </c>
      <c r="V3" s="32">
        <f>'[4]Installed capacity ER'!L8</f>
        <v>2050</v>
      </c>
    </row>
    <row r="4" spans="1:23" x14ac:dyDescent="0.2">
      <c r="B4" s="28"/>
      <c r="C4" s="51"/>
      <c r="D4" s="51"/>
      <c r="E4" s="51"/>
      <c r="F4" s="51"/>
      <c r="G4" s="51"/>
      <c r="H4" s="51"/>
      <c r="I4" s="51"/>
      <c r="J4" s="51"/>
      <c r="K4" s="50"/>
      <c r="M4" s="28"/>
      <c r="N4" s="27"/>
      <c r="O4" s="27"/>
      <c r="P4" s="27"/>
      <c r="Q4" s="27"/>
      <c r="R4" s="27"/>
      <c r="S4" s="27"/>
      <c r="T4" s="27"/>
      <c r="U4" s="27"/>
      <c r="V4" s="26"/>
    </row>
    <row r="5" spans="1:23" x14ac:dyDescent="0.2">
      <c r="A5" s="52"/>
      <c r="B5" s="28" t="str">
        <f>'[4]Electricity generation ER'!C10</f>
        <v>Power plants</v>
      </c>
      <c r="C5" s="51">
        <f>'[4]Electricity generation ER'!D10</f>
        <v>4855.5586993560682</v>
      </c>
      <c r="D5" s="51">
        <f>'[4]Electricity generation ER'!E10</f>
        <v>4871.5727843865334</v>
      </c>
      <c r="E5" s="51">
        <f>'[4]Electricity generation ER'!F10</f>
        <v>4974.8182572551586</v>
      </c>
      <c r="F5" s="51">
        <f>'[4]Electricity generation ER'!G10</f>
        <v>5258.5706717690309</v>
      </c>
      <c r="G5" s="51">
        <f>'[4]Electricity generation ER'!H10</f>
        <v>5725.4105543674441</v>
      </c>
      <c r="H5" s="51">
        <f>'[4]Electricity generation ER'!I10</f>
        <v>6331.3643764047356</v>
      </c>
      <c r="I5" s="51">
        <f>'[4]Electricity generation ER'!J10</f>
        <v>6704.1567100477496</v>
      </c>
      <c r="J5" s="51">
        <f>'[4]Electricity generation ER'!K10</f>
        <v>6818.0177882349944</v>
      </c>
      <c r="K5" s="50">
        <f>'[4]Electricity generation ER'!L10</f>
        <v>6648.8265664468463</v>
      </c>
      <c r="L5" s="52"/>
      <c r="M5" s="28" t="str">
        <f>'[4]Installed capacity ER'!C40</f>
        <v>Total generation</v>
      </c>
      <c r="N5" s="27">
        <f>'[4]Installed capacity ER'!D40</f>
        <v>1356.417935718101</v>
      </c>
      <c r="O5" s="27">
        <f>'[4]Installed capacity ER'!E40</f>
        <v>1346.1864191480936</v>
      </c>
      <c r="P5" s="27">
        <f>'[4]Installed capacity ER'!F40</f>
        <v>1471.7905056676436</v>
      </c>
      <c r="Q5" s="27">
        <f>'[4]Installed capacity ER'!G40</f>
        <v>1879.2517869813912</v>
      </c>
      <c r="R5" s="27">
        <f>'[4]Installed capacity ER'!H40</f>
        <v>2328.3227077019228</v>
      </c>
      <c r="S5" s="27">
        <f>'[4]Installed capacity ER'!I40</f>
        <v>2640.9555408901156</v>
      </c>
      <c r="T5" s="27">
        <f>'[4]Installed capacity ER'!J40</f>
        <v>2814.0402080564422</v>
      </c>
      <c r="U5" s="27">
        <f>'[4]Installed capacity ER'!K40</f>
        <v>2829.4400215796982</v>
      </c>
      <c r="V5" s="26">
        <f>'[4]Installed capacity ER'!L40</f>
        <v>2785.0806740726516</v>
      </c>
      <c r="W5" s="52"/>
    </row>
    <row r="6" spans="1:23" s="52" customFormat="1" x14ac:dyDescent="0.2">
      <c r="A6" s="43"/>
      <c r="B6" s="28" t="str">
        <f>'[4]Electricity generation ER'!C11</f>
        <v xml:space="preserve">  - Hard coal (&amp; non-renewable waste)</v>
      </c>
      <c r="C6" s="51">
        <f>'[4]Electricity generation ER'!D11</f>
        <v>768.4407022146853</v>
      </c>
      <c r="D6" s="51">
        <f>'[4]Electricity generation ER'!E11</f>
        <v>636.17059301063227</v>
      </c>
      <c r="E6" s="51">
        <f>'[4]Electricity generation ER'!F11</f>
        <v>476.70717058465925</v>
      </c>
      <c r="F6" s="51">
        <f>'[4]Electricity generation ER'!G11</f>
        <v>277.701542672382</v>
      </c>
      <c r="G6" s="51">
        <f>'[4]Electricity generation ER'!H11</f>
        <v>209.66264164904464</v>
      </c>
      <c r="H6" s="51">
        <f>'[4]Electricity generation ER'!I11</f>
        <v>87.735992812235523</v>
      </c>
      <c r="I6" s="51">
        <f>'[4]Electricity generation ER'!J11</f>
        <v>84.511496359048763</v>
      </c>
      <c r="J6" s="51">
        <f>'[4]Electricity generation ER'!K11</f>
        <v>7.5028278094681988E-2</v>
      </c>
      <c r="K6" s="50">
        <f>'[4]Electricity generation ER'!L11</f>
        <v>1.2794250846638489E-2</v>
      </c>
      <c r="L6" s="43"/>
      <c r="M6" s="28" t="str">
        <f>'[4]Installed capacity ER'!C41</f>
        <v xml:space="preserve">  - Fossil</v>
      </c>
      <c r="N6" s="27">
        <f>'[4]Installed capacity ER'!D41</f>
        <v>932.12434613023959</v>
      </c>
      <c r="O6" s="27">
        <f>'[4]Installed capacity ER'!E41</f>
        <v>861.13033783807032</v>
      </c>
      <c r="P6" s="27">
        <f>'[4]Installed capacity ER'!F41</f>
        <v>800.62732946666188</v>
      </c>
      <c r="Q6" s="27">
        <f>'[4]Installed capacity ER'!G41</f>
        <v>760.89846869095118</v>
      </c>
      <c r="R6" s="27">
        <f>'[4]Installed capacity ER'!H41</f>
        <v>693.41318058466402</v>
      </c>
      <c r="S6" s="27">
        <f>'[4]Installed capacity ER'!I41</f>
        <v>665.28257549519378</v>
      </c>
      <c r="T6" s="27">
        <f>'[4]Installed capacity ER'!J41</f>
        <v>626.26878374734463</v>
      </c>
      <c r="U6" s="27">
        <f>'[4]Installed capacity ER'!K41</f>
        <v>544.60850906022233</v>
      </c>
      <c r="V6" s="26">
        <f>'[4]Installed capacity ER'!L41</f>
        <v>415.79481886421337</v>
      </c>
      <c r="W6" s="43"/>
    </row>
    <row r="7" spans="1:23" x14ac:dyDescent="0.2">
      <c r="B7" s="28" t="str">
        <f>'[4]Electricity generation ER'!C12</f>
        <v xml:space="preserve">  - Lignite</v>
      </c>
      <c r="C7" s="51">
        <f>'[4]Electricity generation ER'!D12</f>
        <v>941.09900000000005</v>
      </c>
      <c r="D7" s="51">
        <f>'[4]Electricity generation ER'!E12</f>
        <v>869.46899825000003</v>
      </c>
      <c r="E7" s="51">
        <f>'[4]Electricity generation ER'!F12</f>
        <v>708.65949667999996</v>
      </c>
      <c r="F7" s="51">
        <f>'[4]Electricity generation ER'!G12</f>
        <v>373.79999612300003</v>
      </c>
      <c r="G7" s="51">
        <f>'[4]Electricity generation ER'!H12</f>
        <v>26.799995729999999</v>
      </c>
      <c r="H7" s="51">
        <f>'[4]Electricity generation ER'!I12</f>
        <v>1.50999547</v>
      </c>
      <c r="I7" s="51">
        <f>'[4]Electricity generation ER'!J12</f>
        <v>9.9955800000000004E-3</v>
      </c>
      <c r="J7" s="51">
        <f>'[4]Electricity generation ER'!K12</f>
        <v>9.9958900000000003E-3</v>
      </c>
      <c r="K7" s="50">
        <f>'[4]Electricity generation ER'!L12</f>
        <v>9.9962499999999999E-3</v>
      </c>
      <c r="M7" s="28" t="str">
        <f>'[4]Installed capacity ER'!C42</f>
        <v xml:space="preserve">    - Hard coal (&amp; non-renewable waste)</v>
      </c>
      <c r="N7" s="27">
        <f>'[4]Installed capacity ER'!D42</f>
        <v>162.60870977494378</v>
      </c>
      <c r="O7" s="27">
        <f>'[4]Installed capacity ER'!E42</f>
        <v>127.61387391463111</v>
      </c>
      <c r="P7" s="27">
        <f>'[4]Installed capacity ER'!F42</f>
        <v>87.289750957836702</v>
      </c>
      <c r="Q7" s="27">
        <f>'[4]Installed capacity ER'!G42</f>
        <v>51.456061628360587</v>
      </c>
      <c r="R7" s="27">
        <f>'[4]Installed capacity ER'!H42</f>
        <v>45.827396803747149</v>
      </c>
      <c r="S7" s="27">
        <f>'[4]Installed capacity ER'!I42</f>
        <v>20.040805491346269</v>
      </c>
      <c r="T7" s="27">
        <f>'[4]Installed capacity ER'!J42</f>
        <v>17.680846753917201</v>
      </c>
      <c r="U7" s="27">
        <f>'[4]Installed capacity ER'!K42</f>
        <v>0.10159686925331916</v>
      </c>
      <c r="V7" s="26">
        <f>'[4]Installed capacity ER'!L42</f>
        <v>5.4537164156939748E-3</v>
      </c>
    </row>
    <row r="8" spans="1:23" x14ac:dyDescent="0.2">
      <c r="B8" s="28" t="str">
        <f>'[4]Electricity generation ER'!C13</f>
        <v xml:space="preserve">  - Gas</v>
      </c>
      <c r="C8" s="51">
        <f>'[4]Electricity generation ER'!D13</f>
        <v>1233.5880002239401</v>
      </c>
      <c r="D8" s="51">
        <f>'[4]Electricity generation ER'!E13</f>
        <v>1366.68316</v>
      </c>
      <c r="E8" s="51">
        <f>'[4]Electricity generation ER'!F13</f>
        <v>1606.5427099999999</v>
      </c>
      <c r="F8" s="51">
        <f>'[4]Electricity generation ER'!G13</f>
        <v>1558.4747649999999</v>
      </c>
      <c r="G8" s="51">
        <f>'[4]Electricity generation ER'!H13</f>
        <v>1459.2627041000001</v>
      </c>
      <c r="H8" s="51">
        <f>'[4]Electricity generation ER'!I13</f>
        <v>1165.1434362</v>
      </c>
      <c r="I8" s="51">
        <f>'[4]Electricity generation ER'!J13</f>
        <v>886.51661000000001</v>
      </c>
      <c r="J8" s="51">
        <f>'[4]Electricity generation ER'!K13</f>
        <v>643.20393409999997</v>
      </c>
      <c r="K8" s="50">
        <f>'[4]Electricity generation ER'!L13</f>
        <v>147.11172804500001</v>
      </c>
      <c r="M8" s="28" t="str">
        <f>'[4]Installed capacity ER'!C43</f>
        <v xml:space="preserve">    - Lignite</v>
      </c>
      <c r="N8" s="27">
        <f>'[4]Installed capacity ER'!D43</f>
        <v>188.38129070993938</v>
      </c>
      <c r="O8" s="27">
        <f>'[4]Installed capacity ER'!E43</f>
        <v>164.21037345113334</v>
      </c>
      <c r="P8" s="27">
        <f>'[4]Installed capacity ER'!F43</f>
        <v>122.41673393626111</v>
      </c>
      <c r="Q8" s="27">
        <f>'[4]Installed capacity ER'!G43</f>
        <v>63.886073824251547</v>
      </c>
      <c r="R8" s="27">
        <f>'[4]Installed capacity ER'!H43</f>
        <v>4.8525340102215297</v>
      </c>
      <c r="S8" s="27">
        <f>'[4]Installed capacity ER'!I43</f>
        <v>0.24106216269556535</v>
      </c>
      <c r="T8" s="27">
        <f>'[4]Installed capacity ER'!J43</f>
        <v>1.5977146212059984E-3</v>
      </c>
      <c r="U8" s="27">
        <f>'[4]Installed capacity ER'!K43</f>
        <v>1.5977158992805619E-3</v>
      </c>
      <c r="V8" s="26">
        <f>'[4]Installed capacity ER'!L43</f>
        <v>1.5977037575722103E-3</v>
      </c>
    </row>
    <row r="9" spans="1:23" x14ac:dyDescent="0.2">
      <c r="B9" s="28" t="str">
        <f>'[4]Electricity generation ER'!C14</f>
        <v>of which from H2</v>
      </c>
      <c r="C9" s="51">
        <f>'[4]Electricity generation ER'!D14</f>
        <v>0</v>
      </c>
      <c r="D9" s="51">
        <f>'[4]Electricity generation ER'!E14</f>
        <v>0</v>
      </c>
      <c r="E9" s="51">
        <f>'[4]Electricity generation ER'!F14</f>
        <v>0</v>
      </c>
      <c r="F9" s="51">
        <f>'[4]Electricity generation ER'!G14</f>
        <v>0</v>
      </c>
      <c r="G9" s="51">
        <f>'[4]Electricity generation ER'!H14</f>
        <v>0</v>
      </c>
      <c r="H9" s="51">
        <f>'[4]Electricity generation ER'!I14</f>
        <v>0</v>
      </c>
      <c r="I9" s="51">
        <f>'[4]Electricity generation ER'!J14</f>
        <v>0</v>
      </c>
      <c r="J9" s="51">
        <f>'[4]Electricity generation ER'!K14</f>
        <v>0</v>
      </c>
      <c r="K9" s="50">
        <f>'[4]Electricity generation ER'!L14</f>
        <v>0</v>
      </c>
      <c r="M9" s="28" t="str">
        <f>'[4]Installed capacity ER'!C44</f>
        <v xml:space="preserve">    - Gas (w/o H2)</v>
      </c>
      <c r="N9" s="27">
        <f>'[4]Installed capacity ER'!D44</f>
        <v>495.07535446568005</v>
      </c>
      <c r="O9" s="27">
        <f>'[4]Installed capacity ER'!E44</f>
        <v>503.13047542622542</v>
      </c>
      <c r="P9" s="27">
        <f>'[4]Installed capacity ER'!F44</f>
        <v>544.66980475189712</v>
      </c>
      <c r="Q9" s="27">
        <f>'[4]Installed capacity ER'!G44</f>
        <v>606.03336322663461</v>
      </c>
      <c r="R9" s="27">
        <f>'[4]Installed capacity ER'!H44</f>
        <v>621.0937483880067</v>
      </c>
      <c r="S9" s="27">
        <f>'[4]Installed capacity ER'!I44</f>
        <v>634.5215705160017</v>
      </c>
      <c r="T9" s="27">
        <f>'[4]Installed capacity ER'!J44</f>
        <v>599.47937464032577</v>
      </c>
      <c r="U9" s="27">
        <f>'[4]Installed capacity ER'!K44</f>
        <v>539.99270602512365</v>
      </c>
      <c r="V9" s="26">
        <f>'[4]Installed capacity ER'!L44</f>
        <v>412.28127933303284</v>
      </c>
    </row>
    <row r="10" spans="1:23" x14ac:dyDescent="0.2">
      <c r="B10" s="28" t="str">
        <f>'[4]Electricity generation ER'!C15</f>
        <v xml:space="preserve">  - Oil</v>
      </c>
      <c r="C10" s="51">
        <f>'[4]Electricity generation ER'!D15</f>
        <v>75.165999999999997</v>
      </c>
      <c r="D10" s="51">
        <f>'[4]Electricity generation ER'!E15</f>
        <v>59.988716249980001</v>
      </c>
      <c r="E10" s="51">
        <f>'[4]Electricity generation ER'!F15</f>
        <v>39.6069999905</v>
      </c>
      <c r="F10" s="51">
        <f>'[4]Electricity generation ER'!G15</f>
        <v>31.202499973649996</v>
      </c>
      <c r="G10" s="51">
        <f>'[4]Electricity generation ER'!H15</f>
        <v>16.039999868399999</v>
      </c>
      <c r="H10" s="51">
        <f>'[4]Electricity generation ER'!I15</f>
        <v>5.0204999025000001</v>
      </c>
      <c r="I10" s="51">
        <f>'[4]Electricity generation ER'!J15</f>
        <v>3.5249999787000004</v>
      </c>
      <c r="J10" s="51">
        <f>'[4]Electricity generation ER'!K15</f>
        <v>1.3099999269</v>
      </c>
      <c r="K10" s="50">
        <f>'[4]Electricity generation ER'!L15</f>
        <v>1.2499998910000001</v>
      </c>
      <c r="M10" s="28" t="str">
        <f>'[4]Installed capacity ER'!C45</f>
        <v xml:space="preserve">    - Oil</v>
      </c>
      <c r="N10" s="27">
        <f>'[4]Installed capacity ER'!D45</f>
        <v>74.820911102305345</v>
      </c>
      <c r="O10" s="27">
        <f>'[4]Installed capacity ER'!E45</f>
        <v>54.085881472395876</v>
      </c>
      <c r="P10" s="27">
        <f>'[4]Installed capacity ER'!F45</f>
        <v>38.998989635725025</v>
      </c>
      <c r="Q10" s="27">
        <f>'[4]Installed capacity ER'!G45</f>
        <v>34.39939938177951</v>
      </c>
      <c r="R10" s="27">
        <f>'[4]Installed capacity ER'!H45</f>
        <v>18.461707193659745</v>
      </c>
      <c r="S10" s="27">
        <f>'[4]Installed capacity ER'!I45</f>
        <v>8.0719852611742233</v>
      </c>
      <c r="T10" s="27">
        <f>'[4]Installed capacity ER'!J45</f>
        <v>7.3733440104636365</v>
      </c>
      <c r="U10" s="27">
        <f>'[4]Installed capacity ER'!K45</f>
        <v>3.6888626986408033</v>
      </c>
      <c r="V10" s="26">
        <f>'[4]Installed capacity ER'!L45</f>
        <v>3.5064880822282207</v>
      </c>
    </row>
    <row r="11" spans="1:23" x14ac:dyDescent="0.2">
      <c r="B11" s="28" t="str">
        <f>'[4]Electricity generation ER'!C16</f>
        <v xml:space="preserve">  - Diesel</v>
      </c>
      <c r="C11" s="51">
        <f>'[4]Electricity generation ER'!D16</f>
        <v>8.7119999999999997</v>
      </c>
      <c r="D11" s="51">
        <f>'[4]Electricity generation ER'!E16</f>
        <v>9.8000000000000007</v>
      </c>
      <c r="E11" s="51">
        <f>'[4]Electricity generation ER'!F16</f>
        <v>7.06</v>
      </c>
      <c r="F11" s="51">
        <f>'[4]Electricity generation ER'!G16</f>
        <v>5.0799999999999992</v>
      </c>
      <c r="G11" s="51">
        <f>'[4]Electricity generation ER'!H16</f>
        <v>3.15</v>
      </c>
      <c r="H11" s="51">
        <f>'[4]Electricity generation ER'!I16</f>
        <v>2.0720000000000001</v>
      </c>
      <c r="I11" s="51">
        <f>'[4]Electricity generation ER'!J16</f>
        <v>1.1400001</v>
      </c>
      <c r="J11" s="51">
        <f>'[4]Electricity generation ER'!K16</f>
        <v>0.50000001000000005</v>
      </c>
      <c r="K11" s="50">
        <f>'[4]Electricity generation ER'!L16</f>
        <v>2.9999999999999997E-8</v>
      </c>
      <c r="M11" s="28" t="str">
        <f>'[4]Installed capacity ER'!C46</f>
        <v xml:space="preserve">    - Diesel</v>
      </c>
      <c r="N11" s="27">
        <f>'[4]Installed capacity ER'!D46</f>
        <v>11.23808007737107</v>
      </c>
      <c r="O11" s="27">
        <f>'[4]Installed capacity ER'!E46</f>
        <v>12.089733573684589</v>
      </c>
      <c r="P11" s="27">
        <f>'[4]Installed capacity ER'!F46</f>
        <v>7.2520501849419681</v>
      </c>
      <c r="Q11" s="27">
        <f>'[4]Installed capacity ER'!G46</f>
        <v>5.1235706299250312</v>
      </c>
      <c r="R11" s="27">
        <f>'[4]Installed capacity ER'!H46</f>
        <v>3.1777941890288566</v>
      </c>
      <c r="S11" s="27">
        <f>'[4]Installed capacity ER'!I46</f>
        <v>2.4071520639760444</v>
      </c>
      <c r="T11" s="27">
        <f>'[4]Installed capacity ER'!J46</f>
        <v>1.7336206280168729</v>
      </c>
      <c r="U11" s="27">
        <f>'[4]Installed capacity ER'!K46</f>
        <v>0.82374575130525074</v>
      </c>
      <c r="V11" s="26">
        <f>'[4]Installed capacity ER'!L46</f>
        <v>2.8779068644457101E-8</v>
      </c>
    </row>
    <row r="12" spans="1:23" x14ac:dyDescent="0.2">
      <c r="B12" s="28" t="str">
        <f>'[4]Electricity generation ER'!C17</f>
        <v xml:space="preserve">  - Nuclear</v>
      </c>
      <c r="C12" s="51">
        <f>'[4]Electricity generation ER'!D17</f>
        <v>904.76099999999997</v>
      </c>
      <c r="D12" s="51">
        <f>'[4]Electricity generation ER'!E17</f>
        <v>830.32</v>
      </c>
      <c r="E12" s="51">
        <f>'[4]Electricity generation ER'!F17</f>
        <v>508</v>
      </c>
      <c r="F12" s="51">
        <f>'[4]Electricity generation ER'!G17</f>
        <v>373.50000000000006</v>
      </c>
      <c r="G12" s="51">
        <f>'[4]Electricity generation ER'!H17</f>
        <v>53.000000020000002</v>
      </c>
      <c r="H12" s="51">
        <f>'[4]Electricity generation ER'!I17</f>
        <v>30.000000020000002</v>
      </c>
      <c r="I12" s="51">
        <f>'[4]Electricity generation ER'!J17</f>
        <v>2.9999999999999997E-8</v>
      </c>
      <c r="J12" s="51">
        <f>'[4]Electricity generation ER'!K17</f>
        <v>2.9999999999999997E-8</v>
      </c>
      <c r="K12" s="50">
        <f>'[4]Electricity generation ER'!L17</f>
        <v>2.9999999999999997E-8</v>
      </c>
      <c r="M12" s="28" t="str">
        <f>'[4]Installed capacity ER'!C47</f>
        <v xml:space="preserve">  - Nuclear</v>
      </c>
      <c r="N12" s="27">
        <f>'[4]Installed capacity ER'!D47</f>
        <v>124.06700000000006</v>
      </c>
      <c r="O12" s="27">
        <f>'[4]Installed capacity ER'!E47</f>
        <v>111.24562979451335</v>
      </c>
      <c r="P12" s="27">
        <f>'[4]Installed capacity ER'!F47</f>
        <v>65.760516358365408</v>
      </c>
      <c r="Q12" s="27">
        <f>'[4]Installed capacity ER'!G47</f>
        <v>47.811507541058425</v>
      </c>
      <c r="R12" s="27">
        <f>'[4]Installed capacity ER'!H47</f>
        <v>6.7291680257173327</v>
      </c>
      <c r="S12" s="27">
        <f>'[4]Installed capacity ER'!I47</f>
        <v>3.8025699411490512</v>
      </c>
      <c r="T12" s="27">
        <f>'[4]Installed capacity ER'!J47</f>
        <v>4.1073493602364301E-9</v>
      </c>
      <c r="U12" s="27">
        <f>'[4]Installed capacity ER'!K47</f>
        <v>4.1073493602364301E-9</v>
      </c>
      <c r="V12" s="26">
        <f>'[4]Installed capacity ER'!L47</f>
        <v>4.1073493602364301E-9</v>
      </c>
    </row>
    <row r="13" spans="1:23" x14ac:dyDescent="0.2">
      <c r="B13" s="28" t="str">
        <f>'[4]Electricity generation ER'!C18</f>
        <v xml:space="preserve">  - Biomass (&amp; renewable waste)</v>
      </c>
      <c r="C13" s="51">
        <f>'[4]Electricity generation ER'!D18</f>
        <v>41.627000000000002</v>
      </c>
      <c r="D13" s="51">
        <f>'[4]Electricity generation ER'!E18</f>
        <v>45.406802020000001</v>
      </c>
      <c r="E13" s="51">
        <f>'[4]Electricity generation ER'!F18</f>
        <v>44.44014</v>
      </c>
      <c r="F13" s="51">
        <f>'[4]Electricity generation ER'!G18</f>
        <v>33.663567999999998</v>
      </c>
      <c r="G13" s="51">
        <f>'[4]Electricity generation ER'!H18</f>
        <v>25.577213</v>
      </c>
      <c r="H13" s="51">
        <f>'[4]Electricity generation ER'!I18</f>
        <v>16.908452</v>
      </c>
      <c r="I13" s="51">
        <f>'[4]Electricity generation ER'!J18</f>
        <v>14.353607999999999</v>
      </c>
      <c r="J13" s="51">
        <f>'[4]Electricity generation ER'!K18</f>
        <v>16.94933</v>
      </c>
      <c r="K13" s="50">
        <f>'[4]Electricity generation ER'!L18</f>
        <v>16.29404795</v>
      </c>
      <c r="M13" s="28" t="str">
        <f>'[4]Installed capacity ER'!C48</f>
        <v xml:space="preserve">  - Hydrogen (fuel cells, gas power plants, gas CHP)</v>
      </c>
      <c r="N13" s="27">
        <f>'[4]Installed capacity ER'!D48</f>
        <v>4.115589660743135E-7</v>
      </c>
      <c r="O13" s="27">
        <f>'[4]Installed capacity ER'!E48</f>
        <v>4.2084006462035525E-7</v>
      </c>
      <c r="P13" s="27">
        <f>'[4]Installed capacity ER'!F48</f>
        <v>1.5642973292945617</v>
      </c>
      <c r="Q13" s="27">
        <f>'[4]Installed capacity ER'!G48</f>
        <v>4.0547389437264396</v>
      </c>
      <c r="R13" s="27">
        <f>'[4]Installed capacity ER'!H48</f>
        <v>6.6997309504577141</v>
      </c>
      <c r="S13" s="27">
        <f>'[4]Installed capacity ER'!I48</f>
        <v>9.4561120086160564</v>
      </c>
      <c r="T13" s="27">
        <f>'[4]Installed capacity ER'!J48</f>
        <v>12.867528271405481</v>
      </c>
      <c r="U13" s="27">
        <f>'[4]Installed capacity ER'!K48</f>
        <v>16.416801888374607</v>
      </c>
      <c r="V13" s="26">
        <f>'[4]Installed capacity ER'!L48</f>
        <v>16.597929062884365</v>
      </c>
    </row>
    <row r="14" spans="1:23" x14ac:dyDescent="0.2">
      <c r="B14" s="28" t="str">
        <f>'[4]Electricity generation ER'!C19</f>
        <v xml:space="preserve">  - Hydro</v>
      </c>
      <c r="C14" s="51">
        <f>'[4]Electricity generation ER'!D19</f>
        <v>690.87699999999995</v>
      </c>
      <c r="D14" s="51">
        <f>'[4]Electricity generation ER'!E19</f>
        <v>719.31937500000004</v>
      </c>
      <c r="E14" s="51">
        <f>'[4]Electricity generation ER'!F19</f>
        <v>741</v>
      </c>
      <c r="F14" s="51">
        <f>'[4]Electricity generation ER'!G19</f>
        <v>765.3</v>
      </c>
      <c r="G14" s="51">
        <f>'[4]Electricity generation ER'!H19</f>
        <v>776</v>
      </c>
      <c r="H14" s="51">
        <f>'[4]Electricity generation ER'!I19</f>
        <v>781</v>
      </c>
      <c r="I14" s="51">
        <f>'[4]Electricity generation ER'!J19</f>
        <v>782</v>
      </c>
      <c r="J14" s="51">
        <f>'[4]Electricity generation ER'!K19</f>
        <v>782</v>
      </c>
      <c r="K14" s="50">
        <f>'[4]Electricity generation ER'!L19</f>
        <v>782</v>
      </c>
      <c r="M14" s="28" t="str">
        <f>'[4]Installed capacity ER'!C49</f>
        <v xml:space="preserve">  - Renewables</v>
      </c>
      <c r="N14" s="27">
        <f>'[4]Installed capacity ER'!D49</f>
        <v>300.22658917630235</v>
      </c>
      <c r="O14" s="27">
        <f>'[4]Installed capacity ER'!E49</f>
        <v>373.81045109466999</v>
      </c>
      <c r="P14" s="27">
        <f>'[4]Installed capacity ER'!F49</f>
        <v>603.83836251332184</v>
      </c>
      <c r="Q14" s="27">
        <f>'[4]Installed capacity ER'!G49</f>
        <v>1066.4870718056552</v>
      </c>
      <c r="R14" s="27">
        <f>'[4]Installed capacity ER'!H49</f>
        <v>1621.4806281410838</v>
      </c>
      <c r="S14" s="27">
        <f>'[4]Installed capacity ER'!I49</f>
        <v>1962.4142834451566</v>
      </c>
      <c r="T14" s="27">
        <f>'[4]Installed capacity ER'!J49</f>
        <v>2174.9038960335847</v>
      </c>
      <c r="U14" s="27">
        <f>'[4]Installed capacity ER'!K49</f>
        <v>2268.4147106269938</v>
      </c>
      <c r="V14" s="26">
        <f>'[4]Installed capacity ER'!L49</f>
        <v>2352.6879261414465</v>
      </c>
    </row>
    <row r="15" spans="1:23" x14ac:dyDescent="0.2">
      <c r="B15" s="28" t="str">
        <f>'[4]Electricity generation ER'!C20</f>
        <v xml:space="preserve">  - Wind</v>
      </c>
      <c r="C15" s="51">
        <f>'[4]Electricity generation ER'!D20</f>
        <v>156.876</v>
      </c>
      <c r="D15" s="51">
        <f>'[4]Electricity generation ER'!E20</f>
        <v>260.54964002892001</v>
      </c>
      <c r="E15" s="51">
        <f>'[4]Electricity generation ER'!F20</f>
        <v>558.70000000000005</v>
      </c>
      <c r="F15" s="51">
        <f>'[4]Electricity generation ER'!G20</f>
        <v>1095.2</v>
      </c>
      <c r="G15" s="51">
        <f>'[4]Electricity generation ER'!H20</f>
        <v>1527.35</v>
      </c>
      <c r="H15" s="51">
        <f>'[4]Electricity generation ER'!I20</f>
        <v>1932.8000000000002</v>
      </c>
      <c r="I15" s="51">
        <f>'[4]Electricity generation ER'!J20</f>
        <v>2153.1800000000003</v>
      </c>
      <c r="J15" s="51">
        <f>'[4]Electricity generation ER'!K20</f>
        <v>2274.4899999999998</v>
      </c>
      <c r="K15" s="50">
        <f>'[4]Electricity generation ER'!L20</f>
        <v>2306.3649999999998</v>
      </c>
      <c r="M15" s="28" t="str">
        <f>'[4]Installed capacity ER'!C50</f>
        <v xml:space="preserve">    - Hydro</v>
      </c>
      <c r="N15" s="27">
        <f>'[4]Installed capacity ER'!D50</f>
        <v>204.44822083630041</v>
      </c>
      <c r="O15" s="27">
        <f>'[4]Installed capacity ER'!E50</f>
        <v>212.86590216890775</v>
      </c>
      <c r="P15" s="27">
        <f>'[4]Installed capacity ER'!F50</f>
        <v>213.10156889736172</v>
      </c>
      <c r="Q15" s="27">
        <f>'[4]Installed capacity ER'!G50</f>
        <v>218.55320202513636</v>
      </c>
      <c r="R15" s="27">
        <f>'[4]Installed capacity ER'!H50</f>
        <v>224.56832106737997</v>
      </c>
      <c r="S15" s="27">
        <f>'[4]Installed capacity ER'!I50</f>
        <v>230.35244942491988</v>
      </c>
      <c r="T15" s="27">
        <f>'[4]Installed capacity ER'!J50</f>
        <v>229.53818819807009</v>
      </c>
      <c r="U15" s="27">
        <f>'[4]Installed capacity ER'!K50</f>
        <v>229.48362704953615</v>
      </c>
      <c r="V15" s="26">
        <f>'[4]Installed capacity ER'!L50</f>
        <v>232.74188530779449</v>
      </c>
    </row>
    <row r="16" spans="1:23" x14ac:dyDescent="0.2">
      <c r="B16" s="28" t="str">
        <f>'[4]Electricity generation ER'!C21</f>
        <v>of which wind offshore</v>
      </c>
      <c r="C16" s="51">
        <f>'[4]Electricity generation ER'!D21</f>
        <v>1.0999999999999998E-8</v>
      </c>
      <c r="D16" s="51">
        <f>'[4]Electricity generation ER'!E21</f>
        <v>2.9999999999999997E-8</v>
      </c>
      <c r="E16" s="51">
        <f>'[4]Electricity generation ER'!F21</f>
        <v>16.2</v>
      </c>
      <c r="F16" s="51">
        <f>'[4]Electricity generation ER'!G21</f>
        <v>49.7</v>
      </c>
      <c r="G16" s="51">
        <f>'[4]Electricity generation ER'!H21</f>
        <v>109.05</v>
      </c>
      <c r="H16" s="51">
        <f>'[4]Electricity generation ER'!I21</f>
        <v>294.2</v>
      </c>
      <c r="I16" s="51">
        <f>'[4]Electricity generation ER'!J21</f>
        <v>451.3</v>
      </c>
      <c r="J16" s="51">
        <f>'[4]Electricity generation ER'!K21</f>
        <v>543.4</v>
      </c>
      <c r="K16" s="50">
        <f>'[4]Electricity generation ER'!L21</f>
        <v>578.15499999999997</v>
      </c>
      <c r="M16" s="28" t="str">
        <f>'[4]Installed capacity ER'!C51</f>
        <v xml:space="preserve">    - Wind</v>
      </c>
      <c r="N16" s="27">
        <f>'[4]Installed capacity ER'!D51</f>
        <v>66.576821128589799</v>
      </c>
      <c r="O16" s="27">
        <f>'[4]Installed capacity ER'!E51</f>
        <v>103.14577910533107</v>
      </c>
      <c r="P16" s="27">
        <f>'[4]Installed capacity ER'!F51</f>
        <v>205.87331559957147</v>
      </c>
      <c r="Q16" s="27">
        <f>'[4]Installed capacity ER'!G51</f>
        <v>396.54514628044626</v>
      </c>
      <c r="R16" s="27">
        <f>'[4]Installed capacity ER'!H51</f>
        <v>544.04439398919249</v>
      </c>
      <c r="S16" s="27">
        <f>'[4]Installed capacity ER'!I51</f>
        <v>669.3619606343367</v>
      </c>
      <c r="T16" s="27">
        <f>'[4]Installed capacity ER'!J51</f>
        <v>730.10793385190857</v>
      </c>
      <c r="U16" s="27">
        <f>'[4]Installed capacity ER'!K51</f>
        <v>760.22653181283226</v>
      </c>
      <c r="V16" s="26">
        <f>'[4]Installed capacity ER'!L51</f>
        <v>762.98607336785017</v>
      </c>
    </row>
    <row r="17" spans="2:22" x14ac:dyDescent="0.2">
      <c r="B17" s="28" t="str">
        <f>'[4]Electricity generation ER'!C22</f>
        <v xml:space="preserve">  - PV</v>
      </c>
      <c r="C17" s="51">
        <f>'[4]Electricity generation ER'!D22</f>
        <v>9.4740000000000002</v>
      </c>
      <c r="D17" s="51">
        <f>'[4]Electricity generation ER'!E22</f>
        <v>40.29</v>
      </c>
      <c r="E17" s="51">
        <f>'[4]Electricity generation ER'!F22</f>
        <v>202.65</v>
      </c>
      <c r="F17" s="51">
        <f>'[4]Electricity generation ER'!G22</f>
        <v>541.88</v>
      </c>
      <c r="G17" s="51">
        <f>'[4]Electricity generation ER'!H22</f>
        <v>963.89999999999986</v>
      </c>
      <c r="H17" s="51">
        <f>'[4]Electricity generation ER'!I22</f>
        <v>1112.2</v>
      </c>
      <c r="I17" s="51">
        <f>'[4]Electricity generation ER'!J22</f>
        <v>1252.06</v>
      </c>
      <c r="J17" s="51">
        <f>'[4]Electricity generation ER'!K22</f>
        <v>1289</v>
      </c>
      <c r="K17" s="50">
        <f>'[4]Electricity generation ER'!L22</f>
        <v>1318.19</v>
      </c>
      <c r="M17" s="28" t="str">
        <f>'[4]Installed capacity ER'!C52</f>
        <v>of which wind offshore</v>
      </c>
      <c r="N17" s="27">
        <f>'[4]Installed capacity ER'!D52</f>
        <v>3.2019213153920955E-10</v>
      </c>
      <c r="O17" s="27">
        <f>'[4]Installed capacity ER'!E52</f>
        <v>9.5288548552499182E-9</v>
      </c>
      <c r="P17" s="27">
        <f>'[4]Installed capacity ER'!F52</f>
        <v>4.6010865901134785</v>
      </c>
      <c r="Q17" s="27">
        <f>'[4]Installed capacity ER'!G52</f>
        <v>13.958297846297738</v>
      </c>
      <c r="R17" s="27">
        <f>'[4]Installed capacity ER'!H52</f>
        <v>30.348277565948745</v>
      </c>
      <c r="S17" s="27">
        <f>'[4]Installed capacity ER'!I52</f>
        <v>81.078980963167993</v>
      </c>
      <c r="T17" s="27">
        <f>'[4]Installed capacity ER'!J52</f>
        <v>123.51811307301521</v>
      </c>
      <c r="U17" s="27">
        <f>'[4]Installed capacity ER'!K52</f>
        <v>147.71513617702357</v>
      </c>
      <c r="V17" s="26">
        <f>'[4]Installed capacity ER'!L52</f>
        <v>156.06359569302558</v>
      </c>
    </row>
    <row r="18" spans="2:22" x14ac:dyDescent="0.2">
      <c r="B18" s="28" t="str">
        <f>'[4]Electricity generation ER'!C23</f>
        <v xml:space="preserve">  - Geothermal</v>
      </c>
      <c r="C18" s="51">
        <f>'[4]Electricity generation ER'!D23</f>
        <v>23.951996907443004</v>
      </c>
      <c r="D18" s="51">
        <f>'[4]Electricity generation ER'!E23</f>
        <v>28.635499827</v>
      </c>
      <c r="E18" s="51">
        <f>'[4]Electricity generation ER'!F23</f>
        <v>48.580640000000002</v>
      </c>
      <c r="F18" s="51">
        <f>'[4]Electricity generation ER'!G23</f>
        <v>86.768299999999996</v>
      </c>
      <c r="G18" s="51">
        <f>'[4]Electricity generation ER'!H23</f>
        <v>172.71799999999999</v>
      </c>
      <c r="H18" s="51">
        <f>'[4]Electricity generation ER'!I23</f>
        <v>240.51900000000001</v>
      </c>
      <c r="I18" s="51">
        <f>'[4]Electricity generation ER'!J23</f>
        <v>301.14</v>
      </c>
      <c r="J18" s="51">
        <f>'[4]Electricity generation ER'!K23</f>
        <v>365.15949999999998</v>
      </c>
      <c r="K18" s="50">
        <f>'[4]Electricity generation ER'!L23</f>
        <v>408.64300000000003</v>
      </c>
      <c r="M18" s="28" t="str">
        <f>'[4]Installed capacity ER'!C53</f>
        <v xml:space="preserve">    - PV</v>
      </c>
      <c r="N18" s="27">
        <f>'[4]Installed capacity ER'!D53</f>
        <v>8.5415523690772837</v>
      </c>
      <c r="O18" s="27">
        <f>'[4]Installed capacity ER'!E53</f>
        <v>32.03942977053331</v>
      </c>
      <c r="P18" s="27">
        <f>'[4]Installed capacity ER'!F53</f>
        <v>144.8606139200906</v>
      </c>
      <c r="Q18" s="27">
        <f>'[4]Installed capacity ER'!G53</f>
        <v>378.83653733208348</v>
      </c>
      <c r="R18" s="27">
        <f>'[4]Installed capacity ER'!H53</f>
        <v>667.56086315961556</v>
      </c>
      <c r="S18" s="27">
        <f>'[4]Installed capacity ER'!I53</f>
        <v>760.89735874342512</v>
      </c>
      <c r="T18" s="27">
        <f>'[4]Installed capacity ER'!J53</f>
        <v>849.55110059197762</v>
      </c>
      <c r="U18" s="27">
        <f>'[4]Installed capacity ER'!K53</f>
        <v>851.24167808695142</v>
      </c>
      <c r="V18" s="26">
        <f>'[4]Installed capacity ER'!L53</f>
        <v>868.57862172038961</v>
      </c>
    </row>
    <row r="19" spans="2:22" x14ac:dyDescent="0.2">
      <c r="B19" s="28" t="str">
        <f>'[4]Electricity generation ER'!C24</f>
        <v xml:space="preserve">  - Solar thermal power plants</v>
      </c>
      <c r="C19" s="51">
        <f>'[4]Electricity generation ER'!D24</f>
        <v>0.95900001000000001</v>
      </c>
      <c r="D19" s="51">
        <f>'[4]Electricity generation ER'!E24</f>
        <v>4.0999999999999996</v>
      </c>
      <c r="E19" s="51">
        <f>'[4]Electricity generation ER'!F24</f>
        <v>16.371099999999998</v>
      </c>
      <c r="F19" s="51">
        <f>'[4]Electricity generation ER'!G24</f>
        <v>86.999999999999986</v>
      </c>
      <c r="G19" s="51">
        <f>'[4]Electricity generation ER'!H24</f>
        <v>414.95</v>
      </c>
      <c r="H19" s="51">
        <f>'[4]Electricity generation ER'!I24</f>
        <v>783.95500000000004</v>
      </c>
      <c r="I19" s="51">
        <f>'[4]Electricity generation ER'!J24</f>
        <v>956.72</v>
      </c>
      <c r="J19" s="51">
        <f>'[4]Electricity generation ER'!K24</f>
        <v>1083.82</v>
      </c>
      <c r="K19" s="50">
        <f>'[4]Electricity generation ER'!L24</f>
        <v>1208.9499999999998</v>
      </c>
      <c r="M19" s="28" t="str">
        <f>'[4]Installed capacity ER'!C54</f>
        <v xml:space="preserve">    - Biomass (&amp; renewable waste)</v>
      </c>
      <c r="N19" s="27">
        <f>'[4]Installed capacity ER'!D54</f>
        <v>15.940694812361848</v>
      </c>
      <c r="O19" s="27">
        <f>'[4]Installed capacity ER'!E54</f>
        <v>18.621010061180524</v>
      </c>
      <c r="P19" s="27">
        <f>'[4]Installed capacity ER'!F54</f>
        <v>21.226539959771877</v>
      </c>
      <c r="Q19" s="27">
        <f>'[4]Installed capacity ER'!G54</f>
        <v>23.240190762390959</v>
      </c>
      <c r="R19" s="27">
        <f>'[4]Installed capacity ER'!H54</f>
        <v>27.17269350242556</v>
      </c>
      <c r="S19" s="27">
        <f>'[4]Installed capacity ER'!I54</f>
        <v>30.297015520320091</v>
      </c>
      <c r="T19" s="27">
        <f>'[4]Installed capacity ER'!J54</f>
        <v>33.318895708841147</v>
      </c>
      <c r="U19" s="27">
        <f>'[4]Installed capacity ER'!K54</f>
        <v>45.841134223385382</v>
      </c>
      <c r="V19" s="26">
        <f>'[4]Installed capacity ER'!L54</f>
        <v>61.575803654109926</v>
      </c>
    </row>
    <row r="20" spans="2:22" x14ac:dyDescent="0.2">
      <c r="B20" s="28" t="str">
        <f>'[4]Electricity generation ER'!C25</f>
        <v xml:space="preserve">  - Ocean energy</v>
      </c>
      <c r="C20" s="51">
        <f>'[4]Electricity generation ER'!D25</f>
        <v>2.7E-2</v>
      </c>
      <c r="D20" s="51">
        <f>'[4]Electricity generation ER'!E25</f>
        <v>0.84</v>
      </c>
      <c r="E20" s="51">
        <f>'[4]Electricity generation ER'!F25</f>
        <v>16.5</v>
      </c>
      <c r="F20" s="51">
        <f>'[4]Electricity generation ER'!G25</f>
        <v>29</v>
      </c>
      <c r="G20" s="51">
        <f>'[4]Electricity generation ER'!H25</f>
        <v>77</v>
      </c>
      <c r="H20" s="51">
        <f>'[4]Electricity generation ER'!I25</f>
        <v>172.5</v>
      </c>
      <c r="I20" s="51">
        <f>'[4]Electricity generation ER'!J25</f>
        <v>269</v>
      </c>
      <c r="J20" s="51">
        <f>'[4]Electricity generation ER'!K25</f>
        <v>361.5</v>
      </c>
      <c r="K20" s="50">
        <f>'[4]Electricity generation ER'!L25</f>
        <v>460</v>
      </c>
      <c r="M20" s="28" t="str">
        <f>'[4]Installed capacity ER'!C55</f>
        <v xml:space="preserve">    - Geothermal</v>
      </c>
      <c r="N20" s="27">
        <f>'[4]Installed capacity ER'!D55</f>
        <v>4.1980000299730094</v>
      </c>
      <c r="O20" s="27">
        <f>'[4]Installed capacity ER'!E55</f>
        <v>4.9510664499020516</v>
      </c>
      <c r="P20" s="27">
        <f>'[4]Installed capacity ER'!F55</f>
        <v>8.0542042759536603</v>
      </c>
      <c r="Q20" s="27">
        <f>'[4]Installed capacity ER'!G55</f>
        <v>15.402324961198229</v>
      </c>
      <c r="R20" s="27">
        <f>'[4]Installed capacity ER'!H55</f>
        <v>30.512403638764415</v>
      </c>
      <c r="S20" s="27">
        <f>'[4]Installed capacity ER'!I55</f>
        <v>43.837620922124536</v>
      </c>
      <c r="T20" s="27">
        <f>'[4]Installed capacity ER'!J55</f>
        <v>56.094931441918035</v>
      </c>
      <c r="U20" s="27">
        <f>'[4]Installed capacity ER'!K55</f>
        <v>70.181858220737041</v>
      </c>
      <c r="V20" s="26">
        <f>'[4]Installed capacity ER'!L55</f>
        <v>79.704736799383056</v>
      </c>
    </row>
    <row r="21" spans="2:22" x14ac:dyDescent="0.2">
      <c r="B21" s="28"/>
      <c r="C21" s="51"/>
      <c r="D21" s="51"/>
      <c r="E21" s="51"/>
      <c r="F21" s="51"/>
      <c r="G21" s="51"/>
      <c r="H21" s="51"/>
      <c r="I21" s="51"/>
      <c r="J21" s="51"/>
      <c r="K21" s="50"/>
      <c r="M21" s="28" t="str">
        <f>'[4]Installed capacity ER'!C56</f>
        <v xml:space="preserve">    - Solar thermal power plants</v>
      </c>
      <c r="N21" s="27">
        <f>'[4]Installed capacity ER'!D56</f>
        <v>0.500999999999999</v>
      </c>
      <c r="O21" s="27">
        <f>'[4]Installed capacity ER'!E56</f>
        <v>1.7385455900973104</v>
      </c>
      <c r="P21" s="27">
        <f>'[4]Installed capacity ER'!F56</f>
        <v>5.3016275086742528</v>
      </c>
      <c r="Q21" s="27">
        <f>'[4]Installed capacity ER'!G56</f>
        <v>24.857142857142854</v>
      </c>
      <c r="R21" s="27">
        <f>'[4]Installed capacity ER'!H56</f>
        <v>101.20731707317071</v>
      </c>
      <c r="S21" s="27">
        <f>'[4]Installed capacity ER'!I56</f>
        <v>166.79893617021278</v>
      </c>
      <c r="T21" s="27">
        <f>'[4]Installed capacity ER'!J56</f>
        <v>180.51320754716983</v>
      </c>
      <c r="U21" s="27">
        <f>'[4]Installed capacity ER'!K56</f>
        <v>186.86551724137925</v>
      </c>
      <c r="V21" s="26">
        <f>'[4]Installed capacity ER'!L56</f>
        <v>198.18852459016395</v>
      </c>
    </row>
    <row r="22" spans="2:22" x14ac:dyDescent="0.2">
      <c r="B22" s="28" t="str">
        <f>'[4]Electricity generation ER'!C27</f>
        <v>Combined heat and power plants</v>
      </c>
      <c r="C22" s="51">
        <f>'[4]Electricity generation ER'!D27</f>
        <v>347.053</v>
      </c>
      <c r="D22" s="51">
        <f>'[4]Electricity generation ER'!E27</f>
        <v>358.41999999999996</v>
      </c>
      <c r="E22" s="51">
        <f>'[4]Electricity generation ER'!F27</f>
        <v>397.79999999999995</v>
      </c>
      <c r="F22" s="51">
        <f>'[4]Electricity generation ER'!G27</f>
        <v>435.4</v>
      </c>
      <c r="G22" s="51">
        <f>'[4]Electricity generation ER'!H27</f>
        <v>495.99999999999994</v>
      </c>
      <c r="H22" s="51">
        <f>'[4]Electricity generation ER'!I27</f>
        <v>540.9</v>
      </c>
      <c r="I22" s="51">
        <f>'[4]Electricity generation ER'!J27</f>
        <v>547.59999999999991</v>
      </c>
      <c r="J22" s="51">
        <f>'[4]Electricity generation ER'!K27</f>
        <v>529.1</v>
      </c>
      <c r="K22" s="50">
        <f>'[4]Electricity generation ER'!L27</f>
        <v>502</v>
      </c>
      <c r="M22" s="28" t="str">
        <f>'[4]Installed capacity ER'!C57</f>
        <v xml:space="preserve">    - Ocean energy</v>
      </c>
      <c r="N22" s="27">
        <f>'[4]Installed capacity ER'!D57</f>
        <v>2.0300000000000061E-2</v>
      </c>
      <c r="O22" s="27">
        <f>'[4]Installed capacity ER'!E57</f>
        <v>0.44871794871794873</v>
      </c>
      <c r="P22" s="27">
        <f>'[4]Installed capacity ER'!F57</f>
        <v>5.4204923518980985</v>
      </c>
      <c r="Q22" s="27">
        <f>'[4]Installed capacity ER'!G57</f>
        <v>9.0525275872571971</v>
      </c>
      <c r="R22" s="27">
        <f>'[4]Installed capacity ER'!H57</f>
        <v>26.414635710535105</v>
      </c>
      <c r="S22" s="27">
        <f>'[4]Installed capacity ER'!I57</f>
        <v>60.868942029817482</v>
      </c>
      <c r="T22" s="27">
        <f>'[4]Installed capacity ER'!J57</f>
        <v>95.779638693699496</v>
      </c>
      <c r="U22" s="27">
        <f>'[4]Installed capacity ER'!K57</f>
        <v>124.5743639921722</v>
      </c>
      <c r="V22" s="26">
        <f>'[4]Installed capacity ER'!L57</f>
        <v>148.91228070175464</v>
      </c>
    </row>
    <row r="23" spans="2:22" x14ac:dyDescent="0.2">
      <c r="B23" s="28" t="str">
        <f>'[4]Electricity generation ER'!C28</f>
        <v xml:space="preserve">    - Hard coal (&amp; non-renewable waste)</v>
      </c>
      <c r="C23" s="51">
        <f>'[4]Electricity generation ER'!D28</f>
        <v>41.920994073024929</v>
      </c>
      <c r="D23" s="51">
        <f>'[4]Electricity generation ER'!E28</f>
        <v>41.762917136980001</v>
      </c>
      <c r="E23" s="51">
        <f>'[4]Electricity generation ER'!F28</f>
        <v>37.963944914500118</v>
      </c>
      <c r="F23" s="51">
        <f>'[4]Electricity generation ER'!G28</f>
        <v>29.85482707865004</v>
      </c>
      <c r="G23" s="51">
        <f>'[4]Electricity generation ER'!H28</f>
        <v>19.481110367000326</v>
      </c>
      <c r="H23" s="51">
        <f>'[4]Electricity generation ER'!I28</f>
        <v>12.473881863500072</v>
      </c>
      <c r="I23" s="51">
        <f>'[4]Electricity generation ER'!J28</f>
        <v>3.8952117087000757</v>
      </c>
      <c r="J23" s="51">
        <f>'[4]Electricity generation ER'!K28</f>
        <v>1.7585581289000547</v>
      </c>
      <c r="K23" s="50">
        <f>'[4]Electricity generation ER'!L28</f>
        <v>1.9770513999912663E-2</v>
      </c>
      <c r="M23" s="28"/>
      <c r="N23" s="27"/>
      <c r="O23" s="27"/>
      <c r="P23" s="27"/>
      <c r="Q23" s="27"/>
      <c r="R23" s="27"/>
      <c r="S23" s="27"/>
      <c r="T23" s="27"/>
      <c r="U23" s="27"/>
      <c r="V23" s="26"/>
    </row>
    <row r="24" spans="2:22" x14ac:dyDescent="0.2">
      <c r="B24" s="28" t="str">
        <f>'[4]Electricity generation ER'!C29</f>
        <v xml:space="preserve">    - Lignite</v>
      </c>
      <c r="C24" s="51">
        <f>'[4]Electricity generation ER'!D29</f>
        <v>5.1120013767389993</v>
      </c>
      <c r="D24" s="51">
        <f>'[4]Electricity generation ER'!E29</f>
        <v>2.4310031470000038</v>
      </c>
      <c r="E24" s="51">
        <f>'[4]Electricity generation ER'!F29</f>
        <v>0.14050479499999999</v>
      </c>
      <c r="F24" s="51">
        <f>'[4]Electricity generation ER'!G29</f>
        <v>5.4580000000000001E-6</v>
      </c>
      <c r="G24" s="51">
        <f>'[4]Electricity generation ER'!H29</f>
        <v>5.9110000000000024E-6</v>
      </c>
      <c r="H24" s="51">
        <f>'[4]Electricity generation ER'!I29</f>
        <v>6.2390000000000058E-6</v>
      </c>
      <c r="I24" s="51">
        <f>'[4]Electricity generation ER'!J29</f>
        <v>6.1699999999999934E-6</v>
      </c>
      <c r="J24" s="51">
        <f>'[4]Electricity generation ER'!K29</f>
        <v>5.8380000000000015E-6</v>
      </c>
      <c r="K24" s="50">
        <f>'[4]Electricity generation ER'!L29</f>
        <v>5.3420000000000058E-6</v>
      </c>
      <c r="M24" s="28" t="str">
        <f>'[4]Installed capacity ER'!C59</f>
        <v>Fluctuating RES (PV, Wind, Ocean)</v>
      </c>
      <c r="N24" s="27">
        <f>'[4]Installed capacity ER'!D59</f>
        <v>75.138673497667085</v>
      </c>
      <c r="O24" s="27">
        <f>'[4]Installed capacity ER'!E59</f>
        <v>135.63392682458235</v>
      </c>
      <c r="P24" s="27">
        <f>'[4]Installed capacity ER'!F59</f>
        <v>356.15442187156015</v>
      </c>
      <c r="Q24" s="27">
        <f>'[4]Installed capacity ER'!G59</f>
        <v>784.43421119978689</v>
      </c>
      <c r="R24" s="27">
        <f>'[4]Installed capacity ER'!H59</f>
        <v>1238.0198928593431</v>
      </c>
      <c r="S24" s="27">
        <f>'[4]Installed capacity ER'!I59</f>
        <v>1491.1282614075792</v>
      </c>
      <c r="T24" s="27">
        <f>'[4]Installed capacity ER'!J59</f>
        <v>1675.4386731375857</v>
      </c>
      <c r="U24" s="27">
        <f>'[4]Installed capacity ER'!K59</f>
        <v>1736.042573891956</v>
      </c>
      <c r="V24" s="26">
        <f>'[4]Installed capacity ER'!L59</f>
        <v>1780.4769757899944</v>
      </c>
    </row>
    <row r="25" spans="2:22" x14ac:dyDescent="0.2">
      <c r="B25" s="28" t="str">
        <f>'[4]Electricity generation ER'!C30</f>
        <v xml:space="preserve">    - Gas</v>
      </c>
      <c r="C25" s="51">
        <f>'[4]Electricity generation ER'!D30</f>
        <v>253.86299977606001</v>
      </c>
      <c r="D25" s="51">
        <f>'[4]Electricity generation ER'!E30</f>
        <v>258.41683999999992</v>
      </c>
      <c r="E25" s="51">
        <f>'[4]Electricity generation ER'!F30</f>
        <v>278.70729</v>
      </c>
      <c r="F25" s="51">
        <f>'[4]Electricity generation ER'!G30</f>
        <v>283.01523500000002</v>
      </c>
      <c r="G25" s="51">
        <f>'[4]Electricity generation ER'!H30</f>
        <v>296.43729589999981</v>
      </c>
      <c r="H25" s="51">
        <f>'[4]Electricity generation ER'!I30</f>
        <v>286.50656379999998</v>
      </c>
      <c r="I25" s="51">
        <f>'[4]Electricity generation ER'!J30</f>
        <v>242.4833900000001</v>
      </c>
      <c r="J25" s="51">
        <f>'[4]Electricity generation ER'!K30</f>
        <v>175.8960659</v>
      </c>
      <c r="K25" s="50">
        <f>'[4]Electricity generation ER'!L30</f>
        <v>120.78827195500007</v>
      </c>
      <c r="M25" s="28" t="str">
        <f>'[4]Installed capacity ER'!C60</f>
        <v>Share of fluctuating RES</v>
      </c>
      <c r="N25" s="30">
        <f>'[4]Installed capacity ER'!D60</f>
        <v>5.5394927712960333E-2</v>
      </c>
      <c r="O25" s="30">
        <f>'[4]Installed capacity ER'!E60</f>
        <v>0.10075419339798086</v>
      </c>
      <c r="P25" s="30">
        <f>'[4]Installed capacity ER'!F60</f>
        <v>0.24198717174765233</v>
      </c>
      <c r="Q25" s="30">
        <f>'[4]Installed capacity ER'!G60</f>
        <v>0.41741836651905473</v>
      </c>
      <c r="R25" s="30">
        <f>'[4]Installed capacity ER'!H60</f>
        <v>0.53172177927229036</v>
      </c>
      <c r="S25" s="30">
        <f>'[4]Installed capacity ER'!I60</f>
        <v>0.56461694955493458</v>
      </c>
      <c r="T25" s="30">
        <f>'[4]Installed capacity ER'!J60</f>
        <v>0.59538547755675164</v>
      </c>
      <c r="U25" s="30">
        <f>'[4]Installed capacity ER'!K60</f>
        <v>0.6135640128970502</v>
      </c>
      <c r="V25" s="29">
        <f>'[4]Installed capacity ER'!L60</f>
        <v>0.6392909880008556</v>
      </c>
    </row>
    <row r="26" spans="2:22" x14ac:dyDescent="0.2">
      <c r="B26" s="28" t="str">
        <f>'[4]Electricity generation ER'!C31</f>
        <v>of which from H2</v>
      </c>
      <c r="C26" s="51">
        <f>'[4]Electricity generation ER'!D31</f>
        <v>0</v>
      </c>
      <c r="D26" s="51">
        <f>'[4]Electricity generation ER'!E31</f>
        <v>0</v>
      </c>
      <c r="E26" s="51">
        <f>'[4]Electricity generation ER'!F31</f>
        <v>0</v>
      </c>
      <c r="F26" s="51">
        <f>'[4]Electricity generation ER'!G31</f>
        <v>0</v>
      </c>
      <c r="G26" s="51">
        <f>'[4]Electricity generation ER'!H31</f>
        <v>0</v>
      </c>
      <c r="H26" s="51">
        <f>'[4]Electricity generation ER'!I31</f>
        <v>0</v>
      </c>
      <c r="I26" s="51">
        <f>'[4]Electricity generation ER'!J31</f>
        <v>0</v>
      </c>
      <c r="J26" s="51">
        <f>'[4]Electricity generation ER'!K31</f>
        <v>3.3425265900000003</v>
      </c>
      <c r="K26" s="50">
        <f>'[4]Electricity generation ER'!L31</f>
        <v>3.5759771999999983</v>
      </c>
      <c r="M26" s="28"/>
      <c r="N26" s="27"/>
      <c r="O26" s="27"/>
      <c r="P26" s="27"/>
      <c r="Q26" s="27"/>
      <c r="R26" s="27"/>
      <c r="S26" s="27"/>
      <c r="T26" s="27"/>
      <c r="U26" s="27"/>
      <c r="V26" s="26"/>
    </row>
    <row r="27" spans="2:22" ht="13.5" thickBot="1" x14ac:dyDescent="0.25">
      <c r="B27" s="28" t="str">
        <f>'[4]Electricity generation ER'!C32</f>
        <v xml:space="preserve">    - Oil</v>
      </c>
      <c r="C27" s="51">
        <f>'[4]Electricity generation ER'!D32</f>
        <v>11.855</v>
      </c>
      <c r="D27" s="51">
        <f>'[4]Electricity generation ER'!E32</f>
        <v>7.8515400000199937</v>
      </c>
      <c r="E27" s="51">
        <f>'[4]Electricity generation ER'!F32</f>
        <v>6.4280000094999927</v>
      </c>
      <c r="F27" s="51">
        <f>'[4]Electricity generation ER'!G32</f>
        <v>3.2975000263499976</v>
      </c>
      <c r="G27" s="51">
        <f>'[4]Electricity generation ER'!H32</f>
        <v>1.5000000719999991</v>
      </c>
      <c r="H27" s="51">
        <f>'[4]Electricity generation ER'!I32</f>
        <v>1.3950000974999974</v>
      </c>
      <c r="I27" s="51">
        <f>'[4]Electricity generation ER'!J32</f>
        <v>1.4850001213000028</v>
      </c>
      <c r="J27" s="51">
        <f>'[4]Electricity generation ER'!K32</f>
        <v>1.4400001330999961</v>
      </c>
      <c r="K27" s="50">
        <f>'[4]Electricity generation ER'!L32</f>
        <v>1.3500001389999969</v>
      </c>
      <c r="M27" s="25" t="str">
        <f>'[4]Installed capacity ER'!C62</f>
        <v>RES share (domestic generation)</v>
      </c>
      <c r="N27" s="24">
        <f>'[4]Installed capacity ER'!D62</f>
        <v>0.22133782020315107</v>
      </c>
      <c r="O27" s="24">
        <f>'[4]Installed capacity ER'!E62</f>
        <v>0.27768104459947551</v>
      </c>
      <c r="P27" s="24">
        <f>'[4]Installed capacity ER'!F62</f>
        <v>0.41027466897498743</v>
      </c>
      <c r="Q27" s="24">
        <f>'[4]Installed capacity ER'!G62</f>
        <v>0.56750621667293155</v>
      </c>
      <c r="R27" s="24">
        <f>'[4]Installed capacity ER'!H62</f>
        <v>0.69641576005651762</v>
      </c>
      <c r="S27" s="24">
        <f>'[4]Installed capacity ER'!I62</f>
        <v>0.74306979161933884</v>
      </c>
      <c r="T27" s="24">
        <f>'[4]Installed capacity ER'!J62</f>
        <v>0.77287591336007022</v>
      </c>
      <c r="U27" s="24">
        <f>'[4]Installed capacity ER'!K62</f>
        <v>0.80171860627055114</v>
      </c>
      <c r="V27" s="23">
        <f>'[4]Installed capacity ER'!L62</f>
        <v>0.84474677808922749</v>
      </c>
    </row>
    <row r="28" spans="2:22" ht="13.5" thickBot="1" x14ac:dyDescent="0.25">
      <c r="B28" s="28" t="str">
        <f>'[4]Electricity generation ER'!C33</f>
        <v xml:space="preserve">    - Biomass (&amp; renewable waste)</v>
      </c>
      <c r="C28" s="51">
        <f>'[4]Electricity generation ER'!D33</f>
        <v>34.302000000000049</v>
      </c>
      <c r="D28" s="51">
        <f>'[4]Electricity generation ER'!E33</f>
        <v>46.753197980000053</v>
      </c>
      <c r="E28" s="51">
        <f>'[4]Electricity generation ER'!F33</f>
        <v>64.479859999999903</v>
      </c>
      <c r="F28" s="51">
        <f>'[4]Electricity generation ER'!G33</f>
        <v>87.736431999999994</v>
      </c>
      <c r="G28" s="51">
        <f>'[4]Electricity generation ER'!H33</f>
        <v>118.72278699999987</v>
      </c>
      <c r="H28" s="51">
        <f>'[4]Electricity generation ER'!I33</f>
        <v>145.45154799999995</v>
      </c>
      <c r="I28" s="51">
        <f>'[4]Electricity generation ER'!J33</f>
        <v>165.83639199999988</v>
      </c>
      <c r="J28" s="51">
        <f>'[4]Electricity generation ER'!K33</f>
        <v>174.07266999999999</v>
      </c>
      <c r="K28" s="50">
        <f>'[4]Electricity generation ER'!L33</f>
        <v>181.68395204999996</v>
      </c>
    </row>
    <row r="29" spans="2:22" x14ac:dyDescent="0.2">
      <c r="B29" s="28" t="str">
        <f>'[4]Electricity generation ER'!C34</f>
        <v xml:space="preserve">    - Geothermal</v>
      </c>
      <c r="C29" s="51">
        <f>'[4]Electricity generation ER'!D34</f>
        <v>3.2455280000000009E-6</v>
      </c>
      <c r="D29" s="51">
        <f>'[4]Electricity generation ER'!E34</f>
        <v>1.2045001729999991</v>
      </c>
      <c r="E29" s="51">
        <f>'[4]Electricity generation ER'!F34</f>
        <v>4.2705999999999955</v>
      </c>
      <c r="F29" s="51">
        <f>'[4]Electricity generation ER'!G34</f>
        <v>16.436699999999984</v>
      </c>
      <c r="G29" s="51">
        <f>'[4]Electricity generation ER'!H34</f>
        <v>34.976000000000013</v>
      </c>
      <c r="H29" s="51">
        <f>'[4]Electricity generation ER'!I34</f>
        <v>59.952999999999953</v>
      </c>
      <c r="I29" s="51">
        <f>'[4]Electricity generation ER'!J34</f>
        <v>86.11</v>
      </c>
      <c r="J29" s="51">
        <f>'[4]Electricity generation ER'!K34</f>
        <v>119.05050000000007</v>
      </c>
      <c r="K29" s="50">
        <f>'[4]Electricity generation ER'!L34</f>
        <v>141.17699999999994</v>
      </c>
      <c r="M29" s="38" t="str">
        <f>'[4]Final energy demand ER'!D4</f>
        <v>Final energy demand in PJ/a   1)</v>
      </c>
      <c r="N29" s="37" t="str">
        <f>'[4]Final energy demand ER'!D5</f>
        <v>Scenario:</v>
      </c>
      <c r="O29" s="37" t="str">
        <f>'[4]Final energy demand ER'!E5</f>
        <v>OECD North America Energy [R]Evolution (2015)</v>
      </c>
      <c r="P29" s="37"/>
      <c r="Q29" s="37"/>
      <c r="R29" s="37"/>
      <c r="S29" s="37"/>
      <c r="T29" s="37"/>
      <c r="U29" s="37"/>
      <c r="V29" s="36"/>
    </row>
    <row r="30" spans="2:22" x14ac:dyDescent="0.2">
      <c r="B30" s="28" t="str">
        <f>'[4]Electricity generation ER'!C35</f>
        <v xml:space="preserve">    - Hydrogen</v>
      </c>
      <c r="C30" s="51">
        <f>'[4]Electricity generation ER'!D35</f>
        <v>1.5286480000000005E-6</v>
      </c>
      <c r="D30" s="51">
        <f>'[4]Electricity generation ER'!E35</f>
        <v>1.5629999999999997E-6</v>
      </c>
      <c r="E30" s="51">
        <f>'[4]Electricity generation ER'!F35</f>
        <v>5.8098002810000038</v>
      </c>
      <c r="F30" s="51">
        <f>'[4]Electricity generation ER'!G35</f>
        <v>15.059300437000001</v>
      </c>
      <c r="G30" s="51">
        <f>'[4]Electricity generation ER'!H35</f>
        <v>24.882800749999952</v>
      </c>
      <c r="H30" s="51">
        <f>'[4]Electricity generation ER'!I35</f>
        <v>35.12000000000004</v>
      </c>
      <c r="I30" s="51">
        <f>'[4]Electricity generation ER'!J35</f>
        <v>47.789999999999957</v>
      </c>
      <c r="J30" s="51">
        <f>'[4]Electricity generation ER'!K35</f>
        <v>56.882199999999898</v>
      </c>
      <c r="K30" s="50">
        <f>'[4]Electricity generation ER'!L35</f>
        <v>56.981000000000094</v>
      </c>
      <c r="M30" s="28"/>
      <c r="N30" s="33">
        <f>'[4]Final energy demand ER'!D8</f>
        <v>2012</v>
      </c>
      <c r="O30" s="33">
        <f>'[4]Final energy demand ER'!E8</f>
        <v>2015</v>
      </c>
      <c r="P30" s="33">
        <f>'[4]Final energy demand ER'!F8</f>
        <v>2020</v>
      </c>
      <c r="Q30" s="33">
        <f>'[4]Final energy demand ER'!G8</f>
        <v>2025</v>
      </c>
      <c r="R30" s="33">
        <f>'[4]Final energy demand ER'!H8</f>
        <v>2030</v>
      </c>
      <c r="S30" s="33">
        <f>'[4]Final energy demand ER'!I8</f>
        <v>2035</v>
      </c>
      <c r="T30" s="33">
        <f>'[4]Final energy demand ER'!J8</f>
        <v>2040</v>
      </c>
      <c r="U30" s="33">
        <f>'[4]Final energy demand ER'!K8</f>
        <v>2045</v>
      </c>
      <c r="V30" s="32">
        <f>'[4]Final energy demand ER'!L8</f>
        <v>2050</v>
      </c>
    </row>
    <row r="31" spans="2:22" x14ac:dyDescent="0.2">
      <c r="B31" s="28"/>
      <c r="C31" s="51"/>
      <c r="D31" s="51"/>
      <c r="E31" s="51"/>
      <c r="F31" s="51"/>
      <c r="G31" s="51"/>
      <c r="H31" s="51"/>
      <c r="I31" s="51"/>
      <c r="J31" s="51"/>
      <c r="K31" s="50"/>
      <c r="M31" s="28"/>
      <c r="N31" s="27"/>
      <c r="O31" s="27"/>
      <c r="P31" s="27"/>
      <c r="Q31" s="27"/>
      <c r="R31" s="27"/>
      <c r="S31" s="27"/>
      <c r="T31" s="27"/>
      <c r="U31" s="27"/>
      <c r="V31" s="26"/>
    </row>
    <row r="32" spans="2:22" x14ac:dyDescent="0.2">
      <c r="B32" s="28" t="str">
        <f>'[4]Electricity generation ER'!C37</f>
        <v>CHP by producer</v>
      </c>
      <c r="C32" s="51"/>
      <c r="D32" s="51"/>
      <c r="E32" s="51"/>
      <c r="F32" s="51"/>
      <c r="G32" s="51"/>
      <c r="H32" s="51"/>
      <c r="I32" s="51"/>
      <c r="J32" s="51"/>
      <c r="K32" s="50"/>
      <c r="M32" s="28" t="str">
        <f>'[4]Final energy demand ER'!C10</f>
        <v>Total (incl. non-energy use)</v>
      </c>
      <c r="N32" s="27">
        <f>'[4]Final energy demand ER'!D10</f>
        <v>73586.284998357907</v>
      </c>
      <c r="O32" s="27">
        <f>'[4]Final energy demand ER'!E10</f>
        <v>73843.579725232703</v>
      </c>
      <c r="P32" s="27">
        <f>'[4]Final energy demand ER'!F10</f>
        <v>72407.000221479946</v>
      </c>
      <c r="Q32" s="27">
        <f>'[4]Final energy demand ER'!G10</f>
        <v>68013.335303629152</v>
      </c>
      <c r="R32" s="27">
        <f>'[4]Final energy demand ER'!H10</f>
        <v>62728.930636364428</v>
      </c>
      <c r="S32" s="27">
        <f>'[4]Final energy demand ER'!I10</f>
        <v>56126.539663534524</v>
      </c>
      <c r="T32" s="27">
        <f>'[4]Final energy demand ER'!J10</f>
        <v>50750.487671005911</v>
      </c>
      <c r="U32" s="27">
        <f>'[4]Final energy demand ER'!K10</f>
        <v>46165.694399462132</v>
      </c>
      <c r="V32" s="26">
        <f>'[4]Final energy demand ER'!L10</f>
        <v>41781.345607884359</v>
      </c>
    </row>
    <row r="33" spans="2:22" x14ac:dyDescent="0.2">
      <c r="B33" s="28" t="str">
        <f>'[4]Electricity generation ER'!C38</f>
        <v xml:space="preserve">    - Main activity producers</v>
      </c>
      <c r="C33" s="51">
        <f>'[4]Electricity generation ER'!D38</f>
        <v>194.08200000000005</v>
      </c>
      <c r="D33" s="51">
        <f>'[4]Electricity generation ER'!E38</f>
        <v>201.19999999999993</v>
      </c>
      <c r="E33" s="51">
        <f>'[4]Electricity generation ER'!F38</f>
        <v>220.79999999999998</v>
      </c>
      <c r="F33" s="51">
        <f>'[4]Electricity generation ER'!G38</f>
        <v>230.50000000000003</v>
      </c>
      <c r="G33" s="51">
        <f>'[4]Electricity generation ER'!H38</f>
        <v>250.1</v>
      </c>
      <c r="H33" s="51">
        <f>'[4]Electricity generation ER'!I38</f>
        <v>267.69999999999993</v>
      </c>
      <c r="I33" s="51">
        <f>'[4]Electricity generation ER'!J38</f>
        <v>262</v>
      </c>
      <c r="J33" s="51">
        <f>'[4]Electricity generation ER'!K38</f>
        <v>247.10000000000002</v>
      </c>
      <c r="K33" s="50">
        <f>'[4]Electricity generation ER'!L38</f>
        <v>238.29999999999998</v>
      </c>
      <c r="M33" s="28" t="str">
        <f>'[4]Final energy demand ER'!C11</f>
        <v>Total energy use 1)</v>
      </c>
      <c r="N33" s="27">
        <f>'[4]Final energy demand ER'!D11</f>
        <v>67806.336998357903</v>
      </c>
      <c r="O33" s="27">
        <f>'[4]Final energy demand ER'!E11</f>
        <v>67673.151841922067</v>
      </c>
      <c r="P33" s="27">
        <f>'[4]Final energy demand ER'!F11</f>
        <v>65607.818597955877</v>
      </c>
      <c r="Q33" s="27">
        <f>'[4]Final energy demand ER'!G11</f>
        <v>61544.31036591054</v>
      </c>
      <c r="R33" s="27">
        <f>'[4]Final energy demand ER'!H11</f>
        <v>56593.139604294673</v>
      </c>
      <c r="S33" s="27">
        <f>'[4]Final energy demand ER'!I11</f>
        <v>50405.529205087558</v>
      </c>
      <c r="T33" s="27">
        <f>'[4]Final energy demand ER'!J11</f>
        <v>45437.526325008817</v>
      </c>
      <c r="U33" s="27">
        <f>'[4]Final energy demand ER'!K11</f>
        <v>41254.050704741996</v>
      </c>
      <c r="V33" s="26">
        <f>'[4]Final energy demand ER'!L11</f>
        <v>37264.288103268249</v>
      </c>
    </row>
    <row r="34" spans="2:22" x14ac:dyDescent="0.2">
      <c r="B34" s="28" t="str">
        <f>'[4]Electricity generation ER'!C39</f>
        <v xml:space="preserve">    - Autoproducers</v>
      </c>
      <c r="C34" s="51">
        <f>'[4]Electricity generation ER'!D39</f>
        <v>152.97099999999998</v>
      </c>
      <c r="D34" s="51">
        <f>'[4]Electricity generation ER'!E39</f>
        <v>157.22</v>
      </c>
      <c r="E34" s="51">
        <f>'[4]Electricity generation ER'!F39</f>
        <v>176.99999999999997</v>
      </c>
      <c r="F34" s="51">
        <f>'[4]Electricity generation ER'!G39</f>
        <v>204.89999999999992</v>
      </c>
      <c r="G34" s="51">
        <f>'[4]Electricity generation ER'!H39</f>
        <v>245.89999999999995</v>
      </c>
      <c r="H34" s="51">
        <f>'[4]Electricity generation ER'!I39</f>
        <v>273.20000000000005</v>
      </c>
      <c r="I34" s="51">
        <f>'[4]Electricity generation ER'!J39</f>
        <v>285.59999999999991</v>
      </c>
      <c r="J34" s="51">
        <f>'[4]Electricity generation ER'!K39</f>
        <v>282</v>
      </c>
      <c r="K34" s="50">
        <f>'[4]Electricity generation ER'!L39</f>
        <v>263.7</v>
      </c>
      <c r="M34" s="28" t="str">
        <f>'[4]Final energy demand ER'!C12</f>
        <v>Transport</v>
      </c>
      <c r="N34" s="27">
        <f>'[4]Final energy demand ER'!D12</f>
        <v>29747.700999999892</v>
      </c>
      <c r="O34" s="27">
        <f>'[4]Final energy demand ER'!E12</f>
        <v>29205.85555715911</v>
      </c>
      <c r="P34" s="27">
        <f>'[4]Final energy demand ER'!F12</f>
        <v>26877.683722088161</v>
      </c>
      <c r="Q34" s="27">
        <f>'[4]Final energy demand ER'!G12</f>
        <v>24223.614694333737</v>
      </c>
      <c r="R34" s="27">
        <f>'[4]Final energy demand ER'!H12</f>
        <v>21059.750509905949</v>
      </c>
      <c r="S34" s="27">
        <f>'[4]Final energy demand ER'!I12</f>
        <v>17117.436886574331</v>
      </c>
      <c r="T34" s="27">
        <f>'[4]Final energy demand ER'!J12</f>
        <v>14347.407306155106</v>
      </c>
      <c r="U34" s="27">
        <f>'[4]Final energy demand ER'!K12</f>
        <v>12722.637897094901</v>
      </c>
      <c r="V34" s="26">
        <f>'[4]Final energy demand ER'!L12</f>
        <v>11083.060831072775</v>
      </c>
    </row>
    <row r="35" spans="2:22" x14ac:dyDescent="0.2">
      <c r="B35" s="28"/>
      <c r="C35" s="51"/>
      <c r="D35" s="51"/>
      <c r="E35" s="51"/>
      <c r="F35" s="51"/>
      <c r="G35" s="51"/>
      <c r="H35" s="51"/>
      <c r="I35" s="51"/>
      <c r="J35" s="51"/>
      <c r="K35" s="50"/>
      <c r="M35" s="28" t="str">
        <f>'[4]Final energy demand ER'!C13</f>
        <v xml:space="preserve">    - Oil products</v>
      </c>
      <c r="N35" s="27">
        <f>'[4]Final energy demand ER'!D13</f>
        <v>27723.294966648493</v>
      </c>
      <c r="O35" s="27">
        <f>'[4]Final energy demand ER'!E13</f>
        <v>27063.793134492727</v>
      </c>
      <c r="P35" s="27">
        <f>'[4]Final energy demand ER'!F13</f>
        <v>24717.327418466768</v>
      </c>
      <c r="Q35" s="27">
        <f>'[4]Final energy demand ER'!G13</f>
        <v>21034.349550201216</v>
      </c>
      <c r="R35" s="27">
        <f>'[4]Final energy demand ER'!H13</f>
        <v>15893.716841186175</v>
      </c>
      <c r="S35" s="27">
        <f>'[4]Final energy demand ER'!I13</f>
        <v>9703.4931601583085</v>
      </c>
      <c r="T35" s="27">
        <f>'[4]Final energy demand ER'!J13</f>
        <v>5888.6924798198615</v>
      </c>
      <c r="U35" s="27">
        <f>'[4]Final energy demand ER'!K13</f>
        <v>3625.1050141507549</v>
      </c>
      <c r="V35" s="26">
        <f>'[4]Final energy demand ER'!L13</f>
        <v>2147.8551615135284</v>
      </c>
    </row>
    <row r="36" spans="2:22" x14ac:dyDescent="0.2">
      <c r="B36" s="28" t="str">
        <f>'[4]Electricity generation ER'!C42</f>
        <v>Total generation</v>
      </c>
      <c r="C36" s="51">
        <f>'[4]Electricity generation ER'!D42</f>
        <v>5202.6116993560681</v>
      </c>
      <c r="D36" s="51">
        <f>'[4]Electricity generation ER'!E42</f>
        <v>5229.9927843865316</v>
      </c>
      <c r="E36" s="51">
        <f>'[4]Electricity generation ER'!F42</f>
        <v>5372.6182572551597</v>
      </c>
      <c r="F36" s="51">
        <f>'[4]Electricity generation ER'!G42</f>
        <v>5693.9706717690315</v>
      </c>
      <c r="G36" s="51">
        <f>'[4]Electricity generation ER'!H42</f>
        <v>6221.410554367445</v>
      </c>
      <c r="H36" s="51">
        <f>'[4]Electricity generation ER'!I42</f>
        <v>6872.2643764047361</v>
      </c>
      <c r="I36" s="51">
        <f>'[4]Electricity generation ER'!J42</f>
        <v>7251.7567100477481</v>
      </c>
      <c r="J36" s="51">
        <f>'[4]Electricity generation ER'!K42</f>
        <v>7347.1177882349939</v>
      </c>
      <c r="K36" s="50">
        <f>'[4]Electricity generation ER'!L42</f>
        <v>7150.8265664468463</v>
      </c>
      <c r="M36" s="28" t="str">
        <f>'[4]Final energy demand ER'!C14</f>
        <v xml:space="preserve">    - Natural gas</v>
      </c>
      <c r="N36" s="27">
        <f>'[4]Final energy demand ER'!D14</f>
        <v>841.51599999999746</v>
      </c>
      <c r="O36" s="27">
        <f>'[4]Final energy demand ER'!E14</f>
        <v>860.08130310841341</v>
      </c>
      <c r="P36" s="27">
        <f>'[4]Final energy demand ER'!F14</f>
        <v>670.37204114725182</v>
      </c>
      <c r="Q36" s="27">
        <f>'[4]Final energy demand ER'!G14</f>
        <v>639.59069836245953</v>
      </c>
      <c r="R36" s="27">
        <f>'[4]Final energy demand ER'!H14</f>
        <v>624.06502969740666</v>
      </c>
      <c r="S36" s="27">
        <f>'[4]Final energy demand ER'!I14</f>
        <v>576.19434858825775</v>
      </c>
      <c r="T36" s="27">
        <f>'[4]Final energy demand ER'!J14</f>
        <v>486.54032983292342</v>
      </c>
      <c r="U36" s="27">
        <f>'[4]Final energy demand ER'!K14</f>
        <v>397.65906626931405</v>
      </c>
      <c r="V36" s="26">
        <f>'[4]Final energy demand ER'!L14</f>
        <v>270.62983065248204</v>
      </c>
    </row>
    <row r="37" spans="2:22" x14ac:dyDescent="0.2">
      <c r="B37" s="28" t="str">
        <f>'[4]Electricity generation ER'!C43</f>
        <v xml:space="preserve">  - Fossil</v>
      </c>
      <c r="C37" s="51">
        <f>'[4]Electricity generation ER'!D43</f>
        <v>3339.7566976644493</v>
      </c>
      <c r="D37" s="51">
        <f>'[4]Electricity generation ER'!E43</f>
        <v>3252.5737677946122</v>
      </c>
      <c r="E37" s="51">
        <f>'[4]Electricity generation ER'!F43</f>
        <v>3161.8161169741593</v>
      </c>
      <c r="F37" s="51">
        <f>'[4]Electricity generation ER'!G43</f>
        <v>2562.426371332032</v>
      </c>
      <c r="G37" s="51">
        <f>'[4]Electricity generation ER'!H43</f>
        <v>2032.3337535974449</v>
      </c>
      <c r="H37" s="51">
        <f>'[4]Electricity generation ER'!I43</f>
        <v>1561.8573763847355</v>
      </c>
      <c r="I37" s="51">
        <f>'[4]Electricity generation ER'!J43</f>
        <v>1223.5667100177488</v>
      </c>
      <c r="J37" s="51">
        <f>'[4]Electricity generation ER'!K43</f>
        <v>820.85106161499471</v>
      </c>
      <c r="K37" s="50">
        <f>'[4]Electricity generation ER'!L43</f>
        <v>266.96658921684667</v>
      </c>
      <c r="M37" s="28" t="str">
        <f>'[4]Final energy demand ER'!C15</f>
        <v xml:space="preserve">    - Biofuels</v>
      </c>
      <c r="N37" s="27">
        <f>'[4]Final energy demand ER'!D15</f>
        <v>1139.0879999999997</v>
      </c>
      <c r="O37" s="27">
        <f>'[4]Final energy demand ER'!E15</f>
        <v>1234.1474531454</v>
      </c>
      <c r="P37" s="27">
        <f>'[4]Final energy demand ER'!F15</f>
        <v>1235.2804382542699</v>
      </c>
      <c r="Q37" s="27">
        <f>'[4]Final energy demand ER'!G15</f>
        <v>1275.6550836066899</v>
      </c>
      <c r="R37" s="27">
        <f>'[4]Final energy demand ER'!H15</f>
        <v>1405.1517995541999</v>
      </c>
      <c r="S37" s="27">
        <f>'[4]Final energy demand ER'!I15</f>
        <v>1388.9837914755999</v>
      </c>
      <c r="T37" s="27">
        <f>'[4]Final energy demand ER'!J15</f>
        <v>1277.8204210773599</v>
      </c>
      <c r="U37" s="27">
        <f>'[4]Final energy demand ER'!K15</f>
        <v>1431.86462009352</v>
      </c>
      <c r="V37" s="26">
        <f>'[4]Final energy demand ER'!L15</f>
        <v>1519.9499843988001</v>
      </c>
    </row>
    <row r="38" spans="2:22" x14ac:dyDescent="0.2">
      <c r="B38" s="28" t="str">
        <f>'[4]Electricity generation ER'!C44</f>
        <v xml:space="preserve">    - Hard coal (&amp; non-renewable waste)</v>
      </c>
      <c r="C38" s="51">
        <f>'[4]Electricity generation ER'!D44</f>
        <v>810.36169628771017</v>
      </c>
      <c r="D38" s="51">
        <f>'[4]Electricity generation ER'!E44</f>
        <v>677.93351014761231</v>
      </c>
      <c r="E38" s="51">
        <f>'[4]Electricity generation ER'!F44</f>
        <v>514.67111549915933</v>
      </c>
      <c r="F38" s="51">
        <f>'[4]Electricity generation ER'!G44</f>
        <v>307.55636975103204</v>
      </c>
      <c r="G38" s="51">
        <f>'[4]Electricity generation ER'!H44</f>
        <v>229.14375201604497</v>
      </c>
      <c r="H38" s="51">
        <f>'[4]Electricity generation ER'!I44</f>
        <v>100.20987467573559</v>
      </c>
      <c r="I38" s="51">
        <f>'[4]Electricity generation ER'!J44</f>
        <v>88.406708067748838</v>
      </c>
      <c r="J38" s="51">
        <f>'[4]Electricity generation ER'!K44</f>
        <v>1.8335864069947367</v>
      </c>
      <c r="K38" s="50">
        <f>'[4]Electricity generation ER'!L44</f>
        <v>3.2564764846551152E-2</v>
      </c>
      <c r="M38" s="28" t="str">
        <f>'[4]Final energy demand ER'!C16</f>
        <v xml:space="preserve">    - Synfuels</v>
      </c>
      <c r="N38" s="27">
        <f>'[4]Final energy demand ER'!D16</f>
        <v>3.3351405285278319E-5</v>
      </c>
      <c r="O38" s="27">
        <f>'[4]Final energy demand ER'!E16</f>
        <v>0.17649065862735974</v>
      </c>
      <c r="P38" s="27">
        <f>'[4]Final energy demand ER'!F16</f>
        <v>-2.2475789584046633E-2</v>
      </c>
      <c r="Q38" s="27">
        <f>'[4]Final energy demand ER'!G16</f>
        <v>-0.32240992437682581</v>
      </c>
      <c r="R38" s="27">
        <f>'[4]Final energy demand ER'!H16</f>
        <v>-0.1667198672009253</v>
      </c>
      <c r="S38" s="27">
        <f>'[4]Final energy demand ER'!I16</f>
        <v>-0.47777686816540105</v>
      </c>
      <c r="T38" s="27">
        <f>'[4]Final energy demand ER'!J16</f>
        <v>4.8120117187499998E-13</v>
      </c>
      <c r="U38" s="27">
        <f>'[4]Final energy demand ER'!K16</f>
        <v>-4.8120117187499998E-13</v>
      </c>
      <c r="V38" s="26">
        <f>'[4]Final energy demand ER'!L16</f>
        <v>-4.5714111328125E-12</v>
      </c>
    </row>
    <row r="39" spans="2:22" x14ac:dyDescent="0.2">
      <c r="B39" s="28" t="str">
        <f>'[4]Electricity generation ER'!C45</f>
        <v xml:space="preserve">    - Lignite</v>
      </c>
      <c r="C39" s="51">
        <f>'[4]Electricity generation ER'!D45</f>
        <v>946.21100137673909</v>
      </c>
      <c r="D39" s="51">
        <f>'[4]Electricity generation ER'!E45</f>
        <v>871.90000139699998</v>
      </c>
      <c r="E39" s="51">
        <f>'[4]Electricity generation ER'!F45</f>
        <v>708.80000147499993</v>
      </c>
      <c r="F39" s="51">
        <f>'[4]Electricity generation ER'!G45</f>
        <v>373.800001581</v>
      </c>
      <c r="G39" s="51">
        <f>'[4]Electricity generation ER'!H45</f>
        <v>26.800001640999998</v>
      </c>
      <c r="H39" s="51">
        <f>'[4]Electricity generation ER'!I45</f>
        <v>1.510001709</v>
      </c>
      <c r="I39" s="51">
        <f>'[4]Electricity generation ER'!J45</f>
        <v>1.000175E-2</v>
      </c>
      <c r="J39" s="51">
        <f>'[4]Electricity generation ER'!K45</f>
        <v>1.0001728E-2</v>
      </c>
      <c r="K39" s="50">
        <f>'[4]Electricity generation ER'!L45</f>
        <v>1.0001592E-2</v>
      </c>
      <c r="M39" s="28" t="str">
        <f>'[4]Final energy demand ER'!C17</f>
        <v xml:space="preserve">    - Electricity</v>
      </c>
      <c r="N39" s="27">
        <f>'[4]Final energy demand ER'!D17</f>
        <v>43.802000000000007</v>
      </c>
      <c r="O39" s="27">
        <f>'[4]Final energy demand ER'!E17</f>
        <v>47.657175753940294</v>
      </c>
      <c r="P39" s="27">
        <f>'[4]Final energy demand ER'!F17</f>
        <v>243.37494496663453</v>
      </c>
      <c r="Q39" s="27">
        <f>'[4]Final energy demand ER'!G17</f>
        <v>1096.7084725737552</v>
      </c>
      <c r="R39" s="27">
        <f>'[4]Final energy demand ER'!H17</f>
        <v>2342.9477433083975</v>
      </c>
      <c r="S39" s="27">
        <f>'[4]Final energy demand ER'!I17</f>
        <v>3899.1872814214948</v>
      </c>
      <c r="T39" s="27">
        <f>'[4]Final energy demand ER'!J17</f>
        <v>4581.5221384083034</v>
      </c>
      <c r="U39" s="27">
        <f>'[4]Final energy demand ER'!K17</f>
        <v>4618.3242769411418</v>
      </c>
      <c r="V39" s="26">
        <f>'[4]Final energy demand ER'!L17</f>
        <v>3932.3648220686641</v>
      </c>
    </row>
    <row r="40" spans="2:22" x14ac:dyDescent="0.2">
      <c r="B40" s="28" t="str">
        <f>'[4]Electricity generation ER'!C46</f>
        <v xml:space="preserve">    - Gas</v>
      </c>
      <c r="C40" s="51">
        <f>'[4]Electricity generation ER'!D46</f>
        <v>1487.451</v>
      </c>
      <c r="D40" s="51">
        <f>'[4]Electricity generation ER'!E46</f>
        <v>1625.1</v>
      </c>
      <c r="E40" s="51">
        <f>'[4]Electricity generation ER'!F46</f>
        <v>1885.25</v>
      </c>
      <c r="F40" s="51">
        <f>'[4]Electricity generation ER'!G46</f>
        <v>1841.49</v>
      </c>
      <c r="G40" s="51">
        <f>'[4]Electricity generation ER'!H46</f>
        <v>1755.6999999999998</v>
      </c>
      <c r="H40" s="51">
        <f>'[4]Electricity generation ER'!I46</f>
        <v>1451.65</v>
      </c>
      <c r="I40" s="51">
        <f>'[4]Electricity generation ER'!J46</f>
        <v>1129</v>
      </c>
      <c r="J40" s="51">
        <f>'[4]Electricity generation ER'!K46</f>
        <v>815.75747340999988</v>
      </c>
      <c r="K40" s="50">
        <f>'[4]Electricity generation ER'!L46</f>
        <v>264.32402280000008</v>
      </c>
      <c r="M40" s="28" t="str">
        <f>'[4]Final energy demand ER'!C18</f>
        <v xml:space="preserve">         RES electricity</v>
      </c>
      <c r="N40" s="27">
        <f>'[4]Final energy demand ER'!D18</f>
        <v>8.0664166062332505</v>
      </c>
      <c r="O40" s="27">
        <f>'[4]Final energy demand ER'!E18</f>
        <v>10.452691167365538</v>
      </c>
      <c r="P40" s="27">
        <f>'[4]Final energy demand ER'!F18</f>
        <v>76.955497977499164</v>
      </c>
      <c r="Q40" s="27">
        <f>'[4]Final energy demand ER'!G18</f>
        <v>529.72386658978849</v>
      </c>
      <c r="R40" s="27">
        <f>'[4]Final energy demand ER'!H18</f>
        <v>1554.4693879535705</v>
      </c>
      <c r="S40" s="27">
        <f>'[4]Final energy demand ER'!I18</f>
        <v>2991.3594377774771</v>
      </c>
      <c r="T40" s="27">
        <f>'[4]Final energy demand ER'!J18</f>
        <v>3803.3677971223451</v>
      </c>
      <c r="U40" s="27">
        <f>'[4]Final energy demand ER'!K18</f>
        <v>4098.0811014646251</v>
      </c>
      <c r="V40" s="26">
        <f>'[4]Final energy demand ER'!L18</f>
        <v>3784.3013371746479</v>
      </c>
    </row>
    <row r="41" spans="2:22" x14ac:dyDescent="0.2">
      <c r="B41" s="28" t="str">
        <f>'[4]Electricity generation ER'!C47</f>
        <v xml:space="preserve">    - Oil</v>
      </c>
      <c r="C41" s="51">
        <f>'[4]Electricity generation ER'!D47</f>
        <v>87.021000000000001</v>
      </c>
      <c r="D41" s="51">
        <f>'[4]Electricity generation ER'!E47</f>
        <v>67.840256249999996</v>
      </c>
      <c r="E41" s="51">
        <f>'[4]Electricity generation ER'!F47</f>
        <v>46.034999999999997</v>
      </c>
      <c r="F41" s="51">
        <f>'[4]Electricity generation ER'!G47</f>
        <v>34.499999999999993</v>
      </c>
      <c r="G41" s="51">
        <f>'[4]Electricity generation ER'!H47</f>
        <v>17.539999940399998</v>
      </c>
      <c r="H41" s="51">
        <f>'[4]Electricity generation ER'!I47</f>
        <v>6.415499999999998</v>
      </c>
      <c r="I41" s="51">
        <f>'[4]Electricity generation ER'!J47</f>
        <v>5.0100001000000027</v>
      </c>
      <c r="J41" s="51">
        <f>'[4]Electricity generation ER'!K47</f>
        <v>2.7500000599999961</v>
      </c>
      <c r="K41" s="50">
        <f>'[4]Electricity generation ER'!L47</f>
        <v>2.6000000299999968</v>
      </c>
      <c r="M41" s="28" t="str">
        <f>'[4]Final energy demand ER'!C19</f>
        <v xml:space="preserve">    - Hydrogen</v>
      </c>
      <c r="N41" s="27">
        <f>'[4]Final energy demand ER'!D19</f>
        <v>0</v>
      </c>
      <c r="O41" s="27">
        <f>'[4]Final energy demand ER'!E19</f>
        <v>0</v>
      </c>
      <c r="P41" s="27">
        <f>'[4]Final energy demand ER'!F19</f>
        <v>11.351355042818801</v>
      </c>
      <c r="Q41" s="27">
        <f>'[4]Final energy demand ER'!G19</f>
        <v>177.63329951399686</v>
      </c>
      <c r="R41" s="27">
        <f>'[4]Final energy demand ER'!H19</f>
        <v>794.03581602697341</v>
      </c>
      <c r="S41" s="27">
        <f>'[4]Final energy demand ER'!I19</f>
        <v>1550.0560817988382</v>
      </c>
      <c r="T41" s="27">
        <f>'[4]Final energy demand ER'!J19</f>
        <v>2112.8319370166564</v>
      </c>
      <c r="U41" s="27">
        <f>'[4]Final energy demand ER'!K19</f>
        <v>2649.6849196401722</v>
      </c>
      <c r="V41" s="26">
        <f>'[4]Final energy demand ER'!L19</f>
        <v>3212.2610324393049</v>
      </c>
    </row>
    <row r="42" spans="2:22" x14ac:dyDescent="0.2">
      <c r="B42" s="28" t="str">
        <f>'[4]Electricity generation ER'!C48</f>
        <v xml:space="preserve">    - Diesel</v>
      </c>
      <c r="C42" s="51">
        <f>'[4]Electricity generation ER'!D48</f>
        <v>8.7119999999999997</v>
      </c>
      <c r="D42" s="51">
        <f>'[4]Electricity generation ER'!E48</f>
        <v>9.8000000000000007</v>
      </c>
      <c r="E42" s="51">
        <f>'[4]Electricity generation ER'!F48</f>
        <v>7.06</v>
      </c>
      <c r="F42" s="51">
        <f>'[4]Electricity generation ER'!G48</f>
        <v>5.0799999999999992</v>
      </c>
      <c r="G42" s="51">
        <f>'[4]Electricity generation ER'!H48</f>
        <v>3.15</v>
      </c>
      <c r="H42" s="51">
        <f>'[4]Electricity generation ER'!I48</f>
        <v>2.0720000000000001</v>
      </c>
      <c r="I42" s="51">
        <f>'[4]Electricity generation ER'!J48</f>
        <v>1.1400001</v>
      </c>
      <c r="J42" s="51">
        <f>'[4]Electricity generation ER'!K48</f>
        <v>0.50000001000000005</v>
      </c>
      <c r="K42" s="50">
        <f>'[4]Electricity generation ER'!L48</f>
        <v>2.9999999999999997E-8</v>
      </c>
      <c r="M42" s="28" t="str">
        <f>'[4]Final energy demand ER'!C20</f>
        <v xml:space="preserve">    RES share Transport</v>
      </c>
      <c r="N42" s="30">
        <f>'[4]Final energy demand ER'!D20</f>
        <v>3.8562792558258882E-2</v>
      </c>
      <c r="O42" s="30">
        <f>'[4]Final energy demand ER'!E20</f>
        <v>4.2616072373964961E-2</v>
      </c>
      <c r="P42" s="30">
        <f>'[4]Final energy demand ER'!F20</f>
        <v>4.8955786417511471E-2</v>
      </c>
      <c r="Q42" s="30">
        <f>'[4]Final energy demand ER'!G20</f>
        <v>7.8065241068906499E-2</v>
      </c>
      <c r="R42" s="30">
        <f>'[4]Final energy demand ER'!H20</f>
        <v>0.16554457427361235</v>
      </c>
      <c r="S42" s="30">
        <f>'[4]Final energy demand ER'!I20</f>
        <v>0.32534900961958152</v>
      </c>
      <c r="T42" s="30">
        <f>'[4]Final energy demand ER'!J20</f>
        <v>0.47640409406901396</v>
      </c>
      <c r="U42" s="30">
        <f>'[4]Final energy demand ER'!K20</f>
        <v>0.61945879785109992</v>
      </c>
      <c r="V42" s="29">
        <f>'[4]Final energy demand ER'!L20</f>
        <v>0.75751299453370269</v>
      </c>
    </row>
    <row r="43" spans="2:22" x14ac:dyDescent="0.2">
      <c r="B43" s="28" t="str">
        <f>'[4]Electricity generation ER'!C49</f>
        <v xml:space="preserve">  - Nuclear</v>
      </c>
      <c r="C43" s="51">
        <f>'[4]Electricity generation ER'!D49</f>
        <v>904.76099999999997</v>
      </c>
      <c r="D43" s="51">
        <f>'[4]Electricity generation ER'!E49</f>
        <v>830.32</v>
      </c>
      <c r="E43" s="51">
        <f>'[4]Electricity generation ER'!F49</f>
        <v>508</v>
      </c>
      <c r="F43" s="51">
        <f>'[4]Electricity generation ER'!G49</f>
        <v>373.50000000000006</v>
      </c>
      <c r="G43" s="51">
        <f>'[4]Electricity generation ER'!H49</f>
        <v>53.000000020000002</v>
      </c>
      <c r="H43" s="51">
        <f>'[4]Electricity generation ER'!I49</f>
        <v>30.000000020000002</v>
      </c>
      <c r="I43" s="51">
        <f>'[4]Electricity generation ER'!J49</f>
        <v>2.9999999999999997E-8</v>
      </c>
      <c r="J43" s="51">
        <f>'[4]Electricity generation ER'!K49</f>
        <v>2.9999999999999997E-8</v>
      </c>
      <c r="K43" s="50">
        <f>'[4]Electricity generation ER'!L49</f>
        <v>2.9999999999999997E-8</v>
      </c>
      <c r="M43" s="28"/>
      <c r="N43" s="27"/>
      <c r="O43" s="27"/>
      <c r="P43" s="27"/>
      <c r="Q43" s="27"/>
      <c r="R43" s="27"/>
      <c r="S43" s="27"/>
      <c r="T43" s="27"/>
      <c r="U43" s="27"/>
      <c r="V43" s="26"/>
    </row>
    <row r="44" spans="2:22" x14ac:dyDescent="0.2">
      <c r="B44" s="28" t="str">
        <f>'[4]Electricity generation ER'!C50</f>
        <v xml:space="preserve">  - Hydrogen</v>
      </c>
      <c r="C44" s="51">
        <f>'[4]Electricity generation ER'!D50</f>
        <v>1.5286480000000005E-6</v>
      </c>
      <c r="D44" s="51">
        <f>'[4]Electricity generation ER'!E50</f>
        <v>1.5629999999999997E-6</v>
      </c>
      <c r="E44" s="51">
        <f>'[4]Electricity generation ER'!F50</f>
        <v>5.8098002810000038</v>
      </c>
      <c r="F44" s="51">
        <f>'[4]Electricity generation ER'!G50</f>
        <v>15.059300437000001</v>
      </c>
      <c r="G44" s="51">
        <f>'[4]Electricity generation ER'!H50</f>
        <v>24.882800749999952</v>
      </c>
      <c r="H44" s="51">
        <f>'[4]Electricity generation ER'!I50</f>
        <v>35.12000000000004</v>
      </c>
      <c r="I44" s="51">
        <f>'[4]Electricity generation ER'!J50</f>
        <v>47.789999999999957</v>
      </c>
      <c r="J44" s="51">
        <f>'[4]Electricity generation ER'!K50</f>
        <v>60.224726589999896</v>
      </c>
      <c r="K44" s="50">
        <f>'[4]Electricity generation ER'!L50</f>
        <v>60.556977200000091</v>
      </c>
      <c r="M44" s="28" t="str">
        <f>'[4]Final energy demand ER'!C22</f>
        <v>Industry</v>
      </c>
      <c r="N44" s="27">
        <f>'[4]Final energy demand ER'!D22</f>
        <v>14131.421999598848</v>
      </c>
      <c r="O44" s="27">
        <f>'[4]Final energy demand ER'!E22</f>
        <v>14561.195420517732</v>
      </c>
      <c r="P44" s="27">
        <f>'[4]Final energy demand ER'!F22</f>
        <v>14804.737370929548</v>
      </c>
      <c r="Q44" s="27">
        <f>'[4]Final energy demand ER'!G22</f>
        <v>14269.238123722986</v>
      </c>
      <c r="R44" s="27">
        <f>'[4]Final energy demand ER'!H22</f>
        <v>13560.420010331109</v>
      </c>
      <c r="S44" s="27">
        <f>'[4]Final energy demand ER'!I22</f>
        <v>12675.798617212322</v>
      </c>
      <c r="T44" s="27">
        <f>'[4]Final energy demand ER'!J22</f>
        <v>11765.340056863395</v>
      </c>
      <c r="U44" s="27">
        <f>'[4]Final energy demand ER'!K22</f>
        <v>10695.28469736755</v>
      </c>
      <c r="V44" s="26">
        <f>'[4]Final energy demand ER'!L22</f>
        <v>9917.8388371043693</v>
      </c>
    </row>
    <row r="45" spans="2:22" x14ac:dyDescent="0.2">
      <c r="B45" s="28" t="str">
        <f>'[4]Electricity generation ER'!C51</f>
        <v xml:space="preserve"> - of which renewable H2</v>
      </c>
      <c r="C45" s="51">
        <f>'[4]Electricity generation ER'!D51</f>
        <v>2.8151024182195443E-7</v>
      </c>
      <c r="D45" s="51">
        <f>'[4]Electricity generation ER'!E51</f>
        <v>3.4281419400396465E-7</v>
      </c>
      <c r="E45" s="51">
        <f>'[4]Electricity generation ER'!F51</f>
        <v>1.8370669743159653</v>
      </c>
      <c r="F45" s="51">
        <f>'[4]Electricity generation ER'!G51</f>
        <v>7.2738298783302682</v>
      </c>
      <c r="G45" s="51">
        <f>'[4]Electricity generation ER'!H51</f>
        <v>16.508926484977845</v>
      </c>
      <c r="H45" s="51">
        <f>'[4]Electricity generation ER'!I51</f>
        <v>26.943189919424825</v>
      </c>
      <c r="I45" s="51">
        <f>'[4]Electricity generation ER'!J51</f>
        <v>39.673047850342634</v>
      </c>
      <c r="J45" s="51">
        <f>'[4]Electricity generation ER'!K51</f>
        <v>53.440555292236809</v>
      </c>
      <c r="K45" s="50">
        <f>'[4]Electricity generation ER'!L51</f>
        <v>58.276853792181917</v>
      </c>
      <c r="M45" s="28" t="str">
        <f>'[4]Final energy demand ER'!C23</f>
        <v xml:space="preserve">    - Electricity</v>
      </c>
      <c r="N45" s="27">
        <f>'[4]Final energy demand ER'!D23</f>
        <v>4191.1329999716736</v>
      </c>
      <c r="O45" s="27">
        <f>'[4]Final energy demand ER'!E23</f>
        <v>4399.8846708119136</v>
      </c>
      <c r="P45" s="27">
        <f>'[4]Final energy demand ER'!F23</f>
        <v>4745.8870454640137</v>
      </c>
      <c r="Q45" s="27">
        <f>'[4]Final energy demand ER'!G23</f>
        <v>4909.7216314730595</v>
      </c>
      <c r="R45" s="27">
        <f>'[4]Final energy demand ER'!H23</f>
        <v>4882.2393989831953</v>
      </c>
      <c r="S45" s="27">
        <f>'[4]Final energy demand ER'!I23</f>
        <v>4850.2862912066548</v>
      </c>
      <c r="T45" s="27">
        <f>'[4]Final energy demand ER'!J23</f>
        <v>4930.667692087146</v>
      </c>
      <c r="U45" s="27">
        <f>'[4]Final energy demand ER'!K23</f>
        <v>4888.9440764904139</v>
      </c>
      <c r="V45" s="26">
        <f>'[4]Final energy demand ER'!L23</f>
        <v>5032.6275070499869</v>
      </c>
    </row>
    <row r="46" spans="2:22" x14ac:dyDescent="0.2">
      <c r="B46" s="28" t="str">
        <f>'[4]Electricity generation ER'!C52</f>
        <v xml:space="preserve">  - Renewables (w/o renewable hydrogen)</v>
      </c>
      <c r="C46" s="51">
        <f>'[4]Electricity generation ER'!D52</f>
        <v>958.09400016297104</v>
      </c>
      <c r="D46" s="51">
        <f>'[4]Electricity generation ER'!E52</f>
        <v>1147.0990150289199</v>
      </c>
      <c r="E46" s="51">
        <f>'[4]Electricity generation ER'!F52</f>
        <v>1696.99234</v>
      </c>
      <c r="F46" s="51">
        <f>'[4]Electricity generation ER'!G52</f>
        <v>2742.9850000000001</v>
      </c>
      <c r="G46" s="51">
        <f>'[4]Electricity generation ER'!H52</f>
        <v>4111.1939999999995</v>
      </c>
      <c r="H46" s="51">
        <f>'[4]Electricity generation ER'!I52</f>
        <v>5245.2870000000003</v>
      </c>
      <c r="I46" s="51">
        <f>'[4]Electricity generation ER'!J52</f>
        <v>5980.4</v>
      </c>
      <c r="J46" s="51">
        <f>'[4]Electricity generation ER'!K52</f>
        <v>6466.0419999999995</v>
      </c>
      <c r="K46" s="50">
        <f>'[4]Electricity generation ER'!L52</f>
        <v>6823.3029999999999</v>
      </c>
      <c r="M46" s="28" t="str">
        <f>'[4]Final energy demand ER'!C24</f>
        <v xml:space="preserve">         RES electricity</v>
      </c>
      <c r="N46" s="27">
        <f>'[4]Final energy demand ER'!D24</f>
        <v>771.82377128678331</v>
      </c>
      <c r="O46" s="27">
        <f>'[4]Final energy demand ER'!E24</f>
        <v>965.03065715597324</v>
      </c>
      <c r="P46" s="27">
        <f>'[4]Final energy demand ER'!F24</f>
        <v>1500.6561212729416</v>
      </c>
      <c r="Q46" s="27">
        <f>'[4]Final energy demand ER'!G24</f>
        <v>2371.4567649868559</v>
      </c>
      <c r="R46" s="27">
        <f>'[4]Final energy demand ER'!H24</f>
        <v>3239.206555953157</v>
      </c>
      <c r="S46" s="27">
        <f>'[4]Final energy demand ER'!I24</f>
        <v>3721.0189267529449</v>
      </c>
      <c r="T46" s="27">
        <f>'[4]Final energy demand ER'!J24</f>
        <v>4093.2122888117178</v>
      </c>
      <c r="U46" s="27">
        <f>'[4]Final energy demand ER'!K24</f>
        <v>4338.2162283443595</v>
      </c>
      <c r="V46" s="26">
        <f>'[4]Final energy demand ER'!L24</f>
        <v>4843.1363482730876</v>
      </c>
    </row>
    <row r="47" spans="2:22" x14ac:dyDescent="0.2">
      <c r="B47" s="28" t="str">
        <f>'[4]Electricity generation ER'!C53</f>
        <v xml:space="preserve">    - Hydro</v>
      </c>
      <c r="C47" s="51">
        <f>'[4]Electricity generation ER'!D53</f>
        <v>690.87699999999995</v>
      </c>
      <c r="D47" s="51">
        <f>'[4]Electricity generation ER'!E53</f>
        <v>719.31937500000004</v>
      </c>
      <c r="E47" s="51">
        <f>'[4]Electricity generation ER'!F53</f>
        <v>741</v>
      </c>
      <c r="F47" s="51">
        <f>'[4]Electricity generation ER'!G53</f>
        <v>765.3</v>
      </c>
      <c r="G47" s="51">
        <f>'[4]Electricity generation ER'!H53</f>
        <v>776</v>
      </c>
      <c r="H47" s="51">
        <f>'[4]Electricity generation ER'!I53</f>
        <v>781</v>
      </c>
      <c r="I47" s="51">
        <f>'[4]Electricity generation ER'!J53</f>
        <v>782</v>
      </c>
      <c r="J47" s="51">
        <f>'[4]Electricity generation ER'!K53</f>
        <v>782</v>
      </c>
      <c r="K47" s="50">
        <f>'[4]Electricity generation ER'!L53</f>
        <v>782</v>
      </c>
      <c r="M47" s="28" t="str">
        <f>'[4]Final energy demand ER'!C25</f>
        <v xml:space="preserve">    - Public district heat</v>
      </c>
      <c r="N47" s="27">
        <f>'[4]Final energy demand ER'!D25</f>
        <v>240.89599999089737</v>
      </c>
      <c r="O47" s="27">
        <f>'[4]Final energy demand ER'!E25</f>
        <v>251.29564784877422</v>
      </c>
      <c r="P47" s="27">
        <f>'[4]Final energy demand ER'!F25</f>
        <v>284.14058162033228</v>
      </c>
      <c r="Q47" s="27">
        <f>'[4]Final energy demand ER'!G25</f>
        <v>294.23622524201807</v>
      </c>
      <c r="R47" s="27">
        <f>'[4]Final energy demand ER'!H25</f>
        <v>303.99642759277492</v>
      </c>
      <c r="S47" s="27">
        <f>'[4]Final energy demand ER'!I25</f>
        <v>308.61207876927932</v>
      </c>
      <c r="T47" s="27">
        <f>'[4]Final energy demand ER'!J25</f>
        <v>306.87200681246827</v>
      </c>
      <c r="U47" s="27">
        <f>'[4]Final energy demand ER'!K25</f>
        <v>284.97402564228014</v>
      </c>
      <c r="V47" s="26">
        <f>'[4]Final energy demand ER'!L25</f>
        <v>276.2102119540757</v>
      </c>
    </row>
    <row r="48" spans="2:22" x14ac:dyDescent="0.2">
      <c r="B48" s="28" t="str">
        <f>'[4]Electricity generation ER'!C54</f>
        <v xml:space="preserve">    - Wind</v>
      </c>
      <c r="C48" s="51">
        <f>'[4]Electricity generation ER'!D54</f>
        <v>156.876</v>
      </c>
      <c r="D48" s="51">
        <f>'[4]Electricity generation ER'!E54</f>
        <v>260.54964002892001</v>
      </c>
      <c r="E48" s="51">
        <f>'[4]Electricity generation ER'!F54</f>
        <v>558.70000000000005</v>
      </c>
      <c r="F48" s="51">
        <f>'[4]Electricity generation ER'!G54</f>
        <v>1095.2</v>
      </c>
      <c r="G48" s="51">
        <f>'[4]Electricity generation ER'!H54</f>
        <v>1527.35</v>
      </c>
      <c r="H48" s="51">
        <f>'[4]Electricity generation ER'!I54</f>
        <v>1932.8000000000002</v>
      </c>
      <c r="I48" s="51">
        <f>'[4]Electricity generation ER'!J54</f>
        <v>2153.1800000000003</v>
      </c>
      <c r="J48" s="51">
        <f>'[4]Electricity generation ER'!K54</f>
        <v>2274.4899999999998</v>
      </c>
      <c r="K48" s="50">
        <f>'[4]Electricity generation ER'!L54</f>
        <v>2306.3649999999998</v>
      </c>
      <c r="M48" s="28" t="str">
        <f>'[4]Final energy demand ER'!C26</f>
        <v xml:space="preserve">         RES district heat</v>
      </c>
      <c r="N48" s="27">
        <f>'[4]Final energy demand ER'!D26</f>
        <v>15.198789017595123</v>
      </c>
      <c r="O48" s="27">
        <f>'[4]Final energy demand ER'!E26</f>
        <v>63.560295254930374</v>
      </c>
      <c r="P48" s="27">
        <f>'[4]Final energy demand ER'!F26</f>
        <v>104.94047434398341</v>
      </c>
      <c r="Q48" s="27">
        <f>'[4]Final energy demand ER'!G26</f>
        <v>163.49379118859446</v>
      </c>
      <c r="R48" s="27">
        <f>'[4]Final energy demand ER'!H26</f>
        <v>206.37525452783274</v>
      </c>
      <c r="S48" s="27">
        <f>'[4]Final energy demand ER'!I26</f>
        <v>245.19862912598475</v>
      </c>
      <c r="T48" s="27">
        <f>'[4]Final energy demand ER'!J26</f>
        <v>262.19720630188925</v>
      </c>
      <c r="U48" s="27">
        <f>'[4]Final energy demand ER'!K26</f>
        <v>260.54384538016706</v>
      </c>
      <c r="V48" s="26">
        <f>'[4]Final energy demand ER'!L26</f>
        <v>262.45095495277076</v>
      </c>
    </row>
    <row r="49" spans="2:22" x14ac:dyDescent="0.2">
      <c r="B49" s="28" t="str">
        <f>'[4]Electricity generation ER'!C55</f>
        <v xml:space="preserve">    - PV</v>
      </c>
      <c r="C49" s="51">
        <f>'[4]Electricity generation ER'!D55</f>
        <v>9.4740000000000002</v>
      </c>
      <c r="D49" s="51">
        <f>'[4]Electricity generation ER'!E55</f>
        <v>40.29</v>
      </c>
      <c r="E49" s="51">
        <f>'[4]Electricity generation ER'!F55</f>
        <v>202.65</v>
      </c>
      <c r="F49" s="51">
        <f>'[4]Electricity generation ER'!G55</f>
        <v>541.88</v>
      </c>
      <c r="G49" s="51">
        <f>'[4]Electricity generation ER'!H55</f>
        <v>963.89999999999986</v>
      </c>
      <c r="H49" s="51">
        <f>'[4]Electricity generation ER'!I55</f>
        <v>1112.2</v>
      </c>
      <c r="I49" s="51">
        <f>'[4]Electricity generation ER'!J55</f>
        <v>1252.06</v>
      </c>
      <c r="J49" s="51">
        <f>'[4]Electricity generation ER'!K55</f>
        <v>1289</v>
      </c>
      <c r="K49" s="50">
        <f>'[4]Electricity generation ER'!L55</f>
        <v>1318.19</v>
      </c>
      <c r="M49" s="28" t="str">
        <f>'[4]Final energy demand ER'!C27</f>
        <v xml:space="preserve">    - Hard coal &amp; lignite</v>
      </c>
      <c r="N49" s="27">
        <f>'[4]Final energy demand ER'!D27</f>
        <v>987.69499996268337</v>
      </c>
      <c r="O49" s="27">
        <f>'[4]Final energy demand ER'!E27</f>
        <v>837.45579307276716</v>
      </c>
      <c r="P49" s="27">
        <f>'[4]Final energy demand ER'!F27</f>
        <v>832.56617150445152</v>
      </c>
      <c r="Q49" s="27">
        <f>'[4]Final energy demand ER'!G27</f>
        <v>632.72411637270898</v>
      </c>
      <c r="R49" s="27">
        <f>'[4]Final energy demand ER'!H27</f>
        <v>391.93890363967165</v>
      </c>
      <c r="S49" s="27">
        <f>'[4]Final energy demand ER'!I27</f>
        <v>296.40488131610959</v>
      </c>
      <c r="T49" s="27">
        <f>'[4]Final energy demand ER'!J27</f>
        <v>111.03043297751834</v>
      </c>
      <c r="U49" s="27">
        <f>'[4]Final energy demand ER'!K27</f>
        <v>55.508580874052967</v>
      </c>
      <c r="V49" s="26">
        <f>'[4]Final energy demand ER'!L27</f>
        <v>4.9535414751838243E-12</v>
      </c>
    </row>
    <row r="50" spans="2:22" x14ac:dyDescent="0.2">
      <c r="B50" s="28" t="str">
        <f>'[4]Electricity generation ER'!C56</f>
        <v xml:space="preserve">    - Biomass (&amp; renewable waste)</v>
      </c>
      <c r="C50" s="51">
        <f>'[4]Electricity generation ER'!D56</f>
        <v>75.929000000000059</v>
      </c>
      <c r="D50" s="51">
        <f>'[4]Electricity generation ER'!E56</f>
        <v>92.160000000000053</v>
      </c>
      <c r="E50" s="51">
        <f>'[4]Electricity generation ER'!F56</f>
        <v>108.9199999999999</v>
      </c>
      <c r="F50" s="51">
        <f>'[4]Electricity generation ER'!G56</f>
        <v>121.39999999999999</v>
      </c>
      <c r="G50" s="51">
        <f>'[4]Electricity generation ER'!H56</f>
        <v>144.29999999999987</v>
      </c>
      <c r="H50" s="51">
        <f>'[4]Electricity generation ER'!I56</f>
        <v>162.35999999999996</v>
      </c>
      <c r="I50" s="51">
        <f>'[4]Electricity generation ER'!J56</f>
        <v>180.18999999999988</v>
      </c>
      <c r="J50" s="51">
        <f>'[4]Electricity generation ER'!K56</f>
        <v>191.02199999999999</v>
      </c>
      <c r="K50" s="50">
        <f>'[4]Electricity generation ER'!L56</f>
        <v>197.97799999999995</v>
      </c>
      <c r="M50" s="28" t="str">
        <f>'[4]Final energy demand ER'!C28</f>
        <v xml:space="preserve">    - Oil products</v>
      </c>
      <c r="N50" s="27">
        <f>'[4]Final energy demand ER'!D28</f>
        <v>1405.7099999496515</v>
      </c>
      <c r="O50" s="27">
        <f>'[4]Final energy demand ER'!E28</f>
        <v>1344.5767782425221</v>
      </c>
      <c r="P50" s="27">
        <f>'[4]Final energy demand ER'!F28</f>
        <v>1102.6084282777176</v>
      </c>
      <c r="Q50" s="27">
        <f>'[4]Final energy demand ER'!G28</f>
        <v>796.41637833406469</v>
      </c>
      <c r="R50" s="27">
        <f>'[4]Final energy demand ER'!H28</f>
        <v>513.99580338464682</v>
      </c>
      <c r="S50" s="27">
        <f>'[4]Final energy demand ER'!I28</f>
        <v>299.89178881396822</v>
      </c>
      <c r="T50" s="27">
        <f>'[4]Final energy demand ER'!J28</f>
        <v>204.86758000027092</v>
      </c>
      <c r="U50" s="27">
        <f>'[4]Final energy demand ER'!K28</f>
        <v>134.81201953448556</v>
      </c>
      <c r="V50" s="26">
        <f>'[4]Final energy demand ER'!L28</f>
        <v>7.7935636857843917</v>
      </c>
    </row>
    <row r="51" spans="2:22" x14ac:dyDescent="0.2">
      <c r="B51" s="28" t="str">
        <f>'[4]Electricity generation ER'!C57</f>
        <v xml:space="preserve">    - Geothermal</v>
      </c>
      <c r="C51" s="51">
        <f>'[4]Electricity generation ER'!D57</f>
        <v>23.952000152971003</v>
      </c>
      <c r="D51" s="51">
        <f>'[4]Electricity generation ER'!E57</f>
        <v>29.84</v>
      </c>
      <c r="E51" s="51">
        <f>'[4]Electricity generation ER'!F57</f>
        <v>52.851239999999997</v>
      </c>
      <c r="F51" s="51">
        <f>'[4]Electricity generation ER'!G57</f>
        <v>103.20499999999998</v>
      </c>
      <c r="G51" s="51">
        <f>'[4]Electricity generation ER'!H57</f>
        <v>207.69400000000002</v>
      </c>
      <c r="H51" s="51">
        <f>'[4]Electricity generation ER'!I57</f>
        <v>300.47199999999998</v>
      </c>
      <c r="I51" s="51">
        <f>'[4]Electricity generation ER'!J57</f>
        <v>387.25</v>
      </c>
      <c r="J51" s="51">
        <f>'[4]Electricity generation ER'!K57</f>
        <v>484.21000000000004</v>
      </c>
      <c r="K51" s="50">
        <f>'[4]Electricity generation ER'!L57</f>
        <v>549.81999999999994</v>
      </c>
      <c r="M51" s="28" t="str">
        <f>'[4]Final energy demand ER'!C29</f>
        <v xml:space="preserve">    - Gas</v>
      </c>
      <c r="N51" s="27">
        <f>'[4]Final energy demand ER'!D29</f>
        <v>5942.8889997754495</v>
      </c>
      <c r="O51" s="27">
        <f>'[4]Final energy demand ER'!E29</f>
        <v>6143.4117745235453</v>
      </c>
      <c r="P51" s="27">
        <f>'[4]Final energy demand ER'!F29</f>
        <v>5955.5707547693246</v>
      </c>
      <c r="Q51" s="27">
        <f>'[4]Final energy demand ER'!G29</f>
        <v>5419.1556097918219</v>
      </c>
      <c r="R51" s="27">
        <f>'[4]Final energy demand ER'!H29</f>
        <v>5024.6304663057426</v>
      </c>
      <c r="S51" s="27">
        <f>'[4]Final energy demand ER'!I29</f>
        <v>4284.9635955219574</v>
      </c>
      <c r="T51" s="27">
        <f>'[4]Final energy demand ER'!J29</f>
        <v>3280.7556474404114</v>
      </c>
      <c r="U51" s="27">
        <f>'[4]Final energy demand ER'!K29</f>
        <v>2398.3143306082579</v>
      </c>
      <c r="V51" s="26">
        <f>'[4]Final energy demand ER'!L29</f>
        <v>1684.0515595094923</v>
      </c>
    </row>
    <row r="52" spans="2:22" x14ac:dyDescent="0.2">
      <c r="B52" s="28" t="str">
        <f>'[4]Electricity generation ER'!C58</f>
        <v xml:space="preserve">    - Solar thermal power plants</v>
      </c>
      <c r="C52" s="51">
        <f>'[4]Electricity generation ER'!D58</f>
        <v>0.95900001000000001</v>
      </c>
      <c r="D52" s="51">
        <f>'[4]Electricity generation ER'!E58</f>
        <v>4.0999999999999996</v>
      </c>
      <c r="E52" s="51">
        <f>'[4]Electricity generation ER'!F58</f>
        <v>16.371099999999998</v>
      </c>
      <c r="F52" s="51">
        <f>'[4]Electricity generation ER'!G58</f>
        <v>86.999999999999986</v>
      </c>
      <c r="G52" s="51">
        <f>'[4]Electricity generation ER'!H58</f>
        <v>414.95</v>
      </c>
      <c r="H52" s="51">
        <f>'[4]Electricity generation ER'!I58</f>
        <v>783.95500000000004</v>
      </c>
      <c r="I52" s="51">
        <f>'[4]Electricity generation ER'!J58</f>
        <v>956.72</v>
      </c>
      <c r="J52" s="51">
        <f>'[4]Electricity generation ER'!K58</f>
        <v>1083.82</v>
      </c>
      <c r="K52" s="50">
        <f>'[4]Electricity generation ER'!L58</f>
        <v>1208.9499999999998</v>
      </c>
      <c r="M52" s="28" t="str">
        <f>'[4]Final energy demand ER'!C30</f>
        <v xml:space="preserve">    - Solar</v>
      </c>
      <c r="N52" s="27">
        <f>'[4]Final energy demand ER'!D30</f>
        <v>0.29899999998870258</v>
      </c>
      <c r="O52" s="27">
        <f>'[4]Final energy demand ER'!E30</f>
        <v>40.272242412345918</v>
      </c>
      <c r="P52" s="27">
        <f>'[4]Final energy demand ER'!F30</f>
        <v>150.30008016243443</v>
      </c>
      <c r="Q52" s="27">
        <f>'[4]Final energy demand ER'!G30</f>
        <v>383.35665700107921</v>
      </c>
      <c r="R52" s="27">
        <f>'[4]Final energy demand ER'!H30</f>
        <v>588.22328507482041</v>
      </c>
      <c r="S52" s="27">
        <f>'[4]Final energy demand ER'!I30</f>
        <v>786.68562721664921</v>
      </c>
      <c r="T52" s="27">
        <f>'[4]Final energy demand ER'!J30</f>
        <v>915.89786534634595</v>
      </c>
      <c r="U52" s="27">
        <f>'[4]Final energy demand ER'!K30</f>
        <v>956.1630098272301</v>
      </c>
      <c r="V52" s="26">
        <f>'[4]Final energy demand ER'!L30</f>
        <v>966.3807030946034</v>
      </c>
    </row>
    <row r="53" spans="2:22" x14ac:dyDescent="0.2">
      <c r="B53" s="28" t="str">
        <f>'[4]Electricity generation ER'!C59</f>
        <v xml:space="preserve">    - Ocean energy</v>
      </c>
      <c r="C53" s="51">
        <f>'[4]Electricity generation ER'!D59</f>
        <v>2.7E-2</v>
      </c>
      <c r="D53" s="51">
        <f>'[4]Electricity generation ER'!E59</f>
        <v>0.84</v>
      </c>
      <c r="E53" s="51">
        <f>'[4]Electricity generation ER'!F59</f>
        <v>16.5</v>
      </c>
      <c r="F53" s="51">
        <f>'[4]Electricity generation ER'!G59</f>
        <v>29</v>
      </c>
      <c r="G53" s="51">
        <f>'[4]Electricity generation ER'!H59</f>
        <v>77</v>
      </c>
      <c r="H53" s="51">
        <f>'[4]Electricity generation ER'!I59</f>
        <v>172.5</v>
      </c>
      <c r="I53" s="51">
        <f>'[4]Electricity generation ER'!J59</f>
        <v>269</v>
      </c>
      <c r="J53" s="51">
        <f>'[4]Electricity generation ER'!K59</f>
        <v>361.5</v>
      </c>
      <c r="K53" s="50">
        <f>'[4]Electricity generation ER'!L59</f>
        <v>460</v>
      </c>
      <c r="M53" s="28" t="str">
        <f>'[4]Final energy demand ER'!C31</f>
        <v xml:space="preserve">    - Biomass</v>
      </c>
      <c r="N53" s="27">
        <f>'[4]Final energy demand ER'!D31</f>
        <v>1358.3699999486721</v>
      </c>
      <c r="O53" s="27">
        <f>'[4]Final energy demand ER'!E31</f>
        <v>1518.5250083095743</v>
      </c>
      <c r="P53" s="27">
        <f>'[4]Final energy demand ER'!F31</f>
        <v>1582.8475934511418</v>
      </c>
      <c r="Q53" s="27">
        <f>'[4]Final energy demand ER'!G31</f>
        <v>1549.7835027437718</v>
      </c>
      <c r="R53" s="27">
        <f>'[4]Final energy demand ER'!H31</f>
        <v>1368.3271683841342</v>
      </c>
      <c r="S53" s="27">
        <f>'[4]Final energy demand ER'!I31</f>
        <v>1148.6614461072427</v>
      </c>
      <c r="T53" s="27">
        <f>'[4]Final energy demand ER'!J31</f>
        <v>934.38049174795003</v>
      </c>
      <c r="U53" s="27">
        <f>'[4]Final energy demand ER'!K31</f>
        <v>727.38797189390107</v>
      </c>
      <c r="V53" s="26">
        <f>'[4]Final energy demand ER'!L31</f>
        <v>532.18546078055113</v>
      </c>
    </row>
    <row r="54" spans="2:22" x14ac:dyDescent="0.2">
      <c r="B54" s="28"/>
      <c r="C54" s="51"/>
      <c r="D54" s="51"/>
      <c r="E54" s="51"/>
      <c r="F54" s="51"/>
      <c r="G54" s="51"/>
      <c r="H54" s="51"/>
      <c r="I54" s="51"/>
      <c r="J54" s="51"/>
      <c r="K54" s="50"/>
      <c r="M54" s="28" t="str">
        <f>'[4]Final energy demand ER'!C32</f>
        <v xml:space="preserve">    - Geothermal</v>
      </c>
      <c r="N54" s="27">
        <f>'[4]Final energy demand ER'!D32</f>
        <v>4.4299999998326154</v>
      </c>
      <c r="O54" s="27">
        <f>'[4]Final energy demand ER'!E32</f>
        <v>25.773505296288448</v>
      </c>
      <c r="P54" s="27">
        <f>'[4]Final energy demand ER'!F32</f>
        <v>150.81671568012979</v>
      </c>
      <c r="Q54" s="27">
        <f>'[4]Final energy demand ER'!G32</f>
        <v>229.47765103576316</v>
      </c>
      <c r="R54" s="27">
        <f>'[4]Final energy demand ER'!H32</f>
        <v>332.99273733936997</v>
      </c>
      <c r="S54" s="27">
        <f>'[4]Final energy demand ER'!I32</f>
        <v>476.89166318773266</v>
      </c>
      <c r="T54" s="27">
        <f>'[4]Final energy demand ER'!J32</f>
        <v>620.04670504448302</v>
      </c>
      <c r="U54" s="27">
        <f>'[4]Final energy demand ER'!K32</f>
        <v>675.1979428111141</v>
      </c>
      <c r="V54" s="26">
        <f>'[4]Final energy demand ER'!L32</f>
        <v>716.32270180863532</v>
      </c>
    </row>
    <row r="55" spans="2:22" x14ac:dyDescent="0.2">
      <c r="B55" s="28" t="str">
        <f>'[4]Electricity generation ER'!C61</f>
        <v>Import</v>
      </c>
      <c r="C55" s="51">
        <f>'[4]Electricity generation ER'!D61</f>
        <v>72.499166666666696</v>
      </c>
      <c r="D55" s="51">
        <f>'[4]Electricity generation ER'!E61</f>
        <v>69.342500000000001</v>
      </c>
      <c r="E55" s="51">
        <f>'[4]Electricity generation ER'!F61</f>
        <v>72.642499999999998</v>
      </c>
      <c r="F55" s="51">
        <f>'[4]Electricity generation ER'!G61</f>
        <v>75.942499999999995</v>
      </c>
      <c r="G55" s="51">
        <f>'[4]Electricity generation ER'!H61</f>
        <v>79.242499999999993</v>
      </c>
      <c r="H55" s="51">
        <f>'[4]Electricity generation ER'!I61</f>
        <v>82.542500000000004</v>
      </c>
      <c r="I55" s="51">
        <f>'[4]Electricity generation ER'!J61</f>
        <v>85.842500000000001</v>
      </c>
      <c r="J55" s="51">
        <f>'[4]Electricity generation ER'!K61</f>
        <v>89.142500000000013</v>
      </c>
      <c r="K55" s="50">
        <f>'[4]Electricity generation ER'!L61</f>
        <v>92.442499999999995</v>
      </c>
      <c r="M55" s="28" t="str">
        <f>'[4]Final energy demand ER'!C33</f>
        <v xml:space="preserve">    - Hydrogen</v>
      </c>
      <c r="N55" s="27">
        <f>'[4]Final energy demand ER'!D33</f>
        <v>0</v>
      </c>
      <c r="O55" s="27">
        <f>'[4]Final energy demand ER'!E33</f>
        <v>0</v>
      </c>
      <c r="P55" s="27">
        <f>'[4]Final energy demand ER'!F33</f>
        <v>0</v>
      </c>
      <c r="Q55" s="27">
        <f>'[4]Final energy demand ER'!G33</f>
        <v>54.366351728698675</v>
      </c>
      <c r="R55" s="27">
        <f>'[4]Final energy demand ER'!H33</f>
        <v>154.07581962675425</v>
      </c>
      <c r="S55" s="27">
        <f>'[4]Final energy demand ER'!I33</f>
        <v>223.40124507272753</v>
      </c>
      <c r="T55" s="27">
        <f>'[4]Final energy demand ER'!J33</f>
        <v>460.82163540680239</v>
      </c>
      <c r="U55" s="27">
        <f>'[4]Final energy demand ER'!K33</f>
        <v>573.98273968581418</v>
      </c>
      <c r="V55" s="26">
        <f>'[4]Final energy demand ER'!L33</f>
        <v>702.26712922123681</v>
      </c>
    </row>
    <row r="56" spans="2:22" x14ac:dyDescent="0.2">
      <c r="B56" s="28" t="str">
        <f>'[4]Electricity generation ER'!C62</f>
        <v xml:space="preserve">  - Import RES</v>
      </c>
      <c r="C56" s="51">
        <f>'[4]Electricity generation ER'!D62</f>
        <v>0</v>
      </c>
      <c r="D56" s="51">
        <f>'[4]Electricity generation ER'!E62</f>
        <v>0</v>
      </c>
      <c r="E56" s="51">
        <f>'[4]Electricity generation ER'!F62</f>
        <v>0</v>
      </c>
      <c r="F56" s="51">
        <f>'[4]Electricity generation ER'!G62</f>
        <v>0</v>
      </c>
      <c r="G56" s="51">
        <f>'[4]Electricity generation ER'!H62</f>
        <v>0</v>
      </c>
      <c r="H56" s="51">
        <f>'[4]Electricity generation ER'!I62</f>
        <v>0</v>
      </c>
      <c r="I56" s="51">
        <f>'[4]Electricity generation ER'!J62</f>
        <v>0</v>
      </c>
      <c r="J56" s="51">
        <f>'[4]Electricity generation ER'!K62</f>
        <v>0</v>
      </c>
      <c r="K56" s="50">
        <f>'[4]Electricity generation ER'!L62</f>
        <v>0</v>
      </c>
      <c r="M56" s="28" t="str">
        <f>'[4]Final energy demand ER'!C34</f>
        <v xml:space="preserve">    RES share Industry</v>
      </c>
      <c r="N56" s="30">
        <f>'[4]Final energy demand ER'!D34</f>
        <v>0.15215181885544907</v>
      </c>
      <c r="O56" s="30">
        <f>'[4]Final energy demand ER'!E34</f>
        <v>0.17946065779372666</v>
      </c>
      <c r="P56" s="30">
        <f>'[4]Final energy demand ER'!F34</f>
        <v>0.23570569997159846</v>
      </c>
      <c r="Q56" s="30">
        <f>'[4]Final energy demand ER'!G34</f>
        <v>0.33104976956378179</v>
      </c>
      <c r="R56" s="30">
        <f>'[4]Final energy demand ER'!H34</f>
        <v>0.4304696518515666</v>
      </c>
      <c r="S56" s="30">
        <f>'[4]Final energy demand ER'!I34</f>
        <v>0.51672043437303061</v>
      </c>
      <c r="T56" s="30">
        <f>'[4]Final energy demand ER'!J34</f>
        <v>0.61267140027037614</v>
      </c>
      <c r="U56" s="30">
        <f>'[4]Final energy demand ER'!K34</f>
        <v>0.69814260839895648</v>
      </c>
      <c r="V56" s="29">
        <f>'[4]Final energy demand ER'!L34</f>
        <v>0.80625439626848294</v>
      </c>
    </row>
    <row r="57" spans="2:22" x14ac:dyDescent="0.2">
      <c r="B57" s="28" t="str">
        <f>'[4]Electricity generation ER'!C63</f>
        <v>Export</v>
      </c>
      <c r="C57" s="51">
        <f>'[4]Electricity generation ER'!D63</f>
        <v>76.455833333333302</v>
      </c>
      <c r="D57" s="51">
        <f>'[4]Electricity generation ER'!E63</f>
        <v>69.944046124998394</v>
      </c>
      <c r="E57" s="51">
        <f>'[4]Electricity generation ER'!F63</f>
        <v>75.540753000001999</v>
      </c>
      <c r="F57" s="51">
        <f>'[4]Electricity generation ER'!G63</f>
        <v>78.780576999999099</v>
      </c>
      <c r="G57" s="51">
        <f>'[4]Electricity generation ER'!H63</f>
        <v>82.020401000001399</v>
      </c>
      <c r="H57" s="51">
        <f>'[4]Electricity generation ER'!I63</f>
        <v>85.255336000000398</v>
      </c>
      <c r="I57" s="51">
        <f>'[4]Electricity generation ER'!J63</f>
        <v>88.490271000000902</v>
      </c>
      <c r="J57" s="51">
        <f>'[4]Electricity generation ER'!K63</f>
        <v>91.790271000000899</v>
      </c>
      <c r="K57" s="50">
        <f>'[4]Electricity generation ER'!L63</f>
        <v>95.090271000000897</v>
      </c>
      <c r="M57" s="28"/>
      <c r="N57" s="27"/>
      <c r="O57" s="27"/>
      <c r="P57" s="27"/>
      <c r="Q57" s="27"/>
      <c r="R57" s="27"/>
      <c r="S57" s="27"/>
      <c r="T57" s="27"/>
      <c r="U57" s="27"/>
      <c r="V57" s="26"/>
    </row>
    <row r="58" spans="2:22" x14ac:dyDescent="0.2">
      <c r="B58" s="28" t="str">
        <f>'[4]Electricity generation ER'!C64</f>
        <v>Distribution losses</v>
      </c>
      <c r="C58" s="51">
        <f>'[4]Electricity generation ER'!D64</f>
        <v>357.66361111111098</v>
      </c>
      <c r="D58" s="51">
        <f>'[4]Electricity generation ER'!E64</f>
        <v>375.71194452484599</v>
      </c>
      <c r="E58" s="51">
        <f>'[4]Electricity generation ER'!F64</f>
        <v>399.26975738722399</v>
      </c>
      <c r="F58" s="51">
        <f>'[4]Electricity generation ER'!G64</f>
        <v>414.44895588588298</v>
      </c>
      <c r="G58" s="51">
        <f>'[4]Electricity generation ER'!H64</f>
        <v>431.07126430407197</v>
      </c>
      <c r="H58" s="51">
        <f>'[4]Electricity generation ER'!I64</f>
        <v>442.55564935936098</v>
      </c>
      <c r="I58" s="51">
        <f>'[4]Electricity generation ER'!J64</f>
        <v>452.89285094142497</v>
      </c>
      <c r="J58" s="51">
        <f>'[4]Electricity generation ER'!K64</f>
        <v>449.59242782778</v>
      </c>
      <c r="K58" s="50">
        <f>'[4]Electricity generation ER'!L64</f>
        <v>446.10689452059597</v>
      </c>
      <c r="M58" s="28" t="str">
        <f>'[4]Final energy demand ER'!C36</f>
        <v>Other Sectors</v>
      </c>
      <c r="N58" s="27">
        <f>'[4]Final energy demand ER'!D36</f>
        <v>23927.213998759169</v>
      </c>
      <c r="O58" s="27">
        <f>'[4]Final energy demand ER'!E36</f>
        <v>23906.100864245218</v>
      </c>
      <c r="P58" s="27">
        <f>'[4]Final energy demand ER'!F36</f>
        <v>23925.397504938166</v>
      </c>
      <c r="Q58" s="27">
        <f>'[4]Final energy demand ER'!G36</f>
        <v>23051.457547853817</v>
      </c>
      <c r="R58" s="27">
        <f>'[4]Final energy demand ER'!H36</f>
        <v>21972.969084057615</v>
      </c>
      <c r="S58" s="27">
        <f>'[4]Final energy demand ER'!I36</f>
        <v>20612.293701300903</v>
      </c>
      <c r="T58" s="27">
        <f>'[4]Final energy demand ER'!J36</f>
        <v>19324.778961990312</v>
      </c>
      <c r="U58" s="27">
        <f>'[4]Final energy demand ER'!K36</f>
        <v>17836.128110279551</v>
      </c>
      <c r="V58" s="26">
        <f>'[4]Final energy demand ER'!L36</f>
        <v>16263.388435091101</v>
      </c>
    </row>
    <row r="59" spans="2:22" x14ac:dyDescent="0.2">
      <c r="B59" s="28" t="str">
        <f>'[4]Electricity generation ER'!C65</f>
        <v>Own consumption electricity</v>
      </c>
      <c r="C59" s="51">
        <f>'[4]Electricity generation ER'!D65</f>
        <v>381.62888888888898</v>
      </c>
      <c r="D59" s="51">
        <f>'[4]Electricity generation ER'!E65</f>
        <v>341.95325326140397</v>
      </c>
      <c r="E59" s="51">
        <f>'[4]Electricity generation ER'!F65</f>
        <v>361.61299083386899</v>
      </c>
      <c r="F59" s="51">
        <f>'[4]Electricity generation ER'!G65</f>
        <v>374.36166763169501</v>
      </c>
      <c r="G59" s="51">
        <f>'[4]Electricity generation ER'!H65</f>
        <v>388.49677446255299</v>
      </c>
      <c r="H59" s="51">
        <f>'[4]Electricity generation ER'!I65</f>
        <v>400.37957463259198</v>
      </c>
      <c r="I59" s="51">
        <f>'[4]Electricity generation ER'!J65</f>
        <v>411.16024834701301</v>
      </c>
      <c r="J59" s="51">
        <f>'[4]Electricity generation ER'!K65</f>
        <v>408.31559679667299</v>
      </c>
      <c r="K59" s="50">
        <f>'[4]Electricity generation ER'!L65</f>
        <v>405.29310547940401</v>
      </c>
      <c r="M59" s="28" t="str">
        <f>'[4]Final energy demand ER'!C37</f>
        <v xml:space="preserve">    - Electricity</v>
      </c>
      <c r="N59" s="27">
        <f>'[4]Final energy demand ER'!D37</f>
        <v>11818.769999923585</v>
      </c>
      <c r="O59" s="27">
        <f>'[4]Final energy demand ER'!E37</f>
        <v>11794.184330440175</v>
      </c>
      <c r="P59" s="27">
        <f>'[4]Final energy demand ER'!F37</f>
        <v>11492.713705703836</v>
      </c>
      <c r="Q59" s="27">
        <f>'[4]Final energy demand ER'!G37</f>
        <v>11060.010665425834</v>
      </c>
      <c r="R59" s="27">
        <f>'[4]Final energy demand ER'!H37</f>
        <v>10494.175816504237</v>
      </c>
      <c r="S59" s="27">
        <f>'[4]Final energy demand ER'!I37</f>
        <v>9910.1085756741741</v>
      </c>
      <c r="T59" s="27">
        <f>'[4]Final energy demand ER'!J37</f>
        <v>9234.2864981601106</v>
      </c>
      <c r="U59" s="27">
        <f>'[4]Final energy demand ER'!K37</f>
        <v>8542.7158159964511</v>
      </c>
      <c r="V59" s="26">
        <f>'[4]Final energy demand ER'!L37</f>
        <v>7618.7052886086358</v>
      </c>
    </row>
    <row r="60" spans="2:22" x14ac:dyDescent="0.2">
      <c r="B60" s="28" t="str">
        <f>'[4]Electricity generation ER'!C66</f>
        <v>Electricity for hydrogen production</v>
      </c>
      <c r="C60" s="51">
        <f>'[4]Electricity generation ER'!D66</f>
        <v>7.1265641025641037E-6</v>
      </c>
      <c r="D60" s="51">
        <f>'[4]Electricity generation ER'!E66</f>
        <v>7.0691994572591549E-6</v>
      </c>
      <c r="E60" s="51">
        <f>'[4]Electricity generation ER'!F66</f>
        <v>30.527367022838938</v>
      </c>
      <c r="F60" s="51">
        <f>'[4]Electricity generation ER'!G66</f>
        <v>161.88028134691217</v>
      </c>
      <c r="G60" s="51">
        <f>'[4]Electricity generation ER'!H66</f>
        <v>477.13629542577172</v>
      </c>
      <c r="H60" s="51">
        <f>'[4]Electricity generation ER'!I66</f>
        <v>843.73419389625928</v>
      </c>
      <c r="I60" s="51">
        <f>'[4]Electricity generation ER'!J66</f>
        <v>1177.7013040216559</v>
      </c>
      <c r="J60" s="51">
        <f>'[4]Electricity generation ER'!K66</f>
        <v>1472.6775011027626</v>
      </c>
      <c r="K60" s="50">
        <f>'[4]Electricity generation ER'!L66</f>
        <v>1690.1961238559354</v>
      </c>
      <c r="M60" s="28" t="str">
        <f>'[4]Final energy demand ER'!C38</f>
        <v xml:space="preserve">         RES electricity</v>
      </c>
      <c r="N60" s="27">
        <f>'[4]Final energy demand ER'!D38</f>
        <v>2176.5015888003959</v>
      </c>
      <c r="O60" s="27">
        <f>'[4]Final energy demand ER'!E38</f>
        <v>2586.8290436174279</v>
      </c>
      <c r="P60" s="27">
        <f>'[4]Final energy demand ER'!F38</f>
        <v>3634.0121472098081</v>
      </c>
      <c r="Q60" s="27">
        <f>'[4]Final energy demand ER'!G38</f>
        <v>5342.123053416698</v>
      </c>
      <c r="R60" s="27">
        <f>'[4]Final energy demand ER'!H38</f>
        <v>6962.5432770103707</v>
      </c>
      <c r="S60" s="27">
        <f>'[4]Final energy demand ER'!I38</f>
        <v>7602.7886525202066</v>
      </c>
      <c r="T60" s="27">
        <f>'[4]Final energy demand ER'!J38</f>
        <v>7665.8775916568175</v>
      </c>
      <c r="U60" s="27">
        <f>'[4]Final energy demand ER'!K38</f>
        <v>7580.3993269838948</v>
      </c>
      <c r="V60" s="26">
        <f>'[4]Final energy demand ER'!L38</f>
        <v>7331.841758276666</v>
      </c>
    </row>
    <row r="61" spans="2:22" x14ac:dyDescent="0.2">
      <c r="B61" s="28" t="str">
        <f>'[4]Electricity generation ER'!C67</f>
        <v>Electricity for synfuel production</v>
      </c>
      <c r="C61" s="51">
        <f>'[4]Electricity generation ER'!D67</f>
        <v>2.5591931618537695E-5</v>
      </c>
      <c r="D61" s="51">
        <f>'[4]Electricity generation ER'!E67</f>
        <v>0.13542868218796789</v>
      </c>
      <c r="E61" s="51">
        <f>'[4]Electricity generation ER'!F67</f>
        <v>-1.6693248354164164E-2</v>
      </c>
      <c r="F61" s="51">
        <f>'[4]Electricity generation ER'!G67</f>
        <v>-0.23630161563824814</v>
      </c>
      <c r="G61" s="51">
        <f>'[4]Electricity generation ER'!H67</f>
        <v>-0.11694715712747283</v>
      </c>
      <c r="H61" s="51">
        <f>'[4]Electricity generation ER'!I67</f>
        <v>-0.33514090078942271</v>
      </c>
      <c r="I61" s="51">
        <f>'[4]Electricity generation ER'!J67</f>
        <v>3.2842012822481572E-13</v>
      </c>
      <c r="J61" s="51">
        <f>'[4]Electricity generation ER'!K67</f>
        <v>-3.2842012822481572E-13</v>
      </c>
      <c r="K61" s="50">
        <f>'[4]Electricity generation ER'!L67</f>
        <v>-3.0378861860795454E-12</v>
      </c>
      <c r="M61" s="28" t="str">
        <f>'[4]Final energy demand ER'!C39</f>
        <v xml:space="preserve">    - Public district heat</v>
      </c>
      <c r="N61" s="27">
        <f>'[4]Final energy demand ER'!D39</f>
        <v>57.425004948867205</v>
      </c>
      <c r="O61" s="27">
        <f>'[4]Final energy demand ER'!E39</f>
        <v>62.713884500729669</v>
      </c>
      <c r="P61" s="27">
        <f>'[4]Final energy demand ER'!F39</f>
        <v>144.17359142556501</v>
      </c>
      <c r="Q61" s="27">
        <f>'[4]Final energy demand ER'!G39</f>
        <v>503.88140553249434</v>
      </c>
      <c r="R61" s="27">
        <f>'[4]Final energy demand ER'!H39</f>
        <v>929.04097076096082</v>
      </c>
      <c r="S61" s="27">
        <f>'[4]Final energy demand ER'!I39</f>
        <v>1699.8630973557481</v>
      </c>
      <c r="T61" s="27">
        <f>'[4]Final energy demand ER'!J39</f>
        <v>2075.6567755618471</v>
      </c>
      <c r="U61" s="27">
        <f>'[4]Final energy demand ER'!K39</f>
        <v>2408.4136023873853</v>
      </c>
      <c r="V61" s="26">
        <f>'[4]Final energy demand ER'!L39</f>
        <v>2515.0540286245937</v>
      </c>
    </row>
    <row r="62" spans="2:22" x14ac:dyDescent="0.2">
      <c r="B62" s="28" t="str">
        <f>'[4]Electricity generation ER'!C68</f>
        <v>Final energy consumption (electricity)</v>
      </c>
      <c r="C62" s="51">
        <f>'[4]Electricity generation ER'!D68</f>
        <v>4459.3624999709054</v>
      </c>
      <c r="D62" s="51">
        <f>'[4]Electricity generation ER'!E68</f>
        <v>4511.590604723895</v>
      </c>
      <c r="E62" s="51">
        <f>'[4]Electricity generation ER'!F68</f>
        <v>4578.3265822595804</v>
      </c>
      <c r="F62" s="51">
        <f>'[4]Electricity generation ER'!G68</f>
        <v>4740.6779915201805</v>
      </c>
      <c r="G62" s="51">
        <f>'[4]Electricity generation ER'!H68</f>
        <v>4922.0452663321739</v>
      </c>
      <c r="H62" s="51">
        <f>'[4]Electricity generation ER'!I68</f>
        <v>5183.2172634173121</v>
      </c>
      <c r="I62" s="51">
        <f>'[4]Electricity generation ER'!J68</f>
        <v>5207.3545357376534</v>
      </c>
      <c r="J62" s="51">
        <f>'[4]Electricity generation ER'!K68</f>
        <v>5013.8844915077771</v>
      </c>
      <c r="K62" s="50">
        <f>'[4]Electricity generation ER'!L68</f>
        <v>4606.5826715909125</v>
      </c>
      <c r="M62" s="28" t="str">
        <f>'[4]Final energy demand ER'!C40</f>
        <v xml:space="preserve">         RES district heat</v>
      </c>
      <c r="N62" s="27">
        <f>'[4]Final energy demand ER'!D40</f>
        <v>3.6231009837654766</v>
      </c>
      <c r="O62" s="27">
        <f>'[4]Final energy demand ER'!E40</f>
        <v>15.862244529792891</v>
      </c>
      <c r="P62" s="27">
        <f>'[4]Final energy demand ER'!F40</f>
        <v>53.247040552238452</v>
      </c>
      <c r="Q62" s="27">
        <f>'[4]Final energy demand ER'!G40</f>
        <v>279.98415637701953</v>
      </c>
      <c r="R62" s="27">
        <f>'[4]Final energy demand ER'!H40</f>
        <v>630.70171029909488</v>
      </c>
      <c r="S62" s="27">
        <f>'[4]Final energy demand ER'!I40</f>
        <v>1350.5761110701233</v>
      </c>
      <c r="T62" s="27">
        <f>'[4]Final energy demand ER'!J40</f>
        <v>1773.4801341019277</v>
      </c>
      <c r="U62" s="27">
        <f>'[4]Final energy demand ER'!K40</f>
        <v>2201.9457380989165</v>
      </c>
      <c r="V62" s="26">
        <f>'[4]Final energy demand ER'!L40</f>
        <v>2389.7680208872448</v>
      </c>
    </row>
    <row r="63" spans="2:22" x14ac:dyDescent="0.2">
      <c r="B63" s="28"/>
      <c r="C63" s="51"/>
      <c r="D63" s="51"/>
      <c r="E63" s="51"/>
      <c r="F63" s="51"/>
      <c r="G63" s="51"/>
      <c r="H63" s="51"/>
      <c r="I63" s="51"/>
      <c r="J63" s="51"/>
      <c r="K63" s="50"/>
      <c r="M63" s="28" t="str">
        <f>'[4]Final energy demand ER'!C41</f>
        <v xml:space="preserve">    - Hard coal &amp; lignite</v>
      </c>
      <c r="N63" s="27">
        <f>'[4]Final energy demand ER'!D41</f>
        <v>48.641004191869975</v>
      </c>
      <c r="O63" s="27">
        <f>'[4]Final energy demand ER'!E41</f>
        <v>31.082207352714196</v>
      </c>
      <c r="P63" s="27">
        <f>'[4]Final energy demand ER'!F41</f>
        <v>21.545309616588362</v>
      </c>
      <c r="Q63" s="27">
        <f>'[4]Final energy demand ER'!G41</f>
        <v>-1.9814165900735296E-12</v>
      </c>
      <c r="R63" s="27">
        <f>'[4]Final energy demand ER'!H41</f>
        <v>-3.9628331801470593E-12</v>
      </c>
      <c r="S63" s="27">
        <f>'[4]Final energy demand ER'!I41</f>
        <v>-1.1039321001838236E-11</v>
      </c>
      <c r="T63" s="27">
        <f>'[4]Final energy demand ER'!J41</f>
        <v>8.7748448988970591E-12</v>
      </c>
      <c r="U63" s="27">
        <f>'[4]Final energy demand ER'!K41</f>
        <v>1.2131253913757469E-2</v>
      </c>
      <c r="V63" s="26">
        <f>'[4]Final energy demand ER'!L41</f>
        <v>0.11671698740271629</v>
      </c>
    </row>
    <row r="64" spans="2:22" x14ac:dyDescent="0.2">
      <c r="B64" s="28" t="str">
        <f>'[4]Electricity generation ER'!C70</f>
        <v>Fluctuating RES (PV, Wind, Ocean)</v>
      </c>
      <c r="C64" s="51">
        <f>'[4]Electricity generation ER'!D70</f>
        <v>166.37699999999998</v>
      </c>
      <c r="D64" s="51">
        <f>'[4]Electricity generation ER'!E70</f>
        <v>301.67964002892001</v>
      </c>
      <c r="E64" s="51">
        <f>'[4]Electricity generation ER'!F70</f>
        <v>777.85</v>
      </c>
      <c r="F64" s="51">
        <f>'[4]Electricity generation ER'!G70</f>
        <v>1666.08</v>
      </c>
      <c r="G64" s="51">
        <f>'[4]Electricity generation ER'!H70</f>
        <v>2568.25</v>
      </c>
      <c r="H64" s="51">
        <f>'[4]Electricity generation ER'!I70</f>
        <v>3217.5</v>
      </c>
      <c r="I64" s="51">
        <f>'[4]Electricity generation ER'!J70</f>
        <v>3674.2400000000002</v>
      </c>
      <c r="J64" s="51">
        <f>'[4]Electricity generation ER'!K70</f>
        <v>3924.99</v>
      </c>
      <c r="K64" s="50">
        <f>'[4]Electricity generation ER'!L70</f>
        <v>4084.5549999999998</v>
      </c>
      <c r="M64" s="28" t="str">
        <f>'[4]Final energy demand ER'!C42</f>
        <v xml:space="preserve">    - Oil products</v>
      </c>
      <c r="N64" s="27">
        <f>'[4]Final energy demand ER'!D42</f>
        <v>3118.9402241232401</v>
      </c>
      <c r="O64" s="27">
        <f>'[4]Final energy demand ER'!E42</f>
        <v>2580.0673277552792</v>
      </c>
      <c r="P64" s="27">
        <f>'[4]Final energy demand ER'!F42</f>
        <v>2454.1361038295704</v>
      </c>
      <c r="Q64" s="27">
        <f>'[4]Final energy demand ER'!G42</f>
        <v>1923.7253357540658</v>
      </c>
      <c r="R64" s="27">
        <f>'[4]Final energy demand ER'!H42</f>
        <v>1305.2037545128542</v>
      </c>
      <c r="S64" s="27">
        <f>'[4]Final energy demand ER'!I42</f>
        <v>814.25698624155734</v>
      </c>
      <c r="T64" s="27">
        <f>'[4]Final energy demand ER'!J42</f>
        <v>548.50039666110933</v>
      </c>
      <c r="U64" s="27">
        <f>'[4]Final energy demand ER'!K42</f>
        <v>337.40302949071491</v>
      </c>
      <c r="V64" s="26">
        <f>'[4]Final energy demand ER'!L42</f>
        <v>54.928145558169447</v>
      </c>
    </row>
    <row r="65" spans="2:22" x14ac:dyDescent="0.2">
      <c r="B65" s="28" t="str">
        <f>'[4]Electricity generation ER'!C71</f>
        <v>Share of fluctuating RES</v>
      </c>
      <c r="C65" s="30">
        <f>'[4]Electricity generation ER'!D71</f>
        <v>3.1979515215520046E-2</v>
      </c>
      <c r="D65" s="30">
        <f>'[4]Electricity generation ER'!E71</f>
        <v>5.7682611136586195E-2</v>
      </c>
      <c r="E65" s="30">
        <f>'[4]Electricity generation ER'!F71</f>
        <v>0.14478043344129185</v>
      </c>
      <c r="F65" s="30">
        <f>'[4]Electricity generation ER'!G71</f>
        <v>0.2926042468501816</v>
      </c>
      <c r="G65" s="30">
        <f>'[4]Electricity generation ER'!H71</f>
        <v>0.4128083137347498</v>
      </c>
      <c r="H65" s="30">
        <f>'[4]Electricity generation ER'!I71</f>
        <v>0.46818629548755125</v>
      </c>
      <c r="I65" s="30">
        <f>'[4]Electricity generation ER'!J71</f>
        <v>0.50666895580061566</v>
      </c>
      <c r="J65" s="30">
        <f>'[4]Electricity generation ER'!K71</f>
        <v>0.53422173335578227</v>
      </c>
      <c r="K65" s="29">
        <f>'[4]Electricity generation ER'!L71</f>
        <v>0.57120040068732403</v>
      </c>
      <c r="M65" s="28" t="str">
        <f>'[4]Final energy demand ER'!C43</f>
        <v xml:space="preserve">    - Gas</v>
      </c>
      <c r="N65" s="27">
        <f>'[4]Final energy demand ER'!D43</f>
        <v>7905.5536812978953</v>
      </c>
      <c r="O65" s="27">
        <f>'[4]Final energy demand ER'!E43</f>
        <v>8299.7242784176851</v>
      </c>
      <c r="P65" s="27">
        <f>'[4]Final energy demand ER'!F43</f>
        <v>8270.2300683467129</v>
      </c>
      <c r="Q65" s="27">
        <f>'[4]Final energy demand ER'!G43</f>
        <v>7329.1524440112653</v>
      </c>
      <c r="R65" s="27">
        <f>'[4]Final energy demand ER'!H43</f>
        <v>6051.0331501699511</v>
      </c>
      <c r="S65" s="27">
        <f>'[4]Final energy demand ER'!I43</f>
        <v>3932.1672140976416</v>
      </c>
      <c r="T65" s="27">
        <f>'[4]Final energy demand ER'!J43</f>
        <v>2352.0257858099844</v>
      </c>
      <c r="U65" s="27">
        <f>'[4]Final energy demand ER'!K43</f>
        <v>806.38607467103907</v>
      </c>
      <c r="V65" s="26">
        <f>'[4]Final energy demand ER'!L43</f>
        <v>203.11833060532317</v>
      </c>
    </row>
    <row r="66" spans="2:22" ht="13.5" thickBot="1" x14ac:dyDescent="0.25">
      <c r="B66" s="25" t="str">
        <f>'[4]Electricity generation ER'!C72</f>
        <v>RES share (domestic generation)</v>
      </c>
      <c r="C66" s="24">
        <f>'[4]Electricity generation ER'!D72</f>
        <v>0.18415635373346534</v>
      </c>
      <c r="D66" s="24">
        <f>'[4]Electricity generation ER'!E72</f>
        <v>0.21933089827508945</v>
      </c>
      <c r="E66" s="24">
        <f>'[4]Electricity generation ER'!F72</f>
        <v>0.31620139857884455</v>
      </c>
      <c r="F66" s="24">
        <f>'[4]Electricity generation ER'!G72</f>
        <v>0.48301246852468699</v>
      </c>
      <c r="G66" s="24">
        <f>'[4]Electricity generation ER'!H72</f>
        <v>0.66346737454696991</v>
      </c>
      <c r="H66" s="24">
        <f>'[4]Electricity generation ER'!I72</f>
        <v>0.76717511160093388</v>
      </c>
      <c r="I66" s="24">
        <f>'[4]Electricity generation ER'!J72</f>
        <v>0.83015375288434123</v>
      </c>
      <c r="J66" s="24">
        <f>'[4]Electricity generation ER'!K72</f>
        <v>0.88735239357832851</v>
      </c>
      <c r="K66" s="23">
        <f>'[4]Electricity generation ER'!L72</f>
        <v>0.96234746988298869</v>
      </c>
      <c r="M66" s="28" t="str">
        <f>'[4]Final energy demand ER'!C44</f>
        <v xml:space="preserve">    - Solar</v>
      </c>
      <c r="N66" s="27">
        <f>'[4]Final energy demand ER'!D44</f>
        <v>68.127005871161941</v>
      </c>
      <c r="O66" s="27">
        <f>'[4]Final energy demand ER'!E44</f>
        <v>120.80742054895752</v>
      </c>
      <c r="P66" s="27">
        <f>'[4]Final energy demand ER'!F44</f>
        <v>398.60031523002885</v>
      </c>
      <c r="Q66" s="27">
        <f>'[4]Final energy demand ER'!G44</f>
        <v>961.45917411496896</v>
      </c>
      <c r="R66" s="27">
        <f>'[4]Final energy demand ER'!H44</f>
        <v>1720.3194114743358</v>
      </c>
      <c r="S66" s="27">
        <f>'[4]Final energy demand ER'!I44</f>
        <v>2483.6114330371893</v>
      </c>
      <c r="T66" s="27">
        <f>'[4]Final energy demand ER'!J44</f>
        <v>3062.618281060119</v>
      </c>
      <c r="U66" s="27">
        <f>'[4]Final energy demand ER'!K44</f>
        <v>3415.1354748074928</v>
      </c>
      <c r="V66" s="26">
        <f>'[4]Final energy demand ER'!L44</f>
        <v>3405.2670176925567</v>
      </c>
    </row>
    <row r="67" spans="2:22" ht="13.5" thickBot="1" x14ac:dyDescent="0.25">
      <c r="M67" s="28" t="str">
        <f>'[4]Final energy demand ER'!C45</f>
        <v xml:space="preserve">    - Biomass</v>
      </c>
      <c r="N67" s="27">
        <f>'[4]Final energy demand ER'!D45</f>
        <v>904.90407798432148</v>
      </c>
      <c r="O67" s="27">
        <f>'[4]Final energy demand ER'!E45</f>
        <v>997.7259087477662</v>
      </c>
      <c r="P67" s="27">
        <f>'[4]Final energy demand ER'!F45</f>
        <v>1050.3049583250536</v>
      </c>
      <c r="Q67" s="27">
        <f>'[4]Final energy demand ER'!G45</f>
        <v>949.82094910842204</v>
      </c>
      <c r="R67" s="27">
        <f>'[4]Final energy demand ER'!H45</f>
        <v>844.52137044184383</v>
      </c>
      <c r="S67" s="27">
        <f>'[4]Final energy demand ER'!I45</f>
        <v>699.43826782922554</v>
      </c>
      <c r="T67" s="27">
        <f>'[4]Final energy demand ER'!J45</f>
        <v>523.76409911359838</v>
      </c>
      <c r="U67" s="27">
        <f>'[4]Final energy demand ER'!K45</f>
        <v>344.34596391816774</v>
      </c>
      <c r="V67" s="26">
        <f>'[4]Final energy demand ER'!L45</f>
        <v>172.50851760556685</v>
      </c>
    </row>
    <row r="68" spans="2:22" x14ac:dyDescent="0.2">
      <c r="B68" s="38" t="str">
        <f>'[4]Transport ER'!D4</f>
        <v>final energy consumption transport in PJ/a</v>
      </c>
      <c r="C68" s="37" t="str">
        <f>'[4]Transport ER'!D5</f>
        <v>Scenario:</v>
      </c>
      <c r="D68" s="37" t="str">
        <f>'[4]Transport ER'!E5</f>
        <v>OECD North America Energy [R]Evolution (2015)</v>
      </c>
      <c r="E68" s="37"/>
      <c r="F68" s="37"/>
      <c r="G68" s="37"/>
      <c r="H68" s="37"/>
      <c r="I68" s="37"/>
      <c r="J68" s="37"/>
      <c r="K68" s="36"/>
      <c r="M68" s="28" t="str">
        <f>'[4]Final energy demand ER'!C46</f>
        <v xml:space="preserve">    - Geothermal</v>
      </c>
      <c r="N68" s="27">
        <f>'[4]Final energy demand ER'!D46</f>
        <v>4.8530004182299065</v>
      </c>
      <c r="O68" s="27">
        <f>'[4]Final energy demand ER'!E46</f>
        <v>19.79550648191077</v>
      </c>
      <c r="P68" s="27">
        <f>'[4]Final energy demand ER'!F46</f>
        <v>93.693452460809965</v>
      </c>
      <c r="Q68" s="27">
        <f>'[4]Final energy demand ER'!G46</f>
        <v>323.40757390676475</v>
      </c>
      <c r="R68" s="27">
        <f>'[4]Final energy demand ER'!H46</f>
        <v>628.67461019343443</v>
      </c>
      <c r="S68" s="27">
        <f>'[4]Final energy demand ER'!I46</f>
        <v>1072.8481270653776</v>
      </c>
      <c r="T68" s="27">
        <f>'[4]Final energy demand ER'!J46</f>
        <v>1527.9271256235334</v>
      </c>
      <c r="U68" s="27">
        <f>'[4]Final energy demand ER'!K46</f>
        <v>1981.7160177543856</v>
      </c>
      <c r="V68" s="26">
        <f>'[4]Final energy demand ER'!L46</f>
        <v>2293.6903894088541</v>
      </c>
    </row>
    <row r="69" spans="2:22" x14ac:dyDescent="0.2">
      <c r="B69" s="28"/>
      <c r="C69" s="33">
        <f>'[4]Transport ER'!D8</f>
        <v>2012</v>
      </c>
      <c r="D69" s="33">
        <f>'[4]Transport ER'!E8</f>
        <v>2015</v>
      </c>
      <c r="E69" s="33">
        <f>'[4]Transport ER'!F8</f>
        <v>2020</v>
      </c>
      <c r="F69" s="33">
        <f>'[4]Transport ER'!G8</f>
        <v>2025</v>
      </c>
      <c r="G69" s="33">
        <f>'[4]Transport ER'!H8</f>
        <v>2030</v>
      </c>
      <c r="H69" s="33">
        <f>'[4]Transport ER'!I8</f>
        <v>2035</v>
      </c>
      <c r="I69" s="33">
        <f>'[4]Transport ER'!J8</f>
        <v>2040</v>
      </c>
      <c r="J69" s="33">
        <f>'[4]Transport ER'!K8</f>
        <v>2045</v>
      </c>
      <c r="K69" s="32">
        <f>'[4]Transport ER'!L8</f>
        <v>2050</v>
      </c>
      <c r="M69" s="28" t="str">
        <f>'[4]Final energy demand ER'!C47</f>
        <v xml:space="preserve">    - Hydrogen</v>
      </c>
      <c r="N69" s="27">
        <f>'[4]Final energy demand ER'!D47</f>
        <v>0</v>
      </c>
      <c r="O69" s="27">
        <f>'[4]Final energy demand ER'!E47</f>
        <v>0</v>
      </c>
      <c r="P69" s="27">
        <f>'[4]Final energy demand ER'!F47</f>
        <v>0</v>
      </c>
      <c r="Q69" s="27">
        <f>'[4]Final energy demand ER'!G47</f>
        <v>0</v>
      </c>
      <c r="R69" s="27">
        <f>'[4]Final energy demand ER'!H47</f>
        <v>0</v>
      </c>
      <c r="S69" s="27">
        <f>'[4]Final energy demand ER'!I47</f>
        <v>0</v>
      </c>
      <c r="T69" s="27">
        <f>'[4]Final energy demand ER'!J47</f>
        <v>0</v>
      </c>
      <c r="U69" s="27">
        <f>'[4]Final energy demand ER'!K47</f>
        <v>0</v>
      </c>
      <c r="V69" s="26">
        <f>'[4]Final energy demand ER'!L47</f>
        <v>0</v>
      </c>
    </row>
    <row r="70" spans="2:22" x14ac:dyDescent="0.2">
      <c r="B70" s="28"/>
      <c r="C70" s="27"/>
      <c r="D70" s="27"/>
      <c r="E70" s="27"/>
      <c r="F70" s="27"/>
      <c r="G70" s="27"/>
      <c r="H70" s="27"/>
      <c r="I70" s="27"/>
      <c r="J70" s="27"/>
      <c r="K70" s="26"/>
      <c r="M70" s="28" t="str">
        <f>'[4]Final energy demand ER'!C48</f>
        <v xml:space="preserve">    RES share Other Sectors</v>
      </c>
      <c r="N70" s="30">
        <f>'[4]Final energy demand ER'!D48</f>
        <v>0.1319839733209911</v>
      </c>
      <c r="O70" s="30">
        <f>'[4]Final energy demand ER'!E48</f>
        <v>0.15648809252373955</v>
      </c>
      <c r="P70" s="30">
        <f>'[4]Final energy demand ER'!F48</f>
        <v>0.21859022040066436</v>
      </c>
      <c r="Q70" s="30">
        <f>'[4]Final energy demand ER'!G48</f>
        <v>0.34083722864870952</v>
      </c>
      <c r="R70" s="30">
        <f>'[4]Final energy demand ER'!H48</f>
        <v>0.49091046085553197</v>
      </c>
      <c r="S70" s="30">
        <f>'[4]Final energy demand ER'!I48</f>
        <v>0.64084389553834298</v>
      </c>
      <c r="T70" s="30">
        <f>'[4]Final energy demand ER'!J48</f>
        <v>0.75310911758325605</v>
      </c>
      <c r="U70" s="30">
        <f>'[4]Final energy demand ER'!K48</f>
        <v>0.87034262288215603</v>
      </c>
      <c r="V70" s="29">
        <f>'[4]Final energy demand ER'!L48</f>
        <v>0.95878394383215382</v>
      </c>
    </row>
    <row r="71" spans="2:22" x14ac:dyDescent="0.2">
      <c r="B71" s="28" t="str">
        <f>'[4]Transport ER'!C10</f>
        <v>road</v>
      </c>
      <c r="C71" s="27">
        <f>'[4]Transport ER'!D10</f>
        <v>25563.899966648507</v>
      </c>
      <c r="D71" s="27">
        <f>'[4]Transport ER'!E10</f>
        <v>25059.990750328823</v>
      </c>
      <c r="E71" s="27">
        <f>'[4]Transport ER'!F10</f>
        <v>22925.318778068035</v>
      </c>
      <c r="F71" s="27">
        <f>'[4]Transport ER'!G10</f>
        <v>20438.755099060203</v>
      </c>
      <c r="G71" s="27">
        <f>'[4]Transport ER'!H10</f>
        <v>17496.903343478862</v>
      </c>
      <c r="H71" s="27">
        <f>'[4]Transport ER'!I10</f>
        <v>13719.250709456826</v>
      </c>
      <c r="I71" s="27">
        <f>'[4]Transport ER'!J10</f>
        <v>11049.125032653285</v>
      </c>
      <c r="J71" s="27">
        <f>'[4]Transport ER'!K10</f>
        <v>9509.7467715827297</v>
      </c>
      <c r="K71" s="26">
        <f>'[4]Transport ER'!L10</f>
        <v>7926.9669222541543</v>
      </c>
      <c r="M71" s="28"/>
      <c r="N71" s="27"/>
      <c r="O71" s="27"/>
      <c r="P71" s="27"/>
      <c r="Q71" s="27"/>
      <c r="R71" s="27"/>
      <c r="S71" s="27"/>
      <c r="T71" s="27"/>
      <c r="U71" s="27"/>
      <c r="V71" s="26"/>
    </row>
    <row r="72" spans="2:22" x14ac:dyDescent="0.2">
      <c r="B72" s="28" t="str">
        <f>'[4]Transport ER'!C11</f>
        <v xml:space="preserve"> - fossil fuels</v>
      </c>
      <c r="C72" s="27">
        <f>'[4]Transport ER'!D11</f>
        <v>24388.153999999915</v>
      </c>
      <c r="D72" s="27">
        <f>'[4]Transport ER'!E11</f>
        <v>23762.683162096255</v>
      </c>
      <c r="E72" s="27">
        <f>'[4]Transport ER'!F11</f>
        <v>21553.623780497448</v>
      </c>
      <c r="F72" s="27">
        <f>'[4]Transport ER'!G11</f>
        <v>18128.660200573118</v>
      </c>
      <c r="G72" s="27">
        <f>'[4]Transport ER'!H11</f>
        <v>13379.727775534349</v>
      </c>
      <c r="H72" s="27">
        <f>'[4]Transport ER'!I11</f>
        <v>7535.6365523135864</v>
      </c>
      <c r="I72" s="27">
        <f>'[4]Transport ER'!J11</f>
        <v>4003.0705021426406</v>
      </c>
      <c r="J72" s="27">
        <f>'[4]Transport ER'!K11</f>
        <v>1991.4139879043257</v>
      </c>
      <c r="K72" s="26">
        <f>'[4]Transport ER'!L11</f>
        <v>699.96116718594271</v>
      </c>
      <c r="M72" s="28" t="str">
        <f>'[4]Final energy demand ER'!C50</f>
        <v>Total RES</v>
      </c>
      <c r="N72" s="27">
        <f>'[4]Final energy demand ER'!D50</f>
        <v>6455.2847570588528</v>
      </c>
      <c r="O72" s="27">
        <f>'[4]Final energy demand ER'!E50</f>
        <v>7598.8206865224283</v>
      </c>
      <c r="P72" s="27">
        <f>'[4]Final energy demand ER'!F50</f>
        <v>10035.237042384544</v>
      </c>
      <c r="Q72" s="27">
        <f>'[4]Final energy demand ER'!G50</f>
        <v>14471.645220306567</v>
      </c>
      <c r="R72" s="27">
        <f>'[4]Final energy demand ER'!H50</f>
        <v>20110.437092698201</v>
      </c>
      <c r="S72" s="27">
        <f>'[4]Final energy demand ER'!I50</f>
        <v>25328.247897305784</v>
      </c>
      <c r="T72" s="27">
        <f>'[4]Final energy demand ER'!J50</f>
        <v>28597.118178779616</v>
      </c>
      <c r="U72" s="27">
        <f>'[4]Final energy demand ER'!K50</f>
        <v>30871.526454981737</v>
      </c>
      <c r="V72" s="26">
        <f>'[4]Final energy demand ER'!L50</f>
        <v>31984.939466513708</v>
      </c>
    </row>
    <row r="73" spans="2:22" x14ac:dyDescent="0.2">
      <c r="B73" s="28" t="str">
        <f>'[4]Transport ER'!C12</f>
        <v xml:space="preserve"> - biofuels</v>
      </c>
      <c r="C73" s="27">
        <f>'[4]Transport ER'!D12</f>
        <v>1139.0879666485907</v>
      </c>
      <c r="D73" s="27">
        <f>'[4]Transport ER'!E12</f>
        <v>1234.1474201390201</v>
      </c>
      <c r="E73" s="27">
        <f>'[4]Transport ER'!F12</f>
        <v>1184.7229891940747</v>
      </c>
      <c r="F73" s="27">
        <f>'[4]Transport ER'!G12</f>
        <v>1130.7960802565312</v>
      </c>
      <c r="G73" s="27">
        <f>'[4]Transport ER'!H12</f>
        <v>1089.2421734537629</v>
      </c>
      <c r="H73" s="27">
        <f>'[4]Transport ER'!I12</f>
        <v>872.01977021869584</v>
      </c>
      <c r="I73" s="27">
        <f>'[4]Transport ER'!J12</f>
        <v>582.87500187133696</v>
      </c>
      <c r="J73" s="27">
        <f>'[4]Transport ER'!K12</f>
        <v>530.0896808493535</v>
      </c>
      <c r="K73" s="26">
        <f>'[4]Transport ER'!L12</f>
        <v>453.22833050894144</v>
      </c>
      <c r="M73" s="28" t="str">
        <f>'[4]Final energy demand ER'!C51</f>
        <v>RES share</v>
      </c>
      <c r="N73" s="30">
        <f>'[4]Final energy demand ER'!D51</f>
        <v>9.5201791496496616E-2</v>
      </c>
      <c r="O73" s="30">
        <f>'[4]Final energy demand ER'!E51</f>
        <v>0.11228708106092854</v>
      </c>
      <c r="P73" s="30">
        <f>'[4]Final energy demand ER'!F51</f>
        <v>0.15295794398957824</v>
      </c>
      <c r="Q73" s="30">
        <f>'[4]Final energy demand ER'!G51</f>
        <v>0.23514188613481365</v>
      </c>
      <c r="R73" s="30">
        <f>'[4]Final energy demand ER'!H51</f>
        <v>0.35535114738840329</v>
      </c>
      <c r="S73" s="30">
        <f>'[4]Final energy demand ER'!I51</f>
        <v>0.50248947480050143</v>
      </c>
      <c r="T73" s="30">
        <f>'[4]Final energy demand ER'!J51</f>
        <v>0.62937225002585051</v>
      </c>
      <c r="U73" s="30">
        <f>'[4]Final energy demand ER'!K51</f>
        <v>0.74832715642716685</v>
      </c>
      <c r="V73" s="29">
        <f>'[4]Final energy demand ER'!L51</f>
        <v>0.8583268618435913</v>
      </c>
    </row>
    <row r="74" spans="2:22" x14ac:dyDescent="0.2">
      <c r="B74" s="28" t="str">
        <f>'[4]Transport ER'!C13</f>
        <v xml:space="preserve"> - synfuels</v>
      </c>
      <c r="C74" s="27">
        <f>'[4]Transport ER'!D13</f>
        <v>3.3351404308781021E-5</v>
      </c>
      <c r="D74" s="27">
        <f>'[4]Transport ER'!E13</f>
        <v>0.17649065390724486</v>
      </c>
      <c r="E74" s="27">
        <f>'[4]Transport ER'!F13</f>
        <v>-2.1555902446038538E-2</v>
      </c>
      <c r="F74" s="27">
        <f>'[4]Transport ER'!G13</f>
        <v>-0.28579816237656808</v>
      </c>
      <c r="G74" s="27">
        <f>'[4]Transport ER'!H13</f>
        <v>-0.12923750342523324</v>
      </c>
      <c r="H74" s="27">
        <f>'[4]Transport ER'!I13</f>
        <v>-0.299953734053865</v>
      </c>
      <c r="I74" s="27">
        <f>'[4]Transport ER'!J13</f>
        <v>2.1949886645312091E-13</v>
      </c>
      <c r="J74" s="27">
        <f>'[4]Transport ER'!K13</f>
        <v>-1.7814517660677549E-13</v>
      </c>
      <c r="K74" s="26">
        <f>'[4]Transport ER'!L13</f>
        <v>-1.3631323774210327E-12</v>
      </c>
      <c r="M74" s="28"/>
      <c r="N74" s="27"/>
      <c r="O74" s="27"/>
      <c r="P74" s="27"/>
      <c r="Q74" s="27"/>
      <c r="R74" s="27"/>
      <c r="S74" s="27"/>
      <c r="T74" s="27"/>
      <c r="U74" s="27"/>
      <c r="V74" s="26"/>
    </row>
    <row r="75" spans="2:22" x14ac:dyDescent="0.2">
      <c r="B75" s="28" t="str">
        <f>'[4]Transport ER'!C14</f>
        <v xml:space="preserve"> - natural gas</v>
      </c>
      <c r="C75" s="27">
        <f>'[4]Transport ER'!D14</f>
        <v>31.511999999999809</v>
      </c>
      <c r="D75" s="27">
        <f>'[4]Transport ER'!E14</f>
        <v>52.409685551942907</v>
      </c>
      <c r="E75" s="27">
        <f>'[4]Transport ER'!F14</f>
        <v>10.08684414725419</v>
      </c>
      <c r="F75" s="27">
        <f>'[4]Transport ER'!G14</f>
        <v>59.104345862459247</v>
      </c>
      <c r="G75" s="27">
        <f>'[4]Transport ER'!H14</f>
        <v>127.50233969740708</v>
      </c>
      <c r="H75" s="27">
        <f>'[4]Transport ER'!I14</f>
        <v>172.09242733825832</v>
      </c>
      <c r="I75" s="27">
        <f>'[4]Transport ER'!J14</f>
        <v>182.7641323329234</v>
      </c>
      <c r="J75" s="27">
        <f>'[4]Transport ER'!K14</f>
        <v>203.67057151931385</v>
      </c>
      <c r="K75" s="26">
        <f>'[4]Transport ER'!L14</f>
        <v>199.83183065248207</v>
      </c>
      <c r="M75" s="28" t="str">
        <f>'[4]Final energy demand ER'!C53</f>
        <v>Non energy use</v>
      </c>
      <c r="N75" s="27">
        <f>'[4]Final energy demand ER'!D53</f>
        <v>5779.9480000000003</v>
      </c>
      <c r="O75" s="27">
        <f>'[4]Final energy demand ER'!E53</f>
        <v>6170.4278833106328</v>
      </c>
      <c r="P75" s="27">
        <f>'[4]Final energy demand ER'!F53</f>
        <v>6799.1816235240758</v>
      </c>
      <c r="Q75" s="27">
        <f>'[4]Final energy demand ER'!G53</f>
        <v>6469.0249377186128</v>
      </c>
      <c r="R75" s="27">
        <f>'[4]Final energy demand ER'!H53</f>
        <v>6135.7910320697574</v>
      </c>
      <c r="S75" s="27">
        <f>'[4]Final energy demand ER'!I53</f>
        <v>5721.0104584469627</v>
      </c>
      <c r="T75" s="27">
        <f>'[4]Final energy demand ER'!J53</f>
        <v>5312.9613459970933</v>
      </c>
      <c r="U75" s="27">
        <f>'[4]Final energy demand ER'!K53</f>
        <v>4911.6436947201364</v>
      </c>
      <c r="V75" s="26">
        <f>'[4]Final energy demand ER'!L53</f>
        <v>4517.057504616113</v>
      </c>
    </row>
    <row r="76" spans="2:22" x14ac:dyDescent="0.2">
      <c r="B76" s="28" t="str">
        <f>'[4]Transport ER'!C15</f>
        <v xml:space="preserve"> - hydrogen</v>
      </c>
      <c r="C76" s="27">
        <f>'[4]Transport ER'!D15</f>
        <v>0</v>
      </c>
      <c r="D76" s="27">
        <f>'[4]Transport ER'!E15</f>
        <v>0</v>
      </c>
      <c r="E76" s="27">
        <f>'[4]Transport ER'!F15</f>
        <v>11.351355042818801</v>
      </c>
      <c r="F76" s="27">
        <f>'[4]Transport ER'!G15</f>
        <v>177.63329951399686</v>
      </c>
      <c r="G76" s="27">
        <f>'[4]Transport ER'!H15</f>
        <v>794.03581602697341</v>
      </c>
      <c r="H76" s="27">
        <f>'[4]Transport ER'!I15</f>
        <v>1550.0560817988385</v>
      </c>
      <c r="I76" s="27">
        <f>'[4]Transport ER'!J15</f>
        <v>2112.8319370166564</v>
      </c>
      <c r="J76" s="27">
        <f>'[4]Transport ER'!K15</f>
        <v>2649.6849196401727</v>
      </c>
      <c r="K76" s="26">
        <f>'[4]Transport ER'!L15</f>
        <v>3212.2610324393045</v>
      </c>
      <c r="M76" s="28" t="str">
        <f>'[4]Final energy demand ER'!C54</f>
        <v xml:space="preserve">    - Oil</v>
      </c>
      <c r="N76" s="27">
        <f>'[4]Final energy demand ER'!D54</f>
        <v>4932.1009999999997</v>
      </c>
      <c r="O76" s="27">
        <f>'[4]Final energy demand ER'!E54</f>
        <v>5344.8882389792798</v>
      </c>
      <c r="P76" s="27">
        <f>'[4]Final energy demand ER'!F54</f>
        <v>5377.7210884015003</v>
      </c>
      <c r="Q76" s="27">
        <f>'[4]Final energy demand ER'!G54</f>
        <v>4285.0310884251503</v>
      </c>
      <c r="R76" s="27">
        <f>'[4]Final energy demand ER'!H54</f>
        <v>3543.8836510894098</v>
      </c>
      <c r="S76" s="27">
        <f>'[4]Final energy demand ER'!I54</f>
        <v>2739.3890029354002</v>
      </c>
      <c r="T76" s="27">
        <f>'[4]Final energy demand ER'!J54</f>
        <v>1845.06659408001</v>
      </c>
      <c r="U76" s="27">
        <f>'[4]Final energy demand ER'!K54</f>
        <v>1083.32988350865</v>
      </c>
      <c r="V76" s="26">
        <f>'[4]Final energy demand ER'!L54</f>
        <v>538.81015930163301</v>
      </c>
    </row>
    <row r="77" spans="2:22" x14ac:dyDescent="0.2">
      <c r="B77" s="28" t="str">
        <f>'[4]Transport ER'!C16</f>
        <v xml:space="preserve"> - electricity</v>
      </c>
      <c r="C77" s="27">
        <f>'[4]Transport ER'!D16</f>
        <v>5.1459999999999928</v>
      </c>
      <c r="D77" s="27">
        <f>'[4]Transport ER'!E16</f>
        <v>10.750482541607852</v>
      </c>
      <c r="E77" s="27">
        <f>'[4]Transport ER'!F16</f>
        <v>165.53380918643782</v>
      </c>
      <c r="F77" s="27">
        <f>'[4]Transport ER'!G16</f>
        <v>942.56117285409618</v>
      </c>
      <c r="G77" s="27">
        <f>'[4]Transport ER'!H16</f>
        <v>2106.3952387663685</v>
      </c>
      <c r="H77" s="27">
        <f>'[4]Transport ER'!I16</f>
        <v>3589.4458777874465</v>
      </c>
      <c r="I77" s="27">
        <f>'[4]Transport ER'!J16</f>
        <v>4167.5834592897272</v>
      </c>
      <c r="J77" s="27">
        <f>'[4]Transport ER'!K16</f>
        <v>4134.8876116695637</v>
      </c>
      <c r="K77" s="26">
        <f>'[4]Transport ER'!L16</f>
        <v>3361.6845614674844</v>
      </c>
      <c r="M77" s="28" t="str">
        <f>'[4]Final energy demand ER'!C55</f>
        <v xml:space="preserve">    - Gas</v>
      </c>
      <c r="N77" s="27">
        <f>'[4]Final energy demand ER'!D55</f>
        <v>842.07799999999997</v>
      </c>
      <c r="O77" s="27">
        <f>'[4]Final energy demand ER'!E55</f>
        <v>640.426807832034</v>
      </c>
      <c r="P77" s="27">
        <f>'[4]Final energy demand ER'!F55</f>
        <v>697.13613285619999</v>
      </c>
      <c r="Q77" s="27">
        <f>'[4]Final energy demand ER'!G55</f>
        <v>650.055183365733</v>
      </c>
      <c r="R77" s="27">
        <f>'[4]Final energy demand ER'!H55</f>
        <v>524.66736153354702</v>
      </c>
      <c r="S77" s="27">
        <f>'[4]Final energy demand ER'!I55</f>
        <v>432.50912985037201</v>
      </c>
      <c r="T77" s="27">
        <f>'[4]Final energy demand ER'!J55</f>
        <v>339.87591108501294</v>
      </c>
      <c r="U77" s="27">
        <f>'[4]Final energy demand ER'!K55</f>
        <v>256.80453413207601</v>
      </c>
      <c r="V77" s="26">
        <f>'[4]Final energy demand ER'!L55</f>
        <v>191.16575863311002</v>
      </c>
    </row>
    <row r="78" spans="2:22" ht="13.5" thickBot="1" x14ac:dyDescent="0.25">
      <c r="B78" s="28"/>
      <c r="C78" s="27"/>
      <c r="D78" s="27"/>
      <c r="E78" s="27"/>
      <c r="F78" s="27"/>
      <c r="G78" s="27"/>
      <c r="H78" s="27"/>
      <c r="I78" s="27"/>
      <c r="J78" s="27"/>
      <c r="K78" s="26"/>
      <c r="M78" s="25" t="str">
        <f>'[4]Final energy demand ER'!C56</f>
        <v xml:space="preserve">    - Coal</v>
      </c>
      <c r="N78" s="48">
        <f>'[4]Final energy demand ER'!D56</f>
        <v>5.7690000000000001</v>
      </c>
      <c r="O78" s="48">
        <f>'[4]Final energy demand ER'!E56</f>
        <v>185.112836499319</v>
      </c>
      <c r="P78" s="48">
        <f>'[4]Final energy demand ER'!F56</f>
        <v>724.32440226637584</v>
      </c>
      <c r="Q78" s="48">
        <f>'[4]Final energy demand ER'!G56</f>
        <v>1533.93866592773</v>
      </c>
      <c r="R78" s="48">
        <f>'[4]Final energy demand ER'!H56</f>
        <v>2067.2400194468</v>
      </c>
      <c r="S78" s="48">
        <f>'[4]Final energy demand ER'!I56</f>
        <v>2549.11232566119</v>
      </c>
      <c r="T78" s="48">
        <f>'[4]Final energy demand ER'!J56</f>
        <v>3128.0188408320701</v>
      </c>
      <c r="U78" s="48">
        <f>'[4]Final energy demand ER'!K56</f>
        <v>3571.5092770794099</v>
      </c>
      <c r="V78" s="47">
        <f>'[4]Final energy demand ER'!L56</f>
        <v>3787.08158668137</v>
      </c>
    </row>
    <row r="79" spans="2:22" ht="13.5" thickBot="1" x14ac:dyDescent="0.25">
      <c r="B79" s="28" t="str">
        <f>'[4]Transport ER'!C18</f>
        <v>rail</v>
      </c>
      <c r="C79" s="27">
        <f>'[4]Transport ER'!D18</f>
        <v>662.93299999999897</v>
      </c>
      <c r="D79" s="27">
        <f>'[4]Transport ER'!E18</f>
        <v>656.5715310099647</v>
      </c>
      <c r="E79" s="27">
        <f>'[4]Transport ER'!F18</f>
        <v>675.90543787129764</v>
      </c>
      <c r="F79" s="27">
        <f>'[4]Transport ER'!G18</f>
        <v>696.87903614513561</v>
      </c>
      <c r="G79" s="27">
        <f>'[4]Transport ER'!H18</f>
        <v>686.33917984850336</v>
      </c>
      <c r="H79" s="27">
        <f>'[4]Transport ER'!I18</f>
        <v>706.32980723754667</v>
      </c>
      <c r="I79" s="27">
        <f>'[4]Transport ER'!J18</f>
        <v>709.89462799136447</v>
      </c>
      <c r="J79" s="27">
        <f>'[4]Transport ER'!K18</f>
        <v>630.43996306832571</v>
      </c>
      <c r="K79" s="26">
        <f>'[4]Transport ER'!L18</f>
        <v>558.83972955108516</v>
      </c>
    </row>
    <row r="80" spans="2:22" x14ac:dyDescent="0.2">
      <c r="B80" s="28" t="str">
        <f>'[4]Transport ER'!C19</f>
        <v xml:space="preserve"> - fossil fuels</v>
      </c>
      <c r="C80" s="27">
        <f>'[4]Transport ER'!D19</f>
        <v>624.27699375722887</v>
      </c>
      <c r="D80" s="27">
        <f>'[4]Transport ER'!E19</f>
        <v>619.6648316009838</v>
      </c>
      <c r="E80" s="27">
        <f>'[4]Transport ER'!F19</f>
        <v>566.68741337160952</v>
      </c>
      <c r="F80" s="27">
        <f>'[4]Transport ER'!G19</f>
        <v>489.02312576256531</v>
      </c>
      <c r="G80" s="27">
        <f>'[4]Transport ER'!H19</f>
        <v>389.20153068250761</v>
      </c>
      <c r="H80" s="27">
        <f>'[4]Transport ER'!I19</f>
        <v>336.04430067269857</v>
      </c>
      <c r="I80" s="27">
        <f>'[4]Transport ER'!J19</f>
        <v>258.52196526627682</v>
      </c>
      <c r="J80" s="27">
        <f>'[4]Transport ER'!K19</f>
        <v>163.88505628786382</v>
      </c>
      <c r="K80" s="26">
        <f>'[4]Transport ER'!L19</f>
        <v>84.216881369942769</v>
      </c>
      <c r="M80" s="38" t="str">
        <f>'[4]CO2-emissions ER'!D4</f>
        <v>CO2 emissions in Mill t/a</v>
      </c>
      <c r="N80" s="37" t="str">
        <f>'[4]CO2-emissions ER'!D5</f>
        <v>Scenario:</v>
      </c>
      <c r="O80" s="37" t="str">
        <f>'[4]CO2-emissions ER'!E5</f>
        <v>OECD North America Energy [R]Evolution (2015)</v>
      </c>
      <c r="P80" s="37"/>
      <c r="Q80" s="37"/>
      <c r="R80" s="37"/>
      <c r="S80" s="37"/>
      <c r="T80" s="37"/>
      <c r="U80" s="37"/>
      <c r="V80" s="36"/>
    </row>
    <row r="81" spans="2:22" x14ac:dyDescent="0.2">
      <c r="B81" s="28" t="str">
        <f>'[4]Transport ER'!C20</f>
        <v xml:space="preserve"> - biofuels</v>
      </c>
      <c r="C81" s="27">
        <f>'[4]Transport ER'!D20</f>
        <v>6.2427698172176695E-6</v>
      </c>
      <c r="D81" s="27">
        <f>'[4]Transport ER'!E20</f>
        <v>6.1957623459431578E-6</v>
      </c>
      <c r="E81" s="27">
        <f>'[4]Transport ER'!F20</f>
        <v>34.345316628690895</v>
      </c>
      <c r="F81" s="27">
        <f>'[4]Transport ER'!G20</f>
        <v>63.115710069952918</v>
      </c>
      <c r="G81" s="27">
        <f>'[4]Transport ER'!H20</f>
        <v>80.534009904357688</v>
      </c>
      <c r="H81" s="27">
        <f>'[4]Transport ER'!I20</f>
        <v>99.602942686802194</v>
      </c>
      <c r="I81" s="27">
        <f>'[4]Transport ER'!J20</f>
        <v>103.40878610651085</v>
      </c>
      <c r="J81" s="27">
        <f>'[4]Transport ER'!K20</f>
        <v>85.505246758885576</v>
      </c>
      <c r="K81" s="26">
        <f>'[4]Transport ER'!L20</f>
        <v>56.144587579962021</v>
      </c>
      <c r="M81" s="28"/>
      <c r="N81" s="33">
        <f>'[4]CO2-emissions ER'!D8</f>
        <v>2012</v>
      </c>
      <c r="O81" s="33">
        <f>'[4]CO2-emissions ER'!E8</f>
        <v>2015</v>
      </c>
      <c r="P81" s="33">
        <f>'[4]CO2-emissions ER'!F8</f>
        <v>2020</v>
      </c>
      <c r="Q81" s="33">
        <f>'[4]CO2-emissions ER'!G8</f>
        <v>2025</v>
      </c>
      <c r="R81" s="33">
        <f>'[4]CO2-emissions ER'!H8</f>
        <v>2030</v>
      </c>
      <c r="S81" s="33">
        <f>'[4]CO2-emissions ER'!I8</f>
        <v>2035</v>
      </c>
      <c r="T81" s="33">
        <f>'[4]CO2-emissions ER'!J8</f>
        <v>2040</v>
      </c>
      <c r="U81" s="33">
        <f>'[4]CO2-emissions ER'!K8</f>
        <v>2045</v>
      </c>
      <c r="V81" s="32">
        <f>'[4]CO2-emissions ER'!L8</f>
        <v>2050</v>
      </c>
    </row>
    <row r="82" spans="2:22" x14ac:dyDescent="0.2">
      <c r="B82" s="28" t="str">
        <f>'[4]Transport ER'!C21</f>
        <v xml:space="preserve"> - synfuels</v>
      </c>
      <c r="C82" s="27">
        <f>'[4]Transport ER'!D21</f>
        <v>1.827823190804656E-13</v>
      </c>
      <c r="D82" s="27">
        <f>'[4]Transport ER'!E21</f>
        <v>8.8603203316360461E-10</v>
      </c>
      <c r="E82" s="27">
        <f>'[4]Transport ER'!F21</f>
        <v>-6.2490919943234682E-4</v>
      </c>
      <c r="F82" s="27">
        <f>'[4]Transport ER'!G21</f>
        <v>-1.5951907041446976E-2</v>
      </c>
      <c r="G82" s="27">
        <f>'[4]Transport ER'!H21</f>
        <v>-9.5552803908248649E-3</v>
      </c>
      <c r="H82" s="27">
        <f>'[4]Transport ER'!I21</f>
        <v>-3.4261006002383049E-2</v>
      </c>
      <c r="I82" s="27">
        <f>'[4]Transport ER'!J21</f>
        <v>3.8941644878918172E-14</v>
      </c>
      <c r="J82" s="27">
        <f>'[4]Transport ER'!K21</f>
        <v>-2.8735415600358532E-14</v>
      </c>
      <c r="K82" s="26">
        <f>'[4]Transport ER'!L21</f>
        <v>-1.688608147272187E-13</v>
      </c>
      <c r="M82" s="28"/>
      <c r="N82" s="27"/>
      <c r="O82" s="27"/>
      <c r="P82" s="27"/>
      <c r="Q82" s="27"/>
      <c r="R82" s="27"/>
      <c r="S82" s="27"/>
      <c r="T82" s="27"/>
      <c r="U82" s="27"/>
      <c r="V82" s="26"/>
    </row>
    <row r="83" spans="2:22" x14ac:dyDescent="0.2">
      <c r="B83" s="28" t="str">
        <f>'[4]Transport ER'!C22</f>
        <v xml:space="preserve"> - electricity</v>
      </c>
      <c r="C83" s="27">
        <f>'[4]Transport ER'!D22</f>
        <v>38.656000000000013</v>
      </c>
      <c r="D83" s="27">
        <f>'[4]Transport ER'!E22</f>
        <v>36.906693212332449</v>
      </c>
      <c r="E83" s="27">
        <f>'[4]Transport ER'!F22</f>
        <v>74.873332780196748</v>
      </c>
      <c r="F83" s="27">
        <f>'[4]Transport ER'!G22</f>
        <v>144.75615221965882</v>
      </c>
      <c r="G83" s="27">
        <f>'[4]Transport ER'!H22</f>
        <v>216.61319454202885</v>
      </c>
      <c r="H83" s="27">
        <f>'[4]Transport ER'!I22</f>
        <v>270.71682488404832</v>
      </c>
      <c r="I83" s="27">
        <f>'[4]Transport ER'!J22</f>
        <v>347.96387661857676</v>
      </c>
      <c r="J83" s="27">
        <f>'[4]Transport ER'!K22</f>
        <v>381.0496600215763</v>
      </c>
      <c r="K83" s="26">
        <f>'[4]Transport ER'!L22</f>
        <v>418.47826060118047</v>
      </c>
      <c r="M83" s="28" t="str">
        <f>'[4]CO2-emissions ER'!C10</f>
        <v>Condensation power plants</v>
      </c>
      <c r="N83" s="27">
        <f>'[4]CO2-emissions ER'!D10</f>
        <v>2202.9059149571922</v>
      </c>
      <c r="O83" s="27">
        <f>'[4]CO2-emissions ER'!E10</f>
        <v>2046.0481615878552</v>
      </c>
      <c r="P83" s="27">
        <f>'[4]CO2-emissions ER'!F10</f>
        <v>1785.6451996535989</v>
      </c>
      <c r="Q83" s="27">
        <f>'[4]CO2-emissions ER'!G10</f>
        <v>1221.5106092409151</v>
      </c>
      <c r="R83" s="27">
        <f>'[4]CO2-emissions ER'!H10</f>
        <v>764.32985592046157</v>
      </c>
      <c r="S83" s="27">
        <f>'[4]CO2-emissions ER'!I10</f>
        <v>509.6547941837153</v>
      </c>
      <c r="T83" s="27">
        <f>'[4]CO2-emissions ER'!J10</f>
        <v>394.88531562242332</v>
      </c>
      <c r="U83" s="27">
        <f>'[4]CO2-emissions ER'!K10</f>
        <v>237.9526449697955</v>
      </c>
      <c r="V83" s="26">
        <f>'[4]CO2-emissions ER'!L10</f>
        <v>55.677783286657764</v>
      </c>
    </row>
    <row r="84" spans="2:22" x14ac:dyDescent="0.2">
      <c r="B84" s="28"/>
      <c r="C84" s="27"/>
      <c r="D84" s="27"/>
      <c r="E84" s="27"/>
      <c r="F84" s="27"/>
      <c r="G84" s="27"/>
      <c r="H84" s="27"/>
      <c r="I84" s="27"/>
      <c r="J84" s="27"/>
      <c r="K84" s="26"/>
      <c r="M84" s="28" t="str">
        <f>'[4]CO2-emissions ER'!C11</f>
        <v xml:space="preserve">  - Hard coal (&amp; non-renewable waste)</v>
      </c>
      <c r="N84" s="27">
        <f>'[4]CO2-emissions ER'!D11</f>
        <v>662.48947038735321</v>
      </c>
      <c r="O84" s="27">
        <f>'[4]CO2-emissions ER'!E11</f>
        <v>550.04171041004906</v>
      </c>
      <c r="P84" s="27">
        <f>'[4]CO2-emissions ER'!F11</f>
        <v>408.66156036155508</v>
      </c>
      <c r="Q84" s="27">
        <f>'[4]CO2-emissions ER'!G11</f>
        <v>236.12992909969674</v>
      </c>
      <c r="R84" s="27">
        <f>'[4]CO2-emissions ER'!H11</f>
        <v>176.91548156416829</v>
      </c>
      <c r="S84" s="27">
        <f>'[4]CO2-emissions ER'!I11</f>
        <v>72.997271246134503</v>
      </c>
      <c r="T84" s="27">
        <f>'[4]CO2-emissions ER'!J11</f>
        <v>69.397901520840435</v>
      </c>
      <c r="U84" s="27">
        <f>'[4]CO2-emissions ER'!K11</f>
        <v>5.6357019020473735E-2</v>
      </c>
      <c r="V84" s="26">
        <f>'[4]CO2-emissions ER'!L11</f>
        <v>9.0292901087606504E-3</v>
      </c>
    </row>
    <row r="85" spans="2:22" x14ac:dyDescent="0.2">
      <c r="B85" s="28" t="str">
        <f>'[4]Transport ER'!C24</f>
        <v>navigation</v>
      </c>
      <c r="C85" s="27">
        <f>'[4]Transport ER'!D24</f>
        <v>550.1829999999984</v>
      </c>
      <c r="D85" s="27">
        <f>'[4]Transport ER'!E24</f>
        <v>542.27067549924539</v>
      </c>
      <c r="E85" s="27">
        <f>'[4]Transport ER'!F24</f>
        <v>566.46056619636238</v>
      </c>
      <c r="F85" s="27">
        <f>'[4]Transport ER'!G24</f>
        <v>576.09848573236059</v>
      </c>
      <c r="G85" s="27">
        <f>'[4]Transport ER'!H24</f>
        <v>598.08556545804299</v>
      </c>
      <c r="H85" s="27">
        <f>'[4]Transport ER'!I24</f>
        <v>618.04085381960033</v>
      </c>
      <c r="I85" s="27">
        <f>'[4]Transport ER'!J24</f>
        <v>637.01214218115979</v>
      </c>
      <c r="J85" s="27">
        <f>'[4]Transport ER'!K24</f>
        <v>655.37603232343258</v>
      </c>
      <c r="K85" s="26">
        <f>'[4]Transport ER'!L24</f>
        <v>696.09949558754101</v>
      </c>
      <c r="M85" s="28" t="str">
        <f>'[4]CO2-emissions ER'!C12</f>
        <v xml:space="preserve">  - Lignite</v>
      </c>
      <c r="N85" s="27">
        <f>'[4]CO2-emissions ER'!D12</f>
        <v>988.46952767999903</v>
      </c>
      <c r="O85" s="27">
        <f>'[4]CO2-emissions ER'!E12</f>
        <v>895.77107335215487</v>
      </c>
      <c r="P85" s="27">
        <f>'[4]CO2-emissions ER'!F12</f>
        <v>707.75768505775898</v>
      </c>
      <c r="Q85" s="27">
        <f>'[4]CO2-emissions ER'!G12</f>
        <v>362.25007963505874</v>
      </c>
      <c r="R85" s="27">
        <f>'[4]CO2-emissions ER'!H12</f>
        <v>25.195923347476644</v>
      </c>
      <c r="S85" s="27">
        <f>'[4]CO2-emissions ER'!I12</f>
        <v>1.3567625604789375</v>
      </c>
      <c r="T85" s="27">
        <f>'[4]CO2-emissions ER'!J12</f>
        <v>8.8863639447953752E-3</v>
      </c>
      <c r="U85" s="27">
        <f>'[4]CO2-emissions ER'!K12</f>
        <v>8.6469076395251261E-3</v>
      </c>
      <c r="V85" s="26">
        <f>'[4]CO2-emissions ER'!L12</f>
        <v>8.4200735467667657E-3</v>
      </c>
    </row>
    <row r="86" spans="2:22" x14ac:dyDescent="0.2">
      <c r="B86" s="28" t="str">
        <f>'[4]Transport ER'!C25</f>
        <v xml:space="preserve"> - fossil fuels</v>
      </c>
      <c r="C86" s="27">
        <f>'[4]Transport ER'!D25</f>
        <v>550.18299449816845</v>
      </c>
      <c r="D86" s="27">
        <f>'[4]Transport ER'!E25</f>
        <v>542.27067007653864</v>
      </c>
      <c r="E86" s="27">
        <f>'[4]Transport ER'!F25</f>
        <v>550.24874921047149</v>
      </c>
      <c r="F86" s="27">
        <f>'[4]Transport ER'!G25</f>
        <v>548.21956144574256</v>
      </c>
      <c r="G86" s="27">
        <f>'[4]Transport ER'!H25</f>
        <v>528.39529760307778</v>
      </c>
      <c r="H86" s="27">
        <f>'[4]Transport ER'!I25</f>
        <v>491.07227451748452</v>
      </c>
      <c r="I86" s="27">
        <f>'[4]Transport ER'!J25</f>
        <v>437.43493526137701</v>
      </c>
      <c r="J86" s="27">
        <f>'[4]Transport ER'!K25</f>
        <v>377.23721777788819</v>
      </c>
      <c r="K86" s="26">
        <f>'[4]Transport ER'!L25</f>
        <v>356.78430274964558</v>
      </c>
      <c r="M86" s="28" t="str">
        <f>'[4]CO2-emissions ER'!C13</f>
        <v xml:space="preserve">  - Gas</v>
      </c>
      <c r="N86" s="27">
        <f>'[4]CO2-emissions ER'!D13</f>
        <v>494.88929288983985</v>
      </c>
      <c r="O86" s="27">
        <f>'[4]CO2-emissions ER'!E13</f>
        <v>553.23682674923032</v>
      </c>
      <c r="P86" s="27">
        <f>'[4]CO2-emissions ER'!F13</f>
        <v>637.04324816807321</v>
      </c>
      <c r="Q86" s="27">
        <f>'[4]CO2-emissions ER'!G13</f>
        <v>598.32620406698925</v>
      </c>
      <c r="R86" s="27">
        <f>'[4]CO2-emissions ER'!H13</f>
        <v>548.90647563820187</v>
      </c>
      <c r="S86" s="27">
        <f>'[4]CO2-emissions ER'!I13</f>
        <v>430.52015195098846</v>
      </c>
      <c r="T86" s="27">
        <f>'[4]CO2-emissions ER'!J13</f>
        <v>322.2656964368071</v>
      </c>
      <c r="U86" s="27">
        <f>'[4]CO2-emissions ER'!K13</f>
        <v>236.56836518125533</v>
      </c>
      <c r="V86" s="26">
        <f>'[4]CO2-emissions ER'!L13</f>
        <v>54.75272192099446</v>
      </c>
    </row>
    <row r="87" spans="2:22" x14ac:dyDescent="0.2">
      <c r="B87" s="28" t="str">
        <f>'[4]Transport ER'!C26</f>
        <v xml:space="preserve"> - biofuels</v>
      </c>
      <c r="C87" s="27">
        <f>'[4]Transport ER'!D26</f>
        <v>5.5018298389116781E-6</v>
      </c>
      <c r="D87" s="27">
        <f>'[4]Transport ER'!E26</f>
        <v>5.4219313855349169E-6</v>
      </c>
      <c r="E87" s="27">
        <f>'[4]Transport ER'!F26</f>
        <v>16.212111963457055</v>
      </c>
      <c r="F87" s="27">
        <f>'[4]Transport ER'!G26</f>
        <v>27.885972206001298</v>
      </c>
      <c r="G87" s="27">
        <f>'[4]Transport ER'!H26</f>
        <v>69.698537517305382</v>
      </c>
      <c r="H87" s="27">
        <f>'[4]Transport ER'!I26</f>
        <v>127.01226845400731</v>
      </c>
      <c r="I87" s="27">
        <f>'[4]Transport ER'!J26</f>
        <v>199.57720691978264</v>
      </c>
      <c r="J87" s="27">
        <f>'[4]Transport ER'!K26</f>
        <v>278.13881454554451</v>
      </c>
      <c r="K87" s="26">
        <f>'[4]Transport ER'!L26</f>
        <v>339.31519283789646</v>
      </c>
      <c r="M87" s="28" t="str">
        <f>'[4]CO2-emissions ER'!C14</f>
        <v xml:space="preserve">  - Oil</v>
      </c>
      <c r="N87" s="27">
        <f>'[4]CO2-emissions ER'!D14</f>
        <v>50.821991999999959</v>
      </c>
      <c r="O87" s="27">
        <f>'[4]CO2-emissions ER'!E14</f>
        <v>39.802280125380932</v>
      </c>
      <c r="P87" s="27">
        <f>'[4]CO2-emissions ER'!F14</f>
        <v>26.915440895494907</v>
      </c>
      <c r="Q87" s="27">
        <f>'[4]CO2-emissions ER'!G14</f>
        <v>21.051765344978012</v>
      </c>
      <c r="R87" s="27">
        <f>'[4]CO2-emissions ER'!H14</f>
        <v>11.007793721766507</v>
      </c>
      <c r="S87" s="27">
        <f>'[4]CO2-emissions ER'!I14</f>
        <v>3.2706108188403715</v>
      </c>
      <c r="T87" s="27">
        <f>'[4]CO2-emissions ER'!J14</f>
        <v>2.3820410386249256</v>
      </c>
      <c r="U87" s="27">
        <f>'[4]CO2-emissions ER'!K14</f>
        <v>0.95489419260583064</v>
      </c>
      <c r="V87" s="26">
        <f>'[4]CO2-emissions ER'!L14</f>
        <v>0.90761198114973995</v>
      </c>
    </row>
    <row r="88" spans="2:22" x14ac:dyDescent="0.2">
      <c r="B88" s="28" t="str">
        <f>'[4]Transport ER'!C27</f>
        <v xml:space="preserve"> - synfuels</v>
      </c>
      <c r="C88" s="27">
        <f>'[4]Transport ER'!D27</f>
        <v>1.6108830640668757E-13</v>
      </c>
      <c r="D88" s="27">
        <f>'[4]Transport ER'!E27</f>
        <v>7.7536945753650699E-10</v>
      </c>
      <c r="E88" s="27">
        <f>'[4]Transport ER'!F27</f>
        <v>-2.9497756616191307E-4</v>
      </c>
      <c r="F88" s="27">
        <f>'[4]Transport ER'!G27</f>
        <v>-7.0479193832642334E-3</v>
      </c>
      <c r="G88" s="27">
        <f>'[4]Transport ER'!H27</f>
        <v>-8.2696623401617379E-3</v>
      </c>
      <c r="H88" s="27">
        <f>'[4]Transport ER'!I27</f>
        <v>-4.3689151891449417E-2</v>
      </c>
      <c r="I88" s="27">
        <f>'[4]Transport ER'!J27</f>
        <v>7.5156715501829217E-14</v>
      </c>
      <c r="J88" s="27">
        <f>'[4]Transport ER'!K27</f>
        <v>-9.3473029241058899E-14</v>
      </c>
      <c r="K88" s="26">
        <f>'[4]Transport ER'!L27</f>
        <v>-1.0205265081042256E-12</v>
      </c>
      <c r="M88" s="28" t="str">
        <f>'[4]CO2-emissions ER'!C15</f>
        <v xml:space="preserve">  - Diesel</v>
      </c>
      <c r="N88" s="27">
        <f>'[4]CO2-emissions ER'!D15</f>
        <v>6.2356319999999945</v>
      </c>
      <c r="O88" s="27">
        <f>'[4]CO2-emissions ER'!E15</f>
        <v>7.1962709510399039</v>
      </c>
      <c r="P88" s="27">
        <f>'[4]CO2-emissions ER'!F15</f>
        <v>5.2672651707168034</v>
      </c>
      <c r="Q88" s="27">
        <f>'[4]CO2-emissions ER'!G15</f>
        <v>3.7526310941924006</v>
      </c>
      <c r="R88" s="27">
        <f>'[4]CO2-emissions ER'!H15</f>
        <v>2.3041816488482807</v>
      </c>
      <c r="S88" s="27">
        <f>'[4]CO2-emissions ER'!I15</f>
        <v>1.5099976072729546</v>
      </c>
      <c r="T88" s="27">
        <f>'[4]CO2-emissions ER'!J15</f>
        <v>0.83079026220604679</v>
      </c>
      <c r="U88" s="27">
        <f>'[4]CO2-emissions ER'!K15</f>
        <v>0.36438166927435017</v>
      </c>
      <c r="V88" s="26">
        <f>'[4]CO2-emissions ER'!L15</f>
        <v>2.085802964254579E-8</v>
      </c>
    </row>
    <row r="89" spans="2:22" x14ac:dyDescent="0.2">
      <c r="B89" s="28"/>
      <c r="C89" s="27"/>
      <c r="D89" s="27"/>
      <c r="E89" s="27"/>
      <c r="F89" s="27"/>
      <c r="G89" s="27"/>
      <c r="H89" s="27"/>
      <c r="I89" s="27"/>
      <c r="J89" s="27"/>
      <c r="K89" s="26"/>
      <c r="M89" s="28"/>
      <c r="N89" s="27"/>
      <c r="O89" s="27"/>
      <c r="P89" s="27"/>
      <c r="Q89" s="27"/>
      <c r="R89" s="27"/>
      <c r="S89" s="27"/>
      <c r="T89" s="27"/>
      <c r="U89" s="27"/>
      <c r="V89" s="26"/>
    </row>
    <row r="90" spans="2:22" x14ac:dyDescent="0.2">
      <c r="B90" s="28" t="str">
        <f>'[4]Transport ER'!C29</f>
        <v>aviation</v>
      </c>
      <c r="C90" s="27">
        <f>'[4]Transport ER'!D29</f>
        <v>2160.6809999999923</v>
      </c>
      <c r="D90" s="27">
        <f>'[4]Transport ER'!E29</f>
        <v>2139.1744921106947</v>
      </c>
      <c r="E90" s="27">
        <f>'[4]Transport ER'!F29</f>
        <v>2046.7674958549167</v>
      </c>
      <c r="F90" s="27">
        <f>'[4]Transport ER'!G29</f>
        <v>1922.2903715584223</v>
      </c>
      <c r="G90" s="27">
        <f>'[4]Transport ER'!H29</f>
        <v>1762.0496586239697</v>
      </c>
      <c r="H90" s="27">
        <f>'[4]Transport ER'!I29</f>
        <v>1630.9889697944177</v>
      </c>
      <c r="I90" s="27">
        <f>'[4]Transport ER'!J29</f>
        <v>1581.6245033292971</v>
      </c>
      <c r="J90" s="27">
        <f>'[4]Transport ER'!K29</f>
        <v>1630.6996301204128</v>
      </c>
      <c r="K90" s="26">
        <f>'[4]Transport ER'!L29</f>
        <v>1678.1546836799957</v>
      </c>
      <c r="M90" s="28" t="str">
        <f>'[4]CO2-emissions ER'!C17</f>
        <v>Combined heat and power plants</v>
      </c>
      <c r="N90" s="27">
        <f>'[4]CO2-emissions ER'!D17</f>
        <v>161.82973055216058</v>
      </c>
      <c r="O90" s="27">
        <f>'[4]CO2-emissions ER'!E17</f>
        <v>157.19498181549051</v>
      </c>
      <c r="P90" s="27">
        <f>'[4]CO2-emissions ER'!F17</f>
        <v>158.81995643717261</v>
      </c>
      <c r="Q90" s="27">
        <f>'[4]CO2-emissions ER'!G17</f>
        <v>150.90740535113761</v>
      </c>
      <c r="R90" s="27">
        <f>'[4]CO2-emissions ER'!H17</f>
        <v>146.03624560136092</v>
      </c>
      <c r="S90" s="27">
        <f>'[4]CO2-emissions ER'!I17</f>
        <v>136.01939165956486</v>
      </c>
      <c r="T90" s="27">
        <f>'[4]CO2-emissions ER'!J17</f>
        <v>109.42185574499942</v>
      </c>
      <c r="U90" s="27">
        <f>'[4]CO2-emissions ER'!K17</f>
        <v>77.950232710834541</v>
      </c>
      <c r="V90" s="26">
        <f>'[4]CO2-emissions ER'!L17</f>
        <v>52.596821049605843</v>
      </c>
    </row>
    <row r="91" spans="2:22" x14ac:dyDescent="0.2">
      <c r="B91" s="28" t="str">
        <f>'[4]Transport ER'!C30</f>
        <v xml:space="preserve"> - fossil fuels</v>
      </c>
      <c r="C91" s="27">
        <f>'[4]Transport ER'!D30</f>
        <v>2160.6809783931826</v>
      </c>
      <c r="D91" s="27">
        <f>'[4]Transport ER'!E30</f>
        <v>2139.17447071895</v>
      </c>
      <c r="E91" s="27">
        <f>'[4]Transport ER'!F30</f>
        <v>2046.7674753872418</v>
      </c>
      <c r="F91" s="27">
        <f>'[4]Transport ER'!G30</f>
        <v>1868.4466624197933</v>
      </c>
      <c r="G91" s="27">
        <f>'[4]Transport ER'!H30</f>
        <v>1596.3922373662404</v>
      </c>
      <c r="H91" s="27">
        <f>'[4]Transport ER'!I30</f>
        <v>1340.740032654541</v>
      </c>
      <c r="I91" s="27">
        <f>'[4]Transport ER'!J30</f>
        <v>1189.6650771495674</v>
      </c>
      <c r="J91" s="27">
        <f>'[4]Transport ER'!K30</f>
        <v>1092.5687521806765</v>
      </c>
      <c r="K91" s="26">
        <f>'[4]Transport ER'!L30</f>
        <v>1006.8928102079974</v>
      </c>
      <c r="M91" s="28" t="str">
        <f>'[4]CO2-emissions ER'!C18</f>
        <v xml:space="preserve">    - Hard coal (&amp; non-renewable waste)</v>
      </c>
      <c r="N91" s="27">
        <f>'[4]CO2-emissions ER'!D18</f>
        <v>37.709457255234796</v>
      </c>
      <c r="O91" s="27">
        <f>'[4]CO2-emissions ER'!E18</f>
        <v>37.227915387947405</v>
      </c>
      <c r="P91" s="27">
        <f>'[4]CO2-emissions ER'!F18</f>
        <v>33.421337948150494</v>
      </c>
      <c r="Q91" s="27">
        <f>'[4]CO2-emissions ER'!G18</f>
        <v>26.480612691268856</v>
      </c>
      <c r="R91" s="27">
        <f>'[4]CO2-emissions ER'!H18</f>
        <v>17.621086882972605</v>
      </c>
      <c r="S91" s="27">
        <f>'[4]CO2-emissions ER'!I18</f>
        <v>11.862491988770525</v>
      </c>
      <c r="T91" s="27">
        <f>'[4]CO2-emissions ER'!J18</f>
        <v>3.8082460597683125</v>
      </c>
      <c r="U91" s="27">
        <f>'[4]CO2-emissions ER'!K18</f>
        <v>1.8891272038188325</v>
      </c>
      <c r="V91" s="26">
        <f>'[4]CO2-emissions ER'!L18</f>
        <v>2.1181337878946452E-2</v>
      </c>
    </row>
    <row r="92" spans="2:22" x14ac:dyDescent="0.2">
      <c r="B92" s="28" t="str">
        <f>'[4]Transport ER'!C31</f>
        <v xml:space="preserve"> - biofuels</v>
      </c>
      <c r="C92" s="27">
        <f>'[4]Transport ER'!D31</f>
        <v>2.1606809367373249E-5</v>
      </c>
      <c r="D92" s="27">
        <f>'[4]Transport ER'!E31</f>
        <v>2.1388686207736551E-5</v>
      </c>
      <c r="E92" s="27">
        <f>'[4]Transport ER'!F31</f>
        <v>2.0468047372384679E-5</v>
      </c>
      <c r="F92" s="27">
        <f>'[4]Transport ER'!G31</f>
        <v>53.857321074204407</v>
      </c>
      <c r="G92" s="27">
        <f>'[4]Transport ER'!H31</f>
        <v>165.67707867877405</v>
      </c>
      <c r="H92" s="27">
        <f>'[4]Transport ER'!I31</f>
        <v>290.34881011609457</v>
      </c>
      <c r="I92" s="27">
        <f>'[4]Transport ER'!J31</f>
        <v>391.95942617972941</v>
      </c>
      <c r="J92" s="27">
        <f>'[4]Transport ER'!K31</f>
        <v>538.13087793973648</v>
      </c>
      <c r="K92" s="26">
        <f>'[4]Transport ER'!L31</f>
        <v>671.26187347200039</v>
      </c>
      <c r="M92" s="28" t="str">
        <f>'[4]CO2-emissions ER'!C19</f>
        <v xml:space="preserve">    - Lignite</v>
      </c>
      <c r="N92" s="27">
        <f>'[4]CO2-emissions ER'!D19</f>
        <v>3.8470834654840993</v>
      </c>
      <c r="O92" s="27">
        <f>'[4]CO2-emissions ER'!E19</f>
        <v>1.6682749632234084</v>
      </c>
      <c r="P92" s="27">
        <f>'[4]CO2-emissions ER'!F19</f>
        <v>5.2816863676916456E-6</v>
      </c>
      <c r="Q92" s="27">
        <f>'[4]CO2-emissions ER'!G19</f>
        <v>5.6043232832730128E-6</v>
      </c>
      <c r="R92" s="27">
        <f>'[4]CO2-emissions ER'!H19</f>
        <v>5.9106170823538884E-6</v>
      </c>
      <c r="S92" s="27">
        <f>'[4]CO2-emissions ER'!I19</f>
        <v>6.2484429609443614E-6</v>
      </c>
      <c r="T92" s="27">
        <f>'[4]CO2-emissions ER'!J19</f>
        <v>6.2588071948970322E-6</v>
      </c>
      <c r="U92" s="27">
        <f>'[4]CO2-emissions ER'!K19</f>
        <v>6.0964471012819149E-6</v>
      </c>
      <c r="V92" s="26">
        <f>'[4]CO2-emissions ER'!L19</f>
        <v>5.7987747310344905E-6</v>
      </c>
    </row>
    <row r="93" spans="2:22" x14ac:dyDescent="0.2">
      <c r="B93" s="28" t="str">
        <f>'[4]Transport ER'!C32</f>
        <v xml:space="preserve"> - synfuels</v>
      </c>
      <c r="C93" s="27">
        <f>'[4]Transport ER'!D32</f>
        <v>6.3262667689679239E-13</v>
      </c>
      <c r="D93" s="27">
        <f>'[4]Transport ER'!E32</f>
        <v>3.058713370397088E-9</v>
      </c>
      <c r="E93" s="27">
        <f>'[4]Transport ER'!F32</f>
        <v>-3.7241383550779008E-10</v>
      </c>
      <c r="F93" s="27">
        <f>'[4]Transport ER'!G32</f>
        <v>-1.3611935575546517E-2</v>
      </c>
      <c r="G93" s="27">
        <f>'[4]Transport ER'!H32</f>
        <v>-1.9657421044705449E-2</v>
      </c>
      <c r="H93" s="27">
        <f>'[4]Transport ER'!I32</f>
        <v>-9.9872976217703621E-2</v>
      </c>
      <c r="I93" s="27">
        <f>'[4]Transport ER'!J32</f>
        <v>1.4760394504113165E-13</v>
      </c>
      <c r="J93" s="27">
        <f>'[4]Transport ER'!K32</f>
        <v>-1.8084755042680703E-13</v>
      </c>
      <c r="K93" s="26">
        <f>'[4]Transport ER'!L32</f>
        <v>-2.018891432560023E-12</v>
      </c>
      <c r="M93" s="28" t="str">
        <f>'[4]CO2-emissions ER'!C20</f>
        <v xml:space="preserve">    - Gas</v>
      </c>
      <c r="N93" s="27">
        <f>'[4]CO2-emissions ER'!D20</f>
        <v>110.96225268858454</v>
      </c>
      <c r="O93" s="27">
        <f>'[4]CO2-emissions ER'!E20</f>
        <v>112.28368769323973</v>
      </c>
      <c r="P93" s="27">
        <f>'[4]CO2-emissions ER'!F20</f>
        <v>120.52488081209148</v>
      </c>
      <c r="Q93" s="27">
        <f>'[4]CO2-emissions ER'!G20</f>
        <v>122.00495625409471</v>
      </c>
      <c r="R93" s="27">
        <f>'[4]CO2-emissions ER'!H20</f>
        <v>127.38651811128021</v>
      </c>
      <c r="S93" s="27">
        <f>'[4]CO2-emissions ER'!I20</f>
        <v>123.18222763137845</v>
      </c>
      <c r="T93" s="27">
        <f>'[4]CO2-emissions ER'!J20</f>
        <v>104.55611904086798</v>
      </c>
      <c r="U93" s="27">
        <f>'[4]CO2-emissions ER'!K20</f>
        <v>75.015569694892065</v>
      </c>
      <c r="V93" s="26">
        <f>'[4]CO2-emissions ER'!L20</f>
        <v>51.57586237588702</v>
      </c>
    </row>
    <row r="94" spans="2:22" x14ac:dyDescent="0.2">
      <c r="B94" s="28"/>
      <c r="C94" s="27"/>
      <c r="D94" s="27"/>
      <c r="E94" s="27"/>
      <c r="F94" s="27"/>
      <c r="G94" s="27"/>
      <c r="H94" s="27"/>
      <c r="I94" s="27"/>
      <c r="J94" s="27"/>
      <c r="K94" s="26"/>
      <c r="M94" s="28" t="str">
        <f>'[4]CO2-emissions ER'!C21</f>
        <v xml:space="preserve">    - Oil</v>
      </c>
      <c r="N94" s="27">
        <f>'[4]CO2-emissions ER'!D21</f>
        <v>9.3109371428571439</v>
      </c>
      <c r="O94" s="27">
        <f>'[4]CO2-emissions ER'!E21</f>
        <v>6.0151037710799766</v>
      </c>
      <c r="P94" s="27">
        <f>'[4]CO2-emissions ER'!F21</f>
        <v>4.8737323952442431</v>
      </c>
      <c r="Q94" s="27">
        <f>'[4]CO2-emissions ER'!G21</f>
        <v>2.4218308014507786</v>
      </c>
      <c r="R94" s="27">
        <f>'[4]CO2-emissions ER'!H21</f>
        <v>1.0286346964910189</v>
      </c>
      <c r="S94" s="27">
        <f>'[4]CO2-emissions ER'!I21</f>
        <v>0.97466579097292072</v>
      </c>
      <c r="T94" s="27">
        <f>'[4]CO2-emissions ER'!J21</f>
        <v>1.0574843855559264</v>
      </c>
      <c r="U94" s="27">
        <f>'[4]CO2-emissions ER'!K21</f>
        <v>1.045529715676538</v>
      </c>
      <c r="V94" s="26">
        <f>'[4]CO2-emissions ER'!L21</f>
        <v>0.99977153706514144</v>
      </c>
    </row>
    <row r="95" spans="2:22" x14ac:dyDescent="0.2">
      <c r="B95" s="28" t="str">
        <f>'[4]Transport ER'!C34</f>
        <v>total (incl. pipelines)</v>
      </c>
      <c r="C95" s="27">
        <f>'[4]Transport ER'!D34</f>
        <v>29747.700999999895</v>
      </c>
      <c r="D95" s="27">
        <f>'[4]Transport ER'!E34</f>
        <v>29205.85555715911</v>
      </c>
      <c r="E95" s="27">
        <f>'[4]Transport ER'!F34</f>
        <v>26877.683722088161</v>
      </c>
      <c r="F95" s="27">
        <f>'[4]Transport ER'!G34</f>
        <v>24223.614694333737</v>
      </c>
      <c r="G95" s="27">
        <f>'[4]Transport ER'!H34</f>
        <v>21059.750509905949</v>
      </c>
      <c r="H95" s="27">
        <f>'[4]Transport ER'!I34</f>
        <v>17117.436886574338</v>
      </c>
      <c r="I95" s="27">
        <f>'[4]Transport ER'!J34</f>
        <v>14347.407306155106</v>
      </c>
      <c r="J95" s="27">
        <f>'[4]Transport ER'!K34</f>
        <v>12722.637897094901</v>
      </c>
      <c r="K95" s="26">
        <f>'[4]Transport ER'!L34</f>
        <v>11083.060831072777</v>
      </c>
      <c r="M95" s="28"/>
      <c r="N95" s="27"/>
      <c r="O95" s="27"/>
      <c r="P95" s="27"/>
      <c r="Q95" s="27"/>
      <c r="R95" s="27"/>
      <c r="S95" s="27"/>
      <c r="T95" s="27"/>
      <c r="U95" s="27"/>
      <c r="V95" s="26"/>
    </row>
    <row r="96" spans="2:22" x14ac:dyDescent="0.2">
      <c r="B96" s="28" t="str">
        <f>'[4]Transport ER'!C35</f>
        <v xml:space="preserve"> - fossil fuels</v>
      </c>
      <c r="C96" s="27">
        <f>'[4]Transport ER'!D35</f>
        <v>27723.294966648496</v>
      </c>
      <c r="D96" s="27">
        <f>'[4]Transport ER'!E35</f>
        <v>27063.793134492727</v>
      </c>
      <c r="E96" s="27">
        <f>'[4]Transport ER'!F35</f>
        <v>24717.327418466768</v>
      </c>
      <c r="F96" s="27">
        <f>'[4]Transport ER'!G35</f>
        <v>21034.349550201216</v>
      </c>
      <c r="G96" s="27">
        <f>'[4]Transport ER'!H35</f>
        <v>15893.716841186175</v>
      </c>
      <c r="H96" s="27">
        <f>'[4]Transport ER'!I35</f>
        <v>9703.4931601583103</v>
      </c>
      <c r="I96" s="27">
        <f>'[4]Transport ER'!J35</f>
        <v>5888.6924798198615</v>
      </c>
      <c r="J96" s="27">
        <f>'[4]Transport ER'!K35</f>
        <v>3625.1050141507549</v>
      </c>
      <c r="K96" s="26">
        <f>'[4]Transport ER'!L35</f>
        <v>2147.8551615135284</v>
      </c>
      <c r="M96" s="28" t="str">
        <f>'[4]CO2-emissions ER'!C24</f>
        <v>CO2 emissions power and CHP plants</v>
      </c>
      <c r="N96" s="27">
        <f>'[4]CO2-emissions ER'!D24</f>
        <v>2364.7356455093527</v>
      </c>
      <c r="O96" s="27">
        <f>'[4]CO2-emissions ER'!E24</f>
        <v>2203.2431434033456</v>
      </c>
      <c r="P96" s="27">
        <f>'[4]CO2-emissions ER'!F24</f>
        <v>1944.4651560907714</v>
      </c>
      <c r="Q96" s="27">
        <f>'[4]CO2-emissions ER'!G24</f>
        <v>1372.4180145920529</v>
      </c>
      <c r="R96" s="27">
        <f>'[4]CO2-emissions ER'!H24</f>
        <v>910.36610152182254</v>
      </c>
      <c r="S96" s="27">
        <f>'[4]CO2-emissions ER'!I24</f>
        <v>645.67418584328016</v>
      </c>
      <c r="T96" s="27">
        <f>'[4]CO2-emissions ER'!J24</f>
        <v>504.30717136742271</v>
      </c>
      <c r="U96" s="27">
        <f>'[4]CO2-emissions ER'!K24</f>
        <v>315.90287768063001</v>
      </c>
      <c r="V96" s="26">
        <f>'[4]CO2-emissions ER'!L24</f>
        <v>108.27460433626359</v>
      </c>
    </row>
    <row r="97" spans="2:22" x14ac:dyDescent="0.2">
      <c r="B97" s="28" t="str">
        <f>'[4]Transport ER'!C36</f>
        <v xml:space="preserve"> - biofuels (incl. biogas)</v>
      </c>
      <c r="C97" s="27">
        <f>'[4]Transport ER'!D36</f>
        <v>1139.088</v>
      </c>
      <c r="D97" s="27">
        <f>'[4]Transport ER'!E36</f>
        <v>1234.1474531454</v>
      </c>
      <c r="E97" s="27">
        <f>'[4]Transport ER'!F36</f>
        <v>1235.2804382542699</v>
      </c>
      <c r="F97" s="27">
        <f>'[4]Transport ER'!G36</f>
        <v>1275.6550836066899</v>
      </c>
      <c r="G97" s="27">
        <f>'[4]Transport ER'!H36</f>
        <v>1405.1517995541999</v>
      </c>
      <c r="H97" s="27">
        <f>'[4]Transport ER'!I36</f>
        <v>1388.9837914755999</v>
      </c>
      <c r="I97" s="27">
        <f>'[4]Transport ER'!J36</f>
        <v>1277.8204210773599</v>
      </c>
      <c r="J97" s="27">
        <f>'[4]Transport ER'!K36</f>
        <v>1431.86462009352</v>
      </c>
      <c r="K97" s="26">
        <f>'[4]Transport ER'!L36</f>
        <v>1519.9499843988003</v>
      </c>
      <c r="M97" s="28" t="str">
        <f>'[4]CO2-emissions ER'!C25</f>
        <v xml:space="preserve">  - Hard coal (&amp; non-renewable waste)</v>
      </c>
      <c r="N97" s="27">
        <f>'[4]CO2-emissions ER'!D25</f>
        <v>700.19892764258805</v>
      </c>
      <c r="O97" s="27">
        <f>'[4]CO2-emissions ER'!E25</f>
        <v>587.26962579799647</v>
      </c>
      <c r="P97" s="27">
        <f>'[4]CO2-emissions ER'!F25</f>
        <v>442.08289830970557</v>
      </c>
      <c r="Q97" s="27">
        <f>'[4]CO2-emissions ER'!G25</f>
        <v>262.61054179096561</v>
      </c>
      <c r="R97" s="27">
        <f>'[4]CO2-emissions ER'!H25</f>
        <v>194.53656844714089</v>
      </c>
      <c r="S97" s="27">
        <f>'[4]CO2-emissions ER'!I25</f>
        <v>84.859763234905031</v>
      </c>
      <c r="T97" s="27">
        <f>'[4]CO2-emissions ER'!J25</f>
        <v>73.206147580608743</v>
      </c>
      <c r="U97" s="27">
        <f>'[4]CO2-emissions ER'!K25</f>
        <v>1.9454842228393061</v>
      </c>
      <c r="V97" s="26">
        <f>'[4]CO2-emissions ER'!L25</f>
        <v>3.02106279877071E-2</v>
      </c>
    </row>
    <row r="98" spans="2:22" x14ac:dyDescent="0.2">
      <c r="B98" s="28" t="str">
        <f>'[4]Transport ER'!C37</f>
        <v xml:space="preserve"> - synfuels</v>
      </c>
      <c r="C98" s="27">
        <f>'[4]Transport ER'!D37</f>
        <v>3.3351405285278319E-5</v>
      </c>
      <c r="D98" s="27">
        <f>'[4]Transport ER'!E37</f>
        <v>0.17649065862735974</v>
      </c>
      <c r="E98" s="27">
        <f>'[4]Transport ER'!F37</f>
        <v>-2.2475789584046633E-2</v>
      </c>
      <c r="F98" s="27">
        <f>'[4]Transport ER'!G37</f>
        <v>-0.32240992437682581</v>
      </c>
      <c r="G98" s="27">
        <f>'[4]Transport ER'!H37</f>
        <v>-0.1667198672009253</v>
      </c>
      <c r="H98" s="27">
        <f>'[4]Transport ER'!I37</f>
        <v>-0.47777686816540105</v>
      </c>
      <c r="I98" s="27">
        <f>'[4]Transport ER'!J37</f>
        <v>4.8120117187499998E-13</v>
      </c>
      <c r="J98" s="27">
        <f>'[4]Transport ER'!K37</f>
        <v>-4.8120117187499998E-13</v>
      </c>
      <c r="K98" s="26">
        <f>'[4]Transport ER'!L37</f>
        <v>-4.5714111328125E-12</v>
      </c>
      <c r="M98" s="28" t="str">
        <f>'[4]CO2-emissions ER'!C26</f>
        <v xml:space="preserve">  - Lignite</v>
      </c>
      <c r="N98" s="27">
        <f>'[4]CO2-emissions ER'!D26</f>
        <v>992.31661114548308</v>
      </c>
      <c r="O98" s="27">
        <f>'[4]CO2-emissions ER'!E26</f>
        <v>897.43934831537831</v>
      </c>
      <c r="P98" s="27">
        <f>'[4]CO2-emissions ER'!F26</f>
        <v>707.75769033944539</v>
      </c>
      <c r="Q98" s="27">
        <f>'[4]CO2-emissions ER'!G26</f>
        <v>362.25008523938203</v>
      </c>
      <c r="R98" s="27">
        <f>'[4]CO2-emissions ER'!H26</f>
        <v>25.195929258093727</v>
      </c>
      <c r="S98" s="27">
        <f>'[4]CO2-emissions ER'!I26</f>
        <v>1.3567688089218986</v>
      </c>
      <c r="T98" s="27">
        <f>'[4]CO2-emissions ER'!J26</f>
        <v>8.8926227519902715E-3</v>
      </c>
      <c r="U98" s="27">
        <f>'[4]CO2-emissions ER'!K26</f>
        <v>8.653004086626408E-3</v>
      </c>
      <c r="V98" s="26">
        <f>'[4]CO2-emissions ER'!L26</f>
        <v>8.4258723214977998E-3</v>
      </c>
    </row>
    <row r="99" spans="2:22" x14ac:dyDescent="0.2">
      <c r="B99" s="28" t="str">
        <f>'[4]Transport ER'!C38</f>
        <v xml:space="preserve"> - natural gas</v>
      </c>
      <c r="C99" s="27">
        <f>'[4]Transport ER'!D38</f>
        <v>841.51599999999746</v>
      </c>
      <c r="D99" s="27">
        <f>'[4]Transport ER'!E38</f>
        <v>860.08130310841341</v>
      </c>
      <c r="E99" s="27">
        <f>'[4]Transport ER'!F38</f>
        <v>670.37204114725182</v>
      </c>
      <c r="F99" s="27">
        <f>'[4]Transport ER'!G38</f>
        <v>639.59069836245953</v>
      </c>
      <c r="G99" s="27">
        <f>'[4]Transport ER'!H38</f>
        <v>624.06502969740666</v>
      </c>
      <c r="H99" s="27">
        <f>'[4]Transport ER'!I38</f>
        <v>576.19434858825775</v>
      </c>
      <c r="I99" s="27">
        <f>'[4]Transport ER'!J38</f>
        <v>486.54032983292336</v>
      </c>
      <c r="J99" s="27">
        <f>'[4]Transport ER'!K38</f>
        <v>397.65906626931417</v>
      </c>
      <c r="K99" s="26">
        <f>'[4]Transport ER'!L38</f>
        <v>270.62983065248204</v>
      </c>
      <c r="M99" s="28" t="str">
        <f>'[4]CO2-emissions ER'!C27</f>
        <v xml:space="preserve">  - Gas</v>
      </c>
      <c r="N99" s="27">
        <f>'[4]CO2-emissions ER'!D27</f>
        <v>605.85154557842441</v>
      </c>
      <c r="O99" s="27">
        <f>'[4]CO2-emissions ER'!E27</f>
        <v>665.52051444247002</v>
      </c>
      <c r="P99" s="27">
        <f>'[4]CO2-emissions ER'!F27</f>
        <v>757.56812898016472</v>
      </c>
      <c r="Q99" s="27">
        <f>'[4]CO2-emissions ER'!G27</f>
        <v>720.33116032108398</v>
      </c>
      <c r="R99" s="27">
        <f>'[4]CO2-emissions ER'!H27</f>
        <v>676.29299374948209</v>
      </c>
      <c r="S99" s="27">
        <f>'[4]CO2-emissions ER'!I27</f>
        <v>553.70237958236692</v>
      </c>
      <c r="T99" s="27">
        <f>'[4]CO2-emissions ER'!J27</f>
        <v>426.8218154776751</v>
      </c>
      <c r="U99" s="27">
        <f>'[4]CO2-emissions ER'!K27</f>
        <v>311.5839348761474</v>
      </c>
      <c r="V99" s="26">
        <f>'[4]CO2-emissions ER'!L27</f>
        <v>106.32858429688147</v>
      </c>
    </row>
    <row r="100" spans="2:22" x14ac:dyDescent="0.2">
      <c r="B100" s="28" t="str">
        <f>'[4]Transport ER'!C39</f>
        <v xml:space="preserve"> - hydrogen</v>
      </c>
      <c r="C100" s="27">
        <f>'[4]Transport ER'!D39</f>
        <v>0</v>
      </c>
      <c r="D100" s="27">
        <f>'[4]Transport ER'!E39</f>
        <v>0</v>
      </c>
      <c r="E100" s="27">
        <f>'[4]Transport ER'!F39</f>
        <v>11.351355042818801</v>
      </c>
      <c r="F100" s="27">
        <f>'[4]Transport ER'!G39</f>
        <v>177.63329951399686</v>
      </c>
      <c r="G100" s="27">
        <f>'[4]Transport ER'!H39</f>
        <v>794.03581602697341</v>
      </c>
      <c r="H100" s="27">
        <f>'[4]Transport ER'!I39</f>
        <v>1550.0560817988385</v>
      </c>
      <c r="I100" s="27">
        <f>'[4]Transport ER'!J39</f>
        <v>2112.8319370166564</v>
      </c>
      <c r="J100" s="27">
        <f>'[4]Transport ER'!K39</f>
        <v>2649.6849196401727</v>
      </c>
      <c r="K100" s="26">
        <f>'[4]Transport ER'!L39</f>
        <v>3212.2610324393045</v>
      </c>
      <c r="M100" s="28" t="str">
        <f>'[4]CO2-emissions ER'!C28</f>
        <v xml:space="preserve">  - Oil &amp; diesel</v>
      </c>
      <c r="N100" s="27">
        <f>'[4]CO2-emissions ER'!D28</f>
        <v>66.368561142857104</v>
      </c>
      <c r="O100" s="27">
        <f>'[4]CO2-emissions ER'!E28</f>
        <v>53.013654847500817</v>
      </c>
      <c r="P100" s="27">
        <f>'[4]CO2-emissions ER'!F28</f>
        <v>37.056438461455954</v>
      </c>
      <c r="Q100" s="27">
        <f>'[4]CO2-emissions ER'!G28</f>
        <v>27.226227240621188</v>
      </c>
      <c r="R100" s="27">
        <f>'[4]CO2-emissions ER'!H28</f>
        <v>14.340610067105807</v>
      </c>
      <c r="S100" s="27">
        <f>'[4]CO2-emissions ER'!I28</f>
        <v>5.7552742170862468</v>
      </c>
      <c r="T100" s="27">
        <f>'[4]CO2-emissions ER'!J28</f>
        <v>4.2703156863868985</v>
      </c>
      <c r="U100" s="27">
        <f>'[4]CO2-emissions ER'!K28</f>
        <v>2.3648055775567185</v>
      </c>
      <c r="V100" s="26">
        <f>'[4]CO2-emissions ER'!L28</f>
        <v>1.907383539072911</v>
      </c>
    </row>
    <row r="101" spans="2:22" x14ac:dyDescent="0.2">
      <c r="B101" s="28" t="str">
        <f>'[4]Transport ER'!C40</f>
        <v xml:space="preserve"> - electricity</v>
      </c>
      <c r="C101" s="27">
        <f>'[4]Transport ER'!D40</f>
        <v>43.802000000000007</v>
      </c>
      <c r="D101" s="27">
        <f>'[4]Transport ER'!E40</f>
        <v>47.657175753940301</v>
      </c>
      <c r="E101" s="27">
        <f>'[4]Transport ER'!F40</f>
        <v>243.37494496663459</v>
      </c>
      <c r="F101" s="27">
        <f>'[4]Transport ER'!G40</f>
        <v>1096.708472573755</v>
      </c>
      <c r="G101" s="27">
        <f>'[4]Transport ER'!H40</f>
        <v>2342.9477433083975</v>
      </c>
      <c r="H101" s="27">
        <f>'[4]Transport ER'!I40</f>
        <v>3899.1872814214948</v>
      </c>
      <c r="I101" s="27">
        <f>'[4]Transport ER'!J40</f>
        <v>4581.5221384083043</v>
      </c>
      <c r="J101" s="27">
        <f>'[4]Transport ER'!K40</f>
        <v>4618.3242769411399</v>
      </c>
      <c r="K101" s="26">
        <f>'[4]Transport ER'!L40</f>
        <v>3932.3648220686646</v>
      </c>
      <c r="M101" s="28"/>
      <c r="N101" s="27"/>
      <c r="O101" s="27"/>
      <c r="P101" s="27"/>
      <c r="Q101" s="27"/>
      <c r="R101" s="27"/>
      <c r="S101" s="27"/>
      <c r="T101" s="27"/>
      <c r="U101" s="27"/>
      <c r="V101" s="26"/>
    </row>
    <row r="102" spans="2:22" x14ac:dyDescent="0.2">
      <c r="B102" s="28"/>
      <c r="C102" s="27"/>
      <c r="D102" s="27"/>
      <c r="E102" s="27"/>
      <c r="F102" s="27"/>
      <c r="G102" s="27"/>
      <c r="H102" s="27"/>
      <c r="I102" s="27"/>
      <c r="J102" s="27"/>
      <c r="K102" s="26"/>
      <c r="M102" s="28" t="str">
        <f>'[4]CO2-emissions ER'!C30</f>
        <v>CO2 intensity (g/kWh)</v>
      </c>
      <c r="N102" s="27">
        <f>'[4]CO2-emissions ER'!D30</f>
        <v>0</v>
      </c>
      <c r="O102" s="27">
        <f>'[4]CO2-emissions ER'!E30</f>
        <v>0</v>
      </c>
      <c r="P102" s="27">
        <f>'[4]CO2-emissions ER'!F30</f>
        <v>0</v>
      </c>
      <c r="Q102" s="27">
        <f>'[4]CO2-emissions ER'!G30</f>
        <v>0</v>
      </c>
      <c r="R102" s="27">
        <f>'[4]CO2-emissions ER'!H30</f>
        <v>0</v>
      </c>
      <c r="S102" s="27">
        <f>'[4]CO2-emissions ER'!I30</f>
        <v>0</v>
      </c>
      <c r="T102" s="27">
        <f>'[4]CO2-emissions ER'!J30</f>
        <v>0</v>
      </c>
      <c r="U102" s="27">
        <f>'[4]CO2-emissions ER'!K30</f>
        <v>0</v>
      </c>
      <c r="V102" s="26">
        <f>'[4]CO2-emissions ER'!L30</f>
        <v>0</v>
      </c>
    </row>
    <row r="103" spans="2:22" x14ac:dyDescent="0.2">
      <c r="B103" s="28" t="str">
        <f>'[4]Transport ER'!C42</f>
        <v>total RES</v>
      </c>
      <c r="C103" s="27">
        <f>'[4]Transport ER'!D42</f>
        <v>1147.1544227481063</v>
      </c>
      <c r="D103" s="27">
        <f>'[4]Transport ER'!E42</f>
        <v>1244.6388541674594</v>
      </c>
      <c r="E103" s="27">
        <f>'[4]Transport ER'!F42</f>
        <v>1315.8181436959728</v>
      </c>
      <c r="F103" s="27">
        <f>'[4]Transport ER'!G42</f>
        <v>1891.022320673469</v>
      </c>
      <c r="G103" s="27">
        <f>'[4]Transport ER'!H42</f>
        <v>3486.3274324708705</v>
      </c>
      <c r="H103" s="27">
        <f>'[4]Transport ER'!I42</f>
        <v>5569.1411382726519</v>
      </c>
      <c r="I103" s="27">
        <f>'[4]Transport ER'!J42</f>
        <v>6835.1635799279757</v>
      </c>
      <c r="J103" s="27">
        <f>'[4]Transport ER'!K42</f>
        <v>7881.1499772292509</v>
      </c>
      <c r="K103" s="26">
        <f>'[4]Transport ER'!L42</f>
        <v>8395.5625987451258</v>
      </c>
      <c r="M103" s="28" t="str">
        <f>'[4]CO2-emissions ER'!C31</f>
        <v>without credit for CHP heat</v>
      </c>
      <c r="N103" s="27">
        <f>'[4]CO2-emissions ER'!D31</f>
        <v>0</v>
      </c>
      <c r="O103" s="27">
        <f>'[4]CO2-emissions ER'!E31</f>
        <v>0</v>
      </c>
      <c r="P103" s="27">
        <f>'[4]CO2-emissions ER'!F31</f>
        <v>0</v>
      </c>
      <c r="Q103" s="27">
        <f>'[4]CO2-emissions ER'!G31</f>
        <v>0</v>
      </c>
      <c r="R103" s="27">
        <f>'[4]CO2-emissions ER'!H31</f>
        <v>0</v>
      </c>
      <c r="S103" s="27">
        <f>'[4]CO2-emissions ER'!I31</f>
        <v>0</v>
      </c>
      <c r="T103" s="27">
        <f>'[4]CO2-emissions ER'!J31</f>
        <v>0</v>
      </c>
      <c r="U103" s="27">
        <f>'[4]CO2-emissions ER'!K31</f>
        <v>0</v>
      </c>
      <c r="V103" s="26">
        <f>'[4]CO2-emissions ER'!L31</f>
        <v>0</v>
      </c>
    </row>
    <row r="104" spans="2:22" ht="13.5" thickBot="1" x14ac:dyDescent="0.25">
      <c r="B104" s="25" t="str">
        <f>'[4]Transport ER'!C43</f>
        <v>RES share</v>
      </c>
      <c r="C104" s="24">
        <f>'[4]Transport ER'!D43</f>
        <v>3.8562792558258882E-2</v>
      </c>
      <c r="D104" s="24">
        <f>'[4]Transport ER'!E43</f>
        <v>4.2616072373964961E-2</v>
      </c>
      <c r="E104" s="24">
        <f>'[4]Transport ER'!F43</f>
        <v>4.8955786417511471E-2</v>
      </c>
      <c r="F104" s="24">
        <f>'[4]Transport ER'!G43</f>
        <v>7.8065241068906499E-2</v>
      </c>
      <c r="G104" s="24">
        <f>'[4]Transport ER'!H43</f>
        <v>0.16554457427361235</v>
      </c>
      <c r="H104" s="24">
        <f>'[4]Transport ER'!I43</f>
        <v>0.32534900961958152</v>
      </c>
      <c r="I104" s="24">
        <f>'[4]Transport ER'!J43</f>
        <v>0.47640409406901396</v>
      </c>
      <c r="J104" s="24">
        <f>'[4]Transport ER'!K43</f>
        <v>0.61945879785109992</v>
      </c>
      <c r="K104" s="23">
        <f>'[4]Transport ER'!L43</f>
        <v>0.75751299453370269</v>
      </c>
      <c r="M104" s="28" t="str">
        <f>'[4]CO2-emissions ER'!C32</f>
        <v xml:space="preserve">  - CO2 intensity fossil electr. generation</v>
      </c>
      <c r="N104" s="27">
        <f>'[4]CO2-emissions ER'!D32</f>
        <v>708.05626265022659</v>
      </c>
      <c r="O104" s="27">
        <f>'[4]CO2-emissions ER'!E32</f>
        <v>677.38452705324539</v>
      </c>
      <c r="P104" s="27">
        <f>'[4]CO2-emissions ER'!F32</f>
        <v>614.98363097459753</v>
      </c>
      <c r="Q104" s="27">
        <f>'[4]CO2-emissions ER'!G32</f>
        <v>535.59315106432723</v>
      </c>
      <c r="R104" s="27">
        <f>'[4]CO2-emissions ER'!H32</f>
        <v>447.94123992202492</v>
      </c>
      <c r="S104" s="27">
        <f>'[4]CO2-emissions ER'!I32</f>
        <v>413.40150234321391</v>
      </c>
      <c r="T104" s="27">
        <f>'[4]CO2-emissions ER'!J32</f>
        <v>412.16156604988652</v>
      </c>
      <c r="U104" s="27">
        <f>'[4]CO2-emissions ER'!K32</f>
        <v>384.84798577113679</v>
      </c>
      <c r="V104" s="26">
        <f>'[4]CO2-emissions ER'!L32</f>
        <v>405.57361373904473</v>
      </c>
    </row>
    <row r="105" spans="2:22" ht="13.5" thickBot="1" x14ac:dyDescent="0.25">
      <c r="M105" s="28" t="str">
        <f>'[4]CO2-emissions ER'!C33</f>
        <v xml:space="preserve">  - CO2 intensity total electr. generation</v>
      </c>
      <c r="N105" s="27">
        <f>'[4]CO2-emissions ER'!D33</f>
        <v>454.52856798865815</v>
      </c>
      <c r="O105" s="27">
        <f>'[4]CO2-emissions ER'!E33</f>
        <v>421.27078071328202</v>
      </c>
      <c r="P105" s="27">
        <f>'[4]CO2-emissions ER'!F33</f>
        <v>361.92133201814113</v>
      </c>
      <c r="Q105" s="27">
        <f>'[4]CO2-emissions ER'!G33</f>
        <v>241.03004629029169</v>
      </c>
      <c r="R105" s="27">
        <f>'[4]CO2-emissions ER'!H33</f>
        <v>146.32792572783086</v>
      </c>
      <c r="S105" s="27">
        <f>'[4]CO2-emissions ER'!I33</f>
        <v>93.953630197950602</v>
      </c>
      <c r="T105" s="27">
        <f>'[4]CO2-emissions ER'!J33</f>
        <v>69.54275929702311</v>
      </c>
      <c r="U105" s="27">
        <f>'[4]CO2-emissions ER'!K33</f>
        <v>42.996844039507323</v>
      </c>
      <c r="V105" s="26">
        <f>'[4]CO2-emissions ER'!L33</f>
        <v>15.141550886482184</v>
      </c>
    </row>
    <row r="106" spans="2:22" x14ac:dyDescent="0.2">
      <c r="B106" s="38" t="str">
        <f>'[4]Heat supply ER'!D4</f>
        <v>Heat supply in PJ/a</v>
      </c>
      <c r="C106" s="37" t="str">
        <f>'[4]Heat supply ER'!D5</f>
        <v>Scenario:</v>
      </c>
      <c r="D106" s="37" t="str">
        <f>'[4]Heat supply ER'!E5</f>
        <v>OECD North America Energy [R]Evolution (2015)</v>
      </c>
      <c r="E106" s="37"/>
      <c r="F106" s="37"/>
      <c r="G106" s="37"/>
      <c r="H106" s="37"/>
      <c r="I106" s="37"/>
      <c r="J106" s="37"/>
      <c r="K106" s="36"/>
      <c r="M106" s="28"/>
      <c r="N106" s="27"/>
      <c r="O106" s="27"/>
      <c r="P106" s="27"/>
      <c r="Q106" s="27"/>
      <c r="R106" s="27"/>
      <c r="S106" s="27"/>
      <c r="T106" s="27"/>
      <c r="U106" s="27"/>
      <c r="V106" s="26"/>
    </row>
    <row r="107" spans="2:22" x14ac:dyDescent="0.2">
      <c r="B107" s="28"/>
      <c r="C107" s="27"/>
      <c r="D107" s="27"/>
      <c r="E107" s="27"/>
      <c r="F107" s="27"/>
      <c r="G107" s="27"/>
      <c r="H107" s="27"/>
      <c r="I107" s="27"/>
      <c r="J107" s="27"/>
      <c r="K107" s="26"/>
      <c r="M107" s="28" t="str">
        <f>'[4]CO2-emissions ER'!C36</f>
        <v>CO2 emissions by sector</v>
      </c>
      <c r="N107" s="27">
        <f>'[4]CO2-emissions ER'!D36</f>
        <v>5948.5587734818027</v>
      </c>
      <c r="O107" s="27">
        <f>'[4]CO2-emissions ER'!E36</f>
        <v>5664.4883738261015</v>
      </c>
      <c r="P107" s="27">
        <f>'[4]CO2-emissions ER'!F36</f>
        <v>5146.6970906783454</v>
      </c>
      <c r="Q107" s="27">
        <f>'[4]CO2-emissions ER'!G36</f>
        <v>4087.0413041802399</v>
      </c>
      <c r="R107" s="27">
        <f>'[4]CO2-emissions ER'!H36</f>
        <v>3016.7734527102734</v>
      </c>
      <c r="S107" s="27">
        <f>'[4]CO2-emissions ER'!I36</f>
        <v>2028.6688152909849</v>
      </c>
      <c r="T107" s="27">
        <f>'[4]CO2-emissions ER'!J36</f>
        <v>1384.6042799941708</v>
      </c>
      <c r="U107" s="27">
        <f>'[4]CO2-emissions ER'!K36</f>
        <v>844.33456439474378</v>
      </c>
      <c r="V107" s="26">
        <f>'[4]CO2-emissions ER'!L36</f>
        <v>397.09071382626166</v>
      </c>
    </row>
    <row r="108" spans="2:22" x14ac:dyDescent="0.2">
      <c r="B108" s="49"/>
      <c r="C108" s="33">
        <f>'[4]Heat supply ER'!D8</f>
        <v>2012</v>
      </c>
      <c r="D108" s="33">
        <f>'[4]Heat supply ER'!E8</f>
        <v>2015</v>
      </c>
      <c r="E108" s="33">
        <f>'[4]Heat supply ER'!F8</f>
        <v>2020</v>
      </c>
      <c r="F108" s="33">
        <f>'[4]Heat supply ER'!G8</f>
        <v>2025</v>
      </c>
      <c r="G108" s="33">
        <f>'[4]Heat supply ER'!H8</f>
        <v>2030</v>
      </c>
      <c r="H108" s="33">
        <f>'[4]Heat supply ER'!I8</f>
        <v>2035</v>
      </c>
      <c r="I108" s="33">
        <f>'[4]Heat supply ER'!J8</f>
        <v>2040</v>
      </c>
      <c r="J108" s="33">
        <f>'[4]Heat supply ER'!K8</f>
        <v>2045</v>
      </c>
      <c r="K108" s="32">
        <f>'[4]Heat supply ER'!L8</f>
        <v>2050</v>
      </c>
      <c r="M108" s="28" t="str">
        <f>'[4]CO2-emissions ER'!C37</f>
        <v xml:space="preserve">  - % of 1990 emissions (5544 Mill t)</v>
      </c>
      <c r="N108" s="30">
        <f>'[4]CO2-emissions ER'!D37</f>
        <v>1.072972361739142</v>
      </c>
      <c r="O108" s="30">
        <f>'[4]CO2-emissions ER'!E37</f>
        <v>1.0217331121619952</v>
      </c>
      <c r="P108" s="30">
        <f>'[4]CO2-emissions ER'!F37</f>
        <v>0.9283364160675226</v>
      </c>
      <c r="Q108" s="30">
        <f>'[4]CO2-emissions ER'!G37</f>
        <v>0.73720081244232316</v>
      </c>
      <c r="R108" s="30">
        <f>'[4]CO2-emissions ER'!H37</f>
        <v>0.54415105568367128</v>
      </c>
      <c r="S108" s="30">
        <f>'[4]CO2-emissions ER'!I37</f>
        <v>0.36592150347961488</v>
      </c>
      <c r="T108" s="30">
        <f>'[4]CO2-emissions ER'!J37</f>
        <v>0.24974824675219531</v>
      </c>
      <c r="U108" s="30">
        <f>'[4]CO2-emissions ER'!K37</f>
        <v>0.15229699934970126</v>
      </c>
      <c r="V108" s="29">
        <f>'[4]CO2-emissions ER'!L37</f>
        <v>7.1625309131721077E-2</v>
      </c>
    </row>
    <row r="109" spans="2:22" x14ac:dyDescent="0.2">
      <c r="B109" s="28"/>
      <c r="C109" s="27"/>
      <c r="D109" s="27"/>
      <c r="E109" s="27"/>
      <c r="F109" s="27"/>
      <c r="G109" s="27"/>
      <c r="H109" s="27"/>
      <c r="I109" s="27"/>
      <c r="J109" s="27"/>
      <c r="K109" s="26"/>
      <c r="M109" s="28"/>
      <c r="N109" s="27"/>
      <c r="O109" s="27"/>
      <c r="P109" s="27"/>
      <c r="Q109" s="27"/>
      <c r="R109" s="27"/>
      <c r="S109" s="27"/>
      <c r="T109" s="27"/>
      <c r="U109" s="27"/>
      <c r="V109" s="26"/>
    </row>
    <row r="110" spans="2:22" x14ac:dyDescent="0.2">
      <c r="B110" s="28" t="str">
        <f>'[4]Heat supply ER'!C10</f>
        <v>District heating plants</v>
      </c>
      <c r="C110" s="27">
        <f>'[4]Heat supply ER'!D10</f>
        <v>-7.3198930659865907E-2</v>
      </c>
      <c r="D110" s="27">
        <f>'[4]Heat supply ER'!E10</f>
        <v>46.73497600576637</v>
      </c>
      <c r="E110" s="27">
        <f>'[4]Heat supply ER'!F10</f>
        <v>103.39975123817493</v>
      </c>
      <c r="F110" s="27">
        <f>'[4]Heat supply ER'!G10</f>
        <v>352.19567835632756</v>
      </c>
      <c r="G110" s="27">
        <f>'[4]Heat supply ER'!H10</f>
        <v>653.01173536585361</v>
      </c>
      <c r="H110" s="27">
        <f>'[4]Heat supply ER'!I10</f>
        <v>1287.3446175145486</v>
      </c>
      <c r="I110" s="27">
        <f>'[4]Heat supply ER'!J10</f>
        <v>1553.0841240247855</v>
      </c>
      <c r="J110" s="27">
        <f>'[4]Heat supply ER'!K10</f>
        <v>1763.6828618519378</v>
      </c>
      <c r="K110" s="26">
        <f>'[4]Heat supply ER'!L10</f>
        <v>1822.8978594346227</v>
      </c>
      <c r="M110" s="28" t="str">
        <f>'[4]CO2-emissions ER'!C39</f>
        <v xml:space="preserve">  - Industry 1)</v>
      </c>
      <c r="N110" s="27">
        <f>'[4]CO2-emissions ER'!D39</f>
        <v>558.37691811494528</v>
      </c>
      <c r="O110" s="27">
        <f>'[4]CO2-emissions ER'!E39</f>
        <v>548.48060281570656</v>
      </c>
      <c r="P110" s="27">
        <f>'[4]CO2-emissions ER'!F39</f>
        <v>519.84221381745942</v>
      </c>
      <c r="Q110" s="27">
        <f>'[4]CO2-emissions ER'!G39</f>
        <v>445.85734763140243</v>
      </c>
      <c r="R110" s="27">
        <f>'[4]CO2-emissions ER'!H39</f>
        <v>375.14142455763772</v>
      </c>
      <c r="S110" s="27">
        <f>'[4]CO2-emissions ER'!I39</f>
        <v>304.69096905915802</v>
      </c>
      <c r="T110" s="27">
        <f>'[4]CO2-emissions ER'!J39</f>
        <v>221.14268688401921</v>
      </c>
      <c r="U110" s="27">
        <f>'[4]CO2-emissions ER'!K39</f>
        <v>160.5915002943774</v>
      </c>
      <c r="V110" s="26">
        <f>'[4]CO2-emissions ER'!L39</f>
        <v>103.01845338301993</v>
      </c>
    </row>
    <row r="111" spans="2:22" x14ac:dyDescent="0.2">
      <c r="B111" s="28" t="str">
        <f>'[4]Heat supply ER'!C11</f>
        <v xml:space="preserve">  - Fossil fuels</v>
      </c>
      <c r="C111" s="27">
        <f>'[4]Heat supply ER'!D11</f>
        <v>-2.5627407332369762E-2</v>
      </c>
      <c r="D111" s="27">
        <f>'[4]Heat supply ER'!E11</f>
        <v>1.1511333627053261E-5</v>
      </c>
      <c r="E111" s="27">
        <f>'[4]Heat supply ER'!F11</f>
        <v>1.329589889576683E-4</v>
      </c>
      <c r="F111" s="27">
        <f>'[4]Heat supply ER'!G11</f>
        <v>3.257922382190552E-4</v>
      </c>
      <c r="G111" s="27">
        <f>'[4]Heat supply ER'!H11</f>
        <v>5.7302373173373413E-4</v>
      </c>
      <c r="H111" s="27">
        <f>'[4]Heat supply ER'!I11</f>
        <v>7.8573663963363652E-4</v>
      </c>
      <c r="I111" s="27">
        <f>'[4]Heat supply ER'!J11</f>
        <v>9.3005300784512334E-4</v>
      </c>
      <c r="J111" s="27">
        <f>'[4]Heat supply ER'!K11</f>
        <v>1.0040304290410767E-3</v>
      </c>
      <c r="K111" s="26">
        <f>'[4]Heat supply ER'!L11</f>
        <v>1.0554368062939453E-3</v>
      </c>
      <c r="M111" s="28" t="str">
        <f>'[4]CO2-emissions ER'!C40</f>
        <v xml:space="preserve">  - Other sectors 1)</v>
      </c>
      <c r="N111" s="27">
        <f>'[4]CO2-emissions ER'!D40</f>
        <v>658.96152315566974</v>
      </c>
      <c r="O111" s="27">
        <f>'[4]CO2-emissions ER'!E40</f>
        <v>640.22517441670129</v>
      </c>
      <c r="P111" s="27">
        <f>'[4]CO2-emissions ER'!F40</f>
        <v>632.43586452131706</v>
      </c>
      <c r="Q111" s="27">
        <f>'[4]CO2-emissions ER'!G40</f>
        <v>546.89970031846474</v>
      </c>
      <c r="R111" s="27">
        <f>'[4]CO2-emissions ER'!H40</f>
        <v>443.67840238857622</v>
      </c>
      <c r="S111" s="27">
        <f>'[4]CO2-emissions ER'!I40</f>
        <v>300.01013172365407</v>
      </c>
      <c r="T111" s="27">
        <f>'[4]CO2-emissions ER'!J40</f>
        <v>195.31613371898419</v>
      </c>
      <c r="U111" s="27">
        <f>'[4]CO2-emissions ER'!K40</f>
        <v>91.559193266122236</v>
      </c>
      <c r="V111" s="26">
        <f>'[4]CO2-emissions ER'!L40</f>
        <v>35.09986155790692</v>
      </c>
    </row>
    <row r="112" spans="2:22" x14ac:dyDescent="0.2">
      <c r="B112" s="28" t="str">
        <f>'[4]Heat supply ER'!C12</f>
        <v xml:space="preserve">  - Biomass</v>
      </c>
      <c r="C112" s="27">
        <f>'[4]Heat supply ER'!D12</f>
        <v>-4.7571523327496146E-2</v>
      </c>
      <c r="D112" s="27">
        <f>'[4]Heat supply ER'!E12</f>
        <v>32.944902964238501</v>
      </c>
      <c r="E112" s="27">
        <f>'[4]Heat supply ER'!F12</f>
        <v>55.362521444684127</v>
      </c>
      <c r="F112" s="27">
        <f>'[4]Heat supply ER'!G12</f>
        <v>145.66598387132294</v>
      </c>
      <c r="G112" s="27">
        <f>'[4]Heat supply ER'!H12</f>
        <v>224.17751951751626</v>
      </c>
      <c r="H112" s="27">
        <f>'[4]Heat supply ER'!I12</f>
        <v>340.94891309118805</v>
      </c>
      <c r="I112" s="27">
        <f>'[4]Heat supply ER'!J12</f>
        <v>377.969303984406</v>
      </c>
      <c r="J112" s="27">
        <f>'[4]Heat supply ER'!K12</f>
        <v>346.35397091084087</v>
      </c>
      <c r="K112" s="26">
        <f>'[4]Heat supply ER'!L12</f>
        <v>151.7106216336868</v>
      </c>
      <c r="M112" s="28" t="str">
        <f>'[4]CO2-emissions ER'!C41</f>
        <v xml:space="preserve">  - Transport</v>
      </c>
      <c r="N112" s="27">
        <f>'[4]CO2-emissions ER'!D41</f>
        <v>1997.7713227186916</v>
      </c>
      <c r="O112" s="27">
        <f>'[4]CO2-emissions ER'!E41</f>
        <v>1951.4106503787493</v>
      </c>
      <c r="P112" s="27">
        <f>'[4]CO2-emissions ER'!F41</f>
        <v>1780.189842870964</v>
      </c>
      <c r="Q112" s="27">
        <f>'[4]CO2-emissions ER'!G41</f>
        <v>1517.6506172480538</v>
      </c>
      <c r="R112" s="27">
        <f>'[4]CO2-emissions ER'!H41</f>
        <v>1151.2021383475374</v>
      </c>
      <c r="S112" s="27">
        <f>'[4]CO2-emissions ER'!I41</f>
        <v>707.90319642510315</v>
      </c>
      <c r="T112" s="27">
        <f>'[4]CO2-emissions ER'!J41</f>
        <v>433.81125830124796</v>
      </c>
      <c r="U112" s="27">
        <f>'[4]CO2-emissions ER'!K41</f>
        <v>271.95689094373267</v>
      </c>
      <c r="V112" s="26">
        <f>'[4]CO2-emissions ER'!L41</f>
        <v>165.38853084485152</v>
      </c>
    </row>
    <row r="113" spans="2:22" x14ac:dyDescent="0.2">
      <c r="B113" s="28" t="str">
        <f>'[4]Heat supply ER'!C13</f>
        <v xml:space="preserve">  - Solar collectors</v>
      </c>
      <c r="C113" s="27">
        <f>'[4]Heat supply ER'!D13</f>
        <v>0</v>
      </c>
      <c r="D113" s="27">
        <f>'[4]Heat supply ER'!E13</f>
        <v>6.3697369936657422</v>
      </c>
      <c r="E113" s="27">
        <f>'[4]Heat supply ER'!F13</f>
        <v>25.279488235514442</v>
      </c>
      <c r="F113" s="27">
        <f>'[4]Heat supply ER'!G13</f>
        <v>114.43263119250969</v>
      </c>
      <c r="G113" s="27">
        <f>'[4]Heat supply ER'!H13</f>
        <v>239.48539564390296</v>
      </c>
      <c r="H113" s="27">
        <f>'[4]Heat supply ER'!I13</f>
        <v>501.5890665722647</v>
      </c>
      <c r="I113" s="27">
        <f>'[4]Heat supply ER'!J13</f>
        <v>641.59910133585902</v>
      </c>
      <c r="J113" s="27">
        <f>'[4]Heat supply ER'!K13</f>
        <v>788.39554731351427</v>
      </c>
      <c r="K113" s="26">
        <f>'[4]Heat supply ER'!L13</f>
        <v>903.51740789267524</v>
      </c>
      <c r="M113" s="28" t="str">
        <f>'[4]CO2-emissions ER'!C42</f>
        <v xml:space="preserve">  - Power generation 2) </v>
      </c>
      <c r="N113" s="27">
        <f>'[4]CO2-emissions ER'!D42</f>
        <v>2312.7830039337382</v>
      </c>
      <c r="O113" s="27">
        <f>'[4]CO2-emissions ER'!E42</f>
        <v>2151.1178086868872</v>
      </c>
      <c r="P113" s="27">
        <f>'[4]CO2-emissions ER'!F42</f>
        <v>1889.3068093489246</v>
      </c>
      <c r="Q113" s="27">
        <f>'[4]CO2-emissions ER'!G42</f>
        <v>1317.3498201387404</v>
      </c>
      <c r="R113" s="27">
        <f>'[4]CO2-emissions ER'!H42</f>
        <v>852.94862408291124</v>
      </c>
      <c r="S113" s="27">
        <f>'[4]CO2-emissions ER'!I42</f>
        <v>589.40777699351679</v>
      </c>
      <c r="T113" s="27">
        <f>'[4]CO2-emissions ER'!J42</f>
        <v>454.82197199181371</v>
      </c>
      <c r="U113" s="27">
        <f>'[4]CO2-emissions ER'!K42</f>
        <v>274.99325061654474</v>
      </c>
      <c r="V113" s="26">
        <f>'[4]CO2-emissions ER'!L42</f>
        <v>76.136926246109653</v>
      </c>
    </row>
    <row r="114" spans="2:22" x14ac:dyDescent="0.2">
      <c r="B114" s="28" t="str">
        <f>'[4]Heat supply ER'!C14</f>
        <v xml:space="preserve">  - Geothermal</v>
      </c>
      <c r="C114" s="27">
        <f>'[4]Heat supply ER'!D14</f>
        <v>0</v>
      </c>
      <c r="D114" s="27">
        <f>'[4]Heat supply ER'!E14</f>
        <v>7.4203245365285051</v>
      </c>
      <c r="E114" s="27">
        <f>'[4]Heat supply ER'!F14</f>
        <v>22.757608598987396</v>
      </c>
      <c r="F114" s="27">
        <f>'[4]Heat supply ER'!G14</f>
        <v>92.096737500256722</v>
      </c>
      <c r="G114" s="27">
        <f>'[4]Heat supply ER'!H14</f>
        <v>189.34824718070266</v>
      </c>
      <c r="H114" s="27">
        <f>'[4]Heat supply ER'!I14</f>
        <v>444.80585211445612</v>
      </c>
      <c r="I114" s="27">
        <f>'[4]Heat supply ER'!J14</f>
        <v>533.5147886515125</v>
      </c>
      <c r="J114" s="27">
        <f>'[4]Heat supply ER'!K14</f>
        <v>628.93233959715349</v>
      </c>
      <c r="K114" s="26">
        <f>'[4]Heat supply ER'!L14</f>
        <v>767.66877447145419</v>
      </c>
      <c r="M114" s="28" t="str">
        <f>'[4]CO2-emissions ER'!C43</f>
        <v xml:space="preserve">  - Other conversion 3)</v>
      </c>
      <c r="N114" s="27">
        <f>'[4]CO2-emissions ER'!D43</f>
        <v>420.66600555875721</v>
      </c>
      <c r="O114" s="27">
        <f>'[4]CO2-emissions ER'!E43</f>
        <v>373.25413752805684</v>
      </c>
      <c r="P114" s="27">
        <f>'[4]CO2-emissions ER'!F43</f>
        <v>324.92236011968021</v>
      </c>
      <c r="Q114" s="27">
        <f>'[4]CO2-emissions ER'!G43</f>
        <v>259.28381884357839</v>
      </c>
      <c r="R114" s="27">
        <f>'[4]CO2-emissions ER'!H43</f>
        <v>193.8028633336113</v>
      </c>
      <c r="S114" s="27">
        <f>'[4]CO2-emissions ER'!I43</f>
        <v>126.65674108955278</v>
      </c>
      <c r="T114" s="27">
        <f>'[4]CO2-emissions ER'!J43</f>
        <v>79.51222909810582</v>
      </c>
      <c r="U114" s="27">
        <f>'[4]CO2-emissions ER'!K43</f>
        <v>45.233729273966716</v>
      </c>
      <c r="V114" s="26">
        <f>'[4]CO2-emissions ER'!L43</f>
        <v>17.446941794373654</v>
      </c>
    </row>
    <row r="115" spans="2:22" x14ac:dyDescent="0.2">
      <c r="B115" s="28"/>
      <c r="C115" s="27"/>
      <c r="D115" s="27"/>
      <c r="E115" s="27"/>
      <c r="F115" s="27"/>
      <c r="G115" s="27"/>
      <c r="H115" s="27"/>
      <c r="I115" s="27"/>
      <c r="J115" s="27"/>
      <c r="K115" s="26"/>
      <c r="M115" s="28"/>
      <c r="N115" s="27"/>
      <c r="O115" s="27"/>
      <c r="P115" s="27"/>
      <c r="Q115" s="27"/>
      <c r="R115" s="27"/>
      <c r="S115" s="27"/>
      <c r="T115" s="27"/>
      <c r="U115" s="27"/>
      <c r="V115" s="26"/>
    </row>
    <row r="116" spans="2:22" x14ac:dyDescent="0.2">
      <c r="B116" s="28" t="str">
        <f>'[4]Heat supply ER'!C16</f>
        <v xml:space="preserve">Heat from CHP 1) </v>
      </c>
      <c r="C116" s="27">
        <f>'[4]Heat supply ER'!D16</f>
        <v>866.89062285006594</v>
      </c>
      <c r="D116" s="27">
        <f>'[4]Heat supply ER'!E16</f>
        <v>872.13220607486448</v>
      </c>
      <c r="E116" s="27">
        <f>'[4]Heat supply ER'!F16</f>
        <v>1119.4376648875425</v>
      </c>
      <c r="F116" s="27">
        <f>'[4]Heat supply ER'!G16</f>
        <v>1456.204441051191</v>
      </c>
      <c r="G116" s="27">
        <f>'[4]Heat supply ER'!H16</f>
        <v>1903.126827732669</v>
      </c>
      <c r="H116" s="27">
        <f>'[4]Heat supply ER'!I16</f>
        <v>2343.9426254725831</v>
      </c>
      <c r="I116" s="27">
        <f>'[4]Heat supply ER'!J16</f>
        <v>2677.9670019532396</v>
      </c>
      <c r="J116" s="27">
        <f>'[4]Heat supply ER'!K16</f>
        <v>2929.8570228475892</v>
      </c>
      <c r="K116" s="26">
        <f>'[4]Heat supply ER'!L16</f>
        <v>3120.4527567678992</v>
      </c>
      <c r="M116" s="28" t="str">
        <f>'[4]CO2-emissions ER'!C45</f>
        <v>Population (Mill.)</v>
      </c>
      <c r="N116" s="27">
        <f>'[4]CO2-emissions ER'!D45</f>
        <v>477.26266299999997</v>
      </c>
      <c r="O116" s="27">
        <f>'[4]CO2-emissions ER'!E45</f>
        <v>490.30196100000001</v>
      </c>
      <c r="P116" s="27">
        <f>'[4]CO2-emissions ER'!F45</f>
        <v>511.62957</v>
      </c>
      <c r="Q116" s="27">
        <f>'[4]CO2-emissions ER'!G45</f>
        <v>532.11140899999998</v>
      </c>
      <c r="R116" s="27">
        <f>'[4]CO2-emissions ER'!H45</f>
        <v>551.03463999999997</v>
      </c>
      <c r="S116" s="27">
        <f>'[4]CO2-emissions ER'!I45</f>
        <v>567.71091100000001</v>
      </c>
      <c r="T116" s="27">
        <f>'[4]CO2-emissions ER'!J45</f>
        <v>582.14819499999999</v>
      </c>
      <c r="U116" s="27">
        <f>'[4]CO2-emissions ER'!K45</f>
        <v>594.785664</v>
      </c>
      <c r="V116" s="26">
        <f>'[4]CO2-emissions ER'!L45</f>
        <v>606.23634300000003</v>
      </c>
    </row>
    <row r="117" spans="2:22" ht="13.5" thickBot="1" x14ac:dyDescent="0.25">
      <c r="B117" s="28" t="str">
        <f>'[4]Heat supply ER'!C17</f>
        <v xml:space="preserve">  - Fossil fuels</v>
      </c>
      <c r="C117" s="27">
        <f>'[4]Heat supply ER'!D17</f>
        <v>779.38678572443212</v>
      </c>
      <c r="D117" s="27">
        <f>'[4]Heat supply ER'!E17</f>
        <v>712.48225159525066</v>
      </c>
      <c r="E117" s="27">
        <f>'[4]Heat supply ER'!F17</f>
        <v>798.91330418294729</v>
      </c>
      <c r="F117" s="27">
        <f>'[4]Heat supply ER'!G17</f>
        <v>842.33189168015201</v>
      </c>
      <c r="G117" s="27">
        <f>'[4]Heat supply ER'!H17</f>
        <v>887.83639763884116</v>
      </c>
      <c r="H117" s="27">
        <f>'[4]Heat supply ER'!I17</f>
        <v>883.52590333253772</v>
      </c>
      <c r="I117" s="27">
        <f>'[4]Heat supply ER'!J17</f>
        <v>761.95873688732547</v>
      </c>
      <c r="J117" s="27">
        <f>'[4]Heat supply ER'!K17</f>
        <v>570.50375523759431</v>
      </c>
      <c r="K117" s="26">
        <f>'[4]Heat supply ER'!L17</f>
        <v>406.24029838777506</v>
      </c>
      <c r="M117" s="25" t="str">
        <f>'[4]CO2-emissions ER'!C46</f>
        <v>CO2 emissions per capita (t/capita)</v>
      </c>
      <c r="N117" s="48">
        <f>'[4]CO2-emissions ER'!D46</f>
        <v>12.463909781020945</v>
      </c>
      <c r="O117" s="48">
        <f>'[4]CO2-emissions ER'!E46</f>
        <v>11.55306081638556</v>
      </c>
      <c r="P117" s="48">
        <f>'[4]CO2-emissions ER'!F46</f>
        <v>10.059420706817914</v>
      </c>
      <c r="Q117" s="48">
        <f>'[4]CO2-emissions ER'!G46</f>
        <v>7.680799988598328</v>
      </c>
      <c r="R117" s="48">
        <f>'[4]CO2-emissions ER'!H46</f>
        <v>5.4747437524259341</v>
      </c>
      <c r="S117" s="48">
        <f>'[4]CO2-emissions ER'!I46</f>
        <v>3.5734187523674086</v>
      </c>
      <c r="T117" s="48">
        <f>'[4]CO2-emissions ER'!J46</f>
        <v>2.3784395311818685</v>
      </c>
      <c r="U117" s="48">
        <f>'[4]CO2-emissions ER'!K46</f>
        <v>1.4195610545091144</v>
      </c>
      <c r="V117" s="47">
        <f>'[4]CO2-emissions ER'!L46</f>
        <v>0.65500974728969963</v>
      </c>
    </row>
    <row r="118" spans="2:22" ht="13.5" thickBot="1" x14ac:dyDescent="0.25">
      <c r="B118" s="28" t="str">
        <f>'[4]Heat supply ER'!C18</f>
        <v xml:space="preserve">  - Biomass</v>
      </c>
      <c r="C118" s="27">
        <f>'[4]Heat supply ER'!D18</f>
        <v>87.503800000000211</v>
      </c>
      <c r="D118" s="27">
        <f>'[4]Heat supply ER'!E18</f>
        <v>151.82932568013965</v>
      </c>
      <c r="E118" s="27">
        <f>'[4]Heat supply ER'!F18</f>
        <v>246.62211334478275</v>
      </c>
      <c r="F118" s="27">
        <f>'[4]Heat supply ER'!G18</f>
        <v>370.34928622463894</v>
      </c>
      <c r="G118" s="27">
        <f>'[4]Heat supply ER'!H18</f>
        <v>549.70206469382788</v>
      </c>
      <c r="H118" s="27">
        <f>'[4]Heat supply ER'!I18</f>
        <v>722.84152214004575</v>
      </c>
      <c r="I118" s="27">
        <f>'[4]Heat supply ER'!J18</f>
        <v>884.12226506591412</v>
      </c>
      <c r="J118" s="27">
        <f>'[4]Heat supply ER'!K18</f>
        <v>1006.4885067571573</v>
      </c>
      <c r="K118" s="26">
        <f>'[4]Heat supply ER'!L18</f>
        <v>1187.9634949714284</v>
      </c>
    </row>
    <row r="119" spans="2:22" x14ac:dyDescent="0.2">
      <c r="B119" s="28" t="str">
        <f>'[4]Heat supply ER'!C19</f>
        <v xml:space="preserve">  - Geothermal</v>
      </c>
      <c r="C119" s="27">
        <f>'[4]Heat supply ER'!D19</f>
        <v>2.6119368000000009E-5</v>
      </c>
      <c r="D119" s="27">
        <f>'[4]Heat supply ER'!E19</f>
        <v>7.8206175458742893</v>
      </c>
      <c r="E119" s="27">
        <f>'[4]Heat supply ER'!F19</f>
        <v>32.07168533661256</v>
      </c>
      <c r="F119" s="27">
        <f>'[4]Heat supply ER'!G19</f>
        <v>135.09629999999993</v>
      </c>
      <c r="G119" s="27">
        <f>'[4]Heat supply ER'!H19</f>
        <v>286.43220000000008</v>
      </c>
      <c r="H119" s="27">
        <f>'[4]Heat supply ER'!I19</f>
        <v>484.71119999999979</v>
      </c>
      <c r="I119" s="27">
        <f>'[4]Heat supply ER'!J19</f>
        <v>687.798</v>
      </c>
      <c r="J119" s="27">
        <f>'[4]Heat supply ER'!K19</f>
        <v>933.39540000000056</v>
      </c>
      <c r="K119" s="26">
        <f>'[4]Heat supply ER'!L19</f>
        <v>1104.7913999999994</v>
      </c>
      <c r="M119" s="38" t="str">
        <f>'[4]Primary energy demand ER'!D4</f>
        <v>Primary energy demand in PJ/a</v>
      </c>
      <c r="N119" s="37" t="str">
        <f>'[4]Primary energy demand ER'!D5</f>
        <v>Scenario:</v>
      </c>
      <c r="O119" s="37" t="str">
        <f>'[4]Primary energy demand ER'!E5</f>
        <v>OECD North America Energy [R]Evolution (2015)</v>
      </c>
      <c r="P119" s="37"/>
      <c r="Q119" s="37"/>
      <c r="R119" s="37"/>
      <c r="S119" s="37"/>
      <c r="T119" s="37"/>
      <c r="U119" s="37"/>
      <c r="V119" s="36"/>
    </row>
    <row r="120" spans="2:22" x14ac:dyDescent="0.2">
      <c r="B120" s="28" t="str">
        <f>'[4]Heat supply ER'!C20</f>
        <v xml:space="preserve">  - Hydrogen</v>
      </c>
      <c r="C120" s="27">
        <f>'[4]Heat supply ER'!D20</f>
        <v>1.1006265600000004E-5</v>
      </c>
      <c r="D120" s="27">
        <f>'[4]Heat supply ER'!E20</f>
        <v>1.1253599999999997E-5</v>
      </c>
      <c r="E120" s="27">
        <f>'[4]Heat supply ER'!F20</f>
        <v>41.830562023200017</v>
      </c>
      <c r="F120" s="27">
        <f>'[4]Heat supply ER'!G20</f>
        <v>108.42696314640001</v>
      </c>
      <c r="G120" s="27">
        <f>'[4]Heat supply ER'!H20</f>
        <v>179.15616539999965</v>
      </c>
      <c r="H120" s="27">
        <f>'[4]Heat supply ER'!I20</f>
        <v>252.86400000000026</v>
      </c>
      <c r="I120" s="27">
        <f>'[4]Heat supply ER'!J20</f>
        <v>344.08799999999968</v>
      </c>
      <c r="J120" s="27">
        <f>'[4]Heat supply ER'!K20</f>
        <v>419.46936085283687</v>
      </c>
      <c r="K120" s="26">
        <f>'[4]Heat supply ER'!L20</f>
        <v>421.45756340869639</v>
      </c>
      <c r="M120" s="28"/>
      <c r="N120" s="33">
        <f>'[4]Primary energy demand ER'!D8</f>
        <v>2012</v>
      </c>
      <c r="O120" s="33">
        <f>'[4]Primary energy demand ER'!E8</f>
        <v>2015</v>
      </c>
      <c r="P120" s="33">
        <f>'[4]Primary energy demand ER'!F8</f>
        <v>2020</v>
      </c>
      <c r="Q120" s="33">
        <f>'[4]Primary energy demand ER'!G8</f>
        <v>2025</v>
      </c>
      <c r="R120" s="33">
        <f>'[4]Primary energy demand ER'!H8</f>
        <v>2030</v>
      </c>
      <c r="S120" s="33">
        <f>'[4]Primary energy demand ER'!I8</f>
        <v>2035</v>
      </c>
      <c r="T120" s="33">
        <f>'[4]Primary energy demand ER'!J8</f>
        <v>2040</v>
      </c>
      <c r="U120" s="33">
        <f>'[4]Primary energy demand ER'!K8</f>
        <v>2045</v>
      </c>
      <c r="V120" s="32">
        <f>'[4]Primary energy demand ER'!L8</f>
        <v>2050</v>
      </c>
    </row>
    <row r="121" spans="2:22" x14ac:dyDescent="0.2">
      <c r="B121" s="28"/>
      <c r="C121" s="27"/>
      <c r="D121" s="27"/>
      <c r="E121" s="27"/>
      <c r="F121" s="27"/>
      <c r="G121" s="27"/>
      <c r="H121" s="27"/>
      <c r="I121" s="27"/>
      <c r="J121" s="27"/>
      <c r="K121" s="26"/>
      <c r="M121" s="28"/>
      <c r="N121" s="27"/>
      <c r="O121" s="27"/>
      <c r="P121" s="27"/>
      <c r="Q121" s="27"/>
      <c r="R121" s="27"/>
      <c r="S121" s="27"/>
      <c r="T121" s="27"/>
      <c r="U121" s="27"/>
      <c r="V121" s="26"/>
    </row>
    <row r="122" spans="2:22" x14ac:dyDescent="0.2">
      <c r="B122" s="28" t="str">
        <f>'[4]Heat supply ER'!C22</f>
        <v>Direct heating</v>
      </c>
      <c r="C122" s="27">
        <f>'[4]Heat supply ER'!D22</f>
        <v>19081.885802489007</v>
      </c>
      <c r="D122" s="27">
        <f>'[4]Heat supply ER'!E22</f>
        <v>19362.295576528777</v>
      </c>
      <c r="E122" s="27">
        <f>'[4]Heat supply ER'!F22</f>
        <v>20003.191154478467</v>
      </c>
      <c r="F122" s="27">
        <f>'[4]Heat supply ER'!G22</f>
        <v>19330.716275878152</v>
      </c>
      <c r="G122" s="27">
        <f>'[4]Heat supply ER'!H22</f>
        <v>18515.496134093937</v>
      </c>
      <c r="H122" s="27">
        <f>'[4]Heat supply ER'!I22</f>
        <v>17079.488231246545</v>
      </c>
      <c r="I122" s="27">
        <f>'[4]Heat supply ER'!J22</f>
        <v>15966.970901927245</v>
      </c>
      <c r="J122" s="27">
        <f>'[4]Heat supply ER'!K22</f>
        <v>14461.15948267256</v>
      </c>
      <c r="K122" s="26">
        <f>'[4]Heat supply ER'!L22</f>
        <v>13373.012599018588</v>
      </c>
      <c r="M122" s="28" t="str">
        <f>'[4]Primary energy demand ER'!C10</f>
        <v>Total</v>
      </c>
      <c r="N122" s="27">
        <f>'[4]Primary energy demand ER'!D10</f>
        <v>107517.08408540166</v>
      </c>
      <c r="O122" s="27">
        <f>'[4]Primary energy demand ER'!E10</f>
        <v>106661.3464279543</v>
      </c>
      <c r="P122" s="27">
        <f>'[4]Primary energy demand ER'!F10</f>
        <v>101342.02699520663</v>
      </c>
      <c r="Q122" s="27">
        <f>'[4]Primary energy demand ER'!G10</f>
        <v>92037.499097610766</v>
      </c>
      <c r="R122" s="27">
        <f>'[4]Primary energy demand ER'!H10</f>
        <v>82666.102387294435</v>
      </c>
      <c r="S122" s="27">
        <f>'[4]Primary energy demand ER'!I10</f>
        <v>74918.084604863718</v>
      </c>
      <c r="T122" s="27">
        <f>'[4]Primary energy demand ER'!J10</f>
        <v>69039.578670173301</v>
      </c>
      <c r="U122" s="27">
        <f>'[4]Primary energy demand ER'!K10</f>
        <v>64102.743395394682</v>
      </c>
      <c r="V122" s="26">
        <f>'[4]Primary energy demand ER'!L10</f>
        <v>58356.880499593237</v>
      </c>
    </row>
    <row r="123" spans="2:22" x14ac:dyDescent="0.2">
      <c r="B123" s="28" t="str">
        <f>'[4]Heat supply ER'!C23</f>
        <v xml:space="preserve">  - Fossil fuels</v>
      </c>
      <c r="C123" s="27">
        <f>'[4]Heat supply ER'!D23</f>
        <v>15797.689276141118</v>
      </c>
      <c r="D123" s="27">
        <f>'[4]Heat supply ER'!E23</f>
        <v>15779.339762477597</v>
      </c>
      <c r="E123" s="27">
        <f>'[4]Heat supply ER'!F23</f>
        <v>15559.227969879865</v>
      </c>
      <c r="F123" s="27">
        <f>'[4]Heat supply ER'!G23</f>
        <v>13652.16578208399</v>
      </c>
      <c r="G123" s="27">
        <f>'[4]Heat supply ER'!H23</f>
        <v>11414.738089375243</v>
      </c>
      <c r="H123" s="27">
        <f>'[4]Heat supply ER'!I23</f>
        <v>8341.8493560922361</v>
      </c>
      <c r="I123" s="27">
        <f>'[4]Heat supply ER'!J23</f>
        <v>5645.4575746196597</v>
      </c>
      <c r="J123" s="27">
        <f>'[4]Heat supply ER'!K23</f>
        <v>3174.2607581315733</v>
      </c>
      <c r="K123" s="26">
        <f>'[4]Heat supply ER'!L23</f>
        <v>1596.8099951139784</v>
      </c>
      <c r="M123" s="28" t="str">
        <f>'[4]Primary energy demand ER'!C11</f>
        <v xml:space="preserve">  - Fossil</v>
      </c>
      <c r="N123" s="27">
        <f>'[4]Primary energy demand ER'!D11</f>
        <v>89639.491116519668</v>
      </c>
      <c r="O123" s="27">
        <f>'[4]Primary energy demand ER'!E11</f>
        <v>87254.747543258825</v>
      </c>
      <c r="P123" s="27">
        <f>'[4]Primary energy demand ER'!F11</f>
        <v>82289.202345681231</v>
      </c>
      <c r="Q123" s="27">
        <f>'[4]Primary energy demand ER'!G11</f>
        <v>68485.117449168931</v>
      </c>
      <c r="R123" s="27">
        <f>'[4]Primary energy demand ER'!H11</f>
        <v>54105.642124840015</v>
      </c>
      <c r="S123" s="27">
        <f>'[4]Primary energy demand ER'!I11</f>
        <v>38946.409518588931</v>
      </c>
      <c r="T123" s="27">
        <f>'[4]Primary energy demand ER'!J11</f>
        <v>28340.474202916579</v>
      </c>
      <c r="U123" s="27">
        <f>'[4]Primary energy demand ER'!K11</f>
        <v>19356.060669270082</v>
      </c>
      <c r="V123" s="26">
        <f>'[4]Primary energy demand ER'!L11</f>
        <v>11321.675451720996</v>
      </c>
    </row>
    <row r="124" spans="2:22" x14ac:dyDescent="0.2">
      <c r="B124" s="28" t="str">
        <f>'[4]Heat supply ER'!C24</f>
        <v xml:space="preserve">  - Biomass</v>
      </c>
      <c r="C124" s="27">
        <f>'[4]Heat supply ER'!D24</f>
        <v>1696.5506543717609</v>
      </c>
      <c r="D124" s="27">
        <f>'[4]Heat supply ER'!E24</f>
        <v>1811.7006602812851</v>
      </c>
      <c r="E124" s="27">
        <f>'[4]Heat supply ER'!F24</f>
        <v>1895.8698372788608</v>
      </c>
      <c r="F124" s="27">
        <f>'[4]Heat supply ER'!G24</f>
        <v>1799.7152053335794</v>
      </c>
      <c r="G124" s="27">
        <f>'[4]Heat supply ER'!H24</f>
        <v>1593.2509479547043</v>
      </c>
      <c r="H124" s="27">
        <f>'[4]Heat supply ER'!I24</f>
        <v>1389.6458773354484</v>
      </c>
      <c r="I124" s="27">
        <f>'[4]Heat supply ER'!J24</f>
        <v>1143.0722115289745</v>
      </c>
      <c r="J124" s="27">
        <f>'[4]Heat supply ER'!K24</f>
        <v>870.2673039014287</v>
      </c>
      <c r="K124" s="26">
        <f>'[4]Heat supply ER'!L24</f>
        <v>591.94294184433909</v>
      </c>
      <c r="M124" s="28" t="str">
        <f>'[4]Primary energy demand ER'!C12</f>
        <v xml:space="preserve">    - Hard coal (&amp; non-renewable waste)</v>
      </c>
      <c r="N124" s="27">
        <f>'[4]Primary energy demand ER'!D12</f>
        <v>9396.5968747911993</v>
      </c>
      <c r="O124" s="27">
        <f>'[4]Primary energy demand ER'!E12</f>
        <v>8107.8776676858361</v>
      </c>
      <c r="P124" s="27">
        <f>'[4]Primary energy demand ER'!F12</f>
        <v>6966.2641167364345</v>
      </c>
      <c r="Q124" s="27">
        <f>'[4]Primary energy demand ER'!G12</f>
        <v>5402.0289250311798</v>
      </c>
      <c r="R124" s="27">
        <f>'[4]Primary energy demand ER'!H12</f>
        <v>4862.2608072748799</v>
      </c>
      <c r="S124" s="27">
        <f>'[4]Primary energy demand ER'!I12</f>
        <v>3921.5808394712781</v>
      </c>
      <c r="T124" s="27">
        <f>'[4]Primary energy demand ER'!J12</f>
        <v>4205.7187635308283</v>
      </c>
      <c r="U124" s="27">
        <f>'[4]Primary energy demand ER'!K12</f>
        <v>3735.5929058326919</v>
      </c>
      <c r="V124" s="26">
        <f>'[4]Primary energy demand ER'!L12</f>
        <v>3910.5491024594385</v>
      </c>
    </row>
    <row r="125" spans="2:22" x14ac:dyDescent="0.2">
      <c r="B125" s="28" t="str">
        <f>'[4]Heat supply ER'!C25</f>
        <v xml:space="preserve">  - Solar collectors</v>
      </c>
      <c r="C125" s="27">
        <f>'[4]Heat supply ER'!D25</f>
        <v>68.42600587115065</v>
      </c>
      <c r="D125" s="27">
        <f>'[4]Heat supply ER'!E25</f>
        <v>161.07966296130343</v>
      </c>
      <c r="E125" s="27">
        <f>'[4]Heat supply ER'!F25</f>
        <v>548.90039539246322</v>
      </c>
      <c r="F125" s="27">
        <f>'[4]Heat supply ER'!G25</f>
        <v>1344.8158311160482</v>
      </c>
      <c r="G125" s="27">
        <f>'[4]Heat supply ER'!H25</f>
        <v>2308.5426965491561</v>
      </c>
      <c r="H125" s="27">
        <f>'[4]Heat supply ER'!I25</f>
        <v>3270.2970602538385</v>
      </c>
      <c r="I125" s="27">
        <f>'[4]Heat supply ER'!J25</f>
        <v>3978.5161464064649</v>
      </c>
      <c r="J125" s="27">
        <f>'[4]Heat supply ER'!K25</f>
        <v>4371.2984846347226</v>
      </c>
      <c r="K125" s="26">
        <f>'[4]Heat supply ER'!L25</f>
        <v>4371.6477207871603</v>
      </c>
      <c r="M125" s="28" t="str">
        <f>'[4]Primary energy demand ER'!C13</f>
        <v xml:space="preserve">    - Lignite</v>
      </c>
      <c r="N125" s="27">
        <f>'[4]Primary energy demand ER'!D13</f>
        <v>9465.907010943949</v>
      </c>
      <c r="O125" s="27">
        <f>'[4]Primary energy demand ER'!E13</f>
        <v>8424.4515359858196</v>
      </c>
      <c r="P125" s="27">
        <f>'[4]Primary energy demand ER'!F13</f>
        <v>6642.9639005009922</v>
      </c>
      <c r="Q125" s="27">
        <f>'[4]Primary energy demand ER'!G13</f>
        <v>3399.4940467895235</v>
      </c>
      <c r="R125" s="27">
        <f>'[4]Primary energy demand ER'!H13</f>
        <v>236.44829174666148</v>
      </c>
      <c r="S125" s="27">
        <f>'[4]Primary energy demand ER'!I13</f>
        <v>12.732448922314029</v>
      </c>
      <c r="T125" s="27">
        <f>'[4]Primary energy demand ER'!J13</f>
        <v>8.3462046461929479E-2</v>
      </c>
      <c r="U125" s="27">
        <f>'[4]Primary energy demand ER'!K13</f>
        <v>8.1213958929486227E-2</v>
      </c>
      <c r="V125" s="26">
        <f>'[4]Primary energy demand ER'!L13</f>
        <v>7.9082797052473647E-2</v>
      </c>
    </row>
    <row r="126" spans="2:22" x14ac:dyDescent="0.2">
      <c r="B126" s="28" t="str">
        <f>'[4]Heat supply ER'!C26</f>
        <v xml:space="preserve">  - Geothermal</v>
      </c>
      <c r="C126" s="27">
        <f>'[4]Heat supply ER'!D26</f>
        <v>0</v>
      </c>
      <c r="D126" s="27">
        <f>'[4]Heat supply ER'!E26</f>
        <v>2.9380594100888997</v>
      </c>
      <c r="E126" s="27">
        <f>'[4]Heat supply ER'!F26</f>
        <v>73.479078499183544</v>
      </c>
      <c r="F126" s="27">
        <f>'[4]Heat supply ER'!G26</f>
        <v>111.17137075838673</v>
      </c>
      <c r="G126" s="27">
        <f>'[4]Heat supply ER'!H26</f>
        <v>149.30109511985549</v>
      </c>
      <c r="H126" s="27">
        <f>'[4]Heat supply ER'!I26</f>
        <v>185.97974835994052</v>
      </c>
      <c r="I126" s="27">
        <f>'[4]Heat supply ER'!J26</f>
        <v>218.68597260816202</v>
      </c>
      <c r="J126" s="27">
        <f>'[4]Heat supply ER'!K26</f>
        <v>207.8776158856582</v>
      </c>
      <c r="K126" s="26">
        <f>'[4]Heat supply ER'!L26</f>
        <v>207.64448244197419</v>
      </c>
      <c r="M126" s="28" t="str">
        <f>'[4]Primary energy demand ER'!C14</f>
        <v xml:space="preserve">    - Natural gas</v>
      </c>
      <c r="N126" s="27">
        <f>'[4]Primary energy demand ER'!D14</f>
        <v>30695.586039497222</v>
      </c>
      <c r="O126" s="27">
        <f>'[4]Primary energy demand ER'!E14</f>
        <v>30390.406742544514</v>
      </c>
      <c r="P126" s="27">
        <f>'[4]Primary energy demand ER'!F14</f>
        <v>31708.275097657592</v>
      </c>
      <c r="Q126" s="27">
        <f>'[4]Primary energy demand ER'!G14</f>
        <v>29045.987875965056</v>
      </c>
      <c r="R126" s="27">
        <f>'[4]Primary energy demand ER'!H14</f>
        <v>26001.210509327499</v>
      </c>
      <c r="S126" s="27">
        <f>'[4]Primary energy demand ER'!I14</f>
        <v>20491.543660405856</v>
      </c>
      <c r="T126" s="27">
        <f>'[4]Primary energy demand ER'!J14</f>
        <v>15083.830763291591</v>
      </c>
      <c r="U126" s="27">
        <f>'[4]Primary energy demand ER'!K14</f>
        <v>10119.768339674125</v>
      </c>
      <c r="V126" s="26">
        <f>'[4]Primary energy demand ER'!L14</f>
        <v>4492.3772041839775</v>
      </c>
    </row>
    <row r="127" spans="2:22" x14ac:dyDescent="0.2">
      <c r="B127" s="28" t="str">
        <f>'[4]Heat supply ER'!C27</f>
        <v xml:space="preserve">  - Heat pumps 2)</v>
      </c>
      <c r="C127" s="27">
        <f>'[4]Heat supply ER'!D27</f>
        <v>13.709800808173403</v>
      </c>
      <c r="D127" s="27">
        <f>'[4]Heat supply ER'!E27</f>
        <v>62.026290115203274</v>
      </c>
      <c r="E127" s="27">
        <f>'[4]Heat supply ER'!F27</f>
        <v>245.32782710559468</v>
      </c>
      <c r="F127" s="27">
        <f>'[4]Heat supply ER'!G27</f>
        <v>624.92159129908987</v>
      </c>
      <c r="G127" s="27">
        <f>'[4]Heat supply ER'!H27</f>
        <v>1134.7338128942777</v>
      </c>
      <c r="H127" s="27">
        <f>'[4]Heat supply ER'!I27</f>
        <v>1881.1196935977109</v>
      </c>
      <c r="I127" s="27">
        <f>'[4]Heat supply ER'!J27</f>
        <v>2630.3372250874172</v>
      </c>
      <c r="J127" s="27">
        <f>'[4]Heat supply ER'!K27</f>
        <v>3300.5788845546126</v>
      </c>
      <c r="K127" s="26">
        <f>'[4]Heat supply ER'!L27</f>
        <v>3736.4914783673544</v>
      </c>
      <c r="M127" s="28" t="str">
        <f>'[4]Primary energy demand ER'!C15</f>
        <v xml:space="preserve">    - Crude oil</v>
      </c>
      <c r="N127" s="27">
        <f>'[4]Primary energy demand ER'!D15</f>
        <v>40081.401191287303</v>
      </c>
      <c r="O127" s="27">
        <f>'[4]Primary energy demand ER'!E15</f>
        <v>40332.011597042656</v>
      </c>
      <c r="P127" s="27">
        <f>'[4]Primary energy demand ER'!F15</f>
        <v>36971.699230786217</v>
      </c>
      <c r="Q127" s="27">
        <f>'[4]Primary energy demand ER'!G15</f>
        <v>30637.60660138317</v>
      </c>
      <c r="R127" s="27">
        <f>'[4]Primary energy demand ER'!H15</f>
        <v>23005.722516490972</v>
      </c>
      <c r="S127" s="27">
        <f>'[4]Primary energy demand ER'!I15</f>
        <v>14520.552569789486</v>
      </c>
      <c r="T127" s="27">
        <f>'[4]Primary energy demand ER'!J15</f>
        <v>9050.8412140476958</v>
      </c>
      <c r="U127" s="27">
        <f>'[4]Primary energy demand ER'!K15</f>
        <v>5500.6182098043346</v>
      </c>
      <c r="V127" s="26">
        <f>'[4]Primary energy demand ER'!L15</f>
        <v>2918.6700622805283</v>
      </c>
    </row>
    <row r="128" spans="2:22" x14ac:dyDescent="0.2">
      <c r="B128" s="28" t="str">
        <f>'[4]Heat supply ER'!C28</f>
        <v xml:space="preserve">  - Electric direct heating</v>
      </c>
      <c r="C128" s="27">
        <f>'[4]Heat supply ER'!D28</f>
        <v>1505.5100652968026</v>
      </c>
      <c r="D128" s="27">
        <f>'[4]Heat supply ER'!E28</f>
        <v>1545.2111412833037</v>
      </c>
      <c r="E128" s="27">
        <f>'[4]Heat supply ER'!F28</f>
        <v>1680.3860463225028</v>
      </c>
      <c r="F128" s="27">
        <f>'[4]Heat supply ER'!G28</f>
        <v>1750.5734029313567</v>
      </c>
      <c r="G128" s="27">
        <f>'[4]Heat supply ER'!H28</f>
        <v>1777.956088552515</v>
      </c>
      <c r="H128" s="27">
        <f>'[4]Heat supply ER'!I28</f>
        <v>1808.0832669489441</v>
      </c>
      <c r="I128" s="27">
        <f>'[4]Heat supply ER'!J28</f>
        <v>1925.1025805606801</v>
      </c>
      <c r="J128" s="27">
        <f>'[4]Heat supply ER'!K28</f>
        <v>1999.0546084789539</v>
      </c>
      <c r="K128" s="26">
        <f>'[4]Heat supply ER'!L28</f>
        <v>2201.3222077036071</v>
      </c>
      <c r="M128" s="28" t="str">
        <f>'[4]Primary energy demand ER'!C16</f>
        <v xml:space="preserve">  - Nuclear</v>
      </c>
      <c r="N128" s="27">
        <f>'[4]Primary energy demand ER'!D16</f>
        <v>9871.8960000000116</v>
      </c>
      <c r="O128" s="27">
        <f>'[4]Primary energy demand ER'!E16</f>
        <v>9059.0301559374348</v>
      </c>
      <c r="P128" s="27">
        <f>'[4]Primary energy demand ER'!F16</f>
        <v>5541.8116371846945</v>
      </c>
      <c r="Q128" s="27">
        <f>'[4]Primary energy demand ER'!G16</f>
        <v>4074.539441225369</v>
      </c>
      <c r="R128" s="27">
        <f>'[4]Primary energy demand ER'!H16</f>
        <v>578.18091853540921</v>
      </c>
      <c r="S128" s="27">
        <f>'[4]Primary energy demand ER'!I16</f>
        <v>327.2727174629814</v>
      </c>
      <c r="T128" s="27">
        <f>'[4]Primary energy demand ER'!J16</f>
        <v>3.272733753886256E-7</v>
      </c>
      <c r="U128" s="27">
        <f>'[4]Primary energy demand ER'!K16</f>
        <v>3.2727374597020189E-7</v>
      </c>
      <c r="V128" s="26">
        <f>'[4]Primary energy demand ER'!L16</f>
        <v>3.2730663111089175E-7</v>
      </c>
    </row>
    <row r="129" spans="2:22" x14ac:dyDescent="0.2">
      <c r="B129" s="28" t="str">
        <f>'[4]Heat supply ER'!C29</f>
        <v xml:space="preserve">  - Hydrogen</v>
      </c>
      <c r="C129" s="27">
        <f>'[4]Heat supply ER'!D29</f>
        <v>0</v>
      </c>
      <c r="D129" s="27">
        <f>'[4]Heat supply ER'!E29</f>
        <v>0</v>
      </c>
      <c r="E129" s="27">
        <f>'[4]Heat supply ER'!F29</f>
        <v>0</v>
      </c>
      <c r="F129" s="27">
        <f>'[4]Heat supply ER'!G29</f>
        <v>47.353092355696546</v>
      </c>
      <c r="G129" s="27">
        <f>'[4]Heat supply ER'!H29</f>
        <v>136.97340364818453</v>
      </c>
      <c r="H129" s="27">
        <f>'[4]Heat supply ER'!I29</f>
        <v>202.51322865842752</v>
      </c>
      <c r="I129" s="27">
        <f>'[4]Heat supply ER'!J29</f>
        <v>425.79919111588544</v>
      </c>
      <c r="J129" s="27">
        <f>'[4]Heat supply ER'!K29</f>
        <v>537.82182708560799</v>
      </c>
      <c r="K129" s="26">
        <f>'[4]Heat supply ER'!L29</f>
        <v>667.153772760175</v>
      </c>
      <c r="M129" s="28" t="str">
        <f>'[4]Primary energy demand ER'!C17</f>
        <v xml:space="preserve">  - Renewables </v>
      </c>
      <c r="N129" s="27">
        <f>'[4]Primary energy demand ER'!D17</f>
        <v>8005.6969688819772</v>
      </c>
      <c r="O129" s="27">
        <f>'[4]Primary energy demand ER'!E17</f>
        <v>10347.56872875804</v>
      </c>
      <c r="P129" s="27">
        <f>'[4]Primary energy demand ER'!F17</f>
        <v>13511.0130123407</v>
      </c>
      <c r="Q129" s="27">
        <f>'[4]Primary energy demand ER'!G17</f>
        <v>19477.842207216476</v>
      </c>
      <c r="R129" s="27">
        <f>'[4]Primary energy demand ER'!H17</f>
        <v>27982.279343919021</v>
      </c>
      <c r="S129" s="27">
        <f>'[4]Primary energy demand ER'!I17</f>
        <v>35644.402368811803</v>
      </c>
      <c r="T129" s="27">
        <f>'[4]Primary energy demand ER'!J17</f>
        <v>40699.104466929457</v>
      </c>
      <c r="U129" s="27">
        <f>'[4]Primary energy demand ER'!K17</f>
        <v>44746.682725797327</v>
      </c>
      <c r="V129" s="26">
        <f>'[4]Primary energy demand ER'!L17</f>
        <v>47035.205047544936</v>
      </c>
    </row>
    <row r="130" spans="2:22" x14ac:dyDescent="0.2">
      <c r="B130" s="28"/>
      <c r="C130" s="27"/>
      <c r="D130" s="27"/>
      <c r="E130" s="27"/>
      <c r="F130" s="27"/>
      <c r="G130" s="27"/>
      <c r="H130" s="27"/>
      <c r="I130" s="27"/>
      <c r="J130" s="27"/>
      <c r="K130" s="26"/>
      <c r="M130" s="28" t="str">
        <f>'[4]Primary energy demand ER'!C18</f>
        <v xml:space="preserve">    - Hydro</v>
      </c>
      <c r="N130" s="27">
        <f>'[4]Primary energy demand ER'!D18</f>
        <v>2487.605</v>
      </c>
      <c r="O130" s="27">
        <f>'[4]Primary energy demand ER'!E18</f>
        <v>2589.9098194509984</v>
      </c>
      <c r="P130" s="27">
        <f>'[4]Primary energy demand ER'!F18</f>
        <v>2667.9292582503608</v>
      </c>
      <c r="Q130" s="27">
        <f>'[4]Primary energy demand ER'!G18</f>
        <v>2755.3765938448032</v>
      </c>
      <c r="R130" s="27">
        <f>'[4]Primary energy demand ER'!H18</f>
        <v>2793.8566724415064</v>
      </c>
      <c r="S130" s="27">
        <f>'[4]Primary energy demand ER'!I18</f>
        <v>2811.8142863461026</v>
      </c>
      <c r="T130" s="27">
        <f>'[4]Primary energy demand ER'!J18</f>
        <v>2815.4145607204255</v>
      </c>
      <c r="U130" s="27">
        <f>'[4]Primary energy demand ER'!K18</f>
        <v>2815.4145607204255</v>
      </c>
      <c r="V130" s="26">
        <f>'[4]Primary energy demand ER'!L18</f>
        <v>2815.4145607204255</v>
      </c>
    </row>
    <row r="131" spans="2:22" x14ac:dyDescent="0.2">
      <c r="B131" s="28" t="str">
        <f>'[4]Heat supply ER'!C31</f>
        <v>Total heat supply 3)</v>
      </c>
      <c r="C131" s="27">
        <f>'[4]Heat supply ER'!D31</f>
        <v>19948.703226408412</v>
      </c>
      <c r="D131" s="27">
        <f>'[4]Heat supply ER'!E31</f>
        <v>20281.162758609411</v>
      </c>
      <c r="E131" s="27">
        <f>'[4]Heat supply ER'!F31</f>
        <v>21226.028570604187</v>
      </c>
      <c r="F131" s="27">
        <f>'[4]Heat supply ER'!G31</f>
        <v>21139.116395285666</v>
      </c>
      <c r="G131" s="27">
        <f>'[4]Heat supply ER'!H31</f>
        <v>21071.634697192461</v>
      </c>
      <c r="H131" s="27">
        <f>'[4]Heat supply ER'!I31</f>
        <v>20710.775474233677</v>
      </c>
      <c r="I131" s="27">
        <f>'[4]Heat supply ER'!J31</f>
        <v>20198.02202790527</v>
      </c>
      <c r="J131" s="27">
        <f>'[4]Heat supply ER'!K31</f>
        <v>19154.699367372083</v>
      </c>
      <c r="K131" s="26">
        <f>'[4]Heat supply ER'!L31</f>
        <v>18316.363215221107</v>
      </c>
      <c r="M131" s="28" t="str">
        <f>'[4]Primary energy demand ER'!C19</f>
        <v xml:space="preserve">    - Wind</v>
      </c>
      <c r="N131" s="27">
        <f>'[4]Primary energy demand ER'!D19</f>
        <v>564.85500000000002</v>
      </c>
      <c r="O131" s="27">
        <f>'[4]Primary energy demand ER'!E19</f>
        <v>938.14793007412061</v>
      </c>
      <c r="P131" s="27">
        <f>'[4]Primary energy demand ER'!F19</f>
        <v>2011.6828734602491</v>
      </c>
      <c r="Q131" s="27">
        <f>'[4]Primary energy demand ER'!G19</f>
        <v>3943.4313281075074</v>
      </c>
      <c r="R131" s="27">
        <f>'[4]Primary energy demand ER'!H19</f>
        <v>5499.4520078387532</v>
      </c>
      <c r="S131" s="27">
        <f>'[4]Primary energy demand ER'!I19</f>
        <v>6959.3353460246444</v>
      </c>
      <c r="T131" s="27">
        <f>'[4]Primary energy demand ER'!J19</f>
        <v>7752.8464819708952</v>
      </c>
      <c r="U131" s="27">
        <f>'[4]Primary energy demand ER'!K19</f>
        <v>8189.6412723404364</v>
      </c>
      <c r="V131" s="26">
        <f>'[4]Primary energy demand ER'!L19</f>
        <v>8304.4119750280061</v>
      </c>
    </row>
    <row r="132" spans="2:22" x14ac:dyDescent="0.2">
      <c r="B132" s="28" t="str">
        <f>'[4]Heat supply ER'!C32</f>
        <v xml:space="preserve">  - Fossil fuels</v>
      </c>
      <c r="C132" s="27">
        <f>'[4]Heat supply ER'!D32</f>
        <v>16577.050434458219</v>
      </c>
      <c r="D132" s="27">
        <f>'[4]Heat supply ER'!E32</f>
        <v>16491.822025584181</v>
      </c>
      <c r="E132" s="27">
        <f>'[4]Heat supply ER'!F32</f>
        <v>16358.141407021802</v>
      </c>
      <c r="F132" s="27">
        <f>'[4]Heat supply ER'!G32</f>
        <v>14494.497999556381</v>
      </c>
      <c r="G132" s="27">
        <f>'[4]Heat supply ER'!H32</f>
        <v>12302.575060037816</v>
      </c>
      <c r="H132" s="27">
        <f>'[4]Heat supply ER'!I32</f>
        <v>9225.3760451614144</v>
      </c>
      <c r="I132" s="27">
        <f>'[4]Heat supply ER'!J32</f>
        <v>6407.4172415599933</v>
      </c>
      <c r="J132" s="27">
        <f>'[4]Heat supply ER'!K32</f>
        <v>3744.7655173995968</v>
      </c>
      <c r="K132" s="26">
        <f>'[4]Heat supply ER'!L32</f>
        <v>2003.0513489385598</v>
      </c>
      <c r="M132" s="28" t="str">
        <f>'[4]Primary energy demand ER'!C20</f>
        <v xml:space="preserve">    - Solar</v>
      </c>
      <c r="N132" s="27">
        <f>'[4]Primary energy demand ER'!D20</f>
        <v>110.89300595827264</v>
      </c>
      <c r="O132" s="27">
        <f>'[4]Primary energy demand ER'!E20</f>
        <v>327.27900800581654</v>
      </c>
      <c r="P132" s="27">
        <f>'[4]Primary energy demand ER'!F20</f>
        <v>1362.7846465940793</v>
      </c>
      <c r="Q132" s="27">
        <f>'[4]Primary energy demand ER'!G20</f>
        <v>3723.5608775627938</v>
      </c>
      <c r="R132" s="27">
        <f>'[4]Primary energy demand ER'!H20</f>
        <v>7512.5007404981443</v>
      </c>
      <c r="S132" s="27">
        <f>'[4]Primary energy demand ER'!I20</f>
        <v>10598.751033605762</v>
      </c>
      <c r="T132" s="27">
        <f>'[4]Primary energy demand ER'!J20</f>
        <v>12572.519048589778</v>
      </c>
      <c r="U132" s="27">
        <f>'[4]Primary energy demand ER'!K20</f>
        <v>13702.665311609257</v>
      </c>
      <c r="V132" s="26">
        <f>'[4]Primary energy demand ER'!L20</f>
        <v>14373.706961306951</v>
      </c>
    </row>
    <row r="133" spans="2:22" x14ac:dyDescent="0.2">
      <c r="B133" s="28" t="str">
        <f>'[4]Heat supply ER'!C33</f>
        <v xml:space="preserve">  - Biomass</v>
      </c>
      <c r="C133" s="27">
        <f>'[4]Heat supply ER'!D33</f>
        <v>1784.0068828484336</v>
      </c>
      <c r="D133" s="27">
        <f>'[4]Heat supply ER'!E33</f>
        <v>1996.4748889256632</v>
      </c>
      <c r="E133" s="27">
        <f>'[4]Heat supply ER'!F33</f>
        <v>2197.8544720683276</v>
      </c>
      <c r="F133" s="27">
        <f>'[4]Heat supply ER'!G33</f>
        <v>2315.7304754295415</v>
      </c>
      <c r="G133" s="27">
        <f>'[4]Heat supply ER'!H33</f>
        <v>2367.1305321660484</v>
      </c>
      <c r="H133" s="27">
        <f>'[4]Heat supply ER'!I33</f>
        <v>2453.4363125666823</v>
      </c>
      <c r="I133" s="27">
        <f>'[4]Heat supply ER'!J33</f>
        <v>2405.1637805792948</v>
      </c>
      <c r="J133" s="27">
        <f>'[4]Heat supply ER'!K33</f>
        <v>2223.1097815694266</v>
      </c>
      <c r="K133" s="26">
        <f>'[4]Heat supply ER'!L33</f>
        <v>1931.6170584494544</v>
      </c>
      <c r="M133" s="28" t="str">
        <f>'[4]Primary energy demand ER'!C21</f>
        <v xml:space="preserve">    - Biomass (&amp; renewable waste)</v>
      </c>
      <c r="N133" s="27">
        <f>'[4]Primary energy demand ER'!D21</f>
        <v>4269.9799767756904</v>
      </c>
      <c r="O133" s="27">
        <f>'[4]Primary energy demand ER'!E21</f>
        <v>5451.4245826077886</v>
      </c>
      <c r="P133" s="27">
        <f>'[4]Primary energy demand ER'!F21</f>
        <v>5674.5694016988182</v>
      </c>
      <c r="Q133" s="27">
        <f>'[4]Primary energy demand ER'!G21</f>
        <v>5805.6568403761221</v>
      </c>
      <c r="R133" s="27">
        <f>'[4]Primary energy demand ER'!H21</f>
        <v>6043.1830812464068</v>
      </c>
      <c r="S133" s="27">
        <f>'[4]Primary energy demand ER'!I21</f>
        <v>6041.6526789415066</v>
      </c>
      <c r="T133" s="27">
        <f>'[4]Primary energy demand ER'!J21</f>
        <v>5802.1409676773092</v>
      </c>
      <c r="U133" s="27">
        <f>'[4]Primary energy demand ER'!K21</f>
        <v>5761.0623624200343</v>
      </c>
      <c r="V133" s="26">
        <f>'[4]Primary energy demand ER'!L21</f>
        <v>5443.560910329159</v>
      </c>
    </row>
    <row r="134" spans="2:22" x14ac:dyDescent="0.2">
      <c r="B134" s="28" t="str">
        <f>'[4]Heat supply ER'!C34</f>
        <v xml:space="preserve">  - Solar collectors</v>
      </c>
      <c r="C134" s="27">
        <f>'[4]Heat supply ER'!D34</f>
        <v>68.42600587115065</v>
      </c>
      <c r="D134" s="27">
        <f>'[4]Heat supply ER'!E34</f>
        <v>167.44939995496918</v>
      </c>
      <c r="E134" s="27">
        <f>'[4]Heat supply ER'!F34</f>
        <v>574.17988362797769</v>
      </c>
      <c r="F134" s="27">
        <f>'[4]Heat supply ER'!G34</f>
        <v>1459.2484623085579</v>
      </c>
      <c r="G134" s="27">
        <f>'[4]Heat supply ER'!H34</f>
        <v>2548.0280921930589</v>
      </c>
      <c r="H134" s="27">
        <f>'[4]Heat supply ER'!I34</f>
        <v>3771.886126826103</v>
      </c>
      <c r="I134" s="27">
        <f>'[4]Heat supply ER'!J34</f>
        <v>4620.1152477423238</v>
      </c>
      <c r="J134" s="27">
        <f>'[4]Heat supply ER'!K34</f>
        <v>5159.6940319482364</v>
      </c>
      <c r="K134" s="26">
        <f>'[4]Heat supply ER'!L34</f>
        <v>5275.1651286798351</v>
      </c>
      <c r="M134" s="28" t="str">
        <f>'[4]Primary energy demand ER'!C22</f>
        <v xml:space="preserve">    - Geothermal</v>
      </c>
      <c r="N134" s="27">
        <f>'[4]Primary energy demand ER'!D22</f>
        <v>572.26698614801444</v>
      </c>
      <c r="O134" s="27">
        <f>'[4]Primary energy demand ER'!E22</f>
        <v>1037.7833886193162</v>
      </c>
      <c r="P134" s="27">
        <f>'[4]Primary energy demand ER'!F22</f>
        <v>1734.6468323371932</v>
      </c>
      <c r="Q134" s="27">
        <f>'[4]Primary energy demand ER'!G22</f>
        <v>3145.4165673252473</v>
      </c>
      <c r="R134" s="27">
        <f>'[4]Primary energy demand ER'!H22</f>
        <v>5856.0868418942091</v>
      </c>
      <c r="S134" s="27">
        <f>'[4]Primary energy demand ER'!I22</f>
        <v>8611.8490238937866</v>
      </c>
      <c r="T134" s="27">
        <f>'[4]Primary energy demand ER'!J22</f>
        <v>10787.783407971041</v>
      </c>
      <c r="U134" s="27">
        <f>'[4]Primary energy demand ER'!K22</f>
        <v>12976.499218707177</v>
      </c>
      <c r="V134" s="26">
        <f>'[4]Primary energy demand ER'!L22</f>
        <v>14442.110640160397</v>
      </c>
    </row>
    <row r="135" spans="2:22" x14ac:dyDescent="0.2">
      <c r="B135" s="28" t="str">
        <f>'[4]Heat supply ER'!C35</f>
        <v xml:space="preserve">  - Geothermal</v>
      </c>
      <c r="C135" s="27">
        <f>'[4]Heat supply ER'!D35</f>
        <v>2.6119368000000009E-5</v>
      </c>
      <c r="D135" s="27">
        <f>'[4]Heat supply ER'!E35</f>
        <v>18.179001492491693</v>
      </c>
      <c r="E135" s="27">
        <f>'[4]Heat supply ER'!F35</f>
        <v>128.30837243478351</v>
      </c>
      <c r="F135" s="27">
        <f>'[4]Heat supply ER'!G35</f>
        <v>338.36440825864338</v>
      </c>
      <c r="G135" s="27">
        <f>'[4]Heat supply ER'!H35</f>
        <v>625.08154230055823</v>
      </c>
      <c r="H135" s="27">
        <f>'[4]Heat supply ER'!I35</f>
        <v>1115.4968004743964</v>
      </c>
      <c r="I135" s="27">
        <f>'[4]Heat supply ER'!J35</f>
        <v>1439.9987612596747</v>
      </c>
      <c r="J135" s="27">
        <f>'[4]Heat supply ER'!K35</f>
        <v>1770.2053554828124</v>
      </c>
      <c r="K135" s="26">
        <f>'[4]Heat supply ER'!L35</f>
        <v>2080.1046569134278</v>
      </c>
      <c r="M135" s="28" t="str">
        <f>'[4]Primary energy demand ER'!C23</f>
        <v xml:space="preserve">    - Ocean energy</v>
      </c>
      <c r="N135" s="27">
        <f>'[4]Primary energy demand ER'!D23</f>
        <v>9.7000000000000294E-2</v>
      </c>
      <c r="O135" s="27">
        <f>'[4]Primary energy demand ER'!E23</f>
        <v>3.024</v>
      </c>
      <c r="P135" s="27">
        <f>'[4]Primary energy demand ER'!F23</f>
        <v>59.4</v>
      </c>
      <c r="Q135" s="27">
        <f>'[4]Primary energy demand ER'!G23</f>
        <v>104.4</v>
      </c>
      <c r="R135" s="27">
        <f>'[4]Primary energy demand ER'!H23</f>
        <v>277.20000000000005</v>
      </c>
      <c r="S135" s="27">
        <f>'[4]Primary energy demand ER'!I23</f>
        <v>621</v>
      </c>
      <c r="T135" s="27">
        <f>'[4]Primary energy demand ER'!J23</f>
        <v>968.4</v>
      </c>
      <c r="U135" s="27">
        <f>'[4]Primary energy demand ER'!K23</f>
        <v>1301.4000000000001</v>
      </c>
      <c r="V135" s="26">
        <f>'[4]Primary energy demand ER'!L23</f>
        <v>1656</v>
      </c>
    </row>
    <row r="136" spans="2:22" x14ac:dyDescent="0.2">
      <c r="B136" s="28" t="str">
        <f>'[4]Heat supply ER'!C36</f>
        <v xml:space="preserve">  - Heat pumps 2)</v>
      </c>
      <c r="C136" s="27">
        <f>'[4]Heat supply ER'!D36</f>
        <v>13.709800808173403</v>
      </c>
      <c r="D136" s="27">
        <f>'[4]Heat supply ER'!E36</f>
        <v>62.026290115203274</v>
      </c>
      <c r="E136" s="27">
        <f>'[4]Heat supply ER'!F36</f>
        <v>245.32782710559468</v>
      </c>
      <c r="F136" s="27">
        <f>'[4]Heat supply ER'!G36</f>
        <v>624.92159129908987</v>
      </c>
      <c r="G136" s="27">
        <f>'[4]Heat supply ER'!H36</f>
        <v>1134.7338128942777</v>
      </c>
      <c r="H136" s="27">
        <f>'[4]Heat supply ER'!I36</f>
        <v>1881.1196935977109</v>
      </c>
      <c r="I136" s="27">
        <f>'[4]Heat supply ER'!J36</f>
        <v>2630.3372250874172</v>
      </c>
      <c r="J136" s="27">
        <f>'[4]Heat supply ER'!K36</f>
        <v>3300.5788845546126</v>
      </c>
      <c r="K136" s="26">
        <f>'[4]Heat supply ER'!L36</f>
        <v>3736.4914783673544</v>
      </c>
      <c r="M136" s="28"/>
      <c r="N136" s="27"/>
      <c r="O136" s="27"/>
      <c r="P136" s="27"/>
      <c r="Q136" s="27"/>
      <c r="R136" s="27"/>
      <c r="S136" s="27"/>
      <c r="T136" s="27"/>
      <c r="U136" s="27"/>
      <c r="V136" s="26"/>
    </row>
    <row r="137" spans="2:22" x14ac:dyDescent="0.2">
      <c r="B137" s="28" t="str">
        <f>'[4]Heat supply ER'!C37</f>
        <v xml:space="preserve">  - Electric direct heating</v>
      </c>
      <c r="C137" s="27">
        <f>'[4]Heat supply ER'!D37</f>
        <v>1505.5100652968026</v>
      </c>
      <c r="D137" s="27">
        <f>'[4]Heat supply ER'!E37</f>
        <v>1545.2111412833037</v>
      </c>
      <c r="E137" s="27">
        <f>'[4]Heat supply ER'!F37</f>
        <v>1680.3860463225028</v>
      </c>
      <c r="F137" s="27">
        <f>'[4]Heat supply ER'!G37</f>
        <v>1750.5734029313567</v>
      </c>
      <c r="G137" s="27">
        <f>'[4]Heat supply ER'!H37</f>
        <v>1777.956088552515</v>
      </c>
      <c r="H137" s="27">
        <f>'[4]Heat supply ER'!I37</f>
        <v>1808.0832669489441</v>
      </c>
      <c r="I137" s="27">
        <f>'[4]Heat supply ER'!J37</f>
        <v>1925.1025805606801</v>
      </c>
      <c r="J137" s="27">
        <f>'[4]Heat supply ER'!K37</f>
        <v>1999.0546084789539</v>
      </c>
      <c r="K137" s="26">
        <f>'[4]Heat supply ER'!L37</f>
        <v>2201.3222077036071</v>
      </c>
      <c r="M137" s="28" t="str">
        <f>'[4]Primary energy demand ER'!C25</f>
        <v>Net electricity imports (final energy)</v>
      </c>
      <c r="N137" s="27">
        <f>'[4]Primary energy demand ER'!D25</f>
        <v>-14.243999999999785</v>
      </c>
      <c r="O137" s="27">
        <f>'[4]Primary energy demand ER'!E25</f>
        <v>-2.1655660499942146</v>
      </c>
      <c r="P137" s="27">
        <f>'[4]Primary energy demand ER'!F25</f>
        <v>-10.433710800007203</v>
      </c>
      <c r="Q137" s="27">
        <f>'[4]Primary energy demand ER'!G25</f>
        <v>-10.217077199996771</v>
      </c>
      <c r="R137" s="27">
        <f>'[4]Primary energy demand ER'!H25</f>
        <v>-10.000443600005065</v>
      </c>
      <c r="S137" s="27">
        <f>'[4]Primary energy demand ER'!I25</f>
        <v>-9.7662096000014174</v>
      </c>
      <c r="T137" s="27">
        <f>'[4]Primary energy demand ER'!J25</f>
        <v>-9.5319756000032445</v>
      </c>
      <c r="U137" s="27">
        <f>'[4]Primary energy demand ER'!K25</f>
        <v>-9.531975600003193</v>
      </c>
      <c r="V137" s="26">
        <f>'[4]Primary energy demand ER'!L25</f>
        <v>-9.5319756000032445</v>
      </c>
    </row>
    <row r="138" spans="2:22" x14ac:dyDescent="0.2">
      <c r="B138" s="28" t="str">
        <f>'[4]Heat supply ER'!C38</f>
        <v xml:space="preserve">  - Hydrogen</v>
      </c>
      <c r="C138" s="27">
        <f>'[4]Heat supply ER'!D38</f>
        <v>1.1006265600000004E-5</v>
      </c>
      <c r="D138" s="27">
        <f>'[4]Heat supply ER'!E38</f>
        <v>1.1253599999999997E-5</v>
      </c>
      <c r="E138" s="27">
        <f>'[4]Heat supply ER'!F38</f>
        <v>41.830562023200017</v>
      </c>
      <c r="F138" s="27">
        <f>'[4]Heat supply ER'!G38</f>
        <v>155.78005550209656</v>
      </c>
      <c r="G138" s="27">
        <f>'[4]Heat supply ER'!H38</f>
        <v>316.12956904818418</v>
      </c>
      <c r="H138" s="27">
        <f>'[4]Heat supply ER'!I38</f>
        <v>455.37722865842778</v>
      </c>
      <c r="I138" s="27">
        <f>'[4]Heat supply ER'!J38</f>
        <v>769.88719111588512</v>
      </c>
      <c r="J138" s="27">
        <f>'[4]Heat supply ER'!K38</f>
        <v>957.29118793844486</v>
      </c>
      <c r="K138" s="26">
        <f>'[4]Heat supply ER'!L38</f>
        <v>1088.6113361688713</v>
      </c>
      <c r="M138" s="28" t="str">
        <f>'[4]Primary energy demand ER'!C26</f>
        <v xml:space="preserve">  - net RES electricity import</v>
      </c>
      <c r="N138" s="27">
        <f>'[4]Primary energy demand ER'!D26</f>
        <v>-2.6231231025794406</v>
      </c>
      <c r="O138" s="27">
        <f>'[4]Primary energy demand ER'!E26</f>
        <v>-0.47497554701926836</v>
      </c>
      <c r="P138" s="27">
        <f>'[4]Primary energy demand ER'!F26</f>
        <v>-3.2991539473294726</v>
      </c>
      <c r="Q138" s="27">
        <f>'[4]Primary energy demand ER'!G26</f>
        <v>-2.0434154399993543</v>
      </c>
      <c r="R138" s="27">
        <f>'[4]Primary energy demand ER'!H26</f>
        <v>-195.90429639873813</v>
      </c>
      <c r="S138" s="27">
        <f>'[4]Primary energy demand ER'!I26</f>
        <v>-235.46077887735152</v>
      </c>
      <c r="T138" s="27">
        <f>'[4]Primary energy demand ER'!J26</f>
        <v>-264.45791003185133</v>
      </c>
      <c r="U138" s="27">
        <f>'[4]Primary energy demand ER'!K26</f>
        <v>-293.22114004459524</v>
      </c>
      <c r="V138" s="26">
        <f>'[4]Primary energy demand ER'!L26</f>
        <v>-329.43557414641896</v>
      </c>
    </row>
    <row r="139" spans="2:22" x14ac:dyDescent="0.2">
      <c r="B139" s="28"/>
      <c r="C139" s="27"/>
      <c r="D139" s="27"/>
      <c r="E139" s="27"/>
      <c r="F139" s="27"/>
      <c r="G139" s="27"/>
      <c r="H139" s="27"/>
      <c r="I139" s="27"/>
      <c r="J139" s="27"/>
      <c r="K139" s="26"/>
      <c r="M139" s="28"/>
      <c r="N139" s="27"/>
      <c r="O139" s="27"/>
      <c r="P139" s="27"/>
      <c r="Q139" s="27"/>
      <c r="R139" s="27"/>
      <c r="S139" s="27"/>
      <c r="T139" s="27"/>
      <c r="U139" s="27"/>
      <c r="V139" s="26"/>
    </row>
    <row r="140" spans="2:22" x14ac:dyDescent="0.2">
      <c r="B140" s="28" t="str">
        <f>'[4]Heat supply ER'!C40</f>
        <v>RES share (including RES electricity)</v>
      </c>
      <c r="C140" s="30">
        <f>'[4]Heat supply ER'!D40</f>
        <v>0.10762622083311232</v>
      </c>
      <c r="D140" s="30">
        <f>'[4]Heat supply ER'!E40</f>
        <v>0.12810821067902881</v>
      </c>
      <c r="E140" s="30">
        <f>'[4]Heat supply ER'!F40</f>
        <v>0.17624784816318326</v>
      </c>
      <c r="F140" s="30">
        <f>'[4]Heat supply ER'!G40</f>
        <v>0.27218609497678725</v>
      </c>
      <c r="G140" s="30">
        <f>'[4]Heat supply ER'!H40</f>
        <v>0.38785878797800827</v>
      </c>
      <c r="H140" s="30">
        <f>'[4]Heat supply ER'!I40</f>
        <v>0.53493234518139188</v>
      </c>
      <c r="I140" s="30">
        <f>'[4]Heat supply ER'!J40</f>
        <v>0.66600291221874952</v>
      </c>
      <c r="J140" s="30">
        <f>'[4]Heat supply ER'!K40</f>
        <v>0.7921206441370553</v>
      </c>
      <c r="K140" s="29">
        <f>'[4]Heat supply ER'!L40</f>
        <v>0.8857986404438839</v>
      </c>
      <c r="M140" s="28" t="str">
        <f>'[4]Primary energy demand ER'!C30</f>
        <v>Total incl. net elec. &amp; synfuel import</v>
      </c>
      <c r="N140" s="27">
        <f>'[4]Primary energy demand ER'!D30</f>
        <v>107502.84008540165</v>
      </c>
      <c r="O140" s="27">
        <f>'[4]Primary energy demand ER'!E30</f>
        <v>106659.1808619043</v>
      </c>
      <c r="P140" s="27">
        <f>'[4]Primary energy demand ER'!F30</f>
        <v>101331.59328440663</v>
      </c>
      <c r="Q140" s="27">
        <f>'[4]Primary energy demand ER'!G30</f>
        <v>92027.28202041077</v>
      </c>
      <c r="R140" s="27">
        <f>'[4]Primary energy demand ER'!H30</f>
        <v>82656.101943694433</v>
      </c>
      <c r="S140" s="27">
        <f>'[4]Primary energy demand ER'!I30</f>
        <v>74908.318395263719</v>
      </c>
      <c r="T140" s="27">
        <f>'[4]Primary energy demand ER'!J30</f>
        <v>69030.046694573291</v>
      </c>
      <c r="U140" s="27">
        <f>'[4]Primary energy demand ER'!K30</f>
        <v>64093.211419794679</v>
      </c>
      <c r="V140" s="26">
        <f>'[4]Primary energy demand ER'!L30</f>
        <v>58347.348523993234</v>
      </c>
    </row>
    <row r="141" spans="2:22" ht="13.5" thickBot="1" x14ac:dyDescent="0.25">
      <c r="B141" s="25" t="str">
        <f>'[4]Heat supply ER'!C41</f>
        <v>electricity consumption heat pumps (TWh/a)</v>
      </c>
      <c r="C141" s="46">
        <f>'[4]Heat supply ER'!D41</f>
        <v>1.2296667750308008</v>
      </c>
      <c r="D141" s="46">
        <f>'[4]Heat supply ER'!E41</f>
        <v>5.3875938186369323</v>
      </c>
      <c r="E141" s="46">
        <f>'[4]Heat supply ER'!F41</f>
        <v>20.637982628844021</v>
      </c>
      <c r="F141" s="46">
        <f>'[4]Heat supply ER'!G41</f>
        <v>50.89103808748574</v>
      </c>
      <c r="G141" s="46">
        <f>'[4]Heat supply ER'!H41</f>
        <v>89.546544578146893</v>
      </c>
      <c r="H141" s="46">
        <f>'[4]Heat supply ER'!I41</f>
        <v>143.71101436237248</v>
      </c>
      <c r="I141" s="46">
        <f>'[4]Heat supply ER'!J41</f>
        <v>194.73593528543427</v>
      </c>
      <c r="J141" s="46">
        <f>'[4]Heat supply ER'!K41</f>
        <v>236.53959440965866</v>
      </c>
      <c r="K141" s="45">
        <f>'[4]Heat supply ER'!L41</f>
        <v>259.4785748866218</v>
      </c>
      <c r="M141" s="28" t="str">
        <f>'[4]Primary energy demand ER'!C31</f>
        <v xml:space="preserve">  - of which non-energy use</v>
      </c>
      <c r="N141" s="27">
        <f>'[4]Primary energy demand ER'!D31</f>
        <v>5779.9479999999994</v>
      </c>
      <c r="O141" s="27">
        <f>'[4]Primary energy demand ER'!E31</f>
        <v>6170.4278833106328</v>
      </c>
      <c r="P141" s="27">
        <f>'[4]Primary energy demand ER'!F31</f>
        <v>6799.1816235240767</v>
      </c>
      <c r="Q141" s="27">
        <f>'[4]Primary energy demand ER'!G31</f>
        <v>6469.0249377186137</v>
      </c>
      <c r="R141" s="27">
        <f>'[4]Primary energy demand ER'!H31</f>
        <v>6135.7910320697574</v>
      </c>
      <c r="S141" s="27">
        <f>'[4]Primary energy demand ER'!I31</f>
        <v>5721.0104584469627</v>
      </c>
      <c r="T141" s="27">
        <f>'[4]Primary energy demand ER'!J31</f>
        <v>5312.9613459970933</v>
      </c>
      <c r="U141" s="27">
        <f>'[4]Primary energy demand ER'!K31</f>
        <v>4911.6436947201355</v>
      </c>
      <c r="V141" s="26">
        <f>'[4]Primary energy demand ER'!L31</f>
        <v>4517.057504616113</v>
      </c>
    </row>
    <row r="142" spans="2:22" x14ac:dyDescent="0.2">
      <c r="M142" s="28"/>
      <c r="N142" s="27"/>
      <c r="O142" s="27"/>
      <c r="P142" s="27"/>
      <c r="Q142" s="27"/>
      <c r="R142" s="27"/>
      <c r="S142" s="27"/>
      <c r="T142" s="27"/>
      <c r="U142" s="27"/>
      <c r="V142" s="26"/>
    </row>
    <row r="143" spans="2:22" x14ac:dyDescent="0.2">
      <c r="M143" s="28" t="str">
        <f>'[4]Primary energy demand ER'!C33</f>
        <v>Total RES incl. electr. &amp; synfuel import</v>
      </c>
      <c r="N143" s="27">
        <f>'[4]Primary energy demand ER'!D33</f>
        <v>8003.0738457793977</v>
      </c>
      <c r="O143" s="27">
        <f>'[4]Primary energy demand ER'!E33</f>
        <v>10347.093753211022</v>
      </c>
      <c r="P143" s="27">
        <f>'[4]Primary energy demand ER'!F33</f>
        <v>13507.71385839337</v>
      </c>
      <c r="Q143" s="27">
        <f>'[4]Primary energy demand ER'!G33</f>
        <v>19475.798791776477</v>
      </c>
      <c r="R143" s="27">
        <f>'[4]Primary energy demand ER'!H33</f>
        <v>27786.375047520283</v>
      </c>
      <c r="S143" s="27">
        <f>'[4]Primary energy demand ER'!I33</f>
        <v>35408.941589934453</v>
      </c>
      <c r="T143" s="27">
        <f>'[4]Primary energy demand ER'!J33</f>
        <v>40434.646556897605</v>
      </c>
      <c r="U143" s="27">
        <f>'[4]Primary energy demand ER'!K33</f>
        <v>44453.461585752731</v>
      </c>
      <c r="V143" s="26">
        <f>'[4]Primary energy demand ER'!L33</f>
        <v>46705.769473398519</v>
      </c>
    </row>
    <row r="144" spans="2:22" ht="13.5" thickBot="1" x14ac:dyDescent="0.25">
      <c r="M144" s="25" t="str">
        <f>'[4]Primary energy demand ER'!C34</f>
        <v>RES share</v>
      </c>
      <c r="N144" s="24">
        <f>'[4]Primary energy demand ER'!D34</f>
        <v>7.4445231767101702E-2</v>
      </c>
      <c r="O144" s="24">
        <f>'[4]Primary energy demand ER'!E34</f>
        <v>9.7010812098845933E-2</v>
      </c>
      <c r="P144" s="24">
        <f>'[4]Primary energy demand ER'!F34</f>
        <v>0.13330209681477495</v>
      </c>
      <c r="Q144" s="24">
        <f>'[4]Primary energy demand ER'!G34</f>
        <v>0.21163070737498182</v>
      </c>
      <c r="R144" s="24">
        <f>'[4]Primary energy demand ER'!H34</f>
        <v>0.33616846662389716</v>
      </c>
      <c r="S144" s="24">
        <f>'[4]Primary energy demand ER'!I34</f>
        <v>0.47269705619467328</v>
      </c>
      <c r="T144" s="24">
        <f>'[4]Primary energy demand ER'!J34</f>
        <v>0.58575429820875846</v>
      </c>
      <c r="U144" s="24">
        <f>'[4]Primary energy demand ER'!K34</f>
        <v>0.69357519464258943</v>
      </c>
      <c r="V144" s="23">
        <f>'[4]Primary energy demand ER'!L34</f>
        <v>0.80047801065360258</v>
      </c>
    </row>
  </sheetData>
  <pageMargins left="0.70866141732283472" right="0.70866141732283472" top="0.78740157480314965" bottom="0.78740157480314965" header="0.31496062992125984" footer="0.31496062992125984"/>
  <pageSetup paperSize="9" scale="37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59999389629810485"/>
  </sheetPr>
  <dimension ref="A1:W144"/>
  <sheetViews>
    <sheetView view="pageBreakPreview" topLeftCell="A76" zoomScaleNormal="10" zoomScaleSheetLayoutView="100" workbookViewId="0"/>
  </sheetViews>
  <sheetFormatPr baseColWidth="10" defaultRowHeight="12.75" x14ac:dyDescent="0.2"/>
  <cols>
    <col min="1" max="1" width="5.42578125" style="43" customWidth="1"/>
    <col min="2" max="2" width="35.5703125" style="43" customWidth="1"/>
    <col min="3" max="5" width="11.42578125" style="44"/>
    <col min="6" max="6" width="0" style="44" hidden="1" customWidth="1"/>
    <col min="7" max="7" width="11.42578125" style="44"/>
    <col min="8" max="8" width="0" style="44" hidden="1" customWidth="1"/>
    <col min="9" max="9" width="11.42578125" style="44"/>
    <col min="10" max="10" width="0" style="44" hidden="1" customWidth="1"/>
    <col min="11" max="11" width="11.42578125" style="44"/>
    <col min="12" max="12" width="3.5703125" style="43" customWidth="1"/>
    <col min="13" max="13" width="29.5703125" style="43" customWidth="1"/>
    <col min="14" max="16" width="11.42578125" style="43"/>
    <col min="17" max="17" width="0" style="43" hidden="1" customWidth="1"/>
    <col min="18" max="18" width="11.42578125" style="43"/>
    <col min="19" max="19" width="0" style="43" hidden="1" customWidth="1"/>
    <col min="20" max="20" width="11.42578125" style="43"/>
    <col min="21" max="21" width="0" style="43" hidden="1" customWidth="1"/>
    <col min="22" max="16384" width="11.42578125" style="43"/>
  </cols>
  <sheetData>
    <row r="1" spans="1:23" ht="13.5" thickBot="1" x14ac:dyDescent="0.25"/>
    <row r="2" spans="1:23" x14ac:dyDescent="0.2">
      <c r="B2" s="58" t="str">
        <f>'[4]Electricity generation ADV'!D4</f>
        <v>Electricity generation in TWh/a</v>
      </c>
      <c r="C2" s="56" t="str">
        <f>'[4]Electricity generation ADV'!D5</f>
        <v>Scenario:</v>
      </c>
      <c r="D2" s="57" t="str">
        <f>'[4]Electricity generation ADV'!E5</f>
        <v>OECD North America Advanced Energy [R]Evolution (2015)</v>
      </c>
      <c r="E2" s="56"/>
      <c r="F2" s="56"/>
      <c r="G2" s="56"/>
      <c r="H2" s="56"/>
      <c r="I2" s="56"/>
      <c r="J2" s="56"/>
      <c r="K2" s="55"/>
      <c r="M2" s="38" t="str">
        <f>'[4]Installed capacity ADV'!D4</f>
        <v>Installed capacity in GW</v>
      </c>
      <c r="N2" s="37" t="str">
        <f>'[4]Installed capacity ADV'!D5</f>
        <v>Scenario:</v>
      </c>
      <c r="O2" s="37" t="str">
        <f>'[4]Installed capacity ADV'!E5</f>
        <v>OECD North America Advanced Energy [R]Evolution (2015)</v>
      </c>
      <c r="P2" s="37"/>
      <c r="Q2" s="37"/>
      <c r="R2" s="37"/>
      <c r="S2" s="37"/>
      <c r="T2" s="37"/>
      <c r="U2" s="37"/>
      <c r="V2" s="36"/>
    </row>
    <row r="3" spans="1:23" x14ac:dyDescent="0.2">
      <c r="B3" s="49"/>
      <c r="C3" s="54">
        <f>'[4]Electricity generation ADV'!D8</f>
        <v>2012</v>
      </c>
      <c r="D3" s="54">
        <f>'[4]Electricity generation ADV'!E8</f>
        <v>2015</v>
      </c>
      <c r="E3" s="54">
        <f>'[4]Electricity generation ADV'!F8</f>
        <v>2020</v>
      </c>
      <c r="F3" s="54">
        <f>'[4]Electricity generation ADV'!G8</f>
        <v>2025</v>
      </c>
      <c r="G3" s="54">
        <f>'[4]Electricity generation ADV'!H8</f>
        <v>2030</v>
      </c>
      <c r="H3" s="54">
        <f>'[4]Electricity generation ADV'!I8</f>
        <v>2035</v>
      </c>
      <c r="I3" s="54">
        <f>'[4]Electricity generation ADV'!J8</f>
        <v>2040</v>
      </c>
      <c r="J3" s="54">
        <f>'[4]Electricity generation ADV'!K8</f>
        <v>2045</v>
      </c>
      <c r="K3" s="53">
        <f>'[4]Electricity generation ADV'!L8</f>
        <v>2050</v>
      </c>
      <c r="M3" s="28"/>
      <c r="N3" s="33">
        <f>'[4]Installed capacity ADV'!D8</f>
        <v>2012</v>
      </c>
      <c r="O3" s="33">
        <f>'[4]Installed capacity ADV'!E8</f>
        <v>2015</v>
      </c>
      <c r="P3" s="33">
        <f>'[4]Installed capacity ADV'!F8</f>
        <v>2020</v>
      </c>
      <c r="Q3" s="33">
        <f>'[4]Installed capacity ADV'!G8</f>
        <v>2025</v>
      </c>
      <c r="R3" s="33">
        <f>'[4]Installed capacity ADV'!H8</f>
        <v>2030</v>
      </c>
      <c r="S3" s="33">
        <f>'[4]Installed capacity ADV'!I8</f>
        <v>2035</v>
      </c>
      <c r="T3" s="33">
        <f>'[4]Installed capacity ADV'!J8</f>
        <v>2040</v>
      </c>
      <c r="U3" s="33">
        <f>'[4]Installed capacity ADV'!K8</f>
        <v>2045</v>
      </c>
      <c r="V3" s="32">
        <f>'[4]Installed capacity ADV'!L8</f>
        <v>2050</v>
      </c>
    </row>
    <row r="4" spans="1:23" x14ac:dyDescent="0.2">
      <c r="B4" s="28"/>
      <c r="C4" s="51"/>
      <c r="D4" s="51"/>
      <c r="E4" s="51"/>
      <c r="F4" s="51"/>
      <c r="G4" s="51"/>
      <c r="H4" s="51"/>
      <c r="I4" s="51"/>
      <c r="J4" s="51"/>
      <c r="K4" s="50"/>
      <c r="M4" s="28"/>
      <c r="N4" s="27"/>
      <c r="O4" s="27"/>
      <c r="P4" s="27"/>
      <c r="Q4" s="27"/>
      <c r="R4" s="27"/>
      <c r="S4" s="27"/>
      <c r="T4" s="27"/>
      <c r="U4" s="27"/>
      <c r="V4" s="26"/>
    </row>
    <row r="5" spans="1:23" x14ac:dyDescent="0.2">
      <c r="A5" s="52"/>
      <c r="B5" s="28" t="str">
        <f>'[4]Electricity generation ADV'!C10</f>
        <v>Power plants</v>
      </c>
      <c r="C5" s="51">
        <f>'[4]Electricity generation ADV'!D10</f>
        <v>4855.5586993560682</v>
      </c>
      <c r="D5" s="51">
        <f>'[4]Electricity generation ADV'!E10</f>
        <v>4871.5727843642708</v>
      </c>
      <c r="E5" s="51">
        <f>'[4]Electricity generation ADV'!F10</f>
        <v>5065.4222037344061</v>
      </c>
      <c r="F5" s="51">
        <f>'[4]Electricity generation ADV'!G10</f>
        <v>5755.0482870830865</v>
      </c>
      <c r="G5" s="51">
        <f>'[4]Electricity generation ADV'!H10</f>
        <v>6462.6812779954262</v>
      </c>
      <c r="H5" s="51">
        <f>'[4]Electricity generation ADV'!I10</f>
        <v>7168.1815625048093</v>
      </c>
      <c r="I5" s="51">
        <f>'[4]Electricity generation ADV'!J10</f>
        <v>7843.0026488676313</v>
      </c>
      <c r="J5" s="51">
        <f>'[4]Electricity generation ADV'!K10</f>
        <v>8390.1818097338801</v>
      </c>
      <c r="K5" s="50">
        <f>'[4]Electricity generation ADV'!L10</f>
        <v>8574.1287692499445</v>
      </c>
      <c r="L5" s="52"/>
      <c r="M5" s="28" t="str">
        <f>'[4]Installed capacity ADV'!C40</f>
        <v>Total generation</v>
      </c>
      <c r="N5" s="27">
        <f>'[4]Installed capacity ADV'!D40</f>
        <v>1356.417935718101</v>
      </c>
      <c r="O5" s="27">
        <f>'[4]Installed capacity ADV'!E40</f>
        <v>1344.5081241585171</v>
      </c>
      <c r="P5" s="27">
        <f>'[4]Installed capacity ADV'!F40</f>
        <v>1554.3231518403302</v>
      </c>
      <c r="Q5" s="27">
        <f>'[4]Installed capacity ADV'!G40</f>
        <v>2197.4658765627701</v>
      </c>
      <c r="R5" s="27">
        <f>'[4]Installed capacity ADV'!H40</f>
        <v>2767.6599813368139</v>
      </c>
      <c r="S5" s="27">
        <f>'[4]Installed capacity ADV'!I40</f>
        <v>3046.2195685680967</v>
      </c>
      <c r="T5" s="27">
        <f>'[4]Installed capacity ADV'!J40</f>
        <v>3290.1271538021365</v>
      </c>
      <c r="U5" s="27">
        <f>'[4]Installed capacity ADV'!K40</f>
        <v>3498.5951776304883</v>
      </c>
      <c r="V5" s="26">
        <f>'[4]Installed capacity ADV'!L40</f>
        <v>3629.2961574495066</v>
      </c>
      <c r="W5" s="52"/>
    </row>
    <row r="6" spans="1:23" s="52" customFormat="1" x14ac:dyDescent="0.2">
      <c r="A6" s="43"/>
      <c r="B6" s="28" t="str">
        <f>'[4]Electricity generation ADV'!C11</f>
        <v xml:space="preserve">  - Hard coal (&amp; non-renewable waste)</v>
      </c>
      <c r="C6" s="51">
        <f>'[4]Electricity generation ADV'!D11</f>
        <v>768.4407022146853</v>
      </c>
      <c r="D6" s="51">
        <f>'[4]Electricity generation ADV'!E11</f>
        <v>636.17059314356891</v>
      </c>
      <c r="E6" s="51">
        <f>'[4]Electricity generation ADV'!F11</f>
        <v>363.61611735890716</v>
      </c>
      <c r="F6" s="51">
        <f>'[4]Electricity generation ADV'!G11</f>
        <v>159.15585798643761</v>
      </c>
      <c r="G6" s="51">
        <f>'[4]Electricity generation ADV'!H11</f>
        <v>24.680065277025847</v>
      </c>
      <c r="H6" s="51">
        <f>'[4]Electricity generation ADV'!I11</f>
        <v>-0.12142108769001198</v>
      </c>
      <c r="I6" s="51">
        <f>'[4]Electricity generation ADV'!J11</f>
        <v>33.616035178932336</v>
      </c>
      <c r="J6" s="51">
        <f>'[4]Electricity generation ADV'!K11</f>
        <v>1.3890497865807203</v>
      </c>
      <c r="K6" s="50">
        <f>'[4]Electricity generation ADV'!L11</f>
        <v>1.9195962944075624E-2</v>
      </c>
      <c r="L6" s="43"/>
      <c r="M6" s="28" t="str">
        <f>'[4]Installed capacity ADV'!C41</f>
        <v xml:space="preserve">  - Fossil</v>
      </c>
      <c r="N6" s="27">
        <f>'[4]Installed capacity ADV'!D41</f>
        <v>932.12434613023959</v>
      </c>
      <c r="O6" s="27">
        <f>'[4]Installed capacity ADV'!E41</f>
        <v>859.45204284849376</v>
      </c>
      <c r="P6" s="27">
        <f>'[4]Installed capacity ADV'!F41</f>
        <v>784.88083820066652</v>
      </c>
      <c r="Q6" s="27">
        <f>'[4]Installed capacity ADV'!G41</f>
        <v>774.00266165349183</v>
      </c>
      <c r="R6" s="27">
        <f>'[4]Installed capacity ADV'!H41</f>
        <v>712.09963474140659</v>
      </c>
      <c r="S6" s="27">
        <f>'[4]Installed capacity ADV'!I41</f>
        <v>627.75351932844728</v>
      </c>
      <c r="T6" s="27">
        <f>'[4]Installed capacity ADV'!J41</f>
        <v>575.00296146956305</v>
      </c>
      <c r="U6" s="27">
        <f>'[4]Installed capacity ADV'!K41</f>
        <v>441.44389298650373</v>
      </c>
      <c r="V6" s="26">
        <f>'[4]Installed capacity ADV'!L41</f>
        <v>1.1143641768537339E-2</v>
      </c>
      <c r="W6" s="43"/>
    </row>
    <row r="7" spans="1:23" x14ac:dyDescent="0.2">
      <c r="B7" s="28" t="str">
        <f>'[4]Electricity generation ADV'!C12</f>
        <v xml:space="preserve">  - Lignite</v>
      </c>
      <c r="C7" s="51">
        <f>'[4]Electricity generation ADV'!D12</f>
        <v>941.09900000000005</v>
      </c>
      <c r="D7" s="51">
        <f>'[4]Electricity generation ADV'!E12</f>
        <v>869.46899825000003</v>
      </c>
      <c r="E7" s="51">
        <f>'[4]Electricity generation ADV'!F12</f>
        <v>708.65949667999996</v>
      </c>
      <c r="F7" s="51">
        <f>'[4]Electricity generation ADV'!G12</f>
        <v>373.79999612300003</v>
      </c>
      <c r="G7" s="51">
        <f>'[4]Electricity generation ADV'!H12</f>
        <v>26.799995729999999</v>
      </c>
      <c r="H7" s="51">
        <f>'[4]Electricity generation ADV'!I12</f>
        <v>1.50999547</v>
      </c>
      <c r="I7" s="51">
        <f>'[4]Electricity generation ADV'!J12</f>
        <v>9.9955800000000004E-3</v>
      </c>
      <c r="J7" s="51">
        <f>'[4]Electricity generation ADV'!K12</f>
        <v>9.9958900000000003E-3</v>
      </c>
      <c r="K7" s="50">
        <f>'[4]Electricity generation ADV'!L12</f>
        <v>-3.7500000000000001E-6</v>
      </c>
      <c r="M7" s="28" t="str">
        <f>'[4]Installed capacity ADV'!C42</f>
        <v xml:space="preserve">    - Hard coal (&amp; non-renewable waste)</v>
      </c>
      <c r="N7" s="27">
        <f>'[4]Installed capacity ADV'!D42</f>
        <v>162.60870977494378</v>
      </c>
      <c r="O7" s="27">
        <f>'[4]Installed capacity ADV'!E42</f>
        <v>127.60249149018487</v>
      </c>
      <c r="P7" s="27">
        <f>'[4]Installed capacity ADV'!F42</f>
        <v>68.132044016676417</v>
      </c>
      <c r="Q7" s="27">
        <f>'[4]Installed capacity ADV'!G42</f>
        <v>37.800878297986344</v>
      </c>
      <c r="R7" s="27">
        <f>'[4]Installed capacity ADV'!H42</f>
        <v>11.039556201891262</v>
      </c>
      <c r="S7" s="27">
        <f>'[4]Installed capacity ADV'!I42</f>
        <v>3.5015708327794184</v>
      </c>
      <c r="T7" s="27">
        <f>'[4]Installed capacity ADV'!J42</f>
        <v>13.468254075434405</v>
      </c>
      <c r="U7" s="27">
        <f>'[4]Installed capacity ADV'!K42</f>
        <v>0.50131414558886611</v>
      </c>
      <c r="V7" s="26">
        <f>'[4]Installed capacity ADV'!L42</f>
        <v>1.1142135571877905E-2</v>
      </c>
    </row>
    <row r="8" spans="1:23" x14ac:dyDescent="0.2">
      <c r="B8" s="28" t="str">
        <f>'[4]Electricity generation ADV'!C13</f>
        <v xml:space="preserve">  - Gas</v>
      </c>
      <c r="C8" s="51">
        <f>'[4]Electricity generation ADV'!D13</f>
        <v>1233.5880002239401</v>
      </c>
      <c r="D8" s="51">
        <f>'[4]Electricity generation ADV'!E13</f>
        <v>1366.68316</v>
      </c>
      <c r="E8" s="51">
        <f>'[4]Electricity generation ADV'!F13</f>
        <v>1606.5427099999999</v>
      </c>
      <c r="F8" s="51">
        <f>'[4]Electricity generation ADV'!G13</f>
        <v>1558.4747649999999</v>
      </c>
      <c r="G8" s="51">
        <f>'[4]Electricity generation ADV'!H13</f>
        <v>1459.2627041000001</v>
      </c>
      <c r="H8" s="51">
        <f>'[4]Electricity generation ADV'!I13</f>
        <v>1065.1434362</v>
      </c>
      <c r="I8" s="51">
        <f>'[4]Electricity generation ADV'!J13</f>
        <v>840.51661000000001</v>
      </c>
      <c r="J8" s="51">
        <f>'[4]Electricity generation ADV'!K13</f>
        <v>641.76393410000003</v>
      </c>
      <c r="K8" s="50">
        <f>'[4]Electricity generation ADV'!L13</f>
        <v>145.76172804500001</v>
      </c>
      <c r="M8" s="28" t="str">
        <f>'[4]Installed capacity ADV'!C43</f>
        <v xml:space="preserve">    - Lignite</v>
      </c>
      <c r="N8" s="27">
        <f>'[4]Installed capacity ADV'!D43</f>
        <v>188.38129070993938</v>
      </c>
      <c r="O8" s="27">
        <f>'[4]Installed capacity ADV'!E43</f>
        <v>162.9801217131828</v>
      </c>
      <c r="P8" s="27">
        <f>'[4]Installed capacity ADV'!F43</f>
        <v>121.32561561326635</v>
      </c>
      <c r="Q8" s="27">
        <f>'[4]Installed capacity ADV'!G43</f>
        <v>65.105370948102717</v>
      </c>
      <c r="R8" s="27">
        <f>'[4]Installed capacity ADV'!H43</f>
        <v>5.3031742424153778</v>
      </c>
      <c r="S8" s="27">
        <f>'[4]Installed capacity ADV'!I43</f>
        <v>0.24106216269556535</v>
      </c>
      <c r="T8" s="27">
        <f>'[4]Installed capacity ADV'!J43</f>
        <v>1.5977146212059984E-3</v>
      </c>
      <c r="U8" s="27">
        <f>'[4]Installed capacity ADV'!K43</f>
        <v>1.5977158992805619E-3</v>
      </c>
      <c r="V8" s="26">
        <f>'[4]Installed capacity ADV'!L43</f>
        <v>1.10553449725277E-7</v>
      </c>
    </row>
    <row r="9" spans="1:23" x14ac:dyDescent="0.2">
      <c r="B9" s="28" t="str">
        <f>'[4]Electricity generation ADV'!C14</f>
        <v>of which from H2</v>
      </c>
      <c r="C9" s="51">
        <f>'[4]Electricity generation ADV'!D14</f>
        <v>0</v>
      </c>
      <c r="D9" s="51">
        <f>'[4]Electricity generation ADV'!E14</f>
        <v>0</v>
      </c>
      <c r="E9" s="51">
        <f>'[4]Electricity generation ADV'!F14</f>
        <v>0</v>
      </c>
      <c r="F9" s="51">
        <f>'[4]Electricity generation ADV'!G14</f>
        <v>15.584747649999999</v>
      </c>
      <c r="G9" s="51">
        <f>'[4]Electricity generation ADV'!H14</f>
        <v>29.770058136795495</v>
      </c>
      <c r="H9" s="51">
        <f>'[4]Electricity generation ADV'!I14</f>
        <v>43.267068522780072</v>
      </c>
      <c r="I9" s="51">
        <f>'[4]Electricity generation ADV'!J14</f>
        <v>101.32064433112292</v>
      </c>
      <c r="J9" s="51">
        <f>'[4]Electricity generation ADV'!K14</f>
        <v>195.19093231753732</v>
      </c>
      <c r="K9" s="50">
        <f>'[4]Electricity generation ADV'!L14</f>
        <v>145.76172804500001</v>
      </c>
      <c r="M9" s="28" t="str">
        <f>'[4]Installed capacity ADV'!C44</f>
        <v xml:space="preserve">    - Gas (w/o H2)</v>
      </c>
      <c r="N9" s="27">
        <f>'[4]Installed capacity ADV'!D44</f>
        <v>495.07535446568005</v>
      </c>
      <c r="O9" s="27">
        <f>'[4]Installed capacity ADV'!E44</f>
        <v>501.33518418432288</v>
      </c>
      <c r="P9" s="27">
        <f>'[4]Installed capacity ADV'!F44</f>
        <v>546.95684463743441</v>
      </c>
      <c r="Q9" s="27">
        <f>'[4]Installed capacity ADV'!G44</f>
        <v>631.57344240714008</v>
      </c>
      <c r="R9" s="27">
        <f>'[4]Installed capacity ADV'!H44</f>
        <v>671.29240296481578</v>
      </c>
      <c r="S9" s="27">
        <f>'[4]Installed capacity ADV'!I44</f>
        <v>613.19474905319385</v>
      </c>
      <c r="T9" s="27">
        <f>'[4]Installed capacity ADV'!J44</f>
        <v>552.08614509180359</v>
      </c>
      <c r="U9" s="27">
        <f>'[4]Installed capacity ADV'!K44</f>
        <v>436.10337272733534</v>
      </c>
      <c r="V9" s="26">
        <f>'[4]Installed capacity ADV'!L44</f>
        <v>0</v>
      </c>
    </row>
    <row r="10" spans="1:23" x14ac:dyDescent="0.2">
      <c r="B10" s="28" t="str">
        <f>'[4]Electricity generation ADV'!C15</f>
        <v xml:space="preserve">  - Oil</v>
      </c>
      <c r="C10" s="51">
        <f>'[4]Electricity generation ADV'!D15</f>
        <v>75.165999999999997</v>
      </c>
      <c r="D10" s="51">
        <f>'[4]Electricity generation ADV'!E15</f>
        <v>59.988716249980001</v>
      </c>
      <c r="E10" s="51">
        <f>'[4]Electricity generation ADV'!F15</f>
        <v>39.6069999905</v>
      </c>
      <c r="F10" s="51">
        <f>'[4]Electricity generation ADV'!G15</f>
        <v>31.202499973649996</v>
      </c>
      <c r="G10" s="51">
        <f>'[4]Electricity generation ADV'!H15</f>
        <v>16.039999868399999</v>
      </c>
      <c r="H10" s="51">
        <f>'[4]Electricity generation ADV'!I15</f>
        <v>5.0204999025000001</v>
      </c>
      <c r="I10" s="51">
        <f>'[4]Electricity generation ADV'!J15</f>
        <v>3.5249999787000004</v>
      </c>
      <c r="J10" s="51">
        <f>'[4]Electricity generation ADV'!K15</f>
        <v>2.7499999172999998</v>
      </c>
      <c r="K10" s="50">
        <f>'[4]Electricity generation ADV'!L15</f>
        <v>9.7199999999999997E-7</v>
      </c>
      <c r="M10" s="28" t="str">
        <f>'[4]Installed capacity ADV'!C45</f>
        <v xml:space="preserve">    - Oil</v>
      </c>
      <c r="N10" s="27">
        <f>'[4]Installed capacity ADV'!D45</f>
        <v>74.820911102305345</v>
      </c>
      <c r="O10" s="27">
        <f>'[4]Installed capacity ADV'!E45</f>
        <v>55.444511887118587</v>
      </c>
      <c r="P10" s="27">
        <f>'[4]Installed capacity ADV'!F45</f>
        <v>41.214283748347384</v>
      </c>
      <c r="Q10" s="27">
        <f>'[4]Installed capacity ADV'!G45</f>
        <v>34.399399370337726</v>
      </c>
      <c r="R10" s="27">
        <f>'[4]Installed capacity ADV'!H45</f>
        <v>21.28670714325532</v>
      </c>
      <c r="S10" s="27">
        <f>'[4]Installed capacity ADV'!I45</f>
        <v>8.4089852158023906</v>
      </c>
      <c r="T10" s="27">
        <f>'[4]Installed capacity ADV'!J45</f>
        <v>7.7133439596870073</v>
      </c>
      <c r="U10" s="27">
        <f>'[4]Installed capacity ADV'!K45</f>
        <v>4.0138626463750109</v>
      </c>
      <c r="V10" s="26">
        <f>'[4]Installed capacity ADV'!L45</f>
        <v>1.3568641410656066E-6</v>
      </c>
    </row>
    <row r="11" spans="1:23" x14ac:dyDescent="0.2">
      <c r="B11" s="28" t="str">
        <f>'[4]Electricity generation ADV'!C16</f>
        <v xml:space="preserve">  - Diesel</v>
      </c>
      <c r="C11" s="51">
        <f>'[4]Electricity generation ADV'!D16</f>
        <v>8.7119999999999997</v>
      </c>
      <c r="D11" s="51">
        <f>'[4]Electricity generation ADV'!E16</f>
        <v>9.8000000000000007</v>
      </c>
      <c r="E11" s="51">
        <f>'[4]Electricity generation ADV'!F16</f>
        <v>7.06</v>
      </c>
      <c r="F11" s="51">
        <f>'[4]Electricity generation ADV'!G16</f>
        <v>5.0799999999999992</v>
      </c>
      <c r="G11" s="51">
        <f>'[4]Electricity generation ADV'!H16</f>
        <v>3.15</v>
      </c>
      <c r="H11" s="51">
        <f>'[4]Electricity generation ADV'!I16</f>
        <v>2.0720000000000001</v>
      </c>
      <c r="I11" s="51">
        <f>'[4]Electricity generation ADV'!J16</f>
        <v>1.1400001</v>
      </c>
      <c r="J11" s="51">
        <f>'[4]Electricity generation ADV'!K16</f>
        <v>0.50000001000000005</v>
      </c>
      <c r="K11" s="50">
        <f>'[4]Electricity generation ADV'!L16</f>
        <v>4.0000000000000001E-8</v>
      </c>
      <c r="M11" s="28" t="str">
        <f>'[4]Installed capacity ADV'!C46</f>
        <v xml:space="preserve">    - Diesel</v>
      </c>
      <c r="N11" s="27">
        <f>'[4]Installed capacity ADV'!D46</f>
        <v>11.23808007737107</v>
      </c>
      <c r="O11" s="27">
        <f>'[4]Installed capacity ADV'!E46</f>
        <v>12.089733573684589</v>
      </c>
      <c r="P11" s="27">
        <f>'[4]Installed capacity ADV'!F46</f>
        <v>7.2520501849419681</v>
      </c>
      <c r="Q11" s="27">
        <f>'[4]Installed capacity ADV'!G46</f>
        <v>5.1235706299250312</v>
      </c>
      <c r="R11" s="27">
        <f>'[4]Installed capacity ADV'!H46</f>
        <v>3.1777941890288566</v>
      </c>
      <c r="S11" s="27">
        <f>'[4]Installed capacity ADV'!I46</f>
        <v>2.4071520639760444</v>
      </c>
      <c r="T11" s="27">
        <f>'[4]Installed capacity ADV'!J46</f>
        <v>1.7336206280168729</v>
      </c>
      <c r="U11" s="27">
        <f>'[4]Installed capacity ADV'!K46</f>
        <v>0.82374575130525074</v>
      </c>
      <c r="V11" s="26">
        <f>'[4]Installed capacity ADV'!L46</f>
        <v>3.8779068644457131E-8</v>
      </c>
    </row>
    <row r="12" spans="1:23" x14ac:dyDescent="0.2">
      <c r="B12" s="28" t="str">
        <f>'[4]Electricity generation ADV'!C17</f>
        <v xml:space="preserve">  - Nuclear</v>
      </c>
      <c r="C12" s="51">
        <f>'[4]Electricity generation ADV'!D17</f>
        <v>904.76099999999997</v>
      </c>
      <c r="D12" s="51">
        <f>'[4]Electricity generation ADV'!E17</f>
        <v>830.32</v>
      </c>
      <c r="E12" s="51">
        <f>'[4]Electricity generation ADV'!F17</f>
        <v>508</v>
      </c>
      <c r="F12" s="51">
        <f>'[4]Electricity generation ADV'!G17</f>
        <v>373.50000000000006</v>
      </c>
      <c r="G12" s="51">
        <f>'[4]Electricity generation ADV'!H17</f>
        <v>53.000000020000002</v>
      </c>
      <c r="H12" s="51">
        <f>'[4]Electricity generation ADV'!I17</f>
        <v>30.000000020000002</v>
      </c>
      <c r="I12" s="51">
        <f>'[4]Electricity generation ADV'!J17</f>
        <v>2.9999999999999997E-8</v>
      </c>
      <c r="J12" s="51">
        <f>'[4]Electricity generation ADV'!K17</f>
        <v>2.9999999999999997E-8</v>
      </c>
      <c r="K12" s="50">
        <f>'[4]Electricity generation ADV'!L17</f>
        <v>2.9999999999999997E-8</v>
      </c>
      <c r="M12" s="28" t="str">
        <f>'[4]Installed capacity ADV'!C47</f>
        <v xml:space="preserve">  - Nuclear</v>
      </c>
      <c r="N12" s="27">
        <f>'[4]Installed capacity ADV'!D47</f>
        <v>124.06700000000006</v>
      </c>
      <c r="O12" s="27">
        <f>'[4]Installed capacity ADV'!E47</f>
        <v>111.24562979451335</v>
      </c>
      <c r="P12" s="27">
        <f>'[4]Installed capacity ADV'!F47</f>
        <v>65.760516358365408</v>
      </c>
      <c r="Q12" s="27">
        <f>'[4]Installed capacity ADV'!G47</f>
        <v>47.811507541058425</v>
      </c>
      <c r="R12" s="27">
        <f>'[4]Installed capacity ADV'!H47</f>
        <v>6.7291680257173327</v>
      </c>
      <c r="S12" s="27">
        <f>'[4]Installed capacity ADV'!I47</f>
        <v>3.8025699411490512</v>
      </c>
      <c r="T12" s="27">
        <f>'[4]Installed capacity ADV'!J47</f>
        <v>4.1073493602364301E-9</v>
      </c>
      <c r="U12" s="27">
        <f>'[4]Installed capacity ADV'!K47</f>
        <v>4.1073493602364301E-9</v>
      </c>
      <c r="V12" s="26">
        <f>'[4]Installed capacity ADV'!L47</f>
        <v>4.1073493602364301E-9</v>
      </c>
    </row>
    <row r="13" spans="1:23" x14ac:dyDescent="0.2">
      <c r="B13" s="28" t="str">
        <f>'[4]Electricity generation ADV'!C18</f>
        <v xml:space="preserve">  - Biomass (&amp; renewable waste)</v>
      </c>
      <c r="C13" s="51">
        <f>'[4]Electricity generation ADV'!D18</f>
        <v>41.627000000000002</v>
      </c>
      <c r="D13" s="51">
        <f>'[4]Electricity generation ADV'!E18</f>
        <v>45.406802040000002</v>
      </c>
      <c r="E13" s="51">
        <f>'[4]Electricity generation ADV'!F18</f>
        <v>44.44014</v>
      </c>
      <c r="F13" s="51">
        <f>'[4]Electricity generation ADV'!G18</f>
        <v>33.663567999999998</v>
      </c>
      <c r="G13" s="51">
        <f>'[4]Electricity generation ADV'!H18</f>
        <v>25.577213</v>
      </c>
      <c r="H13" s="51">
        <f>'[4]Electricity generation ADV'!I18</f>
        <v>16.908452</v>
      </c>
      <c r="I13" s="51">
        <f>'[4]Electricity generation ADV'!J18</f>
        <v>14.353607999999999</v>
      </c>
      <c r="J13" s="51">
        <f>'[4]Electricity generation ADV'!K18</f>
        <v>16.94933</v>
      </c>
      <c r="K13" s="50">
        <f>'[4]Electricity generation ADV'!L18</f>
        <v>16.29404795</v>
      </c>
      <c r="M13" s="28" t="str">
        <f>'[4]Installed capacity ADV'!C48</f>
        <v xml:space="preserve">  - Hydrogen (fuel cells, gas power plants, gas CHP)</v>
      </c>
      <c r="N13" s="27">
        <f>'[4]Installed capacity ADV'!D48</f>
        <v>4.115589660743135E-7</v>
      </c>
      <c r="O13" s="27">
        <f>'[4]Installed capacity ADV'!E48</f>
        <v>4.2084006462035525E-7</v>
      </c>
      <c r="P13" s="27">
        <f>'[4]Installed capacity ADV'!F48</f>
        <v>1.5642973292945617</v>
      </c>
      <c r="Q13" s="27">
        <f>'[4]Installed capacity ADV'!G48</f>
        <v>10.434268665010682</v>
      </c>
      <c r="R13" s="27">
        <f>'[4]Installed capacity ADV'!H48</f>
        <v>20.674577982300523</v>
      </c>
      <c r="S13" s="27">
        <f>'[4]Installed capacity ADV'!I48</f>
        <v>35.464044859430892</v>
      </c>
      <c r="T13" s="27">
        <f>'[4]Installed capacity ADV'!J48</f>
        <v>88.641323561528765</v>
      </c>
      <c r="U13" s="27">
        <f>'[4]Installed capacity ADV'!K48</f>
        <v>207.41300087186005</v>
      </c>
      <c r="V13" s="26">
        <f>'[4]Installed capacity ADV'!L48</f>
        <v>527.71417700840925</v>
      </c>
    </row>
    <row r="14" spans="1:23" x14ac:dyDescent="0.2">
      <c r="B14" s="28" t="str">
        <f>'[4]Electricity generation ADV'!C19</f>
        <v xml:space="preserve">  - Hydro</v>
      </c>
      <c r="C14" s="51">
        <f>'[4]Electricity generation ADV'!D19</f>
        <v>690.87699999999995</v>
      </c>
      <c r="D14" s="51">
        <f>'[4]Electricity generation ADV'!E19</f>
        <v>719.31937500000004</v>
      </c>
      <c r="E14" s="51">
        <f>'[4]Electricity generation ADV'!F19</f>
        <v>741</v>
      </c>
      <c r="F14" s="51">
        <f>'[4]Electricity generation ADV'!G19</f>
        <v>765.3</v>
      </c>
      <c r="G14" s="51">
        <f>'[4]Electricity generation ADV'!H19</f>
        <v>776</v>
      </c>
      <c r="H14" s="51">
        <f>'[4]Electricity generation ADV'!I19</f>
        <v>781</v>
      </c>
      <c r="I14" s="51">
        <f>'[4]Electricity generation ADV'!J19</f>
        <v>782</v>
      </c>
      <c r="J14" s="51">
        <f>'[4]Electricity generation ADV'!K19</f>
        <v>782</v>
      </c>
      <c r="K14" s="50">
        <f>'[4]Electricity generation ADV'!L19</f>
        <v>782</v>
      </c>
      <c r="M14" s="28" t="str">
        <f>'[4]Installed capacity ADV'!C49</f>
        <v xml:space="preserve">  - Renewables</v>
      </c>
      <c r="N14" s="27">
        <f>'[4]Installed capacity ADV'!D49</f>
        <v>300.22658917630235</v>
      </c>
      <c r="O14" s="27">
        <f>'[4]Installed capacity ADV'!E49</f>
        <v>373.81045109466999</v>
      </c>
      <c r="P14" s="27">
        <f>'[4]Installed capacity ADV'!F49</f>
        <v>702.11749995200364</v>
      </c>
      <c r="Q14" s="27">
        <f>'[4]Installed capacity ADV'!G49</f>
        <v>1365.2174387032089</v>
      </c>
      <c r="R14" s="27">
        <f>'[4]Installed capacity ADV'!H49</f>
        <v>2028.1566005873894</v>
      </c>
      <c r="S14" s="27">
        <f>'[4]Installed capacity ADV'!I49</f>
        <v>2379.1994344390696</v>
      </c>
      <c r="T14" s="27">
        <f>'[4]Installed capacity ADV'!J49</f>
        <v>2626.4828687669374</v>
      </c>
      <c r="U14" s="27">
        <f>'[4]Installed capacity ADV'!K49</f>
        <v>2849.738283768017</v>
      </c>
      <c r="V14" s="26">
        <f>'[4]Installed capacity ADV'!L49</f>
        <v>3101.5708367952216</v>
      </c>
    </row>
    <row r="15" spans="1:23" x14ac:dyDescent="0.2">
      <c r="B15" s="28" t="str">
        <f>'[4]Electricity generation ADV'!C20</f>
        <v xml:space="preserve">  - Wind</v>
      </c>
      <c r="C15" s="51">
        <f>'[4]Electricity generation ADV'!D20</f>
        <v>156.876</v>
      </c>
      <c r="D15" s="51">
        <f>'[4]Electricity generation ADV'!E20</f>
        <v>260.54964002892001</v>
      </c>
      <c r="E15" s="51">
        <f>'[4]Electricity generation ADV'!F20</f>
        <v>674.18</v>
      </c>
      <c r="F15" s="51">
        <f>'[4]Electricity generation ADV'!G20</f>
        <v>1417.3051</v>
      </c>
      <c r="G15" s="51">
        <f>'[4]Electricity generation ADV'!H20</f>
        <v>1857.8899999999999</v>
      </c>
      <c r="H15" s="51">
        <f>'[4]Electricity generation ADV'!I20</f>
        <v>2238.91</v>
      </c>
      <c r="I15" s="51">
        <f>'[4]Electricity generation ADV'!J20</f>
        <v>2523.8959999999997</v>
      </c>
      <c r="J15" s="51">
        <f>'[4]Electricity generation ADV'!K20</f>
        <v>2750.9979999999996</v>
      </c>
      <c r="K15" s="50">
        <f>'[4]Electricity generation ADV'!L20</f>
        <v>2941.7819</v>
      </c>
      <c r="M15" s="28" t="str">
        <f>'[4]Installed capacity ADV'!C50</f>
        <v xml:space="preserve">    - Hydro</v>
      </c>
      <c r="N15" s="27">
        <f>'[4]Installed capacity ADV'!D50</f>
        <v>204.44822083630041</v>
      </c>
      <c r="O15" s="27">
        <f>'[4]Installed capacity ADV'!E50</f>
        <v>212.86590216890775</v>
      </c>
      <c r="P15" s="27">
        <f>'[4]Installed capacity ADV'!F50</f>
        <v>213.10156889736172</v>
      </c>
      <c r="Q15" s="27">
        <f>'[4]Installed capacity ADV'!G50</f>
        <v>218.55320202513636</v>
      </c>
      <c r="R15" s="27">
        <f>'[4]Installed capacity ADV'!H50</f>
        <v>227.31832106737949</v>
      </c>
      <c r="S15" s="27">
        <f>'[4]Installed capacity ADV'!I50</f>
        <v>233.43210803089451</v>
      </c>
      <c r="T15" s="27">
        <f>'[4]Installed capacity ADV'!J50</f>
        <v>239.32766188228069</v>
      </c>
      <c r="U15" s="27">
        <f>'[4]Installed capacity ADV'!K50</f>
        <v>247.81132975223846</v>
      </c>
      <c r="V15" s="26">
        <f>'[4]Installed capacity ADV'!L50</f>
        <v>256.85299641890572</v>
      </c>
    </row>
    <row r="16" spans="1:23" x14ac:dyDescent="0.2">
      <c r="B16" s="28" t="str">
        <f>'[4]Electricity generation ADV'!C21</f>
        <v>of which wind offshore</v>
      </c>
      <c r="C16" s="51">
        <f>'[4]Electricity generation ADV'!D21</f>
        <v>1.0999999999999998E-8</v>
      </c>
      <c r="D16" s="51">
        <f>'[4]Electricity generation ADV'!E21</f>
        <v>2.9999999999999997E-8</v>
      </c>
      <c r="E16" s="51">
        <f>'[4]Electricity generation ADV'!F21</f>
        <v>19.52</v>
      </c>
      <c r="F16" s="51">
        <f>'[4]Electricity generation ADV'!G21</f>
        <v>59.94</v>
      </c>
      <c r="G16" s="51">
        <f>'[4]Electricity generation ADV'!H21</f>
        <v>142.935</v>
      </c>
      <c r="H16" s="51">
        <f>'[4]Electricity generation ADV'!I21</f>
        <v>368.26</v>
      </c>
      <c r="I16" s="51">
        <f>'[4]Electricity generation ADV'!J21</f>
        <v>582.04</v>
      </c>
      <c r="J16" s="51">
        <f>'[4]Electricity generation ADV'!K21</f>
        <v>705.08</v>
      </c>
      <c r="K16" s="50">
        <f>'[4]Electricity generation ADV'!L21</f>
        <v>774.15650000000005</v>
      </c>
      <c r="M16" s="28" t="str">
        <f>'[4]Installed capacity ADV'!C51</f>
        <v xml:space="preserve">    - Wind</v>
      </c>
      <c r="N16" s="27">
        <f>'[4]Installed capacity ADV'!D51</f>
        <v>66.576821128589799</v>
      </c>
      <c r="O16" s="27">
        <f>'[4]Installed capacity ADV'!E51</f>
        <v>103.14577910533107</v>
      </c>
      <c r="P16" s="27">
        <f>'[4]Installed capacity ADV'!F51</f>
        <v>248.48840246294262</v>
      </c>
      <c r="Q16" s="27">
        <f>'[4]Installed capacity ADV'!G51</f>
        <v>513.52190664959767</v>
      </c>
      <c r="R16" s="27">
        <f>'[4]Installed capacity ADV'!H51</f>
        <v>661.06626739062153</v>
      </c>
      <c r="S16" s="27">
        <f>'[4]Installed capacity ADV'!I51</f>
        <v>773.29441735589444</v>
      </c>
      <c r="T16" s="27">
        <f>'[4]Installed capacity ADV'!J51</f>
        <v>851.61977345130981</v>
      </c>
      <c r="U16" s="27">
        <f>'[4]Installed capacity ADV'!K51</f>
        <v>915.91113617296196</v>
      </c>
      <c r="V16" s="26">
        <f>'[4]Installed capacity ADV'!L51</f>
        <v>970.98016778856402</v>
      </c>
    </row>
    <row r="17" spans="2:22" x14ac:dyDescent="0.2">
      <c r="B17" s="28" t="str">
        <f>'[4]Electricity generation ADV'!C22</f>
        <v xml:space="preserve">  - PV</v>
      </c>
      <c r="C17" s="51">
        <f>'[4]Electricity generation ADV'!D22</f>
        <v>9.4740000000000002</v>
      </c>
      <c r="D17" s="51">
        <f>'[4]Electricity generation ADV'!E22</f>
        <v>40.29</v>
      </c>
      <c r="E17" s="51">
        <f>'[4]Electricity generation ADV'!F22</f>
        <v>275.27</v>
      </c>
      <c r="F17" s="51">
        <f>'[4]Electricity generation ADV'!G22</f>
        <v>779.09720000000016</v>
      </c>
      <c r="G17" s="51">
        <f>'[4]Electricity generation ADV'!H22</f>
        <v>1289.2100000000003</v>
      </c>
      <c r="H17" s="51">
        <f>'[4]Electricity generation ADV'!I22</f>
        <v>1444.6199999999997</v>
      </c>
      <c r="I17" s="51">
        <f>'[4]Electricity generation ADV'!J22</f>
        <v>1531.451</v>
      </c>
      <c r="J17" s="51">
        <f>'[4]Electricity generation ADV'!K22</f>
        <v>1683.5</v>
      </c>
      <c r="K17" s="50">
        <f>'[4]Electricity generation ADV'!L22</f>
        <v>1851.7639999999999</v>
      </c>
      <c r="M17" s="28" t="str">
        <f>'[4]Installed capacity ADV'!C52</f>
        <v>of which wind offshore</v>
      </c>
      <c r="N17" s="27">
        <f>'[4]Installed capacity ADV'!D52</f>
        <v>3.2019213153920955E-10</v>
      </c>
      <c r="O17" s="27">
        <f>'[4]Installed capacity ADV'!E52</f>
        <v>9.5288548552499182E-9</v>
      </c>
      <c r="P17" s="27">
        <f>'[4]Installed capacity ADV'!F52</f>
        <v>5.5451224074078898</v>
      </c>
      <c r="Q17" s="27">
        <f>'[4]Installed capacity ADV'!G52</f>
        <v>16.837228290616252</v>
      </c>
      <c r="R17" s="27">
        <f>'[4]Installed capacity ADV'!H52</f>
        <v>39.788158472458477</v>
      </c>
      <c r="S17" s="27">
        <f>'[4]Installed capacity ADV'!I52</f>
        <v>101.50680294294538</v>
      </c>
      <c r="T17" s="27">
        <f>'[4]Installed capacity ADV'!J52</f>
        <v>159.27432982701873</v>
      </c>
      <c r="U17" s="27">
        <f>'[4]Installed capacity ADV'!K52</f>
        <v>191.65790421826449</v>
      </c>
      <c r="V17" s="26">
        <f>'[4]Installed capacity ADV'!L52</f>
        <v>209.04988801532079</v>
      </c>
    </row>
    <row r="18" spans="2:22" x14ac:dyDescent="0.2">
      <c r="B18" s="28" t="str">
        <f>'[4]Electricity generation ADV'!C23</f>
        <v xml:space="preserve">  - Geothermal</v>
      </c>
      <c r="C18" s="51">
        <f>'[4]Electricity generation ADV'!D23</f>
        <v>23.951996907443004</v>
      </c>
      <c r="D18" s="51">
        <f>'[4]Electricity generation ADV'!E23</f>
        <v>28.6354996518</v>
      </c>
      <c r="E18" s="51">
        <f>'[4]Electricity generation ADV'!F23</f>
        <v>57.266887705000002</v>
      </c>
      <c r="F18" s="51">
        <f>'[4]Electricity generation ADV'!G23</f>
        <v>106.2193</v>
      </c>
      <c r="G18" s="51">
        <f>'[4]Electricity generation ADV'!H23</f>
        <v>223.43379999999999</v>
      </c>
      <c r="H18" s="51">
        <f>'[4]Electricity generation ADV'!I23</f>
        <v>339.37709999999998</v>
      </c>
      <c r="I18" s="51">
        <f>'[4]Electricity generation ADV'!J23</f>
        <v>457.39</v>
      </c>
      <c r="J18" s="51">
        <f>'[4]Electricity generation ADV'!K23</f>
        <v>562.04349999999999</v>
      </c>
      <c r="K18" s="50">
        <f>'[4]Electricity generation ADV'!L23</f>
        <v>588.40300000000002</v>
      </c>
      <c r="M18" s="28" t="str">
        <f>'[4]Installed capacity ADV'!C53</f>
        <v xml:space="preserve">    - PV</v>
      </c>
      <c r="N18" s="27">
        <f>'[4]Installed capacity ADV'!D53</f>
        <v>8.5415523690772837</v>
      </c>
      <c r="O18" s="27">
        <f>'[4]Installed capacity ADV'!E53</f>
        <v>32.03942977053331</v>
      </c>
      <c r="P18" s="27">
        <f>'[4]Installed capacity ADV'!F53</f>
        <v>196.90129136049347</v>
      </c>
      <c r="Q18" s="27">
        <f>'[4]Installed capacity ADV'!G53</f>
        <v>545.54505856740695</v>
      </c>
      <c r="R18" s="27">
        <f>'[4]Installed capacity ADV'!H53</f>
        <v>892.52024334809028</v>
      </c>
      <c r="S18" s="27">
        <f>'[4]Installed capacity ADV'!I53</f>
        <v>988.18701275137528</v>
      </c>
      <c r="T18" s="27">
        <f>'[4]Installed capacity ADV'!J53</f>
        <v>1038.2426530605674</v>
      </c>
      <c r="U18" s="27">
        <f>'[4]Installed capacity ADV'!K53</f>
        <v>1113.2749036723637</v>
      </c>
      <c r="V18" s="26">
        <f>'[4]Installed capacity ADV'!L53</f>
        <v>1223.7057676418592</v>
      </c>
    </row>
    <row r="19" spans="2:22" x14ac:dyDescent="0.2">
      <c r="B19" s="28" t="str">
        <f>'[4]Electricity generation ADV'!C24</f>
        <v xml:space="preserve">  - Solar thermal power plants</v>
      </c>
      <c r="C19" s="51">
        <f>'[4]Electricity generation ADV'!D24</f>
        <v>0.95900001000000001</v>
      </c>
      <c r="D19" s="51">
        <f>'[4]Electricity generation ADV'!E24</f>
        <v>4.0999999999999996</v>
      </c>
      <c r="E19" s="51">
        <f>'[4]Electricity generation ADV'!F24</f>
        <v>21.579852000000098</v>
      </c>
      <c r="F19" s="51">
        <f>'[4]Electricity generation ADV'!G24</f>
        <v>118.3</v>
      </c>
      <c r="G19" s="51">
        <f>'[4]Electricity generation ADV'!H24</f>
        <v>612.08749999999986</v>
      </c>
      <c r="H19" s="51">
        <f>'[4]Electricity generation ADV'!I24</f>
        <v>1020.5415</v>
      </c>
      <c r="I19" s="51">
        <f>'[4]Electricity generation ADV'!J24</f>
        <v>1312.4043999999999</v>
      </c>
      <c r="J19" s="51">
        <f>'[4]Electricity generation ADV'!K24</f>
        <v>1481.4280000000001</v>
      </c>
      <c r="K19" s="50">
        <f>'[4]Electricity generation ADV'!L24</f>
        <v>1648.2548999999999</v>
      </c>
      <c r="M19" s="28" t="str">
        <f>'[4]Installed capacity ADV'!C54</f>
        <v xml:space="preserve">    - Biomass (&amp; renewable waste)</v>
      </c>
      <c r="N19" s="27">
        <f>'[4]Installed capacity ADV'!D54</f>
        <v>15.940694812361848</v>
      </c>
      <c r="O19" s="27">
        <f>'[4]Installed capacity ADV'!E54</f>
        <v>18.62101006118052</v>
      </c>
      <c r="P19" s="27">
        <f>'[4]Installed capacity ADV'!F54</f>
        <v>21.226539959771877</v>
      </c>
      <c r="Q19" s="27">
        <f>'[4]Installed capacity ADV'!G54</f>
        <v>23.240190762390959</v>
      </c>
      <c r="R19" s="27">
        <f>'[4]Installed capacity ADV'!H54</f>
        <v>27.17269350242556</v>
      </c>
      <c r="S19" s="27">
        <f>'[4]Installed capacity ADV'!I54</f>
        <v>30.297015520320091</v>
      </c>
      <c r="T19" s="27">
        <f>'[4]Installed capacity ADV'!J54</f>
        <v>33.318895708841147</v>
      </c>
      <c r="U19" s="27">
        <f>'[4]Installed capacity ADV'!K54</f>
        <v>35.310468475190824</v>
      </c>
      <c r="V19" s="26">
        <f>'[4]Installed capacity ADV'!L54</f>
        <v>36.548252591657914</v>
      </c>
    </row>
    <row r="20" spans="2:22" x14ac:dyDescent="0.2">
      <c r="B20" s="28" t="str">
        <f>'[4]Electricity generation ADV'!C25</f>
        <v xml:space="preserve">  - Ocean energy</v>
      </c>
      <c r="C20" s="51">
        <f>'[4]Electricity generation ADV'!D25</f>
        <v>2.7E-2</v>
      </c>
      <c r="D20" s="51">
        <f>'[4]Electricity generation ADV'!E25</f>
        <v>0.84</v>
      </c>
      <c r="E20" s="51">
        <f>'[4]Electricity generation ADV'!F25</f>
        <v>18.2</v>
      </c>
      <c r="F20" s="51">
        <f>'[4]Electricity generation ADV'!G25</f>
        <v>33.950000000000003</v>
      </c>
      <c r="G20" s="51">
        <f>'[4]Electricity generation ADV'!H25</f>
        <v>95.55</v>
      </c>
      <c r="H20" s="51">
        <f>'[4]Electricity generation ADV'!I25</f>
        <v>223.2</v>
      </c>
      <c r="I20" s="51">
        <f>'[4]Electricity generation ADV'!J25</f>
        <v>342.7</v>
      </c>
      <c r="J20" s="51">
        <f>'[4]Electricity generation ADV'!K25</f>
        <v>466.85</v>
      </c>
      <c r="K20" s="50">
        <f>'[4]Electricity generation ADV'!L25</f>
        <v>599.85</v>
      </c>
      <c r="M20" s="28" t="str">
        <f>'[4]Installed capacity ADV'!C55</f>
        <v xml:space="preserve">    - Geothermal</v>
      </c>
      <c r="N20" s="27">
        <f>'[4]Installed capacity ADV'!D55</f>
        <v>4.1980000299730094</v>
      </c>
      <c r="O20" s="27">
        <f>'[4]Installed capacity ADV'!E55</f>
        <v>4.9510664499020516</v>
      </c>
      <c r="P20" s="27">
        <f>'[4]Installed capacity ADV'!F55</f>
        <v>9.3990007035490297</v>
      </c>
      <c r="Q20" s="27">
        <f>'[4]Installed capacity ADV'!G55</f>
        <v>19.940883150319443</v>
      </c>
      <c r="R20" s="27">
        <f>'[4]Installed capacity ADV'!H55</f>
        <v>37.974422834886937</v>
      </c>
      <c r="S20" s="27">
        <f>'[4]Installed capacity ADV'!I55</f>
        <v>58.263048307933417</v>
      </c>
      <c r="T20" s="27">
        <f>'[4]Installed capacity ADV'!J55</f>
        <v>94.822065510599586</v>
      </c>
      <c r="U20" s="27">
        <f>'[4]Installed capacity ADV'!K55</f>
        <v>118.8098011357594</v>
      </c>
      <c r="V20" s="26">
        <f>'[4]Installed capacity ADV'!L55</f>
        <v>134.38703486789669</v>
      </c>
    </row>
    <row r="21" spans="2:22" x14ac:dyDescent="0.2">
      <c r="B21" s="28"/>
      <c r="C21" s="51"/>
      <c r="D21" s="51"/>
      <c r="E21" s="51"/>
      <c r="F21" s="51"/>
      <c r="G21" s="51"/>
      <c r="H21" s="51"/>
      <c r="I21" s="51"/>
      <c r="J21" s="51"/>
      <c r="K21" s="50"/>
      <c r="M21" s="28" t="str">
        <f>'[4]Installed capacity ADV'!C56</f>
        <v xml:space="preserve">    - Solar thermal power plants</v>
      </c>
      <c r="N21" s="27">
        <f>'[4]Installed capacity ADV'!D56</f>
        <v>0.500999999999999</v>
      </c>
      <c r="O21" s="27">
        <f>'[4]Installed capacity ADV'!E56</f>
        <v>1.7385455900973104</v>
      </c>
      <c r="P21" s="27">
        <f>'[4]Installed capacity ADV'!F56</f>
        <v>6.9881049307469789</v>
      </c>
      <c r="Q21" s="27">
        <f>'[4]Installed capacity ADV'!G56</f>
        <v>33.799999999999997</v>
      </c>
      <c r="R21" s="27">
        <f>'[4]Installed capacity ADV'!H56</f>
        <v>149.28963414634143</v>
      </c>
      <c r="S21" s="27">
        <f>'[4]Installed capacity ADV'!I56</f>
        <v>217.1364893617021</v>
      </c>
      <c r="T21" s="27">
        <f>'[4]Installed capacity ADV'!J56</f>
        <v>247.62347169811324</v>
      </c>
      <c r="U21" s="27">
        <f>'[4]Installed capacity ADV'!K56</f>
        <v>258.79994984326021</v>
      </c>
      <c r="V21" s="26">
        <f>'[4]Installed capacity ADV'!L56</f>
        <v>286.47995081967207</v>
      </c>
    </row>
    <row r="22" spans="2:22" x14ac:dyDescent="0.2">
      <c r="B22" s="28" t="str">
        <f>'[4]Electricity generation ADV'!C27</f>
        <v>Combined heat and power plants</v>
      </c>
      <c r="C22" s="51">
        <f>'[4]Electricity generation ADV'!D27</f>
        <v>347.053</v>
      </c>
      <c r="D22" s="51">
        <f>'[4]Electricity generation ADV'!E27</f>
        <v>358.4199999999999</v>
      </c>
      <c r="E22" s="51">
        <f>'[4]Electricity generation ADV'!F27</f>
        <v>397.79999999999995</v>
      </c>
      <c r="F22" s="51">
        <f>'[4]Electricity generation ADV'!G27</f>
        <v>435.4</v>
      </c>
      <c r="G22" s="51">
        <f>'[4]Electricity generation ADV'!H27</f>
        <v>495.99999999999994</v>
      </c>
      <c r="H22" s="51">
        <f>'[4]Electricity generation ADV'!I27</f>
        <v>540.9</v>
      </c>
      <c r="I22" s="51">
        <f>'[4]Electricity generation ADV'!J27</f>
        <v>547.59999999999991</v>
      </c>
      <c r="J22" s="51">
        <f>'[4]Electricity generation ADV'!K27</f>
        <v>529.1</v>
      </c>
      <c r="K22" s="50">
        <f>'[4]Electricity generation ADV'!L27</f>
        <v>502</v>
      </c>
      <c r="M22" s="28" t="str">
        <f>'[4]Installed capacity ADV'!C57</f>
        <v xml:space="preserve">    - Ocean energy</v>
      </c>
      <c r="N22" s="27">
        <f>'[4]Installed capacity ADV'!D57</f>
        <v>2.0300000000000061E-2</v>
      </c>
      <c r="O22" s="27">
        <f>'[4]Installed capacity ADV'!E57</f>
        <v>0.44871794871794873</v>
      </c>
      <c r="P22" s="27">
        <f>'[4]Installed capacity ADV'!F57</f>
        <v>6.0125916371379562</v>
      </c>
      <c r="Q22" s="27">
        <f>'[4]Installed capacity ADV'!G57</f>
        <v>10.616197548357359</v>
      </c>
      <c r="R22" s="27">
        <f>'[4]Installed capacity ADV'!H57</f>
        <v>32.81501829764435</v>
      </c>
      <c r="S22" s="27">
        <f>'[4]Installed capacity ADV'!I57</f>
        <v>78.589343110949841</v>
      </c>
      <c r="T22" s="27">
        <f>'[4]Installed capacity ADV'!J57</f>
        <v>121.52834745522567</v>
      </c>
      <c r="U22" s="27">
        <f>'[4]Installed capacity ADV'!K57</f>
        <v>159.82069471624251</v>
      </c>
      <c r="V22" s="26">
        <f>'[4]Installed capacity ADV'!L57</f>
        <v>192.61666666666653</v>
      </c>
    </row>
    <row r="23" spans="2:22" x14ac:dyDescent="0.2">
      <c r="B23" s="28" t="str">
        <f>'[4]Electricity generation ADV'!C28</f>
        <v xml:space="preserve">    - Hard coal (&amp; non-renewable waste)</v>
      </c>
      <c r="C23" s="51">
        <f>'[4]Electricity generation ADV'!D28</f>
        <v>41.920994073024929</v>
      </c>
      <c r="D23" s="51">
        <f>'[4]Electricity generation ADV'!E28</f>
        <v>41.762916981779995</v>
      </c>
      <c r="E23" s="51">
        <f>'[4]Electricity generation ADV'!F28</f>
        <v>37.963944619500118</v>
      </c>
      <c r="F23" s="51">
        <f>'[4]Electricity generation ADV'!G28</f>
        <v>29.85482707865004</v>
      </c>
      <c r="G23" s="51">
        <f>'[4]Electricity generation ADV'!H28</f>
        <v>19.481110367000326</v>
      </c>
      <c r="H23" s="51">
        <f>'[4]Electricity generation ADV'!I28</f>
        <v>12.473881863500072</v>
      </c>
      <c r="I23" s="51">
        <f>'[4]Electricity generation ADV'!J28</f>
        <v>3.8952117087000757</v>
      </c>
      <c r="J23" s="51">
        <f>'[4]Electricity generation ADV'!K28</f>
        <v>1.758558119300081</v>
      </c>
      <c r="K23" s="50">
        <f>'[4]Electricity generation ADV'!L28</f>
        <v>1.9770504999944909E-2</v>
      </c>
      <c r="M23" s="28"/>
      <c r="N23" s="27"/>
      <c r="O23" s="27"/>
      <c r="P23" s="27"/>
      <c r="Q23" s="27"/>
      <c r="R23" s="27"/>
      <c r="S23" s="27"/>
      <c r="T23" s="27"/>
      <c r="U23" s="27"/>
      <c r="V23" s="26"/>
    </row>
    <row r="24" spans="2:22" x14ac:dyDescent="0.2">
      <c r="B24" s="28" t="str">
        <f>'[4]Electricity generation ADV'!C29</f>
        <v xml:space="preserve">    - Lignite</v>
      </c>
      <c r="C24" s="51">
        <f>'[4]Electricity generation ADV'!D29</f>
        <v>5.1120013767389993</v>
      </c>
      <c r="D24" s="51">
        <f>'[4]Electricity generation ADV'!E29</f>
        <v>2.4310031470000038</v>
      </c>
      <c r="E24" s="51">
        <f>'[4]Electricity generation ADV'!F29</f>
        <v>0.14050479499999999</v>
      </c>
      <c r="F24" s="51">
        <f>'[4]Electricity generation ADV'!G29</f>
        <v>5.4580000000000001E-6</v>
      </c>
      <c r="G24" s="51">
        <f>'[4]Electricity generation ADV'!H29</f>
        <v>5.9110000000000024E-6</v>
      </c>
      <c r="H24" s="51">
        <f>'[4]Electricity generation ADV'!I29</f>
        <v>6.2390000000000058E-6</v>
      </c>
      <c r="I24" s="51">
        <f>'[4]Electricity generation ADV'!J29</f>
        <v>6.1699999999999934E-6</v>
      </c>
      <c r="J24" s="51">
        <f>'[4]Electricity generation ADV'!K29</f>
        <v>5.8380000000000015E-6</v>
      </c>
      <c r="K24" s="50">
        <f>'[4]Electricity generation ADV'!L29</f>
        <v>5.3420000000000058E-6</v>
      </c>
      <c r="M24" s="28" t="str">
        <f>'[4]Installed capacity ADV'!C59</f>
        <v>Fluctuating RES (PV, Wind, Ocean)</v>
      </c>
      <c r="N24" s="27">
        <f>'[4]Installed capacity ADV'!D59</f>
        <v>75.138673497667085</v>
      </c>
      <c r="O24" s="27">
        <f>'[4]Installed capacity ADV'!E59</f>
        <v>135.63392682458235</v>
      </c>
      <c r="P24" s="27">
        <f>'[4]Installed capacity ADV'!F59</f>
        <v>451.40228546057409</v>
      </c>
      <c r="Q24" s="27">
        <f>'[4]Installed capacity ADV'!G59</f>
        <v>1069.6831627653619</v>
      </c>
      <c r="R24" s="27">
        <f>'[4]Installed capacity ADV'!H59</f>
        <v>1586.4015290363561</v>
      </c>
      <c r="S24" s="27">
        <f>'[4]Installed capacity ADV'!I59</f>
        <v>1840.0707732182195</v>
      </c>
      <c r="T24" s="27">
        <f>'[4]Installed capacity ADV'!J59</f>
        <v>2011.3907739671029</v>
      </c>
      <c r="U24" s="27">
        <f>'[4]Installed capacity ADV'!K59</f>
        <v>2189.006734561568</v>
      </c>
      <c r="V24" s="26">
        <f>'[4]Installed capacity ADV'!L59</f>
        <v>2387.3026020970897</v>
      </c>
    </row>
    <row r="25" spans="2:22" x14ac:dyDescent="0.2">
      <c r="B25" s="28" t="str">
        <f>'[4]Electricity generation ADV'!C30</f>
        <v xml:space="preserve">    - Gas</v>
      </c>
      <c r="C25" s="51">
        <f>'[4]Electricity generation ADV'!D30</f>
        <v>253.86299977606001</v>
      </c>
      <c r="D25" s="51">
        <f>'[4]Electricity generation ADV'!E30</f>
        <v>258.41683999999992</v>
      </c>
      <c r="E25" s="51">
        <f>'[4]Electricity generation ADV'!F30</f>
        <v>278.70729</v>
      </c>
      <c r="F25" s="51">
        <f>'[4]Electricity generation ADV'!G30</f>
        <v>283.01523500000002</v>
      </c>
      <c r="G25" s="51">
        <f>'[4]Electricity generation ADV'!H30</f>
        <v>296.43729589999981</v>
      </c>
      <c r="H25" s="51">
        <f>'[4]Electricity generation ADV'!I30</f>
        <v>286.50656379999998</v>
      </c>
      <c r="I25" s="51">
        <f>'[4]Electricity generation ADV'!J30</f>
        <v>242.4833900000001</v>
      </c>
      <c r="J25" s="51">
        <f>'[4]Electricity generation ADV'!K30</f>
        <v>177.33606589999999</v>
      </c>
      <c r="K25" s="50">
        <f>'[4]Electricity generation ADV'!L30</f>
        <v>122.13827195500004</v>
      </c>
      <c r="M25" s="28" t="str">
        <f>'[4]Installed capacity ADV'!C60</f>
        <v>Share of fluctuating RES</v>
      </c>
      <c r="N25" s="30">
        <f>'[4]Installed capacity ADV'!D60</f>
        <v>5.5394927712960333E-2</v>
      </c>
      <c r="O25" s="30">
        <f>'[4]Installed capacity ADV'!E60</f>
        <v>0.10087996077336543</v>
      </c>
      <c r="P25" s="30">
        <f>'[4]Installed capacity ADV'!F60</f>
        <v>0.29041726936004936</v>
      </c>
      <c r="Q25" s="30">
        <f>'[4]Installed capacity ADV'!G60</f>
        <v>0.48678032918469605</v>
      </c>
      <c r="R25" s="30">
        <f>'[4]Installed capacity ADV'!H60</f>
        <v>0.57319235012030079</v>
      </c>
      <c r="S25" s="30">
        <f>'[4]Installed capacity ADV'!I60</f>
        <v>0.60405060495463947</v>
      </c>
      <c r="T25" s="30">
        <f>'[4]Installed capacity ADV'!J60</f>
        <v>0.61134134941948959</v>
      </c>
      <c r="U25" s="30">
        <f>'[4]Installed capacity ADV'!K60</f>
        <v>0.62568163031772317</v>
      </c>
      <c r="V25" s="29">
        <f>'[4]Installed capacity ADV'!L60</f>
        <v>0.65778666125025476</v>
      </c>
    </row>
    <row r="26" spans="2:22" x14ac:dyDescent="0.2">
      <c r="B26" s="28" t="str">
        <f>'[4]Electricity generation ADV'!C31</f>
        <v>of which from H2</v>
      </c>
      <c r="C26" s="51">
        <f>'[4]Electricity generation ADV'!D31</f>
        <v>0</v>
      </c>
      <c r="D26" s="51">
        <f>'[4]Electricity generation ADV'!E31</f>
        <v>0</v>
      </c>
      <c r="E26" s="51">
        <f>'[4]Electricity generation ADV'!F31</f>
        <v>0</v>
      </c>
      <c r="F26" s="51">
        <f>'[4]Electricity generation ADV'!G31</f>
        <v>2.8301523500000001</v>
      </c>
      <c r="G26" s="51">
        <f>'[4]Electricity generation ADV'!H31</f>
        <v>6.0331470248342214</v>
      </c>
      <c r="H26" s="51">
        <f>'[4]Electricity generation ADV'!I31</f>
        <v>11.762627196165271</v>
      </c>
      <c r="I26" s="51">
        <f>'[4]Electricity generation ADV'!J31</f>
        <v>29.476202336647155</v>
      </c>
      <c r="J26" s="51">
        <f>'[4]Electricity generation ADV'!K31</f>
        <v>56.719203046260205</v>
      </c>
      <c r="K26" s="50">
        <f>'[4]Electricity generation ADV'!L31</f>
        <v>122.13827195500004</v>
      </c>
      <c r="M26" s="28"/>
      <c r="N26" s="27"/>
      <c r="O26" s="27"/>
      <c r="P26" s="27"/>
      <c r="Q26" s="27"/>
      <c r="R26" s="27"/>
      <c r="S26" s="27"/>
      <c r="T26" s="27"/>
      <c r="U26" s="27"/>
      <c r="V26" s="26"/>
    </row>
    <row r="27" spans="2:22" ht="13.5" thickBot="1" x14ac:dyDescent="0.25">
      <c r="B27" s="28" t="str">
        <f>'[4]Electricity generation ADV'!C32</f>
        <v xml:space="preserve">    - Oil</v>
      </c>
      <c r="C27" s="51">
        <f>'[4]Electricity generation ADV'!D32</f>
        <v>11.855</v>
      </c>
      <c r="D27" s="51">
        <f>'[4]Electricity generation ADV'!E32</f>
        <v>7.8515400000199937</v>
      </c>
      <c r="E27" s="51">
        <f>'[4]Electricity generation ADV'!F32</f>
        <v>6.4280000094999927</v>
      </c>
      <c r="F27" s="51">
        <f>'[4]Electricity generation ADV'!G32</f>
        <v>3.2975000263499976</v>
      </c>
      <c r="G27" s="51">
        <f>'[4]Electricity generation ADV'!H32</f>
        <v>1.5000000719999991</v>
      </c>
      <c r="H27" s="51">
        <f>'[4]Electricity generation ADV'!I32</f>
        <v>1.3950000974999974</v>
      </c>
      <c r="I27" s="51">
        <f>'[4]Electricity generation ADV'!J32</f>
        <v>1.4850001213000028</v>
      </c>
      <c r="J27" s="51">
        <f>'[4]Electricity generation ADV'!K32</f>
        <v>1.4269999999999979E-7</v>
      </c>
      <c r="K27" s="50">
        <f>'[4]Electricity generation ADV'!L32</f>
        <v>1.4800000000000003E-7</v>
      </c>
      <c r="M27" s="25" t="str">
        <f>'[4]Installed capacity ADV'!C62</f>
        <v>RES share (domestic generation)</v>
      </c>
      <c r="N27" s="24">
        <f>'[4]Installed capacity ADV'!D62</f>
        <v>0.22133782020315107</v>
      </c>
      <c r="O27" s="24">
        <f>'[4]Installed capacity ADV'!E62</f>
        <v>0.27802766259119893</v>
      </c>
      <c r="P27" s="24">
        <f>'[4]Installed capacity ADV'!F62</f>
        <v>0.45171912875433357</v>
      </c>
      <c r="Q27" s="24">
        <f>'[4]Installed capacity ADV'!G62</f>
        <v>0.62126900502257321</v>
      </c>
      <c r="R27" s="24">
        <f>'[4]Installed capacity ADV'!H62</f>
        <v>0.73280555207788378</v>
      </c>
      <c r="S27" s="24">
        <f>'[4]Installed capacity ADV'!I62</f>
        <v>0.78103346816770469</v>
      </c>
      <c r="T27" s="24">
        <f>'[4]Installed capacity ADV'!J62</f>
        <v>0.79829220756155927</v>
      </c>
      <c r="U27" s="24">
        <f>'[4]Installed capacity ADV'!K62</f>
        <v>0.81453787565615809</v>
      </c>
      <c r="V27" s="23">
        <f>'[4]Installed capacity ADV'!L62</f>
        <v>0.85459292993461722</v>
      </c>
    </row>
    <row r="28" spans="2:22" ht="13.5" thickBot="1" x14ac:dyDescent="0.25">
      <c r="B28" s="28" t="str">
        <f>'[4]Electricity generation ADV'!C33</f>
        <v xml:space="preserve">    - Biomass (&amp; renewable waste)</v>
      </c>
      <c r="C28" s="51">
        <f>'[4]Electricity generation ADV'!D33</f>
        <v>34.302000000000049</v>
      </c>
      <c r="D28" s="51">
        <f>'[4]Electricity generation ADV'!E33</f>
        <v>46.753197960000065</v>
      </c>
      <c r="E28" s="51">
        <f>'[4]Electricity generation ADV'!F33</f>
        <v>64.479859999999903</v>
      </c>
      <c r="F28" s="51">
        <f>'[4]Electricity generation ADV'!G33</f>
        <v>87.736431999999994</v>
      </c>
      <c r="G28" s="51">
        <f>'[4]Electricity generation ADV'!H33</f>
        <v>118.72278699999987</v>
      </c>
      <c r="H28" s="51">
        <f>'[4]Electricity generation ADV'!I33</f>
        <v>145.45154799999995</v>
      </c>
      <c r="I28" s="51">
        <f>'[4]Electricity generation ADV'!J33</f>
        <v>165.83639199999988</v>
      </c>
      <c r="J28" s="51">
        <f>'[4]Electricity generation ADV'!K33</f>
        <v>174.07266999999999</v>
      </c>
      <c r="K28" s="50">
        <f>'[4]Electricity generation ADV'!L33</f>
        <v>181.68395204999996</v>
      </c>
    </row>
    <row r="29" spans="2:22" x14ac:dyDescent="0.2">
      <c r="B29" s="28" t="str">
        <f>'[4]Electricity generation ADV'!C34</f>
        <v xml:space="preserve">    - Geothermal</v>
      </c>
      <c r="C29" s="51">
        <f>'[4]Electricity generation ADV'!D34</f>
        <v>3.2455280000000009E-6</v>
      </c>
      <c r="D29" s="51">
        <f>'[4]Electricity generation ADV'!E34</f>
        <v>1.204500348199999</v>
      </c>
      <c r="E29" s="51">
        <f>'[4]Electricity generation ADV'!F34</f>
        <v>4.2706002949999959</v>
      </c>
      <c r="F29" s="51">
        <f>'[4]Electricity generation ADV'!G34</f>
        <v>16.436699999999984</v>
      </c>
      <c r="G29" s="51">
        <f>'[4]Electricity generation ADV'!H34</f>
        <v>34.976000000000013</v>
      </c>
      <c r="H29" s="51">
        <f>'[4]Electricity generation ADV'!I34</f>
        <v>59.952999999999953</v>
      </c>
      <c r="I29" s="51">
        <f>'[4]Electricity generation ADV'!J34</f>
        <v>86.11</v>
      </c>
      <c r="J29" s="51">
        <f>'[4]Electricity generation ADV'!K34</f>
        <v>119.05050000000007</v>
      </c>
      <c r="K29" s="50">
        <f>'[4]Electricity generation ADV'!L34</f>
        <v>141.17699999999994</v>
      </c>
      <c r="M29" s="38" t="str">
        <f>'[4]Final energy demand ADV'!D4</f>
        <v>Final energy demand in PJ/a   1)</v>
      </c>
      <c r="N29" s="37" t="str">
        <f>'[4]Final energy demand ADV'!D5</f>
        <v>Scenario:</v>
      </c>
      <c r="O29" s="37" t="str">
        <f>'[4]Final energy demand ADV'!E5</f>
        <v>OECD North America Advanced Energy [R]Evolution (2015)</v>
      </c>
      <c r="P29" s="37"/>
      <c r="Q29" s="37"/>
      <c r="R29" s="37"/>
      <c r="S29" s="37"/>
      <c r="T29" s="37"/>
      <c r="U29" s="37"/>
      <c r="V29" s="36"/>
    </row>
    <row r="30" spans="2:22" x14ac:dyDescent="0.2">
      <c r="B30" s="28" t="str">
        <f>'[4]Electricity generation ADV'!C35</f>
        <v xml:space="preserve">    - Hydrogen</v>
      </c>
      <c r="C30" s="51">
        <f>'[4]Electricity generation ADV'!D35</f>
        <v>1.5286480000000005E-6</v>
      </c>
      <c r="D30" s="51">
        <f>'[4]Electricity generation ADV'!E35</f>
        <v>1.5629999999999997E-6</v>
      </c>
      <c r="E30" s="51">
        <f>'[4]Electricity generation ADV'!F35</f>
        <v>5.8098002810000038</v>
      </c>
      <c r="F30" s="51">
        <f>'[4]Electricity generation ADV'!G35</f>
        <v>15.059300437000001</v>
      </c>
      <c r="G30" s="51">
        <f>'[4]Electricity generation ADV'!H35</f>
        <v>24.882800749999952</v>
      </c>
      <c r="H30" s="51">
        <f>'[4]Electricity generation ADV'!I35</f>
        <v>35.12000000000004</v>
      </c>
      <c r="I30" s="51">
        <f>'[4]Electricity generation ADV'!J35</f>
        <v>47.789999999999957</v>
      </c>
      <c r="J30" s="51">
        <f>'[4]Electricity generation ADV'!K35</f>
        <v>56.882199999999898</v>
      </c>
      <c r="K30" s="50">
        <f>'[4]Electricity generation ADV'!L35</f>
        <v>56.981000000000094</v>
      </c>
      <c r="M30" s="28"/>
      <c r="N30" s="33">
        <f>'[4]Final energy demand ADV'!D8</f>
        <v>2012</v>
      </c>
      <c r="O30" s="33">
        <f>'[4]Final energy demand ADV'!E8</f>
        <v>2015</v>
      </c>
      <c r="P30" s="33">
        <f>'[4]Final energy demand ADV'!F8</f>
        <v>2020</v>
      </c>
      <c r="Q30" s="33">
        <f>'[4]Final energy demand ADV'!G8</f>
        <v>2025</v>
      </c>
      <c r="R30" s="33">
        <f>'[4]Final energy demand ADV'!H8</f>
        <v>2030</v>
      </c>
      <c r="S30" s="33">
        <f>'[4]Final energy demand ADV'!I8</f>
        <v>2035</v>
      </c>
      <c r="T30" s="33">
        <f>'[4]Final energy demand ADV'!J8</f>
        <v>2040</v>
      </c>
      <c r="U30" s="33">
        <f>'[4]Final energy demand ADV'!K8</f>
        <v>2045</v>
      </c>
      <c r="V30" s="32">
        <f>'[4]Final energy demand ADV'!L8</f>
        <v>2050</v>
      </c>
    </row>
    <row r="31" spans="2:22" x14ac:dyDescent="0.2">
      <c r="B31" s="28"/>
      <c r="C31" s="51"/>
      <c r="D31" s="51"/>
      <c r="E31" s="51"/>
      <c r="F31" s="51"/>
      <c r="G31" s="51"/>
      <c r="H31" s="51"/>
      <c r="I31" s="51"/>
      <c r="J31" s="51"/>
      <c r="K31" s="50"/>
      <c r="M31" s="28"/>
      <c r="N31" s="27"/>
      <c r="O31" s="27"/>
      <c r="P31" s="27"/>
      <c r="Q31" s="27"/>
      <c r="R31" s="27"/>
      <c r="S31" s="27"/>
      <c r="T31" s="27"/>
      <c r="U31" s="27"/>
      <c r="V31" s="26"/>
    </row>
    <row r="32" spans="2:22" x14ac:dyDescent="0.2">
      <c r="B32" s="28" t="str">
        <f>'[4]Electricity generation ADV'!C37</f>
        <v>CHP by producer</v>
      </c>
      <c r="C32" s="51"/>
      <c r="D32" s="51"/>
      <c r="E32" s="51"/>
      <c r="F32" s="51"/>
      <c r="G32" s="51"/>
      <c r="H32" s="51"/>
      <c r="I32" s="51"/>
      <c r="J32" s="51"/>
      <c r="K32" s="50"/>
      <c r="M32" s="28" t="str">
        <f>'[4]Final energy demand ADV'!C10</f>
        <v>Total (incl. non-energy use)</v>
      </c>
      <c r="N32" s="27">
        <f>'[4]Final energy demand ADV'!D10</f>
        <v>73586.284998357907</v>
      </c>
      <c r="O32" s="27">
        <f>'[4]Final energy demand ADV'!E10</f>
        <v>73843.579723874966</v>
      </c>
      <c r="P32" s="27">
        <f>'[4]Final energy demand ADV'!F10</f>
        <v>72085.676887158712</v>
      </c>
      <c r="Q32" s="27">
        <f>'[4]Final energy demand ADV'!G10</f>
        <v>67039.594904007216</v>
      </c>
      <c r="R32" s="27">
        <f>'[4]Final energy demand ADV'!H10</f>
        <v>61433.011080572454</v>
      </c>
      <c r="S32" s="27">
        <f>'[4]Final energy demand ADV'!I10</f>
        <v>54612.75197582398</v>
      </c>
      <c r="T32" s="27">
        <f>'[4]Final energy demand ADV'!J10</f>
        <v>49361.241183729471</v>
      </c>
      <c r="U32" s="27">
        <f>'[4]Final energy demand ADV'!K10</f>
        <v>44750.57522448917</v>
      </c>
      <c r="V32" s="26">
        <f>'[4]Final energy demand ADV'!L10</f>
        <v>40401.664638007569</v>
      </c>
    </row>
    <row r="33" spans="2:22" x14ac:dyDescent="0.2">
      <c r="B33" s="28" t="str">
        <f>'[4]Electricity generation ADV'!C38</f>
        <v xml:space="preserve">    - Main activity producers</v>
      </c>
      <c r="C33" s="51">
        <f>'[4]Electricity generation ADV'!D38</f>
        <v>194.08200000000005</v>
      </c>
      <c r="D33" s="51">
        <f>'[4]Electricity generation ADV'!E38</f>
        <v>201.19999999999993</v>
      </c>
      <c r="E33" s="51">
        <f>'[4]Electricity generation ADV'!F38</f>
        <v>220.79999999999998</v>
      </c>
      <c r="F33" s="51">
        <f>'[4]Electricity generation ADV'!G38</f>
        <v>230.50000000000003</v>
      </c>
      <c r="G33" s="51">
        <f>'[4]Electricity generation ADV'!H38</f>
        <v>250.1</v>
      </c>
      <c r="H33" s="51">
        <f>'[4]Electricity generation ADV'!I38</f>
        <v>267.69999999999993</v>
      </c>
      <c r="I33" s="51">
        <f>'[4]Electricity generation ADV'!J38</f>
        <v>262</v>
      </c>
      <c r="J33" s="51">
        <f>'[4]Electricity generation ADV'!K38</f>
        <v>247.10000000000002</v>
      </c>
      <c r="K33" s="50">
        <f>'[4]Electricity generation ADV'!L38</f>
        <v>238.29999999999998</v>
      </c>
      <c r="M33" s="28" t="str">
        <f>'[4]Final energy demand ADV'!C11</f>
        <v>Total energy use 1)</v>
      </c>
      <c r="N33" s="27">
        <f>'[4]Final energy demand ADV'!D11</f>
        <v>67806.336998357903</v>
      </c>
      <c r="O33" s="27">
        <f>'[4]Final energy demand ADV'!E11</f>
        <v>67673.151840564329</v>
      </c>
      <c r="P33" s="27">
        <f>'[4]Final energy demand ADV'!F11</f>
        <v>65286.495263634635</v>
      </c>
      <c r="Q33" s="27">
        <f>'[4]Final energy demand ADV'!G11</f>
        <v>60570.569966288604</v>
      </c>
      <c r="R33" s="27">
        <f>'[4]Final energy demand ADV'!H11</f>
        <v>55297.220048502699</v>
      </c>
      <c r="S33" s="27">
        <f>'[4]Final energy demand ADV'!I11</f>
        <v>48891.741517377021</v>
      </c>
      <c r="T33" s="27">
        <f>'[4]Final energy demand ADV'!J11</f>
        <v>44048.279837732378</v>
      </c>
      <c r="U33" s="27">
        <f>'[4]Final energy demand ADV'!K11</f>
        <v>39838.931529769034</v>
      </c>
      <c r="V33" s="26">
        <f>'[4]Final energy demand ADV'!L11</f>
        <v>35884.607133391459</v>
      </c>
    </row>
    <row r="34" spans="2:22" x14ac:dyDescent="0.2">
      <c r="B34" s="28" t="str">
        <f>'[4]Electricity generation ADV'!C39</f>
        <v xml:space="preserve">    - Autoproducers</v>
      </c>
      <c r="C34" s="51">
        <f>'[4]Electricity generation ADV'!D39</f>
        <v>152.97099999999998</v>
      </c>
      <c r="D34" s="51">
        <f>'[4]Electricity generation ADV'!E39</f>
        <v>157.21999999999997</v>
      </c>
      <c r="E34" s="51">
        <f>'[4]Electricity generation ADV'!F39</f>
        <v>176.99999999999997</v>
      </c>
      <c r="F34" s="51">
        <f>'[4]Electricity generation ADV'!G39</f>
        <v>204.89999999999992</v>
      </c>
      <c r="G34" s="51">
        <f>'[4]Electricity generation ADV'!H39</f>
        <v>245.89999999999995</v>
      </c>
      <c r="H34" s="51">
        <f>'[4]Electricity generation ADV'!I39</f>
        <v>273.20000000000005</v>
      </c>
      <c r="I34" s="51">
        <f>'[4]Electricity generation ADV'!J39</f>
        <v>285.59999999999991</v>
      </c>
      <c r="J34" s="51">
        <f>'[4]Electricity generation ADV'!K39</f>
        <v>282</v>
      </c>
      <c r="K34" s="50">
        <f>'[4]Electricity generation ADV'!L39</f>
        <v>263.7</v>
      </c>
      <c r="M34" s="28" t="str">
        <f>'[4]Final energy demand ADV'!C12</f>
        <v>Transport</v>
      </c>
      <c r="N34" s="27">
        <f>'[4]Final energy demand ADV'!D12</f>
        <v>29747.700999999892</v>
      </c>
      <c r="O34" s="27">
        <f>'[4]Final energy demand ADV'!E12</f>
        <v>29205.85555715911</v>
      </c>
      <c r="P34" s="27">
        <f>'[4]Final energy demand ADV'!F12</f>
        <v>26549.340389903155</v>
      </c>
      <c r="Q34" s="27">
        <f>'[4]Final energy demand ADV'!G12</f>
        <v>23226.257023555983</v>
      </c>
      <c r="R34" s="27">
        <f>'[4]Final energy demand ADV'!H12</f>
        <v>19443.280876764915</v>
      </c>
      <c r="S34" s="27">
        <f>'[4]Final energy demand ADV'!I12</f>
        <v>15132.638868026639</v>
      </c>
      <c r="T34" s="27">
        <f>'[4]Final energy demand ADV'!J12</f>
        <v>12372.790339400141</v>
      </c>
      <c r="U34" s="27">
        <f>'[4]Final energy demand ADV'!K12</f>
        <v>10663.717201793956</v>
      </c>
      <c r="V34" s="26">
        <f>'[4]Final energy demand ADV'!L12</f>
        <v>9009.4254140284065</v>
      </c>
    </row>
    <row r="35" spans="2:22" x14ac:dyDescent="0.2">
      <c r="B35" s="28"/>
      <c r="C35" s="51"/>
      <c r="D35" s="51"/>
      <c r="E35" s="51"/>
      <c r="F35" s="51"/>
      <c r="G35" s="51"/>
      <c r="H35" s="51"/>
      <c r="I35" s="51"/>
      <c r="J35" s="51"/>
      <c r="K35" s="50"/>
      <c r="M35" s="28" t="str">
        <f>'[4]Final energy demand ADV'!C13</f>
        <v xml:space="preserve">    - Oil products</v>
      </c>
      <c r="N35" s="27">
        <f>'[4]Final energy demand ADV'!D13</f>
        <v>27723.294966648493</v>
      </c>
      <c r="O35" s="27">
        <f>'[4]Final energy demand ADV'!E13</f>
        <v>27063.793134492727</v>
      </c>
      <c r="P35" s="27">
        <f>'[4]Final energy demand ADV'!F13</f>
        <v>24182.886349508794</v>
      </c>
      <c r="Q35" s="27">
        <f>'[4]Final energy demand ADV'!G13</f>
        <v>18995.015858226718</v>
      </c>
      <c r="R35" s="27">
        <f>'[4]Final energy demand ADV'!H13</f>
        <v>13051.031227039914</v>
      </c>
      <c r="S35" s="27">
        <f>'[4]Final energy demand ADV'!I13</f>
        <v>6792.6399214510193</v>
      </c>
      <c r="T35" s="27">
        <f>'[4]Final energy demand ADV'!J13</f>
        <v>3151.7813015225893</v>
      </c>
      <c r="U35" s="27">
        <f>'[4]Final energy demand ADV'!K13</f>
        <v>1101.1338832862996</v>
      </c>
      <c r="V35" s="26">
        <f>'[4]Final energy demand ADV'!L13</f>
        <v>-2.6390876770019533E-12</v>
      </c>
    </row>
    <row r="36" spans="2:22" x14ac:dyDescent="0.2">
      <c r="B36" s="28" t="str">
        <f>'[4]Electricity generation ADV'!C42</f>
        <v>Total generation</v>
      </c>
      <c r="C36" s="51">
        <f>'[4]Electricity generation ADV'!D42</f>
        <v>5202.6116993560681</v>
      </c>
      <c r="D36" s="51">
        <f>'[4]Electricity generation ADV'!E42</f>
        <v>5229.992784364269</v>
      </c>
      <c r="E36" s="51">
        <f>'[4]Electricity generation ADV'!F42</f>
        <v>5463.2222037344072</v>
      </c>
      <c r="F36" s="51">
        <f>'[4]Electricity generation ADV'!G42</f>
        <v>6190.4482870830871</v>
      </c>
      <c r="G36" s="51">
        <f>'[4]Electricity generation ADV'!H42</f>
        <v>6958.6812779954262</v>
      </c>
      <c r="H36" s="51">
        <f>'[4]Electricity generation ADV'!I42</f>
        <v>7709.0815625048099</v>
      </c>
      <c r="I36" s="51">
        <f>'[4]Electricity generation ADV'!J42</f>
        <v>8390.6026488676325</v>
      </c>
      <c r="J36" s="51">
        <f>'[4]Electricity generation ADV'!K42</f>
        <v>8919.2818097338804</v>
      </c>
      <c r="K36" s="50">
        <f>'[4]Electricity generation ADV'!L42</f>
        <v>9076.1287692499445</v>
      </c>
      <c r="M36" s="28" t="str">
        <f>'[4]Final energy demand ADV'!C14</f>
        <v xml:space="preserve">    - Natural gas/biogas</v>
      </c>
      <c r="N36" s="27">
        <f>'[4]Final energy demand ADV'!D14</f>
        <v>841.51599999999746</v>
      </c>
      <c r="O36" s="27">
        <f>'[4]Final energy demand ADV'!E14</f>
        <v>860.08130310841341</v>
      </c>
      <c r="P36" s="27">
        <f>'[4]Final energy demand ADV'!F14</f>
        <v>653.17006650000269</v>
      </c>
      <c r="Q36" s="27">
        <f>'[4]Final energy demand ADV'!G14</f>
        <v>556.88211250000052</v>
      </c>
      <c r="R36" s="27">
        <f>'[4]Final energy demand ADV'!H14</f>
        <v>453.73049500000053</v>
      </c>
      <c r="S36" s="27">
        <f>'[4]Final energy demand ADV'!I14</f>
        <v>339.69481249999956</v>
      </c>
      <c r="T36" s="27">
        <f>'[4]Final energy demand ADV'!J14</f>
        <v>199.68725000000026</v>
      </c>
      <c r="U36" s="27">
        <f>'[4]Final energy demand ADV'!K14</f>
        <v>73.26243750000009</v>
      </c>
      <c r="V36" s="26">
        <f>'[4]Final energy demand ADV'!L14</f>
        <v>0</v>
      </c>
    </row>
    <row r="37" spans="2:22" x14ac:dyDescent="0.2">
      <c r="B37" s="28" t="str">
        <f>'[4]Electricity generation ADV'!C43</f>
        <v xml:space="preserve">  - Fossil</v>
      </c>
      <c r="C37" s="51">
        <f>'[4]Electricity generation ADV'!D43</f>
        <v>3339.7566976644493</v>
      </c>
      <c r="D37" s="51">
        <f>'[4]Electricity generation ADV'!E43</f>
        <v>3252.5737677723491</v>
      </c>
      <c r="E37" s="51">
        <f>'[4]Electricity generation ADV'!F43</f>
        <v>3048.7250634534071</v>
      </c>
      <c r="F37" s="51">
        <f>'[4]Electricity generation ADV'!G43</f>
        <v>2425.4657866460875</v>
      </c>
      <c r="G37" s="51">
        <f>'[4]Electricity generation ADV'!H43</f>
        <v>1811.5479720637964</v>
      </c>
      <c r="H37" s="51">
        <f>'[4]Electricity generation ADV'!I43</f>
        <v>1318.9702667658646</v>
      </c>
      <c r="I37" s="51">
        <f>'[4]Electricity generation ADV'!J43</f>
        <v>995.87440216986226</v>
      </c>
      <c r="J37" s="51">
        <f>'[4]Electricity generation ADV'!K43</f>
        <v>573.59747434008341</v>
      </c>
      <c r="K37" s="50">
        <f>'[4]Electricity generation ADV'!L43</f>
        <v>3.8969219944020535E-2</v>
      </c>
      <c r="M37" s="28" t="str">
        <f>'[4]Final energy demand ADV'!C15</f>
        <v xml:space="preserve">    - Biofuels </v>
      </c>
      <c r="N37" s="27">
        <f>'[4]Final energy demand ADV'!D15</f>
        <v>1139.0879999999997</v>
      </c>
      <c r="O37" s="27">
        <f>'[4]Final energy demand ADV'!E15</f>
        <v>1234.1474531454</v>
      </c>
      <c r="P37" s="27">
        <f>'[4]Final energy demand ADV'!F15</f>
        <v>1182.2759099038601</v>
      </c>
      <c r="Q37" s="27">
        <f>'[4]Final energy demand ADV'!G15</f>
        <v>1226.8590869169302</v>
      </c>
      <c r="R37" s="27">
        <f>'[4]Final energy demand ADV'!H15</f>
        <v>1325.31351976462</v>
      </c>
      <c r="S37" s="27">
        <f>'[4]Final energy demand ADV'!I15</f>
        <v>1329.6561086332197</v>
      </c>
      <c r="T37" s="27">
        <f>'[4]Final energy demand ADV'!J15</f>
        <v>1269.4174024046902</v>
      </c>
      <c r="U37" s="27">
        <f>'[4]Final energy demand ADV'!K15</f>
        <v>1431.86462009352</v>
      </c>
      <c r="V37" s="26">
        <f>'[4]Final energy demand ADV'!L15</f>
        <v>1519.9499843988001</v>
      </c>
    </row>
    <row r="38" spans="2:22" x14ac:dyDescent="0.2">
      <c r="B38" s="28" t="str">
        <f>'[4]Electricity generation ADV'!C44</f>
        <v xml:space="preserve">    - Hard coal (&amp; non-renewable waste)</v>
      </c>
      <c r="C38" s="51">
        <f>'[4]Electricity generation ADV'!D44</f>
        <v>810.36169628771017</v>
      </c>
      <c r="D38" s="51">
        <f>'[4]Electricity generation ADV'!E44</f>
        <v>677.9335101253489</v>
      </c>
      <c r="E38" s="51">
        <f>'[4]Electricity generation ADV'!F44</f>
        <v>401.58006197840729</v>
      </c>
      <c r="F38" s="51">
        <f>'[4]Electricity generation ADV'!G44</f>
        <v>189.01068506508764</v>
      </c>
      <c r="G38" s="51">
        <f>'[4]Electricity generation ADV'!H44</f>
        <v>44.161175644026173</v>
      </c>
      <c r="H38" s="51">
        <f>'[4]Electricity generation ADV'!I44</f>
        <v>12.35246077581006</v>
      </c>
      <c r="I38" s="51">
        <f>'[4]Electricity generation ADV'!J44</f>
        <v>37.51124688763241</v>
      </c>
      <c r="J38" s="51">
        <f>'[4]Electricity generation ADV'!K44</f>
        <v>3.1476079058808013</v>
      </c>
      <c r="K38" s="50">
        <f>'[4]Electricity generation ADV'!L44</f>
        <v>3.8966467944020533E-2</v>
      </c>
      <c r="M38" s="28" t="str">
        <f>'[4]Final energy demand ADV'!C16</f>
        <v xml:space="preserve">    - Synfuels</v>
      </c>
      <c r="N38" s="27">
        <f>'[4]Final energy demand ADV'!D16</f>
        <v>3.3351405285278319E-5</v>
      </c>
      <c r="O38" s="27">
        <f>'[4]Final energy demand ADV'!E16</f>
        <v>0.17649065862735974</v>
      </c>
      <c r="P38" s="27">
        <f>'[4]Final energy demand ADV'!F16</f>
        <v>12.532158488944988</v>
      </c>
      <c r="Q38" s="27">
        <f>'[4]Final energy demand ADV'!G16</f>
        <v>29.519589820957513</v>
      </c>
      <c r="R38" s="27">
        <f>'[4]Final energy demand ADV'!H16</f>
        <v>41.006753234775942</v>
      </c>
      <c r="S38" s="27">
        <f>'[4]Final energy demand ADV'!I16</f>
        <v>227.32713767145989</v>
      </c>
      <c r="T38" s="27">
        <f>'[4]Final energy demand ADV'!J16</f>
        <v>402.55245299715045</v>
      </c>
      <c r="U38" s="27">
        <f>'[4]Final energy demand ADV'!K16</f>
        <v>613.09830600960811</v>
      </c>
      <c r="V38" s="26">
        <f>'[4]Final energy demand ADV'!L16</f>
        <v>753.20414226342064</v>
      </c>
    </row>
    <row r="39" spans="2:22" x14ac:dyDescent="0.2">
      <c r="B39" s="28" t="str">
        <f>'[4]Electricity generation ADV'!C45</f>
        <v xml:space="preserve">    - Lignite</v>
      </c>
      <c r="C39" s="51">
        <f>'[4]Electricity generation ADV'!D45</f>
        <v>946.21100137673909</v>
      </c>
      <c r="D39" s="51">
        <f>'[4]Electricity generation ADV'!E45</f>
        <v>871.90000139699998</v>
      </c>
      <c r="E39" s="51">
        <f>'[4]Electricity generation ADV'!F45</f>
        <v>708.80000147499993</v>
      </c>
      <c r="F39" s="51">
        <f>'[4]Electricity generation ADV'!G45</f>
        <v>373.800001581</v>
      </c>
      <c r="G39" s="51">
        <f>'[4]Electricity generation ADV'!H45</f>
        <v>26.800001640999998</v>
      </c>
      <c r="H39" s="51">
        <f>'[4]Electricity generation ADV'!I45</f>
        <v>1.510001709</v>
      </c>
      <c r="I39" s="51">
        <f>'[4]Electricity generation ADV'!J45</f>
        <v>1.000175E-2</v>
      </c>
      <c r="J39" s="51">
        <f>'[4]Electricity generation ADV'!K45</f>
        <v>1.0001728E-2</v>
      </c>
      <c r="K39" s="50">
        <f>'[4]Electricity generation ADV'!L45</f>
        <v>1.5920000000000057E-6</v>
      </c>
      <c r="M39" s="28" t="str">
        <f>'[4]Final energy demand ADV'!C17</f>
        <v xml:space="preserve">    - Electricity</v>
      </c>
      <c r="N39" s="27">
        <f>'[4]Final energy demand ADV'!D17</f>
        <v>43.802000000000007</v>
      </c>
      <c r="O39" s="27">
        <f>'[4]Final energy demand ADV'!E17</f>
        <v>47.657175753940294</v>
      </c>
      <c r="P39" s="27">
        <f>'[4]Final energy demand ADV'!F17</f>
        <v>466.4604206214201</v>
      </c>
      <c r="Q39" s="27">
        <f>'[4]Final energy demand ADV'!G17</f>
        <v>1757.9367171358688</v>
      </c>
      <c r="R39" s="27">
        <f>'[4]Final energy demand ADV'!H17</f>
        <v>3325.2853168853826</v>
      </c>
      <c r="S39" s="27">
        <f>'[4]Final energy demand ADV'!I17</f>
        <v>4808.2163642166861</v>
      </c>
      <c r="T39" s="27">
        <f>'[4]Final energy demand ADV'!J17</f>
        <v>5299.9208571359659</v>
      </c>
      <c r="U39" s="27">
        <f>'[4]Final energy demand ADV'!K17</f>
        <v>5133.8882529365756</v>
      </c>
      <c r="V39" s="26">
        <f>'[4]Final energy demand ADV'!L17</f>
        <v>4235.734959626976</v>
      </c>
    </row>
    <row r="40" spans="2:22" x14ac:dyDescent="0.2">
      <c r="B40" s="28" t="str">
        <f>'[4]Electricity generation ADV'!C46</f>
        <v xml:space="preserve">    - Gas</v>
      </c>
      <c r="C40" s="51">
        <f>'[4]Electricity generation ADV'!D46</f>
        <v>1487.451</v>
      </c>
      <c r="D40" s="51">
        <f>'[4]Electricity generation ADV'!E46</f>
        <v>1625.1</v>
      </c>
      <c r="E40" s="51">
        <f>'[4]Electricity generation ADV'!F46</f>
        <v>1885.25</v>
      </c>
      <c r="F40" s="51">
        <f>'[4]Electricity generation ADV'!G46</f>
        <v>1823.0751</v>
      </c>
      <c r="G40" s="51">
        <f>'[4]Electricity generation ADV'!H46</f>
        <v>1719.8967948383699</v>
      </c>
      <c r="H40" s="51">
        <f>'[4]Electricity generation ADV'!I46</f>
        <v>1296.6203042810546</v>
      </c>
      <c r="I40" s="51">
        <f>'[4]Electricity generation ADV'!J46</f>
        <v>952.20315333222993</v>
      </c>
      <c r="J40" s="51">
        <f>'[4]Electricity generation ADV'!K46</f>
        <v>567.18986463620251</v>
      </c>
      <c r="K40" s="50">
        <f>'[4]Electricity generation ADV'!L46</f>
        <v>0</v>
      </c>
      <c r="M40" s="28" t="str">
        <f>'[4]Final energy demand ADV'!C18</f>
        <v xml:space="preserve">         RES electricity</v>
      </c>
      <c r="N40" s="27">
        <f>'[4]Final energy demand ADV'!D18</f>
        <v>8.0664166062332505</v>
      </c>
      <c r="O40" s="27">
        <f>'[4]Final energy demand ADV'!E18</f>
        <v>10.45269116741003</v>
      </c>
      <c r="P40" s="27">
        <f>'[4]Final energy demand ADV'!F18</f>
        <v>162.45710430921022</v>
      </c>
      <c r="Q40" s="27">
        <f>'[4]Final energy demand ADV'!G18</f>
        <v>958.77715318315632</v>
      </c>
      <c r="R40" s="27">
        <f>'[4]Final energy demand ADV'!H18</f>
        <v>2426.4511267126659</v>
      </c>
      <c r="S40" s="27">
        <f>'[4]Final energy demand ADV'!I18</f>
        <v>3956.8974359194845</v>
      </c>
      <c r="T40" s="27">
        <f>'[4]Final energy demand ADV'!J18</f>
        <v>4657.1973599535859</v>
      </c>
      <c r="U40" s="27">
        <f>'[4]Final energy demand ADV'!K18</f>
        <v>4791.8884927199133</v>
      </c>
      <c r="V40" s="26">
        <f>'[4]Final energy demand ADV'!L18</f>
        <v>4235.7160979264863</v>
      </c>
    </row>
    <row r="41" spans="2:22" x14ac:dyDescent="0.2">
      <c r="B41" s="28" t="str">
        <f>'[4]Electricity generation ADV'!C47</f>
        <v xml:space="preserve">    - Oil</v>
      </c>
      <c r="C41" s="51">
        <f>'[4]Electricity generation ADV'!D47</f>
        <v>87.021000000000001</v>
      </c>
      <c r="D41" s="51">
        <f>'[4]Electricity generation ADV'!E47</f>
        <v>67.840256249999996</v>
      </c>
      <c r="E41" s="51">
        <f>'[4]Electricity generation ADV'!F47</f>
        <v>46.034999999999997</v>
      </c>
      <c r="F41" s="51">
        <f>'[4]Electricity generation ADV'!G47</f>
        <v>34.499999999999993</v>
      </c>
      <c r="G41" s="51">
        <f>'[4]Electricity generation ADV'!H47</f>
        <v>17.539999940399998</v>
      </c>
      <c r="H41" s="51">
        <f>'[4]Electricity generation ADV'!I47</f>
        <v>6.415499999999998</v>
      </c>
      <c r="I41" s="51">
        <f>'[4]Electricity generation ADV'!J47</f>
        <v>5.0100001000000027</v>
      </c>
      <c r="J41" s="51">
        <f>'[4]Electricity generation ADV'!K47</f>
        <v>2.7500000599999996</v>
      </c>
      <c r="K41" s="50">
        <f>'[4]Electricity generation ADV'!L47</f>
        <v>1.1200000000000001E-6</v>
      </c>
      <c r="M41" s="28" t="str">
        <f>'[4]Final energy demand ADV'!C19</f>
        <v xml:space="preserve">    - Hydrogen</v>
      </c>
      <c r="N41" s="27">
        <f>'[4]Final energy demand ADV'!D19</f>
        <v>0</v>
      </c>
      <c r="O41" s="27">
        <f>'[4]Final energy demand ADV'!E19</f>
        <v>0</v>
      </c>
      <c r="P41" s="27">
        <f>'[4]Final energy demand ADV'!F19</f>
        <v>52.01548488013372</v>
      </c>
      <c r="Q41" s="27">
        <f>'[4]Final energy demand ADV'!G19</f>
        <v>660.04365895551064</v>
      </c>
      <c r="R41" s="27">
        <f>'[4]Final energy demand ADV'!H19</f>
        <v>1246.9135648402216</v>
      </c>
      <c r="S41" s="27">
        <f>'[4]Final energy demand ADV'!I19</f>
        <v>1635.1045235542563</v>
      </c>
      <c r="T41" s="27">
        <f>'[4]Final energy demand ADV'!J19</f>
        <v>2049.4310753397422</v>
      </c>
      <c r="U41" s="27">
        <f>'[4]Final energy demand ADV'!K19</f>
        <v>2310.4697019679516</v>
      </c>
      <c r="V41" s="26">
        <f>'[4]Final energy demand ADV'!L19</f>
        <v>2500.5363277392121</v>
      </c>
    </row>
    <row r="42" spans="2:22" x14ac:dyDescent="0.2">
      <c r="B42" s="28" t="str">
        <f>'[4]Electricity generation ADV'!C48</f>
        <v xml:space="preserve">    - Diesel</v>
      </c>
      <c r="C42" s="51">
        <f>'[4]Electricity generation ADV'!D48</f>
        <v>8.7119999999999997</v>
      </c>
      <c r="D42" s="51">
        <f>'[4]Electricity generation ADV'!E48</f>
        <v>9.8000000000000007</v>
      </c>
      <c r="E42" s="51">
        <f>'[4]Electricity generation ADV'!F48</f>
        <v>7.06</v>
      </c>
      <c r="F42" s="51">
        <f>'[4]Electricity generation ADV'!G48</f>
        <v>5.0799999999999992</v>
      </c>
      <c r="G42" s="51">
        <f>'[4]Electricity generation ADV'!H48</f>
        <v>3.15</v>
      </c>
      <c r="H42" s="51">
        <f>'[4]Electricity generation ADV'!I48</f>
        <v>2.0720000000000001</v>
      </c>
      <c r="I42" s="51">
        <f>'[4]Electricity generation ADV'!J48</f>
        <v>1.1400001</v>
      </c>
      <c r="J42" s="51">
        <f>'[4]Electricity generation ADV'!K48</f>
        <v>0.50000001000000005</v>
      </c>
      <c r="K42" s="50">
        <f>'[4]Electricity generation ADV'!L48</f>
        <v>4.0000000000000001E-8</v>
      </c>
      <c r="M42" s="28" t="str">
        <f>'[4]Final energy demand ADV'!C20</f>
        <v xml:space="preserve">    RES share Transport</v>
      </c>
      <c r="N42" s="30">
        <f>'[4]Final energy demand ADV'!D20</f>
        <v>3.8562792558258882E-2</v>
      </c>
      <c r="O42" s="30">
        <f>'[4]Final energy demand ADV'!E20</f>
        <v>4.2616072373966495E-2</v>
      </c>
      <c r="P42" s="30">
        <f>'[4]Final energy demand ADV'!F20</f>
        <v>5.1497077058690249E-2</v>
      </c>
      <c r="Q42" s="30">
        <f>'[4]Final energy demand ADV'!G20</f>
        <v>0.11029428600192798</v>
      </c>
      <c r="R42" s="30">
        <f>'[4]Final energy demand ADV'!H20</f>
        <v>0.24129448245511012</v>
      </c>
      <c r="S42" s="30">
        <f>'[4]Final energy demand ADV'!I20</f>
        <v>0.45063074310940154</v>
      </c>
      <c r="T42" s="30">
        <f>'[4]Final energy demand ADV'!J20</f>
        <v>0.65314654636254066</v>
      </c>
      <c r="U42" s="30">
        <f>'[4]Final energy demand ADV'!K20</f>
        <v>0.83953504851144467</v>
      </c>
      <c r="V42" s="29">
        <f>'[4]Final energy demand ADV'!L20</f>
        <v>0.99999629825606995</v>
      </c>
    </row>
    <row r="43" spans="2:22" x14ac:dyDescent="0.2">
      <c r="B43" s="28" t="str">
        <f>'[4]Electricity generation ADV'!C49</f>
        <v xml:space="preserve">  - Nuclear</v>
      </c>
      <c r="C43" s="51">
        <f>'[4]Electricity generation ADV'!D49</f>
        <v>904.76099999999997</v>
      </c>
      <c r="D43" s="51">
        <f>'[4]Electricity generation ADV'!E49</f>
        <v>830.32</v>
      </c>
      <c r="E43" s="51">
        <f>'[4]Electricity generation ADV'!F49</f>
        <v>508</v>
      </c>
      <c r="F43" s="51">
        <f>'[4]Electricity generation ADV'!G49</f>
        <v>373.50000000000006</v>
      </c>
      <c r="G43" s="51">
        <f>'[4]Electricity generation ADV'!H49</f>
        <v>53.000000020000002</v>
      </c>
      <c r="H43" s="51">
        <f>'[4]Electricity generation ADV'!I49</f>
        <v>30.000000020000002</v>
      </c>
      <c r="I43" s="51">
        <f>'[4]Electricity generation ADV'!J49</f>
        <v>2.9999999999999997E-8</v>
      </c>
      <c r="J43" s="51">
        <f>'[4]Electricity generation ADV'!K49</f>
        <v>2.9999999999999997E-8</v>
      </c>
      <c r="K43" s="50">
        <f>'[4]Electricity generation ADV'!L49</f>
        <v>2.9999999999999997E-8</v>
      </c>
      <c r="M43" s="28"/>
      <c r="N43" s="27"/>
      <c r="O43" s="27"/>
      <c r="P43" s="27"/>
      <c r="Q43" s="27"/>
      <c r="R43" s="27"/>
      <c r="S43" s="27"/>
      <c r="T43" s="27"/>
      <c r="U43" s="27"/>
      <c r="V43" s="26"/>
    </row>
    <row r="44" spans="2:22" x14ac:dyDescent="0.2">
      <c r="B44" s="28" t="str">
        <f>'[4]Electricity generation ADV'!C50</f>
        <v xml:space="preserve">  - Hydrogen</v>
      </c>
      <c r="C44" s="51">
        <f>'[4]Electricity generation ADV'!D50</f>
        <v>1.5286480000000005E-6</v>
      </c>
      <c r="D44" s="51">
        <f>'[4]Electricity generation ADV'!E50</f>
        <v>1.5629999999999997E-6</v>
      </c>
      <c r="E44" s="51">
        <f>'[4]Electricity generation ADV'!F50</f>
        <v>5.8098002810000038</v>
      </c>
      <c r="F44" s="51">
        <f>'[4]Electricity generation ADV'!G50</f>
        <v>33.474200437</v>
      </c>
      <c r="G44" s="51">
        <f>'[4]Electricity generation ADV'!H50</f>
        <v>60.686005911629664</v>
      </c>
      <c r="H44" s="51">
        <f>'[4]Electricity generation ADV'!I50</f>
        <v>90.149695718945381</v>
      </c>
      <c r="I44" s="51">
        <f>'[4]Electricity generation ADV'!J50</f>
        <v>178.58684666777003</v>
      </c>
      <c r="J44" s="51">
        <f>'[4]Electricity generation ADV'!K50</f>
        <v>308.79233536379741</v>
      </c>
      <c r="K44" s="50">
        <f>'[4]Electricity generation ADV'!L50</f>
        <v>324.88100000000014</v>
      </c>
      <c r="M44" s="28" t="str">
        <f>'[4]Final energy demand ADV'!C22</f>
        <v>Industry</v>
      </c>
      <c r="N44" s="27">
        <f>'[4]Final energy demand ADV'!D22</f>
        <v>14131.421999598848</v>
      </c>
      <c r="O44" s="27">
        <f>'[4]Final energy demand ADV'!E22</f>
        <v>14561.195420517732</v>
      </c>
      <c r="P44" s="27">
        <f>'[4]Final energy demand ADV'!F22</f>
        <v>14804.737370929548</v>
      </c>
      <c r="Q44" s="27">
        <f>'[4]Final energy demand ADV'!G22</f>
        <v>14269.238123722986</v>
      </c>
      <c r="R44" s="27">
        <f>'[4]Final energy demand ADV'!H22</f>
        <v>13623.099573102289</v>
      </c>
      <c r="S44" s="27">
        <f>'[4]Final energy demand ADV'!I22</f>
        <v>12758.94097895609</v>
      </c>
      <c r="T44" s="27">
        <f>'[4]Final energy demand ADV'!J22</f>
        <v>11875.13212073714</v>
      </c>
      <c r="U44" s="27">
        <f>'[4]Final energy demand ADV'!K22</f>
        <v>10809.991343690908</v>
      </c>
      <c r="V44" s="26">
        <f>'[4]Final energy demand ADV'!L22</f>
        <v>10048.837197574954</v>
      </c>
    </row>
    <row r="45" spans="2:22" x14ac:dyDescent="0.2">
      <c r="B45" s="28" t="str">
        <f>'[4]Electricity generation ADV'!C51</f>
        <v xml:space="preserve"> - of which renewable H2</v>
      </c>
      <c r="C45" s="51">
        <f>'[4]Electricity generation ADV'!D51</f>
        <v>2.8151024182195443E-7</v>
      </c>
      <c r="D45" s="51">
        <f>'[4]Electricity generation ADV'!E51</f>
        <v>3.4281419400542393E-7</v>
      </c>
      <c r="E45" s="51">
        <f>'[4]Electricity generation ADV'!F51</f>
        <v>2.0234156823181388</v>
      </c>
      <c r="F45" s="51">
        <f>'[4]Electricity generation ADV'!G51</f>
        <v>18.256799739844503</v>
      </c>
      <c r="G45" s="51">
        <f>'[4]Electricity generation ADV'!H51</f>
        <v>44.282403880424937</v>
      </c>
      <c r="H45" s="51">
        <f>'[4]Electricity generation ADV'!I51</f>
        <v>74.188237969887894</v>
      </c>
      <c r="I45" s="51">
        <f>'[4]Electricity generation ADV'!J51</f>
        <v>156.92954918444312</v>
      </c>
      <c r="J45" s="51">
        <f>'[4]Electricity generation ADV'!K51</f>
        <v>288.22178543202693</v>
      </c>
      <c r="K45" s="50">
        <f>'[4]Electricity generation ADV'!L51</f>
        <v>324.87955330699987</v>
      </c>
      <c r="M45" s="28" t="str">
        <f>'[4]Final energy demand ADV'!C23</f>
        <v xml:space="preserve">    - Electricity</v>
      </c>
      <c r="N45" s="27">
        <f>'[4]Final energy demand ADV'!D23</f>
        <v>4191.1329999716736</v>
      </c>
      <c r="O45" s="27">
        <f>'[4]Final energy demand ADV'!E23</f>
        <v>4399.8846708119136</v>
      </c>
      <c r="P45" s="27">
        <f>'[4]Final energy demand ADV'!F23</f>
        <v>4745.8870454640137</v>
      </c>
      <c r="Q45" s="27">
        <f>'[4]Final energy demand ADV'!G23</f>
        <v>4909.7216314730595</v>
      </c>
      <c r="R45" s="27">
        <f>'[4]Final energy demand ADV'!H23</f>
        <v>4994.2441227877853</v>
      </c>
      <c r="S45" s="27">
        <f>'[4]Final energy demand ADV'!I23</f>
        <v>5005.4760543900829</v>
      </c>
      <c r="T45" s="27">
        <f>'[4]Final energy demand ADV'!J23</f>
        <v>5137.8693430948997</v>
      </c>
      <c r="U45" s="27">
        <f>'[4]Final energy demand ADV'!K23</f>
        <v>5151.0323805903899</v>
      </c>
      <c r="V45" s="26">
        <f>'[4]Final energy demand ADV'!L23</f>
        <v>5373.7611498991228</v>
      </c>
    </row>
    <row r="46" spans="2:22" x14ac:dyDescent="0.2">
      <c r="B46" s="28" t="str">
        <f>'[4]Electricity generation ADV'!C52</f>
        <v xml:space="preserve">  - Renewables (w/o renewable hydrogen)</v>
      </c>
      <c r="C46" s="51">
        <f>'[4]Electricity generation ADV'!D52</f>
        <v>958.09400016297104</v>
      </c>
      <c r="D46" s="51">
        <f>'[4]Electricity generation ADV'!E52</f>
        <v>1147.0990150289199</v>
      </c>
      <c r="E46" s="51">
        <f>'[4]Electricity generation ADV'!F52</f>
        <v>1900.6873399999997</v>
      </c>
      <c r="F46" s="51">
        <f>'[4]Electricity generation ADV'!G52</f>
        <v>3358.0083</v>
      </c>
      <c r="G46" s="51">
        <f>'[4]Electricity generation ADV'!H52</f>
        <v>5033.4472999999998</v>
      </c>
      <c r="H46" s="51">
        <f>'[4]Electricity generation ADV'!I52</f>
        <v>6269.9615999999996</v>
      </c>
      <c r="I46" s="51">
        <f>'[4]Electricity generation ADV'!J52</f>
        <v>7216.1413999999995</v>
      </c>
      <c r="J46" s="51">
        <f>'[4]Electricity generation ADV'!K52</f>
        <v>8036.8919999999998</v>
      </c>
      <c r="K46" s="50">
        <f>'[4]Electricity generation ADV'!L52</f>
        <v>8751.2088000000003</v>
      </c>
      <c r="M46" s="28" t="str">
        <f>'[4]Final energy demand ADV'!C24</f>
        <v xml:space="preserve">         RES electricity</v>
      </c>
      <c r="N46" s="27">
        <f>'[4]Final energy demand ADV'!D24</f>
        <v>771.82377128678331</v>
      </c>
      <c r="O46" s="27">
        <f>'[4]Final energy demand ADV'!E24</f>
        <v>965.03065716008098</v>
      </c>
      <c r="P46" s="27">
        <f>'[4]Final energy demand ADV'!F24</f>
        <v>1652.8799287140891</v>
      </c>
      <c r="Q46" s="27">
        <f>'[4]Final energy demand ADV'!G24</f>
        <v>2677.7578981426318</v>
      </c>
      <c r="R46" s="27">
        <f>'[4]Final energy demand ADV'!H24</f>
        <v>3644.2855646946673</v>
      </c>
      <c r="S46" s="27">
        <f>'[4]Final energy demand ADV'!I24</f>
        <v>4119.2313042674705</v>
      </c>
      <c r="T46" s="27">
        <f>'[4]Final energy demand ADV'!J24</f>
        <v>4514.7978970724798</v>
      </c>
      <c r="U46" s="27">
        <f>'[4]Final energy demand ADV'!K24</f>
        <v>4807.8905449607355</v>
      </c>
      <c r="V46" s="26">
        <f>'[4]Final energy demand ADV'!L24</f>
        <v>5373.7372205753391</v>
      </c>
    </row>
    <row r="47" spans="2:22" x14ac:dyDescent="0.2">
      <c r="B47" s="28" t="str">
        <f>'[4]Electricity generation ADV'!C53</f>
        <v xml:space="preserve">    - Hydro</v>
      </c>
      <c r="C47" s="51">
        <f>'[4]Electricity generation ADV'!D53</f>
        <v>690.87699999999995</v>
      </c>
      <c r="D47" s="51">
        <f>'[4]Electricity generation ADV'!E53</f>
        <v>719.31937500000004</v>
      </c>
      <c r="E47" s="51">
        <f>'[4]Electricity generation ADV'!F53</f>
        <v>741</v>
      </c>
      <c r="F47" s="51">
        <f>'[4]Electricity generation ADV'!G53</f>
        <v>765.3</v>
      </c>
      <c r="G47" s="51">
        <f>'[4]Electricity generation ADV'!H53</f>
        <v>776</v>
      </c>
      <c r="H47" s="51">
        <f>'[4]Electricity generation ADV'!I53</f>
        <v>781</v>
      </c>
      <c r="I47" s="51">
        <f>'[4]Electricity generation ADV'!J53</f>
        <v>782</v>
      </c>
      <c r="J47" s="51">
        <f>'[4]Electricity generation ADV'!K53</f>
        <v>782</v>
      </c>
      <c r="K47" s="50">
        <f>'[4]Electricity generation ADV'!L53</f>
        <v>782</v>
      </c>
      <c r="M47" s="28" t="str">
        <f>'[4]Final energy demand ADV'!C25</f>
        <v xml:space="preserve">    - Public district heat</v>
      </c>
      <c r="N47" s="27">
        <f>'[4]Final energy demand ADV'!D25</f>
        <v>240.89599999089737</v>
      </c>
      <c r="O47" s="27">
        <f>'[4]Final energy demand ADV'!E25</f>
        <v>251.29564784877422</v>
      </c>
      <c r="P47" s="27">
        <f>'[4]Final energy demand ADV'!F25</f>
        <v>284.14058162033228</v>
      </c>
      <c r="Q47" s="27">
        <f>'[4]Final energy demand ADV'!G25</f>
        <v>294.23622524201807</v>
      </c>
      <c r="R47" s="27">
        <f>'[4]Final energy demand ADV'!H25</f>
        <v>303.99642759277492</v>
      </c>
      <c r="S47" s="27">
        <f>'[4]Final energy demand ADV'!I25</f>
        <v>308.61207876927932</v>
      </c>
      <c r="T47" s="27">
        <f>'[4]Final energy demand ADV'!J25</f>
        <v>306.87200681246753</v>
      </c>
      <c r="U47" s="27">
        <f>'[4]Final energy demand ADV'!K25</f>
        <v>284.97402564228014</v>
      </c>
      <c r="V47" s="26">
        <f>'[4]Final energy demand ADV'!L25</f>
        <v>276.2102119540757</v>
      </c>
    </row>
    <row r="48" spans="2:22" x14ac:dyDescent="0.2">
      <c r="B48" s="28" t="str">
        <f>'[4]Electricity generation ADV'!C54</f>
        <v xml:space="preserve">    - Wind</v>
      </c>
      <c r="C48" s="51">
        <f>'[4]Electricity generation ADV'!D54</f>
        <v>156.876</v>
      </c>
      <c r="D48" s="51">
        <f>'[4]Electricity generation ADV'!E54</f>
        <v>260.54964002892001</v>
      </c>
      <c r="E48" s="51">
        <f>'[4]Electricity generation ADV'!F54</f>
        <v>674.18</v>
      </c>
      <c r="F48" s="51">
        <f>'[4]Electricity generation ADV'!G54</f>
        <v>1417.3051</v>
      </c>
      <c r="G48" s="51">
        <f>'[4]Electricity generation ADV'!H54</f>
        <v>1857.8899999999999</v>
      </c>
      <c r="H48" s="51">
        <f>'[4]Electricity generation ADV'!I54</f>
        <v>2238.91</v>
      </c>
      <c r="I48" s="51">
        <f>'[4]Electricity generation ADV'!J54</f>
        <v>2523.8959999999997</v>
      </c>
      <c r="J48" s="51">
        <f>'[4]Electricity generation ADV'!K54</f>
        <v>2750.9979999999996</v>
      </c>
      <c r="K48" s="50">
        <f>'[4]Electricity generation ADV'!L54</f>
        <v>2941.7819</v>
      </c>
      <c r="M48" s="28" t="str">
        <f>'[4]Final energy demand ADV'!C26</f>
        <v xml:space="preserve">         RES district heat</v>
      </c>
      <c r="N48" s="27">
        <f>'[4]Final energy demand ADV'!D26</f>
        <v>15.198789017595123</v>
      </c>
      <c r="O48" s="27">
        <f>'[4]Final energy demand ADV'!E26</f>
        <v>63.56029524983272</v>
      </c>
      <c r="P48" s="27">
        <f>'[4]Final energy demand ADV'!F26</f>
        <v>104.94047433326163</v>
      </c>
      <c r="Q48" s="27">
        <f>'[4]Final energy demand ADV'!G26</f>
        <v>164.13201387174118</v>
      </c>
      <c r="R48" s="27">
        <f>'[4]Final energy demand ADV'!H26</f>
        <v>207.72488952694567</v>
      </c>
      <c r="S48" s="27">
        <f>'[4]Final energy demand ADV'!I26</f>
        <v>247.21722058800037</v>
      </c>
      <c r="T48" s="27">
        <f>'[4]Final energy demand ADV'!J26</f>
        <v>266.85907674466779</v>
      </c>
      <c r="U48" s="27">
        <f>'[4]Final energy demand ADV'!K26</f>
        <v>266.99021440235651</v>
      </c>
      <c r="V48" s="26">
        <f>'[4]Final energy demand ADV'!L26</f>
        <v>276.20987852566674</v>
      </c>
    </row>
    <row r="49" spans="2:22" x14ac:dyDescent="0.2">
      <c r="B49" s="28" t="str">
        <f>'[4]Electricity generation ADV'!C55</f>
        <v xml:space="preserve">    - PV</v>
      </c>
      <c r="C49" s="51">
        <f>'[4]Electricity generation ADV'!D55</f>
        <v>9.4740000000000002</v>
      </c>
      <c r="D49" s="51">
        <f>'[4]Electricity generation ADV'!E55</f>
        <v>40.29</v>
      </c>
      <c r="E49" s="51">
        <f>'[4]Electricity generation ADV'!F55</f>
        <v>275.27</v>
      </c>
      <c r="F49" s="51">
        <f>'[4]Electricity generation ADV'!G55</f>
        <v>779.09720000000016</v>
      </c>
      <c r="G49" s="51">
        <f>'[4]Electricity generation ADV'!H55</f>
        <v>1289.2100000000003</v>
      </c>
      <c r="H49" s="51">
        <f>'[4]Electricity generation ADV'!I55</f>
        <v>1444.6199999999997</v>
      </c>
      <c r="I49" s="51">
        <f>'[4]Electricity generation ADV'!J55</f>
        <v>1531.451</v>
      </c>
      <c r="J49" s="51">
        <f>'[4]Electricity generation ADV'!K55</f>
        <v>1683.5</v>
      </c>
      <c r="K49" s="50">
        <f>'[4]Electricity generation ADV'!L55</f>
        <v>1851.7639999999999</v>
      </c>
      <c r="M49" s="28" t="str">
        <f>'[4]Final energy demand ADV'!C27</f>
        <v xml:space="preserve">    - Hard coal &amp; lignite</v>
      </c>
      <c r="N49" s="27">
        <f>'[4]Final energy demand ADV'!D27</f>
        <v>987.69499996268337</v>
      </c>
      <c r="O49" s="27">
        <f>'[4]Final energy demand ADV'!E27</f>
        <v>837.45579307276716</v>
      </c>
      <c r="P49" s="27">
        <f>'[4]Final energy demand ADV'!F27</f>
        <v>832.56617150445152</v>
      </c>
      <c r="Q49" s="27">
        <f>'[4]Final energy demand ADV'!G27</f>
        <v>632.72411637270898</v>
      </c>
      <c r="R49" s="27">
        <f>'[4]Final energy demand ADV'!H27</f>
        <v>387.22612746235052</v>
      </c>
      <c r="S49" s="27">
        <f>'[4]Final energy demand ADV'!I27</f>
        <v>291.24915127831702</v>
      </c>
      <c r="T49" s="27">
        <f>'[4]Final energy demand ADV'!J27</f>
        <v>111.03043297753094</v>
      </c>
      <c r="U49" s="27">
        <f>'[4]Final energy demand ADV'!K27</f>
        <v>55.508580874055404</v>
      </c>
      <c r="V49" s="26">
        <f>'[4]Final energy demand ADV'!L27</f>
        <v>-4.3874224494485295E-12</v>
      </c>
    </row>
    <row r="50" spans="2:22" x14ac:dyDescent="0.2">
      <c r="B50" s="28" t="str">
        <f>'[4]Electricity generation ADV'!C56</f>
        <v xml:space="preserve">    - Biomass (&amp; renewable waste)</v>
      </c>
      <c r="C50" s="51">
        <f>'[4]Electricity generation ADV'!D56</f>
        <v>75.929000000000059</v>
      </c>
      <c r="D50" s="51">
        <f>'[4]Electricity generation ADV'!E56</f>
        <v>92.160000000000068</v>
      </c>
      <c r="E50" s="51">
        <f>'[4]Electricity generation ADV'!F56</f>
        <v>108.9199999999999</v>
      </c>
      <c r="F50" s="51">
        <f>'[4]Electricity generation ADV'!G56</f>
        <v>121.39999999999999</v>
      </c>
      <c r="G50" s="51">
        <f>'[4]Electricity generation ADV'!H56</f>
        <v>144.29999999999987</v>
      </c>
      <c r="H50" s="51">
        <f>'[4]Electricity generation ADV'!I56</f>
        <v>162.35999999999996</v>
      </c>
      <c r="I50" s="51">
        <f>'[4]Electricity generation ADV'!J56</f>
        <v>180.18999999999988</v>
      </c>
      <c r="J50" s="51">
        <f>'[4]Electricity generation ADV'!K56</f>
        <v>191.02199999999999</v>
      </c>
      <c r="K50" s="50">
        <f>'[4]Electricity generation ADV'!L56</f>
        <v>197.97799999999995</v>
      </c>
      <c r="M50" s="28" t="str">
        <f>'[4]Final energy demand ADV'!C28</f>
        <v xml:space="preserve">    - Oil products</v>
      </c>
      <c r="N50" s="27">
        <f>'[4]Final energy demand ADV'!D28</f>
        <v>1405.7099999496515</v>
      </c>
      <c r="O50" s="27">
        <f>'[4]Final energy demand ADV'!E28</f>
        <v>1344.5767782425221</v>
      </c>
      <c r="P50" s="27">
        <f>'[4]Final energy demand ADV'!F28</f>
        <v>1102.6084282777176</v>
      </c>
      <c r="Q50" s="27">
        <f>'[4]Final energy demand ADV'!G28</f>
        <v>796.41637833406469</v>
      </c>
      <c r="R50" s="27">
        <f>'[4]Final energy demand ADV'!H28</f>
        <v>478.80945750417635</v>
      </c>
      <c r="S50" s="27">
        <f>'[4]Final energy demand ADV'!I28</f>
        <v>248.62008346058698</v>
      </c>
      <c r="T50" s="27">
        <f>'[4]Final energy demand ADV'!J28</f>
        <v>153.87250848586476</v>
      </c>
      <c r="U50" s="27">
        <f>'[4]Final energy demand ADV'!K28</f>
        <v>93.16865910569183</v>
      </c>
      <c r="V50" s="26">
        <f>'[4]Final energy demand ADV'!L28</f>
        <v>0</v>
      </c>
    </row>
    <row r="51" spans="2:22" x14ac:dyDescent="0.2">
      <c r="B51" s="28" t="str">
        <f>'[4]Electricity generation ADV'!C57</f>
        <v xml:space="preserve">    - Geothermal</v>
      </c>
      <c r="C51" s="51">
        <f>'[4]Electricity generation ADV'!D57</f>
        <v>23.952000152971003</v>
      </c>
      <c r="D51" s="51">
        <f>'[4]Electricity generation ADV'!E57</f>
        <v>29.84</v>
      </c>
      <c r="E51" s="51">
        <f>'[4]Electricity generation ADV'!F57</f>
        <v>61.537487999999996</v>
      </c>
      <c r="F51" s="51">
        <f>'[4]Electricity generation ADV'!G57</f>
        <v>122.65599999999999</v>
      </c>
      <c r="G51" s="51">
        <f>'[4]Electricity generation ADV'!H57</f>
        <v>258.40980000000002</v>
      </c>
      <c r="H51" s="51">
        <f>'[4]Electricity generation ADV'!I57</f>
        <v>399.33009999999996</v>
      </c>
      <c r="I51" s="51">
        <f>'[4]Electricity generation ADV'!J57</f>
        <v>543.5</v>
      </c>
      <c r="J51" s="51">
        <f>'[4]Electricity generation ADV'!K57</f>
        <v>681.09400000000005</v>
      </c>
      <c r="K51" s="50">
        <f>'[4]Electricity generation ADV'!L57</f>
        <v>729.57999999999993</v>
      </c>
      <c r="M51" s="28" t="str">
        <f>'[4]Final energy demand ADV'!C29</f>
        <v xml:space="preserve">    - Gas</v>
      </c>
      <c r="N51" s="27">
        <f>'[4]Final energy demand ADV'!D29</f>
        <v>5942.8889997754495</v>
      </c>
      <c r="O51" s="27">
        <f>'[4]Final energy demand ADV'!E29</f>
        <v>6143.4117745235453</v>
      </c>
      <c r="P51" s="27">
        <f>'[4]Final energy demand ADV'!F29</f>
        <v>5955.5707547693246</v>
      </c>
      <c r="Q51" s="27">
        <f>'[4]Final energy demand ADV'!G29</f>
        <v>5419.1556097918219</v>
      </c>
      <c r="R51" s="27">
        <f>'[4]Final energy demand ADV'!H29</f>
        <v>5064.6755908688056</v>
      </c>
      <c r="S51" s="27">
        <f>'[4]Final energy demand ADV'!I29</f>
        <v>4310.2754485501582</v>
      </c>
      <c r="T51" s="27">
        <f>'[4]Final energy demand ADV'!J29</f>
        <v>3250.5872144578902</v>
      </c>
      <c r="U51" s="27">
        <f>'[4]Final energy demand ADV'!K29</f>
        <v>1989.0146114067861</v>
      </c>
      <c r="V51" s="26">
        <f>'[4]Final energy demand ADV'!L29</f>
        <v>0</v>
      </c>
    </row>
    <row r="52" spans="2:22" x14ac:dyDescent="0.2">
      <c r="B52" s="28" t="str">
        <f>'[4]Electricity generation ADV'!C58</f>
        <v xml:space="preserve">    - Solar thermal power plants</v>
      </c>
      <c r="C52" s="51">
        <f>'[4]Electricity generation ADV'!D58</f>
        <v>0.95900001000000001</v>
      </c>
      <c r="D52" s="51">
        <f>'[4]Electricity generation ADV'!E58</f>
        <v>4.0999999999999996</v>
      </c>
      <c r="E52" s="51">
        <f>'[4]Electricity generation ADV'!F58</f>
        <v>21.579852000000098</v>
      </c>
      <c r="F52" s="51">
        <f>'[4]Electricity generation ADV'!G58</f>
        <v>118.3</v>
      </c>
      <c r="G52" s="51">
        <f>'[4]Electricity generation ADV'!H58</f>
        <v>612.08749999999986</v>
      </c>
      <c r="H52" s="51">
        <f>'[4]Electricity generation ADV'!I58</f>
        <v>1020.5415</v>
      </c>
      <c r="I52" s="51">
        <f>'[4]Electricity generation ADV'!J58</f>
        <v>1312.4043999999999</v>
      </c>
      <c r="J52" s="51">
        <f>'[4]Electricity generation ADV'!K58</f>
        <v>1481.4280000000001</v>
      </c>
      <c r="K52" s="50">
        <f>'[4]Electricity generation ADV'!L58</f>
        <v>1648.2548999999999</v>
      </c>
      <c r="M52" s="28" t="str">
        <f>'[4]Final energy demand ADV'!C30</f>
        <v xml:space="preserve">    - Solar</v>
      </c>
      <c r="N52" s="27">
        <f>'[4]Final energy demand ADV'!D30</f>
        <v>0.29899999998870258</v>
      </c>
      <c r="O52" s="27">
        <f>'[4]Final energy demand ADV'!E30</f>
        <v>40.272242412345918</v>
      </c>
      <c r="P52" s="27">
        <f>'[4]Final energy demand ADV'!F30</f>
        <v>150.30008016243443</v>
      </c>
      <c r="Q52" s="27">
        <f>'[4]Final energy demand ADV'!G30</f>
        <v>383.35665700107921</v>
      </c>
      <c r="R52" s="27">
        <f>'[4]Final energy demand ADV'!H30</f>
        <v>588.22328507482041</v>
      </c>
      <c r="S52" s="27">
        <f>'[4]Final energy demand ADV'!I30</f>
        <v>786.68562721664921</v>
      </c>
      <c r="T52" s="27">
        <f>'[4]Final energy demand ADV'!J30</f>
        <v>915.89786534634595</v>
      </c>
      <c r="U52" s="27">
        <f>'[4]Final energy demand ADV'!K30</f>
        <v>956.1630098272301</v>
      </c>
      <c r="V52" s="26">
        <f>'[4]Final energy demand ADV'!L30</f>
        <v>961.70773169446807</v>
      </c>
    </row>
    <row r="53" spans="2:22" x14ac:dyDescent="0.2">
      <c r="B53" s="28" t="str">
        <f>'[4]Electricity generation ADV'!C59</f>
        <v xml:space="preserve">    - Ocean energy</v>
      </c>
      <c r="C53" s="51">
        <f>'[4]Electricity generation ADV'!D59</f>
        <v>2.7E-2</v>
      </c>
      <c r="D53" s="51">
        <f>'[4]Electricity generation ADV'!E59</f>
        <v>0.84</v>
      </c>
      <c r="E53" s="51">
        <f>'[4]Electricity generation ADV'!F59</f>
        <v>18.2</v>
      </c>
      <c r="F53" s="51">
        <f>'[4]Electricity generation ADV'!G59</f>
        <v>33.950000000000003</v>
      </c>
      <c r="G53" s="51">
        <f>'[4]Electricity generation ADV'!H59</f>
        <v>95.55</v>
      </c>
      <c r="H53" s="51">
        <f>'[4]Electricity generation ADV'!I59</f>
        <v>223.2</v>
      </c>
      <c r="I53" s="51">
        <f>'[4]Electricity generation ADV'!J59</f>
        <v>342.7</v>
      </c>
      <c r="J53" s="51">
        <f>'[4]Electricity generation ADV'!K59</f>
        <v>466.85</v>
      </c>
      <c r="K53" s="50">
        <f>'[4]Electricity generation ADV'!L59</f>
        <v>599.85</v>
      </c>
      <c r="M53" s="28" t="str">
        <f>'[4]Final energy demand ADV'!C31</f>
        <v xml:space="preserve">    - Biomass</v>
      </c>
      <c r="N53" s="27">
        <f>'[4]Final energy demand ADV'!D31</f>
        <v>1358.3699999486721</v>
      </c>
      <c r="O53" s="27">
        <f>'[4]Final energy demand ADV'!E31</f>
        <v>1518.5250083095743</v>
      </c>
      <c r="P53" s="27">
        <f>'[4]Final energy demand ADV'!F31</f>
        <v>1582.8475934511418</v>
      </c>
      <c r="Q53" s="27">
        <f>'[4]Final energy demand ADV'!G31</f>
        <v>1549.7835027437718</v>
      </c>
      <c r="R53" s="27">
        <f>'[4]Final energy demand ADV'!H31</f>
        <v>1368.3271683841342</v>
      </c>
      <c r="S53" s="27">
        <f>'[4]Final energy demand ADV'!I31</f>
        <v>1148.6614461072427</v>
      </c>
      <c r="T53" s="27">
        <f>'[4]Final energy demand ADV'!J31</f>
        <v>934.38049174795003</v>
      </c>
      <c r="U53" s="27">
        <f>'[4]Final energy demand ADV'!K31</f>
        <v>727.38797189390107</v>
      </c>
      <c r="V53" s="26">
        <f>'[4]Final energy demand ADV'!L31</f>
        <v>532.18546078055113</v>
      </c>
    </row>
    <row r="54" spans="2:22" x14ac:dyDescent="0.2">
      <c r="B54" s="28"/>
      <c r="C54" s="51"/>
      <c r="D54" s="51"/>
      <c r="E54" s="51"/>
      <c r="F54" s="51"/>
      <c r="G54" s="51"/>
      <c r="H54" s="51"/>
      <c r="I54" s="51"/>
      <c r="J54" s="51"/>
      <c r="K54" s="50"/>
      <c r="M54" s="28" t="str">
        <f>'[4]Final energy demand ADV'!C32</f>
        <v xml:space="preserve">    - Geothermal</v>
      </c>
      <c r="N54" s="27">
        <f>'[4]Final energy demand ADV'!D32</f>
        <v>4.4299999998326154</v>
      </c>
      <c r="O54" s="27">
        <f>'[4]Final energy demand ADV'!E32</f>
        <v>25.773505296288448</v>
      </c>
      <c r="P54" s="27">
        <f>'[4]Final energy demand ADV'!F32</f>
        <v>150.81671568012979</v>
      </c>
      <c r="Q54" s="27">
        <f>'[4]Final energy demand ADV'!G32</f>
        <v>229.47765103576316</v>
      </c>
      <c r="R54" s="27">
        <f>'[4]Final energy demand ADV'!H32</f>
        <v>332.99273733936997</v>
      </c>
      <c r="S54" s="27">
        <f>'[4]Final energy demand ADV'!I32</f>
        <v>476.89166318773266</v>
      </c>
      <c r="T54" s="27">
        <f>'[4]Final energy demand ADV'!J32</f>
        <v>620.04670504448302</v>
      </c>
      <c r="U54" s="27">
        <f>'[4]Final energy demand ADV'!K32</f>
        <v>675.1979428111141</v>
      </c>
      <c r="V54" s="26">
        <f>'[4]Final energy demand ADV'!L32</f>
        <v>711.64973040849384</v>
      </c>
    </row>
    <row r="55" spans="2:22" x14ac:dyDescent="0.2">
      <c r="B55" s="28" t="str">
        <f>'[4]Electricity generation ADV'!C61</f>
        <v>Import</v>
      </c>
      <c r="C55" s="51">
        <f>'[4]Electricity generation ADV'!D61</f>
        <v>72.499166666666696</v>
      </c>
      <c r="D55" s="51">
        <f>'[4]Electricity generation ADV'!E61</f>
        <v>69.342500000000001</v>
      </c>
      <c r="E55" s="51">
        <f>'[4]Electricity generation ADV'!F61</f>
        <v>72.642499999999998</v>
      </c>
      <c r="F55" s="51">
        <f>'[4]Electricity generation ADV'!G61</f>
        <v>75.942499999999995</v>
      </c>
      <c r="G55" s="51">
        <f>'[4]Electricity generation ADV'!H61</f>
        <v>79.242499999999993</v>
      </c>
      <c r="H55" s="51">
        <f>'[4]Electricity generation ADV'!I61</f>
        <v>82.542500000000004</v>
      </c>
      <c r="I55" s="51">
        <f>'[4]Electricity generation ADV'!J61</f>
        <v>85.842500000000001</v>
      </c>
      <c r="J55" s="51">
        <f>'[4]Electricity generation ADV'!K61</f>
        <v>89.142500000000013</v>
      </c>
      <c r="K55" s="50">
        <f>'[4]Electricity generation ADV'!L61</f>
        <v>92.442499999999995</v>
      </c>
      <c r="M55" s="28" t="str">
        <f>'[4]Final energy demand ADV'!C33</f>
        <v xml:space="preserve">    - Hydrogen</v>
      </c>
      <c r="N55" s="27">
        <f>'[4]Final energy demand ADV'!D33</f>
        <v>0</v>
      </c>
      <c r="O55" s="27">
        <f>'[4]Final energy demand ADV'!E33</f>
        <v>0</v>
      </c>
      <c r="P55" s="27">
        <f>'[4]Final energy demand ADV'!F33</f>
        <v>0</v>
      </c>
      <c r="Q55" s="27">
        <f>'[4]Final energy demand ADV'!G33</f>
        <v>54.366351728698675</v>
      </c>
      <c r="R55" s="27">
        <f>'[4]Final energy demand ADV'!H33</f>
        <v>104.6046560880726</v>
      </c>
      <c r="S55" s="27">
        <f>'[4]Final energy demand ADV'!I33</f>
        <v>182.46942599604137</v>
      </c>
      <c r="T55" s="27">
        <f>'[4]Final energy demand ADV'!J33</f>
        <v>444.57555276970982</v>
      </c>
      <c r="U55" s="27">
        <f>'[4]Final energy demand ADV'!K33</f>
        <v>877.54416153946136</v>
      </c>
      <c r="V55" s="26">
        <f>'[4]Final energy demand ADV'!L33</f>
        <v>2193.3229128382477</v>
      </c>
    </row>
    <row r="56" spans="2:22" x14ac:dyDescent="0.2">
      <c r="B56" s="28" t="str">
        <f>'[4]Electricity generation ADV'!C62</f>
        <v xml:space="preserve">  - Import RES</v>
      </c>
      <c r="C56" s="51">
        <f>'[4]Electricity generation ADV'!D62</f>
        <v>0</v>
      </c>
      <c r="D56" s="51">
        <f>'[4]Electricity generation ADV'!E62</f>
        <v>0</v>
      </c>
      <c r="E56" s="51">
        <f>'[4]Electricity generation ADV'!F62</f>
        <v>0</v>
      </c>
      <c r="F56" s="51">
        <f>'[4]Electricity generation ADV'!G62</f>
        <v>0</v>
      </c>
      <c r="G56" s="51">
        <f>'[4]Electricity generation ADV'!H62</f>
        <v>0</v>
      </c>
      <c r="H56" s="51">
        <f>'[4]Electricity generation ADV'!I62</f>
        <v>0</v>
      </c>
      <c r="I56" s="51">
        <f>'[4]Electricity generation ADV'!J62</f>
        <v>0</v>
      </c>
      <c r="J56" s="51">
        <f>'[4]Electricity generation ADV'!K62</f>
        <v>0</v>
      </c>
      <c r="K56" s="50">
        <f>'[4]Electricity generation ADV'!L62</f>
        <v>0</v>
      </c>
      <c r="M56" s="28" t="str">
        <f>'[4]Final energy demand ADV'!C34</f>
        <v xml:space="preserve">    RES share Industry</v>
      </c>
      <c r="N56" s="30">
        <f>'[4]Final energy demand ADV'!D34</f>
        <v>0.15215181885544907</v>
      </c>
      <c r="O56" s="30">
        <f>'[4]Final energy demand ADV'!E34</f>
        <v>0.17946065779365866</v>
      </c>
      <c r="P56" s="30">
        <f>'[4]Final energy demand ADV'!F34</f>
        <v>0.24598780114073712</v>
      </c>
      <c r="Q56" s="30">
        <f>'[4]Final energy demand ADV'!G34</f>
        <v>0.35279802887785688</v>
      </c>
      <c r="R56" s="30">
        <f>'[4]Final energy demand ADV'!H34</f>
        <v>0.4564220740064302</v>
      </c>
      <c r="S56" s="30">
        <f>'[4]Final energy demand ADV'!I34</f>
        <v>0.54305835944716674</v>
      </c>
      <c r="T56" s="30">
        <f>'[4]Final energy demand ADV'!J34</f>
        <v>0.64358389094240098</v>
      </c>
      <c r="U56" s="30">
        <f>'[4]Final energy demand ADV'!K34</f>
        <v>0.76343402952954065</v>
      </c>
      <c r="V56" s="29">
        <f>'[4]Final energy demand ADV'!L34</f>
        <v>0.99999661357783776</v>
      </c>
    </row>
    <row r="57" spans="2:22" x14ac:dyDescent="0.2">
      <c r="B57" s="28" t="str">
        <f>'[4]Electricity generation ADV'!C63</f>
        <v>Export</v>
      </c>
      <c r="C57" s="51">
        <f>'[4]Electricity generation ADV'!D63</f>
        <v>76.455833333333302</v>
      </c>
      <c r="D57" s="51">
        <f>'[4]Electricity generation ADV'!E63</f>
        <v>69.944046124998394</v>
      </c>
      <c r="E57" s="51">
        <f>'[4]Electricity generation ADV'!F63</f>
        <v>75.540753000001999</v>
      </c>
      <c r="F57" s="51">
        <f>'[4]Electricity generation ADV'!G63</f>
        <v>78.780576999999099</v>
      </c>
      <c r="G57" s="51">
        <f>'[4]Electricity generation ADV'!H63</f>
        <v>82.020401000001399</v>
      </c>
      <c r="H57" s="51">
        <f>'[4]Electricity generation ADV'!I63</f>
        <v>85.255336000000398</v>
      </c>
      <c r="I57" s="51">
        <f>'[4]Electricity generation ADV'!J63</f>
        <v>88.490271000000902</v>
      </c>
      <c r="J57" s="51">
        <f>'[4]Electricity generation ADV'!K63</f>
        <v>91.790271000000899</v>
      </c>
      <c r="K57" s="50">
        <f>'[4]Electricity generation ADV'!L63</f>
        <v>95.090271000000897</v>
      </c>
      <c r="M57" s="28"/>
      <c r="N57" s="27"/>
      <c r="O57" s="27"/>
      <c r="P57" s="27"/>
      <c r="Q57" s="27"/>
      <c r="R57" s="27"/>
      <c r="S57" s="27"/>
      <c r="T57" s="27"/>
      <c r="U57" s="27"/>
      <c r="V57" s="26"/>
    </row>
    <row r="58" spans="2:22" x14ac:dyDescent="0.2">
      <c r="B58" s="28" t="str">
        <f>'[4]Electricity generation ADV'!C64</f>
        <v>Distribution losses</v>
      </c>
      <c r="C58" s="51">
        <f>'[4]Electricity generation ADV'!D64</f>
        <v>357.66361111111098</v>
      </c>
      <c r="D58" s="51">
        <f>'[4]Electricity generation ADV'!E64</f>
        <v>375.71194452484599</v>
      </c>
      <c r="E58" s="51">
        <f>'[4]Electricity generation ADV'!F64</f>
        <v>399.26975738722399</v>
      </c>
      <c r="F58" s="51">
        <f>'[4]Electricity generation ADV'!G64</f>
        <v>414.44895588588298</v>
      </c>
      <c r="G58" s="51">
        <f>'[4]Electricity generation ADV'!H64</f>
        <v>431.07126430407197</v>
      </c>
      <c r="H58" s="51">
        <f>'[4]Electricity generation ADV'!I64</f>
        <v>442.55564935936098</v>
      </c>
      <c r="I58" s="51">
        <f>'[4]Electricity generation ADV'!J64</f>
        <v>452.89285094142497</v>
      </c>
      <c r="J58" s="51">
        <f>'[4]Electricity generation ADV'!K64</f>
        <v>449.59242782778</v>
      </c>
      <c r="K58" s="50">
        <f>'[4]Electricity generation ADV'!L64</f>
        <v>446.10689452059597</v>
      </c>
      <c r="M58" s="28" t="str">
        <f>'[4]Final energy demand ADV'!C36</f>
        <v>Other Sectors</v>
      </c>
      <c r="N58" s="27">
        <f>'[4]Final energy demand ADV'!D36</f>
        <v>23927.213998759169</v>
      </c>
      <c r="O58" s="27">
        <f>'[4]Final energy demand ADV'!E36</f>
        <v>23906.100862887481</v>
      </c>
      <c r="P58" s="27">
        <f>'[4]Final energy demand ADV'!F36</f>
        <v>23932.417502801931</v>
      </c>
      <c r="Q58" s="27">
        <f>'[4]Final energy demand ADV'!G36</f>
        <v>23075.074819009638</v>
      </c>
      <c r="R58" s="27">
        <f>'[4]Final energy demand ADV'!H36</f>
        <v>22230.839598635495</v>
      </c>
      <c r="S58" s="27">
        <f>'[4]Final energy demand ADV'!I36</f>
        <v>21000.161670394293</v>
      </c>
      <c r="T58" s="27">
        <f>'[4]Final energy demand ADV'!J36</f>
        <v>19800.357377595097</v>
      </c>
      <c r="U58" s="27">
        <f>'[4]Final energy demand ADV'!K36</f>
        <v>18365.222984284166</v>
      </c>
      <c r="V58" s="26">
        <f>'[4]Final energy demand ADV'!L36</f>
        <v>16826.344521788094</v>
      </c>
    </row>
    <row r="59" spans="2:22" x14ac:dyDescent="0.2">
      <c r="B59" s="28" t="str">
        <f>'[4]Electricity generation ADV'!C65</f>
        <v>Own consumption electricity</v>
      </c>
      <c r="C59" s="51">
        <f>'[4]Electricity generation ADV'!D65</f>
        <v>381.62888888888898</v>
      </c>
      <c r="D59" s="51">
        <f>'[4]Electricity generation ADV'!E65</f>
        <v>341.95325326140397</v>
      </c>
      <c r="E59" s="51">
        <f>'[4]Electricity generation ADV'!F65</f>
        <v>361.61299083386899</v>
      </c>
      <c r="F59" s="51">
        <f>'[4]Electricity generation ADV'!G65</f>
        <v>374.36166763169501</v>
      </c>
      <c r="G59" s="51">
        <f>'[4]Electricity generation ADV'!H65</f>
        <v>388.49677446255299</v>
      </c>
      <c r="H59" s="51">
        <f>'[4]Electricity generation ADV'!I65</f>
        <v>400.37957463259198</v>
      </c>
      <c r="I59" s="51">
        <f>'[4]Electricity generation ADV'!J65</f>
        <v>411.16024834701301</v>
      </c>
      <c r="J59" s="51">
        <f>'[4]Electricity generation ADV'!K65</f>
        <v>408.31559679667299</v>
      </c>
      <c r="K59" s="50">
        <f>'[4]Electricity generation ADV'!L65</f>
        <v>405.29310547940401</v>
      </c>
      <c r="M59" s="28" t="str">
        <f>'[4]Final energy demand ADV'!C37</f>
        <v xml:space="preserve">    - Electricity</v>
      </c>
      <c r="N59" s="27">
        <f>'[4]Final energy demand ADV'!D37</f>
        <v>11818.769999923585</v>
      </c>
      <c r="O59" s="27">
        <f>'[4]Final energy demand ADV'!E37</f>
        <v>11794.184330360027</v>
      </c>
      <c r="P59" s="27">
        <f>'[4]Final energy demand ADV'!F37</f>
        <v>11502.43370558543</v>
      </c>
      <c r="Q59" s="27">
        <f>'[4]Final energy demand ADV'!G37</f>
        <v>11094.253865425748</v>
      </c>
      <c r="R59" s="27">
        <f>'[4]Final energy demand ADV'!H37</f>
        <v>10851.803757726571</v>
      </c>
      <c r="S59" s="27">
        <f>'[4]Final energy demand ADV'!I37</f>
        <v>10453.386101341337</v>
      </c>
      <c r="T59" s="27">
        <f>'[4]Final energy demand ADV'!J37</f>
        <v>9902.7959495114592</v>
      </c>
      <c r="U59" s="27">
        <f>'[4]Final energy demand ADV'!K37</f>
        <v>9279.8796259313222</v>
      </c>
      <c r="V59" s="26">
        <f>'[4]Final energy demand ADV'!L37</f>
        <v>8396.3245850319381</v>
      </c>
    </row>
    <row r="60" spans="2:22" x14ac:dyDescent="0.2">
      <c r="B60" s="28" t="str">
        <f>'[4]Electricity generation ADV'!C66</f>
        <v>Electricity for hydrogen production</v>
      </c>
      <c r="C60" s="51">
        <f>'[4]Electricity generation ADV'!D66</f>
        <v>7.1265641025641037E-6</v>
      </c>
      <c r="D60" s="51">
        <f>'[4]Electricity generation ADV'!E66</f>
        <v>7.0691994572591549E-6</v>
      </c>
      <c r="E60" s="51">
        <f>'[4]Electricity generation ADV'!F66</f>
        <v>47.13853117206888</v>
      </c>
      <c r="F60" s="51">
        <f>'[4]Electricity generation ADV'!G66</f>
        <v>443.29949939158837</v>
      </c>
      <c r="G60" s="51">
        <f>'[4]Electricity generation ADV'!H66</f>
        <v>782.20044807372744</v>
      </c>
      <c r="H60" s="51">
        <f>'[4]Electricity generation ADV'!I66</f>
        <v>1074.2287946208035</v>
      </c>
      <c r="I60" s="51">
        <f>'[4]Electricity generation ADV'!J66</f>
        <v>1598.9966352934462</v>
      </c>
      <c r="J60" s="51">
        <f>'[4]Electricity generation ADV'!K66</f>
        <v>2205.6192630794449</v>
      </c>
      <c r="K60" s="50">
        <f>'[4]Electricity generation ADV'!L66</f>
        <v>2719.9297538396022</v>
      </c>
      <c r="M60" s="28" t="str">
        <f>'[4]Final energy demand ADV'!C38</f>
        <v xml:space="preserve">         RES electricity</v>
      </c>
      <c r="N60" s="27">
        <f>'[4]Final energy demand ADV'!D38</f>
        <v>2176.5015888003959</v>
      </c>
      <c r="O60" s="27">
        <f>'[4]Final energy demand ADV'!E38</f>
        <v>2586.8290436108605</v>
      </c>
      <c r="P60" s="27">
        <f>'[4]Final energy demand ADV'!F38</f>
        <v>4006.0249266779024</v>
      </c>
      <c r="Q60" s="27">
        <f>'[4]Final energy demand ADV'!G38</f>
        <v>6050.7963876620097</v>
      </c>
      <c r="R60" s="27">
        <f>'[4]Final energy demand ADV'!H38</f>
        <v>7918.5299742831012</v>
      </c>
      <c r="S60" s="27">
        <f>'[4]Final energy demand ADV'!I38</f>
        <v>8602.561433986637</v>
      </c>
      <c r="T60" s="27">
        <f>'[4]Final energy demand ADV'!J38</f>
        <v>8701.8799705522979</v>
      </c>
      <c r="U60" s="27">
        <f>'[4]Final energy demand ADV'!K38</f>
        <v>8661.6899711228762</v>
      </c>
      <c r="V60" s="26">
        <f>'[4]Final energy demand ADV'!L38</f>
        <v>8396.2871962526478</v>
      </c>
    </row>
    <row r="61" spans="2:22" x14ac:dyDescent="0.2">
      <c r="B61" s="28" t="str">
        <f>'[4]Electricity generation ADV'!C67</f>
        <v>Electricity for synfuel production</v>
      </c>
      <c r="C61" s="51">
        <f>'[4]Electricity generation ADV'!D67</f>
        <v>2.5591931618537695E-5</v>
      </c>
      <c r="D61" s="51">
        <f>'[4]Electricity generation ADV'!E67</f>
        <v>0.13542868218796789</v>
      </c>
      <c r="E61" s="51">
        <f>'[4]Electricity generation ADV'!F67</f>
        <v>9.3079014326685883</v>
      </c>
      <c r="F61" s="51">
        <f>'[4]Electricity generation ADV'!G67</f>
        <v>21.635583275401281</v>
      </c>
      <c r="G61" s="51">
        <f>'[4]Electricity generation ADV'!H67</f>
        <v>28.764557544034748</v>
      </c>
      <c r="H61" s="51">
        <f>'[4]Electricity generation ADV'!I67</f>
        <v>159.46067457313404</v>
      </c>
      <c r="I61" s="51">
        <f>'[4]Electricity generation ADV'!J67</f>
        <v>274.7423239128791</v>
      </c>
      <c r="J61" s="51">
        <f>'[4]Electricity generation ADV'!K67</f>
        <v>418.44001229156976</v>
      </c>
      <c r="K61" s="50">
        <f>'[4]Electricity generation ADV'!L67</f>
        <v>500.53438481088557</v>
      </c>
      <c r="M61" s="28" t="str">
        <f>'[4]Final energy demand ADV'!C39</f>
        <v xml:space="preserve">    - Public district heat</v>
      </c>
      <c r="N61" s="27">
        <f>'[4]Final energy demand ADV'!D39</f>
        <v>57.425004948867205</v>
      </c>
      <c r="O61" s="27">
        <f>'[4]Final energy demand ADV'!E39</f>
        <v>62.713884492481817</v>
      </c>
      <c r="P61" s="27">
        <f>'[4]Final energy demand ADV'!F39</f>
        <v>144.17359140107649</v>
      </c>
      <c r="Q61" s="27">
        <f>'[4]Final energy demand ADV'!G39</f>
        <v>503.88140553249434</v>
      </c>
      <c r="R61" s="27">
        <f>'[4]Final energy demand ADV'!H39</f>
        <v>929.04097076096082</v>
      </c>
      <c r="S61" s="27">
        <f>'[4]Final energy demand ADV'!I39</f>
        <v>1699.8630973557481</v>
      </c>
      <c r="T61" s="27">
        <f>'[4]Final energy demand ADV'!J39</f>
        <v>2075.6567755618471</v>
      </c>
      <c r="U61" s="27">
        <f>'[4]Final energy demand ADV'!K39</f>
        <v>2412.0425185997892</v>
      </c>
      <c r="V61" s="26">
        <f>'[4]Final energy demand ADV'!L39</f>
        <v>2515.8391055503953</v>
      </c>
    </row>
    <row r="62" spans="2:22" x14ac:dyDescent="0.2">
      <c r="B62" s="28" t="str">
        <f>'[4]Electricity generation ADV'!C68</f>
        <v>Final energy consumption (electricity)</v>
      </c>
      <c r="C62" s="51">
        <f>'[4]Electricity generation ADV'!D68</f>
        <v>4459.3624999709054</v>
      </c>
      <c r="D62" s="51">
        <f>'[4]Electricity generation ADV'!E68</f>
        <v>4511.5906047016324</v>
      </c>
      <c r="E62" s="51">
        <f>'[4]Electricity generation ADV'!F68</f>
        <v>4642.9947699085751</v>
      </c>
      <c r="F62" s="51">
        <f>'[4]Electricity generation ADV'!G68</f>
        <v>4933.8645038985196</v>
      </c>
      <c r="G62" s="51">
        <f>'[4]Electricity generation ADV'!H68</f>
        <v>5325.3703326110381</v>
      </c>
      <c r="H62" s="51">
        <f>'[4]Electricity generation ADV'!I68</f>
        <v>5629.7440333189179</v>
      </c>
      <c r="I62" s="51">
        <f>'[4]Electricity generation ADV'!J68</f>
        <v>5650.1628193728684</v>
      </c>
      <c r="J62" s="51">
        <f>'[4]Electricity generation ADV'!K68</f>
        <v>5434.6667387384132</v>
      </c>
      <c r="K62" s="50">
        <f>'[4]Electricity generation ADV'!L68</f>
        <v>5001.616859599455</v>
      </c>
      <c r="M62" s="28" t="str">
        <f>'[4]Final energy demand ADV'!C40</f>
        <v xml:space="preserve">         RES district heat</v>
      </c>
      <c r="N62" s="27">
        <f>'[4]Final energy demand ADV'!D40</f>
        <v>3.6231009837654766</v>
      </c>
      <c r="O62" s="27">
        <f>'[4]Final energy demand ADV'!E40</f>
        <v>15.86224452643458</v>
      </c>
      <c r="P62" s="27">
        <f>'[4]Final energy demand ADV'!F40</f>
        <v>53.247040537753954</v>
      </c>
      <c r="Q62" s="27">
        <f>'[4]Final energy demand ADV'!G40</f>
        <v>281.07711677767099</v>
      </c>
      <c r="R62" s="27">
        <f>'[4]Final energy demand ADV'!H40</f>
        <v>634.82631866925794</v>
      </c>
      <c r="S62" s="27">
        <f>'[4]Final energy demand ADV'!I40</f>
        <v>1361.6946944664751</v>
      </c>
      <c r="T62" s="27">
        <f>'[4]Final energy demand ADV'!J40</f>
        <v>1805.0126387179625</v>
      </c>
      <c r="U62" s="27">
        <f>'[4]Final energy demand ADV'!K40</f>
        <v>2259.826128844958</v>
      </c>
      <c r="V62" s="26">
        <f>'[4]Final energy demand ADV'!L40</f>
        <v>2515.8360685438188</v>
      </c>
    </row>
    <row r="63" spans="2:22" x14ac:dyDescent="0.2">
      <c r="B63" s="28"/>
      <c r="C63" s="51"/>
      <c r="D63" s="51"/>
      <c r="E63" s="51"/>
      <c r="F63" s="51"/>
      <c r="G63" s="51"/>
      <c r="H63" s="51"/>
      <c r="I63" s="51"/>
      <c r="J63" s="51"/>
      <c r="K63" s="50"/>
      <c r="M63" s="28" t="str">
        <f>'[4]Final energy demand ADV'!C41</f>
        <v xml:space="preserve">    - Hard coal &amp; lignite</v>
      </c>
      <c r="N63" s="27">
        <f>'[4]Final energy demand ADV'!D41</f>
        <v>48.641004191869975</v>
      </c>
      <c r="O63" s="27">
        <f>'[4]Final energy demand ADV'!E41</f>
        <v>31.082207348565813</v>
      </c>
      <c r="P63" s="27">
        <f>'[4]Final energy demand ADV'!F41</f>
        <v>21.545309612243361</v>
      </c>
      <c r="Q63" s="27">
        <f>'[4]Final energy demand ADV'!G41</f>
        <v>4.8268152847214045</v>
      </c>
      <c r="R63" s="27">
        <f>'[4]Final energy demand ADV'!H41</f>
        <v>10.537860368676769</v>
      </c>
      <c r="S63" s="27">
        <f>'[4]Final energy demand ADV'!I41</f>
        <v>11.642011520265365</v>
      </c>
      <c r="T63" s="27">
        <f>'[4]Final energy demand ADV'!J41</f>
        <v>13.166133862051115</v>
      </c>
      <c r="U63" s="27">
        <f>'[4]Final energy demand ADV'!K41</f>
        <v>5.1488541803989376</v>
      </c>
      <c r="V63" s="26">
        <f>'[4]Final energy demand ADV'!L41</f>
        <v>0.11671698737837317</v>
      </c>
    </row>
    <row r="64" spans="2:22" x14ac:dyDescent="0.2">
      <c r="B64" s="28" t="str">
        <f>'[4]Electricity generation ADV'!C70</f>
        <v>Fluctuating RES (PV, Wind, Ocean)</v>
      </c>
      <c r="C64" s="51">
        <f>'[4]Electricity generation ADV'!D70</f>
        <v>166.37699999999998</v>
      </c>
      <c r="D64" s="51">
        <f>'[4]Electricity generation ADV'!E70</f>
        <v>301.67964002892001</v>
      </c>
      <c r="E64" s="51">
        <f>'[4]Electricity generation ADV'!F70</f>
        <v>967.65</v>
      </c>
      <c r="F64" s="51">
        <f>'[4]Electricity generation ADV'!G70</f>
        <v>2230.3523</v>
      </c>
      <c r="G64" s="51">
        <f>'[4]Electricity generation ADV'!H70</f>
        <v>3242.6500000000005</v>
      </c>
      <c r="H64" s="51">
        <f>'[4]Electricity generation ADV'!I70</f>
        <v>3906.7299999999996</v>
      </c>
      <c r="I64" s="51">
        <f>'[4]Electricity generation ADV'!J70</f>
        <v>4398.0469999999996</v>
      </c>
      <c r="J64" s="51">
        <f>'[4]Electricity generation ADV'!K70</f>
        <v>4901.348</v>
      </c>
      <c r="K64" s="50">
        <f>'[4]Electricity generation ADV'!L70</f>
        <v>5393.3959000000004</v>
      </c>
      <c r="M64" s="28" t="str">
        <f>'[4]Final energy demand ADV'!C42</f>
        <v xml:space="preserve">    - Oil products</v>
      </c>
      <c r="N64" s="27">
        <f>'[4]Final energy demand ADV'!D42</f>
        <v>3118.9402241232401</v>
      </c>
      <c r="O64" s="27">
        <f>'[4]Final energy demand ADV'!E42</f>
        <v>2580.0673275573749</v>
      </c>
      <c r="P64" s="27">
        <f>'[4]Final energy demand ADV'!F42</f>
        <v>2451.5200735164253</v>
      </c>
      <c r="Q64" s="27">
        <f>'[4]Final energy demand ADV'!G42</f>
        <v>1916.0530957540664</v>
      </c>
      <c r="R64" s="27">
        <f>'[4]Final energy demand ADV'!H42</f>
        <v>1221.0408959464698</v>
      </c>
      <c r="S64" s="27">
        <f>'[4]Final energy demand ADV'!I42</f>
        <v>674.25609761995929</v>
      </c>
      <c r="T64" s="27">
        <f>'[4]Final energy demand ADV'!J42</f>
        <v>388.75921932097754</v>
      </c>
      <c r="U64" s="27">
        <f>'[4]Final energy demand ADV'!K42</f>
        <v>224.25479320082158</v>
      </c>
      <c r="V64" s="26">
        <f>'[4]Final energy demand ADV'!L42</f>
        <v>0</v>
      </c>
    </row>
    <row r="65" spans="2:22" x14ac:dyDescent="0.2">
      <c r="B65" s="28" t="str">
        <f>'[4]Electricity generation ADV'!C71</f>
        <v>Share of fluctuating RES</v>
      </c>
      <c r="C65" s="30">
        <f>'[4]Electricity generation ADV'!D71</f>
        <v>3.1979515215520046E-2</v>
      </c>
      <c r="D65" s="30">
        <f>'[4]Electricity generation ADV'!E71</f>
        <v>5.7682611136831735E-2</v>
      </c>
      <c r="E65" s="30">
        <f>'[4]Electricity generation ADV'!F71</f>
        <v>0.1771207474114011</v>
      </c>
      <c r="F65" s="30">
        <f>'[4]Electricity generation ADV'!G71</f>
        <v>0.36028930322442487</v>
      </c>
      <c r="G65" s="30">
        <f>'[4]Electricity generation ADV'!H71</f>
        <v>0.46598627964954081</v>
      </c>
      <c r="H65" s="30">
        <f>'[4]Electricity generation ADV'!I71</f>
        <v>0.5067698361114028</v>
      </c>
      <c r="I65" s="30">
        <f>'[4]Electricity generation ADV'!J71</f>
        <v>0.5241634223488757</v>
      </c>
      <c r="J65" s="30">
        <f>'[4]Electricity generation ADV'!K71</f>
        <v>0.54952271994041169</v>
      </c>
      <c r="K65" s="29">
        <f>'[4]Electricity generation ADV'!L71</f>
        <v>0.59423968490540857</v>
      </c>
      <c r="M65" s="28" t="str">
        <f>'[4]Final energy demand ADV'!C43</f>
        <v xml:space="preserve">    - Gas</v>
      </c>
      <c r="N65" s="27">
        <f>'[4]Final energy demand ADV'!D43</f>
        <v>7905.5536812978953</v>
      </c>
      <c r="O65" s="27">
        <f>'[4]Final energy demand ADV'!E43</f>
        <v>8299.7242774474507</v>
      </c>
      <c r="P65" s="27">
        <f>'[4]Final energy demand ADV'!F43</f>
        <v>8270.146096886263</v>
      </c>
      <c r="Q65" s="27">
        <f>'[4]Final energy demand ADV'!G43</f>
        <v>7236.1395664660304</v>
      </c>
      <c r="R65" s="27">
        <f>'[4]Final energy demand ADV'!H43</f>
        <v>5892.5386893068908</v>
      </c>
      <c r="S65" s="27">
        <f>'[4]Final energy demand ADV'!I43</f>
        <v>3702.0561260263703</v>
      </c>
      <c r="T65" s="27">
        <f>'[4]Final energy demand ADV'!J43</f>
        <v>1985.6001171668638</v>
      </c>
      <c r="U65" s="27">
        <f>'[4]Final energy demand ADV'!K43</f>
        <v>470.46739457797258</v>
      </c>
      <c r="V65" s="26">
        <f>'[4]Final energy demand ADV'!L43</f>
        <v>0</v>
      </c>
    </row>
    <row r="66" spans="2:22" ht="13.5" thickBot="1" x14ac:dyDescent="0.25">
      <c r="B66" s="25" t="str">
        <f>'[4]Electricity generation ADV'!C72</f>
        <v>RES share (domestic generation)</v>
      </c>
      <c r="C66" s="24">
        <f>'[4]Electricity generation ADV'!D72</f>
        <v>0.18415635373346534</v>
      </c>
      <c r="D66" s="24">
        <f>'[4]Electricity generation ADV'!E72</f>
        <v>0.21933089827602306</v>
      </c>
      <c r="E66" s="24">
        <f>'[4]Electricity generation ADV'!F72</f>
        <v>0.34827628910676783</v>
      </c>
      <c r="F66" s="24">
        <f>'[4]Electricity generation ADV'!G72</f>
        <v>0.54539912832883486</v>
      </c>
      <c r="G66" s="24">
        <f>'[4]Electricity generation ADV'!H72</f>
        <v>0.72969712234660011</v>
      </c>
      <c r="H66" s="24">
        <f>'[4]Electricity generation ADV'!I72</f>
        <v>0.82294496257846927</v>
      </c>
      <c r="I66" s="24">
        <f>'[4]Electricity generation ADV'!J72</f>
        <v>0.878729604741739</v>
      </c>
      <c r="J66" s="24">
        <f>'[4]Electricity generation ADV'!K72</f>
        <v>0.93338387137253354</v>
      </c>
      <c r="K66" s="23">
        <f>'[4]Electricity generation ADV'!L72</f>
        <v>0.99999554700644178</v>
      </c>
      <c r="M66" s="28" t="str">
        <f>'[4]Final energy demand ADV'!C44</f>
        <v xml:space="preserve">    - Solar</v>
      </c>
      <c r="N66" s="27">
        <f>'[4]Final energy demand ADV'!D44</f>
        <v>68.127005871161941</v>
      </c>
      <c r="O66" s="27">
        <f>'[4]Final energy demand ADV'!E44</f>
        <v>120.80742053594139</v>
      </c>
      <c r="P66" s="27">
        <f>'[4]Final energy demand ADV'!F44</f>
        <v>398.60031516384015</v>
      </c>
      <c r="Q66" s="27">
        <f>'[4]Final energy demand ADV'!G44</f>
        <v>974.17783239021378</v>
      </c>
      <c r="R66" s="27">
        <f>'[4]Final energy demand ADV'!H44</f>
        <v>1732.8594653130585</v>
      </c>
      <c r="S66" s="27">
        <f>'[4]Final energy demand ADV'!I44</f>
        <v>2533.0899819983056</v>
      </c>
      <c r="T66" s="27">
        <f>'[4]Final energy demand ADV'!J44</f>
        <v>3117.4552285956047</v>
      </c>
      <c r="U66" s="27">
        <f>'[4]Final energy demand ADV'!K44</f>
        <v>3453.2260208153893</v>
      </c>
      <c r="V66" s="26">
        <f>'[4]Final energy demand ADV'!L44</f>
        <v>3426.3492344580336</v>
      </c>
    </row>
    <row r="67" spans="2:22" ht="13.5" thickBot="1" x14ac:dyDescent="0.25">
      <c r="M67" s="28" t="str">
        <f>'[4]Final energy demand ADV'!C45</f>
        <v xml:space="preserve">    - Biomass</v>
      </c>
      <c r="N67" s="27">
        <f>'[4]Final energy demand ADV'!D45</f>
        <v>904.90407798432148</v>
      </c>
      <c r="O67" s="27">
        <f>'[4]Final energy demand ADV'!E45</f>
        <v>997.72590866536916</v>
      </c>
      <c r="P67" s="27">
        <f>'[4]Final energy demand ADV'!F45</f>
        <v>1050.3049581893022</v>
      </c>
      <c r="Q67" s="27">
        <f>'[4]Final energy demand ADV'!G45</f>
        <v>949.82094910842204</v>
      </c>
      <c r="R67" s="27">
        <f>'[4]Final energy demand ADV'!H45</f>
        <v>844.52137044184383</v>
      </c>
      <c r="S67" s="27">
        <f>'[4]Final energy demand ADV'!I45</f>
        <v>699.43826782922554</v>
      </c>
      <c r="T67" s="27">
        <f>'[4]Final energy demand ADV'!J45</f>
        <v>523.76409911359838</v>
      </c>
      <c r="U67" s="27">
        <f>'[4]Final energy demand ADV'!K45</f>
        <v>344.39468937347652</v>
      </c>
      <c r="V67" s="26">
        <f>'[4]Final energy demand ADV'!L45</f>
        <v>172.53967145182915</v>
      </c>
    </row>
    <row r="68" spans="2:22" x14ac:dyDescent="0.2">
      <c r="B68" s="38" t="str">
        <f>'[4]Transport ADV'!D4</f>
        <v>final energy consumption transport in PJ/a</v>
      </c>
      <c r="C68" s="37" t="str">
        <f>'[4]Transport ADV'!D5</f>
        <v>Scenario:</v>
      </c>
      <c r="D68" s="37" t="str">
        <f>'[4]Transport ADV'!E5</f>
        <v>OECD North America Advanced Energy [R]Evolution (2015)</v>
      </c>
      <c r="E68" s="37"/>
      <c r="F68" s="37"/>
      <c r="G68" s="37"/>
      <c r="H68" s="37"/>
      <c r="I68" s="37"/>
      <c r="J68" s="37"/>
      <c r="K68" s="36"/>
      <c r="M68" s="28" t="str">
        <f>'[4]Final energy demand ADV'!C46</f>
        <v xml:space="preserve">    - Geothermal</v>
      </c>
      <c r="N68" s="27">
        <f>'[4]Final energy demand ADV'!D46</f>
        <v>4.8530004182299065</v>
      </c>
      <c r="O68" s="27">
        <f>'[4]Final energy demand ADV'!E46</f>
        <v>19.795506480268774</v>
      </c>
      <c r="P68" s="27">
        <f>'[4]Final energy demand ADV'!F46</f>
        <v>93.693452447346502</v>
      </c>
      <c r="Q68" s="27">
        <f>'[4]Final energy demand ADV'!G46</f>
        <v>323.40757390676475</v>
      </c>
      <c r="R68" s="27">
        <f>'[4]Final energy demand ADV'!H46</f>
        <v>628.67461019343443</v>
      </c>
      <c r="S68" s="27">
        <f>'[4]Final energy demand ADV'!I46</f>
        <v>1072.8481270653776</v>
      </c>
      <c r="T68" s="27">
        <f>'[4]Final energy demand ADV'!J46</f>
        <v>1527.9271256235334</v>
      </c>
      <c r="U68" s="27">
        <f>'[4]Final energy demand ADV'!K46</f>
        <v>1982.0986595318129</v>
      </c>
      <c r="V68" s="26">
        <f>'[4]Final energy demand ADV'!L46</f>
        <v>2294.2890105647798</v>
      </c>
    </row>
    <row r="69" spans="2:22" x14ac:dyDescent="0.2">
      <c r="B69" s="28"/>
      <c r="C69" s="33">
        <f>'[4]Transport ADV'!D8</f>
        <v>2012</v>
      </c>
      <c r="D69" s="33">
        <f>'[4]Transport ADV'!E8</f>
        <v>2015</v>
      </c>
      <c r="E69" s="33">
        <f>'[4]Transport ADV'!F8</f>
        <v>2020</v>
      </c>
      <c r="F69" s="33">
        <f>'[4]Transport ADV'!G8</f>
        <v>2025</v>
      </c>
      <c r="G69" s="33">
        <f>'[4]Transport ADV'!H8</f>
        <v>2030</v>
      </c>
      <c r="H69" s="33">
        <f>'[4]Transport ADV'!I8</f>
        <v>2035</v>
      </c>
      <c r="I69" s="33">
        <f>'[4]Transport ADV'!J8</f>
        <v>2040</v>
      </c>
      <c r="J69" s="33">
        <f>'[4]Transport ADV'!K8</f>
        <v>2045</v>
      </c>
      <c r="K69" s="32">
        <f>'[4]Transport ADV'!L8</f>
        <v>2050</v>
      </c>
      <c r="M69" s="28" t="str">
        <f>'[4]Final energy demand ADV'!C47</f>
        <v xml:space="preserve">    - Hydrogen</v>
      </c>
      <c r="N69" s="27">
        <f>'[4]Final energy demand ADV'!D47</f>
        <v>0</v>
      </c>
      <c r="O69" s="27">
        <f>'[4]Final energy demand ADV'!E47</f>
        <v>0</v>
      </c>
      <c r="P69" s="27">
        <f>'[4]Final energy demand ADV'!F47</f>
        <v>0</v>
      </c>
      <c r="Q69" s="27">
        <f>'[4]Final energy demand ADV'!G47</f>
        <v>72.513715141176206</v>
      </c>
      <c r="R69" s="27">
        <f>'[4]Final energy demand ADV'!H47</f>
        <v>119.82197857759336</v>
      </c>
      <c r="S69" s="27">
        <f>'[4]Final energy demand ADV'!I47</f>
        <v>153.58185963770293</v>
      </c>
      <c r="T69" s="27">
        <f>'[4]Final energy demand ADV'!J47</f>
        <v>265.23272883916354</v>
      </c>
      <c r="U69" s="27">
        <f>'[4]Final energy demand ADV'!K47</f>
        <v>193.71042807318182</v>
      </c>
      <c r="V69" s="26">
        <f>'[4]Final energy demand ADV'!L47</f>
        <v>20.886197743741334</v>
      </c>
    </row>
    <row r="70" spans="2:22" x14ac:dyDescent="0.2">
      <c r="B70" s="28"/>
      <c r="C70" s="27"/>
      <c r="D70" s="27"/>
      <c r="E70" s="27"/>
      <c r="F70" s="27"/>
      <c r="G70" s="27"/>
      <c r="H70" s="27"/>
      <c r="I70" s="27"/>
      <c r="J70" s="27"/>
      <c r="K70" s="26"/>
      <c r="M70" s="28" t="str">
        <f>'[4]Final energy demand ADV'!C48</f>
        <v xml:space="preserve">    RES share Other Sectors</v>
      </c>
      <c r="N70" s="30">
        <f>'[4]Final energy demand ADV'!D48</f>
        <v>0.1319839733209911</v>
      </c>
      <c r="O70" s="30">
        <f>'[4]Final energy demand ADV'!E48</f>
        <v>0.15648809252815216</v>
      </c>
      <c r="P70" s="30">
        <f>'[4]Final energy demand ADV'!F48</f>
        <v>0.23407040648360308</v>
      </c>
      <c r="Q70" s="30">
        <f>'[4]Final energy demand ADV'!G48</f>
        <v>0.37351249538634762</v>
      </c>
      <c r="R70" s="30">
        <f>'[4]Final energy demand ADV'!H48</f>
        <v>0.53290139759677768</v>
      </c>
      <c r="S70" s="30">
        <f>'[4]Final energy demand ADV'!I48</f>
        <v>0.68551957594562685</v>
      </c>
      <c r="T70" s="30">
        <f>'[4]Final energy demand ADV'!J48</f>
        <v>0.8034757459267986</v>
      </c>
      <c r="U70" s="30">
        <f>'[4]Final energy demand ADV'!K48</f>
        <v>0.9192396778092653</v>
      </c>
      <c r="V70" s="29">
        <f>'[4]Final energy demand ADV'!L48</f>
        <v>0.99999065538096277</v>
      </c>
    </row>
    <row r="71" spans="2:22" x14ac:dyDescent="0.2">
      <c r="B71" s="28" t="str">
        <f>'[4]Transport ADV'!C10</f>
        <v>road</v>
      </c>
      <c r="C71" s="27">
        <f>'[4]Transport ADV'!D10</f>
        <v>25563.899966648507</v>
      </c>
      <c r="D71" s="27">
        <f>'[4]Transport ADV'!E10</f>
        <v>25059.990750328823</v>
      </c>
      <c r="E71" s="27">
        <f>'[4]Transport ADV'!F10</f>
        <v>22542.000505680484</v>
      </c>
      <c r="F71" s="27">
        <f>'[4]Transport ADV'!G10</f>
        <v>19287.925864450117</v>
      </c>
      <c r="G71" s="27">
        <f>'[4]Transport ADV'!H10</f>
        <v>15623.556034133926</v>
      </c>
      <c r="H71" s="27">
        <f>'[4]Transport ADV'!I10</f>
        <v>11232.458192962185</v>
      </c>
      <c r="I71" s="27">
        <f>'[4]Transport ADV'!J10</f>
        <v>8504.2982260012268</v>
      </c>
      <c r="J71" s="27">
        <f>'[4]Transport ADV'!K10</f>
        <v>6886.6128152628517</v>
      </c>
      <c r="K71" s="26">
        <f>'[4]Transport ADV'!L10</f>
        <v>5477.3477929519722</v>
      </c>
      <c r="M71" s="28"/>
      <c r="N71" s="27"/>
      <c r="O71" s="27"/>
      <c r="P71" s="27"/>
      <c r="Q71" s="27"/>
      <c r="R71" s="27"/>
      <c r="S71" s="27"/>
      <c r="T71" s="27"/>
      <c r="U71" s="27"/>
      <c r="V71" s="26"/>
    </row>
    <row r="72" spans="2:22" x14ac:dyDescent="0.2">
      <c r="B72" s="28" t="str">
        <f>'[4]Transport ADV'!C11</f>
        <v xml:space="preserve"> - fossil fuels</v>
      </c>
      <c r="C72" s="27">
        <f>'[4]Transport ADV'!D11</f>
        <v>24388.153999999915</v>
      </c>
      <c r="D72" s="27">
        <f>'[4]Transport ADV'!E11</f>
        <v>23762.683162096255</v>
      </c>
      <c r="E72" s="27">
        <f>'[4]Transport ADV'!F11</f>
        <v>21069.561016599186</v>
      </c>
      <c r="F72" s="27">
        <f>'[4]Transport ADV'!G11</f>
        <v>16154.516355256428</v>
      </c>
      <c r="G72" s="27">
        <f>'[4]Transport ADV'!H11</f>
        <v>10808.562518493178</v>
      </c>
      <c r="H72" s="27">
        <f>'[4]Transport ADV'!I11</f>
        <v>4991.5039012424395</v>
      </c>
      <c r="I72" s="27">
        <f>'[4]Transport ADV'!J11</f>
        <v>1795.2641561510382</v>
      </c>
      <c r="J72" s="27">
        <f>'[4]Transport ADV'!K11</f>
        <v>412.80833184625317</v>
      </c>
      <c r="K72" s="26">
        <f>'[4]Transport ADV'!L11</f>
        <v>-2.6390876770019533E-12</v>
      </c>
      <c r="M72" s="28" t="str">
        <f>'[4]Final energy demand ADV'!C50</f>
        <v>Total RES</v>
      </c>
      <c r="N72" s="27">
        <f>'[4]Final energy demand ADV'!D50</f>
        <v>6455.2847570588528</v>
      </c>
      <c r="O72" s="27">
        <f>'[4]Final energy demand ADV'!E50</f>
        <v>7598.8206864145013</v>
      </c>
      <c r="P72" s="27">
        <f>'[4]Final energy demand ADV'!F50</f>
        <v>10610.868913273442</v>
      </c>
      <c r="Q72" s="27">
        <f>'[4]Final energy demand ADV'!G50</f>
        <v>16214.711295423574</v>
      </c>
      <c r="R72" s="27">
        <f>'[4]Final energy demand ADV'!H50</f>
        <v>22756.285249802433</v>
      </c>
      <c r="S72" s="27">
        <f>'[4]Final energy demand ADV'!I50</f>
        <v>28144.103777698481</v>
      </c>
      <c r="T72" s="27">
        <f>'[4]Final energy demand ADV'!J50</f>
        <v>31632.995928346514</v>
      </c>
      <c r="U72" s="27">
        <f>'[4]Final energy demand ADV'!K50</f>
        <v>34087.321247982509</v>
      </c>
      <c r="V72" s="26">
        <f>'[4]Final energy demand ADV'!L50</f>
        <v>35884.382517421283</v>
      </c>
    </row>
    <row r="73" spans="2:22" x14ac:dyDescent="0.2">
      <c r="B73" s="28" t="str">
        <f>'[4]Transport ADV'!C12</f>
        <v xml:space="preserve"> - biofuels</v>
      </c>
      <c r="C73" s="27">
        <f>'[4]Transport ADV'!D12</f>
        <v>1139.0879666485907</v>
      </c>
      <c r="D73" s="27">
        <f>'[4]Transport ADV'!E12</f>
        <v>1234.1474201390201</v>
      </c>
      <c r="E73" s="27">
        <f>'[4]Transport ADV'!F12</f>
        <v>1150.230996041166</v>
      </c>
      <c r="F73" s="27">
        <f>'[4]Transport ADV'!G12</f>
        <v>1158.9675383351648</v>
      </c>
      <c r="G73" s="27">
        <f>'[4]Transport ADV'!H12</f>
        <v>989.09886667844899</v>
      </c>
      <c r="H73" s="27">
        <f>'[4]Transport ADV'!I12</f>
        <v>889.18918285013228</v>
      </c>
      <c r="I73" s="27">
        <f>'[4]Transport ADV'!J12</f>
        <v>702.16527192265357</v>
      </c>
      <c r="J73" s="27">
        <f>'[4]Transport ADV'!K12</f>
        <v>536.79725437782236</v>
      </c>
      <c r="K73" s="26">
        <f>'[4]Transport ADV'!L12</f>
        <v>278.20844956320911</v>
      </c>
      <c r="M73" s="28" t="str">
        <f>'[4]Final energy demand ADV'!C51</f>
        <v>RES share</v>
      </c>
      <c r="N73" s="30">
        <f>'[4]Final energy demand ADV'!D51</f>
        <v>9.5201791496496616E-2</v>
      </c>
      <c r="O73" s="30">
        <f>'[4]Final energy demand ADV'!E51</f>
        <v>0.11228708106158654</v>
      </c>
      <c r="P73" s="30">
        <f>'[4]Final energy demand ADV'!F51</f>
        <v>0.1625277765397804</v>
      </c>
      <c r="Q73" s="30">
        <f>'[4]Final energy demand ADV'!G51</f>
        <v>0.26769950001210319</v>
      </c>
      <c r="R73" s="30">
        <f>'[4]Final energy demand ADV'!H51</f>
        <v>0.4115267499856643</v>
      </c>
      <c r="S73" s="30">
        <f>'[4]Final energy demand ADV'!I51</f>
        <v>0.57564126178028552</v>
      </c>
      <c r="T73" s="30">
        <f>'[4]Final energy demand ADV'!J51</f>
        <v>0.718143728764846</v>
      </c>
      <c r="U73" s="30">
        <f>'[4]Final energy demand ADV'!K51</f>
        <v>0.8556284001369685</v>
      </c>
      <c r="V73" s="29">
        <f>'[4]Final energy demand ADV'!L51</f>
        <v>0.99999374060389346</v>
      </c>
    </row>
    <row r="74" spans="2:22" x14ac:dyDescent="0.2">
      <c r="B74" s="28" t="str">
        <f>'[4]Transport ADV'!C13</f>
        <v xml:space="preserve"> - synfuels</v>
      </c>
      <c r="C74" s="27">
        <f>'[4]Transport ADV'!D13</f>
        <v>3.3351404308781021E-5</v>
      </c>
      <c r="D74" s="27">
        <f>'[4]Transport ADV'!E13</f>
        <v>0.17649065390724486</v>
      </c>
      <c r="E74" s="27">
        <f>'[4]Transport ADV'!F13</f>
        <v>12.192481484679098</v>
      </c>
      <c r="F74" s="27">
        <f>'[4]Transport ADV'!G13</f>
        <v>27.886043892321439</v>
      </c>
      <c r="G74" s="27">
        <f>'[4]Transport ADV'!H13</f>
        <v>30.603877909495143</v>
      </c>
      <c r="H74" s="27">
        <f>'[4]Transport ADV'!I13</f>
        <v>152.02188781994576</v>
      </c>
      <c r="I74" s="27">
        <f>'[4]Transport ADV'!J13</f>
        <v>222.66777821576133</v>
      </c>
      <c r="J74" s="27">
        <f>'[4]Transport ADV'!K13</f>
        <v>229.84679047950516</v>
      </c>
      <c r="K74" s="26">
        <f>'[4]Transport ADV'!L13</f>
        <v>137.8649026445284</v>
      </c>
      <c r="M74" s="28"/>
      <c r="N74" s="27"/>
      <c r="O74" s="27"/>
      <c r="P74" s="27"/>
      <c r="Q74" s="27"/>
      <c r="R74" s="27"/>
      <c r="S74" s="27"/>
      <c r="T74" s="27"/>
      <c r="U74" s="27"/>
      <c r="V74" s="26"/>
    </row>
    <row r="75" spans="2:22" x14ac:dyDescent="0.2">
      <c r="B75" s="28" t="str">
        <f>'[4]Transport ADV'!C14</f>
        <v xml:space="preserve"> - natural gas</v>
      </c>
      <c r="C75" s="27">
        <f>'[4]Transport ADV'!D14</f>
        <v>31.511999999999809</v>
      </c>
      <c r="D75" s="27">
        <f>'[4]Transport ADV'!E14</f>
        <v>52.409685551942907</v>
      </c>
      <c r="E75" s="27">
        <f>'[4]Transport ADV'!F14</f>
        <v>0</v>
      </c>
      <c r="F75" s="27">
        <f>'[4]Transport ADV'!G14</f>
        <v>0</v>
      </c>
      <c r="G75" s="27">
        <f>'[4]Transport ADV'!H14</f>
        <v>0</v>
      </c>
      <c r="H75" s="27">
        <f>'[4]Transport ADV'!I14</f>
        <v>0</v>
      </c>
      <c r="I75" s="27">
        <f>'[4]Transport ADV'!J14</f>
        <v>0</v>
      </c>
      <c r="J75" s="27">
        <f>'[4]Transport ADV'!K14</f>
        <v>0</v>
      </c>
      <c r="K75" s="26">
        <f>'[4]Transport ADV'!L14</f>
        <v>0</v>
      </c>
      <c r="M75" s="28" t="str">
        <f>'[4]Final energy demand ADV'!C53</f>
        <v>Non energy use</v>
      </c>
      <c r="N75" s="27">
        <f>'[4]Final energy demand ADV'!D53</f>
        <v>5779.9480000000003</v>
      </c>
      <c r="O75" s="27">
        <f>'[4]Final energy demand ADV'!E53</f>
        <v>6170.4278833106328</v>
      </c>
      <c r="P75" s="27">
        <f>'[4]Final energy demand ADV'!F53</f>
        <v>6799.1816235240758</v>
      </c>
      <c r="Q75" s="27">
        <f>'[4]Final energy demand ADV'!G53</f>
        <v>6469.0249377186128</v>
      </c>
      <c r="R75" s="27">
        <f>'[4]Final energy demand ADV'!H53</f>
        <v>6135.7910320697574</v>
      </c>
      <c r="S75" s="27">
        <f>'[4]Final energy demand ADV'!I53</f>
        <v>5721.0104584469627</v>
      </c>
      <c r="T75" s="27">
        <f>'[4]Final energy demand ADV'!J53</f>
        <v>5312.9613459970933</v>
      </c>
      <c r="U75" s="27">
        <f>'[4]Final energy demand ADV'!K53</f>
        <v>4911.6436947201364</v>
      </c>
      <c r="V75" s="26">
        <f>'[4]Final energy demand ADV'!L53</f>
        <v>4517.057504616113</v>
      </c>
    </row>
    <row r="76" spans="2:22" x14ac:dyDescent="0.2">
      <c r="B76" s="28" t="str">
        <f>'[4]Transport ADV'!C15</f>
        <v xml:space="preserve"> - hydrogen</v>
      </c>
      <c r="C76" s="27">
        <f>'[4]Transport ADV'!D15</f>
        <v>0</v>
      </c>
      <c r="D76" s="27">
        <f>'[4]Transport ADV'!E15</f>
        <v>0</v>
      </c>
      <c r="E76" s="27">
        <f>'[4]Transport ADV'!F15</f>
        <v>52.014109880133752</v>
      </c>
      <c r="F76" s="27">
        <f>'[4]Transport ADV'!G15</f>
        <v>660.04240895551072</v>
      </c>
      <c r="G76" s="27">
        <f>'[4]Transport ADV'!H15</f>
        <v>1246.9095648402217</v>
      </c>
      <c r="H76" s="27">
        <f>'[4]Transport ADV'!I15</f>
        <v>1635.1005860542564</v>
      </c>
      <c r="I76" s="27">
        <f>'[4]Transport ADV'!J15</f>
        <v>2049.4358253397422</v>
      </c>
      <c r="J76" s="27">
        <f>'[4]Transport ADV'!K15</f>
        <v>2310.4658894679515</v>
      </c>
      <c r="K76" s="26">
        <f>'[4]Transport ADV'!L15</f>
        <v>2500.5363277392116</v>
      </c>
      <c r="M76" s="28" t="str">
        <f>'[4]Final energy demand ADV'!C54</f>
        <v xml:space="preserve">    - Oil</v>
      </c>
      <c r="N76" s="27">
        <f>'[4]Final energy demand ADV'!D54</f>
        <v>4932.1009999999997</v>
      </c>
      <c r="O76" s="27">
        <f>'[4]Final energy demand ADV'!E54</f>
        <v>5344.8882389792798</v>
      </c>
      <c r="P76" s="27">
        <f>'[4]Final energy demand ADV'!F54</f>
        <v>5377.7210884015003</v>
      </c>
      <c r="Q76" s="27">
        <f>'[4]Final energy demand ADV'!G54</f>
        <v>4285.0310884251503</v>
      </c>
      <c r="R76" s="27">
        <f>'[4]Final energy demand ADV'!H54</f>
        <v>3543.8836510894098</v>
      </c>
      <c r="S76" s="27">
        <f>'[4]Final energy demand ADV'!I54</f>
        <v>2739.3890029354002</v>
      </c>
      <c r="T76" s="27">
        <f>'[4]Final energy demand ADV'!J54</f>
        <v>1845.06659408001</v>
      </c>
      <c r="U76" s="27">
        <f>'[4]Final energy demand ADV'!K54</f>
        <v>1083.32988350865</v>
      </c>
      <c r="V76" s="26">
        <f>'[4]Final energy demand ADV'!L54</f>
        <v>538.81015930163301</v>
      </c>
    </row>
    <row r="77" spans="2:22" x14ac:dyDescent="0.2">
      <c r="B77" s="28" t="str">
        <f>'[4]Transport ADV'!C16</f>
        <v xml:space="preserve"> - electricity</v>
      </c>
      <c r="C77" s="27">
        <f>'[4]Transport ADV'!D16</f>
        <v>5.1459999999999928</v>
      </c>
      <c r="D77" s="27">
        <f>'[4]Transport ADV'!E16</f>
        <v>10.750482541607852</v>
      </c>
      <c r="E77" s="27">
        <f>'[4]Transport ADV'!F16</f>
        <v>270.19438315999929</v>
      </c>
      <c r="F77" s="27">
        <f>'[4]Transport ADV'!G16</f>
        <v>1314.3995619030134</v>
      </c>
      <c r="G77" s="27">
        <f>'[4]Transport ADV'!H16</f>
        <v>2578.9850841220782</v>
      </c>
      <c r="H77" s="27">
        <f>'[4]Transport ADV'!I16</f>
        <v>3716.6645228153579</v>
      </c>
      <c r="I77" s="27">
        <f>'[4]Transport ADV'!J16</f>
        <v>3957.4329725877924</v>
      </c>
      <c r="J77" s="27">
        <f>'[4]Transport ADV'!K16</f>
        <v>3626.5413395708251</v>
      </c>
      <c r="K77" s="26">
        <f>'[4]Transport ADV'!L16</f>
        <v>2698.6030156495535</v>
      </c>
      <c r="M77" s="28" t="str">
        <f>'[4]Final energy demand ADV'!C55</f>
        <v xml:space="preserve">    - Gas</v>
      </c>
      <c r="N77" s="27">
        <f>'[4]Final energy demand ADV'!D55</f>
        <v>842.07799999999997</v>
      </c>
      <c r="O77" s="27">
        <f>'[4]Final energy demand ADV'!E55</f>
        <v>640.426807832034</v>
      </c>
      <c r="P77" s="27">
        <f>'[4]Final energy demand ADV'!F55</f>
        <v>697.13613285619999</v>
      </c>
      <c r="Q77" s="27">
        <f>'[4]Final energy demand ADV'!G55</f>
        <v>650.055183365733</v>
      </c>
      <c r="R77" s="27">
        <f>'[4]Final energy demand ADV'!H55</f>
        <v>524.66736153354702</v>
      </c>
      <c r="S77" s="27">
        <f>'[4]Final energy demand ADV'!I55</f>
        <v>432.50912985037201</v>
      </c>
      <c r="T77" s="27">
        <f>'[4]Final energy demand ADV'!J55</f>
        <v>339.87591108501294</v>
      </c>
      <c r="U77" s="27">
        <f>'[4]Final energy demand ADV'!K55</f>
        <v>256.80453413207601</v>
      </c>
      <c r="V77" s="26">
        <f>'[4]Final energy demand ADV'!L55</f>
        <v>191.16575863311002</v>
      </c>
    </row>
    <row r="78" spans="2:22" ht="13.5" thickBot="1" x14ac:dyDescent="0.25">
      <c r="B78" s="28"/>
      <c r="C78" s="27"/>
      <c r="D78" s="27"/>
      <c r="E78" s="27"/>
      <c r="F78" s="27"/>
      <c r="G78" s="27"/>
      <c r="H78" s="27"/>
      <c r="I78" s="27"/>
      <c r="J78" s="27"/>
      <c r="K78" s="26"/>
      <c r="M78" s="25" t="str">
        <f>'[4]Final energy demand ADV'!C56</f>
        <v xml:space="preserve">    - Coal</v>
      </c>
      <c r="N78" s="48">
        <f>'[4]Final energy demand ADV'!D56</f>
        <v>5.7690000000000001</v>
      </c>
      <c r="O78" s="48">
        <f>'[4]Final energy demand ADV'!E56</f>
        <v>185.112836499319</v>
      </c>
      <c r="P78" s="48">
        <f>'[4]Final energy demand ADV'!F56</f>
        <v>724.32440226637584</v>
      </c>
      <c r="Q78" s="48">
        <f>'[4]Final energy demand ADV'!G56</f>
        <v>1533.93866592773</v>
      </c>
      <c r="R78" s="48">
        <f>'[4]Final energy demand ADV'!H56</f>
        <v>2067.2400194468</v>
      </c>
      <c r="S78" s="48">
        <f>'[4]Final energy demand ADV'!I56</f>
        <v>2549.11232566119</v>
      </c>
      <c r="T78" s="48">
        <f>'[4]Final energy demand ADV'!J56</f>
        <v>3128.0188408320701</v>
      </c>
      <c r="U78" s="48">
        <f>'[4]Final energy demand ADV'!K56</f>
        <v>3571.5092770794099</v>
      </c>
      <c r="V78" s="47">
        <f>'[4]Final energy demand ADV'!L56</f>
        <v>3787.08158668137</v>
      </c>
    </row>
    <row r="79" spans="2:22" ht="13.5" thickBot="1" x14ac:dyDescent="0.25">
      <c r="B79" s="28" t="str">
        <f>'[4]Transport ADV'!C18</f>
        <v>rail</v>
      </c>
      <c r="C79" s="27">
        <f>'[4]Transport ADV'!D18</f>
        <v>662.93299999999897</v>
      </c>
      <c r="D79" s="27">
        <f>'[4]Transport ADV'!E18</f>
        <v>656.5715310099647</v>
      </c>
      <c r="E79" s="27">
        <f>'[4]Transport ADV'!F18</f>
        <v>742.88401564523883</v>
      </c>
      <c r="F79" s="27">
        <f>'[4]Transport ADV'!G18</f>
        <v>885.47246906951204</v>
      </c>
      <c r="G79" s="27">
        <f>'[4]Transport ADV'!H18</f>
        <v>1043.3272167431589</v>
      </c>
      <c r="H79" s="27">
        <f>'[4]Transport ADV'!I18</f>
        <v>1293.7159194017058</v>
      </c>
      <c r="I79" s="27">
        <f>'[4]Transport ADV'!J18</f>
        <v>1400.8278353718449</v>
      </c>
      <c r="J79" s="27">
        <f>'[4]Transport ADV'!K18</f>
        <v>1434.5273300414631</v>
      </c>
      <c r="K79" s="26">
        <f>'[4]Transport ADV'!L18</f>
        <v>1399.3126784523758</v>
      </c>
    </row>
    <row r="80" spans="2:22" x14ac:dyDescent="0.2">
      <c r="B80" s="28" t="str">
        <f>'[4]Transport ADV'!C19</f>
        <v xml:space="preserve"> - fossil fuels</v>
      </c>
      <c r="C80" s="27">
        <f>'[4]Transport ADV'!D19</f>
        <v>624.27699375722887</v>
      </c>
      <c r="D80" s="27">
        <f>'[4]Transport ADV'!E19</f>
        <v>619.6648316009838</v>
      </c>
      <c r="E80" s="27">
        <f>'[4]Transport ADV'!F19</f>
        <v>536.36105058330349</v>
      </c>
      <c r="F80" s="27">
        <f>'[4]Transport ADV'!G19</f>
        <v>427.0670507163577</v>
      </c>
      <c r="G80" s="27">
        <f>'[4]Transport ADV'!H19</f>
        <v>299.45031563287682</v>
      </c>
      <c r="H80" s="27">
        <f>'[4]Transport ADV'!I19</f>
        <v>228.08695756029138</v>
      </c>
      <c r="I80" s="27">
        <f>'[4]Transport ADV'!J19</f>
        <v>130.29507049420346</v>
      </c>
      <c r="J80" s="27">
        <f>'[4]Transport ADV'!K19</f>
        <v>48.007633336499403</v>
      </c>
      <c r="K80" s="26">
        <f>'[4]Transport ADV'!L19</f>
        <v>0</v>
      </c>
      <c r="M80" s="38" t="str">
        <f>'[4]CO2-emissions ADV'!D4</f>
        <v>CO2 emissions in Mill t/a</v>
      </c>
      <c r="N80" s="37" t="str">
        <f>'[4]CO2-emissions ADV'!D5</f>
        <v>Scenario:</v>
      </c>
      <c r="O80" s="37" t="str">
        <f>'[4]CO2-emissions ADV'!E5</f>
        <v>OECD North America Advanced Energy [R]Evolution (2015)</v>
      </c>
      <c r="P80" s="37"/>
      <c r="Q80" s="37"/>
      <c r="R80" s="37"/>
      <c r="S80" s="37"/>
      <c r="T80" s="37"/>
      <c r="U80" s="37"/>
      <c r="V80" s="36"/>
    </row>
    <row r="81" spans="2:22" x14ac:dyDescent="0.2">
      <c r="B81" s="28" t="str">
        <f>'[4]Transport ADV'!C20</f>
        <v xml:space="preserve"> - biofuels</v>
      </c>
      <c r="C81" s="27">
        <f>'[4]Transport ADV'!D20</f>
        <v>6.2427698172176695E-6</v>
      </c>
      <c r="D81" s="27">
        <f>'[4]Transport ADV'!E20</f>
        <v>6.1957623459431578E-6</v>
      </c>
      <c r="E81" s="27">
        <f>'[4]Transport ADV'!F20</f>
        <v>16.414492015269573</v>
      </c>
      <c r="F81" s="27">
        <f>'[4]Transport ADV'!G20</f>
        <v>41.245000188407026</v>
      </c>
      <c r="G81" s="27">
        <f>'[4]Transport ADV'!H20</f>
        <v>51.258185040167689</v>
      </c>
      <c r="H81" s="27">
        <f>'[4]Transport ADV'!I20</f>
        <v>58.182577510743812</v>
      </c>
      <c r="I81" s="27">
        <f>'[4]Transport ADV'!J20</f>
        <v>65.949685794678331</v>
      </c>
      <c r="J81" s="27">
        <f>'[4]Transport ADV'!K20</f>
        <v>62.426951628989997</v>
      </c>
      <c r="K81" s="26">
        <f>'[4]Transport ADV'!L20</f>
        <v>46.926517220779324</v>
      </c>
      <c r="M81" s="28"/>
      <c r="N81" s="33">
        <f>'[4]CO2-emissions ADV'!D8</f>
        <v>2012</v>
      </c>
      <c r="O81" s="33">
        <f>'[4]CO2-emissions ADV'!E8</f>
        <v>2015</v>
      </c>
      <c r="P81" s="33">
        <f>'[4]CO2-emissions ADV'!F8</f>
        <v>2020</v>
      </c>
      <c r="Q81" s="33">
        <f>'[4]CO2-emissions ADV'!G8</f>
        <v>2025</v>
      </c>
      <c r="R81" s="33">
        <f>'[4]CO2-emissions ADV'!H8</f>
        <v>2030</v>
      </c>
      <c r="S81" s="33">
        <f>'[4]CO2-emissions ADV'!I8</f>
        <v>2035</v>
      </c>
      <c r="T81" s="33">
        <f>'[4]CO2-emissions ADV'!J8</f>
        <v>2040</v>
      </c>
      <c r="U81" s="33">
        <f>'[4]CO2-emissions ADV'!K8</f>
        <v>2045</v>
      </c>
      <c r="V81" s="32">
        <f>'[4]CO2-emissions ADV'!L8</f>
        <v>2050</v>
      </c>
    </row>
    <row r="82" spans="2:22" x14ac:dyDescent="0.2">
      <c r="B82" s="28" t="str">
        <f>'[4]Transport ADV'!C21</f>
        <v xml:space="preserve"> - synfuels</v>
      </c>
      <c r="C82" s="27">
        <f>'[4]Transport ADV'!D21</f>
        <v>1.827823190804656E-13</v>
      </c>
      <c r="D82" s="27">
        <f>'[4]Transport ADV'!E21</f>
        <v>8.8603203316360461E-10</v>
      </c>
      <c r="E82" s="27">
        <f>'[4]Transport ADV'!F21</f>
        <v>0.1739940852449646</v>
      </c>
      <c r="F82" s="27">
        <f>'[4]Transport ADV'!G21</f>
        <v>0.99240043189208516</v>
      </c>
      <c r="G82" s="27">
        <f>'[4]Transport ADV'!H21</f>
        <v>1.5859883068105654</v>
      </c>
      <c r="H82" s="27">
        <f>'[4]Transport ADV'!I21</f>
        <v>9.9472929293432184</v>
      </c>
      <c r="I82" s="27">
        <f>'[4]Transport ADV'!J21</f>
        <v>20.913694534790633</v>
      </c>
      <c r="J82" s="27">
        <f>'[4]Transport ADV'!K21</f>
        <v>26.73008171022321</v>
      </c>
      <c r="K82" s="26">
        <f>'[4]Transport ADV'!L21</f>
        <v>23.254217254173113</v>
      </c>
      <c r="M82" s="28"/>
      <c r="N82" s="27"/>
      <c r="O82" s="27"/>
      <c r="P82" s="27"/>
      <c r="Q82" s="27"/>
      <c r="R82" s="27"/>
      <c r="S82" s="27"/>
      <c r="T82" s="27"/>
      <c r="U82" s="27"/>
      <c r="V82" s="26"/>
    </row>
    <row r="83" spans="2:22" x14ac:dyDescent="0.2">
      <c r="B83" s="28" t="str">
        <f>'[4]Transport ADV'!C22</f>
        <v xml:space="preserve"> - electricity</v>
      </c>
      <c r="C83" s="27">
        <f>'[4]Transport ADV'!D22</f>
        <v>38.656000000000013</v>
      </c>
      <c r="D83" s="27">
        <f>'[4]Transport ADV'!E22</f>
        <v>36.906693212332449</v>
      </c>
      <c r="E83" s="27">
        <f>'[4]Transport ADV'!F22</f>
        <v>189.93447896142072</v>
      </c>
      <c r="F83" s="27">
        <f>'[4]Transport ADV'!G22</f>
        <v>416.16801773285528</v>
      </c>
      <c r="G83" s="27">
        <f>'[4]Transport ADV'!H22</f>
        <v>691.0327277633038</v>
      </c>
      <c r="H83" s="27">
        <f>'[4]Transport ADV'!I22</f>
        <v>997.49909140132741</v>
      </c>
      <c r="I83" s="27">
        <f>'[4]Transport ADV'!J22</f>
        <v>1183.6693845481725</v>
      </c>
      <c r="J83" s="27">
        <f>'[4]Transport ADV'!K22</f>
        <v>1297.3626633657504</v>
      </c>
      <c r="K83" s="26">
        <f>'[4]Transport ADV'!L22</f>
        <v>1329.1319439774234</v>
      </c>
      <c r="M83" s="28" t="str">
        <f>'[4]CO2-emissions ADV'!C10</f>
        <v>Condensation power plants</v>
      </c>
      <c r="N83" s="27">
        <f>'[4]CO2-emissions ADV'!D10</f>
        <v>2202.9059149571922</v>
      </c>
      <c r="O83" s="27">
        <f>'[4]CO2-emissions ADV'!E10</f>
        <v>2046.0505844249055</v>
      </c>
      <c r="P83" s="27">
        <f>'[4]CO2-emissions ADV'!F10</f>
        <v>1688.7249640463888</v>
      </c>
      <c r="Q83" s="27">
        <f>'[4]CO2-emissions ADV'!G10</f>
        <v>1114.7347030123085</v>
      </c>
      <c r="R83" s="27">
        <f>'[4]CO2-emissions ADV'!H10</f>
        <v>597.04152365374148</v>
      </c>
      <c r="S83" s="27">
        <f>'[4]CO2-emissions ADV'!I10</f>
        <v>383.60573991100847</v>
      </c>
      <c r="T83" s="27">
        <f>'[4]CO2-emissions ADV'!J10</f>
        <v>299.34954249364586</v>
      </c>
      <c r="U83" s="27">
        <f>'[4]CO2-emissions ADV'!K10</f>
        <v>167.53456278090462</v>
      </c>
      <c r="V83" s="26">
        <f>'[4]CO2-emissions ADV'!L10</f>
        <v>1.3544743355696954E-2</v>
      </c>
    </row>
    <row r="84" spans="2:22" x14ac:dyDescent="0.2">
      <c r="B84" s="28"/>
      <c r="C84" s="27"/>
      <c r="D84" s="27"/>
      <c r="E84" s="27"/>
      <c r="F84" s="27"/>
      <c r="G84" s="27"/>
      <c r="H84" s="27"/>
      <c r="I84" s="27"/>
      <c r="J84" s="27"/>
      <c r="K84" s="26"/>
      <c r="M84" s="28" t="str">
        <f>'[4]CO2-emissions ADV'!C11</f>
        <v xml:space="preserve">  - Hard coal (&amp; non-renewable waste)</v>
      </c>
      <c r="N84" s="27">
        <f>'[4]CO2-emissions ADV'!D11</f>
        <v>662.48947038735321</v>
      </c>
      <c r="O84" s="27">
        <f>'[4]CO2-emissions ADV'!E11</f>
        <v>550.04413636518109</v>
      </c>
      <c r="P84" s="27">
        <f>'[4]CO2-emissions ADV'!F11</f>
        <v>311.74132475445197</v>
      </c>
      <c r="Q84" s="27">
        <f>'[4]CO2-emissions ADV'!G11</f>
        <v>135.33728491221325</v>
      </c>
      <c r="R84" s="27">
        <f>'[4]CO2-emissions ADV'!H11</f>
        <v>20.825254784015819</v>
      </c>
      <c r="S84" s="27">
        <f>'[4]CO2-emissions ADV'!I11</f>
        <v>-0.10094927047055123</v>
      </c>
      <c r="T84" s="27">
        <f>'[4]CO2-emissions ADV'!J11</f>
        <v>27.412939442262189</v>
      </c>
      <c r="U84" s="27">
        <f>'[4]CO2-emissions ADV'!K11</f>
        <v>1.0340856960620857</v>
      </c>
      <c r="V84" s="26">
        <f>'[4]CO2-emissions ADV'!L11</f>
        <v>1.3547172117906143E-2</v>
      </c>
    </row>
    <row r="85" spans="2:22" x14ac:dyDescent="0.2">
      <c r="B85" s="28" t="str">
        <f>'[4]Transport ADV'!C24</f>
        <v>navigation</v>
      </c>
      <c r="C85" s="27">
        <f>'[4]Transport ADV'!D24</f>
        <v>550.1829999999984</v>
      </c>
      <c r="D85" s="27">
        <f>'[4]Transport ADV'!E24</f>
        <v>542.27067549924539</v>
      </c>
      <c r="E85" s="27">
        <f>'[4]Transport ADV'!F24</f>
        <v>566.46056619636511</v>
      </c>
      <c r="F85" s="27">
        <f>'[4]Transport ADV'!G24</f>
        <v>576.0984857323607</v>
      </c>
      <c r="G85" s="27">
        <f>'[4]Transport ADV'!H24</f>
        <v>598.08556545804288</v>
      </c>
      <c r="H85" s="27">
        <f>'[4]Transport ADV'!I24</f>
        <v>618.04085381960169</v>
      </c>
      <c r="I85" s="27">
        <f>'[4]Transport ADV'!J24</f>
        <v>637.01214218116002</v>
      </c>
      <c r="J85" s="27">
        <f>'[4]Transport ADV'!K24</f>
        <v>655.37603232343429</v>
      </c>
      <c r="K85" s="26">
        <f>'[4]Transport ADV'!L24</f>
        <v>696.0994955875409</v>
      </c>
      <c r="M85" s="28" t="str">
        <f>'[4]CO2-emissions ADV'!C12</f>
        <v xml:space="preserve">  - Lignite</v>
      </c>
      <c r="N85" s="27">
        <f>'[4]CO2-emissions ADV'!D12</f>
        <v>988.46952767999903</v>
      </c>
      <c r="O85" s="27">
        <f>'[4]CO2-emissions ADV'!E12</f>
        <v>895.77107335215487</v>
      </c>
      <c r="P85" s="27">
        <f>'[4]CO2-emissions ADV'!F12</f>
        <v>707.75768505775898</v>
      </c>
      <c r="Q85" s="27">
        <f>'[4]CO2-emissions ADV'!G12</f>
        <v>362.25007963505874</v>
      </c>
      <c r="R85" s="27">
        <f>'[4]CO2-emissions ADV'!H12</f>
        <v>25.195923347476644</v>
      </c>
      <c r="S85" s="27">
        <f>'[4]CO2-emissions ADV'!I12</f>
        <v>1.3567625604789375</v>
      </c>
      <c r="T85" s="27">
        <f>'[4]CO2-emissions ADV'!J12</f>
        <v>8.8863639447953752E-3</v>
      </c>
      <c r="U85" s="27">
        <f>'[4]CO2-emissions ADV'!K12</f>
        <v>8.6469076395251261E-3</v>
      </c>
      <c r="V85" s="26">
        <f>'[4]CO2-emissions ADV'!L12</f>
        <v>-3.1587120970739397E-6</v>
      </c>
    </row>
    <row r="86" spans="2:22" x14ac:dyDescent="0.2">
      <c r="B86" s="28" t="str">
        <f>'[4]Transport ADV'!C25</f>
        <v xml:space="preserve"> - fossil fuels</v>
      </c>
      <c r="C86" s="27">
        <f>'[4]Transport ADV'!D25</f>
        <v>550.18299449816845</v>
      </c>
      <c r="D86" s="27">
        <f>'[4]Transport ADV'!E25</f>
        <v>542.27067007653864</v>
      </c>
      <c r="E86" s="27">
        <f>'[4]Transport ADV'!F25</f>
        <v>560.7959605344015</v>
      </c>
      <c r="F86" s="27">
        <f>'[4]Transport ADV'!G25</f>
        <v>567.45700844637531</v>
      </c>
      <c r="G86" s="27">
        <f>'[4]Transport ADV'!H25</f>
        <v>517.34401412120712</v>
      </c>
      <c r="H86" s="27">
        <f>'[4]Transport ADV'!I25</f>
        <v>478.9816617101913</v>
      </c>
      <c r="I86" s="27">
        <f>'[4]Transport ADV'!J25</f>
        <v>414.05789241775403</v>
      </c>
      <c r="J86" s="27">
        <f>'[4]Transport ADV'!K25</f>
        <v>229.38161131320197</v>
      </c>
      <c r="K86" s="26">
        <f>'[4]Transport ADV'!L25</f>
        <v>0</v>
      </c>
      <c r="M86" s="28" t="str">
        <f>'[4]CO2-emissions ADV'!C13</f>
        <v xml:space="preserve">  - Gas</v>
      </c>
      <c r="N86" s="27">
        <f>'[4]CO2-emissions ADV'!D13</f>
        <v>494.88929288983985</v>
      </c>
      <c r="O86" s="27">
        <f>'[4]CO2-emissions ADV'!E13</f>
        <v>553.23682674923032</v>
      </c>
      <c r="P86" s="27">
        <f>'[4]CO2-emissions ADV'!F13</f>
        <v>637.04324816807321</v>
      </c>
      <c r="Q86" s="27">
        <f>'[4]CO2-emissions ADV'!G13</f>
        <v>592.34294202631941</v>
      </c>
      <c r="R86" s="27">
        <f>'[4]CO2-emissions ADV'!H13</f>
        <v>537.7083701528079</v>
      </c>
      <c r="S86" s="27">
        <f>'[4]CO2-emissions ADV'!I13</f>
        <v>377.56931819834745</v>
      </c>
      <c r="T86" s="27">
        <f>'[4]CO2-emissions ADV'!J13</f>
        <v>268.71488538962291</v>
      </c>
      <c r="U86" s="27">
        <f>'[4]CO2-emissions ADV'!K13</f>
        <v>164.24816717575496</v>
      </c>
      <c r="V86" s="26">
        <f>'[4]CO2-emissions ADV'!L13</f>
        <v>0</v>
      </c>
    </row>
    <row r="87" spans="2:22" x14ac:dyDescent="0.2">
      <c r="B87" s="28" t="str">
        <f>'[4]Transport ADV'!C26</f>
        <v xml:space="preserve"> - biofuels</v>
      </c>
      <c r="C87" s="27">
        <f>'[4]Transport ADV'!D26</f>
        <v>5.5018298389116781E-6</v>
      </c>
      <c r="D87" s="27">
        <f>'[4]Transport ADV'!E26</f>
        <v>5.4219313855349169E-6</v>
      </c>
      <c r="E87" s="27">
        <f>'[4]Transport ADV'!F26</f>
        <v>5.6051904823954422</v>
      </c>
      <c r="F87" s="27">
        <f>'[4]Transport ADV'!G26</f>
        <v>8.4384390860760128</v>
      </c>
      <c r="G87" s="27">
        <f>'[4]Transport ADV'!H26</f>
        <v>78.31829162467892</v>
      </c>
      <c r="H87" s="27">
        <f>'[4]Transport ADV'!I26</f>
        <v>118.75587273576575</v>
      </c>
      <c r="I87" s="27">
        <f>'[4]Transport ADV'!J26</f>
        <v>169.27458570820221</v>
      </c>
      <c r="J87" s="27">
        <f>'[4]Transport ADV'!K26</f>
        <v>298.2774562882293</v>
      </c>
      <c r="K87" s="26">
        <f>'[4]Transport ADV'!L26</f>
        <v>465.44860511146248</v>
      </c>
      <c r="M87" s="28" t="str">
        <f>'[4]CO2-emissions ADV'!C14</f>
        <v xml:space="preserve">  - Oil</v>
      </c>
      <c r="N87" s="27">
        <f>'[4]CO2-emissions ADV'!D14</f>
        <v>50.821991999999959</v>
      </c>
      <c r="O87" s="27">
        <f>'[4]CO2-emissions ADV'!E14</f>
        <v>39.802277007299487</v>
      </c>
      <c r="P87" s="27">
        <f>'[4]CO2-emissions ADV'!F14</f>
        <v>26.915440895387643</v>
      </c>
      <c r="Q87" s="27">
        <f>'[4]CO2-emissions ADV'!G14</f>
        <v>21.051765344524732</v>
      </c>
      <c r="R87" s="27">
        <f>'[4]CO2-emissions ADV'!H14</f>
        <v>11.007793720592872</v>
      </c>
      <c r="S87" s="27">
        <f>'[4]CO2-emissions ADV'!I14</f>
        <v>3.2706108153796785</v>
      </c>
      <c r="T87" s="27">
        <f>'[4]CO2-emissions ADV'!J14</f>
        <v>2.3820410356099013</v>
      </c>
      <c r="U87" s="27">
        <f>'[4]CO2-emissions ADV'!K14</f>
        <v>1.8792813321737314</v>
      </c>
      <c r="V87" s="26">
        <f>'[4]CO2-emissions ADV'!L14</f>
        <v>7.0213918169642324E-7</v>
      </c>
    </row>
    <row r="88" spans="2:22" x14ac:dyDescent="0.2">
      <c r="B88" s="28" t="str">
        <f>'[4]Transport ADV'!C27</f>
        <v xml:space="preserve"> - synfuels</v>
      </c>
      <c r="C88" s="27">
        <f>'[4]Transport ADV'!D27</f>
        <v>1.6108830640668757E-13</v>
      </c>
      <c r="D88" s="27">
        <f>'[4]Transport ADV'!E27</f>
        <v>7.7536945753650699E-10</v>
      </c>
      <c r="E88" s="27">
        <f>'[4]Transport ADV'!F27</f>
        <v>5.9415179568209138E-2</v>
      </c>
      <c r="F88" s="27">
        <f>'[4]Transport ADV'!G27</f>
        <v>0.20303819990939664</v>
      </c>
      <c r="G88" s="27">
        <f>'[4]Transport ADV'!H27</f>
        <v>2.4232597121568751</v>
      </c>
      <c r="H88" s="27">
        <f>'[4]Transport ADV'!I27</f>
        <v>20.303319373644641</v>
      </c>
      <c r="I88" s="27">
        <f>'[4]Transport ADV'!J27</f>
        <v>53.679664055203773</v>
      </c>
      <c r="J88" s="27">
        <f>'[4]Transport ADV'!K27</f>
        <v>127.71696472200298</v>
      </c>
      <c r="K88" s="26">
        <f>'[4]Transport ADV'!L27</f>
        <v>230.65089047607839</v>
      </c>
      <c r="M88" s="28" t="str">
        <f>'[4]CO2-emissions ADV'!C15</f>
        <v xml:space="preserve">  - Diesel</v>
      </c>
      <c r="N88" s="27">
        <f>'[4]CO2-emissions ADV'!D15</f>
        <v>6.2356319999999945</v>
      </c>
      <c r="O88" s="27">
        <f>'[4]CO2-emissions ADV'!E15</f>
        <v>7.1962709510399039</v>
      </c>
      <c r="P88" s="27">
        <f>'[4]CO2-emissions ADV'!F15</f>
        <v>5.2672651707168034</v>
      </c>
      <c r="Q88" s="27">
        <f>'[4]CO2-emissions ADV'!G15</f>
        <v>3.7526310941924006</v>
      </c>
      <c r="R88" s="27">
        <f>'[4]CO2-emissions ADV'!H15</f>
        <v>2.3041816488482807</v>
      </c>
      <c r="S88" s="27">
        <f>'[4]CO2-emissions ADV'!I15</f>
        <v>1.5099976072729546</v>
      </c>
      <c r="T88" s="27">
        <f>'[4]CO2-emissions ADV'!J15</f>
        <v>0.83079026220604679</v>
      </c>
      <c r="U88" s="27">
        <f>'[4]CO2-emissions ADV'!K15</f>
        <v>0.36438166927435017</v>
      </c>
      <c r="V88" s="26">
        <f>'[4]CO2-emissions ADV'!L15</f>
        <v>2.781070619006106E-8</v>
      </c>
    </row>
    <row r="89" spans="2:22" x14ac:dyDescent="0.2">
      <c r="B89" s="28"/>
      <c r="C89" s="27"/>
      <c r="D89" s="27"/>
      <c r="E89" s="27"/>
      <c r="F89" s="27"/>
      <c r="G89" s="27"/>
      <c r="H89" s="27"/>
      <c r="I89" s="27"/>
      <c r="J89" s="27"/>
      <c r="K89" s="26"/>
      <c r="M89" s="28"/>
      <c r="N89" s="27"/>
      <c r="O89" s="27"/>
      <c r="P89" s="27"/>
      <c r="Q89" s="27"/>
      <c r="R89" s="27"/>
      <c r="S89" s="27"/>
      <c r="T89" s="27"/>
      <c r="U89" s="27"/>
      <c r="V89" s="26"/>
    </row>
    <row r="90" spans="2:22" x14ac:dyDescent="0.2">
      <c r="B90" s="28" t="str">
        <f>'[4]Transport ADV'!C29</f>
        <v>aviation</v>
      </c>
      <c r="C90" s="27">
        <f>'[4]Transport ADV'!D29</f>
        <v>2160.6809999999923</v>
      </c>
      <c r="D90" s="27">
        <f>'[4]Transport ADV'!E29</f>
        <v>2139.1744921106947</v>
      </c>
      <c r="E90" s="27">
        <f>'[4]Transport ADV'!F29</f>
        <v>2026.2998208963813</v>
      </c>
      <c r="F90" s="27">
        <f>'[4]Transport ADV'!G29</f>
        <v>1864.6216604116701</v>
      </c>
      <c r="G90" s="27">
        <f>'[4]Transport ADV'!H29</f>
        <v>1638.7061825202909</v>
      </c>
      <c r="H90" s="27">
        <f>'[4]Transport ADV'!I29</f>
        <v>1402.6505140232014</v>
      </c>
      <c r="I90" s="27">
        <f>'[4]Transport ADV'!J29</f>
        <v>1249.4833576301448</v>
      </c>
      <c r="J90" s="27">
        <f>'[4]Transport ADV'!K29</f>
        <v>1174.1037336867003</v>
      </c>
      <c r="K90" s="26">
        <f>'[4]Transport ADV'!L29</f>
        <v>1090.8005443919897</v>
      </c>
      <c r="M90" s="28" t="str">
        <f>'[4]CO2-emissions ADV'!C17</f>
        <v>Combined heat and power plants</v>
      </c>
      <c r="N90" s="27">
        <f>'[4]CO2-emissions ADV'!D17</f>
        <v>161.82973055216058</v>
      </c>
      <c r="O90" s="27">
        <f>'[4]CO2-emissions ADV'!E17</f>
        <v>157.19498172826604</v>
      </c>
      <c r="P90" s="27">
        <f>'[4]CO2-emissions ADV'!F17</f>
        <v>158.81995623948754</v>
      </c>
      <c r="Q90" s="27">
        <f>'[4]CO2-emissions ADV'!G17</f>
        <v>149.68735578859668</v>
      </c>
      <c r="R90" s="27">
        <f>'[4]CO2-emissions ADV'!H17</f>
        <v>143.44408262816572</v>
      </c>
      <c r="S90" s="27">
        <f>'[4]CO2-emissions ADV'!I17</f>
        <v>130.96185896871489</v>
      </c>
      <c r="T90" s="27">
        <f>'[4]CO2-emissions ADV'!J17</f>
        <v>96.710209060048129</v>
      </c>
      <c r="U90" s="27">
        <f>'[4]CO2-emissions ADV'!K17</f>
        <v>54.28059703038776</v>
      </c>
      <c r="V90" s="26">
        <f>'[4]CO2-emissions ADV'!L17</f>
        <v>2.1187242170329176E-2</v>
      </c>
    </row>
    <row r="91" spans="2:22" x14ac:dyDescent="0.2">
      <c r="B91" s="28" t="str">
        <f>'[4]Transport ADV'!C30</f>
        <v xml:space="preserve"> - fossil fuels</v>
      </c>
      <c r="C91" s="27">
        <f>'[4]Transport ADV'!D30</f>
        <v>2160.6809783931826</v>
      </c>
      <c r="D91" s="27">
        <f>'[4]Transport ADV'!E30</f>
        <v>2139.17447071895</v>
      </c>
      <c r="E91" s="27">
        <f>'[4]Transport ADV'!F30</f>
        <v>2016.1683217918994</v>
      </c>
      <c r="F91" s="27">
        <f>'[4]Transport ADV'!G30</f>
        <v>1845.9754438075533</v>
      </c>
      <c r="G91" s="27">
        <f>'[4]Transport ADV'!H30</f>
        <v>1425.674378792653</v>
      </c>
      <c r="H91" s="27">
        <f>'[4]Transport ADV'!I30</f>
        <v>1094.0674009380971</v>
      </c>
      <c r="I91" s="27">
        <f>'[4]Transport ADV'!J30</f>
        <v>812.16418245959403</v>
      </c>
      <c r="J91" s="27">
        <f>'[4]Transport ADV'!K30</f>
        <v>410.93630679034504</v>
      </c>
      <c r="K91" s="26">
        <f>'[4]Transport ADV'!L30</f>
        <v>0</v>
      </c>
      <c r="M91" s="28" t="str">
        <f>'[4]CO2-emissions ADV'!C18</f>
        <v xml:space="preserve">    - Hard coal (&amp; non-renewable waste)</v>
      </c>
      <c r="N91" s="27">
        <f>'[4]CO2-emissions ADV'!D18</f>
        <v>37.709457255234796</v>
      </c>
      <c r="O91" s="27">
        <f>'[4]CO2-emissions ADV'!E18</f>
        <v>37.227915300722927</v>
      </c>
      <c r="P91" s="27">
        <f>'[4]CO2-emissions ADV'!F18</f>
        <v>33.42133775046544</v>
      </c>
      <c r="Q91" s="27">
        <f>'[4]CO2-emissions ADV'!G18</f>
        <v>26.480612691268856</v>
      </c>
      <c r="R91" s="27">
        <f>'[4]CO2-emissions ADV'!H18</f>
        <v>17.621086882972605</v>
      </c>
      <c r="S91" s="27">
        <f>'[4]CO2-emissions ADV'!I18</f>
        <v>11.862491988770525</v>
      </c>
      <c r="T91" s="27">
        <f>'[4]CO2-emissions ADV'!J18</f>
        <v>3.8082460597683125</v>
      </c>
      <c r="U91" s="27">
        <f>'[4]CO2-emissions ADV'!K18</f>
        <v>1.8891271945407841</v>
      </c>
      <c r="V91" s="26">
        <f>'[4]CO2-emissions ADV'!L18</f>
        <v>2.1181328236741001E-2</v>
      </c>
    </row>
    <row r="92" spans="2:22" x14ac:dyDescent="0.2">
      <c r="B92" s="28" t="str">
        <f>'[4]Transport ADV'!C31</f>
        <v xml:space="preserve"> - biofuels</v>
      </c>
      <c r="C92" s="27">
        <f>'[4]Transport ADV'!D31</f>
        <v>2.1606809367373249E-5</v>
      </c>
      <c r="D92" s="27">
        <f>'[4]Transport ADV'!E31</f>
        <v>2.1388686207736551E-5</v>
      </c>
      <c r="E92" s="27">
        <f>'[4]Transport ADV'!F31</f>
        <v>10.025231365029189</v>
      </c>
      <c r="F92" s="27">
        <f>'[4]Transport ADV'!G31</f>
        <v>18.208109307282115</v>
      </c>
      <c r="G92" s="27">
        <f>'[4]Transport ADV'!H31</f>
        <v>206.63817642132446</v>
      </c>
      <c r="H92" s="27">
        <f>'[4]Transport ADV'!I31</f>
        <v>263.52847553657801</v>
      </c>
      <c r="I92" s="27">
        <f>'[4]Transport ADV'!J31</f>
        <v>332.02785897915589</v>
      </c>
      <c r="J92" s="27">
        <f>'[4]Transport ADV'!K31</f>
        <v>534.36295779847853</v>
      </c>
      <c r="K92" s="26">
        <f>'[4]Transport ADV'!L31</f>
        <v>729.3664125033489</v>
      </c>
      <c r="M92" s="28" t="str">
        <f>'[4]CO2-emissions ADV'!C19</f>
        <v xml:space="preserve">    - Lignite</v>
      </c>
      <c r="N92" s="27">
        <f>'[4]CO2-emissions ADV'!D19</f>
        <v>3.8470834654840993</v>
      </c>
      <c r="O92" s="27">
        <f>'[4]CO2-emissions ADV'!E19</f>
        <v>1.6682749632234084</v>
      </c>
      <c r="P92" s="27">
        <f>'[4]CO2-emissions ADV'!F19</f>
        <v>5.2816863676916456E-6</v>
      </c>
      <c r="Q92" s="27">
        <f>'[4]CO2-emissions ADV'!G19</f>
        <v>5.6043232832730128E-6</v>
      </c>
      <c r="R92" s="27">
        <f>'[4]CO2-emissions ADV'!H19</f>
        <v>5.9106170823538884E-6</v>
      </c>
      <c r="S92" s="27">
        <f>'[4]CO2-emissions ADV'!I19</f>
        <v>6.2484429609443614E-6</v>
      </c>
      <c r="T92" s="27">
        <f>'[4]CO2-emissions ADV'!J19</f>
        <v>6.2588071948970322E-6</v>
      </c>
      <c r="U92" s="27">
        <f>'[4]CO2-emissions ADV'!K19</f>
        <v>6.0964471012819149E-6</v>
      </c>
      <c r="V92" s="26">
        <f>'[4]CO2-emissions ADV'!L19</f>
        <v>5.7987747310344905E-6</v>
      </c>
    </row>
    <row r="93" spans="2:22" x14ac:dyDescent="0.2">
      <c r="B93" s="28" t="str">
        <f>'[4]Transport ADV'!C32</f>
        <v xml:space="preserve"> - synfuels</v>
      </c>
      <c r="C93" s="27">
        <f>'[4]Transport ADV'!D32</f>
        <v>6.3262667689679239E-13</v>
      </c>
      <c r="D93" s="27">
        <f>'[4]Transport ADV'!E32</f>
        <v>3.058713370397088E-9</v>
      </c>
      <c r="E93" s="27">
        <f>'[4]Transport ADV'!F32</f>
        <v>0.10626773945271765</v>
      </c>
      <c r="F93" s="27">
        <f>'[4]Transport ADV'!G32</f>
        <v>0.43810729683458777</v>
      </c>
      <c r="G93" s="27">
        <f>'[4]Transport ADV'!H32</f>
        <v>6.3936273063133626</v>
      </c>
      <c r="H93" s="27">
        <f>'[4]Transport ADV'!I32</f>
        <v>45.054637548526294</v>
      </c>
      <c r="I93" s="27">
        <f>'[4]Transport ADV'!J32</f>
        <v>105.2913161913947</v>
      </c>
      <c r="J93" s="27">
        <f>'[4]Transport ADV'!K32</f>
        <v>228.80446909787676</v>
      </c>
      <c r="K93" s="26">
        <f>'[4]Transport ADV'!L32</f>
        <v>361.43413188864065</v>
      </c>
      <c r="M93" s="28" t="str">
        <f>'[4]CO2-emissions ADV'!C20</f>
        <v xml:space="preserve">    - Gas</v>
      </c>
      <c r="N93" s="27">
        <f>'[4]CO2-emissions ADV'!D20</f>
        <v>110.96225268858454</v>
      </c>
      <c r="O93" s="27">
        <f>'[4]CO2-emissions ADV'!E20</f>
        <v>112.28368769323973</v>
      </c>
      <c r="P93" s="27">
        <f>'[4]CO2-emissions ADV'!F20</f>
        <v>120.52488081209148</v>
      </c>
      <c r="Q93" s="27">
        <f>'[4]CO2-emissions ADV'!G20</f>
        <v>120.78490669155377</v>
      </c>
      <c r="R93" s="27">
        <f>'[4]CO2-emissions ADV'!H20</f>
        <v>124.794355138085</v>
      </c>
      <c r="S93" s="27">
        <f>'[4]CO2-emissions ADV'!I20</f>
        <v>118.12469494052847</v>
      </c>
      <c r="T93" s="27">
        <f>'[4]CO2-emissions ADV'!J20</f>
        <v>91.844472355916693</v>
      </c>
      <c r="U93" s="27">
        <f>'[4]CO2-emissions ADV'!K20</f>
        <v>52.391463629282256</v>
      </c>
      <c r="V93" s="26">
        <f>'[4]CO2-emissions ADV'!L20</f>
        <v>0</v>
      </c>
    </row>
    <row r="94" spans="2:22" x14ac:dyDescent="0.2">
      <c r="B94" s="28"/>
      <c r="C94" s="27"/>
      <c r="D94" s="27"/>
      <c r="E94" s="27"/>
      <c r="F94" s="27"/>
      <c r="G94" s="27"/>
      <c r="H94" s="27"/>
      <c r="I94" s="27"/>
      <c r="J94" s="27"/>
      <c r="K94" s="26"/>
      <c r="M94" s="28" t="str">
        <f>'[4]CO2-emissions ADV'!C21</f>
        <v xml:space="preserve">    - Oil</v>
      </c>
      <c r="N94" s="27">
        <f>'[4]CO2-emissions ADV'!D21</f>
        <v>9.3109371428571439</v>
      </c>
      <c r="O94" s="27">
        <f>'[4]CO2-emissions ADV'!E21</f>
        <v>6.0151037710799766</v>
      </c>
      <c r="P94" s="27">
        <f>'[4]CO2-emissions ADV'!F21</f>
        <v>4.8737323952442431</v>
      </c>
      <c r="Q94" s="27">
        <f>'[4]CO2-emissions ADV'!G21</f>
        <v>2.4218308014507786</v>
      </c>
      <c r="R94" s="27">
        <f>'[4]CO2-emissions ADV'!H21</f>
        <v>1.0286346964910189</v>
      </c>
      <c r="S94" s="27">
        <f>'[4]CO2-emissions ADV'!I21</f>
        <v>0.97466579097292072</v>
      </c>
      <c r="T94" s="27">
        <f>'[4]CO2-emissions ADV'!J21</f>
        <v>1.0574843855559264</v>
      </c>
      <c r="U94" s="27">
        <f>'[4]CO2-emissions ADV'!K21</f>
        <v>1.1011761752949125E-7</v>
      </c>
      <c r="V94" s="26">
        <f>'[4]CO2-emissions ADV'!L21</f>
        <v>1.1515885714285723E-7</v>
      </c>
    </row>
    <row r="95" spans="2:22" x14ac:dyDescent="0.2">
      <c r="B95" s="28" t="str">
        <f>'[4]Transport ADV'!C34</f>
        <v>total (incl. pipelines)</v>
      </c>
      <c r="C95" s="27">
        <f>'[4]Transport ADV'!D34</f>
        <v>29747.700999999895</v>
      </c>
      <c r="D95" s="27">
        <f>'[4]Transport ADV'!E34</f>
        <v>29205.85555715911</v>
      </c>
      <c r="E95" s="27">
        <f>'[4]Transport ADV'!F34</f>
        <v>26549.340389903147</v>
      </c>
      <c r="F95" s="27">
        <f>'[4]Transport ADV'!G34</f>
        <v>23226.25702355598</v>
      </c>
      <c r="G95" s="27">
        <f>'[4]Transport ADV'!H34</f>
        <v>19443.280876764919</v>
      </c>
      <c r="H95" s="27">
        <f>'[4]Transport ADV'!I34</f>
        <v>15132.638868026641</v>
      </c>
      <c r="I95" s="27">
        <f>'[4]Transport ADV'!J34</f>
        <v>12372.790339400137</v>
      </c>
      <c r="J95" s="27">
        <f>'[4]Transport ADV'!K34</f>
        <v>10663.717201793956</v>
      </c>
      <c r="K95" s="26">
        <f>'[4]Transport ADV'!L34</f>
        <v>9009.4254140284065</v>
      </c>
      <c r="M95" s="28"/>
      <c r="N95" s="27"/>
      <c r="O95" s="27"/>
      <c r="P95" s="27"/>
      <c r="Q95" s="27"/>
      <c r="R95" s="27"/>
      <c r="S95" s="27"/>
      <c r="T95" s="27"/>
      <c r="U95" s="27"/>
      <c r="V95" s="26"/>
    </row>
    <row r="96" spans="2:22" x14ac:dyDescent="0.2">
      <c r="B96" s="28" t="str">
        <f>'[4]Transport ADV'!C35</f>
        <v xml:space="preserve"> - fossil fuels</v>
      </c>
      <c r="C96" s="27">
        <f>'[4]Transport ADV'!D35</f>
        <v>27723.294966648496</v>
      </c>
      <c r="D96" s="27">
        <f>'[4]Transport ADV'!E35</f>
        <v>27063.793134492727</v>
      </c>
      <c r="E96" s="27">
        <f>'[4]Transport ADV'!F35</f>
        <v>24182.886349508786</v>
      </c>
      <c r="F96" s="27">
        <f>'[4]Transport ADV'!G35</f>
        <v>18995.015858226714</v>
      </c>
      <c r="G96" s="27">
        <f>'[4]Transport ADV'!H35</f>
        <v>13051.031227039915</v>
      </c>
      <c r="H96" s="27">
        <f>'[4]Transport ADV'!I35</f>
        <v>6792.6399214510193</v>
      </c>
      <c r="I96" s="27">
        <f>'[4]Transport ADV'!J35</f>
        <v>3151.7813015225897</v>
      </c>
      <c r="J96" s="27">
        <f>'[4]Transport ADV'!K35</f>
        <v>1101.1338832862996</v>
      </c>
      <c r="K96" s="26">
        <f>'[4]Transport ADV'!L35</f>
        <v>-2.6390876770019533E-12</v>
      </c>
      <c r="M96" s="28" t="str">
        <f>'[4]CO2-emissions ADV'!C24</f>
        <v>CO2 emissions power and CHP plants</v>
      </c>
      <c r="N96" s="27">
        <f>'[4]CO2-emissions ADV'!D24</f>
        <v>2364.7356455093527</v>
      </c>
      <c r="O96" s="27">
        <f>'[4]CO2-emissions ADV'!E24</f>
        <v>2203.2455661531717</v>
      </c>
      <c r="P96" s="27">
        <f>'[4]CO2-emissions ADV'!F24</f>
        <v>1847.5449202858761</v>
      </c>
      <c r="Q96" s="27">
        <f>'[4]CO2-emissions ADV'!G24</f>
        <v>1264.422058800905</v>
      </c>
      <c r="R96" s="27">
        <f>'[4]CO2-emissions ADV'!H24</f>
        <v>740.48560628190717</v>
      </c>
      <c r="S96" s="27">
        <f>'[4]CO2-emissions ADV'!I24</f>
        <v>514.56759887972328</v>
      </c>
      <c r="T96" s="27">
        <f>'[4]CO2-emissions ADV'!J24</f>
        <v>396.05975155369396</v>
      </c>
      <c r="U96" s="27">
        <f>'[4]CO2-emissions ADV'!K24</f>
        <v>221.8151598112924</v>
      </c>
      <c r="V96" s="26">
        <f>'[4]CO2-emissions ADV'!L24</f>
        <v>3.4731985526026125E-2</v>
      </c>
    </row>
    <row r="97" spans="2:22" x14ac:dyDescent="0.2">
      <c r="B97" s="28" t="str">
        <f>'[4]Transport ADV'!C36</f>
        <v xml:space="preserve"> - biofuels (incl. biogas)</v>
      </c>
      <c r="C97" s="27">
        <f>'[4]Transport ADV'!D36</f>
        <v>1139.088</v>
      </c>
      <c r="D97" s="27">
        <f>'[4]Transport ADV'!E36</f>
        <v>1234.1474531454</v>
      </c>
      <c r="E97" s="27">
        <f>'[4]Transport ADV'!F36</f>
        <v>1182.2759099038603</v>
      </c>
      <c r="F97" s="27">
        <f>'[4]Transport ADV'!G36</f>
        <v>1226.8590869169298</v>
      </c>
      <c r="G97" s="27">
        <f>'[4]Transport ADV'!H36</f>
        <v>1325.3135197646202</v>
      </c>
      <c r="H97" s="27">
        <f>'[4]Transport ADV'!I36</f>
        <v>1329.6561086332199</v>
      </c>
      <c r="I97" s="27">
        <f>'[4]Transport ADV'!J36</f>
        <v>1269.4174024046902</v>
      </c>
      <c r="J97" s="27">
        <f>'[4]Transport ADV'!K36</f>
        <v>1431.86462009352</v>
      </c>
      <c r="K97" s="26">
        <f>'[4]Transport ADV'!L36</f>
        <v>1519.9499843987996</v>
      </c>
      <c r="M97" s="28" t="str">
        <f>'[4]CO2-emissions ADV'!C25</f>
        <v xml:space="preserve">  - Hard coal (&amp; non-renewable waste)</v>
      </c>
      <c r="N97" s="27">
        <f>'[4]CO2-emissions ADV'!D25</f>
        <v>700.19892764258805</v>
      </c>
      <c r="O97" s="27">
        <f>'[4]CO2-emissions ADV'!E25</f>
        <v>587.27205166590397</v>
      </c>
      <c r="P97" s="27">
        <f>'[4]CO2-emissions ADV'!F25</f>
        <v>345.16266250491742</v>
      </c>
      <c r="Q97" s="27">
        <f>'[4]CO2-emissions ADV'!G25</f>
        <v>161.81789760348209</v>
      </c>
      <c r="R97" s="27">
        <f>'[4]CO2-emissions ADV'!H25</f>
        <v>38.446341666988424</v>
      </c>
      <c r="S97" s="27">
        <f>'[4]CO2-emissions ADV'!I25</f>
        <v>11.761542718299975</v>
      </c>
      <c r="T97" s="27">
        <f>'[4]CO2-emissions ADV'!J25</f>
        <v>31.221185502030501</v>
      </c>
      <c r="U97" s="27">
        <f>'[4]CO2-emissions ADV'!K25</f>
        <v>2.92321289060287</v>
      </c>
      <c r="V97" s="26">
        <f>'[4]CO2-emissions ADV'!L25</f>
        <v>3.472850035464714E-2</v>
      </c>
    </row>
    <row r="98" spans="2:22" x14ac:dyDescent="0.2">
      <c r="B98" s="28" t="str">
        <f>'[4]Transport ADV'!C37</f>
        <v xml:space="preserve"> - synfuels</v>
      </c>
      <c r="C98" s="27">
        <f>'[4]Transport ADV'!D37</f>
        <v>3.3351405285278319E-5</v>
      </c>
      <c r="D98" s="27">
        <f>'[4]Transport ADV'!E37</f>
        <v>0.17649065862735974</v>
      </c>
      <c r="E98" s="27">
        <f>'[4]Transport ADV'!F37</f>
        <v>12.532158488944988</v>
      </c>
      <c r="F98" s="27">
        <f>'[4]Transport ADV'!G37</f>
        <v>29.519589820957513</v>
      </c>
      <c r="G98" s="27">
        <f>'[4]Transport ADV'!H37</f>
        <v>41.006753234775942</v>
      </c>
      <c r="H98" s="27">
        <f>'[4]Transport ADV'!I37</f>
        <v>227.32713767145989</v>
      </c>
      <c r="I98" s="27">
        <f>'[4]Transport ADV'!J37</f>
        <v>402.55245299715045</v>
      </c>
      <c r="J98" s="27">
        <f>'[4]Transport ADV'!K37</f>
        <v>613.09830600960811</v>
      </c>
      <c r="K98" s="26">
        <f>'[4]Transport ADV'!L37</f>
        <v>753.20414226342064</v>
      </c>
      <c r="M98" s="28" t="str">
        <f>'[4]CO2-emissions ADV'!C26</f>
        <v xml:space="preserve">  - Lignite</v>
      </c>
      <c r="N98" s="27">
        <f>'[4]CO2-emissions ADV'!D26</f>
        <v>992.31661114548308</v>
      </c>
      <c r="O98" s="27">
        <f>'[4]CO2-emissions ADV'!E26</f>
        <v>897.43934831537831</v>
      </c>
      <c r="P98" s="27">
        <f>'[4]CO2-emissions ADV'!F26</f>
        <v>707.75769033944539</v>
      </c>
      <c r="Q98" s="27">
        <f>'[4]CO2-emissions ADV'!G26</f>
        <v>362.25008523938203</v>
      </c>
      <c r="R98" s="27">
        <f>'[4]CO2-emissions ADV'!H26</f>
        <v>25.195929258093727</v>
      </c>
      <c r="S98" s="27">
        <f>'[4]CO2-emissions ADV'!I26</f>
        <v>1.3567688089218986</v>
      </c>
      <c r="T98" s="27">
        <f>'[4]CO2-emissions ADV'!J26</f>
        <v>8.8926227519902715E-3</v>
      </c>
      <c r="U98" s="27">
        <f>'[4]CO2-emissions ADV'!K26</f>
        <v>8.653004086626408E-3</v>
      </c>
      <c r="V98" s="26">
        <f>'[4]CO2-emissions ADV'!L26</f>
        <v>2.6400626339605508E-6</v>
      </c>
    </row>
    <row r="99" spans="2:22" x14ac:dyDescent="0.2">
      <c r="B99" s="28" t="str">
        <f>'[4]Transport ADV'!C38</f>
        <v xml:space="preserve"> - natural gas</v>
      </c>
      <c r="C99" s="27">
        <f>'[4]Transport ADV'!D38</f>
        <v>841.51599999999746</v>
      </c>
      <c r="D99" s="27">
        <f>'[4]Transport ADV'!E38</f>
        <v>860.08130310841341</v>
      </c>
      <c r="E99" s="27">
        <f>'[4]Transport ADV'!F38</f>
        <v>653.17006650000269</v>
      </c>
      <c r="F99" s="27">
        <f>'[4]Transport ADV'!G38</f>
        <v>556.88211250000052</v>
      </c>
      <c r="G99" s="27">
        <f>'[4]Transport ADV'!H38</f>
        <v>453.73049500000053</v>
      </c>
      <c r="H99" s="27">
        <f>'[4]Transport ADV'!I38</f>
        <v>339.69481249999956</v>
      </c>
      <c r="I99" s="27">
        <f>'[4]Transport ADV'!J38</f>
        <v>199.68725000000026</v>
      </c>
      <c r="J99" s="27">
        <f>'[4]Transport ADV'!K38</f>
        <v>73.26243750000009</v>
      </c>
      <c r="K99" s="26">
        <f>'[4]Transport ADV'!L38</f>
        <v>0</v>
      </c>
      <c r="M99" s="28" t="str">
        <f>'[4]CO2-emissions ADV'!C27</f>
        <v xml:space="preserve">  - Gas</v>
      </c>
      <c r="N99" s="27">
        <f>'[4]CO2-emissions ADV'!D27</f>
        <v>605.85154557842441</v>
      </c>
      <c r="O99" s="27">
        <f>'[4]CO2-emissions ADV'!E27</f>
        <v>665.52051444247002</v>
      </c>
      <c r="P99" s="27">
        <f>'[4]CO2-emissions ADV'!F27</f>
        <v>757.56812898016472</v>
      </c>
      <c r="Q99" s="27">
        <f>'[4]CO2-emissions ADV'!G27</f>
        <v>713.12784871787312</v>
      </c>
      <c r="R99" s="27">
        <f>'[4]CO2-emissions ADV'!H27</f>
        <v>662.50272529089284</v>
      </c>
      <c r="S99" s="27">
        <f>'[4]CO2-emissions ADV'!I27</f>
        <v>495.6940131388759</v>
      </c>
      <c r="T99" s="27">
        <f>'[4]CO2-emissions ADV'!J27</f>
        <v>360.55935774553961</v>
      </c>
      <c r="U99" s="27">
        <f>'[4]CO2-emissions ADV'!K27</f>
        <v>216.6396308050372</v>
      </c>
      <c r="V99" s="26">
        <f>'[4]CO2-emissions ADV'!L27</f>
        <v>0</v>
      </c>
    </row>
    <row r="100" spans="2:22" x14ac:dyDescent="0.2">
      <c r="B100" s="28" t="str">
        <f>'[4]Transport ADV'!C39</f>
        <v xml:space="preserve"> - hydrogen</v>
      </c>
      <c r="C100" s="27">
        <f>'[4]Transport ADV'!D39</f>
        <v>0</v>
      </c>
      <c r="D100" s="27">
        <f>'[4]Transport ADV'!E39</f>
        <v>0</v>
      </c>
      <c r="E100" s="27">
        <f>'[4]Transport ADV'!F39</f>
        <v>52.01548488013372</v>
      </c>
      <c r="F100" s="27">
        <f>'[4]Transport ADV'!G39</f>
        <v>660.04365895551075</v>
      </c>
      <c r="G100" s="27">
        <f>'[4]Transport ADV'!H39</f>
        <v>1246.9135648402216</v>
      </c>
      <c r="H100" s="27">
        <f>'[4]Transport ADV'!I39</f>
        <v>1635.1045235542563</v>
      </c>
      <c r="I100" s="27">
        <f>'[4]Transport ADV'!J39</f>
        <v>2049.4310753397422</v>
      </c>
      <c r="J100" s="27">
        <f>'[4]Transport ADV'!K39</f>
        <v>2310.4697019679516</v>
      </c>
      <c r="K100" s="26">
        <f>'[4]Transport ADV'!L39</f>
        <v>2500.5363277392116</v>
      </c>
      <c r="M100" s="28" t="str">
        <f>'[4]CO2-emissions ADV'!C28</f>
        <v xml:space="preserve">  - Oil &amp; diesel</v>
      </c>
      <c r="N100" s="27">
        <f>'[4]CO2-emissions ADV'!D28</f>
        <v>66.368561142857104</v>
      </c>
      <c r="O100" s="27">
        <f>'[4]CO2-emissions ADV'!E28</f>
        <v>53.013651729419372</v>
      </c>
      <c r="P100" s="27">
        <f>'[4]CO2-emissions ADV'!F28</f>
        <v>37.056438461348691</v>
      </c>
      <c r="Q100" s="27">
        <f>'[4]CO2-emissions ADV'!G28</f>
        <v>27.226227240167912</v>
      </c>
      <c r="R100" s="27">
        <f>'[4]CO2-emissions ADV'!H28</f>
        <v>14.340610065932172</v>
      </c>
      <c r="S100" s="27">
        <f>'[4]CO2-emissions ADV'!I28</f>
        <v>5.7552742136255537</v>
      </c>
      <c r="T100" s="27">
        <f>'[4]CO2-emissions ADV'!J28</f>
        <v>4.2703156833718747</v>
      </c>
      <c r="U100" s="27">
        <f>'[4]CO2-emissions ADV'!K28</f>
        <v>2.2436631115656991</v>
      </c>
      <c r="V100" s="26">
        <f>'[4]CO2-emissions ADV'!L28</f>
        <v>8.4510874502934146E-7</v>
      </c>
    </row>
    <row r="101" spans="2:22" x14ac:dyDescent="0.2">
      <c r="B101" s="28" t="str">
        <f>'[4]Transport ADV'!C40</f>
        <v xml:space="preserve"> - electricity</v>
      </c>
      <c r="C101" s="27">
        <f>'[4]Transport ADV'!D40</f>
        <v>43.802000000000007</v>
      </c>
      <c r="D101" s="27">
        <f>'[4]Transport ADV'!E40</f>
        <v>47.657175753940301</v>
      </c>
      <c r="E101" s="27">
        <f>'[4]Transport ADV'!F40</f>
        <v>466.46042062142004</v>
      </c>
      <c r="F101" s="27">
        <f>'[4]Transport ADV'!G40</f>
        <v>1757.9367171358688</v>
      </c>
      <c r="G101" s="27">
        <f>'[4]Transport ADV'!H40</f>
        <v>3325.2853168853817</v>
      </c>
      <c r="H101" s="27">
        <f>'[4]Transport ADV'!I40</f>
        <v>4808.2163642166852</v>
      </c>
      <c r="I101" s="27">
        <f>'[4]Transport ADV'!J40</f>
        <v>5299.920857135965</v>
      </c>
      <c r="J101" s="27">
        <f>'[4]Transport ADV'!K40</f>
        <v>5133.8882529365756</v>
      </c>
      <c r="K101" s="26">
        <f>'[4]Transport ADV'!L40</f>
        <v>4235.7349596269769</v>
      </c>
      <c r="M101" s="28"/>
      <c r="N101" s="27"/>
      <c r="O101" s="27"/>
      <c r="P101" s="27"/>
      <c r="Q101" s="27"/>
      <c r="R101" s="27"/>
      <c r="S101" s="27"/>
      <c r="T101" s="27"/>
      <c r="U101" s="27"/>
      <c r="V101" s="26"/>
    </row>
    <row r="102" spans="2:22" x14ac:dyDescent="0.2">
      <c r="B102" s="28"/>
      <c r="C102" s="27"/>
      <c r="D102" s="27"/>
      <c r="E102" s="27"/>
      <c r="F102" s="27"/>
      <c r="G102" s="27"/>
      <c r="H102" s="27"/>
      <c r="I102" s="27"/>
      <c r="J102" s="27"/>
      <c r="K102" s="26"/>
      <c r="M102" s="28" t="str">
        <f>'[4]CO2-emissions ADV'!C30</f>
        <v>CO2 intensity (g/kWh)</v>
      </c>
      <c r="N102" s="27">
        <f>'[4]CO2-emissions ADV'!D30</f>
        <v>0</v>
      </c>
      <c r="O102" s="27">
        <f>'[4]CO2-emissions ADV'!E30</f>
        <v>0</v>
      </c>
      <c r="P102" s="27">
        <f>'[4]CO2-emissions ADV'!F30</f>
        <v>0</v>
      </c>
      <c r="Q102" s="27">
        <f>'[4]CO2-emissions ADV'!G30</f>
        <v>0</v>
      </c>
      <c r="R102" s="27">
        <f>'[4]CO2-emissions ADV'!H30</f>
        <v>0</v>
      </c>
      <c r="S102" s="27">
        <f>'[4]CO2-emissions ADV'!I30</f>
        <v>0</v>
      </c>
      <c r="T102" s="27">
        <f>'[4]CO2-emissions ADV'!J30</f>
        <v>0</v>
      </c>
      <c r="U102" s="27">
        <f>'[4]CO2-emissions ADV'!K30</f>
        <v>0</v>
      </c>
      <c r="V102" s="26">
        <f>'[4]CO2-emissions ADV'!L30</f>
        <v>0</v>
      </c>
    </row>
    <row r="103" spans="2:22" x14ac:dyDescent="0.2">
      <c r="B103" s="28" t="str">
        <f>'[4]Transport ADV'!C42</f>
        <v>total RES</v>
      </c>
      <c r="C103" s="27">
        <f>'[4]Transport ADV'!D42</f>
        <v>1147.1544227481063</v>
      </c>
      <c r="D103" s="27">
        <f>'[4]Transport ADV'!E42</f>
        <v>1244.6388541675042</v>
      </c>
      <c r="E103" s="27">
        <f>'[4]Transport ADV'!F42</f>
        <v>1367.2134279162403</v>
      </c>
      <c r="F103" s="27">
        <f>'[4]Transport ADV'!G42</f>
        <v>2561.723434910371</v>
      </c>
      <c r="G103" s="27">
        <f>'[4]Transport ADV'!H42</f>
        <v>4691.5563963883287</v>
      </c>
      <c r="H103" s="27">
        <f>'[4]Transport ADV'!I42</f>
        <v>6819.2322983050562</v>
      </c>
      <c r="I103" s="27">
        <f>'[4]Transport ADV'!J42</f>
        <v>8081.245279047007</v>
      </c>
      <c r="J103" s="27">
        <f>'[4]Transport ADV'!K42</f>
        <v>8952.5643383204151</v>
      </c>
      <c r="K103" s="26">
        <f>'[4]Transport ADV'!L42</f>
        <v>9009.3920634425667</v>
      </c>
      <c r="M103" s="28" t="str">
        <f>'[4]CO2-emissions ADV'!C31</f>
        <v>without credit for CHP heat</v>
      </c>
      <c r="N103" s="27">
        <f>'[4]CO2-emissions ADV'!D31</f>
        <v>0</v>
      </c>
      <c r="O103" s="27">
        <f>'[4]CO2-emissions ADV'!E31</f>
        <v>0</v>
      </c>
      <c r="P103" s="27">
        <f>'[4]CO2-emissions ADV'!F31</f>
        <v>0</v>
      </c>
      <c r="Q103" s="27">
        <f>'[4]CO2-emissions ADV'!G31</f>
        <v>0</v>
      </c>
      <c r="R103" s="27">
        <f>'[4]CO2-emissions ADV'!H31</f>
        <v>0</v>
      </c>
      <c r="S103" s="27">
        <f>'[4]CO2-emissions ADV'!I31</f>
        <v>0</v>
      </c>
      <c r="T103" s="27">
        <f>'[4]CO2-emissions ADV'!J31</f>
        <v>0</v>
      </c>
      <c r="U103" s="27">
        <f>'[4]CO2-emissions ADV'!K31</f>
        <v>0</v>
      </c>
      <c r="V103" s="26">
        <f>'[4]CO2-emissions ADV'!L31</f>
        <v>0</v>
      </c>
    </row>
    <row r="104" spans="2:22" ht="13.5" thickBot="1" x14ac:dyDescent="0.25">
      <c r="B104" s="25" t="str">
        <f>'[4]Transport ADV'!C43</f>
        <v>RES share</v>
      </c>
      <c r="C104" s="24">
        <f>'[4]Transport ADV'!D43</f>
        <v>3.8562792558258882E-2</v>
      </c>
      <c r="D104" s="24">
        <f>'[4]Transport ADV'!E43</f>
        <v>4.2616072373966495E-2</v>
      </c>
      <c r="E104" s="24">
        <f>'[4]Transport ADV'!F43</f>
        <v>5.1497077058690249E-2</v>
      </c>
      <c r="F104" s="24">
        <f>'[4]Transport ADV'!G43</f>
        <v>0.11029428600192798</v>
      </c>
      <c r="G104" s="24">
        <f>'[4]Transport ADV'!H43</f>
        <v>0.24129448245511012</v>
      </c>
      <c r="H104" s="24">
        <f>'[4]Transport ADV'!I43</f>
        <v>0.45063074310940154</v>
      </c>
      <c r="I104" s="24">
        <f>'[4]Transport ADV'!J43</f>
        <v>0.65314654636254066</v>
      </c>
      <c r="J104" s="24">
        <f>'[4]Transport ADV'!K43</f>
        <v>0.83953504851144467</v>
      </c>
      <c r="K104" s="23">
        <f>'[4]Transport ADV'!L43</f>
        <v>0.99999629825606995</v>
      </c>
      <c r="M104" s="28" t="str">
        <f>'[4]CO2-emissions ADV'!C32</f>
        <v xml:space="preserve">  - CO2 intensity fossil electr. generation</v>
      </c>
      <c r="N104" s="27">
        <f>'[4]CO2-emissions ADV'!D32</f>
        <v>708.05626265022659</v>
      </c>
      <c r="O104" s="27">
        <f>'[4]CO2-emissions ADV'!E32</f>
        <v>677.38527192948163</v>
      </c>
      <c r="P104" s="27">
        <f>'[4]CO2-emissions ADV'!F32</f>
        <v>606.00575054580077</v>
      </c>
      <c r="Q104" s="27">
        <f>'[4]CO2-emissions ADV'!G32</f>
        <v>521.3110264273555</v>
      </c>
      <c r="R104" s="27">
        <f>'[4]CO2-emissions ADV'!H32</f>
        <v>408.75848594741484</v>
      </c>
      <c r="S104" s="27">
        <f>'[4]CO2-emissions ADV'!I32</f>
        <v>390.12827797964769</v>
      </c>
      <c r="T104" s="27">
        <f>'[4]CO2-emissions ADV'!J32</f>
        <v>397.70050388958549</v>
      </c>
      <c r="U104" s="27">
        <f>'[4]CO2-emissions ADV'!K32</f>
        <v>386.70874565214552</v>
      </c>
      <c r="V104" s="26">
        <f>'[4]CO2-emissions ADV'!L32</f>
        <v>0</v>
      </c>
    </row>
    <row r="105" spans="2:22" ht="13.5" thickBot="1" x14ac:dyDescent="0.25">
      <c r="M105" s="28" t="str">
        <f>'[4]CO2-emissions ADV'!C33</f>
        <v xml:space="preserve">  - CO2 intensity total electr. generation</v>
      </c>
      <c r="N105" s="27">
        <f>'[4]CO2-emissions ADV'!D33</f>
        <v>454.52856798865815</v>
      </c>
      <c r="O105" s="27">
        <f>'[4]CO2-emissions ADV'!E33</f>
        <v>421.27124395659882</v>
      </c>
      <c r="P105" s="27">
        <f>'[4]CO2-emissions ADV'!F33</f>
        <v>338.17861536420384</v>
      </c>
      <c r="Q105" s="27">
        <f>'[4]CO2-emissions ADV'!G33</f>
        <v>204.25371478172792</v>
      </c>
      <c r="R105" s="27">
        <f>'[4]CO2-emissions ADV'!H33</f>
        <v>106.41177210162691</v>
      </c>
      <c r="S105" s="27">
        <f>'[4]CO2-emissions ADV'!I33</f>
        <v>66.748236441350045</v>
      </c>
      <c r="T105" s="27">
        <f>'[4]CO2-emissions ADV'!J33</f>
        <v>47.202777694060494</v>
      </c>
      <c r="U105" s="27">
        <f>'[4]CO2-emissions ADV'!K33</f>
        <v>24.869172714020408</v>
      </c>
      <c r="V105" s="26">
        <f>'[4]CO2-emissions ADV'!L33</f>
        <v>3.8267400572475998E-3</v>
      </c>
    </row>
    <row r="106" spans="2:22" x14ac:dyDescent="0.2">
      <c r="B106" s="38" t="str">
        <f>'[4]Heat supply ADV'!D4</f>
        <v>Heat supply in PJ/a</v>
      </c>
      <c r="C106" s="37" t="str">
        <f>'[4]Heat supply ADV'!D5</f>
        <v>Scenario:</v>
      </c>
      <c r="D106" s="37" t="str">
        <f>'[4]Heat supply ADV'!E5</f>
        <v>OECD North America Advanced Energy [R]Evolution (2015)</v>
      </c>
      <c r="E106" s="37"/>
      <c r="F106" s="37"/>
      <c r="G106" s="37"/>
      <c r="H106" s="37"/>
      <c r="I106" s="37"/>
      <c r="J106" s="37"/>
      <c r="K106" s="36"/>
      <c r="M106" s="28"/>
      <c r="N106" s="27"/>
      <c r="O106" s="27"/>
      <c r="P106" s="27"/>
      <c r="Q106" s="27"/>
      <c r="R106" s="27"/>
      <c r="S106" s="27"/>
      <c r="T106" s="27"/>
      <c r="U106" s="27"/>
      <c r="V106" s="26"/>
    </row>
    <row r="107" spans="2:22" x14ac:dyDescent="0.2">
      <c r="B107" s="28"/>
      <c r="C107" s="27"/>
      <c r="D107" s="27"/>
      <c r="E107" s="27"/>
      <c r="F107" s="27"/>
      <c r="G107" s="27"/>
      <c r="H107" s="27"/>
      <c r="I107" s="27"/>
      <c r="J107" s="27"/>
      <c r="K107" s="26"/>
      <c r="M107" s="28" t="str">
        <f>'[4]CO2-emissions ADV'!C36</f>
        <v>CO2 emissions by sector</v>
      </c>
      <c r="N107" s="27">
        <f>'[4]CO2-emissions ADV'!D36</f>
        <v>5948.5587734818027</v>
      </c>
      <c r="O107" s="27">
        <f>'[4]CO2-emissions ADV'!E36</f>
        <v>5664.4197051245883</v>
      </c>
      <c r="P107" s="27">
        <f>'[4]CO2-emissions ADV'!F36</f>
        <v>4989.6384860110884</v>
      </c>
      <c r="Q107" s="27">
        <f>'[4]CO2-emissions ADV'!G36</f>
        <v>3782.5952724344238</v>
      </c>
      <c r="R107" s="27">
        <f>'[4]CO2-emissions ADV'!H36</f>
        <v>2569.7689483859895</v>
      </c>
      <c r="S107" s="27">
        <f>'[4]CO2-emissions ADV'!I36</f>
        <v>1604.7186912411214</v>
      </c>
      <c r="T107" s="27">
        <f>'[4]CO2-emissions ADV'!J36</f>
        <v>990.05051481979785</v>
      </c>
      <c r="U107" s="27">
        <f>'[4]CO2-emissions ADV'!K36</f>
        <v>471.79023128364804</v>
      </c>
      <c r="V107" s="26">
        <f>'[4]CO2-emissions ADV'!L36</f>
        <v>4.5259557020109552E-2</v>
      </c>
    </row>
    <row r="108" spans="2:22" x14ac:dyDescent="0.2">
      <c r="B108" s="49"/>
      <c r="C108" s="33">
        <f>'[4]Heat supply ADV'!D8</f>
        <v>2012</v>
      </c>
      <c r="D108" s="33">
        <f>'[4]Heat supply ADV'!E8</f>
        <v>2015</v>
      </c>
      <c r="E108" s="33">
        <f>'[4]Heat supply ADV'!F8</f>
        <v>2020</v>
      </c>
      <c r="F108" s="33">
        <f>'[4]Heat supply ADV'!G8</f>
        <v>2025</v>
      </c>
      <c r="G108" s="33">
        <f>'[4]Heat supply ADV'!H8</f>
        <v>2030</v>
      </c>
      <c r="H108" s="33">
        <f>'[4]Heat supply ADV'!I8</f>
        <v>2035</v>
      </c>
      <c r="I108" s="33">
        <f>'[4]Heat supply ADV'!J8</f>
        <v>2040</v>
      </c>
      <c r="J108" s="33">
        <f>'[4]Heat supply ADV'!K8</f>
        <v>2045</v>
      </c>
      <c r="K108" s="32">
        <f>'[4]Heat supply ADV'!L8</f>
        <v>2050</v>
      </c>
      <c r="M108" s="28" t="str">
        <f>'[4]CO2-emissions ADV'!C37</f>
        <v xml:space="preserve">  - % of 1990 emissions (5544 Mill t)</v>
      </c>
      <c r="N108" s="30">
        <f>'[4]CO2-emissions ADV'!D37</f>
        <v>1.072972361739142</v>
      </c>
      <c r="O108" s="30">
        <f>'[4]CO2-emissions ADV'!E37</f>
        <v>1.0217207260325736</v>
      </c>
      <c r="P108" s="30">
        <f>'[4]CO2-emissions ADV'!F37</f>
        <v>0.90000694192119202</v>
      </c>
      <c r="Q108" s="30">
        <f>'[4]CO2-emissions ADV'!G37</f>
        <v>0.68228630455166372</v>
      </c>
      <c r="R108" s="30">
        <f>'[4]CO2-emissions ADV'!H37</f>
        <v>0.46352253758766043</v>
      </c>
      <c r="S108" s="30">
        <f>'[4]CO2-emissions ADV'!I37</f>
        <v>0.28945142338404067</v>
      </c>
      <c r="T108" s="30">
        <f>'[4]CO2-emissions ADV'!J37</f>
        <v>0.17858054019116124</v>
      </c>
      <c r="U108" s="30">
        <f>'[4]CO2-emissions ADV'!K37</f>
        <v>8.5099248067036087E-2</v>
      </c>
      <c r="V108" s="29">
        <f>'[4]CO2-emissions ADV'!L37</f>
        <v>8.1637007612030219E-6</v>
      </c>
    </row>
    <row r="109" spans="2:22" x14ac:dyDescent="0.2">
      <c r="B109" s="28"/>
      <c r="C109" s="27"/>
      <c r="D109" s="27"/>
      <c r="E109" s="27"/>
      <c r="F109" s="27"/>
      <c r="G109" s="27"/>
      <c r="H109" s="27"/>
      <c r="I109" s="27"/>
      <c r="J109" s="27"/>
      <c r="K109" s="26"/>
      <c r="M109" s="28"/>
      <c r="N109" s="27"/>
      <c r="O109" s="27"/>
      <c r="P109" s="27"/>
      <c r="Q109" s="27"/>
      <c r="R109" s="27"/>
      <c r="S109" s="27"/>
      <c r="T109" s="27"/>
      <c r="U109" s="27"/>
      <c r="V109" s="26"/>
    </row>
    <row r="110" spans="2:22" x14ac:dyDescent="0.2">
      <c r="B110" s="28" t="str">
        <f>'[4]Heat supply ADV'!C10</f>
        <v>District heating plants</v>
      </c>
      <c r="C110" s="27">
        <f>'[4]Heat supply ADV'!D10</f>
        <v>-7.3198930659865907E-2</v>
      </c>
      <c r="D110" s="27">
        <f>'[4]Heat supply ADV'!E10</f>
        <v>46.734975990771552</v>
      </c>
      <c r="E110" s="27">
        <f>'[4]Heat supply ADV'!F10</f>
        <v>103.39975119394147</v>
      </c>
      <c r="F110" s="27">
        <f>'[4]Heat supply ADV'!G10</f>
        <v>352.19567835632756</v>
      </c>
      <c r="G110" s="27">
        <f>'[4]Heat supply ADV'!H10</f>
        <v>653.01173536585361</v>
      </c>
      <c r="H110" s="27">
        <f>'[4]Heat supply ADV'!I10</f>
        <v>1287.3446175145486</v>
      </c>
      <c r="I110" s="27">
        <f>'[4]Heat supply ADV'!J10</f>
        <v>1553.0841240247844</v>
      </c>
      <c r="J110" s="27">
        <f>'[4]Heat supply ADV'!K10</f>
        <v>1767.9171785420449</v>
      </c>
      <c r="K110" s="26">
        <f>'[4]Heat supply ADV'!L10</f>
        <v>1823.7701671299571</v>
      </c>
      <c r="M110" s="28" t="str">
        <f>'[4]CO2-emissions ADV'!C39</f>
        <v xml:space="preserve">  - Industry 1)</v>
      </c>
      <c r="N110" s="27">
        <f>'[4]CO2-emissions ADV'!D39</f>
        <v>558.37691811494528</v>
      </c>
      <c r="O110" s="27">
        <f>'[4]CO2-emissions ADV'!E39</f>
        <v>548.48060281570656</v>
      </c>
      <c r="P110" s="27">
        <f>'[4]CO2-emissions ADV'!F39</f>
        <v>519.84221381745942</v>
      </c>
      <c r="Q110" s="27">
        <f>'[4]CO2-emissions ADV'!G39</f>
        <v>445.54697834168866</v>
      </c>
      <c r="R110" s="27">
        <f>'[4]CO2-emissions ADV'!H39</f>
        <v>373.77119822572013</v>
      </c>
      <c r="S110" s="27">
        <f>'[4]CO2-emissions ADV'!I39</f>
        <v>300.88751429278375</v>
      </c>
      <c r="T110" s="27">
        <f>'[4]CO2-emissions ADV'!J39</f>
        <v>213.35715420426871</v>
      </c>
      <c r="U110" s="27">
        <f>'[4]CO2-emissions ADV'!K39</f>
        <v>129.71740329659241</v>
      </c>
      <c r="V110" s="26">
        <f>'[4]CO2-emissions ADV'!L39</f>
        <v>1.102495841228482E-2</v>
      </c>
    </row>
    <row r="111" spans="2:22" x14ac:dyDescent="0.2">
      <c r="B111" s="28" t="str">
        <f>'[4]Heat supply ADV'!C11</f>
        <v xml:space="preserve">  - Fossil fuels</v>
      </c>
      <c r="C111" s="27">
        <f>'[4]Heat supply ADV'!D11</f>
        <v>-2.5627407332369762E-2</v>
      </c>
      <c r="D111" s="27">
        <f>'[4]Heat supply ADV'!E11</f>
        <v>1.1511333623293878E-5</v>
      </c>
      <c r="E111" s="27">
        <f>'[4]Heat supply ADV'!F11</f>
        <v>1.3295898909676553E-4</v>
      </c>
      <c r="F111" s="27">
        <f>'[4]Heat supply ADV'!G11</f>
        <v>3.257922382190552E-4</v>
      </c>
      <c r="G111" s="27">
        <f>'[4]Heat supply ADV'!H11</f>
        <v>5.7302373173373413E-4</v>
      </c>
      <c r="H111" s="27">
        <f>'[4]Heat supply ADV'!I11</f>
        <v>7.8573663963363652E-4</v>
      </c>
      <c r="I111" s="27">
        <f>'[4]Heat supply ADV'!J11</f>
        <v>9.3005300784512334E-4</v>
      </c>
      <c r="J111" s="27">
        <f>'[4]Heat supply ADV'!K11</f>
        <v>1.0040304289207764E-3</v>
      </c>
      <c r="K111" s="26">
        <f>'[4]Heat supply ADV'!L11</f>
        <v>1.0554368071360473E-3</v>
      </c>
      <c r="M111" s="28" t="str">
        <f>'[4]CO2-emissions ADV'!C40</f>
        <v xml:space="preserve">  - Other sectors 1)</v>
      </c>
      <c r="N111" s="27">
        <f>'[4]CO2-emissions ADV'!D40</f>
        <v>658.96152315566974</v>
      </c>
      <c r="O111" s="27">
        <f>'[4]CO2-emissions ADV'!E40</f>
        <v>640.22517426269746</v>
      </c>
      <c r="P111" s="27">
        <f>'[4]CO2-emissions ADV'!F40</f>
        <v>632.24299583498373</v>
      </c>
      <c r="Q111" s="27">
        <f>'[4]CO2-emissions ADV'!G40</f>
        <v>541.65754654560453</v>
      </c>
      <c r="R111" s="27">
        <f>'[4]CO2-emissions ADV'!H40</f>
        <v>429.60581571551069</v>
      </c>
      <c r="S111" s="27">
        <f>'[4]CO2-emissions ADV'!I40</f>
        <v>277.51454569921901</v>
      </c>
      <c r="T111" s="27">
        <f>'[4]CO2-emissions ADV'!J40</f>
        <v>162.08552147710759</v>
      </c>
      <c r="U111" s="27">
        <f>'[4]CO2-emissions ADV'!K40</f>
        <v>58.211166199637951</v>
      </c>
      <c r="V111" s="26">
        <f>'[4]CO2-emissions ADV'!L40</f>
        <v>2.0169413561866377E-2</v>
      </c>
    </row>
    <row r="112" spans="2:22" x14ac:dyDescent="0.2">
      <c r="B112" s="28" t="str">
        <f>'[4]Heat supply ADV'!C12</f>
        <v xml:space="preserve">  - Biomass</v>
      </c>
      <c r="C112" s="27">
        <f>'[4]Heat supply ADV'!D12</f>
        <v>-4.7571523327496146E-2</v>
      </c>
      <c r="D112" s="27">
        <f>'[4]Heat supply ADV'!E12</f>
        <v>32.944902954191576</v>
      </c>
      <c r="E112" s="27">
        <f>'[4]Heat supply ADV'!F12</f>
        <v>55.36252142330617</v>
      </c>
      <c r="F112" s="27">
        <f>'[4]Heat supply ADV'!G12</f>
        <v>145.66598387132294</v>
      </c>
      <c r="G112" s="27">
        <f>'[4]Heat supply ADV'!H12</f>
        <v>224.17751951751626</v>
      </c>
      <c r="H112" s="27">
        <f>'[4]Heat supply ADV'!I12</f>
        <v>340.94891309118805</v>
      </c>
      <c r="I112" s="27">
        <f>'[4]Heat supply ADV'!J12</f>
        <v>377.96930398440577</v>
      </c>
      <c r="J112" s="27">
        <f>'[4]Heat supply ADV'!K12</f>
        <v>349.25777911782347</v>
      </c>
      <c r="K112" s="26">
        <f>'[4]Heat supply ADV'!L12</f>
        <v>151.72806778759377</v>
      </c>
      <c r="M112" s="28" t="str">
        <f>'[4]CO2-emissions ADV'!C41</f>
        <v xml:space="preserve">  - Transport</v>
      </c>
      <c r="N112" s="27">
        <f>'[4]CO2-emissions ADV'!D41</f>
        <v>1997.7713227186916</v>
      </c>
      <c r="O112" s="27">
        <f>'[4]CO2-emissions ADV'!E41</f>
        <v>1951.4106503787493</v>
      </c>
      <c r="P112" s="27">
        <f>'[4]CO2-emissions ADV'!F41</f>
        <v>1741.1678171646333</v>
      </c>
      <c r="Q112" s="27">
        <f>'[4]CO2-emissions ADV'!G41</f>
        <v>1367.6411417923239</v>
      </c>
      <c r="R112" s="27">
        <f>'[4]CO2-emissions ADV'!H41</f>
        <v>939.67424834687392</v>
      </c>
      <c r="S112" s="27">
        <f>'[4]CO2-emissions ADV'!I41</f>
        <v>489.07007434447348</v>
      </c>
      <c r="T112" s="27">
        <f>'[4]CO2-emissions ADV'!J41</f>
        <v>226.92825370962652</v>
      </c>
      <c r="U112" s="27">
        <f>'[4]CO2-emissions ADV'!K41</f>
        <v>79.281639596613587</v>
      </c>
      <c r="V112" s="26">
        <f>'[4]CO2-emissions ADV'!L41</f>
        <v>-1.9001431274414069E-13</v>
      </c>
    </row>
    <row r="113" spans="2:22" x14ac:dyDescent="0.2">
      <c r="B113" s="28" t="str">
        <f>'[4]Heat supply ADV'!C13</f>
        <v xml:space="preserve">  - Solar collectors</v>
      </c>
      <c r="C113" s="27">
        <f>'[4]Heat supply ADV'!D13</f>
        <v>0</v>
      </c>
      <c r="D113" s="27">
        <f>'[4]Heat supply ADV'!E13</f>
        <v>6.3697369914166702</v>
      </c>
      <c r="E113" s="27">
        <f>'[4]Heat supply ADV'!F13</f>
        <v>25.279488223638818</v>
      </c>
      <c r="F113" s="27">
        <f>'[4]Heat supply ADV'!G13</f>
        <v>114.43263119250969</v>
      </c>
      <c r="G113" s="27">
        <f>'[4]Heat supply ADV'!H13</f>
        <v>239.48539564390296</v>
      </c>
      <c r="H113" s="27">
        <f>'[4]Heat supply ADV'!I13</f>
        <v>501.5890665722647</v>
      </c>
      <c r="I113" s="27">
        <f>'[4]Heat supply ADV'!J13</f>
        <v>641.59910133585868</v>
      </c>
      <c r="J113" s="27">
        <f>'[4]Heat supply ADV'!K13</f>
        <v>788.97226885524333</v>
      </c>
      <c r="K113" s="26">
        <f>'[4]Heat supply ADV'!L13</f>
        <v>903.97973097120177</v>
      </c>
      <c r="M113" s="28" t="str">
        <f>'[4]CO2-emissions ADV'!C42</f>
        <v xml:space="preserve">  - Power generation 2) </v>
      </c>
      <c r="N113" s="27">
        <f>'[4]CO2-emissions ADV'!D42</f>
        <v>2312.7830039337382</v>
      </c>
      <c r="O113" s="27">
        <f>'[4]CO2-emissions ADV'!E42</f>
        <v>2151.1202315239375</v>
      </c>
      <c r="P113" s="27">
        <f>'[4]CO2-emissions ADV'!F42</f>
        <v>1792.3865737417145</v>
      </c>
      <c r="Q113" s="27">
        <f>'[4]CO2-emissions ADV'!G42</f>
        <v>1209.784551901955</v>
      </c>
      <c r="R113" s="27">
        <f>'[4]CO2-emissions ADV'!H42</f>
        <v>684.07002632492242</v>
      </c>
      <c r="S113" s="27">
        <f>'[4]CO2-emissions ADV'!I42</f>
        <v>460.39769238941159</v>
      </c>
      <c r="T113" s="27">
        <f>'[4]CO2-emissions ADV'!J42</f>
        <v>352.27226070999507</v>
      </c>
      <c r="U113" s="27">
        <f>'[4]CO2-emissions ADV'!K42</f>
        <v>194.3783273245333</v>
      </c>
      <c r="V113" s="26">
        <f>'[4]CO2-emissions ADV'!L42</f>
        <v>1.3958106184624383E-2</v>
      </c>
    </row>
    <row r="114" spans="2:22" x14ac:dyDescent="0.2">
      <c r="B114" s="28" t="str">
        <f>'[4]Heat supply ADV'!C14</f>
        <v xml:space="preserve">  - Geothermal</v>
      </c>
      <c r="C114" s="27">
        <f>'[4]Heat supply ADV'!D14</f>
        <v>0</v>
      </c>
      <c r="D114" s="27">
        <f>'[4]Heat supply ADV'!E14</f>
        <v>7.4203245338296773</v>
      </c>
      <c r="E114" s="27">
        <f>'[4]Heat supply ADV'!F14</f>
        <v>22.757608588007383</v>
      </c>
      <c r="F114" s="27">
        <f>'[4]Heat supply ADV'!G14</f>
        <v>92.096737500256722</v>
      </c>
      <c r="G114" s="27">
        <f>'[4]Heat supply ADV'!H14</f>
        <v>189.34824718070266</v>
      </c>
      <c r="H114" s="27">
        <f>'[4]Heat supply ADV'!I14</f>
        <v>444.80585211445612</v>
      </c>
      <c r="I114" s="27">
        <f>'[4]Heat supply ADV'!J14</f>
        <v>533.51478865151216</v>
      </c>
      <c r="J114" s="27">
        <f>'[4]Heat supply ADV'!K14</f>
        <v>629.68612653854905</v>
      </c>
      <c r="K114" s="26">
        <f>'[4]Heat supply ADV'!L14</f>
        <v>768.06131293435442</v>
      </c>
      <c r="M114" s="28" t="str">
        <f>'[4]CO2-emissions ADV'!C43</f>
        <v xml:space="preserve">  - Other conversion 3)</v>
      </c>
      <c r="N114" s="27">
        <f>'[4]CO2-emissions ADV'!D43</f>
        <v>420.66600555875721</v>
      </c>
      <c r="O114" s="27">
        <f>'[4]CO2-emissions ADV'!E43</f>
        <v>373.18304614349722</v>
      </c>
      <c r="P114" s="27">
        <f>'[4]CO2-emissions ADV'!F43</f>
        <v>303.9988854522972</v>
      </c>
      <c r="Q114" s="27">
        <f>'[4]CO2-emissions ADV'!G43</f>
        <v>217.96505385285184</v>
      </c>
      <c r="R114" s="27">
        <f>'[4]CO2-emissions ADV'!H43</f>
        <v>142.64765977296227</v>
      </c>
      <c r="S114" s="27">
        <f>'[4]CO2-emissions ADV'!I43</f>
        <v>76.848864515233558</v>
      </c>
      <c r="T114" s="27">
        <f>'[4]CO2-emissions ADV'!J43</f>
        <v>35.407324718799899</v>
      </c>
      <c r="U114" s="27">
        <f>'[4]CO2-emissions ADV'!K43</f>
        <v>10.201694866270843</v>
      </c>
      <c r="V114" s="26">
        <f>'[4]CO2-emissions ADV'!L43</f>
        <v>1.0707886152398447E-4</v>
      </c>
    </row>
    <row r="115" spans="2:22" x14ac:dyDescent="0.2">
      <c r="B115" s="28"/>
      <c r="C115" s="27"/>
      <c r="D115" s="27"/>
      <c r="E115" s="27"/>
      <c r="F115" s="27"/>
      <c r="G115" s="27"/>
      <c r="H115" s="27"/>
      <c r="I115" s="27"/>
      <c r="J115" s="27"/>
      <c r="K115" s="26"/>
      <c r="M115" s="28"/>
      <c r="N115" s="27"/>
      <c r="O115" s="27"/>
      <c r="P115" s="27"/>
      <c r="Q115" s="27"/>
      <c r="R115" s="27"/>
      <c r="S115" s="27"/>
      <c r="T115" s="27"/>
      <c r="U115" s="27"/>
      <c r="V115" s="26"/>
    </row>
    <row r="116" spans="2:22" x14ac:dyDescent="0.2">
      <c r="B116" s="28" t="str">
        <f>'[4]Heat supply ADV'!C16</f>
        <v xml:space="preserve">Heat from CHP 1) </v>
      </c>
      <c r="C116" s="27">
        <f>'[4]Heat supply ADV'!D16</f>
        <v>866.89062285006594</v>
      </c>
      <c r="D116" s="27">
        <f>'[4]Heat supply ADV'!E16</f>
        <v>872.13220725794383</v>
      </c>
      <c r="E116" s="27">
        <f>'[4]Heat supply ADV'!F16</f>
        <v>1119.4376667745992</v>
      </c>
      <c r="F116" s="27">
        <f>'[4]Heat supply ADV'!G16</f>
        <v>1456.2044410511908</v>
      </c>
      <c r="G116" s="27">
        <f>'[4]Heat supply ADV'!H16</f>
        <v>1903.126827732669</v>
      </c>
      <c r="H116" s="27">
        <f>'[4]Heat supply ADV'!I16</f>
        <v>2343.9426254725836</v>
      </c>
      <c r="I116" s="27">
        <f>'[4]Heat supply ADV'!J16</f>
        <v>2677.9670019532396</v>
      </c>
      <c r="J116" s="27">
        <f>'[4]Heat supply ADV'!K16</f>
        <v>2927.8812056348252</v>
      </c>
      <c r="K116" s="26">
        <f>'[4]Heat supply ADV'!L16</f>
        <v>3117.8358336819133</v>
      </c>
      <c r="M116" s="28" t="str">
        <f>'[4]CO2-emissions ADV'!C45</f>
        <v>Population (Mill.)</v>
      </c>
      <c r="N116" s="27">
        <f>'[4]CO2-emissions ADV'!D45</f>
        <v>477.26266299999997</v>
      </c>
      <c r="O116" s="27">
        <f>'[4]CO2-emissions ADV'!E45</f>
        <v>490.30196100000001</v>
      </c>
      <c r="P116" s="27">
        <f>'[4]CO2-emissions ADV'!F45</f>
        <v>511.62957</v>
      </c>
      <c r="Q116" s="27">
        <f>'[4]CO2-emissions ADV'!G45</f>
        <v>532.11140899999998</v>
      </c>
      <c r="R116" s="27">
        <f>'[4]CO2-emissions ADV'!H45</f>
        <v>551.03463999999997</v>
      </c>
      <c r="S116" s="27">
        <f>'[4]CO2-emissions ADV'!I45</f>
        <v>567.71091100000001</v>
      </c>
      <c r="T116" s="27">
        <f>'[4]CO2-emissions ADV'!J45</f>
        <v>582.14819499999999</v>
      </c>
      <c r="U116" s="27">
        <f>'[4]CO2-emissions ADV'!K45</f>
        <v>594.785664</v>
      </c>
      <c r="V116" s="26">
        <f>'[4]CO2-emissions ADV'!L45</f>
        <v>606.23634300000003</v>
      </c>
    </row>
    <row r="117" spans="2:22" ht="13.5" thickBot="1" x14ac:dyDescent="0.25">
      <c r="B117" s="28" t="str">
        <f>'[4]Heat supply ADV'!C17</f>
        <v xml:space="preserve">  - Fossil fuels</v>
      </c>
      <c r="C117" s="27">
        <f>'[4]Heat supply ADV'!D17</f>
        <v>779.38678572443212</v>
      </c>
      <c r="D117" s="27">
        <f>'[4]Heat supply ADV'!E17</f>
        <v>712.48225132418872</v>
      </c>
      <c r="E117" s="27">
        <f>'[4]Heat supply ADV'!F17</f>
        <v>798.91330341500384</v>
      </c>
      <c r="F117" s="27">
        <f>'[4]Heat supply ADV'!G17</f>
        <v>834.90085554018492</v>
      </c>
      <c r="G117" s="27">
        <f>'[4]Heat supply ADV'!H17</f>
        <v>871.14706311548048</v>
      </c>
      <c r="H117" s="27">
        <f>'[4]Heat supply ADV'!I17</f>
        <v>849.31233245897101</v>
      </c>
      <c r="I117" s="27">
        <f>'[4]Heat supply ADV'!J17</f>
        <v>672.02487892533827</v>
      </c>
      <c r="J117" s="27">
        <f>'[4]Heat supply ADV'!K17</f>
        <v>395.79474186527904</v>
      </c>
      <c r="K117" s="26">
        <f>'[4]Heat supply ADV'!L17</f>
        <v>0.12889608987603079</v>
      </c>
      <c r="M117" s="25" t="str">
        <f>'[4]CO2-emissions ADV'!C46</f>
        <v>CO2 emissions per capita (t/capita)</v>
      </c>
      <c r="N117" s="48">
        <f>'[4]CO2-emissions ADV'!D46</f>
        <v>12.463909781020945</v>
      </c>
      <c r="O117" s="48">
        <f>'[4]CO2-emissions ADV'!E46</f>
        <v>11.552920762486178</v>
      </c>
      <c r="P117" s="48">
        <f>'[4]CO2-emissions ADV'!F46</f>
        <v>9.7524435227836577</v>
      </c>
      <c r="Q117" s="48">
        <f>'[4]CO2-emissions ADV'!G46</f>
        <v>7.1086528280667327</v>
      </c>
      <c r="R117" s="48">
        <f>'[4]CO2-emissions ADV'!H46</f>
        <v>4.6635343077269873</v>
      </c>
      <c r="S117" s="48">
        <f>'[4]CO2-emissions ADV'!I46</f>
        <v>2.8266476126281841</v>
      </c>
      <c r="T117" s="48">
        <f>'[4]CO2-emissions ADV'!J46</f>
        <v>1.7006846767253103</v>
      </c>
      <c r="U117" s="48">
        <f>'[4]CO2-emissions ADV'!K46</f>
        <v>0.79321049554356449</v>
      </c>
      <c r="V117" s="47">
        <f>'[4]CO2-emissions ADV'!L46</f>
        <v>7.4656621205089238E-5</v>
      </c>
    </row>
    <row r="118" spans="2:22" ht="13.5" thickBot="1" x14ac:dyDescent="0.25">
      <c r="B118" s="28" t="str">
        <f>'[4]Heat supply ADV'!C18</f>
        <v xml:space="preserve">  - Biomass</v>
      </c>
      <c r="C118" s="27">
        <f>'[4]Heat supply ADV'!D18</f>
        <v>87.503800000000211</v>
      </c>
      <c r="D118" s="27">
        <f>'[4]Heat supply ADV'!E18</f>
        <v>151.82932555748084</v>
      </c>
      <c r="E118" s="27">
        <f>'[4]Heat supply ADV'!F18</f>
        <v>246.62211334478275</v>
      </c>
      <c r="F118" s="27">
        <f>'[4]Heat supply ADV'!G18</f>
        <v>370.34928622463894</v>
      </c>
      <c r="G118" s="27">
        <f>'[4]Heat supply ADV'!H18</f>
        <v>549.70206469382788</v>
      </c>
      <c r="H118" s="27">
        <f>'[4]Heat supply ADV'!I18</f>
        <v>722.84152214004575</v>
      </c>
      <c r="I118" s="27">
        <f>'[4]Heat supply ADV'!J18</f>
        <v>884.12226506591412</v>
      </c>
      <c r="J118" s="27">
        <f>'[4]Heat supply ADV'!K18</f>
        <v>1006.4885067571573</v>
      </c>
      <c r="K118" s="26">
        <f>'[4]Heat supply ADV'!L18</f>
        <v>1187.9634949714284</v>
      </c>
    </row>
    <row r="119" spans="2:22" x14ac:dyDescent="0.2">
      <c r="B119" s="28" t="str">
        <f>'[4]Heat supply ADV'!C19</f>
        <v xml:space="preserve">  - Geothermal</v>
      </c>
      <c r="C119" s="27">
        <f>'[4]Heat supply ADV'!D19</f>
        <v>2.6119368000000009E-5</v>
      </c>
      <c r="D119" s="27">
        <f>'[4]Heat supply ADV'!E19</f>
        <v>7.8206191226742892</v>
      </c>
      <c r="E119" s="27">
        <f>'[4]Heat supply ADV'!F19</f>
        <v>32.071687991612556</v>
      </c>
      <c r="F119" s="27">
        <f>'[4]Heat supply ADV'!G19</f>
        <v>135.09629999999993</v>
      </c>
      <c r="G119" s="27">
        <f>'[4]Heat supply ADV'!H19</f>
        <v>286.43220000000008</v>
      </c>
      <c r="H119" s="27">
        <f>'[4]Heat supply ADV'!I19</f>
        <v>484.71119999999979</v>
      </c>
      <c r="I119" s="27">
        <f>'[4]Heat supply ADV'!J19</f>
        <v>687.798</v>
      </c>
      <c r="J119" s="27">
        <f>'[4]Heat supply ADV'!K19</f>
        <v>933.39540000000056</v>
      </c>
      <c r="K119" s="26">
        <f>'[4]Heat supply ADV'!L19</f>
        <v>1104.7913999999994</v>
      </c>
      <c r="M119" s="38" t="str">
        <f>'[4]Primary energy demand ADV'!D4</f>
        <v>Primary energy demand in PJ/a</v>
      </c>
      <c r="N119" s="37" t="str">
        <f>'[4]Primary energy demand ADV'!D5</f>
        <v>Scenario:</v>
      </c>
      <c r="O119" s="37" t="str">
        <f>'[4]Primary energy demand ADV'!E5</f>
        <v>OECD North America Advanced Energy [R]Evolution (2015)</v>
      </c>
      <c r="P119" s="37"/>
      <c r="Q119" s="37"/>
      <c r="R119" s="37"/>
      <c r="S119" s="37"/>
      <c r="T119" s="37"/>
      <c r="U119" s="37"/>
      <c r="V119" s="36"/>
    </row>
    <row r="120" spans="2:22" x14ac:dyDescent="0.2">
      <c r="B120" s="28" t="str">
        <f>'[4]Heat supply ADV'!C20</f>
        <v xml:space="preserve">  - Hydrogen</v>
      </c>
      <c r="C120" s="27">
        <f>'[4]Heat supply ADV'!D20</f>
        <v>1.1006265600000004E-5</v>
      </c>
      <c r="D120" s="27">
        <f>'[4]Heat supply ADV'!E20</f>
        <v>1.1253599999999997E-5</v>
      </c>
      <c r="E120" s="27">
        <f>'[4]Heat supply ADV'!F20</f>
        <v>41.830562023200017</v>
      </c>
      <c r="F120" s="27">
        <f>'[4]Heat supply ADV'!G20</f>
        <v>115.857999286367</v>
      </c>
      <c r="G120" s="27">
        <f>'[4]Heat supply ADV'!H20</f>
        <v>195.84549992336031</v>
      </c>
      <c r="H120" s="27">
        <f>'[4]Heat supply ADV'!I20</f>
        <v>287.07757087356703</v>
      </c>
      <c r="I120" s="27">
        <f>'[4]Heat supply ADV'!J20</f>
        <v>434.02185796198705</v>
      </c>
      <c r="J120" s="27">
        <f>'[4]Heat supply ADV'!K20</f>
        <v>592.20255701238852</v>
      </c>
      <c r="K120" s="26">
        <f>'[4]Heat supply ADV'!L20</f>
        <v>824.95204262060963</v>
      </c>
      <c r="M120" s="28"/>
      <c r="N120" s="33">
        <f>'[4]Primary energy demand ADV'!D8</f>
        <v>2012</v>
      </c>
      <c r="O120" s="33">
        <f>'[4]Primary energy demand ADV'!E8</f>
        <v>2015</v>
      </c>
      <c r="P120" s="33">
        <f>'[4]Primary energy demand ADV'!F8</f>
        <v>2020</v>
      </c>
      <c r="Q120" s="33">
        <f>'[4]Primary energy demand ADV'!G8</f>
        <v>2025</v>
      </c>
      <c r="R120" s="33">
        <f>'[4]Primary energy demand ADV'!H8</f>
        <v>2030</v>
      </c>
      <c r="S120" s="33">
        <f>'[4]Primary energy demand ADV'!I8</f>
        <v>2035</v>
      </c>
      <c r="T120" s="33">
        <f>'[4]Primary energy demand ADV'!J8</f>
        <v>2040</v>
      </c>
      <c r="U120" s="33">
        <f>'[4]Primary energy demand ADV'!K8</f>
        <v>2045</v>
      </c>
      <c r="V120" s="32">
        <f>'[4]Primary energy demand ADV'!L8</f>
        <v>2050</v>
      </c>
    </row>
    <row r="121" spans="2:22" x14ac:dyDescent="0.2">
      <c r="B121" s="28"/>
      <c r="C121" s="27"/>
      <c r="D121" s="27"/>
      <c r="E121" s="27"/>
      <c r="F121" s="27"/>
      <c r="G121" s="27"/>
      <c r="H121" s="27"/>
      <c r="I121" s="27"/>
      <c r="J121" s="27"/>
      <c r="K121" s="26"/>
      <c r="M121" s="28"/>
      <c r="N121" s="27"/>
      <c r="O121" s="27"/>
      <c r="P121" s="27"/>
      <c r="Q121" s="27"/>
      <c r="R121" s="27"/>
      <c r="S121" s="27"/>
      <c r="T121" s="27"/>
      <c r="U121" s="27"/>
      <c r="V121" s="26"/>
    </row>
    <row r="122" spans="2:22" x14ac:dyDescent="0.2">
      <c r="B122" s="28" t="str">
        <f>'[4]Heat supply ADV'!C22</f>
        <v>Direct heating</v>
      </c>
      <c r="C122" s="27">
        <f>'[4]Heat supply ADV'!D22</f>
        <v>19081.885802489007</v>
      </c>
      <c r="D122" s="27">
        <f>'[4]Heat supply ADV'!E22</f>
        <v>19362.29557535395</v>
      </c>
      <c r="E122" s="27">
        <f>'[4]Heat supply ADV'!F22</f>
        <v>20003.191152615902</v>
      </c>
      <c r="F122" s="27">
        <f>'[4]Heat supply ADV'!G22</f>
        <v>19330.716275878152</v>
      </c>
      <c r="G122" s="27">
        <f>'[4]Heat supply ADV'!H22</f>
        <v>18515.496134093937</v>
      </c>
      <c r="H122" s="27">
        <f>'[4]Heat supply ADV'!I22</f>
        <v>17079.488231246545</v>
      </c>
      <c r="I122" s="27">
        <f>'[4]Heat supply ADV'!J22</f>
        <v>15966.970901927245</v>
      </c>
      <c r="J122" s="27">
        <f>'[4]Heat supply ADV'!K22</f>
        <v>14459.506383672913</v>
      </c>
      <c r="K122" s="26">
        <f>'[4]Heat supply ADV'!L22</f>
        <v>13374.844445178775</v>
      </c>
      <c r="M122" s="28" t="str">
        <f>'[4]Primary energy demand ADV'!C10</f>
        <v>Total</v>
      </c>
      <c r="N122" s="27">
        <f>'[4]Primary energy demand ADV'!D10</f>
        <v>107517.08408540166</v>
      </c>
      <c r="O122" s="27">
        <f>'[4]Primary energy demand ADV'!E10</f>
        <v>106649.01327041822</v>
      </c>
      <c r="P122" s="27">
        <f>'[4]Primary energy demand ADV'!F10</f>
        <v>100471.03508137814</v>
      </c>
      <c r="Q122" s="27">
        <f>'[4]Primary energy demand ADV'!G10</f>
        <v>90855.056857815041</v>
      </c>
      <c r="R122" s="27">
        <f>'[4]Primary energy demand ADV'!H10</f>
        <v>81240.892325009714</v>
      </c>
      <c r="S122" s="27">
        <f>'[4]Primary energy demand ADV'!I10</f>
        <v>74497.641464888206</v>
      </c>
      <c r="T122" s="27">
        <f>'[4]Primary energy demand ADV'!J10</f>
        <v>70388.025996480399</v>
      </c>
      <c r="U122" s="27">
        <f>'[4]Primary energy demand ADV'!K10</f>
        <v>66947.067239558397</v>
      </c>
      <c r="V122" s="26">
        <f>'[4]Primary energy demand ADV'!L10</f>
        <v>61106.220848645447</v>
      </c>
    </row>
    <row r="123" spans="2:22" x14ac:dyDescent="0.2">
      <c r="B123" s="28" t="str">
        <f>'[4]Heat supply ADV'!C23</f>
        <v xml:space="preserve">  - Fossil fuels</v>
      </c>
      <c r="C123" s="27">
        <f>'[4]Heat supply ADV'!D23</f>
        <v>15797.689276141118</v>
      </c>
      <c r="D123" s="27">
        <f>'[4]Heat supply ADV'!E23</f>
        <v>15779.339761456897</v>
      </c>
      <c r="E123" s="27">
        <f>'[4]Heat supply ADV'!F23</f>
        <v>15559.22796831312</v>
      </c>
      <c r="F123" s="27">
        <f>'[4]Heat supply ADV'!G23</f>
        <v>13574.076009608976</v>
      </c>
      <c r="G123" s="27">
        <f>'[4]Heat supply ADV'!H23</f>
        <v>11317.029896149801</v>
      </c>
      <c r="H123" s="27">
        <f>'[4]Heat supply ADV'!I23</f>
        <v>8155.6216463668397</v>
      </c>
      <c r="I123" s="27">
        <f>'[4]Heat supply ADV'!J23</f>
        <v>5309.8951275877134</v>
      </c>
      <c r="J123" s="27">
        <f>'[4]Heat supply ADV'!K23</f>
        <v>2575.1621264752334</v>
      </c>
      <c r="K123" s="26">
        <f>'[4]Heat supply ADV'!L23</f>
        <v>9.9209439268179267E-2</v>
      </c>
      <c r="M123" s="28" t="str">
        <f>'[4]Primary energy demand ADV'!C11</f>
        <v xml:space="preserve">  - Fossil</v>
      </c>
      <c r="N123" s="27">
        <f>'[4]Primary energy demand ADV'!D11</f>
        <v>89639.491116519668</v>
      </c>
      <c r="O123" s="27">
        <f>'[4]Primary energy demand ADV'!E11</f>
        <v>87242.414388509496</v>
      </c>
      <c r="P123" s="27">
        <f>'[4]Primary energy demand ADV'!F11</f>
        <v>80550.614355530968</v>
      </c>
      <c r="Q123" s="27">
        <f>'[4]Primary energy demand ADV'!G11</f>
        <v>64742.697441677577</v>
      </c>
      <c r="R123" s="27">
        <f>'[4]Primary energy demand ADV'!H11</f>
        <v>48501.27834084534</v>
      </c>
      <c r="S123" s="27">
        <f>'[4]Primary energy demand ADV'!I11</f>
        <v>33132.072240953246</v>
      </c>
      <c r="T123" s="27">
        <f>'[4]Primary energy demand ADV'!J11</f>
        <v>22634.008168556855</v>
      </c>
      <c r="U123" s="27">
        <f>'[4]Primary energy demand ADV'!K11</f>
        <v>13479.20700690091</v>
      </c>
      <c r="V123" s="26">
        <f>'[4]Primary energy demand ADV'!L11</f>
        <v>4527.6258098235248</v>
      </c>
    </row>
    <row r="124" spans="2:22" x14ac:dyDescent="0.2">
      <c r="B124" s="28" t="str">
        <f>'[4]Heat supply ADV'!C24</f>
        <v xml:space="preserve">  - Biomass</v>
      </c>
      <c r="C124" s="27">
        <f>'[4]Heat supply ADV'!D24</f>
        <v>1696.5506543717609</v>
      </c>
      <c r="D124" s="27">
        <f>'[4]Heat supply ADV'!E24</f>
        <v>1811.7006602219594</v>
      </c>
      <c r="E124" s="27">
        <f>'[4]Heat supply ADV'!F24</f>
        <v>1895.8698371811197</v>
      </c>
      <c r="F124" s="27">
        <f>'[4]Heat supply ADV'!G24</f>
        <v>1799.7152053335794</v>
      </c>
      <c r="G124" s="27">
        <f>'[4]Heat supply ADV'!H24</f>
        <v>1593.2509479547043</v>
      </c>
      <c r="H124" s="27">
        <f>'[4]Heat supply ADV'!I24</f>
        <v>1389.6458773354484</v>
      </c>
      <c r="I124" s="27">
        <f>'[4]Heat supply ADV'!J24</f>
        <v>1143.0722115289745</v>
      </c>
      <c r="J124" s="27">
        <f>'[4]Heat supply ADV'!K24</f>
        <v>870.30682024568432</v>
      </c>
      <c r="K124" s="26">
        <f>'[4]Heat supply ADV'!L24</f>
        <v>591.96911107519941</v>
      </c>
      <c r="M124" s="28" t="str">
        <f>'[4]Primary energy demand ADV'!C12</f>
        <v xml:space="preserve">    - Hard coal (&amp; non-renewable waste)</v>
      </c>
      <c r="N124" s="27">
        <f>'[4]Primary energy demand ADV'!D12</f>
        <v>9396.5968747911993</v>
      </c>
      <c r="O124" s="27">
        <f>'[4]Primary energy demand ADV'!E12</f>
        <v>8084.0855377946355</v>
      </c>
      <c r="P124" s="27">
        <f>'[4]Primary energy demand ADV'!F12</f>
        <v>5793.4514556694958</v>
      </c>
      <c r="Q124" s="27">
        <f>'[4]Primary energy demand ADV'!G12</f>
        <v>4175.0270640153922</v>
      </c>
      <c r="R124" s="27">
        <f>'[4]Primary energy demand ADV'!H12</f>
        <v>2985.2841306849291</v>
      </c>
      <c r="S124" s="27">
        <f>'[4]Primary energy demand ADV'!I12</f>
        <v>3015.1352310029488</v>
      </c>
      <c r="T124" s="27">
        <f>'[4]Primary energy demand ADV'!J12</f>
        <v>3623.9221883131763</v>
      </c>
      <c r="U124" s="27">
        <f>'[4]Primary energy demand ADV'!K12</f>
        <v>3669.2484808340723</v>
      </c>
      <c r="V124" s="26">
        <f>'[4]Primary energy demand ADV'!L12</f>
        <v>3787.58848835854</v>
      </c>
    </row>
    <row r="125" spans="2:22" x14ac:dyDescent="0.2">
      <c r="B125" s="28" t="str">
        <f>'[4]Heat supply ADV'!C25</f>
        <v xml:space="preserve">  - Solar collectors</v>
      </c>
      <c r="C125" s="27">
        <f>'[4]Heat supply ADV'!D25</f>
        <v>68.42600587115065</v>
      </c>
      <c r="D125" s="27">
        <f>'[4]Heat supply ADV'!E25</f>
        <v>161.07966294828731</v>
      </c>
      <c r="E125" s="27">
        <f>'[4]Heat supply ADV'!F25</f>
        <v>548.90039532627452</v>
      </c>
      <c r="F125" s="27">
        <f>'[4]Heat supply ADV'!G25</f>
        <v>1357.5344893912929</v>
      </c>
      <c r="G125" s="27">
        <f>'[4]Heat supply ADV'!H25</f>
        <v>2321.0827503878791</v>
      </c>
      <c r="H125" s="27">
        <f>'[4]Heat supply ADV'!I25</f>
        <v>3319.7756092149548</v>
      </c>
      <c r="I125" s="27">
        <f>'[4]Heat supply ADV'!J25</f>
        <v>4033.3530939419506</v>
      </c>
      <c r="J125" s="27">
        <f>'[4]Heat supply ADV'!K25</f>
        <v>4409.3890306426192</v>
      </c>
      <c r="K125" s="26">
        <f>'[4]Heat supply ADV'!L25</f>
        <v>4388.0569661525014</v>
      </c>
      <c r="M125" s="28" t="str">
        <f>'[4]Primary energy demand ADV'!C13</f>
        <v xml:space="preserve">    - Lignite</v>
      </c>
      <c r="N125" s="27">
        <f>'[4]Primary energy demand ADV'!D13</f>
        <v>9465.907010943949</v>
      </c>
      <c r="O125" s="27">
        <f>'[4]Primary energy demand ADV'!E13</f>
        <v>8424.4515359858196</v>
      </c>
      <c r="P125" s="27">
        <f>'[4]Primary energy demand ADV'!F13</f>
        <v>6642.9639005009922</v>
      </c>
      <c r="Q125" s="27">
        <f>'[4]Primary energy demand ADV'!G13</f>
        <v>3399.4940467895235</v>
      </c>
      <c r="R125" s="27">
        <f>'[4]Primary energy demand ADV'!H13</f>
        <v>236.44829174666148</v>
      </c>
      <c r="S125" s="27">
        <f>'[4]Primary energy demand ADV'!I13</f>
        <v>12.732448922314029</v>
      </c>
      <c r="T125" s="27">
        <f>'[4]Primary energy demand ADV'!J13</f>
        <v>8.3462046461929479E-2</v>
      </c>
      <c r="U125" s="27">
        <f>'[4]Primary energy demand ADV'!K13</f>
        <v>8.1213958929486227E-2</v>
      </c>
      <c r="V125" s="26">
        <f>'[4]Primary energy demand ADV'!L13</f>
        <v>3.5947776349039546E-5</v>
      </c>
    </row>
    <row r="126" spans="2:22" x14ac:dyDescent="0.2">
      <c r="B126" s="28" t="str">
        <f>'[4]Heat supply ADV'!C26</f>
        <v xml:space="preserve">  - Geothermal</v>
      </c>
      <c r="C126" s="27">
        <f>'[4]Heat supply ADV'!D26</f>
        <v>0</v>
      </c>
      <c r="D126" s="27">
        <f>'[4]Heat supply ADV'!E26</f>
        <v>2.9380594100888997</v>
      </c>
      <c r="E126" s="27">
        <f>'[4]Heat supply ADV'!F26</f>
        <v>73.479078499171266</v>
      </c>
      <c r="F126" s="27">
        <f>'[4]Heat supply ADV'!G26</f>
        <v>111.17137075838673</v>
      </c>
      <c r="G126" s="27">
        <f>'[4]Heat supply ADV'!H26</f>
        <v>149.30109511985549</v>
      </c>
      <c r="H126" s="27">
        <f>'[4]Heat supply ADV'!I26</f>
        <v>185.97974835994052</v>
      </c>
      <c r="I126" s="27">
        <f>'[4]Heat supply ADV'!J26</f>
        <v>218.68597260816202</v>
      </c>
      <c r="J126" s="27">
        <f>'[4]Heat supply ADV'!K26</f>
        <v>207.87761588565823</v>
      </c>
      <c r="K126" s="26">
        <f>'[4]Heat supply ADV'!L26</f>
        <v>202.97151104183277</v>
      </c>
      <c r="M126" s="28" t="str">
        <f>'[4]Primary energy demand ADV'!C14</f>
        <v xml:space="preserve">    - Natural gas</v>
      </c>
      <c r="N126" s="27">
        <f>'[4]Primary energy demand ADV'!D14</f>
        <v>30695.586039497222</v>
      </c>
      <c r="O126" s="27">
        <f>'[4]Primary energy demand ADV'!E14</f>
        <v>30401.865756738032</v>
      </c>
      <c r="P126" s="27">
        <f>'[4]Primary energy demand ADV'!F14</f>
        <v>31731.899289401841</v>
      </c>
      <c r="Q126" s="27">
        <f>'[4]Primary energy demand ADV'!G14</f>
        <v>28766.305134814833</v>
      </c>
      <c r="R126" s="27">
        <f>'[4]Primary energy demand ADV'!H14</f>
        <v>25492.327572129834</v>
      </c>
      <c r="S126" s="27">
        <f>'[4]Primary energy demand ADV'!I14</f>
        <v>18937.301540136148</v>
      </c>
      <c r="T126" s="27">
        <f>'[4]Primary energy demand ADV'!J14</f>
        <v>13128.674666723375</v>
      </c>
      <c r="U126" s="27">
        <f>'[4]Primary energy demand ADV'!K14</f>
        <v>7176.0454785955717</v>
      </c>
      <c r="V126" s="26">
        <f>'[4]Primary energy demand ADV'!L14</f>
        <v>201.22711372874747</v>
      </c>
    </row>
    <row r="127" spans="2:22" x14ac:dyDescent="0.2">
      <c r="B127" s="28" t="str">
        <f>'[4]Heat supply ADV'!C27</f>
        <v xml:space="preserve">  - Heat pumps 2)</v>
      </c>
      <c r="C127" s="27">
        <f>'[4]Heat supply ADV'!D27</f>
        <v>13.709800808173403</v>
      </c>
      <c r="D127" s="27">
        <f>'[4]Heat supply ADV'!E27</f>
        <v>62.026290112814237</v>
      </c>
      <c r="E127" s="27">
        <f>'[4]Heat supply ADV'!F27</f>
        <v>245.32782708630023</v>
      </c>
      <c r="F127" s="27">
        <f>'[4]Heat supply ADV'!G27</f>
        <v>624.92159129908987</v>
      </c>
      <c r="G127" s="27">
        <f>'[4]Heat supply ADV'!H27</f>
        <v>1134.7338128942777</v>
      </c>
      <c r="H127" s="27">
        <f>'[4]Heat supply ADV'!I27</f>
        <v>1881.1196935977109</v>
      </c>
      <c r="I127" s="27">
        <f>'[4]Heat supply ADV'!J27</f>
        <v>2630.3372250874172</v>
      </c>
      <c r="J127" s="27">
        <f>'[4]Heat supply ADV'!K27</f>
        <v>3301.0945728471397</v>
      </c>
      <c r="K127" s="26">
        <f>'[4]Heat supply ADV'!L27</f>
        <v>3737.2896399085885</v>
      </c>
      <c r="M127" s="28" t="str">
        <f>'[4]Primary energy demand ADV'!C15</f>
        <v xml:space="preserve">    - Crude oil</v>
      </c>
      <c r="N127" s="27">
        <f>'[4]Primary energy demand ADV'!D15</f>
        <v>40081.401191287303</v>
      </c>
      <c r="O127" s="27">
        <f>'[4]Primary energy demand ADV'!E15</f>
        <v>40332.011557991013</v>
      </c>
      <c r="P127" s="27">
        <f>'[4]Primary energy demand ADV'!F15</f>
        <v>36382.299709958628</v>
      </c>
      <c r="Q127" s="27">
        <f>'[4]Primary energy demand ADV'!G15</f>
        <v>28401.871196057829</v>
      </c>
      <c r="R127" s="27">
        <f>'[4]Primary energy demand ADV'!H15</f>
        <v>19787.21834628392</v>
      </c>
      <c r="S127" s="27">
        <f>'[4]Primary energy demand ADV'!I15</f>
        <v>11166.90302089183</v>
      </c>
      <c r="T127" s="27">
        <f>'[4]Primary energy demand ADV'!J15</f>
        <v>5881.3278514738404</v>
      </c>
      <c r="U127" s="27">
        <f>'[4]Primary energy demand ADV'!K15</f>
        <v>2633.8318335123372</v>
      </c>
      <c r="V127" s="26">
        <f>'[4]Primary energy demand ADV'!L15</f>
        <v>538.8101717884615</v>
      </c>
    </row>
    <row r="128" spans="2:22" x14ac:dyDescent="0.2">
      <c r="B128" s="28" t="str">
        <f>'[4]Heat supply ADV'!C28</f>
        <v xml:space="preserve">  - Electric direct heating</v>
      </c>
      <c r="C128" s="27">
        <f>'[4]Heat supply ADV'!D28</f>
        <v>1505.5100652968026</v>
      </c>
      <c r="D128" s="27">
        <f>'[4]Heat supply ADV'!E28</f>
        <v>1545.2111412039035</v>
      </c>
      <c r="E128" s="27">
        <f>'[4]Heat supply ADV'!F28</f>
        <v>1680.3860462099165</v>
      </c>
      <c r="F128" s="27">
        <f>'[4]Heat supply ADV'!G28</f>
        <v>1750.5734029313567</v>
      </c>
      <c r="G128" s="27">
        <f>'[4]Heat supply ADV'!H28</f>
        <v>1797.4669819266242</v>
      </c>
      <c r="H128" s="27">
        <f>'[4]Heat supply ADV'!I28</f>
        <v>1839.3363650326328</v>
      </c>
      <c r="I128" s="27">
        <f>'[4]Heat supply ADV'!J28</f>
        <v>1970.9902298473221</v>
      </c>
      <c r="J128" s="27">
        <f>'[4]Heat supply ADV'!K28</f>
        <v>2090.1672732568727</v>
      </c>
      <c r="K128" s="26">
        <f>'[4]Heat supply ADV'!L28</f>
        <v>2350.9593525084924</v>
      </c>
      <c r="M128" s="28" t="str">
        <f>'[4]Primary energy demand ADV'!C16</f>
        <v xml:space="preserve">  - Nuclear</v>
      </c>
      <c r="N128" s="27">
        <f>'[4]Primary energy demand ADV'!D16</f>
        <v>9871.8960000000116</v>
      </c>
      <c r="O128" s="27">
        <f>'[4]Primary energy demand ADV'!E16</f>
        <v>9059.0301559374348</v>
      </c>
      <c r="P128" s="27">
        <f>'[4]Primary energy demand ADV'!F16</f>
        <v>5541.8116371846945</v>
      </c>
      <c r="Q128" s="27">
        <f>'[4]Primary energy demand ADV'!G16</f>
        <v>4074.539441225369</v>
      </c>
      <c r="R128" s="27">
        <f>'[4]Primary energy demand ADV'!H16</f>
        <v>578.18091853540921</v>
      </c>
      <c r="S128" s="27">
        <f>'[4]Primary energy demand ADV'!I16</f>
        <v>327.2727174629814</v>
      </c>
      <c r="T128" s="27">
        <f>'[4]Primary energy demand ADV'!J16</f>
        <v>3.272733753886256E-7</v>
      </c>
      <c r="U128" s="27">
        <f>'[4]Primary energy demand ADV'!K16</f>
        <v>3.2727374597020189E-7</v>
      </c>
      <c r="V128" s="26">
        <f>'[4]Primary energy demand ADV'!L16</f>
        <v>3.2730663111089175E-7</v>
      </c>
    </row>
    <row r="129" spans="2:22" x14ac:dyDescent="0.2">
      <c r="B129" s="28" t="str">
        <f>'[4]Heat supply ADV'!C29</f>
        <v xml:space="preserve">  - Hydrogen</v>
      </c>
      <c r="C129" s="27">
        <f>'[4]Heat supply ADV'!D29</f>
        <v>0</v>
      </c>
      <c r="D129" s="27">
        <f>'[4]Heat supply ADV'!E29</f>
        <v>0</v>
      </c>
      <c r="E129" s="27">
        <f>'[4]Heat supply ADV'!F29</f>
        <v>0</v>
      </c>
      <c r="F129" s="27">
        <f>'[4]Heat supply ADV'!G29</f>
        <v>112.72420655546688</v>
      </c>
      <c r="G129" s="27">
        <f>'[4]Heat supply ADV'!H29</f>
        <v>202.63064966079446</v>
      </c>
      <c r="H129" s="27">
        <f>'[4]Heat supply ADV'!I29</f>
        <v>308.00929133901866</v>
      </c>
      <c r="I129" s="27">
        <f>'[4]Heat supply ADV'!J29</f>
        <v>660.63704132570399</v>
      </c>
      <c r="J129" s="27">
        <f>'[4]Heat supply ADV'!K29</f>
        <v>1005.5089443197053</v>
      </c>
      <c r="K129" s="26">
        <f>'[4]Heat supply ADV'!L29</f>
        <v>2103.4986550528902</v>
      </c>
      <c r="M129" s="28" t="str">
        <f>'[4]Primary energy demand ADV'!C17</f>
        <v xml:space="preserve">  - Renewables </v>
      </c>
      <c r="N129" s="27">
        <f>'[4]Primary energy demand ADV'!D17</f>
        <v>8005.6969688819772</v>
      </c>
      <c r="O129" s="27">
        <f>'[4]Primary energy demand ADV'!E17</f>
        <v>10347.568725971283</v>
      </c>
      <c r="P129" s="27">
        <f>'[4]Primary energy demand ADV'!F17</f>
        <v>14378.609088662475</v>
      </c>
      <c r="Q129" s="27">
        <f>'[4]Primary energy demand ADV'!G17</f>
        <v>22037.819974912094</v>
      </c>
      <c r="R129" s="27">
        <f>'[4]Primary energy demand ADV'!H17</f>
        <v>32161.433065628964</v>
      </c>
      <c r="S129" s="27">
        <f>'[4]Primary energy demand ADV'!I17</f>
        <v>41038.296506471983</v>
      </c>
      <c r="T129" s="27">
        <f>'[4]Primary energy demand ADV'!J17</f>
        <v>47754.017827596268</v>
      </c>
      <c r="U129" s="27">
        <f>'[4]Primary energy demand ADV'!K17</f>
        <v>53467.860232330211</v>
      </c>
      <c r="V129" s="26">
        <f>'[4]Primary energy demand ADV'!L17</f>
        <v>56578.595038494619</v>
      </c>
    </row>
    <row r="130" spans="2:22" x14ac:dyDescent="0.2">
      <c r="B130" s="28"/>
      <c r="C130" s="27"/>
      <c r="D130" s="27"/>
      <c r="E130" s="27"/>
      <c r="F130" s="27"/>
      <c r="G130" s="27"/>
      <c r="H130" s="27"/>
      <c r="I130" s="27"/>
      <c r="J130" s="27"/>
      <c r="K130" s="26"/>
      <c r="M130" s="28" t="str">
        <f>'[4]Primary energy demand ADV'!C18</f>
        <v xml:space="preserve">    - Hydro</v>
      </c>
      <c r="N130" s="27">
        <f>'[4]Primary energy demand ADV'!D18</f>
        <v>2487.605</v>
      </c>
      <c r="O130" s="27">
        <f>'[4]Primary energy demand ADV'!E18</f>
        <v>2589.9098194509984</v>
      </c>
      <c r="P130" s="27">
        <f>'[4]Primary energy demand ADV'!F18</f>
        <v>2667.9292582503608</v>
      </c>
      <c r="Q130" s="27">
        <f>'[4]Primary energy demand ADV'!G18</f>
        <v>2755.3765938448032</v>
      </c>
      <c r="R130" s="27">
        <f>'[4]Primary energy demand ADV'!H18</f>
        <v>2793.8566724415064</v>
      </c>
      <c r="S130" s="27">
        <f>'[4]Primary energy demand ADV'!I18</f>
        <v>2811.8142863461026</v>
      </c>
      <c r="T130" s="27">
        <f>'[4]Primary energy demand ADV'!J18</f>
        <v>2815.4145607204255</v>
      </c>
      <c r="U130" s="27">
        <f>'[4]Primary energy demand ADV'!K18</f>
        <v>2815.4145607204255</v>
      </c>
      <c r="V130" s="26">
        <f>'[4]Primary energy demand ADV'!L18</f>
        <v>2815.4145607204255</v>
      </c>
    </row>
    <row r="131" spans="2:22" x14ac:dyDescent="0.2">
      <c r="B131" s="28" t="str">
        <f>'[4]Heat supply ADV'!C31</f>
        <v>Total heat supply 3)</v>
      </c>
      <c r="C131" s="27">
        <f>'[4]Heat supply ADV'!D31</f>
        <v>19948.703226408412</v>
      </c>
      <c r="D131" s="27">
        <f>'[4]Heat supply ADV'!E31</f>
        <v>20281.16275860267</v>
      </c>
      <c r="E131" s="27">
        <f>'[4]Heat supply ADV'!F31</f>
        <v>21226.028570584444</v>
      </c>
      <c r="F131" s="27">
        <f>'[4]Heat supply ADV'!G31</f>
        <v>21139.11639528567</v>
      </c>
      <c r="G131" s="27">
        <f>'[4]Heat supply ADV'!H31</f>
        <v>21071.634697192461</v>
      </c>
      <c r="H131" s="27">
        <f>'[4]Heat supply ADV'!I31</f>
        <v>20710.775474233677</v>
      </c>
      <c r="I131" s="27">
        <f>'[4]Heat supply ADV'!J31</f>
        <v>20198.022027905263</v>
      </c>
      <c r="J131" s="27">
        <f>'[4]Heat supply ADV'!K31</f>
        <v>19155.304767849786</v>
      </c>
      <c r="K131" s="26">
        <f>'[4]Heat supply ADV'!L31</f>
        <v>18316.450445990642</v>
      </c>
      <c r="M131" s="28" t="str">
        <f>'[4]Primary energy demand ADV'!C19</f>
        <v xml:space="preserve">    - Wind</v>
      </c>
      <c r="N131" s="27">
        <f>'[4]Primary energy demand ADV'!D19</f>
        <v>564.85500000000002</v>
      </c>
      <c r="O131" s="27">
        <f>'[4]Primary energy demand ADV'!E19</f>
        <v>938.14793007412061</v>
      </c>
      <c r="P131" s="27">
        <f>'[4]Primary energy demand ADV'!F19</f>
        <v>2427.4858772676403</v>
      </c>
      <c r="Q131" s="27">
        <f>'[4]Primary energy demand ADV'!G19</f>
        <v>5103.2188941075092</v>
      </c>
      <c r="R131" s="27">
        <f>'[4]Primary energy demand ADV'!H19</f>
        <v>6689.6106922732442</v>
      </c>
      <c r="S131" s="27">
        <f>'[4]Primary energy demand ADV'!I19</f>
        <v>8061.5301632698875</v>
      </c>
      <c r="T131" s="27">
        <f>'[4]Primary energy demand ADV'!J19</f>
        <v>9087.6648605599203</v>
      </c>
      <c r="U131" s="27">
        <f>'[4]Primary energy demand ADV'!K19</f>
        <v>9905.379562418826</v>
      </c>
      <c r="V131" s="26">
        <f>'[4]Primary energy demand ADV'!L19</f>
        <v>10592.325515814122</v>
      </c>
    </row>
    <row r="132" spans="2:22" x14ac:dyDescent="0.2">
      <c r="B132" s="28" t="str">
        <f>'[4]Heat supply ADV'!C32</f>
        <v xml:space="preserve">  - Fossil fuels</v>
      </c>
      <c r="C132" s="27">
        <f>'[4]Heat supply ADV'!D32</f>
        <v>16577.050434458219</v>
      </c>
      <c r="D132" s="27">
        <f>'[4]Heat supply ADV'!E32</f>
        <v>16491.822024292418</v>
      </c>
      <c r="E132" s="27">
        <f>'[4]Heat supply ADV'!F32</f>
        <v>16358.141404687112</v>
      </c>
      <c r="F132" s="27">
        <f>'[4]Heat supply ADV'!G32</f>
        <v>14408.977190941399</v>
      </c>
      <c r="G132" s="27">
        <f>'[4]Heat supply ADV'!H32</f>
        <v>12188.177532289013</v>
      </c>
      <c r="H132" s="27">
        <f>'[4]Heat supply ADV'!I32</f>
        <v>9004.9347645624512</v>
      </c>
      <c r="I132" s="27">
        <f>'[4]Heat supply ADV'!J32</f>
        <v>5981.9209365660599</v>
      </c>
      <c r="J132" s="27">
        <f>'[4]Heat supply ADV'!K32</f>
        <v>2970.9578723709415</v>
      </c>
      <c r="K132" s="26">
        <f>'[4]Heat supply ADV'!L32</f>
        <v>0.22916096595134611</v>
      </c>
      <c r="M132" s="28" t="str">
        <f>'[4]Primary energy demand ADV'!C20</f>
        <v xml:space="preserve">    - Solar</v>
      </c>
      <c r="N132" s="27">
        <f>'[4]Primary energy demand ADV'!D20</f>
        <v>110.89300595827264</v>
      </c>
      <c r="O132" s="27">
        <f>'[4]Primary energy demand ADV'!E20</f>
        <v>327.27900799055135</v>
      </c>
      <c r="P132" s="27">
        <f>'[4]Primary energy demand ADV'!F20</f>
        <v>1643.0143104956769</v>
      </c>
      <c r="Q132" s="27">
        <f>'[4]Primary energy demand ADV'!G20</f>
        <v>4703.0922294821066</v>
      </c>
      <c r="R132" s="27">
        <f>'[4]Primary energy demand ADV'!H20</f>
        <v>9406.0585591673716</v>
      </c>
      <c r="S132" s="27">
        <f>'[4]Primary energy demand ADV'!I20</f>
        <v>12696.86426646518</v>
      </c>
      <c r="T132" s="27">
        <f>'[4]Primary energy demand ADV'!J20</f>
        <v>14913.805015150687</v>
      </c>
      <c r="U132" s="27">
        <f>'[4]Primary energy demand ADV'!K20</f>
        <v>16593.172120684299</v>
      </c>
      <c r="V132" s="26">
        <f>'[4]Primary energy demand ADV'!L20</f>
        <v>17893.281705767768</v>
      </c>
    </row>
    <row r="133" spans="2:22" x14ac:dyDescent="0.2">
      <c r="B133" s="28" t="str">
        <f>'[4]Heat supply ADV'!C33</f>
        <v xml:space="preserve">  - Biomass</v>
      </c>
      <c r="C133" s="27">
        <f>'[4]Heat supply ADV'!D33</f>
        <v>1784.0068828484336</v>
      </c>
      <c r="D133" s="27">
        <f>'[4]Heat supply ADV'!E33</f>
        <v>1996.4748887336318</v>
      </c>
      <c r="E133" s="27">
        <f>'[4]Heat supply ADV'!F33</f>
        <v>2197.8544719492088</v>
      </c>
      <c r="F133" s="27">
        <f>'[4]Heat supply ADV'!G33</f>
        <v>2315.7304754295415</v>
      </c>
      <c r="G133" s="27">
        <f>'[4]Heat supply ADV'!H33</f>
        <v>2367.1305321660484</v>
      </c>
      <c r="H133" s="27">
        <f>'[4]Heat supply ADV'!I33</f>
        <v>2453.4363125666823</v>
      </c>
      <c r="I133" s="27">
        <f>'[4]Heat supply ADV'!J33</f>
        <v>2405.1637805792943</v>
      </c>
      <c r="J133" s="27">
        <f>'[4]Heat supply ADV'!K33</f>
        <v>2226.0531061206652</v>
      </c>
      <c r="K133" s="26">
        <f>'[4]Heat supply ADV'!L33</f>
        <v>1931.6606738342216</v>
      </c>
      <c r="M133" s="28" t="str">
        <f>'[4]Primary energy demand ADV'!C21</f>
        <v xml:space="preserve">    - Biomass (&amp; renewable waste)</v>
      </c>
      <c r="N133" s="27">
        <f>'[4]Primary energy demand ADV'!D21</f>
        <v>4269.9799767756904</v>
      </c>
      <c r="O133" s="27">
        <f>'[4]Primary energy demand ADV'!E21</f>
        <v>5451.4245825369317</v>
      </c>
      <c r="P133" s="27">
        <f>'[4]Primary energy demand ADV'!F21</f>
        <v>5595.4581651948793</v>
      </c>
      <c r="Q133" s="27">
        <f>'[4]Primary energy demand ADV'!G21</f>
        <v>5734.9380045938615</v>
      </c>
      <c r="R133" s="27">
        <f>'[4]Primary energy demand ADV'!H21</f>
        <v>5930.7347998526329</v>
      </c>
      <c r="S133" s="27">
        <f>'[4]Primary energy demand ADV'!I21</f>
        <v>5959.2531194382009</v>
      </c>
      <c r="T133" s="27">
        <f>'[4]Primary energy demand ADV'!J21</f>
        <v>5790.6299831941988</v>
      </c>
      <c r="U133" s="27">
        <f>'[4]Primary energy demand ADV'!K21</f>
        <v>5764.4108699287317</v>
      </c>
      <c r="V133" s="26">
        <f>'[4]Primary energy demand ADV'!L21</f>
        <v>5443.6118893503162</v>
      </c>
    </row>
    <row r="134" spans="2:22" x14ac:dyDescent="0.2">
      <c r="B134" s="28" t="str">
        <f>'[4]Heat supply ADV'!C34</f>
        <v xml:space="preserve">  - Solar collectors</v>
      </c>
      <c r="C134" s="27">
        <f>'[4]Heat supply ADV'!D34</f>
        <v>68.42600587115065</v>
      </c>
      <c r="D134" s="27">
        <f>'[4]Heat supply ADV'!E34</f>
        <v>167.44939993970397</v>
      </c>
      <c r="E134" s="27">
        <f>'[4]Heat supply ADV'!F34</f>
        <v>574.17988354991337</v>
      </c>
      <c r="F134" s="27">
        <f>'[4]Heat supply ADV'!G34</f>
        <v>1471.9671205838026</v>
      </c>
      <c r="G134" s="27">
        <f>'[4]Heat supply ADV'!H34</f>
        <v>2560.5681460317819</v>
      </c>
      <c r="H134" s="27">
        <f>'[4]Heat supply ADV'!I34</f>
        <v>3821.3646757872193</v>
      </c>
      <c r="I134" s="27">
        <f>'[4]Heat supply ADV'!J34</f>
        <v>4674.9521952778096</v>
      </c>
      <c r="J134" s="27">
        <f>'[4]Heat supply ADV'!K34</f>
        <v>5198.361299497863</v>
      </c>
      <c r="K134" s="26">
        <f>'[4]Heat supply ADV'!L34</f>
        <v>5292.0366971237036</v>
      </c>
      <c r="M134" s="28" t="str">
        <f>'[4]Primary energy demand ADV'!C22</f>
        <v xml:space="preserve">    - Geothermal</v>
      </c>
      <c r="N134" s="27">
        <f>'[4]Primary energy demand ADV'!D22</f>
        <v>572.26698614801444</v>
      </c>
      <c r="O134" s="27">
        <f>'[4]Primary energy demand ADV'!E22</f>
        <v>1037.783385918681</v>
      </c>
      <c r="P134" s="27">
        <f>'[4]Primary energy demand ADV'!F22</f>
        <v>1979.2014774539184</v>
      </c>
      <c r="Q134" s="27">
        <f>'[4]Primary energy demand ADV'!G22</f>
        <v>3618.9742528838128</v>
      </c>
      <c r="R134" s="27">
        <f>'[4]Primary energy demand ADV'!H22</f>
        <v>6997.1923418942106</v>
      </c>
      <c r="S134" s="27">
        <f>'[4]Primary energy demand ADV'!I22</f>
        <v>10705.314670952612</v>
      </c>
      <c r="T134" s="27">
        <f>'[4]Primary energy demand ADV'!J22</f>
        <v>13912.783407971039</v>
      </c>
      <c r="U134" s="27">
        <f>'[4]Primary energy demand ADV'!K22</f>
        <v>16708.823118577922</v>
      </c>
      <c r="V134" s="26">
        <f>'[4]Primary energy demand ADV'!L22</f>
        <v>17674.501366841985</v>
      </c>
    </row>
    <row r="135" spans="2:22" x14ac:dyDescent="0.2">
      <c r="B135" s="28" t="str">
        <f>'[4]Heat supply ADV'!C35</f>
        <v xml:space="preserve">  - Geothermal</v>
      </c>
      <c r="C135" s="27">
        <f>'[4]Heat supply ADV'!D35</f>
        <v>2.6119368000000009E-5</v>
      </c>
      <c r="D135" s="27">
        <f>'[4]Heat supply ADV'!E35</f>
        <v>18.179003066592866</v>
      </c>
      <c r="E135" s="27">
        <f>'[4]Heat supply ADV'!F35</f>
        <v>128.30837507879119</v>
      </c>
      <c r="F135" s="27">
        <f>'[4]Heat supply ADV'!G35</f>
        <v>338.36440825864338</v>
      </c>
      <c r="G135" s="27">
        <f>'[4]Heat supply ADV'!H35</f>
        <v>625.08154230055823</v>
      </c>
      <c r="H135" s="27">
        <f>'[4]Heat supply ADV'!I35</f>
        <v>1115.4968004743964</v>
      </c>
      <c r="I135" s="27">
        <f>'[4]Heat supply ADV'!J35</f>
        <v>1439.9987612596742</v>
      </c>
      <c r="J135" s="27">
        <f>'[4]Heat supply ADV'!K35</f>
        <v>1770.959142424208</v>
      </c>
      <c r="K135" s="26">
        <f>'[4]Heat supply ADV'!L35</f>
        <v>2075.8242239761867</v>
      </c>
      <c r="M135" s="28" t="str">
        <f>'[4]Primary energy demand ADV'!C23</f>
        <v xml:space="preserve">    - Ocean energy</v>
      </c>
      <c r="N135" s="27">
        <f>'[4]Primary energy demand ADV'!D23</f>
        <v>9.7000000000000294E-2</v>
      </c>
      <c r="O135" s="27">
        <f>'[4]Primary energy demand ADV'!E23</f>
        <v>3.024</v>
      </c>
      <c r="P135" s="27">
        <f>'[4]Primary energy demand ADV'!F23</f>
        <v>65.52</v>
      </c>
      <c r="Q135" s="27">
        <f>'[4]Primary energy demand ADV'!G23</f>
        <v>122.22</v>
      </c>
      <c r="R135" s="27">
        <f>'[4]Primary energy demand ADV'!H23</f>
        <v>343.98</v>
      </c>
      <c r="S135" s="27">
        <f>'[4]Primary energy demand ADV'!I23</f>
        <v>803.52</v>
      </c>
      <c r="T135" s="27">
        <f>'[4]Primary energy demand ADV'!J23</f>
        <v>1233.72</v>
      </c>
      <c r="U135" s="27">
        <f>'[4]Primary energy demand ADV'!K23</f>
        <v>1680.66</v>
      </c>
      <c r="V135" s="26">
        <f>'[4]Primary energy demand ADV'!L23</f>
        <v>2159.46</v>
      </c>
    </row>
    <row r="136" spans="2:22" x14ac:dyDescent="0.2">
      <c r="B136" s="28" t="str">
        <f>'[4]Heat supply ADV'!C36</f>
        <v xml:space="preserve">  - Heat pumps 2)</v>
      </c>
      <c r="C136" s="27">
        <f>'[4]Heat supply ADV'!D36</f>
        <v>13.709800808173403</v>
      </c>
      <c r="D136" s="27">
        <f>'[4]Heat supply ADV'!E36</f>
        <v>62.026290112814237</v>
      </c>
      <c r="E136" s="27">
        <f>'[4]Heat supply ADV'!F36</f>
        <v>245.32782708630023</v>
      </c>
      <c r="F136" s="27">
        <f>'[4]Heat supply ADV'!G36</f>
        <v>624.92159129908987</v>
      </c>
      <c r="G136" s="27">
        <f>'[4]Heat supply ADV'!H36</f>
        <v>1134.7338128942777</v>
      </c>
      <c r="H136" s="27">
        <f>'[4]Heat supply ADV'!I36</f>
        <v>1881.1196935977109</v>
      </c>
      <c r="I136" s="27">
        <f>'[4]Heat supply ADV'!J36</f>
        <v>2630.3372250874172</v>
      </c>
      <c r="J136" s="27">
        <f>'[4]Heat supply ADV'!K36</f>
        <v>3301.0945728471397</v>
      </c>
      <c r="K136" s="26">
        <f>'[4]Heat supply ADV'!L36</f>
        <v>3737.2896399085885</v>
      </c>
      <c r="M136" s="28"/>
      <c r="N136" s="27"/>
      <c r="O136" s="27"/>
      <c r="P136" s="27"/>
      <c r="Q136" s="27"/>
      <c r="R136" s="27"/>
      <c r="S136" s="27"/>
      <c r="T136" s="27"/>
      <c r="U136" s="27"/>
      <c r="V136" s="26"/>
    </row>
    <row r="137" spans="2:22" x14ac:dyDescent="0.2">
      <c r="B137" s="28" t="str">
        <f>'[4]Heat supply ADV'!C37</f>
        <v xml:space="preserve">  - Electric direct heating</v>
      </c>
      <c r="C137" s="27">
        <f>'[4]Heat supply ADV'!D37</f>
        <v>1505.5100652968026</v>
      </c>
      <c r="D137" s="27">
        <f>'[4]Heat supply ADV'!E37</f>
        <v>1545.2111412039035</v>
      </c>
      <c r="E137" s="27">
        <f>'[4]Heat supply ADV'!F37</f>
        <v>1680.3860462099165</v>
      </c>
      <c r="F137" s="27">
        <f>'[4]Heat supply ADV'!G37</f>
        <v>1750.5734029313567</v>
      </c>
      <c r="G137" s="27">
        <f>'[4]Heat supply ADV'!H37</f>
        <v>1797.4669819266242</v>
      </c>
      <c r="H137" s="27">
        <f>'[4]Heat supply ADV'!I37</f>
        <v>1839.3363650326328</v>
      </c>
      <c r="I137" s="27">
        <f>'[4]Heat supply ADV'!J37</f>
        <v>1970.9902298473221</v>
      </c>
      <c r="J137" s="27">
        <f>'[4]Heat supply ADV'!K37</f>
        <v>2090.1672732568727</v>
      </c>
      <c r="K137" s="26">
        <f>'[4]Heat supply ADV'!L37</f>
        <v>2350.9593525084924</v>
      </c>
      <c r="M137" s="28" t="str">
        <f>'[4]Primary energy demand ADV'!C25</f>
        <v>Net electricity imports (final energy)</v>
      </c>
      <c r="N137" s="27">
        <f>'[4]Primary energy demand ADV'!D25</f>
        <v>-14.243999999999785</v>
      </c>
      <c r="O137" s="27">
        <f>'[4]Primary energy demand ADV'!E25</f>
        <v>-2.1655660499942146</v>
      </c>
      <c r="P137" s="27">
        <f>'[4]Primary energy demand ADV'!F25</f>
        <v>-10.433710800007203</v>
      </c>
      <c r="Q137" s="27">
        <f>'[4]Primary energy demand ADV'!G25</f>
        <v>-10.217077199996771</v>
      </c>
      <c r="R137" s="27">
        <f>'[4]Primary energy demand ADV'!H25</f>
        <v>-10.000443600005065</v>
      </c>
      <c r="S137" s="27">
        <f>'[4]Primary energy demand ADV'!I25</f>
        <v>-9.7662096000014174</v>
      </c>
      <c r="T137" s="27">
        <f>'[4]Primary energy demand ADV'!J25</f>
        <v>-9.5319756000032445</v>
      </c>
      <c r="U137" s="27">
        <f>'[4]Primary energy demand ADV'!K25</f>
        <v>-9.531975600003193</v>
      </c>
      <c r="V137" s="26">
        <f>'[4]Primary energy demand ADV'!L25</f>
        <v>-9.5319756000032445</v>
      </c>
    </row>
    <row r="138" spans="2:22" x14ac:dyDescent="0.2">
      <c r="B138" s="28" t="str">
        <f>'[4]Heat supply ADV'!C38</f>
        <v xml:space="preserve">  - Hydrogen</v>
      </c>
      <c r="C138" s="27">
        <f>'[4]Heat supply ADV'!D38</f>
        <v>1.1006265600000004E-5</v>
      </c>
      <c r="D138" s="27">
        <f>'[4]Heat supply ADV'!E38</f>
        <v>1.1253599999999997E-5</v>
      </c>
      <c r="E138" s="27">
        <f>'[4]Heat supply ADV'!F38</f>
        <v>41.830562023200017</v>
      </c>
      <c r="F138" s="27">
        <f>'[4]Heat supply ADV'!G38</f>
        <v>228.58220584183388</v>
      </c>
      <c r="G138" s="27">
        <f>'[4]Heat supply ADV'!H38</f>
        <v>398.47614958415477</v>
      </c>
      <c r="H138" s="27">
        <f>'[4]Heat supply ADV'!I38</f>
        <v>595.08686221258563</v>
      </c>
      <c r="I138" s="27">
        <f>'[4]Heat supply ADV'!J38</f>
        <v>1094.6588992876909</v>
      </c>
      <c r="J138" s="27">
        <f>'[4]Heat supply ADV'!K38</f>
        <v>1597.7115013320938</v>
      </c>
      <c r="K138" s="26">
        <f>'[4]Heat supply ADV'!L38</f>
        <v>2928.4506976734997</v>
      </c>
      <c r="M138" s="28" t="str">
        <f>'[4]Primary energy demand ADV'!C26</f>
        <v xml:space="preserve">  - net RES electricity import</v>
      </c>
      <c r="N138" s="27">
        <f>'[4]Primary energy demand ADV'!D26</f>
        <v>-2.6231231025794406</v>
      </c>
      <c r="O138" s="27">
        <f>'[4]Primary energy demand ADV'!E26</f>
        <v>-0.47497554702129019</v>
      </c>
      <c r="P138" s="27">
        <f>'[4]Primary energy demand ADV'!F26</f>
        <v>-3.6338140790397144</v>
      </c>
      <c r="Q138" s="27">
        <f>'[4]Primary energy demand ADV'!G26</f>
        <v>-2.0434154399993543</v>
      </c>
      <c r="R138" s="27">
        <f>'[4]Primary energy demand ADV'!H26</f>
        <v>-215.46018210029482</v>
      </c>
      <c r="S138" s="27">
        <f>'[4]Primary energy demand ADV'!I26</f>
        <v>-252.57761745888655</v>
      </c>
      <c r="T138" s="27">
        <f>'[4]Primary energy demand ADV'!J26</f>
        <v>-279.93247509355257</v>
      </c>
      <c r="U138" s="27">
        <f>'[4]Primary energy demand ADV'!K26</f>
        <v>-308.43201060113341</v>
      </c>
      <c r="V138" s="26">
        <f>'[4]Primary energy demand ADV'!L26</f>
        <v>-342.32345122909209</v>
      </c>
    </row>
    <row r="139" spans="2:22" x14ac:dyDescent="0.2">
      <c r="B139" s="28"/>
      <c r="C139" s="27"/>
      <c r="D139" s="27"/>
      <c r="E139" s="27"/>
      <c r="F139" s="27"/>
      <c r="G139" s="27"/>
      <c r="H139" s="27"/>
      <c r="I139" s="27"/>
      <c r="J139" s="27"/>
      <c r="K139" s="26"/>
      <c r="M139" s="28"/>
      <c r="N139" s="27"/>
      <c r="O139" s="27"/>
      <c r="P139" s="27"/>
      <c r="Q139" s="27"/>
      <c r="R139" s="27"/>
      <c r="S139" s="27"/>
      <c r="T139" s="27"/>
      <c r="U139" s="27"/>
      <c r="V139" s="26"/>
    </row>
    <row r="140" spans="2:22" x14ac:dyDescent="0.2">
      <c r="B140" s="28" t="str">
        <f>'[4]Heat supply ADV'!C40</f>
        <v>RES share (including RES electricity)</v>
      </c>
      <c r="C140" s="30">
        <f>'[4]Heat supply ADV'!D40</f>
        <v>0.10762622083311232</v>
      </c>
      <c r="D140" s="30">
        <f>'[4]Heat supply ADV'!E40</f>
        <v>0.12810821074552919</v>
      </c>
      <c r="E140" s="30">
        <f>'[4]Heat supply ADV'!F40</f>
        <v>0.17873803852873124</v>
      </c>
      <c r="F140" s="30">
        <f>'[4]Heat supply ADV'!G40</f>
        <v>0.27975151022543676</v>
      </c>
      <c r="G140" s="30">
        <f>'[4]Heat supply ADV'!H40</f>
        <v>0.39754980650216043</v>
      </c>
      <c r="H140" s="30">
        <f>'[4]Heat supply ADV'!I40</f>
        <v>0.54881648254578408</v>
      </c>
      <c r="I140" s="30">
        <f>'[4]Heat supply ADV'!J40</f>
        <v>0.68963907081179965</v>
      </c>
      <c r="J140" s="30">
        <f>'[4]Heat supply ADV'!K40</f>
        <v>0.83503813762998935</v>
      </c>
      <c r="K140" s="29">
        <f>'[4]Heat supply ADV'!L40</f>
        <v>0.99998643243602492</v>
      </c>
      <c r="M140" s="28" t="str">
        <f>'[4]Primary energy demand ADV'!C30</f>
        <v>Total incl. net elec. &amp; synfuel import</v>
      </c>
      <c r="N140" s="27">
        <f>'[4]Primary energy demand ADV'!D30</f>
        <v>107502.84008540165</v>
      </c>
      <c r="O140" s="27">
        <f>'[4]Primary energy demand ADV'!E30</f>
        <v>106646.84770436822</v>
      </c>
      <c r="P140" s="27">
        <f>'[4]Primary energy demand ADV'!F30</f>
        <v>100460.60137057814</v>
      </c>
      <c r="Q140" s="27">
        <f>'[4]Primary energy demand ADV'!G30</f>
        <v>90844.839780615046</v>
      </c>
      <c r="R140" s="27">
        <f>'[4]Primary energy demand ADV'!H30</f>
        <v>81230.891881409712</v>
      </c>
      <c r="S140" s="27">
        <f>'[4]Primary energy demand ADV'!I30</f>
        <v>74487.875255288207</v>
      </c>
      <c r="T140" s="27">
        <f>'[4]Primary energy demand ADV'!J30</f>
        <v>70378.494020880389</v>
      </c>
      <c r="U140" s="27">
        <f>'[4]Primary energy demand ADV'!K30</f>
        <v>66937.535263958387</v>
      </c>
      <c r="V140" s="26">
        <f>'[4]Primary energy demand ADV'!L30</f>
        <v>61096.688873045445</v>
      </c>
    </row>
    <row r="141" spans="2:22" ht="13.5" thickBot="1" x14ac:dyDescent="0.25">
      <c r="B141" s="25" t="str">
        <f>'[4]Heat supply ADV'!C41</f>
        <v>electricity consumption heat pumps (TWh/a)</v>
      </c>
      <c r="C141" s="46">
        <f>'[4]Heat supply ADV'!D41</f>
        <v>1.2296667750308008</v>
      </c>
      <c r="D141" s="46">
        <f>'[4]Heat supply ADV'!E41</f>
        <v>5.387593818429421</v>
      </c>
      <c r="E141" s="46">
        <f>'[4]Heat supply ADV'!F41</f>
        <v>20.637982627220897</v>
      </c>
      <c r="F141" s="46">
        <f>'[4]Heat supply ADV'!G41</f>
        <v>50.89103808748574</v>
      </c>
      <c r="G141" s="46">
        <f>'[4]Heat supply ADV'!H41</f>
        <v>89.546544578146893</v>
      </c>
      <c r="H141" s="46">
        <f>'[4]Heat supply ADV'!I41</f>
        <v>143.71101436237248</v>
      </c>
      <c r="I141" s="46">
        <f>'[4]Heat supply ADV'!J41</f>
        <v>194.73593528543427</v>
      </c>
      <c r="J141" s="46">
        <f>'[4]Heat supply ADV'!K41</f>
        <v>236.57655177496417</v>
      </c>
      <c r="K141" s="45">
        <f>'[4]Heat supply ADV'!L41</f>
        <v>259.53400277142975</v>
      </c>
      <c r="M141" s="28" t="str">
        <f>'[4]Primary energy demand ADV'!C31</f>
        <v xml:space="preserve">  - of which non-energy use</v>
      </c>
      <c r="N141" s="27">
        <f>'[4]Primary energy demand ADV'!D31</f>
        <v>5779.9479999999994</v>
      </c>
      <c r="O141" s="27">
        <f>'[4]Primary energy demand ADV'!E31</f>
        <v>6170.4278833106328</v>
      </c>
      <c r="P141" s="27">
        <f>'[4]Primary energy demand ADV'!F31</f>
        <v>6799.1816235240767</v>
      </c>
      <c r="Q141" s="27">
        <f>'[4]Primary energy demand ADV'!G31</f>
        <v>6469.0249377186137</v>
      </c>
      <c r="R141" s="27">
        <f>'[4]Primary energy demand ADV'!H31</f>
        <v>6135.7910320697574</v>
      </c>
      <c r="S141" s="27">
        <f>'[4]Primary energy demand ADV'!I31</f>
        <v>5721.0104584469627</v>
      </c>
      <c r="T141" s="27">
        <f>'[4]Primary energy demand ADV'!J31</f>
        <v>5312.9613459970933</v>
      </c>
      <c r="U141" s="27">
        <f>'[4]Primary energy demand ADV'!K31</f>
        <v>4911.6436947201355</v>
      </c>
      <c r="V141" s="26">
        <f>'[4]Primary energy demand ADV'!L31</f>
        <v>4517.057504616113</v>
      </c>
    </row>
    <row r="142" spans="2:22" x14ac:dyDescent="0.2">
      <c r="M142" s="28"/>
      <c r="N142" s="27"/>
      <c r="O142" s="27"/>
      <c r="P142" s="27"/>
      <c r="Q142" s="27"/>
      <c r="R142" s="27"/>
      <c r="S142" s="27"/>
      <c r="T142" s="27"/>
      <c r="U142" s="27"/>
      <c r="V142" s="26"/>
    </row>
    <row r="143" spans="2:22" x14ac:dyDescent="0.2">
      <c r="M143" s="28" t="str">
        <f>'[4]Primary energy demand ADV'!C33</f>
        <v>Total RES incl. electr. &amp; synfuel import</v>
      </c>
      <c r="N143" s="27">
        <f>'[4]Primary energy demand ADV'!D33</f>
        <v>8003.0738457793977</v>
      </c>
      <c r="O143" s="27">
        <f>'[4]Primary energy demand ADV'!E33</f>
        <v>10347.093750424261</v>
      </c>
      <c r="P143" s="27">
        <f>'[4]Primary energy demand ADV'!F33</f>
        <v>14374.975274583436</v>
      </c>
      <c r="Q143" s="27">
        <f>'[4]Primary energy demand ADV'!G33</f>
        <v>22035.776559472095</v>
      </c>
      <c r="R143" s="27">
        <f>'[4]Primary energy demand ADV'!H33</f>
        <v>31945.97288352867</v>
      </c>
      <c r="S143" s="27">
        <f>'[4]Primary energy demand ADV'!I33</f>
        <v>40785.718889013093</v>
      </c>
      <c r="T143" s="27">
        <f>'[4]Primary energy demand ADV'!J33</f>
        <v>47474.085352502712</v>
      </c>
      <c r="U143" s="27">
        <f>'[4]Primary energy demand ADV'!K33</f>
        <v>53159.428221729075</v>
      </c>
      <c r="V143" s="26">
        <f>'[4]Primary energy demand ADV'!L33</f>
        <v>56236.271587265524</v>
      </c>
    </row>
    <row r="144" spans="2:22" ht="13.5" thickBot="1" x14ac:dyDescent="0.25">
      <c r="M144" s="25" t="str">
        <f>'[4]Primary energy demand ADV'!C34</f>
        <v>RES share</v>
      </c>
      <c r="N144" s="24">
        <f>'[4]Primary energy demand ADV'!D34</f>
        <v>7.4445231767101702E-2</v>
      </c>
      <c r="O144" s="24">
        <f>'[4]Primary energy demand ADV'!E34</f>
        <v>9.7022030872464762E-2</v>
      </c>
      <c r="P144" s="24">
        <f>'[4]Primary energy demand ADV'!F34</f>
        <v>0.14309067513499307</v>
      </c>
      <c r="Q144" s="24">
        <f>'[4]Primary energy demand ADV'!G34</f>
        <v>0.24256497796338461</v>
      </c>
      <c r="R144" s="24">
        <f>'[4]Primary energy demand ADV'!H34</f>
        <v>0.39327369358651276</v>
      </c>
      <c r="S144" s="24">
        <f>'[4]Primary energy demand ADV'!I34</f>
        <v>0.54754842649532476</v>
      </c>
      <c r="T144" s="24">
        <f>'[4]Primary energy demand ADV'!J34</f>
        <v>0.67455386781106408</v>
      </c>
      <c r="U144" s="24">
        <f>'[4]Primary energy demand ADV'!K34</f>
        <v>0.79416470911429049</v>
      </c>
      <c r="V144" s="23">
        <f>'[4]Primary energy demand ADV'!L34</f>
        <v>0.92044712446071308</v>
      </c>
    </row>
  </sheetData>
  <pageMargins left="0.39370078740157483" right="0.39370078740157483" top="0.39370078740157483" bottom="0.39370078740157483" header="0.31496062992125984" footer="0.31496062992125984"/>
  <pageSetup paperSize="9" scale="40"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144"/>
  <sheetViews>
    <sheetView view="pageBreakPreview" zoomScaleNormal="100" zoomScaleSheetLayoutView="100" workbookViewId="0"/>
  </sheetViews>
  <sheetFormatPr baseColWidth="10" defaultRowHeight="12.75" x14ac:dyDescent="0.2"/>
  <cols>
    <col min="1" max="1" width="5.42578125" style="1" customWidth="1"/>
    <col min="2" max="2" width="35.5703125" style="1" customWidth="1"/>
    <col min="3" max="5" width="11.42578125" style="2"/>
    <col min="6" max="6" width="0" style="2" hidden="1" customWidth="1"/>
    <col min="7" max="7" width="11.42578125" style="2"/>
    <col min="8" max="8" width="0" style="2" hidden="1" customWidth="1"/>
    <col min="9" max="9" width="11.42578125" style="2"/>
    <col min="10" max="10" width="0" style="2" hidden="1" customWidth="1"/>
    <col min="11" max="11" width="11.42578125" style="2"/>
    <col min="12" max="12" width="3.5703125" style="1" customWidth="1"/>
    <col min="13" max="13" width="29.5703125" style="1" customWidth="1"/>
    <col min="14" max="16" width="11.42578125" style="1"/>
    <col min="17" max="17" width="0" style="1" hidden="1" customWidth="1"/>
    <col min="18" max="18" width="11.42578125" style="1"/>
    <col min="19" max="19" width="0" style="1" hidden="1" customWidth="1"/>
    <col min="20" max="20" width="11.42578125" style="1"/>
    <col min="21" max="21" width="0" style="1" hidden="1" customWidth="1"/>
    <col min="22" max="16384" width="11.42578125" style="1"/>
  </cols>
  <sheetData>
    <row r="1" spans="1:23" ht="13.5" thickBot="1" x14ac:dyDescent="0.25"/>
    <row r="2" spans="1:23" x14ac:dyDescent="0.2">
      <c r="B2" s="42" t="str">
        <f>'[5]Electricity generation REF'!D4</f>
        <v>Electricity generation in TWh/a</v>
      </c>
      <c r="C2" s="40" t="str">
        <f>'[5]Electricity generation REF'!D5</f>
        <v>Scenario:</v>
      </c>
      <c r="D2" s="41" t="str">
        <f>'[5]Electricity generation REF'!E5</f>
        <v>OECD Europe Reference (2015)</v>
      </c>
      <c r="E2" s="40"/>
      <c r="F2" s="40"/>
      <c r="G2" s="40"/>
      <c r="H2" s="40"/>
      <c r="I2" s="40"/>
      <c r="J2" s="40"/>
      <c r="K2" s="39"/>
      <c r="M2" s="17" t="str">
        <f>'[5]Installed capacity REF'!D4</f>
        <v>Installed capacity in GW</v>
      </c>
      <c r="N2" s="16" t="str">
        <f>'[5]Installed capacity REF'!D5</f>
        <v>Scenario:</v>
      </c>
      <c r="O2" s="16" t="str">
        <f>'[5]Installed capacity REF'!E5</f>
        <v>OECD Europe Reference (2015)</v>
      </c>
      <c r="P2" s="16"/>
      <c r="Q2" s="16"/>
      <c r="R2" s="16"/>
      <c r="S2" s="16"/>
      <c r="T2" s="16"/>
      <c r="U2" s="16"/>
      <c r="V2" s="15"/>
    </row>
    <row r="3" spans="1:23" x14ac:dyDescent="0.2">
      <c r="B3" s="20"/>
      <c r="C3" s="35">
        <f>'[5]Electricity generation REF'!D8</f>
        <v>2012</v>
      </c>
      <c r="D3" s="35">
        <f>'[5]Electricity generation REF'!E8</f>
        <v>2015</v>
      </c>
      <c r="E3" s="35">
        <f>'[5]Electricity generation REF'!F8</f>
        <v>2020</v>
      </c>
      <c r="F3" s="35">
        <f>'[5]Electricity generation REF'!G8</f>
        <v>2025</v>
      </c>
      <c r="G3" s="35">
        <f>'[5]Electricity generation REF'!H8</f>
        <v>2030</v>
      </c>
      <c r="H3" s="35">
        <f>'[5]Electricity generation REF'!I8</f>
        <v>2035</v>
      </c>
      <c r="I3" s="35">
        <f>'[5]Electricity generation REF'!J8</f>
        <v>2040</v>
      </c>
      <c r="J3" s="35">
        <f>'[5]Electricity generation REF'!K8</f>
        <v>2045</v>
      </c>
      <c r="K3" s="34">
        <f>'[5]Electricity generation REF'!L8</f>
        <v>2050</v>
      </c>
      <c r="M3" s="8"/>
      <c r="N3" s="14">
        <f>'[5]Installed capacity REF'!D8</f>
        <v>2012</v>
      </c>
      <c r="O3" s="14">
        <f>'[5]Installed capacity REF'!E8</f>
        <v>2015</v>
      </c>
      <c r="P3" s="14">
        <f>'[5]Installed capacity REF'!F8</f>
        <v>2020</v>
      </c>
      <c r="Q3" s="14">
        <f>'[5]Installed capacity REF'!G8</f>
        <v>2025</v>
      </c>
      <c r="R3" s="14">
        <f>'[5]Installed capacity REF'!H8</f>
        <v>2030</v>
      </c>
      <c r="S3" s="14">
        <f>'[5]Installed capacity REF'!I8</f>
        <v>2035</v>
      </c>
      <c r="T3" s="14">
        <f>'[5]Installed capacity REF'!J8</f>
        <v>2040</v>
      </c>
      <c r="U3" s="14">
        <f>'[5]Installed capacity REF'!K8</f>
        <v>2045</v>
      </c>
      <c r="V3" s="13">
        <f>'[5]Installed capacity REF'!L8</f>
        <v>2050</v>
      </c>
    </row>
    <row r="4" spans="1:23" x14ac:dyDescent="0.2">
      <c r="B4" s="8"/>
      <c r="C4" s="22"/>
      <c r="D4" s="22"/>
      <c r="E4" s="22"/>
      <c r="F4" s="22"/>
      <c r="G4" s="22"/>
      <c r="H4" s="22"/>
      <c r="I4" s="22"/>
      <c r="J4" s="22"/>
      <c r="K4" s="21"/>
      <c r="M4" s="8"/>
      <c r="N4" s="7"/>
      <c r="O4" s="7"/>
      <c r="P4" s="7"/>
      <c r="Q4" s="7"/>
      <c r="R4" s="7"/>
      <c r="S4" s="7"/>
      <c r="T4" s="7"/>
      <c r="U4" s="7"/>
      <c r="V4" s="6"/>
    </row>
    <row r="5" spans="1:23" x14ac:dyDescent="0.2">
      <c r="A5" s="31"/>
      <c r="B5" s="8" t="str">
        <f>'[5]Electricity generation REF'!C10</f>
        <v>Power plants</v>
      </c>
      <c r="C5" s="22">
        <f>'[5]Electricity generation REF'!D10</f>
        <v>2927.7346806141909</v>
      </c>
      <c r="D5" s="22">
        <f>'[5]Electricity generation REF'!E10</f>
        <v>3058.1726597145298</v>
      </c>
      <c r="E5" s="22">
        <f>'[5]Electricity generation REF'!F10</f>
        <v>3237.3997373066904</v>
      </c>
      <c r="F5" s="22">
        <f>'[5]Electricity generation REF'!G10</f>
        <v>3443.616787977679</v>
      </c>
      <c r="G5" s="22">
        <f>'[5]Electricity generation REF'!H10</f>
        <v>3649.70205830655</v>
      </c>
      <c r="H5" s="22">
        <f>'[5]Electricity generation REF'!I10</f>
        <v>3870.3864479308108</v>
      </c>
      <c r="I5" s="22">
        <f>'[5]Electricity generation REF'!J10</f>
        <v>4090.9991839542013</v>
      </c>
      <c r="J5" s="22">
        <f>'[5]Electricity generation REF'!K10</f>
        <v>4260.5329185523779</v>
      </c>
      <c r="K5" s="21">
        <f>'[5]Electricity generation REF'!L10</f>
        <v>4414.0316665430291</v>
      </c>
      <c r="L5" s="31"/>
      <c r="M5" s="8" t="str">
        <f>'[5]Installed capacity REF'!C40</f>
        <v>Total generation</v>
      </c>
      <c r="N5" s="7">
        <f>'[5]Installed capacity REF'!D40</f>
        <v>1019.50213062952</v>
      </c>
      <c r="O5" s="7">
        <f>'[5]Installed capacity REF'!E40</f>
        <v>1093.6432524626316</v>
      </c>
      <c r="P5" s="7">
        <f>'[5]Installed capacity REF'!F40</f>
        <v>1201.7615918294787</v>
      </c>
      <c r="Q5" s="7">
        <f>'[5]Installed capacity REF'!G40</f>
        <v>1267.8173136875721</v>
      </c>
      <c r="R5" s="7">
        <f>'[5]Installed capacity REF'!H40</f>
        <v>1334.1585562968448</v>
      </c>
      <c r="S5" s="7">
        <f>'[5]Installed capacity REF'!I40</f>
        <v>1394.2773663999042</v>
      </c>
      <c r="T5" s="7">
        <f>'[5]Installed capacity REF'!J40</f>
        <v>1454.3775512301263</v>
      </c>
      <c r="U5" s="7">
        <f>'[5]Installed capacity REF'!K40</f>
        <v>1497.2632620503218</v>
      </c>
      <c r="V5" s="6">
        <f>'[5]Installed capacity REF'!L40</f>
        <v>1528.7759359729939</v>
      </c>
      <c r="W5" s="31"/>
    </row>
    <row r="6" spans="1:23" s="31" customFormat="1" x14ac:dyDescent="0.2">
      <c r="A6" s="1"/>
      <c r="B6" s="8" t="str">
        <f>'[5]Electricity generation REF'!C11</f>
        <v xml:space="preserve">  - Hard coal (&amp; non-renewable waste)</v>
      </c>
      <c r="C6" s="22">
        <f>'[5]Electricity generation REF'!D11</f>
        <v>453.54968258695123</v>
      </c>
      <c r="D6" s="22">
        <f>'[5]Electricity generation REF'!E11</f>
        <v>449.18162550259768</v>
      </c>
      <c r="E6" s="22">
        <f>'[5]Electricity generation REF'!F11</f>
        <v>414.88920389415017</v>
      </c>
      <c r="F6" s="22">
        <f>'[5]Electricity generation REF'!G11</f>
        <v>408.5265393763288</v>
      </c>
      <c r="G6" s="22">
        <f>'[5]Electricity generation REF'!H11</f>
        <v>405.89958127249889</v>
      </c>
      <c r="H6" s="22">
        <f>'[5]Electricity generation REF'!I11</f>
        <v>423.45632582149284</v>
      </c>
      <c r="I6" s="22">
        <f>'[5]Electricity generation REF'!J11</f>
        <v>441.19460438550544</v>
      </c>
      <c r="J6" s="22">
        <f>'[5]Electricity generation REF'!K11</f>
        <v>453.44072044146452</v>
      </c>
      <c r="K6" s="21">
        <f>'[5]Electricity generation REF'!L11</f>
        <v>487.8304998607594</v>
      </c>
      <c r="L6" s="1"/>
      <c r="M6" s="8" t="str">
        <f>'[5]Installed capacity REF'!C41</f>
        <v xml:space="preserve">  - Fossil</v>
      </c>
      <c r="N6" s="7">
        <f>'[5]Installed capacity REF'!D41</f>
        <v>483.16085758513327</v>
      </c>
      <c r="O6" s="7">
        <f>'[5]Installed capacity REF'!E41</f>
        <v>501.21566758289038</v>
      </c>
      <c r="P6" s="7">
        <f>'[5]Installed capacity REF'!F41</f>
        <v>525.47817268912866</v>
      </c>
      <c r="Q6" s="7">
        <f>'[5]Installed capacity REF'!G41</f>
        <v>554.78933449549822</v>
      </c>
      <c r="R6" s="7">
        <f>'[5]Installed capacity REF'!H41</f>
        <v>584.09838866578582</v>
      </c>
      <c r="S6" s="7">
        <f>'[5]Installed capacity REF'!I41</f>
        <v>610.56630311643301</v>
      </c>
      <c r="T6" s="7">
        <f>'[5]Installed capacity REF'!J41</f>
        <v>637.03411620210568</v>
      </c>
      <c r="U6" s="7">
        <f>'[5]Installed capacity REF'!K41</f>
        <v>644.41370689597022</v>
      </c>
      <c r="V6" s="6">
        <f>'[5]Installed capacity REF'!L41</f>
        <v>641.50542938938986</v>
      </c>
      <c r="W6" s="1"/>
    </row>
    <row r="7" spans="1:23" x14ac:dyDescent="0.2">
      <c r="B7" s="8" t="str">
        <f>'[5]Electricity generation REF'!C12</f>
        <v xml:space="preserve">  - Lignite</v>
      </c>
      <c r="C7" s="22">
        <f>'[5]Electricity generation REF'!D12</f>
        <v>255.89699999999999</v>
      </c>
      <c r="D7" s="22">
        <f>'[5]Electricity generation REF'!E12</f>
        <v>257.24775372400001</v>
      </c>
      <c r="E7" s="22">
        <f>'[5]Electricity generation REF'!F12</f>
        <v>248.94692325296</v>
      </c>
      <c r="F7" s="22">
        <f>'[5]Electricity generation REF'!G12</f>
        <v>240.57430093543803</v>
      </c>
      <c r="G7" s="22">
        <f>'[5]Electricity generation REF'!H12</f>
        <v>232.44054625342599</v>
      </c>
      <c r="H7" s="22">
        <f>'[5]Electricity generation REF'!I12</f>
        <v>224.765857626312</v>
      </c>
      <c r="I7" s="22">
        <f>'[5]Electricity generation REF'!J12</f>
        <v>216.957574267724</v>
      </c>
      <c r="J7" s="22">
        <f>'[5]Electricity generation REF'!K12</f>
        <v>198.82055112350201</v>
      </c>
      <c r="K7" s="21">
        <f>'[5]Electricity generation REF'!L12</f>
        <v>180.72870605896796</v>
      </c>
      <c r="M7" s="8" t="str">
        <f>'[5]Installed capacity REF'!C42</f>
        <v xml:space="preserve">    - Hard coal (&amp; non-renewable waste)</v>
      </c>
      <c r="N7" s="7">
        <f>'[5]Installed capacity REF'!D42</f>
        <v>116.67753445376542</v>
      </c>
      <c r="O7" s="7">
        <f>'[5]Installed capacity REF'!E42</f>
        <v>119.09449857078438</v>
      </c>
      <c r="P7" s="7">
        <f>'[5]Installed capacity REF'!F42</f>
        <v>113.81382651816995</v>
      </c>
      <c r="Q7" s="7">
        <f>'[5]Installed capacity REF'!G42</f>
        <v>108.16906406100944</v>
      </c>
      <c r="R7" s="7">
        <f>'[5]Installed capacity REF'!H42</f>
        <v>102.47010299118921</v>
      </c>
      <c r="S7" s="7">
        <f>'[5]Installed capacity REF'!I42</f>
        <v>102.42198335192518</v>
      </c>
      <c r="T7" s="7">
        <f>'[5]Installed capacity REF'!J42</f>
        <v>102.26895456428193</v>
      </c>
      <c r="U7" s="7">
        <f>'[5]Installed capacity REF'!K42</f>
        <v>101.55919252971151</v>
      </c>
      <c r="V7" s="6">
        <f>'[5]Installed capacity REF'!L42</f>
        <v>101.73136054397617</v>
      </c>
    </row>
    <row r="8" spans="1:23" x14ac:dyDescent="0.2">
      <c r="B8" s="8" t="str">
        <f>'[5]Electricity generation REF'!C13</f>
        <v xml:space="preserve">  - Gas</v>
      </c>
      <c r="C8" s="22">
        <f>'[5]Electricity generation REF'!D13</f>
        <v>400.22800000000001</v>
      </c>
      <c r="D8" s="22">
        <f>'[5]Electricity generation REF'!E13</f>
        <v>413.60746802</v>
      </c>
      <c r="E8" s="22">
        <f>'[5]Electricity generation REF'!F13</f>
        <v>474.71852668292001</v>
      </c>
      <c r="F8" s="22">
        <f>'[5]Electricity generation REF'!G13</f>
        <v>651.114225579444</v>
      </c>
      <c r="G8" s="22">
        <f>'[5]Electricity generation REF'!H13</f>
        <v>822.99826067379195</v>
      </c>
      <c r="H8" s="22">
        <f>'[5]Electricity generation REF'!I13</f>
        <v>947.99898044192696</v>
      </c>
      <c r="I8" s="22">
        <f>'[5]Electricity generation REF'!J13</f>
        <v>1072.87582067936</v>
      </c>
      <c r="J8" s="22">
        <f>'[5]Electricity generation REF'!K13</f>
        <v>1161.21353909236</v>
      </c>
      <c r="K8" s="21">
        <f>'[5]Electricity generation REF'!L13</f>
        <v>1211.99759230889</v>
      </c>
      <c r="M8" s="8" t="str">
        <f>'[5]Installed capacity REF'!C43</f>
        <v xml:space="preserve">    - Lignite</v>
      </c>
      <c r="N8" s="7">
        <f>'[5]Installed capacity REF'!D43</f>
        <v>67.069177647166953</v>
      </c>
      <c r="O8" s="7">
        <f>'[5]Installed capacity REF'!E43</f>
        <v>70.017756512106644</v>
      </c>
      <c r="P8" s="7">
        <f>'[5]Installed capacity REF'!F43</f>
        <v>69.240746170958502</v>
      </c>
      <c r="Q8" s="7">
        <f>'[5]Installed capacity REF'!G43</f>
        <v>64.712770434488604</v>
      </c>
      <c r="R8" s="7">
        <f>'[5]Installed capacity REF'!H43</f>
        <v>60.236885674596344</v>
      </c>
      <c r="S8" s="7">
        <f>'[5]Installed capacity REF'!I43</f>
        <v>56.893069764508425</v>
      </c>
      <c r="T8" s="7">
        <f>'[5]Installed capacity REF'!J43</f>
        <v>53.654061637823474</v>
      </c>
      <c r="U8" s="7">
        <f>'[5]Installed capacity REF'!K43</f>
        <v>49.137153295532116</v>
      </c>
      <c r="V8" s="6">
        <f>'[5]Installed capacity REF'!L43</f>
        <v>44.008005573058952</v>
      </c>
    </row>
    <row r="9" spans="1:23" x14ac:dyDescent="0.2">
      <c r="B9" s="8" t="str">
        <f>'[5]Electricity generation REF'!C14</f>
        <v>of which from H2</v>
      </c>
      <c r="C9" s="22">
        <f>'[5]Electricity generation REF'!D14</f>
        <v>0</v>
      </c>
      <c r="D9" s="22">
        <f>'[5]Electricity generation REF'!E14</f>
        <v>0</v>
      </c>
      <c r="E9" s="22">
        <f>'[5]Electricity generation REF'!F14</f>
        <v>0</v>
      </c>
      <c r="F9" s="22">
        <f>'[5]Electricity generation REF'!G14</f>
        <v>0</v>
      </c>
      <c r="G9" s="22">
        <f>'[5]Electricity generation REF'!H14</f>
        <v>0</v>
      </c>
      <c r="H9" s="22">
        <f>'[5]Electricity generation REF'!I14</f>
        <v>0</v>
      </c>
      <c r="I9" s="22">
        <f>'[5]Electricity generation REF'!J14</f>
        <v>0</v>
      </c>
      <c r="J9" s="22">
        <f>'[5]Electricity generation REF'!K14</f>
        <v>0</v>
      </c>
      <c r="K9" s="21">
        <f>'[5]Electricity generation REF'!L14</f>
        <v>0</v>
      </c>
      <c r="M9" s="8" t="str">
        <f>'[5]Installed capacity REF'!C44</f>
        <v xml:space="preserve">    - Gas (w/o H2)</v>
      </c>
      <c r="N9" s="7">
        <f>'[5]Installed capacity REF'!D44</f>
        <v>240.13084056227163</v>
      </c>
      <c r="O9" s="7">
        <f>'[5]Installed capacity REF'!E44</f>
        <v>259.39444999999955</v>
      </c>
      <c r="P9" s="7">
        <f>'[5]Installed capacity REF'!F44</f>
        <v>305.23420000000021</v>
      </c>
      <c r="Q9" s="7">
        <f>'[5]Installed capacity REF'!G44</f>
        <v>353.47660000000008</v>
      </c>
      <c r="R9" s="7">
        <f>'[5]Installed capacity REF'!H44</f>
        <v>401.71900000000011</v>
      </c>
      <c r="S9" s="7">
        <f>'[5]Installed capacity REF'!I44</f>
        <v>433.82974999999948</v>
      </c>
      <c r="T9" s="7">
        <f>'[5]Installed capacity REF'!J44</f>
        <v>465.94050000000027</v>
      </c>
      <c r="U9" s="7">
        <f>'[5]Installed capacity REF'!K44</f>
        <v>481.72255816590274</v>
      </c>
      <c r="V9" s="6">
        <f>'[5]Installed capacity REF'!L44</f>
        <v>486.2822347348457</v>
      </c>
    </row>
    <row r="10" spans="1:23" x14ac:dyDescent="0.2">
      <c r="B10" s="8" t="str">
        <f>'[5]Electricity generation REF'!C15</f>
        <v xml:space="preserve">  - Oil</v>
      </c>
      <c r="C10" s="22">
        <f>'[5]Electricity generation REF'!D15</f>
        <v>34.902000000000001</v>
      </c>
      <c r="D10" s="22">
        <f>'[5]Electricity generation REF'!E15</f>
        <v>25.3042242</v>
      </c>
      <c r="E10" s="22">
        <f>'[5]Electricity generation REF'!F15</f>
        <v>11.86810173872</v>
      </c>
      <c r="F10" s="22">
        <f>'[5]Electricity generation REF'!G15</f>
        <v>8.4719356348799995</v>
      </c>
      <c r="G10" s="22">
        <f>'[5]Electricity generation REF'!H15</f>
        <v>5.9087568416578797</v>
      </c>
      <c r="H10" s="22">
        <f>'[5]Electricity generation REF'!I15</f>
        <v>5.2419691971423301</v>
      </c>
      <c r="I10" s="22">
        <f>'[5]Electricity generation REF'!J15</f>
        <v>4.6812975024470296</v>
      </c>
      <c r="J10" s="22">
        <f>'[5]Electricity generation REF'!K15</f>
        <v>3.8259554336471799</v>
      </c>
      <c r="K10" s="21">
        <f>'[5]Electricity generation REF'!L15</f>
        <v>2.4903716259126298</v>
      </c>
      <c r="M10" s="8" t="str">
        <f>'[5]Installed capacity REF'!C45</f>
        <v xml:space="preserve">    - Oil</v>
      </c>
      <c r="N10" s="7">
        <f>'[5]Installed capacity REF'!D45</f>
        <v>52.987531481130162</v>
      </c>
      <c r="O10" s="7">
        <f>'[5]Installed capacity REF'!E45</f>
        <v>46.287079638855801</v>
      </c>
      <c r="P10" s="7">
        <f>'[5]Installed capacity REF'!F45</f>
        <v>30.06762402833396</v>
      </c>
      <c r="Q10" s="7">
        <f>'[5]Installed capacity REF'!G45</f>
        <v>21.467408288186334</v>
      </c>
      <c r="R10" s="7">
        <f>'[5]Installed capacity REF'!H45</f>
        <v>12.884599522903565</v>
      </c>
      <c r="S10" s="7">
        <f>'[5]Installed capacity REF'!I45</f>
        <v>10.442766888234166</v>
      </c>
      <c r="T10" s="7">
        <f>'[5]Installed capacity REF'!J45</f>
        <v>7.8688469985586238</v>
      </c>
      <c r="U10" s="7">
        <f>'[5]Installed capacity REF'!K45</f>
        <v>5.0581375534544906</v>
      </c>
      <c r="V10" s="6">
        <f>'[5]Installed capacity REF'!L45</f>
        <v>2.8939964537082377</v>
      </c>
    </row>
    <row r="11" spans="1:23" x14ac:dyDescent="0.2">
      <c r="B11" s="8" t="str">
        <f>'[5]Electricity generation REF'!C16</f>
        <v xml:space="preserve">  - Diesel</v>
      </c>
      <c r="C11" s="22">
        <f>'[5]Electricity generation REF'!D16</f>
        <v>8.0289999999999999</v>
      </c>
      <c r="D11" s="22">
        <f>'[5]Electricity generation REF'!E16</f>
        <v>7.7881299999999998</v>
      </c>
      <c r="E11" s="22">
        <f>'[5]Electricity generation REF'!F16</f>
        <v>7.3987235</v>
      </c>
      <c r="F11" s="22">
        <f>'[5]Electricity generation REF'!G16</f>
        <v>7.176761795</v>
      </c>
      <c r="G11" s="22">
        <f>'[5]Electricity generation REF'!H16</f>
        <v>6.8896913232000001</v>
      </c>
      <c r="H11" s="22">
        <f>'[5]Electricity generation REF'!I16</f>
        <v>6.6141036702720006</v>
      </c>
      <c r="I11" s="22">
        <f>'[5]Electricity generation REF'!J16</f>
        <v>6.2833984867583998</v>
      </c>
      <c r="J11" s="22">
        <f>'[5]Electricity generation REF'!K16</f>
        <v>5.9692285624204802</v>
      </c>
      <c r="K11" s="21">
        <f>'[5]Electricity generation REF'!L16</f>
        <v>5.6707671342994503</v>
      </c>
      <c r="M11" s="8" t="str">
        <f>'[5]Installed capacity REF'!C46</f>
        <v xml:space="preserve">    - Diesel</v>
      </c>
      <c r="N11" s="7">
        <f>'[5]Installed capacity REF'!D46</f>
        <v>6.2957734407990245</v>
      </c>
      <c r="O11" s="7">
        <f>'[5]Installed capacity REF'!E46</f>
        <v>6.4218828611440388</v>
      </c>
      <c r="P11" s="7">
        <f>'[5]Installed capacity REF'!F46</f>
        <v>7.1217759716660227</v>
      </c>
      <c r="Q11" s="7">
        <f>'[5]Installed capacity REF'!G46</f>
        <v>6.9634917118136936</v>
      </c>
      <c r="R11" s="7">
        <f>'[5]Installed capacity REF'!H46</f>
        <v>6.7878004770965266</v>
      </c>
      <c r="S11" s="7">
        <f>'[5]Installed capacity REF'!I46</f>
        <v>6.9787331117658375</v>
      </c>
      <c r="T11" s="7">
        <f>'[5]Installed capacity REF'!J46</f>
        <v>7.3017530014413872</v>
      </c>
      <c r="U11" s="7">
        <f>'[5]Installed capacity REF'!K46</f>
        <v>6.9366653513693191</v>
      </c>
      <c r="V11" s="6">
        <f>'[5]Installed capacity REF'!L46</f>
        <v>6.5898320838008457</v>
      </c>
    </row>
    <row r="12" spans="1:23" x14ac:dyDescent="0.2">
      <c r="B12" s="8" t="str">
        <f>'[5]Electricity generation REF'!C17</f>
        <v xml:space="preserve">  - Nuclear</v>
      </c>
      <c r="C12" s="22">
        <f>'[5]Electricity generation REF'!D17</f>
        <v>869.34699999999998</v>
      </c>
      <c r="D12" s="22">
        <f>'[5]Electricity generation REF'!E17</f>
        <v>869.69659999999999</v>
      </c>
      <c r="E12" s="22">
        <f>'[5]Electricity generation REF'!F17</f>
        <v>851.59760000000006</v>
      </c>
      <c r="F12" s="22">
        <f>'[5]Electricity generation REF'!G17</f>
        <v>771.66179999999986</v>
      </c>
      <c r="G12" s="22">
        <f>'[5]Electricity generation REF'!H17</f>
        <v>691.726</v>
      </c>
      <c r="H12" s="22">
        <f>'[5]Electricity generation REF'!I17</f>
        <v>670.38600000000008</v>
      </c>
      <c r="I12" s="22">
        <f>'[5]Electricity generation REF'!J17</f>
        <v>649.04600000000005</v>
      </c>
      <c r="J12" s="22">
        <f>'[5]Electricity generation REF'!K17</f>
        <v>627.70600000000002</v>
      </c>
      <c r="K12" s="21">
        <f>'[5]Electricity generation REF'!L17</f>
        <v>606.36599999999999</v>
      </c>
      <c r="M12" s="8" t="str">
        <f>'[5]Installed capacity REF'!C47</f>
        <v xml:space="preserve">  - Nuclear</v>
      </c>
      <c r="N12" s="7">
        <f>'[5]Installed capacity REF'!D47</f>
        <v>127.38751812491202</v>
      </c>
      <c r="O12" s="7">
        <f>'[5]Installed capacity REF'!E47</f>
        <v>126.80174999999991</v>
      </c>
      <c r="P12" s="7">
        <f>'[5]Installed capacity REF'!F47</f>
        <v>123.08800000000005</v>
      </c>
      <c r="Q12" s="7">
        <f>'[5]Installed capacity REF'!G47</f>
        <v>110.83299999999994</v>
      </c>
      <c r="R12" s="7">
        <f>'[5]Installed capacity REF'!H47</f>
        <v>98.577999999999989</v>
      </c>
      <c r="S12" s="7">
        <f>'[5]Installed capacity REF'!I47</f>
        <v>94.644499999999951</v>
      </c>
      <c r="T12" s="7">
        <f>'[5]Installed capacity REF'!J47</f>
        <v>90.710999999999956</v>
      </c>
      <c r="U12" s="7">
        <f>'[5]Installed capacity REF'!K47</f>
        <v>87.728510715727353</v>
      </c>
      <c r="V12" s="6">
        <f>'[5]Installed capacity REF'!L47</f>
        <v>84.746021431454736</v>
      </c>
    </row>
    <row r="13" spans="1:23" x14ac:dyDescent="0.2">
      <c r="B13" s="8" t="str">
        <f>'[5]Electricity generation REF'!C18</f>
        <v xml:space="preserve">  - Biomass (&amp; renewable waste)</v>
      </c>
      <c r="C13" s="22">
        <f>'[5]Electricity generation REF'!D18</f>
        <v>54.545000000000002</v>
      </c>
      <c r="D13" s="22">
        <f>'[5]Electricity generation REF'!E18</f>
        <v>73.674670000000006</v>
      </c>
      <c r="E13" s="22">
        <f>'[5]Electricity generation REF'!F18</f>
        <v>82.818649954999998</v>
      </c>
      <c r="F13" s="22">
        <f>'[5]Electricity generation REF'!G18</f>
        <v>89.492412011171993</v>
      </c>
      <c r="G13" s="22">
        <f>'[5]Electricity generation REF'!H18</f>
        <v>95.818445295121606</v>
      </c>
      <c r="H13" s="22">
        <f>'[5]Electricity generation REF'!I18</f>
        <v>101.67949283323298</v>
      </c>
      <c r="I13" s="22">
        <f>'[5]Electricity generation REF'!J18</f>
        <v>107.50394619219099</v>
      </c>
      <c r="J13" s="22">
        <f>'[5]Electricity generation REF'!K18</f>
        <v>113.187149874046</v>
      </c>
      <c r="K13" s="21">
        <f>'[5]Electricity generation REF'!L18</f>
        <v>116.804470399783</v>
      </c>
      <c r="M13" s="8" t="str">
        <f>'[5]Installed capacity REF'!C48</f>
        <v xml:space="preserve">  - Hydrogen (fuel cells, gas power plants, gas CHP)</v>
      </c>
      <c r="N13" s="7">
        <f>'[5]Installed capacity REF'!D48</f>
        <v>5.3116855142703277E-7</v>
      </c>
      <c r="O13" s="7">
        <f>'[5]Installed capacity REF'!E48</f>
        <v>5.3648023694130311E-7</v>
      </c>
      <c r="P13" s="7">
        <f>'[5]Installed capacity REF'!F48</f>
        <v>5.418450393107162E-7</v>
      </c>
      <c r="Q13" s="7">
        <f>'[5]Installed capacity REF'!G48</f>
        <v>5.4726348970382344E-7</v>
      </c>
      <c r="R13" s="7">
        <f>'[5]Installed capacity REF'!H48</f>
        <v>5.5273612460086165E-7</v>
      </c>
      <c r="S13" s="7">
        <f>'[5]Installed capacity REF'!I48</f>
        <v>5.5826348584687075E-7</v>
      </c>
      <c r="T13" s="7">
        <f>'[5]Installed capacity REF'!J48</f>
        <v>5.6384612070534002E-7</v>
      </c>
      <c r="U13" s="7">
        <f>'[5]Installed capacity REF'!K48</f>
        <v>5.6948458191239147E-7</v>
      </c>
      <c r="V13" s="6">
        <f>'[5]Installed capacity REF'!L48</f>
        <v>5.7517942773151727E-7</v>
      </c>
    </row>
    <row r="14" spans="1:23" x14ac:dyDescent="0.2">
      <c r="B14" s="8" t="str">
        <f>'[5]Electricity generation REF'!C19</f>
        <v xml:space="preserve">  - Hydro</v>
      </c>
      <c r="C14" s="22">
        <f>'[5]Electricity generation REF'!D19</f>
        <v>561.70899999999995</v>
      </c>
      <c r="D14" s="22">
        <f>'[5]Electricity generation REF'!E19</f>
        <v>572.55212500000005</v>
      </c>
      <c r="E14" s="22">
        <f>'[5]Electricity generation REF'!F19</f>
        <v>590.56899999999996</v>
      </c>
      <c r="F14" s="22">
        <f>'[5]Electricity generation REF'!G19</f>
        <v>607.11300000000006</v>
      </c>
      <c r="G14" s="22">
        <f>'[5]Electricity generation REF'!H19</f>
        <v>623.65699999999993</v>
      </c>
      <c r="H14" s="22">
        <f>'[5]Electricity generation REF'!I19</f>
        <v>634.97850000000017</v>
      </c>
      <c r="I14" s="22">
        <f>'[5]Electricity generation REF'!J19</f>
        <v>646.29999999999995</v>
      </c>
      <c r="J14" s="22">
        <f>'[5]Electricity generation REF'!K19</f>
        <v>657.62149999999997</v>
      </c>
      <c r="K14" s="21">
        <f>'[5]Electricity generation REF'!L19</f>
        <v>668.94299999999998</v>
      </c>
      <c r="M14" s="8" t="str">
        <f>'[5]Installed capacity REF'!C49</f>
        <v xml:space="preserve">  - Renewables</v>
      </c>
      <c r="N14" s="7">
        <f>'[5]Installed capacity REF'!D49</f>
        <v>408.95375438830615</v>
      </c>
      <c r="O14" s="7">
        <f>'[5]Installed capacity REF'!E49</f>
        <v>465.62583434326103</v>
      </c>
      <c r="P14" s="7">
        <f>'[5]Installed capacity REF'!F49</f>
        <v>553.19541859850506</v>
      </c>
      <c r="Q14" s="7">
        <f>'[5]Installed capacity REF'!G49</f>
        <v>602.19497864481025</v>
      </c>
      <c r="R14" s="7">
        <f>'[5]Installed capacity REF'!H49</f>
        <v>651.48216707832307</v>
      </c>
      <c r="S14" s="7">
        <f>'[5]Installed capacity REF'!I49</f>
        <v>689.06656272520752</v>
      </c>
      <c r="T14" s="7">
        <f>'[5]Installed capacity REF'!J49</f>
        <v>726.63243446417448</v>
      </c>
      <c r="U14" s="7">
        <f>'[5]Installed capacity REF'!K49</f>
        <v>765.12104386913984</v>
      </c>
      <c r="V14" s="6">
        <f>'[5]Installed capacity REF'!L49</f>
        <v>802.52448457696971</v>
      </c>
    </row>
    <row r="15" spans="1:23" x14ac:dyDescent="0.2">
      <c r="B15" s="8" t="str">
        <f>'[5]Electricity generation REF'!C20</f>
        <v xml:space="preserve">  - Wind</v>
      </c>
      <c r="C15" s="22">
        <f>'[5]Electricity generation REF'!D20</f>
        <v>208.2409999999997</v>
      </c>
      <c r="D15" s="22">
        <f>'[5]Electricity generation REF'!E20</f>
        <v>282.72792499999997</v>
      </c>
      <c r="E15" s="22">
        <f>'[5]Electricity generation REF'!F20</f>
        <v>406.86279999999999</v>
      </c>
      <c r="F15" s="22">
        <f>'[5]Electricity generation REF'!G20</f>
        <v>493.30095</v>
      </c>
      <c r="G15" s="22">
        <f>'[5]Electricity generation REF'!H20</f>
        <v>579.73910000000001</v>
      </c>
      <c r="H15" s="22">
        <f>'[5]Electricity generation REF'!I20</f>
        <v>641.91270000000009</v>
      </c>
      <c r="I15" s="22">
        <f>'[5]Electricity generation REF'!J20</f>
        <v>704.08629999999994</v>
      </c>
      <c r="J15" s="22">
        <f>'[5]Electricity generation REF'!K20</f>
        <v>766.25990000000002</v>
      </c>
      <c r="K15" s="21">
        <f>'[5]Electricity generation REF'!L20</f>
        <v>828.43350000000009</v>
      </c>
      <c r="M15" s="8" t="str">
        <f>'[5]Installed capacity REF'!C50</f>
        <v xml:space="preserve">    - Hydro</v>
      </c>
      <c r="N15" s="7">
        <f>'[5]Installed capacity REF'!D50</f>
        <v>201.70115020240578</v>
      </c>
      <c r="O15" s="7">
        <f>'[5]Installed capacity REF'!E50</f>
        <v>206.37511249999986</v>
      </c>
      <c r="P15" s="7">
        <f>'[5]Installed capacity REF'!F50</f>
        <v>214.14529999999962</v>
      </c>
      <c r="Q15" s="7">
        <f>'[5]Installed capacity REF'!G50</f>
        <v>219.53794999999994</v>
      </c>
      <c r="R15" s="7">
        <f>'[5]Installed capacity REF'!H50</f>
        <v>224.93059999999977</v>
      </c>
      <c r="S15" s="7">
        <f>'[5]Installed capacity REF'!I50</f>
        <v>228.50230000000028</v>
      </c>
      <c r="T15" s="7">
        <f>'[5]Installed capacity REF'!J50</f>
        <v>232.07400000000024</v>
      </c>
      <c r="U15" s="7">
        <f>'[5]Installed capacity REF'!K50</f>
        <v>236.13933466037469</v>
      </c>
      <c r="V15" s="6">
        <f>'[5]Installed capacity REF'!L50</f>
        <v>240.2046693207491</v>
      </c>
    </row>
    <row r="16" spans="1:23" x14ac:dyDescent="0.2">
      <c r="B16" s="8" t="str">
        <f>'[5]Electricity generation REF'!C21</f>
        <v>of which wind offshore</v>
      </c>
      <c r="C16" s="22">
        <f>'[5]Electricity generation REF'!D21</f>
        <v>18.395833592283701</v>
      </c>
      <c r="D16" s="22">
        <f>'[5]Electricity generation REF'!E21</f>
        <v>33.462000000000003</v>
      </c>
      <c r="E16" s="22">
        <f>'[5]Electricity generation REF'!F21</f>
        <v>48.762000000000008</v>
      </c>
      <c r="F16" s="22">
        <f>'[5]Electricity generation REF'!G21</f>
        <v>75.012</v>
      </c>
      <c r="G16" s="22">
        <f>'[5]Electricity generation REF'!H21</f>
        <v>101.262</v>
      </c>
      <c r="H16" s="22">
        <f>'[5]Electricity generation REF'!I21</f>
        <v>126.762</v>
      </c>
      <c r="I16" s="22">
        <f>'[5]Electricity generation REF'!J21</f>
        <v>152.262</v>
      </c>
      <c r="J16" s="22">
        <f>'[5]Electricity generation REF'!K21</f>
        <v>177.762</v>
      </c>
      <c r="K16" s="21">
        <f>'[5]Electricity generation REF'!L21</f>
        <v>202.512</v>
      </c>
      <c r="M16" s="8" t="str">
        <f>'[5]Installed capacity REF'!C51</f>
        <v xml:space="preserve">    - Wind</v>
      </c>
      <c r="N16" s="7">
        <f>'[5]Installed capacity REF'!D51</f>
        <v>101.87905282153964</v>
      </c>
      <c r="O16" s="7">
        <f>'[5]Installed capacity REF'!E51</f>
        <v>128.87657213137106</v>
      </c>
      <c r="P16" s="7">
        <f>'[5]Installed capacity REF'!F51</f>
        <v>176.17661859850534</v>
      </c>
      <c r="Q16" s="7">
        <f>'[5]Installed capacity REF'!G51</f>
        <v>205.40857864481075</v>
      </c>
      <c r="R16" s="7">
        <f>'[5]Installed capacity REF'!H51</f>
        <v>234.92816707832338</v>
      </c>
      <c r="S16" s="7">
        <f>'[5]Installed capacity REF'!I51</f>
        <v>253.96341272520738</v>
      </c>
      <c r="T16" s="7">
        <f>'[5]Installed capacity REF'!J51</f>
        <v>272.9801344641736</v>
      </c>
      <c r="U16" s="7">
        <f>'[5]Installed capacity REF'!K51</f>
        <v>291.56126241030938</v>
      </c>
      <c r="V16" s="6">
        <f>'[5]Installed capacity REF'!L51</f>
        <v>309.78469804477015</v>
      </c>
    </row>
    <row r="17" spans="2:22" x14ac:dyDescent="0.2">
      <c r="B17" s="8" t="str">
        <f>'[5]Electricity generation REF'!C22</f>
        <v xml:space="preserve">  - PV</v>
      </c>
      <c r="C17" s="22">
        <f>'[5]Electricity generation REF'!D22</f>
        <v>66.694999999999993</v>
      </c>
      <c r="D17" s="22">
        <f>'[5]Electricity generation REF'!E22</f>
        <v>88.302312499999985</v>
      </c>
      <c r="E17" s="22">
        <f>'[5]Electricity generation REF'!F22</f>
        <v>123.6995</v>
      </c>
      <c r="F17" s="22">
        <f>'[5]Electricity generation REF'!G22</f>
        <v>134.7971</v>
      </c>
      <c r="G17" s="22">
        <f>'[5]Electricity generation REF'!H22</f>
        <v>145.8947</v>
      </c>
      <c r="H17" s="22">
        <f>'[5]Electricity generation REF'!I22</f>
        <v>154.64689999999999</v>
      </c>
      <c r="I17" s="22">
        <f>'[5]Electricity generation REF'!J22</f>
        <v>163.3991</v>
      </c>
      <c r="J17" s="22">
        <f>'[5]Electricity generation REF'!K22</f>
        <v>172.64662842132603</v>
      </c>
      <c r="K17" s="21">
        <f>'[5]Electricity generation REF'!L22</f>
        <v>182.41751824368399</v>
      </c>
      <c r="M17" s="8" t="str">
        <f>'[5]Installed capacity REF'!C52</f>
        <v>of which wind offshore</v>
      </c>
      <c r="N17" s="7">
        <f>'[5]Installed capacity REF'!D52</f>
        <v>5.1099537756343612</v>
      </c>
      <c r="O17" s="7">
        <f>'[5]Installed capacity REF'!E52</f>
        <v>9.2950000000000017</v>
      </c>
      <c r="P17" s="7">
        <f>'[5]Installed capacity REF'!F52</f>
        <v>13.545000000000002</v>
      </c>
      <c r="Q17" s="7">
        <f>'[5]Installed capacity REF'!G52</f>
        <v>20.836666666666666</v>
      </c>
      <c r="R17" s="7">
        <f>'[5]Installed capacity REF'!H52</f>
        <v>28.128333333333334</v>
      </c>
      <c r="S17" s="7">
        <f>'[5]Installed capacity REF'!I52</f>
        <v>34.729315068493143</v>
      </c>
      <c r="T17" s="7">
        <f>'[5]Installed capacity REF'!J52</f>
        <v>41.151891891891893</v>
      </c>
      <c r="U17" s="7">
        <f>'[5]Installed capacity REF'!K52</f>
        <v>47.403199999999998</v>
      </c>
      <c r="V17" s="6">
        <f>'[5]Installed capacity REF'!L52</f>
        <v>53.292631578947372</v>
      </c>
    </row>
    <row r="18" spans="2:22" x14ac:dyDescent="0.2">
      <c r="B18" s="8" t="str">
        <f>'[5]Electricity generation REF'!C23</f>
        <v xml:space="preserve">  - Geothermal</v>
      </c>
      <c r="C18" s="22">
        <f>'[5]Electricity generation REF'!D23</f>
        <v>10.354998027240001</v>
      </c>
      <c r="D18" s="22">
        <f>'[5]Electricity generation REF'!E23</f>
        <v>11.129575767931801</v>
      </c>
      <c r="E18" s="22">
        <f>'[5]Electricity generation REF'!F23</f>
        <v>12.53170828294</v>
      </c>
      <c r="F18" s="22">
        <f>'[5]Electricity generation REF'!G23</f>
        <v>14.267412645416702</v>
      </c>
      <c r="G18" s="22">
        <f>'[5]Electricity generation REF'!H23</f>
        <v>15.988276646853702</v>
      </c>
      <c r="H18" s="22">
        <f>'[5]Electricity generation REF'!I23</f>
        <v>18.029568340431201</v>
      </c>
      <c r="I18" s="22">
        <f>'[5]Electricity generation REF'!J23</f>
        <v>20.060742440215598</v>
      </c>
      <c r="J18" s="22">
        <f>'[5]Electricity generation REF'!K23</f>
        <v>22.380711400190101</v>
      </c>
      <c r="K18" s="21">
        <f>'[5]Electricity generation REF'!L23</f>
        <v>25.024200787239401</v>
      </c>
      <c r="M18" s="8" t="str">
        <f>'[5]Installed capacity REF'!C53</f>
        <v xml:space="preserve">    - PV</v>
      </c>
      <c r="N18" s="7">
        <f>'[5]Installed capacity REF'!D53</f>
        <v>68.357601410592835</v>
      </c>
      <c r="O18" s="7">
        <f>'[5]Installed capacity REF'!E53</f>
        <v>85.492637500000384</v>
      </c>
      <c r="P18" s="7">
        <f>'[5]Installed capacity REF'!F53</f>
        <v>113.42070000000005</v>
      </c>
      <c r="Q18" s="7">
        <f>'[5]Installed capacity REF'!G53</f>
        <v>122.93674999999962</v>
      </c>
      <c r="R18" s="7">
        <f>'[5]Installed capacity REF'!H53</f>
        <v>132.45279999999997</v>
      </c>
      <c r="S18" s="7">
        <f>'[5]Installed capacity REF'!I53</f>
        <v>138.79464999999973</v>
      </c>
      <c r="T18" s="7">
        <f>'[5]Installed capacity REF'!J53</f>
        <v>145.13650000000061</v>
      </c>
      <c r="U18" s="7">
        <f>'[5]Installed capacity REF'!K53</f>
        <v>151.33416113496594</v>
      </c>
      <c r="V18" s="6">
        <f>'[5]Installed capacity REF'!L53</f>
        <v>156.47001556325992</v>
      </c>
    </row>
    <row r="19" spans="2:22" x14ac:dyDescent="0.2">
      <c r="B19" s="8" t="str">
        <f>'[5]Electricity generation REF'!C24</f>
        <v xml:space="preserve">  - Solar thermal power plants</v>
      </c>
      <c r="C19" s="22">
        <f>'[5]Electricity generation REF'!D24</f>
        <v>3.7749999999999999</v>
      </c>
      <c r="D19" s="22">
        <f>'[5]Electricity generation REF'!E24</f>
        <v>6.2693124999999998</v>
      </c>
      <c r="E19" s="22">
        <f>'[5]Electricity generation REF'!F24</f>
        <v>10.426500000000001</v>
      </c>
      <c r="F19" s="22">
        <f>'[5]Electricity generation REF'!G24</f>
        <v>14.1409</v>
      </c>
      <c r="G19" s="22">
        <f>'[5]Electricity generation REF'!H24</f>
        <v>17.8553</v>
      </c>
      <c r="H19" s="22">
        <f>'[5]Electricity generation REF'!I24</f>
        <v>25.028949999999998</v>
      </c>
      <c r="I19" s="22">
        <f>'[5]Electricity generation REF'!J24</f>
        <v>32.202599999999997</v>
      </c>
      <c r="J19" s="22">
        <f>'[5]Electricity generation REF'!K24</f>
        <v>40.292534203422697</v>
      </c>
      <c r="K19" s="21">
        <f>'[5]Electricity generation REF'!L24</f>
        <v>49.395840123494501</v>
      </c>
      <c r="M19" s="8" t="str">
        <f>'[5]Installed capacity REF'!C54</f>
        <v xml:space="preserve">    - Biomass (&amp; renewable waste)</v>
      </c>
      <c r="N19" s="7">
        <f>'[5]Installed capacity REF'!D54</f>
        <v>33.139849953767879</v>
      </c>
      <c r="O19" s="7">
        <f>'[5]Installed capacity REF'!E54</f>
        <v>40.15401250000005</v>
      </c>
      <c r="P19" s="7">
        <f>'[5]Installed capacity REF'!F54</f>
        <v>43.744699999999966</v>
      </c>
      <c r="Q19" s="7">
        <f>'[5]Installed capacity REF'!G54</f>
        <v>46.493600000000036</v>
      </c>
      <c r="R19" s="7">
        <f>'[5]Installed capacity REF'!H54</f>
        <v>49.242499999999964</v>
      </c>
      <c r="S19" s="7">
        <f>'[5]Installed capacity REF'!I54</f>
        <v>51.334000000000124</v>
      </c>
      <c r="T19" s="7">
        <f>'[5]Installed capacity REF'!J54</f>
        <v>53.425499999999985</v>
      </c>
      <c r="U19" s="7">
        <f>'[5]Installed capacity REF'!K54</f>
        <v>56.080614035133948</v>
      </c>
      <c r="V19" s="6">
        <f>'[5]Installed capacity REF'!L54</f>
        <v>58.735728070267868</v>
      </c>
    </row>
    <row r="20" spans="2:22" x14ac:dyDescent="0.2">
      <c r="B20" s="8" t="str">
        <f>'[5]Electricity generation REF'!C25</f>
        <v xml:space="preserve">  - Ocean energy</v>
      </c>
      <c r="C20" s="22">
        <f>'[5]Electricity generation REF'!D25</f>
        <v>0.46200000000000002</v>
      </c>
      <c r="D20" s="22">
        <f>'[5]Electricity generation REF'!E25</f>
        <v>0.69093749999999998</v>
      </c>
      <c r="E20" s="22">
        <f>'[5]Electricity generation REF'!F25</f>
        <v>1.0725</v>
      </c>
      <c r="F20" s="22">
        <f>'[5]Electricity generation REF'!G25</f>
        <v>2.9794500000000004</v>
      </c>
      <c r="G20" s="22">
        <f>'[5]Electricity generation REF'!H25</f>
        <v>4.8864000000000001</v>
      </c>
      <c r="H20" s="22">
        <f>'[5]Electricity generation REF'!I25</f>
        <v>15.6471</v>
      </c>
      <c r="I20" s="22">
        <f>'[5]Electricity generation REF'!J25</f>
        <v>26.407800000000002</v>
      </c>
      <c r="J20" s="22">
        <f>'[5]Electricity generation REF'!K25</f>
        <v>37.168500000000002</v>
      </c>
      <c r="K20" s="21">
        <f>'[5]Electricity generation REF'!L25</f>
        <v>47.929200000000002</v>
      </c>
      <c r="M20" s="8" t="str">
        <f>'[5]Installed capacity REF'!C55</f>
        <v xml:space="preserve">    - Geothermal</v>
      </c>
      <c r="N20" s="7">
        <f>'[5]Installed capacity REF'!D55</f>
        <v>1.6090000000000004</v>
      </c>
      <c r="O20" s="7">
        <f>'[5]Installed capacity REF'!E55</f>
        <v>1.7553161698825535</v>
      </c>
      <c r="P20" s="7">
        <f>'[5]Installed capacity REF'!F55</f>
        <v>1.9959000000000029</v>
      </c>
      <c r="Q20" s="7">
        <f>'[5]Installed capacity REF'!G55</f>
        <v>2.2903000000000069</v>
      </c>
      <c r="R20" s="7">
        <f>'[5]Installed capacity REF'!H55</f>
        <v>2.5847000000000024</v>
      </c>
      <c r="S20" s="7">
        <f>'[5]Installed capacity REF'!I55</f>
        <v>2.9249499999999977</v>
      </c>
      <c r="T20" s="7">
        <f>'[5]Installed capacity REF'!J55</f>
        <v>3.2651999999999952</v>
      </c>
      <c r="U20" s="7">
        <f>'[5]Installed capacity REF'!K55</f>
        <v>3.6459978142971141</v>
      </c>
      <c r="V20" s="6">
        <f>'[5]Installed capacity REF'!L55</f>
        <v>4.0712054581218151</v>
      </c>
    </row>
    <row r="21" spans="2:22" x14ac:dyDescent="0.2">
      <c r="B21" s="8"/>
      <c r="C21" s="22"/>
      <c r="D21" s="22"/>
      <c r="E21" s="22"/>
      <c r="F21" s="22"/>
      <c r="G21" s="22"/>
      <c r="H21" s="22"/>
      <c r="I21" s="22"/>
      <c r="J21" s="22"/>
      <c r="K21" s="21"/>
      <c r="M21" s="8" t="str">
        <f>'[5]Installed capacity REF'!C56</f>
        <v xml:space="preserve">    - Solar thermal power plants</v>
      </c>
      <c r="N21" s="7">
        <f>'[5]Installed capacity REF'!D56</f>
        <v>2.0129999999999986</v>
      </c>
      <c r="O21" s="7">
        <f>'[5]Installed capacity REF'!E56</f>
        <v>2.6450710420070638</v>
      </c>
      <c r="P21" s="7">
        <f>'[5]Installed capacity REF'!F56</f>
        <v>3.2633999999999959</v>
      </c>
      <c r="Q21" s="7">
        <f>'[5]Installed capacity REF'!G56</f>
        <v>4.31135</v>
      </c>
      <c r="R21" s="7">
        <f>'[5]Installed capacity REF'!H56</f>
        <v>5.3592999999999957</v>
      </c>
      <c r="S21" s="7">
        <f>'[5]Installed capacity REF'!I56</f>
        <v>7.2861499999999957</v>
      </c>
      <c r="T21" s="7">
        <f>'[5]Installed capacity REF'!J56</f>
        <v>9.2130000000000027</v>
      </c>
      <c r="U21" s="7">
        <f>'[5]Installed capacity REF'!K56</f>
        <v>11.527489010705144</v>
      </c>
      <c r="V21" s="6">
        <f>'[5]Installed capacity REF'!L56</f>
        <v>14.13189851309382</v>
      </c>
    </row>
    <row r="22" spans="2:22" x14ac:dyDescent="0.2">
      <c r="B22" s="8" t="str">
        <f>'[5]Electricity generation REF'!C27</f>
        <v>Combined heat and power plants</v>
      </c>
      <c r="C22" s="22">
        <f>'[5]Electricity generation REF'!D27</f>
        <v>674.25199999999995</v>
      </c>
      <c r="D22" s="22">
        <f>'[5]Electricity generation REF'!E27</f>
        <v>685.76427999999999</v>
      </c>
      <c r="E22" s="22">
        <f>'[5]Electricity generation REF'!F27</f>
        <v>697.487078</v>
      </c>
      <c r="F22" s="22">
        <f>'[5]Electricity generation REF'!G27</f>
        <v>706.94317793200003</v>
      </c>
      <c r="G22" s="22">
        <f>'[5]Electricity generation REF'!H27</f>
        <v>716.53105730059997</v>
      </c>
      <c r="H22" s="22">
        <f>'[5]Electricity generation REF'!I27</f>
        <v>723.69636787360582</v>
      </c>
      <c r="I22" s="22">
        <f>'[5]Electricity generation REF'!J27</f>
        <v>730.93333155234222</v>
      </c>
      <c r="J22" s="22">
        <f>'[5]Electricity generation REF'!K27</f>
        <v>738.2426648678653</v>
      </c>
      <c r="K22" s="21">
        <f>'[5]Electricity generation REF'!L27</f>
        <v>745.62509151654456</v>
      </c>
      <c r="M22" s="8" t="str">
        <f>'[5]Installed capacity REF'!C57</f>
        <v xml:space="preserve">    - Ocean energy</v>
      </c>
      <c r="N22" s="7">
        <f>'[5]Installed capacity REF'!D57</f>
        <v>0.25409999999999977</v>
      </c>
      <c r="O22" s="7">
        <f>'[5]Installed capacity REF'!E57</f>
        <v>0.32711249999999953</v>
      </c>
      <c r="P22" s="7">
        <f>'[5]Installed capacity REF'!F57</f>
        <v>0.4488000000000002</v>
      </c>
      <c r="Q22" s="7">
        <f>'[5]Installed capacity REF'!G57</f>
        <v>1.21645</v>
      </c>
      <c r="R22" s="7">
        <f>'[5]Installed capacity REF'!H57</f>
        <v>1.9840999999999962</v>
      </c>
      <c r="S22" s="7">
        <f>'[5]Installed capacity REF'!I57</f>
        <v>6.2610999999999999</v>
      </c>
      <c r="T22" s="7">
        <f>'[5]Installed capacity REF'!J57</f>
        <v>10.538100000000007</v>
      </c>
      <c r="U22" s="7">
        <f>'[5]Installed capacity REF'!K57</f>
        <v>14.832184803353563</v>
      </c>
      <c r="V22" s="6">
        <f>'[5]Installed capacity REF'!L57</f>
        <v>19.126269606707123</v>
      </c>
    </row>
    <row r="23" spans="2:22" x14ac:dyDescent="0.2">
      <c r="B23" s="8" t="str">
        <f>'[5]Electricity generation REF'!C28</f>
        <v xml:space="preserve">    - Hard coal (&amp; non-renewable waste)</v>
      </c>
      <c r="C23" s="22">
        <f>'[5]Electricity generation REF'!D28</f>
        <v>147.64499427899617</v>
      </c>
      <c r="D23" s="22">
        <f>'[5]Electricity generation REF'!E28</f>
        <v>138.69826042620531</v>
      </c>
      <c r="E23" s="22">
        <f>'[5]Electricity generation REF'!F28</f>
        <v>136.84880758895622</v>
      </c>
      <c r="F23" s="22">
        <f>'[5]Electricity generation REF'!G28</f>
        <v>135.86547267153088</v>
      </c>
      <c r="G23" s="22">
        <f>'[5]Electricity generation REF'!H28</f>
        <v>131.14643043421322</v>
      </c>
      <c r="H23" s="22">
        <f>'[5]Electricity generation REF'!I28</f>
        <v>126.91368604348126</v>
      </c>
      <c r="I23" s="22">
        <f>'[5]Electricity generation REF'!J28</f>
        <v>122.49940714219935</v>
      </c>
      <c r="J23" s="22">
        <f>'[5]Electricity generation REF'!K28</f>
        <v>116.49708852079976</v>
      </c>
      <c r="K23" s="21">
        <f>'[5]Electricity generation REF'!L28</f>
        <v>103.41976712000667</v>
      </c>
      <c r="M23" s="8"/>
      <c r="N23" s="7"/>
      <c r="O23" s="7"/>
      <c r="P23" s="7"/>
      <c r="Q23" s="7"/>
      <c r="R23" s="7"/>
      <c r="S23" s="7"/>
      <c r="T23" s="7"/>
      <c r="U23" s="7"/>
      <c r="V23" s="6"/>
    </row>
    <row r="24" spans="2:22" x14ac:dyDescent="0.2">
      <c r="B24" s="8" t="str">
        <f>'[5]Electricity generation REF'!C29</f>
        <v xml:space="preserve">    - Lignite</v>
      </c>
      <c r="C24" s="22">
        <f>'[5]Electricity generation REF'!D29</f>
        <v>90.24600177548389</v>
      </c>
      <c r="D24" s="22">
        <f>'[5]Electricity generation REF'!E29</f>
        <v>88.895248069238733</v>
      </c>
      <c r="E24" s="22">
        <f>'[5]Electricity generation REF'!F29</f>
        <v>87.196078558211099</v>
      </c>
      <c r="F24" s="22">
        <f>'[5]Electricity generation REF'!G29</f>
        <v>85.568700893845005</v>
      </c>
      <c r="G24" s="22">
        <f>'[5]Electricity generation REF'!H29</f>
        <v>83.702455594150138</v>
      </c>
      <c r="H24" s="22">
        <f>'[5]Electricity generation REF'!I29</f>
        <v>81.377144239739323</v>
      </c>
      <c r="I24" s="22">
        <f>'[5]Electricity generation REF'!J29</f>
        <v>79.185427616987937</v>
      </c>
      <c r="J24" s="22">
        <f>'[5]Electricity generation REF'!K29</f>
        <v>77.322450780057594</v>
      </c>
      <c r="K24" s="21">
        <f>'[5]Electricity generation REF'!L29</f>
        <v>75.414295863626919</v>
      </c>
      <c r="M24" s="8" t="str">
        <f>'[5]Installed capacity REF'!C59</f>
        <v>Fluctuating RES (PV, Wind, Ocean)</v>
      </c>
      <c r="N24" s="7">
        <f>'[5]Installed capacity REF'!D59</f>
        <v>170.49075423213247</v>
      </c>
      <c r="O24" s="7">
        <f>'[5]Installed capacity REF'!E59</f>
        <v>214.69632213137146</v>
      </c>
      <c r="P24" s="7">
        <f>'[5]Installed capacity REF'!F59</f>
        <v>290.04611859850542</v>
      </c>
      <c r="Q24" s="7">
        <f>'[5]Installed capacity REF'!G59</f>
        <v>329.56177864481037</v>
      </c>
      <c r="R24" s="7">
        <f>'[5]Installed capacity REF'!H59</f>
        <v>369.36506707832336</v>
      </c>
      <c r="S24" s="7">
        <f>'[5]Installed capacity REF'!I59</f>
        <v>399.01916272520708</v>
      </c>
      <c r="T24" s="7">
        <f>'[5]Installed capacity REF'!J59</f>
        <v>428.65473446417423</v>
      </c>
      <c r="U24" s="7">
        <f>'[5]Installed capacity REF'!K59</f>
        <v>457.72760834862891</v>
      </c>
      <c r="V24" s="6">
        <f>'[5]Installed capacity REF'!L59</f>
        <v>485.38098321473723</v>
      </c>
    </row>
    <row r="25" spans="2:22" x14ac:dyDescent="0.2">
      <c r="B25" s="8" t="str">
        <f>'[5]Electricity generation REF'!C30</f>
        <v xml:space="preserve">    - Gas</v>
      </c>
      <c r="C25" s="22">
        <f>'[5]Electricity generation REF'!D30</f>
        <v>305.8060000000001</v>
      </c>
      <c r="D25" s="22">
        <f>'[5]Electricity generation REF'!E30</f>
        <v>312.6251569800001</v>
      </c>
      <c r="E25" s="22">
        <f>'[5]Electricity generation REF'!F30</f>
        <v>325.55847331708014</v>
      </c>
      <c r="F25" s="22">
        <f>'[5]Electricity generation REF'!G30</f>
        <v>329.95377442055616</v>
      </c>
      <c r="G25" s="22">
        <f>'[5]Electricity generation REF'!H30</f>
        <v>338.86073932620775</v>
      </c>
      <c r="H25" s="22">
        <f>'[5]Electricity generation REF'!I30</f>
        <v>346.7490195580728</v>
      </c>
      <c r="I25" s="22">
        <f>'[5]Electricity generation REF'!J30</f>
        <v>354.76117932064278</v>
      </c>
      <c r="J25" s="22">
        <f>'[5]Electricity generation REF'!K30</f>
        <v>362.95178401993837</v>
      </c>
      <c r="K25" s="21">
        <f>'[5]Electricity generation REF'!L30</f>
        <v>375.22272502528909</v>
      </c>
      <c r="M25" s="8" t="str">
        <f>'[5]Installed capacity REF'!C60</f>
        <v>Share of fluctuating RES</v>
      </c>
      <c r="N25" s="12">
        <f>'[5]Installed capacity REF'!D60</f>
        <v>0.16722942415712089</v>
      </c>
      <c r="O25" s="12">
        <f>'[5]Installed capacity REF'!E60</f>
        <v>0.19631293993532628</v>
      </c>
      <c r="P25" s="12">
        <f>'[5]Installed capacity REF'!F60</f>
        <v>0.24135079750465255</v>
      </c>
      <c r="Q25" s="12">
        <f>'[5]Installed capacity REF'!G60</f>
        <v>0.25994421679433238</v>
      </c>
      <c r="R25" s="12">
        <f>'[5]Installed capacity REF'!H60</f>
        <v>0.2768524515583447</v>
      </c>
      <c r="S25" s="12">
        <f>'[5]Installed capacity REF'!I60</f>
        <v>0.28618348998628235</v>
      </c>
      <c r="T25" s="12">
        <f>'[5]Installed capacity REF'!J60</f>
        <v>0.29473415214750392</v>
      </c>
      <c r="U25" s="12">
        <f>'[5]Installed capacity REF'!K60</f>
        <v>0.30570950343216596</v>
      </c>
      <c r="V25" s="11">
        <f>'[5]Installed capacity REF'!L60</f>
        <v>0.31749648316240342</v>
      </c>
    </row>
    <row r="26" spans="2:22" x14ac:dyDescent="0.2">
      <c r="B26" s="8" t="str">
        <f>'[5]Electricity generation REF'!C31</f>
        <v>of which from H2</v>
      </c>
      <c r="C26" s="22">
        <f>'[5]Electricity generation REF'!D31</f>
        <v>0</v>
      </c>
      <c r="D26" s="22">
        <f>'[5]Electricity generation REF'!E31</f>
        <v>0</v>
      </c>
      <c r="E26" s="22">
        <f>'[5]Electricity generation REF'!F31</f>
        <v>0</v>
      </c>
      <c r="F26" s="22">
        <f>'[5]Electricity generation REF'!G31</f>
        <v>0</v>
      </c>
      <c r="G26" s="22">
        <f>'[5]Electricity generation REF'!H31</f>
        <v>0</v>
      </c>
      <c r="H26" s="22">
        <f>'[5]Electricity generation REF'!I31</f>
        <v>0</v>
      </c>
      <c r="I26" s="22">
        <f>'[5]Electricity generation REF'!J31</f>
        <v>0</v>
      </c>
      <c r="J26" s="22">
        <f>'[5]Electricity generation REF'!K31</f>
        <v>0</v>
      </c>
      <c r="K26" s="21">
        <f>'[5]Electricity generation REF'!L31</f>
        <v>0</v>
      </c>
      <c r="M26" s="8"/>
      <c r="N26" s="7"/>
      <c r="O26" s="7"/>
      <c r="P26" s="7"/>
      <c r="Q26" s="7"/>
      <c r="R26" s="7"/>
      <c r="S26" s="7"/>
      <c r="T26" s="7"/>
      <c r="U26" s="7"/>
      <c r="V26" s="6"/>
    </row>
    <row r="27" spans="2:22" ht="13.5" thickBot="1" x14ac:dyDescent="0.25">
      <c r="B27" s="8" t="str">
        <f>'[5]Electricity generation REF'!C32</f>
        <v xml:space="preserve">    - Oil</v>
      </c>
      <c r="C27" s="22">
        <f>'[5]Electricity generation REF'!D32</f>
        <v>32.672999999999995</v>
      </c>
      <c r="D27" s="22">
        <f>'[5]Electricity generation REF'!E32</f>
        <v>30.830370800000022</v>
      </c>
      <c r="E27" s="22">
        <f>'[5]Electricity generation REF'!F32</f>
        <v>19.368774761280008</v>
      </c>
      <c r="F27" s="22">
        <f>'[5]Electricity generation REF'!G32</f>
        <v>13.65295257012</v>
      </c>
      <c r="G27" s="22">
        <f>'[5]Electricity generation REF'!H32</f>
        <v>7.1692518351421191</v>
      </c>
      <c r="H27" s="22">
        <f>'[5]Electricity generation REF'!I32</f>
        <v>4.6551771325856688</v>
      </c>
      <c r="I27" s="22">
        <f>'[5]Electricity generation REF'!J32</f>
        <v>2.0901040107945743</v>
      </c>
      <c r="J27" s="22">
        <f>'[5]Electricity generation REF'!K32</f>
        <v>0.52673820621134027</v>
      </c>
      <c r="K27" s="21">
        <f>'[5]Electricity generation REF'!L32</f>
        <v>7.4562509151654467E-6</v>
      </c>
      <c r="M27" s="5" t="str">
        <f>'[5]Installed capacity REF'!C62</f>
        <v>RES share (domestic generation)</v>
      </c>
      <c r="N27" s="4">
        <f>'[5]Installed capacity REF'!D62</f>
        <v>0.40113084818742484</v>
      </c>
      <c r="O27" s="4">
        <f>'[5]Installed capacity REF'!E62</f>
        <v>0.42575660142809768</v>
      </c>
      <c r="P27" s="4">
        <f>'[5]Installed capacity REF'!F62</f>
        <v>0.46032043490120084</v>
      </c>
      <c r="Q27" s="4">
        <f>'[5]Installed capacity REF'!G62</f>
        <v>0.47498560884396396</v>
      </c>
      <c r="R27" s="4">
        <f>'[5]Installed capacity REF'!H62</f>
        <v>0.48830940220974078</v>
      </c>
      <c r="S27" s="4">
        <f>'[5]Installed capacity REF'!I62</f>
        <v>0.49421053466887499</v>
      </c>
      <c r="T27" s="4">
        <f>'[5]Installed capacity REF'!J62</f>
        <v>0.49961747130212641</v>
      </c>
      <c r="U27" s="4">
        <f>'[5]Installed capacity REF'!K62</f>
        <v>0.51101303509003393</v>
      </c>
      <c r="V27" s="3">
        <f>'[5]Installed capacity REF'!L62</f>
        <v>0.52494578550924187</v>
      </c>
    </row>
    <row r="28" spans="2:22" ht="13.5" thickBot="1" x14ac:dyDescent="0.25">
      <c r="B28" s="8" t="str">
        <f>'[5]Electricity generation REF'!C33</f>
        <v xml:space="preserve">    - Biomass (&amp; renewable waste)</v>
      </c>
      <c r="C28" s="22">
        <f>'[5]Electricity generation REF'!D33</f>
        <v>96.364999999999853</v>
      </c>
      <c r="D28" s="22">
        <f>'[5]Electricity generation REF'!E33</f>
        <v>112.82707999999998</v>
      </c>
      <c r="E28" s="22">
        <f>'[5]Electricity generation REF'!F33</f>
        <v>126.119350045</v>
      </c>
      <c r="F28" s="22">
        <f>'[5]Electricity generation REF'!G33</f>
        <v>138.99403798882801</v>
      </c>
      <c r="G28" s="22">
        <f>'[5]Electricity generation REF'!H33</f>
        <v>152.21645470487846</v>
      </c>
      <c r="H28" s="22">
        <f>'[5]Electricity generation REF'!I33</f>
        <v>160.04255716676738</v>
      </c>
      <c r="I28" s="22">
        <f>'[5]Electricity generation REF'!J33</f>
        <v>167.90525380780875</v>
      </c>
      <c r="J28" s="22">
        <f>'[5]Electricity generation REF'!K33</f>
        <v>175.90920012595407</v>
      </c>
      <c r="K28" s="21">
        <f>'[5]Electricity generation REF'!L33</f>
        <v>185.97902960021716</v>
      </c>
    </row>
    <row r="29" spans="2:22" x14ac:dyDescent="0.2">
      <c r="B29" s="8" t="str">
        <f>'[5]Electricity generation REF'!C34</f>
        <v xml:space="preserve">    - Geothermal</v>
      </c>
      <c r="C29" s="22">
        <f>'[5]Electricity generation REF'!D34</f>
        <v>1.5170019727600004</v>
      </c>
      <c r="D29" s="22">
        <f>'[5]Electricity generation REF'!E34</f>
        <v>1.8881617320681909</v>
      </c>
      <c r="E29" s="22">
        <f>'[5]Electricity generation REF'!F34</f>
        <v>2.395591717060026</v>
      </c>
      <c r="F29" s="22">
        <f>'[5]Electricity generation REF'!G34</f>
        <v>2.9082373545833415</v>
      </c>
      <c r="G29" s="22">
        <f>'[5]Electricity generation REF'!H34</f>
        <v>3.4357233531463276</v>
      </c>
      <c r="H29" s="22">
        <f>'[5]Electricity generation REF'!I34</f>
        <v>3.958781659568777</v>
      </c>
      <c r="I29" s="22">
        <f>'[5]Electricity generation REF'!J34</f>
        <v>4.4919575597843693</v>
      </c>
      <c r="J29" s="22">
        <f>'[5]Electricity generation REF'!K34</f>
        <v>5.0354010998383139</v>
      </c>
      <c r="K29" s="21">
        <f>'[5]Electricity generation REF'!L34</f>
        <v>5.5892643149373447</v>
      </c>
      <c r="M29" s="17" t="str">
        <f>'[5]Final energy demand REF'!D4</f>
        <v>Final energy demand in PJ/a   1)</v>
      </c>
      <c r="N29" s="16" t="str">
        <f>'[5]Final energy demand REF'!D5</f>
        <v>Scenario:</v>
      </c>
      <c r="O29" s="16" t="str">
        <f>'[5]Final energy demand REF'!E5</f>
        <v>OECD Europe Reference (2015)</v>
      </c>
      <c r="P29" s="16"/>
      <c r="Q29" s="16"/>
      <c r="R29" s="16"/>
      <c r="S29" s="16"/>
      <c r="T29" s="16"/>
      <c r="U29" s="16"/>
      <c r="V29" s="15"/>
    </row>
    <row r="30" spans="2:22" x14ac:dyDescent="0.2">
      <c r="B30" s="8" t="str">
        <f>'[5]Electricity generation REF'!C35</f>
        <v xml:space="preserve">    - Hydrogen</v>
      </c>
      <c r="C30" s="22">
        <f>'[5]Electricity generation REF'!D35</f>
        <v>1.9727600000000001E-6</v>
      </c>
      <c r="D30" s="22">
        <f>'[5]Electricity generation REF'!E35</f>
        <v>1.9924875999999999E-6</v>
      </c>
      <c r="E30" s="22">
        <f>'[5]Electricity generation REF'!F35</f>
        <v>2.0124124760000004E-6</v>
      </c>
      <c r="F30" s="22">
        <f>'[5]Electricity generation REF'!G35</f>
        <v>2.0325366007600001E-6</v>
      </c>
      <c r="G30" s="22">
        <f>'[5]Electricity generation REF'!H35</f>
        <v>2.0528619667676001E-6</v>
      </c>
      <c r="H30" s="22">
        <f>'[5]Electricity generation REF'!I35</f>
        <v>2.0733905864352782E-6</v>
      </c>
      <c r="I30" s="22">
        <f>'[5]Electricity generation REF'!J35</f>
        <v>2.0941244922996331E-6</v>
      </c>
      <c r="J30" s="22">
        <f>'[5]Electricity generation REF'!K35</f>
        <v>2.1150657372226223E-6</v>
      </c>
      <c r="K30" s="21">
        <f>'[5]Electricity generation REF'!L35</f>
        <v>2.1362163945948555E-6</v>
      </c>
      <c r="M30" s="8"/>
      <c r="N30" s="14">
        <f>'[5]Final energy demand REF'!D8</f>
        <v>2012</v>
      </c>
      <c r="O30" s="14">
        <f>'[5]Final energy demand REF'!E8</f>
        <v>2015</v>
      </c>
      <c r="P30" s="14">
        <f>'[5]Final energy demand REF'!F8</f>
        <v>2020</v>
      </c>
      <c r="Q30" s="14">
        <f>'[5]Final energy demand REF'!G8</f>
        <v>2025</v>
      </c>
      <c r="R30" s="14">
        <f>'[5]Final energy demand REF'!H8</f>
        <v>2030</v>
      </c>
      <c r="S30" s="14">
        <f>'[5]Final energy demand REF'!I8</f>
        <v>2035</v>
      </c>
      <c r="T30" s="14">
        <f>'[5]Final energy demand REF'!J8</f>
        <v>2040</v>
      </c>
      <c r="U30" s="14">
        <f>'[5]Final energy demand REF'!K8</f>
        <v>2045</v>
      </c>
      <c r="V30" s="13">
        <f>'[5]Final energy demand REF'!L8</f>
        <v>2050</v>
      </c>
    </row>
    <row r="31" spans="2:22" x14ac:dyDescent="0.2">
      <c r="B31" s="8"/>
      <c r="C31" s="22"/>
      <c r="D31" s="22"/>
      <c r="E31" s="22"/>
      <c r="F31" s="22"/>
      <c r="G31" s="22"/>
      <c r="H31" s="22"/>
      <c r="I31" s="22"/>
      <c r="J31" s="22"/>
      <c r="K31" s="21"/>
      <c r="M31" s="8"/>
      <c r="N31" s="7"/>
      <c r="O31" s="7"/>
      <c r="P31" s="7"/>
      <c r="Q31" s="7"/>
      <c r="R31" s="7"/>
      <c r="S31" s="7"/>
      <c r="T31" s="7"/>
      <c r="U31" s="7"/>
      <c r="V31" s="6"/>
    </row>
    <row r="32" spans="2:22" x14ac:dyDescent="0.2">
      <c r="B32" s="8" t="str">
        <f>'[5]Electricity generation REF'!C37</f>
        <v>CHP by producer</v>
      </c>
      <c r="C32" s="22"/>
      <c r="D32" s="22"/>
      <c r="E32" s="22"/>
      <c r="F32" s="22"/>
      <c r="G32" s="22"/>
      <c r="H32" s="22"/>
      <c r="I32" s="22"/>
      <c r="J32" s="22"/>
      <c r="K32" s="21"/>
      <c r="M32" s="8" t="str">
        <f>'[5]Final energy demand REF'!C10</f>
        <v>Total (incl. non-energy use)</v>
      </c>
      <c r="N32" s="7">
        <f>'[5]Final energy demand REF'!D10</f>
        <v>50988.365991466679</v>
      </c>
      <c r="O32" s="7">
        <f>'[5]Final energy demand REF'!E10</f>
        <v>52341.211642500159</v>
      </c>
      <c r="P32" s="7">
        <f>'[5]Final energy demand REF'!F10</f>
        <v>53477.255337771108</v>
      </c>
      <c r="Q32" s="7">
        <f>'[5]Final energy demand REF'!G10</f>
        <v>54372.44341937462</v>
      </c>
      <c r="R32" s="7">
        <f>'[5]Final energy demand REF'!H10</f>
        <v>55267.631500949159</v>
      </c>
      <c r="S32" s="7">
        <f>'[5]Final energy demand REF'!I10</f>
        <v>55703.935835470351</v>
      </c>
      <c r="T32" s="7">
        <f>'[5]Final energy demand REF'!J10</f>
        <v>56140.240169896097</v>
      </c>
      <c r="U32" s="7">
        <f>'[5]Final energy demand REF'!K10</f>
        <v>56459.515563208006</v>
      </c>
      <c r="V32" s="6">
        <f>'[5]Final energy demand REF'!L10</f>
        <v>56709.48207198509</v>
      </c>
    </row>
    <row r="33" spans="2:22" x14ac:dyDescent="0.2">
      <c r="B33" s="8" t="str">
        <f>'[5]Electricity generation REF'!C38</f>
        <v xml:space="preserve">    - Main activity producers</v>
      </c>
      <c r="C33" s="22">
        <f>'[5]Electricity generation REF'!D38</f>
        <v>476.976</v>
      </c>
      <c r="D33" s="22">
        <f>'[5]Electricity generation REF'!E38</f>
        <v>486.51551999999992</v>
      </c>
      <c r="E33" s="22">
        <f>'[5]Electricity generation REF'!F38</f>
        <v>496.24583039999999</v>
      </c>
      <c r="F33" s="22">
        <f>'[5]Electricity generation REF'!G38</f>
        <v>503.68951785600001</v>
      </c>
      <c r="G33" s="22">
        <f>'[5]Electricity generation REF'!H38</f>
        <v>511.24486062383994</v>
      </c>
      <c r="H33" s="22">
        <f>'[5]Electricity generation REF'!I38</f>
        <v>516.35730923007804</v>
      </c>
      <c r="I33" s="22">
        <f>'[5]Electricity generation REF'!J38</f>
        <v>521.52088232237895</v>
      </c>
      <c r="J33" s="22">
        <f>'[5]Electricity generation REF'!K38</f>
        <v>526.73609114560304</v>
      </c>
      <c r="K33" s="21">
        <f>'[5]Electricity generation REF'!L38</f>
        <v>532.00345205705912</v>
      </c>
      <c r="M33" s="8" t="str">
        <f>'[5]Final energy demand REF'!C11</f>
        <v>Total energy use 1)</v>
      </c>
      <c r="N33" s="7">
        <f>'[5]Final energy demand REF'!D11</f>
        <v>46618.506991466682</v>
      </c>
      <c r="O33" s="7">
        <f>'[5]Final energy demand REF'!E11</f>
        <v>48009.98176848307</v>
      </c>
      <c r="P33" s="7">
        <f>'[5]Final energy demand REF'!F11</f>
        <v>49210.407340392216</v>
      </c>
      <c r="Q33" s="7">
        <f>'[5]Final energy demand REF'!G11</f>
        <v>50247.158061889131</v>
      </c>
      <c r="R33" s="7">
        <f>'[5]Final energy demand REF'!H11</f>
        <v>51283.908783357081</v>
      </c>
      <c r="S33" s="7">
        <f>'[5]Final energy demand REF'!I11</f>
        <v>51913.875473028937</v>
      </c>
      <c r="T33" s="7">
        <f>'[5]Final energy demand REF'!J11</f>
        <v>52543.84216260536</v>
      </c>
      <c r="U33" s="7">
        <f>'[5]Final energy demand REF'!K11</f>
        <v>53056.779911067933</v>
      </c>
      <c r="V33" s="6">
        <f>'[5]Final energy demand REF'!L11</f>
        <v>53500.408774995696</v>
      </c>
    </row>
    <row r="34" spans="2:22" x14ac:dyDescent="0.2">
      <c r="B34" s="8" t="str">
        <f>'[5]Electricity generation REF'!C39</f>
        <v xml:space="preserve">    - Autoproducers</v>
      </c>
      <c r="C34" s="22">
        <f>'[5]Electricity generation REF'!D39</f>
        <v>197.27600000000001</v>
      </c>
      <c r="D34" s="22">
        <f>'[5]Electricity generation REF'!E39</f>
        <v>199.24876000000003</v>
      </c>
      <c r="E34" s="22">
        <f>'[5]Electricity generation REF'!F39</f>
        <v>201.24124759999998</v>
      </c>
      <c r="F34" s="22">
        <f>'[5]Electricity generation REF'!G39</f>
        <v>203.25366007599996</v>
      </c>
      <c r="G34" s="22">
        <f>'[5]Electricity generation REF'!H39</f>
        <v>205.28619667675997</v>
      </c>
      <c r="H34" s="22">
        <f>'[5]Electricity generation REF'!I39</f>
        <v>207.33905864352781</v>
      </c>
      <c r="I34" s="22">
        <f>'[5]Electricity generation REF'!J39</f>
        <v>209.4124492299633</v>
      </c>
      <c r="J34" s="22">
        <f>'[5]Electricity generation REF'!K39</f>
        <v>211.50657372226223</v>
      </c>
      <c r="K34" s="21">
        <f>'[5]Electricity generation REF'!L39</f>
        <v>213.62163945948546</v>
      </c>
      <c r="M34" s="8" t="str">
        <f>'[5]Final energy demand REF'!C12</f>
        <v>Transport</v>
      </c>
      <c r="N34" s="7">
        <f>'[5]Final energy demand REF'!D12</f>
        <v>13467.218999999979</v>
      </c>
      <c r="O34" s="7">
        <f>'[5]Final energy demand REF'!E12</f>
        <v>13680.647945549996</v>
      </c>
      <c r="P34" s="7">
        <f>'[5]Final energy demand REF'!F12</f>
        <v>13730.656654800019</v>
      </c>
      <c r="Q34" s="7">
        <f>'[5]Final energy demand REF'!G12</f>
        <v>13794.229026000003</v>
      </c>
      <c r="R34" s="7">
        <f>'[5]Final energy demand REF'!H12</f>
        <v>13857.801397199983</v>
      </c>
      <c r="S34" s="7">
        <f>'[5]Final energy demand REF'!I12</f>
        <v>13568.225561999985</v>
      </c>
      <c r="T34" s="7">
        <f>'[5]Final energy demand REF'!J12</f>
        <v>13278.649726799977</v>
      </c>
      <c r="U34" s="7">
        <f>'[5]Final energy demand REF'!K12</f>
        <v>12989.073891600001</v>
      </c>
      <c r="V34" s="6">
        <f>'[5]Final energy demand REF'!L12</f>
        <v>12699.4980564</v>
      </c>
    </row>
    <row r="35" spans="2:22" x14ac:dyDescent="0.2">
      <c r="B35" s="8"/>
      <c r="C35" s="22"/>
      <c r="D35" s="22"/>
      <c r="E35" s="22"/>
      <c r="F35" s="22"/>
      <c r="G35" s="22"/>
      <c r="H35" s="22"/>
      <c r="I35" s="22"/>
      <c r="J35" s="22"/>
      <c r="K35" s="21"/>
      <c r="M35" s="8" t="str">
        <f>'[5]Final energy demand REF'!C13</f>
        <v xml:space="preserve">    - Oil products</v>
      </c>
      <c r="N35" s="7">
        <f>'[5]Final energy demand REF'!D13</f>
        <v>12512.368993513961</v>
      </c>
      <c r="O35" s="7">
        <f>'[5]Final energy demand REF'!E13</f>
        <v>12636.684081194817</v>
      </c>
      <c r="P35" s="7">
        <f>'[5]Final energy demand REF'!F13</f>
        <v>12553.984032496341</v>
      </c>
      <c r="Q35" s="7">
        <f>'[5]Final energy demand REF'!G13</f>
        <v>12443.289766005526</v>
      </c>
      <c r="R35" s="7">
        <f>'[5]Final energy demand REF'!H13</f>
        <v>12330.931676959519</v>
      </c>
      <c r="S35" s="7">
        <f>'[5]Final energy demand REF'!I13</f>
        <v>11832.666399234728</v>
      </c>
      <c r="T35" s="7">
        <f>'[5]Final energy demand REF'!J13</f>
        <v>11334.21358230996</v>
      </c>
      <c r="U35" s="7">
        <f>'[5]Final energy demand REF'!K13</f>
        <v>10918.681530470882</v>
      </c>
      <c r="V35" s="6">
        <f>'[5]Final energy demand REF'!L13</f>
        <v>10538.137247300705</v>
      </c>
    </row>
    <row r="36" spans="2:22" x14ac:dyDescent="0.2">
      <c r="B36" s="8" t="str">
        <f>'[5]Electricity generation REF'!C42</f>
        <v>Total generation</v>
      </c>
      <c r="C36" s="22">
        <f>'[5]Electricity generation REF'!D42</f>
        <v>3601.9866806141908</v>
      </c>
      <c r="D36" s="22">
        <f>'[5]Electricity generation REF'!E42</f>
        <v>3743.9369397145297</v>
      </c>
      <c r="E36" s="22">
        <f>'[5]Electricity generation REF'!F42</f>
        <v>3934.8868153066906</v>
      </c>
      <c r="F36" s="22">
        <f>'[5]Electricity generation REF'!G42</f>
        <v>4150.5599659096797</v>
      </c>
      <c r="G36" s="22">
        <f>'[5]Electricity generation REF'!H42</f>
        <v>4366.2331156071496</v>
      </c>
      <c r="H36" s="22">
        <f>'[5]Electricity generation REF'!I42</f>
        <v>4594.082815804416</v>
      </c>
      <c r="I36" s="22">
        <f>'[5]Electricity generation REF'!J42</f>
        <v>4821.9325155065435</v>
      </c>
      <c r="J36" s="22">
        <f>'[5]Electricity generation REF'!K42</f>
        <v>4998.7755834202444</v>
      </c>
      <c r="K36" s="21">
        <f>'[5]Electricity generation REF'!L42</f>
        <v>5159.6567580595747</v>
      </c>
      <c r="M36" s="8" t="str">
        <f>'[5]Final energy demand REF'!C14</f>
        <v xml:space="preserve">    - Natural gas</v>
      </c>
      <c r="N36" s="7">
        <f>'[5]Final energy demand REF'!D14</f>
        <v>109.14699999999985</v>
      </c>
      <c r="O36" s="7">
        <f>'[5]Final energy demand REF'!E14</f>
        <v>129.51028439999996</v>
      </c>
      <c r="P36" s="7">
        <f>'[5]Final energy demand REF'!F14</f>
        <v>149.06264040000013</v>
      </c>
      <c r="Q36" s="7">
        <f>'[5]Final energy demand REF'!G14</f>
        <v>175.51065599999953</v>
      </c>
      <c r="R36" s="7">
        <f>'[5]Final energy demand REF'!H14</f>
        <v>201.95867159999941</v>
      </c>
      <c r="S36" s="7">
        <f>'[5]Final energy demand REF'!I14</f>
        <v>234.72456839999975</v>
      </c>
      <c r="T36" s="7">
        <f>'[5]Final energy demand REF'!J14</f>
        <v>267.49046519999951</v>
      </c>
      <c r="U36" s="7">
        <f>'[5]Final energy demand REF'!K14</f>
        <v>304.83025045329032</v>
      </c>
      <c r="V36" s="6">
        <f>'[5]Final energy demand REF'!L14</f>
        <v>347.38240677827196</v>
      </c>
    </row>
    <row r="37" spans="2:22" x14ac:dyDescent="0.2">
      <c r="B37" s="8" t="str">
        <f>'[5]Electricity generation REF'!C43</f>
        <v xml:space="preserve">  - Fossil</v>
      </c>
      <c r="C37" s="22">
        <f>'[5]Electricity generation REF'!D43</f>
        <v>1728.9756786414314</v>
      </c>
      <c r="D37" s="22">
        <f>'[5]Electricity generation REF'!E43</f>
        <v>1724.1782377220418</v>
      </c>
      <c r="E37" s="22">
        <f>'[5]Electricity generation REF'!F43</f>
        <v>1726.7936132942777</v>
      </c>
      <c r="F37" s="22">
        <f>'[5]Electricity generation REF'!G43</f>
        <v>1880.9046638771429</v>
      </c>
      <c r="G37" s="22">
        <f>'[5]Electricity generation REF'!H43</f>
        <v>2035.0157135542879</v>
      </c>
      <c r="H37" s="22">
        <f>'[5]Electricity generation REF'!I43</f>
        <v>2167.7722637310253</v>
      </c>
      <c r="I37" s="22">
        <f>'[5]Electricity generation REF'!J43</f>
        <v>2300.5288134124194</v>
      </c>
      <c r="J37" s="22">
        <f>'[5]Electricity generation REF'!K43</f>
        <v>2380.5680561804011</v>
      </c>
      <c r="K37" s="21">
        <f>'[5]Electricity generation REF'!L43</f>
        <v>2442.7747324540028</v>
      </c>
      <c r="M37" s="8" t="str">
        <f>'[5]Final energy demand REF'!C15</f>
        <v xml:space="preserve">    - Biofuels</v>
      </c>
      <c r="N37" s="7">
        <f>'[5]Final energy demand REF'!D15</f>
        <v>605.58900000000006</v>
      </c>
      <c r="O37" s="7">
        <f>'[5]Final energy demand REF'!E15</f>
        <v>659.027894919039</v>
      </c>
      <c r="P37" s="7">
        <f>'[5]Final energy demand REF'!F15</f>
        <v>746.66313301753814</v>
      </c>
      <c r="Q37" s="7">
        <f>'[5]Final energy demand REF'!G15</f>
        <v>857.75723809557303</v>
      </c>
      <c r="R37" s="7">
        <f>'[5]Final energy demand REF'!H15</f>
        <v>970.51516613381796</v>
      </c>
      <c r="S37" s="7">
        <f>'[5]Final energy demand REF'!I15</f>
        <v>1102.31193310055</v>
      </c>
      <c r="T37" s="7">
        <f>'[5]Final energy demand REF'!J15</f>
        <v>1234.29623935271</v>
      </c>
      <c r="U37" s="7">
        <f>'[5]Final energy demand REF'!K15</f>
        <v>1273.8999148620298</v>
      </c>
      <c r="V37" s="6">
        <f>'[5]Final energy demand REF'!L15</f>
        <v>1267.8764692119701</v>
      </c>
    </row>
    <row r="38" spans="2:22" x14ac:dyDescent="0.2">
      <c r="B38" s="8" t="str">
        <f>'[5]Electricity generation REF'!C44</f>
        <v xml:space="preserve">    - Hard coal (&amp; non-renewable waste)</v>
      </c>
      <c r="C38" s="22">
        <f>'[5]Electricity generation REF'!D44</f>
        <v>601.19467686594737</v>
      </c>
      <c r="D38" s="22">
        <f>'[5]Electricity generation REF'!E44</f>
        <v>587.87988592880299</v>
      </c>
      <c r="E38" s="22">
        <f>'[5]Electricity generation REF'!F44</f>
        <v>551.73801148310645</v>
      </c>
      <c r="F38" s="22">
        <f>'[5]Electricity generation REF'!G44</f>
        <v>544.39201204785968</v>
      </c>
      <c r="G38" s="22">
        <f>'[5]Electricity generation REF'!H44</f>
        <v>537.04601170671208</v>
      </c>
      <c r="H38" s="22">
        <f>'[5]Electricity generation REF'!I44</f>
        <v>550.37001186497412</v>
      </c>
      <c r="I38" s="22">
        <f>'[5]Electricity generation REF'!J44</f>
        <v>563.69401152770479</v>
      </c>
      <c r="J38" s="22">
        <f>'[5]Electricity generation REF'!K44</f>
        <v>569.93780896226428</v>
      </c>
      <c r="K38" s="21">
        <f>'[5]Electricity generation REF'!L44</f>
        <v>591.25026698076613</v>
      </c>
      <c r="M38" s="8" t="str">
        <f>'[5]Final energy demand REF'!C16</f>
        <v xml:space="preserve">    - Synfuels</v>
      </c>
      <c r="N38" s="7">
        <f>'[5]Final energy demand REF'!D16</f>
        <v>6.4860192877807624E-6</v>
      </c>
      <c r="O38" s="7">
        <f>'[5]Final energy demand REF'!E16</f>
        <v>7.3861400044555667E-6</v>
      </c>
      <c r="P38" s="7">
        <f>'[5]Final energy demand REF'!F16</f>
        <v>8.4861406203002938E-6</v>
      </c>
      <c r="Q38" s="7">
        <f>'[5]Final energy demand REF'!G16</f>
        <v>9.2989035950317379E-6</v>
      </c>
      <c r="R38" s="7">
        <f>'[5]Final energy demand REF'!H16</f>
        <v>9.7066464005126956E-6</v>
      </c>
      <c r="S38" s="7">
        <f>'[5]Final energy demand REF'!I16</f>
        <v>9.8647106396484375E-6</v>
      </c>
      <c r="T38" s="7">
        <f>'[5]Final energy demand REF'!J16</f>
        <v>9.9373087386474608E-6</v>
      </c>
      <c r="U38" s="7">
        <f>'[5]Final energy demand REF'!K16</f>
        <v>1.0010815345458984E-5</v>
      </c>
      <c r="V38" s="6">
        <f>'[5]Final energy demand REF'!L16</f>
        <v>1.0084846702148437E-5</v>
      </c>
    </row>
    <row r="39" spans="2:22" x14ac:dyDescent="0.2">
      <c r="B39" s="8" t="str">
        <f>'[5]Electricity generation REF'!C45</f>
        <v xml:space="preserve">    - Lignite</v>
      </c>
      <c r="C39" s="22">
        <f>'[5]Electricity generation REF'!D45</f>
        <v>346.14300177548387</v>
      </c>
      <c r="D39" s="22">
        <f>'[5]Electricity generation REF'!E45</f>
        <v>346.14300179323874</v>
      </c>
      <c r="E39" s="22">
        <f>'[5]Electricity generation REF'!F45</f>
        <v>336.14300181117108</v>
      </c>
      <c r="F39" s="22">
        <f>'[5]Electricity generation REF'!G45</f>
        <v>326.14300182928304</v>
      </c>
      <c r="G39" s="22">
        <f>'[5]Electricity generation REF'!H45</f>
        <v>316.1430018475761</v>
      </c>
      <c r="H39" s="22">
        <f>'[5]Electricity generation REF'!I45</f>
        <v>306.14300186605135</v>
      </c>
      <c r="I39" s="22">
        <f>'[5]Electricity generation REF'!J45</f>
        <v>296.14300188471191</v>
      </c>
      <c r="J39" s="22">
        <f>'[5]Electricity generation REF'!K45</f>
        <v>276.14300190355959</v>
      </c>
      <c r="K39" s="21">
        <f>'[5]Electricity generation REF'!L45</f>
        <v>256.14300192259486</v>
      </c>
      <c r="M39" s="8" t="str">
        <f>'[5]Final energy demand REF'!C17</f>
        <v xml:space="preserve">    - Electricity</v>
      </c>
      <c r="N39" s="7">
        <f>'[5]Final energy demand REF'!D17</f>
        <v>240.11399999999961</v>
      </c>
      <c r="O39" s="7">
        <f>'[5]Final energy demand REF'!E17</f>
        <v>255.4256776499997</v>
      </c>
      <c r="P39" s="7">
        <f>'[5]Final energy demand REF'!F17</f>
        <v>280.94684040000055</v>
      </c>
      <c r="Q39" s="7">
        <f>'[5]Final energy demand REF'!G17</f>
        <v>317.67135660000042</v>
      </c>
      <c r="R39" s="7">
        <f>'[5]Final energy demand REF'!H17</f>
        <v>354.39587279999949</v>
      </c>
      <c r="S39" s="7">
        <f>'[5]Final energy demand REF'!I17</f>
        <v>398.52265139999895</v>
      </c>
      <c r="T39" s="7">
        <f>'[5]Final energy demand REF'!J17</f>
        <v>442.64942999999988</v>
      </c>
      <c r="U39" s="7">
        <f>'[5]Final energy demand REF'!K17</f>
        <v>491.66218580298454</v>
      </c>
      <c r="V39" s="6">
        <f>'[5]Final energy demand REF'!L17</f>
        <v>546.10192302420649</v>
      </c>
    </row>
    <row r="40" spans="2:22" x14ac:dyDescent="0.2">
      <c r="B40" s="8" t="str">
        <f>'[5]Electricity generation REF'!C46</f>
        <v xml:space="preserve">    - Gas</v>
      </c>
      <c r="C40" s="22">
        <f>'[5]Electricity generation REF'!D46</f>
        <v>706.03400000000011</v>
      </c>
      <c r="D40" s="22">
        <f>'[5]Electricity generation REF'!E46</f>
        <v>726.2326250000001</v>
      </c>
      <c r="E40" s="22">
        <f>'[5]Electricity generation REF'!F46</f>
        <v>800.27700000000016</v>
      </c>
      <c r="F40" s="22">
        <f>'[5]Electricity generation REF'!G46</f>
        <v>981.06800000000021</v>
      </c>
      <c r="G40" s="22">
        <f>'[5]Electricity generation REF'!H46</f>
        <v>1161.8589999999997</v>
      </c>
      <c r="H40" s="22">
        <f>'[5]Electricity generation REF'!I46</f>
        <v>1294.7479999999998</v>
      </c>
      <c r="I40" s="22">
        <f>'[5]Electricity generation REF'!J46</f>
        <v>1427.6370000000029</v>
      </c>
      <c r="J40" s="22">
        <f>'[5]Electricity generation REF'!K46</f>
        <v>1524.1653231122982</v>
      </c>
      <c r="K40" s="21">
        <f>'[5]Electricity generation REF'!L46</f>
        <v>1587.2203173341791</v>
      </c>
      <c r="M40" s="8" t="str">
        <f>'[5]Final energy demand REF'!C18</f>
        <v xml:space="preserve">         RES electricity</v>
      </c>
      <c r="N40" s="7">
        <f>'[5]Final energy demand REF'!D18</f>
        <v>66.90579371795333</v>
      </c>
      <c r="O40" s="7">
        <f>'[5]Final energy demand REF'!E18</f>
        <v>78.461629060134229</v>
      </c>
      <c r="P40" s="7">
        <f>'[5]Final energy demand REF'!F18</f>
        <v>96.852379984329048</v>
      </c>
      <c r="Q40" s="7">
        <f>'[5]Final energy demand REF'!G18</f>
        <v>114.65190997468713</v>
      </c>
      <c r="R40" s="7">
        <f>'[5]Final energy demand REF'!H18</f>
        <v>133.07328549347937</v>
      </c>
      <c r="S40" s="7">
        <f>'[5]Final energy demand REF'!I18</f>
        <v>152.32109121603673</v>
      </c>
      <c r="T40" s="7">
        <f>'[5]Final energy demand REF'!J18</f>
        <v>171.88089347077593</v>
      </c>
      <c r="U40" s="7">
        <f>'[5]Final energy demand REF'!K18</f>
        <v>195.77880918420749</v>
      </c>
      <c r="V40" s="6">
        <f>'[5]Final energy demand REF'!L18</f>
        <v>223.37859154426599</v>
      </c>
    </row>
    <row r="41" spans="2:22" x14ac:dyDescent="0.2">
      <c r="B41" s="8" t="str">
        <f>'[5]Electricity generation REF'!C47</f>
        <v xml:space="preserve">    - Oil</v>
      </c>
      <c r="C41" s="22">
        <f>'[5]Electricity generation REF'!D47</f>
        <v>67.574999999999989</v>
      </c>
      <c r="D41" s="22">
        <f>'[5]Electricity generation REF'!E47</f>
        <v>56.134595000000019</v>
      </c>
      <c r="E41" s="22">
        <f>'[5]Electricity generation REF'!F47</f>
        <v>31.236876500000008</v>
      </c>
      <c r="F41" s="22">
        <f>'[5]Electricity generation REF'!G47</f>
        <v>22.124888204999998</v>
      </c>
      <c r="G41" s="22">
        <f>'[5]Electricity generation REF'!H47</f>
        <v>13.0780086768</v>
      </c>
      <c r="H41" s="22">
        <f>'[5]Electricity generation REF'!I47</f>
        <v>9.8971463297279989</v>
      </c>
      <c r="I41" s="22">
        <f>'[5]Electricity generation REF'!J47</f>
        <v>6.7714015132416039</v>
      </c>
      <c r="J41" s="22">
        <f>'[5]Electricity generation REF'!K47</f>
        <v>4.3526936398585203</v>
      </c>
      <c r="K41" s="21">
        <f>'[5]Electricity generation REF'!L47</f>
        <v>2.4903790821635452</v>
      </c>
      <c r="M41" s="8" t="str">
        <f>'[5]Final energy demand REF'!C19</f>
        <v xml:space="preserve">    - Hydrogen</v>
      </c>
      <c r="N41" s="7">
        <f>'[5]Final energy demand REF'!D19</f>
        <v>0</v>
      </c>
      <c r="O41" s="7">
        <f>'[5]Final energy demand REF'!E19</f>
        <v>0</v>
      </c>
      <c r="P41" s="7">
        <f>'[5]Final energy demand REF'!F19</f>
        <v>0</v>
      </c>
      <c r="Q41" s="7">
        <f>'[5]Final energy demand REF'!G19</f>
        <v>0</v>
      </c>
      <c r="R41" s="7">
        <f>'[5]Final energy demand REF'!H19</f>
        <v>0</v>
      </c>
      <c r="S41" s="7">
        <f>'[5]Final energy demand REF'!I19</f>
        <v>0</v>
      </c>
      <c r="T41" s="7">
        <f>'[5]Final energy demand REF'!J19</f>
        <v>0</v>
      </c>
      <c r="U41" s="7">
        <f>'[5]Final energy demand REF'!K19</f>
        <v>0</v>
      </c>
      <c r="V41" s="6">
        <f>'[5]Final energy demand REF'!L19</f>
        <v>0</v>
      </c>
    </row>
    <row r="42" spans="2:22" x14ac:dyDescent="0.2">
      <c r="B42" s="8" t="str">
        <f>'[5]Electricity generation REF'!C48</f>
        <v xml:space="preserve">    - Diesel</v>
      </c>
      <c r="C42" s="22">
        <f>'[5]Electricity generation REF'!D48</f>
        <v>8.0289999999999999</v>
      </c>
      <c r="D42" s="22">
        <f>'[5]Electricity generation REF'!E48</f>
        <v>7.7881299999999998</v>
      </c>
      <c r="E42" s="22">
        <f>'[5]Electricity generation REF'!F48</f>
        <v>7.3987235</v>
      </c>
      <c r="F42" s="22">
        <f>'[5]Electricity generation REF'!G48</f>
        <v>7.176761795</v>
      </c>
      <c r="G42" s="22">
        <f>'[5]Electricity generation REF'!H48</f>
        <v>6.8896913232000001</v>
      </c>
      <c r="H42" s="22">
        <f>'[5]Electricity generation REF'!I48</f>
        <v>6.6141036702720006</v>
      </c>
      <c r="I42" s="22">
        <f>'[5]Electricity generation REF'!J48</f>
        <v>6.2833984867583998</v>
      </c>
      <c r="J42" s="22">
        <f>'[5]Electricity generation REF'!K48</f>
        <v>5.9692285624204802</v>
      </c>
      <c r="K42" s="21">
        <f>'[5]Electricity generation REF'!L48</f>
        <v>5.6707671342994503</v>
      </c>
      <c r="M42" s="8" t="str">
        <f>'[5]Final energy demand REF'!C20</f>
        <v xml:space="preserve">    RES share Transport</v>
      </c>
      <c r="N42" s="12">
        <f>'[5]Final energy demand REF'!D20</f>
        <v>4.9935684236309695E-2</v>
      </c>
      <c r="O42" s="12">
        <f>'[5]Final energy demand REF'!E20</f>
        <v>5.390749978972563E-2</v>
      </c>
      <c r="P42" s="12">
        <f>'[5]Final energy demand REF'!F20</f>
        <v>6.1433006238085661E-2</v>
      </c>
      <c r="Q42" s="12">
        <f>'[5]Final energy demand REF'!G20</f>
        <v>7.0493910866168671E-2</v>
      </c>
      <c r="R42" s="12">
        <f>'[5]Final energy demand REF'!H20</f>
        <v>7.9636619377086923E-2</v>
      </c>
      <c r="S42" s="12">
        <f>'[5]Final energy demand REF'!I20</f>
        <v>9.2468467770820698E-2</v>
      </c>
      <c r="T42" s="12">
        <f>'[5]Final energy demand REF'!J20</f>
        <v>0.10589759995280938</v>
      </c>
      <c r="U42" s="12">
        <f>'[5]Final energy demand REF'!K20</f>
        <v>0.11314730675163526</v>
      </c>
      <c r="V42" s="11">
        <f>'[5]Final energy demand REF'!L20</f>
        <v>0.1174262997055882</v>
      </c>
    </row>
    <row r="43" spans="2:22" x14ac:dyDescent="0.2">
      <c r="B43" s="8" t="str">
        <f>'[5]Electricity generation REF'!C49</f>
        <v xml:space="preserve">  - Nuclear</v>
      </c>
      <c r="C43" s="22">
        <f>'[5]Electricity generation REF'!D49</f>
        <v>869.34699999999998</v>
      </c>
      <c r="D43" s="22">
        <f>'[5]Electricity generation REF'!E49</f>
        <v>869.69659999999999</v>
      </c>
      <c r="E43" s="22">
        <f>'[5]Electricity generation REF'!F49</f>
        <v>851.59760000000006</v>
      </c>
      <c r="F43" s="22">
        <f>'[5]Electricity generation REF'!G49</f>
        <v>771.66179999999986</v>
      </c>
      <c r="G43" s="22">
        <f>'[5]Electricity generation REF'!H49</f>
        <v>691.726</v>
      </c>
      <c r="H43" s="22">
        <f>'[5]Electricity generation REF'!I49</f>
        <v>670.38600000000008</v>
      </c>
      <c r="I43" s="22">
        <f>'[5]Electricity generation REF'!J49</f>
        <v>649.04600000000005</v>
      </c>
      <c r="J43" s="22">
        <f>'[5]Electricity generation REF'!K49</f>
        <v>627.70600000000002</v>
      </c>
      <c r="K43" s="21">
        <f>'[5]Electricity generation REF'!L49</f>
        <v>606.36599999999999</v>
      </c>
      <c r="M43" s="8"/>
      <c r="N43" s="7"/>
      <c r="O43" s="7"/>
      <c r="P43" s="7"/>
      <c r="Q43" s="7"/>
      <c r="R43" s="7"/>
      <c r="S43" s="7"/>
      <c r="T43" s="7"/>
      <c r="U43" s="7"/>
      <c r="V43" s="6"/>
    </row>
    <row r="44" spans="2:22" x14ac:dyDescent="0.2">
      <c r="B44" s="8" t="str">
        <f>'[5]Electricity generation REF'!C50</f>
        <v xml:space="preserve">  - Hydrogen</v>
      </c>
      <c r="C44" s="22">
        <f>'[5]Electricity generation REF'!D50</f>
        <v>1.9727600000000001E-6</v>
      </c>
      <c r="D44" s="22">
        <f>'[5]Electricity generation REF'!E50</f>
        <v>1.9924875999999999E-6</v>
      </c>
      <c r="E44" s="22">
        <f>'[5]Electricity generation REF'!F50</f>
        <v>2.0124124760000004E-6</v>
      </c>
      <c r="F44" s="22">
        <f>'[5]Electricity generation REF'!G50</f>
        <v>2.0325366007600001E-6</v>
      </c>
      <c r="G44" s="22">
        <f>'[5]Electricity generation REF'!H50</f>
        <v>2.0528619667676001E-6</v>
      </c>
      <c r="H44" s="22">
        <f>'[5]Electricity generation REF'!I50</f>
        <v>2.0733905864352782E-6</v>
      </c>
      <c r="I44" s="22">
        <f>'[5]Electricity generation REF'!J50</f>
        <v>2.0941244922996331E-6</v>
      </c>
      <c r="J44" s="22">
        <f>'[5]Electricity generation REF'!K50</f>
        <v>2.1150657372226223E-6</v>
      </c>
      <c r="K44" s="21">
        <f>'[5]Electricity generation REF'!L50</f>
        <v>2.1362163945948555E-6</v>
      </c>
      <c r="M44" s="8" t="str">
        <f>'[5]Final energy demand REF'!C22</f>
        <v>Industry</v>
      </c>
      <c r="N44" s="7">
        <f>'[5]Final energy demand REF'!D22</f>
        <v>12058.999992417263</v>
      </c>
      <c r="O44" s="7">
        <f>'[5]Final energy demand REF'!E22</f>
        <v>12248.420599350169</v>
      </c>
      <c r="P44" s="7">
        <f>'[5]Final energy demand REF'!F22</f>
        <v>12388.238785371062</v>
      </c>
      <c r="Q44" s="7">
        <f>'[5]Final energy demand REF'!G22</f>
        <v>12330.980108574613</v>
      </c>
      <c r="R44" s="7">
        <f>'[5]Final energy demand REF'!H22</f>
        <v>12273.721431749196</v>
      </c>
      <c r="S44" s="7">
        <f>'[5]Final energy demand REF'!I22</f>
        <v>12135.010654270351</v>
      </c>
      <c r="T44" s="7">
        <f>'[5]Final energy demand REF'!J22</f>
        <v>11996.299876696163</v>
      </c>
      <c r="U44" s="7">
        <f>'[5]Final energy demand REF'!K22</f>
        <v>11824.061664856115</v>
      </c>
      <c r="V44" s="6">
        <f>'[5]Final energy demand REF'!L22</f>
        <v>11547.189994293882</v>
      </c>
    </row>
    <row r="45" spans="2:22" x14ac:dyDescent="0.2">
      <c r="B45" s="8" t="str">
        <f>'[5]Electricity generation REF'!C51</f>
        <v xml:space="preserve"> - of which renewable H2</v>
      </c>
      <c r="C45" s="22">
        <f>'[5]Electricity generation REF'!D51</f>
        <v>5.4969336904566099E-7</v>
      </c>
      <c r="D45" s="22">
        <f>'[5]Electricity generation REF'!E51</f>
        <v>6.1205210226489254E-7</v>
      </c>
      <c r="E45" s="22">
        <f>'[5]Electricity generation REF'!F51</f>
        <v>6.9375023948749885E-7</v>
      </c>
      <c r="F45" s="22">
        <f>'[5]Electricity generation REF'!G51</f>
        <v>7.3357008281996247E-7</v>
      </c>
      <c r="G45" s="22">
        <f>'[5]Electricity generation REF'!H51</f>
        <v>7.708359705885685E-7</v>
      </c>
      <c r="H45" s="22">
        <f>'[5]Electricity generation REF'!I51</f>
        <v>7.9247971359572444E-7</v>
      </c>
      <c r="I45" s="22">
        <f>'[5]Electricity generation REF'!J51</f>
        <v>8.1314910712862771E-7</v>
      </c>
      <c r="J45" s="22">
        <f>'[5]Electricity generation REF'!K51</f>
        <v>8.4221455978656892E-7</v>
      </c>
      <c r="K45" s="21">
        <f>'[5]Electricity generation REF'!L51</f>
        <v>8.7380210422225002E-7</v>
      </c>
      <c r="M45" s="8" t="str">
        <f>'[5]Final energy demand REF'!C23</f>
        <v xml:space="preserve">    - Electricity</v>
      </c>
      <c r="N45" s="7">
        <f>'[5]Final energy demand REF'!D23</f>
        <v>4089.601999287017</v>
      </c>
      <c r="O45" s="7">
        <f>'[5]Final energy demand REF'!E23</f>
        <v>4248.5003483764813</v>
      </c>
      <c r="P45" s="7">
        <f>'[5]Final energy demand REF'!F23</f>
        <v>4438.6360201291609</v>
      </c>
      <c r="Q45" s="7">
        <f>'[5]Final energy demand REF'!G23</f>
        <v>4543.4944261319333</v>
      </c>
      <c r="R45" s="7">
        <f>'[5]Final energy demand REF'!H23</f>
        <v>4648.3528321319673</v>
      </c>
      <c r="S45" s="7">
        <f>'[5]Final energy demand REF'!I23</f>
        <v>4727.3158801275513</v>
      </c>
      <c r="T45" s="7">
        <f>'[5]Final energy demand REF'!J23</f>
        <v>4806.2789281130636</v>
      </c>
      <c r="U45" s="7">
        <f>'[5]Final energy demand REF'!K23</f>
        <v>4880.8166274563146</v>
      </c>
      <c r="V45" s="6">
        <f>'[5]Final energy demand REF'!L23</f>
        <v>4944.7322703929549</v>
      </c>
    </row>
    <row r="46" spans="2:22" x14ac:dyDescent="0.2">
      <c r="B46" s="8" t="str">
        <f>'[5]Electricity generation REF'!C52</f>
        <v xml:space="preserve">  - Renewables (w/o renewable hydrogen)</v>
      </c>
      <c r="C46" s="22">
        <f>'[5]Electricity generation REF'!D52</f>
        <v>1003.6639999999993</v>
      </c>
      <c r="D46" s="22">
        <f>'[5]Electricity generation REF'!E52</f>
        <v>1150.0621000000001</v>
      </c>
      <c r="E46" s="22">
        <f>'[5]Electricity generation REF'!F52</f>
        <v>1356.4956000000002</v>
      </c>
      <c r="F46" s="22">
        <f>'[5]Electricity generation REF'!G52</f>
        <v>1497.9935000000005</v>
      </c>
      <c r="G46" s="22">
        <f>'[5]Electricity generation REF'!H52</f>
        <v>1639.4914000000001</v>
      </c>
      <c r="H46" s="22">
        <f>'[5]Electricity generation REF'!I52</f>
        <v>1755.9245500000004</v>
      </c>
      <c r="I46" s="22">
        <f>'[5]Electricity generation REF'!J52</f>
        <v>1872.3576999999998</v>
      </c>
      <c r="J46" s="22">
        <f>'[5]Electricity generation REF'!K52</f>
        <v>1990.5015251247773</v>
      </c>
      <c r="K46" s="21">
        <f>'[5]Electricity generation REF'!L52</f>
        <v>2110.5160234693558</v>
      </c>
      <c r="M46" s="8" t="str">
        <f>'[5]Final energy demand REF'!C24</f>
        <v xml:space="preserve">         RES electricity</v>
      </c>
      <c r="N46" s="7">
        <f>'[5]Final energy demand REF'!D24</f>
        <v>1139.5340036517118</v>
      </c>
      <c r="O46" s="7">
        <f>'[5]Final energy demand REF'!E24</f>
        <v>1305.053828037351</v>
      </c>
      <c r="P46" s="7">
        <f>'[5]Final energy demand REF'!F24</f>
        <v>1530.1558893547842</v>
      </c>
      <c r="Q46" s="7">
        <f>'[5]Final energy demand REF'!G24</f>
        <v>1639.80888768418</v>
      </c>
      <c r="R46" s="7">
        <f>'[5]Final energy demand REF'!H24</f>
        <v>1745.4254718530728</v>
      </c>
      <c r="S46" s="7">
        <f>'[5]Final energy demand REF'!I24</f>
        <v>1806.8481449030367</v>
      </c>
      <c r="T46" s="7">
        <f>'[5]Final energy demand REF'!J24</f>
        <v>1866.279408591663</v>
      </c>
      <c r="U46" s="7">
        <f>'[5]Final energy demand REF'!K24</f>
        <v>1943.5305271835214</v>
      </c>
      <c r="V46" s="6">
        <f>'[5]Final energy demand REF'!L24</f>
        <v>2022.6028943591521</v>
      </c>
    </row>
    <row r="47" spans="2:22" x14ac:dyDescent="0.2">
      <c r="B47" s="8" t="str">
        <f>'[5]Electricity generation REF'!C53</f>
        <v xml:space="preserve">    - Hydro</v>
      </c>
      <c r="C47" s="22">
        <f>'[5]Electricity generation REF'!D53</f>
        <v>561.70899999999995</v>
      </c>
      <c r="D47" s="22">
        <f>'[5]Electricity generation REF'!E53</f>
        <v>572.55212500000005</v>
      </c>
      <c r="E47" s="22">
        <f>'[5]Electricity generation REF'!F53</f>
        <v>590.56899999999996</v>
      </c>
      <c r="F47" s="22">
        <f>'[5]Electricity generation REF'!G53</f>
        <v>607.11300000000006</v>
      </c>
      <c r="G47" s="22">
        <f>'[5]Electricity generation REF'!H53</f>
        <v>623.65699999999993</v>
      </c>
      <c r="H47" s="22">
        <f>'[5]Electricity generation REF'!I53</f>
        <v>634.97850000000017</v>
      </c>
      <c r="I47" s="22">
        <f>'[5]Electricity generation REF'!J53</f>
        <v>646.29999999999995</v>
      </c>
      <c r="J47" s="22">
        <f>'[5]Electricity generation REF'!K53</f>
        <v>657.62149999999997</v>
      </c>
      <c r="K47" s="21">
        <f>'[5]Electricity generation REF'!L53</f>
        <v>668.94299999999998</v>
      </c>
      <c r="M47" s="8" t="str">
        <f>'[5]Final energy demand REF'!C25</f>
        <v xml:space="preserve">    - Public district heat</v>
      </c>
      <c r="N47" s="7">
        <f>'[5]Final energy demand REF'!D25</f>
        <v>676.64774209638881</v>
      </c>
      <c r="O47" s="7">
        <f>'[5]Final energy demand REF'!E25</f>
        <v>679.63905730499414</v>
      </c>
      <c r="P47" s="7">
        <f>'[5]Final energy demand REF'!F25</f>
        <v>684.62134930800289</v>
      </c>
      <c r="Q47" s="7">
        <f>'[5]Final energy demand REF'!G25</f>
        <v>670.89073870810842</v>
      </c>
      <c r="R47" s="7">
        <f>'[5]Final energy demand REF'!H25</f>
        <v>657.16012810593247</v>
      </c>
      <c r="S47" s="7">
        <f>'[5]Final energy demand REF'!I25</f>
        <v>640.84416849984393</v>
      </c>
      <c r="T47" s="7">
        <f>'[5]Final energy demand REF'!J25</f>
        <v>624.52820888624683</v>
      </c>
      <c r="U47" s="7">
        <f>'[5]Final energy demand REF'!K25</f>
        <v>604.15310298352642</v>
      </c>
      <c r="V47" s="6">
        <f>'[5]Final energy demand REF'!L25</f>
        <v>575.53705627785655</v>
      </c>
    </row>
    <row r="48" spans="2:22" x14ac:dyDescent="0.2">
      <c r="B48" s="8" t="str">
        <f>'[5]Electricity generation REF'!C54</f>
        <v xml:space="preserve">    - Wind</v>
      </c>
      <c r="C48" s="22">
        <f>'[5]Electricity generation REF'!D54</f>
        <v>208.2409999999997</v>
      </c>
      <c r="D48" s="22">
        <f>'[5]Electricity generation REF'!E54</f>
        <v>282.72792499999997</v>
      </c>
      <c r="E48" s="22">
        <f>'[5]Electricity generation REF'!F54</f>
        <v>406.86279999999999</v>
      </c>
      <c r="F48" s="22">
        <f>'[5]Electricity generation REF'!G54</f>
        <v>493.30095</v>
      </c>
      <c r="G48" s="22">
        <f>'[5]Electricity generation REF'!H54</f>
        <v>579.73910000000001</v>
      </c>
      <c r="H48" s="22">
        <f>'[5]Electricity generation REF'!I54</f>
        <v>641.91270000000009</v>
      </c>
      <c r="I48" s="22">
        <f>'[5]Electricity generation REF'!J54</f>
        <v>704.08629999999994</v>
      </c>
      <c r="J48" s="22">
        <f>'[5]Electricity generation REF'!K54</f>
        <v>766.25990000000002</v>
      </c>
      <c r="K48" s="21">
        <f>'[5]Electricity generation REF'!L54</f>
        <v>828.43350000000009</v>
      </c>
      <c r="M48" s="8" t="str">
        <f>'[5]Final energy demand REF'!C26</f>
        <v xml:space="preserve">         RES district heat</v>
      </c>
      <c r="N48" s="7">
        <f>'[5]Final energy demand REF'!D26</f>
        <v>67.661325383132677</v>
      </c>
      <c r="O48" s="7">
        <f>'[5]Final energy demand REF'!E26</f>
        <v>158.74873666365335</v>
      </c>
      <c r="P48" s="7">
        <f>'[5]Final energy demand REF'!F26</f>
        <v>175.46668823649006</v>
      </c>
      <c r="Q48" s="7">
        <f>'[5]Final energy demand REF'!G26</f>
        <v>185.7177769253212</v>
      </c>
      <c r="R48" s="7">
        <f>'[5]Final energy demand REF'!H26</f>
        <v>195.4430901240853</v>
      </c>
      <c r="S48" s="7">
        <f>'[5]Final energy demand REF'!I26</f>
        <v>197.59468364107596</v>
      </c>
      <c r="T48" s="7">
        <f>'[5]Final energy demand REF'!J26</f>
        <v>198.60503973942045</v>
      </c>
      <c r="U48" s="7">
        <f>'[5]Final energy demand REF'!K26</f>
        <v>196.8724680296425</v>
      </c>
      <c r="V48" s="6">
        <f>'[5]Final energy demand REF'!L26</f>
        <v>189.80281406240491</v>
      </c>
    </row>
    <row r="49" spans="2:22" x14ac:dyDescent="0.2">
      <c r="B49" s="8" t="str">
        <f>'[5]Electricity generation REF'!C55</f>
        <v xml:space="preserve">    - PV</v>
      </c>
      <c r="C49" s="22">
        <f>'[5]Electricity generation REF'!D55</f>
        <v>66.694999999999993</v>
      </c>
      <c r="D49" s="22">
        <f>'[5]Electricity generation REF'!E55</f>
        <v>88.302312499999985</v>
      </c>
      <c r="E49" s="22">
        <f>'[5]Electricity generation REF'!F55</f>
        <v>123.6995</v>
      </c>
      <c r="F49" s="22">
        <f>'[5]Electricity generation REF'!G55</f>
        <v>134.7971</v>
      </c>
      <c r="G49" s="22">
        <f>'[5]Electricity generation REF'!H55</f>
        <v>145.8947</v>
      </c>
      <c r="H49" s="22">
        <f>'[5]Electricity generation REF'!I55</f>
        <v>154.64689999999999</v>
      </c>
      <c r="I49" s="22">
        <f>'[5]Electricity generation REF'!J55</f>
        <v>163.3991</v>
      </c>
      <c r="J49" s="22">
        <f>'[5]Electricity generation REF'!K55</f>
        <v>172.64662842132603</v>
      </c>
      <c r="K49" s="21">
        <f>'[5]Electricity generation REF'!L55</f>
        <v>182.41751824368399</v>
      </c>
      <c r="M49" s="8" t="str">
        <f>'[5]Final energy demand REF'!C27</f>
        <v xml:space="preserve">    - Hard coal &amp; lignite</v>
      </c>
      <c r="N49" s="7">
        <f>'[5]Final energy demand REF'!D27</f>
        <v>1236.9605285337288</v>
      </c>
      <c r="O49" s="7">
        <f>'[5]Final energy demand REF'!E27</f>
        <v>1296.5985785003027</v>
      </c>
      <c r="P49" s="7">
        <f>'[5]Final energy demand REF'!F27</f>
        <v>1246.2680089966007</v>
      </c>
      <c r="Q49" s="7">
        <f>'[5]Final energy demand REF'!G27</f>
        <v>1188.8188327915718</v>
      </c>
      <c r="R49" s="7">
        <f>'[5]Final energy demand REF'!H27</f>
        <v>1131.3696565823718</v>
      </c>
      <c r="S49" s="7">
        <f>'[5]Final energy demand REF'!I27</f>
        <v>1068.0380263663967</v>
      </c>
      <c r="T49" s="7">
        <f>'[5]Final energy demand REF'!J27</f>
        <v>1004.7063961387471</v>
      </c>
      <c r="U49" s="7">
        <f>'[5]Final energy demand REF'!K27</f>
        <v>923.52161256411216</v>
      </c>
      <c r="V49" s="6">
        <f>'[5]Final energy demand REF'!L27</f>
        <v>820.29617842349455</v>
      </c>
    </row>
    <row r="50" spans="2:22" x14ac:dyDescent="0.2">
      <c r="B50" s="8" t="str">
        <f>'[5]Electricity generation REF'!C56</f>
        <v xml:space="preserve">    - Biomass (&amp; renewable waste)</v>
      </c>
      <c r="C50" s="22">
        <f>'[5]Electricity generation REF'!D56</f>
        <v>150.90999999999985</v>
      </c>
      <c r="D50" s="22">
        <f>'[5]Electricity generation REF'!E56</f>
        <v>186.50174999999999</v>
      </c>
      <c r="E50" s="22">
        <f>'[5]Electricity generation REF'!F56</f>
        <v>208.93799999999999</v>
      </c>
      <c r="F50" s="22">
        <f>'[5]Electricity generation REF'!G56</f>
        <v>228.48644999999999</v>
      </c>
      <c r="G50" s="22">
        <f>'[5]Electricity generation REF'!H56</f>
        <v>248.03490000000005</v>
      </c>
      <c r="H50" s="22">
        <f>'[5]Electricity generation REF'!I56</f>
        <v>261.72205000000037</v>
      </c>
      <c r="I50" s="22">
        <f>'[5]Electricity generation REF'!J56</f>
        <v>275.40919999999971</v>
      </c>
      <c r="J50" s="22">
        <f>'[5]Electricity generation REF'!K56</f>
        <v>289.09635000000009</v>
      </c>
      <c r="K50" s="21">
        <f>'[5]Electricity generation REF'!L56</f>
        <v>302.78350000000017</v>
      </c>
      <c r="M50" s="8" t="str">
        <f>'[5]Final energy demand REF'!C28</f>
        <v xml:space="preserve">    - Oil products</v>
      </c>
      <c r="N50" s="7">
        <f>'[5]Final energy demand REF'!D28</f>
        <v>1375.2995064643003</v>
      </c>
      <c r="O50" s="7">
        <f>'[5]Final energy demand REF'!E28</f>
        <v>1339.1244294446938</v>
      </c>
      <c r="P50" s="7">
        <f>'[5]Final energy demand REF'!F28</f>
        <v>1261.4828401868187</v>
      </c>
      <c r="Q50" s="7">
        <f>'[5]Final energy demand REF'!G28</f>
        <v>1169.7479587762919</v>
      </c>
      <c r="R50" s="7">
        <f>'[5]Final energy demand REF'!H28</f>
        <v>1078.0130773618143</v>
      </c>
      <c r="S50" s="7">
        <f>'[5]Final energy demand REF'!I28</f>
        <v>988.13504174262539</v>
      </c>
      <c r="T50" s="7">
        <f>'[5]Final energy demand REF'!J28</f>
        <v>898.25700611420859</v>
      </c>
      <c r="U50" s="7">
        <f>'[5]Final energy demand REF'!K28</f>
        <v>811.94045619332348</v>
      </c>
      <c r="V50" s="6">
        <f>'[5]Final energy demand REF'!L28</f>
        <v>724.25219276512462</v>
      </c>
    </row>
    <row r="51" spans="2:22" x14ac:dyDescent="0.2">
      <c r="B51" s="8" t="str">
        <f>'[5]Electricity generation REF'!C57</f>
        <v xml:space="preserve">    - Geothermal</v>
      </c>
      <c r="C51" s="22">
        <f>'[5]Electricity generation REF'!D57</f>
        <v>11.872000000000002</v>
      </c>
      <c r="D51" s="22">
        <f>'[5]Electricity generation REF'!E57</f>
        <v>13.017737499999992</v>
      </c>
      <c r="E51" s="22">
        <f>'[5]Electricity generation REF'!F57</f>
        <v>14.927300000000027</v>
      </c>
      <c r="F51" s="22">
        <f>'[5]Electricity generation REF'!G57</f>
        <v>17.175650000000044</v>
      </c>
      <c r="G51" s="22">
        <f>'[5]Electricity generation REF'!H57</f>
        <v>19.424000000000028</v>
      </c>
      <c r="H51" s="22">
        <f>'[5]Electricity generation REF'!I57</f>
        <v>21.988349999999979</v>
      </c>
      <c r="I51" s="22">
        <f>'[5]Electricity generation REF'!J57</f>
        <v>24.552699999999966</v>
      </c>
      <c r="J51" s="22">
        <f>'[5]Electricity generation REF'!K57</f>
        <v>27.416112500028415</v>
      </c>
      <c r="K51" s="21">
        <f>'[5]Electricity generation REF'!L57</f>
        <v>30.613465102176747</v>
      </c>
      <c r="M51" s="8" t="str">
        <f>'[5]Final energy demand REF'!C29</f>
        <v xml:space="preserve">    - Gas</v>
      </c>
      <c r="N51" s="7">
        <f>'[5]Final energy demand REF'!D29</f>
        <v>3900.0775134893497</v>
      </c>
      <c r="O51" s="7">
        <f>'[5]Final energy demand REF'!E29</f>
        <v>3822.3591753404999</v>
      </c>
      <c r="P51" s="7">
        <f>'[5]Final energy demand REF'!F29</f>
        <v>3743.0795005904879</v>
      </c>
      <c r="Q51" s="7">
        <f>'[5]Final energy demand REF'!G29</f>
        <v>3649.6782727881114</v>
      </c>
      <c r="R51" s="7">
        <f>'[5]Final energy demand REF'!H29</f>
        <v>3556.2770449732616</v>
      </c>
      <c r="S51" s="7">
        <f>'[5]Final energy demand REF'!I29</f>
        <v>3453.0389305379881</v>
      </c>
      <c r="T51" s="7">
        <f>'[5]Final energy demand REF'!J29</f>
        <v>3349.8008160626073</v>
      </c>
      <c r="U51" s="7">
        <f>'[5]Final energy demand REF'!K29</f>
        <v>3242.4132432683127</v>
      </c>
      <c r="V51" s="6">
        <f>'[5]Final energy demand REF'!L29</f>
        <v>3091.2396851714984</v>
      </c>
    </row>
    <row r="52" spans="2:22" x14ac:dyDescent="0.2">
      <c r="B52" s="8" t="str">
        <f>'[5]Electricity generation REF'!C58</f>
        <v xml:space="preserve">    - Solar thermal power plants</v>
      </c>
      <c r="C52" s="22">
        <f>'[5]Electricity generation REF'!D58</f>
        <v>3.7749999999999999</v>
      </c>
      <c r="D52" s="22">
        <f>'[5]Electricity generation REF'!E58</f>
        <v>6.2693124999999998</v>
      </c>
      <c r="E52" s="22">
        <f>'[5]Electricity generation REF'!F58</f>
        <v>10.426500000000001</v>
      </c>
      <c r="F52" s="22">
        <f>'[5]Electricity generation REF'!G58</f>
        <v>14.1409</v>
      </c>
      <c r="G52" s="22">
        <f>'[5]Electricity generation REF'!H58</f>
        <v>17.8553</v>
      </c>
      <c r="H52" s="22">
        <f>'[5]Electricity generation REF'!I58</f>
        <v>25.028949999999998</v>
      </c>
      <c r="I52" s="22">
        <f>'[5]Electricity generation REF'!J58</f>
        <v>32.202599999999997</v>
      </c>
      <c r="J52" s="22">
        <f>'[5]Electricity generation REF'!K58</f>
        <v>40.292534203422697</v>
      </c>
      <c r="K52" s="21">
        <f>'[5]Electricity generation REF'!L58</f>
        <v>49.395840123494501</v>
      </c>
      <c r="M52" s="8" t="str">
        <f>'[5]Final energy demand REF'!C30</f>
        <v xml:space="preserve">    - Solar</v>
      </c>
      <c r="N52" s="7">
        <f>'[5]Final energy demand REF'!D30</f>
        <v>11.71899553331655</v>
      </c>
      <c r="O52" s="7">
        <f>'[5]Final energy demand REF'!E30</f>
        <v>13.067365402018705</v>
      </c>
      <c r="P52" s="7">
        <f>'[5]Final energy demand REF'!F30</f>
        <v>15.232770402403053</v>
      </c>
      <c r="Q52" s="7">
        <f>'[5]Final energy demand REF'!G30</f>
        <v>17.839882802874754</v>
      </c>
      <c r="R52" s="7">
        <f>'[5]Final energy demand REF'!H30</f>
        <v>20.446995203296012</v>
      </c>
      <c r="S52" s="7">
        <f>'[5]Final energy demand REF'!I30</f>
        <v>25.547347003980271</v>
      </c>
      <c r="T52" s="7">
        <f>'[5]Final energy demand REF'!J30</f>
        <v>30.562698804220723</v>
      </c>
      <c r="U52" s="7">
        <f>'[5]Final energy demand REF'!K30</f>
        <v>36.293840315328168</v>
      </c>
      <c r="V52" s="6">
        <f>'[5]Final energy demand REF'!L30</f>
        <v>42.442941657653471</v>
      </c>
    </row>
    <row r="53" spans="2:22" x14ac:dyDescent="0.2">
      <c r="B53" s="8" t="str">
        <f>'[5]Electricity generation REF'!C59</f>
        <v xml:space="preserve">    - Ocean energy</v>
      </c>
      <c r="C53" s="22">
        <f>'[5]Electricity generation REF'!D59</f>
        <v>0.46200000000000002</v>
      </c>
      <c r="D53" s="22">
        <f>'[5]Electricity generation REF'!E59</f>
        <v>0.69093749999999998</v>
      </c>
      <c r="E53" s="22">
        <f>'[5]Electricity generation REF'!F59</f>
        <v>1.0725</v>
      </c>
      <c r="F53" s="22">
        <f>'[5]Electricity generation REF'!G59</f>
        <v>2.9794500000000004</v>
      </c>
      <c r="G53" s="22">
        <f>'[5]Electricity generation REF'!H59</f>
        <v>4.8864000000000001</v>
      </c>
      <c r="H53" s="22">
        <f>'[5]Electricity generation REF'!I59</f>
        <v>15.6471</v>
      </c>
      <c r="I53" s="22">
        <f>'[5]Electricity generation REF'!J59</f>
        <v>26.407800000000002</v>
      </c>
      <c r="J53" s="22">
        <f>'[5]Electricity generation REF'!K59</f>
        <v>37.168500000000002</v>
      </c>
      <c r="K53" s="21">
        <f>'[5]Electricity generation REF'!L59</f>
        <v>47.929200000000002</v>
      </c>
      <c r="M53" s="8" t="str">
        <f>'[5]Final energy demand REF'!C31</f>
        <v xml:space="preserve">    - Biomass</v>
      </c>
      <c r="N53" s="7">
        <f>'[5]Final energy demand REF'!D31</f>
        <v>766.93770768245861</v>
      </c>
      <c r="O53" s="7">
        <f>'[5]Final energy demand REF'!E31</f>
        <v>847.37564498090728</v>
      </c>
      <c r="P53" s="7">
        <f>'[5]Final energy demand REF'!F31</f>
        <v>997.07729575729877</v>
      </c>
      <c r="Q53" s="7">
        <f>'[5]Final energy demand REF'!G31</f>
        <v>1088.583996575411</v>
      </c>
      <c r="R53" s="7">
        <f>'[5]Final energy demand REF'!H31</f>
        <v>1180.0906973902274</v>
      </c>
      <c r="S53" s="7">
        <f>'[5]Final energy demand REF'!I31</f>
        <v>1229.9952599916376</v>
      </c>
      <c r="T53" s="7">
        <f>'[5]Final energy demand REF'!J31</f>
        <v>1279.8998225767575</v>
      </c>
      <c r="U53" s="7">
        <f>'[5]Final energy demand REF'!K31</f>
        <v>1322.4912539022459</v>
      </c>
      <c r="V53" s="6">
        <f>'[5]Final energy demand REF'!L31</f>
        <v>1346.1224284124294</v>
      </c>
    </row>
    <row r="54" spans="2:22" x14ac:dyDescent="0.2">
      <c r="B54" s="8"/>
      <c r="C54" s="22"/>
      <c r="D54" s="22"/>
      <c r="E54" s="22"/>
      <c r="F54" s="22"/>
      <c r="G54" s="22"/>
      <c r="H54" s="22"/>
      <c r="I54" s="22"/>
      <c r="J54" s="22"/>
      <c r="K54" s="21"/>
      <c r="M54" s="8" t="str">
        <f>'[5]Final energy demand REF'!C32</f>
        <v xml:space="preserve">    - Geothermal</v>
      </c>
      <c r="N54" s="7">
        <f>'[5]Final energy demand REF'!D32</f>
        <v>1.7559993307026076</v>
      </c>
      <c r="O54" s="7">
        <f>'[5]Final energy demand REF'!E32</f>
        <v>1.7560000002712748</v>
      </c>
      <c r="P54" s="7">
        <f>'[5]Final energy demand REF'!F32</f>
        <v>1.8410000002904261</v>
      </c>
      <c r="Q54" s="7">
        <f>'[5]Final energy demand REF'!G32</f>
        <v>1.9260000003103561</v>
      </c>
      <c r="R54" s="7">
        <f>'[5]Final energy demand REF'!H32</f>
        <v>2.0110000003241688</v>
      </c>
      <c r="S54" s="7">
        <f>'[5]Final energy demand REF'!I32</f>
        <v>2.096000000326558</v>
      </c>
      <c r="T54" s="7">
        <f>'[5]Final energy demand REF'!J32</f>
        <v>2.2660000003129328</v>
      </c>
      <c r="U54" s="7">
        <f>'[5]Final energy demand REF'!K32</f>
        <v>2.4315281729531799</v>
      </c>
      <c r="V54" s="6">
        <f>'[5]Final energy demand REF'!L32</f>
        <v>2.5672411928695658</v>
      </c>
    </row>
    <row r="55" spans="2:22" x14ac:dyDescent="0.2">
      <c r="B55" s="8" t="str">
        <f>'[5]Electricity generation REF'!C61</f>
        <v>Import</v>
      </c>
      <c r="C55" s="22">
        <f>'[5]Electricity generation REF'!D61</f>
        <v>372.28805555555601</v>
      </c>
      <c r="D55" s="22">
        <f>'[5]Electricity generation REF'!E61</f>
        <v>397.658925180555</v>
      </c>
      <c r="E55" s="22">
        <f>'[5]Electricity generation REF'!F61</f>
        <v>384.67314455555601</v>
      </c>
      <c r="F55" s="22">
        <f>'[5]Electricity generation REF'!G61</f>
        <v>394.28466905555501</v>
      </c>
      <c r="G55" s="22">
        <f>'[5]Electricity generation REF'!H61</f>
        <v>403.89619355555504</v>
      </c>
      <c r="H55" s="22">
        <f>'[5]Electricity generation REF'!I61</f>
        <v>413.41880855555598</v>
      </c>
      <c r="I55" s="22">
        <f>'[5]Electricity generation REF'!J61</f>
        <v>422.94142355555692</v>
      </c>
      <c r="J55" s="22">
        <f>'[5]Electricity generation REF'!K61</f>
        <v>422.94142355555698</v>
      </c>
      <c r="K55" s="21">
        <f>'[5]Electricity generation REF'!L61</f>
        <v>422.94142355555704</v>
      </c>
      <c r="M55" s="8" t="str">
        <f>'[5]Final energy demand REF'!C33</f>
        <v xml:space="preserve">    - Hydrogen</v>
      </c>
      <c r="N55" s="7">
        <f>'[5]Final energy demand REF'!D33</f>
        <v>0</v>
      </c>
      <c r="O55" s="7">
        <f>'[5]Final energy demand REF'!E33</f>
        <v>0</v>
      </c>
      <c r="P55" s="7">
        <f>'[5]Final energy demand REF'!F33</f>
        <v>0</v>
      </c>
      <c r="Q55" s="7">
        <f>'[5]Final energy demand REF'!G33</f>
        <v>0</v>
      </c>
      <c r="R55" s="7">
        <f>'[5]Final energy demand REF'!H33</f>
        <v>0</v>
      </c>
      <c r="S55" s="7">
        <f>'[5]Final energy demand REF'!I33</f>
        <v>0</v>
      </c>
      <c r="T55" s="7">
        <f>'[5]Final energy demand REF'!J33</f>
        <v>0</v>
      </c>
      <c r="U55" s="7">
        <f>'[5]Final energy demand REF'!K33</f>
        <v>0</v>
      </c>
      <c r="V55" s="6">
        <f>'[5]Final energy demand REF'!L33</f>
        <v>0</v>
      </c>
    </row>
    <row r="56" spans="2:22" x14ac:dyDescent="0.2">
      <c r="B56" s="8" t="str">
        <f>'[5]Electricity generation REF'!C62</f>
        <v xml:space="preserve">  - Import RES</v>
      </c>
      <c r="C56" s="22">
        <f>'[5]Electricity generation REF'!D62</f>
        <v>0</v>
      </c>
      <c r="D56" s="22">
        <f>'[5]Electricity generation REF'!E62</f>
        <v>0</v>
      </c>
      <c r="E56" s="22">
        <f>'[5]Electricity generation REF'!F62</f>
        <v>0</v>
      </c>
      <c r="F56" s="22">
        <f>'[5]Electricity generation REF'!G62</f>
        <v>0</v>
      </c>
      <c r="G56" s="22">
        <f>'[5]Electricity generation REF'!H62</f>
        <v>8.0779238711110999</v>
      </c>
      <c r="H56" s="22">
        <f>'[5]Electricity generation REF'!I62</f>
        <v>16.53675234222224</v>
      </c>
      <c r="I56" s="22">
        <f>'[5]Electricity generation REF'!J62</f>
        <v>25.376485413333416</v>
      </c>
      <c r="J56" s="22">
        <f>'[5]Electricity generation REF'!K62</f>
        <v>33.83531388444456</v>
      </c>
      <c r="K56" s="21">
        <f>'[5]Electricity generation REF'!L62</f>
        <v>42.294142355555699</v>
      </c>
      <c r="M56" s="8" t="str">
        <f>'[5]Final energy demand REF'!C34</f>
        <v xml:space="preserve">    RES share Industry</v>
      </c>
      <c r="N56" s="12">
        <f>'[5]Final energy demand REF'!D34</f>
        <v>0.16482361993790004</v>
      </c>
      <c r="O56" s="12">
        <f>'[5]Final energy demand REF'!E34</f>
        <v>0.18990216381103092</v>
      </c>
      <c r="P56" s="12">
        <f>'[5]Final energy demand REF'!F34</f>
        <v>0.21954481915241852</v>
      </c>
      <c r="Q56" s="12">
        <f>'[5]Final energy demand REF'!G34</f>
        <v>0.23792727894743443</v>
      </c>
      <c r="R56" s="12">
        <f>'[5]Final energy demand REF'!H34</f>
        <v>0.25610954852207524</v>
      </c>
      <c r="S56" s="12">
        <f>'[5]Final energy demand REF'!I34</f>
        <v>0.26881570428552692</v>
      </c>
      <c r="T56" s="12">
        <f>'[5]Final energy demand REF'!J34</f>
        <v>0.28155456302602738</v>
      </c>
      <c r="U56" s="12">
        <f>'[5]Final energy demand REF'!K34</f>
        <v>0.29614355175525903</v>
      </c>
      <c r="V56" s="11">
        <f>'[5]Final energy demand REF'!L34</f>
        <v>0.31207058353289602</v>
      </c>
    </row>
    <row r="57" spans="2:22" x14ac:dyDescent="0.2">
      <c r="B57" s="8" t="str">
        <f>'[5]Electricity generation REF'!C63</f>
        <v>Export</v>
      </c>
      <c r="C57" s="22">
        <f>'[5]Electricity generation REF'!D63</f>
        <v>378.15305555555602</v>
      </c>
      <c r="D57" s="22">
        <f>'[5]Electricity generation REF'!E63</f>
        <v>388.15305555555602</v>
      </c>
      <c r="E57" s="22">
        <f>'[5]Electricity generation REF'!F63</f>
        <v>398.15305555555602</v>
      </c>
      <c r="F57" s="22">
        <f>'[5]Electricity generation REF'!G63</f>
        <v>408.15305555555602</v>
      </c>
      <c r="G57" s="22">
        <f>'[5]Electricity generation REF'!H63</f>
        <v>418.15305555555602</v>
      </c>
      <c r="H57" s="22">
        <f>'[5]Electricity generation REF'!I63</f>
        <v>428.15305555555602</v>
      </c>
      <c r="I57" s="22">
        <f>'[5]Electricity generation REF'!J63</f>
        <v>438.15305555555597</v>
      </c>
      <c r="J57" s="22">
        <f>'[5]Electricity generation REF'!K63</f>
        <v>438.15305555555597</v>
      </c>
      <c r="K57" s="21">
        <f>'[5]Electricity generation REF'!L63</f>
        <v>438.15305555555597</v>
      </c>
      <c r="M57" s="8"/>
      <c r="N57" s="7"/>
      <c r="O57" s="7"/>
      <c r="P57" s="7"/>
      <c r="Q57" s="7"/>
      <c r="R57" s="7"/>
      <c r="S57" s="7"/>
      <c r="T57" s="7"/>
      <c r="U57" s="7"/>
      <c r="V57" s="6"/>
    </row>
    <row r="58" spans="2:22" x14ac:dyDescent="0.2">
      <c r="B58" s="8" t="str">
        <f>'[5]Electricity generation REF'!C64</f>
        <v>Distribution losses</v>
      </c>
      <c r="C58" s="22">
        <f>'[5]Electricity generation REF'!D64</f>
        <v>248.240555555556</v>
      </c>
      <c r="D58" s="22">
        <f>'[5]Electricity generation REF'!E64</f>
        <v>261.00830388769401</v>
      </c>
      <c r="E58" s="22">
        <f>'[5]Electricity generation REF'!F64</f>
        <v>275.29753125918</v>
      </c>
      <c r="F58" s="22">
        <f>'[5]Electricity generation REF'!G64</f>
        <v>291.53151796286198</v>
      </c>
      <c r="G58" s="22">
        <f>'[5]Electricity generation REF'!H64</f>
        <v>307.76550466654402</v>
      </c>
      <c r="H58" s="22">
        <f>'[5]Electricity generation REF'!I64</f>
        <v>324.37479931253603</v>
      </c>
      <c r="I58" s="22">
        <f>'[5]Electricity generation REF'!J64</f>
        <v>340.984093958529</v>
      </c>
      <c r="J58" s="22">
        <f>'[5]Electricity generation REF'!K64</f>
        <v>353.85303249734602</v>
      </c>
      <c r="K58" s="21">
        <f>'[5]Electricity generation REF'!L64</f>
        <v>365.52662099653401</v>
      </c>
      <c r="M58" s="8" t="str">
        <f>'[5]Final energy demand REF'!C36</f>
        <v>Other Sectors</v>
      </c>
      <c r="N58" s="7">
        <f>'[5]Final energy demand REF'!D36</f>
        <v>21092.287999049437</v>
      </c>
      <c r="O58" s="7">
        <f>'[5]Final energy demand REF'!E36</f>
        <v>22080.913223582906</v>
      </c>
      <c r="P58" s="7">
        <f>'[5]Final energy demand REF'!F36</f>
        <v>23091.511900221136</v>
      </c>
      <c r="Q58" s="7">
        <f>'[5]Final energy demand REF'!G36</f>
        <v>24121.948927314512</v>
      </c>
      <c r="R58" s="7">
        <f>'[5]Final energy demand REF'!H36</f>
        <v>25152.385954407899</v>
      </c>
      <c r="S58" s="7">
        <f>'[5]Final energy demand REF'!I36</f>
        <v>26210.639256758601</v>
      </c>
      <c r="T58" s="7">
        <f>'[5]Final energy demand REF'!J36</f>
        <v>27268.892559109219</v>
      </c>
      <c r="U58" s="7">
        <f>'[5]Final energy demand REF'!K36</f>
        <v>28243.644354611813</v>
      </c>
      <c r="V58" s="6">
        <f>'[5]Final energy demand REF'!L36</f>
        <v>29253.720724301813</v>
      </c>
    </row>
    <row r="59" spans="2:22" x14ac:dyDescent="0.2">
      <c r="B59" s="8" t="str">
        <f>'[5]Electricity generation REF'!C65</f>
        <v>Own consumption electricity</v>
      </c>
      <c r="C59" s="22">
        <f>'[5]Electricity generation REF'!D65</f>
        <v>281.28583333333302</v>
      </c>
      <c r="D59" s="22">
        <f>'[5]Electricity generation REF'!E65</f>
        <v>268.11511886230602</v>
      </c>
      <c r="E59" s="22">
        <f>'[5]Electricity generation REF'!F65</f>
        <v>245.27057274082</v>
      </c>
      <c r="F59" s="22">
        <f>'[5]Electricity generation REF'!G65</f>
        <v>243.777611037138</v>
      </c>
      <c r="G59" s="22">
        <f>'[5]Electricity generation REF'!H65</f>
        <v>242.284649333456</v>
      </c>
      <c r="H59" s="22">
        <f>'[5]Electricity generation REF'!I65</f>
        <v>247.86772068746401</v>
      </c>
      <c r="I59" s="22">
        <f>'[5]Electricity generation REF'!J65</f>
        <v>253.450792041471</v>
      </c>
      <c r="J59" s="22">
        <f>'[5]Electricity generation REF'!K65</f>
        <v>258.450792041471</v>
      </c>
      <c r="K59" s="21">
        <f>'[5]Electricity generation REF'!L65</f>
        <v>263.450792041471</v>
      </c>
      <c r="M59" s="8" t="str">
        <f>'[5]Final energy demand REF'!C37</f>
        <v xml:space="preserve">    - Electricity</v>
      </c>
      <c r="N59" s="7">
        <f>'[5]Final energy demand REF'!D37</f>
        <v>6710.0269998976328</v>
      </c>
      <c r="O59" s="7">
        <f>'[5]Final energy demand REF'!E37</f>
        <v>7103.6237128499888</v>
      </c>
      <c r="P59" s="7">
        <f>'[5]Final energy demand REF'!F37</f>
        <v>7523.4367656000131</v>
      </c>
      <c r="Q59" s="7">
        <f>'[5]Final energy demand REF'!G37</f>
        <v>8103.8109816000033</v>
      </c>
      <c r="R59" s="7">
        <f>'[5]Final energy demand REF'!H37</f>
        <v>8684.1851975999816</v>
      </c>
      <c r="S59" s="7">
        <f>'[5]Final energy demand REF'!I37</f>
        <v>9299.743187399994</v>
      </c>
      <c r="T59" s="7">
        <f>'[5]Final energy demand REF'!J37</f>
        <v>9915.3011771999936</v>
      </c>
      <c r="U59" s="7">
        <f>'[5]Final energy demand REF'!K37</f>
        <v>10364.057587309788</v>
      </c>
      <c r="V59" s="6">
        <f>'[5]Final energy demand REF'!L37</f>
        <v>10764.849518261832</v>
      </c>
    </row>
    <row r="60" spans="2:22" x14ac:dyDescent="0.2">
      <c r="B60" s="8" t="str">
        <f>'[5]Electricity generation REF'!C66</f>
        <v>Electricity for hydrogen production</v>
      </c>
      <c r="C60" s="22">
        <f>'[5]Electricity generation REF'!D66</f>
        <v>9.1970163170163147E-6</v>
      </c>
      <c r="D60" s="22">
        <f>'[5]Electricity generation REF'!E66</f>
        <v>9.0117033016734476E-6</v>
      </c>
      <c r="E60" s="22">
        <f>'[5]Electricity generation REF'!F66</f>
        <v>8.9679700356506214E-6</v>
      </c>
      <c r="F60" s="22">
        <f>'[5]Electricity generation REF'!G66</f>
        <v>9.0576497360071281E-6</v>
      </c>
      <c r="G60" s="22">
        <f>'[5]Electricity generation REF'!H66</f>
        <v>8.7616814629432324E-6</v>
      </c>
      <c r="H60" s="22">
        <f>'[5]Electricity generation REF'!I66</f>
        <v>8.8492982775726761E-6</v>
      </c>
      <c r="I60" s="22">
        <f>'[5]Electricity generation REF'!J66</f>
        <v>8.6929202669142076E-6</v>
      </c>
      <c r="J60" s="22">
        <f>'[5]Electricity generation REF'!K66</f>
        <v>8.7798494695833202E-6</v>
      </c>
      <c r="K60" s="21">
        <f>'[5]Electricity generation REF'!L66</f>
        <v>8.6311773518984031E-6</v>
      </c>
      <c r="M60" s="8" t="str">
        <f>'[5]Final energy demand REF'!C38</f>
        <v xml:space="preserve">         RES electricity</v>
      </c>
      <c r="N60" s="7">
        <f>'[5]Final energy demand REF'!D38</f>
        <v>1869.6939049661787</v>
      </c>
      <c r="O60" s="7">
        <f>'[5]Final energy demand REF'!E38</f>
        <v>2182.0902810881121</v>
      </c>
      <c r="P60" s="7">
        <f>'[5]Final energy demand REF'!F38</f>
        <v>2593.5965514775817</v>
      </c>
      <c r="Q60" s="7">
        <f>'[5]Final energy demand REF'!G38</f>
        <v>2924.7755197652068</v>
      </c>
      <c r="R60" s="7">
        <f>'[5]Final energy demand REF'!H38</f>
        <v>3260.8535955796597</v>
      </c>
      <c r="S60" s="7">
        <f>'[5]Final energy demand REF'!I38</f>
        <v>3554.4956487601908</v>
      </c>
      <c r="T60" s="7">
        <f>'[5]Final energy demand REF'!J38</f>
        <v>3850.1141306540744</v>
      </c>
      <c r="U60" s="7">
        <f>'[5]Final energy demand REF'!K38</f>
        <v>4126.9451085529136</v>
      </c>
      <c r="V60" s="6">
        <f>'[5]Final energy demand REF'!L38</f>
        <v>4403.2749605767467</v>
      </c>
    </row>
    <row r="61" spans="2:22" x14ac:dyDescent="0.2">
      <c r="B61" s="8" t="str">
        <f>'[5]Electricity generation REF'!C67</f>
        <v>Electricity for synfuel production</v>
      </c>
      <c r="C61" s="22">
        <f>'[5]Electricity generation REF'!D67</f>
        <v>4.9769945424959808E-6</v>
      </c>
      <c r="D61" s="22">
        <f>'[5]Electricity generation REF'!E67</f>
        <v>5.6676949082685439E-6</v>
      </c>
      <c r="E61" s="22">
        <f>'[5]Electricity generation REF'!F67</f>
        <v>6.3028376561945129E-6</v>
      </c>
      <c r="F61" s="22">
        <f>'[5]Electricity generation REF'!G67</f>
        <v>6.8153793572498802E-6</v>
      </c>
      <c r="G61" s="22">
        <f>'[5]Electricity generation REF'!H67</f>
        <v>6.8088148151744498E-6</v>
      </c>
      <c r="H61" s="22">
        <f>'[5]Electricity generation REF'!I67</f>
        <v>6.919690403793797E-6</v>
      </c>
      <c r="I61" s="22">
        <f>'[5]Electricity generation REF'!J67</f>
        <v>6.7822199963468881E-6</v>
      </c>
      <c r="J61" s="22">
        <f>'[5]Electricity generation REF'!K67</f>
        <v>6.8323883056640631E-6</v>
      </c>
      <c r="K61" s="21">
        <f>'[5]Electricity generation REF'!L67</f>
        <v>6.7017854214170903E-6</v>
      </c>
      <c r="M61" s="8" t="str">
        <f>'[5]Final energy demand REF'!C39</f>
        <v xml:space="preserve">    - Public district heat</v>
      </c>
      <c r="N61" s="7">
        <f>'[5]Final energy demand REF'!D39</f>
        <v>1269.4559092905242</v>
      </c>
      <c r="O61" s="7">
        <f>'[5]Final energy demand REF'!E39</f>
        <v>1308.3922705499986</v>
      </c>
      <c r="P61" s="7">
        <f>'[5]Final energy demand REF'!F39</f>
        <v>1390.4195328000001</v>
      </c>
      <c r="Q61" s="7">
        <f>'[5]Final energy demand REF'!G39</f>
        <v>1511.8116119999993</v>
      </c>
      <c r="R61" s="7">
        <f>'[5]Final energy demand REF'!H39</f>
        <v>1633.2036911999992</v>
      </c>
      <c r="S61" s="7">
        <f>'[5]Final energy demand REF'!I39</f>
        <v>1766.7898254000074</v>
      </c>
      <c r="T61" s="7">
        <f>'[5]Final energy demand REF'!J39</f>
        <v>1900.3759595999989</v>
      </c>
      <c r="U61" s="7">
        <f>'[5]Final energy demand REF'!K39</f>
        <v>2044.0624775694382</v>
      </c>
      <c r="V61" s="6">
        <f>'[5]Final energy demand REF'!L39</f>
        <v>2198.6130644769323</v>
      </c>
    </row>
    <row r="62" spans="2:22" x14ac:dyDescent="0.2">
      <c r="B62" s="8" t="str">
        <f>'[5]Electricity generation REF'!C68</f>
        <v>Final energy consumption (electricity)</v>
      </c>
      <c r="C62" s="22">
        <f>'[5]Electricity generation REF'!D68</f>
        <v>3066.595277551291</v>
      </c>
      <c r="D62" s="22">
        <f>'[5]Electricity generation REF'!E68</f>
        <v>3224.31937191013</v>
      </c>
      <c r="E62" s="22">
        <f>'[5]Electricity generation REF'!F68</f>
        <v>3400.8387850358827</v>
      </c>
      <c r="F62" s="22">
        <f>'[5]Electricity generation REF'!G68</f>
        <v>3601.3824345366502</v>
      </c>
      <c r="G62" s="22">
        <f>'[5]Electricity generation REF'!H68</f>
        <v>3801.9260840366519</v>
      </c>
      <c r="H62" s="22">
        <f>'[5]Electricity generation REF'!I68</f>
        <v>4007.1060330354276</v>
      </c>
      <c r="I62" s="22">
        <f>'[5]Electricity generation REF'!J68</f>
        <v>4212.2859820314043</v>
      </c>
      <c r="J62" s="22">
        <f>'[5]Electricity generation REF'!K68</f>
        <v>4371.2601112691909</v>
      </c>
      <c r="K62" s="21">
        <f>'[5]Electricity generation REF'!L68</f>
        <v>4515.4676976886085</v>
      </c>
      <c r="M62" s="8" t="str">
        <f>'[5]Final energy demand REF'!C40</f>
        <v xml:space="preserve">         RES district heat</v>
      </c>
      <c r="N62" s="7">
        <f>'[5]Final energy demand REF'!D40</f>
        <v>126.93912060052543</v>
      </c>
      <c r="O62" s="7">
        <f>'[5]Final energy demand REF'!E40</f>
        <v>305.61165927385986</v>
      </c>
      <c r="P62" s="7">
        <f>'[5]Final energy demand REF'!F40</f>
        <v>356.36094452261023</v>
      </c>
      <c r="Q62" s="7">
        <f>'[5]Final energy demand REF'!G40</f>
        <v>418.50375256511597</v>
      </c>
      <c r="R62" s="7">
        <f>'[5]Final energy demand REF'!H40</f>
        <v>485.72389370332621</v>
      </c>
      <c r="S62" s="7">
        <f>'[5]Final energy demand REF'!I40</f>
        <v>544.76313239678223</v>
      </c>
      <c r="T62" s="7">
        <f>'[5]Final energy demand REF'!J40</f>
        <v>604.33498055960843</v>
      </c>
      <c r="U62" s="7">
        <f>'[5]Final energy demand REF'!K40</f>
        <v>666.08881553134052</v>
      </c>
      <c r="V62" s="6">
        <f>'[5]Final energy demand REF'!L40</f>
        <v>725.06703455532977</v>
      </c>
    </row>
    <row r="63" spans="2:22" x14ac:dyDescent="0.2">
      <c r="B63" s="8"/>
      <c r="C63" s="22"/>
      <c r="D63" s="22"/>
      <c r="E63" s="22"/>
      <c r="F63" s="22"/>
      <c r="G63" s="22"/>
      <c r="H63" s="22"/>
      <c r="I63" s="22"/>
      <c r="J63" s="22"/>
      <c r="K63" s="21"/>
      <c r="M63" s="8" t="str">
        <f>'[5]Final energy demand REF'!C41</f>
        <v xml:space="preserve">    - Hard coal &amp; lignite</v>
      </c>
      <c r="N63" s="7">
        <f>'[5]Final energy demand REF'!D41</f>
        <v>859.81593856151494</v>
      </c>
      <c r="O63" s="7">
        <f>'[5]Final energy demand REF'!E41</f>
        <v>843.71372389750843</v>
      </c>
      <c r="P63" s="7">
        <f>'[5]Final energy demand REF'!F41</f>
        <v>827.38746151241617</v>
      </c>
      <c r="Q63" s="7">
        <f>'[5]Final energy demand REF'!G41</f>
        <v>827.89530974474405</v>
      </c>
      <c r="R63" s="7">
        <f>'[5]Final energy demand REF'!H41</f>
        <v>828.40315797707285</v>
      </c>
      <c r="S63" s="7">
        <f>'[5]Final energy demand REF'!I41</f>
        <v>831.06683261870126</v>
      </c>
      <c r="T63" s="7">
        <f>'[5]Final energy demand REF'!J41</f>
        <v>833.73050726032579</v>
      </c>
      <c r="U63" s="7">
        <f>'[5]Final energy demand REF'!K41</f>
        <v>836.40511845960191</v>
      </c>
      <c r="V63" s="6">
        <f>'[5]Final energy demand REF'!L41</f>
        <v>839.09071111141839</v>
      </c>
    </row>
    <row r="64" spans="2:22" x14ac:dyDescent="0.2">
      <c r="B64" s="8" t="str">
        <f>'[5]Electricity generation REF'!C70</f>
        <v>Fluctuating RES (PV, Wind, Ocean)</v>
      </c>
      <c r="C64" s="22">
        <f>'[5]Electricity generation REF'!D70</f>
        <v>275.39799999999968</v>
      </c>
      <c r="D64" s="22">
        <f>'[5]Electricity generation REF'!E70</f>
        <v>371.72117499999996</v>
      </c>
      <c r="E64" s="22">
        <f>'[5]Electricity generation REF'!F70</f>
        <v>531.63480000000004</v>
      </c>
      <c r="F64" s="22">
        <f>'[5]Electricity generation REF'!G70</f>
        <v>631.0775000000001</v>
      </c>
      <c r="G64" s="22">
        <f>'[5]Electricity generation REF'!H70</f>
        <v>730.52020000000005</v>
      </c>
      <c r="H64" s="22">
        <f>'[5]Electricity generation REF'!I70</f>
        <v>812.20670000000007</v>
      </c>
      <c r="I64" s="22">
        <f>'[5]Electricity generation REF'!J70</f>
        <v>893.89319999999987</v>
      </c>
      <c r="J64" s="22">
        <f>'[5]Electricity generation REF'!K70</f>
        <v>976.07502842132601</v>
      </c>
      <c r="K64" s="21">
        <f>'[5]Electricity generation REF'!L70</f>
        <v>1058.780218243684</v>
      </c>
      <c r="M64" s="8" t="str">
        <f>'[5]Final energy demand REF'!C42</f>
        <v xml:space="preserve">    - Oil products</v>
      </c>
      <c r="N64" s="7">
        <f>'[5]Final energy demand REF'!D42</f>
        <v>3233.4697957931107</v>
      </c>
      <c r="O64" s="7">
        <f>'[5]Final energy demand REF'!E42</f>
        <v>3269.4576339675159</v>
      </c>
      <c r="P64" s="7">
        <f>'[5]Final energy demand REF'!F42</f>
        <v>3046.1241027931164</v>
      </c>
      <c r="Q64" s="7">
        <f>'[5]Final energy demand REF'!G42</f>
        <v>2759.7280865053513</v>
      </c>
      <c r="R64" s="7">
        <f>'[5]Final energy demand REF'!H42</f>
        <v>2473.3320702175697</v>
      </c>
      <c r="S64" s="7">
        <f>'[5]Final energy demand REF'!I42</f>
        <v>2204.4743381512103</v>
      </c>
      <c r="T64" s="7">
        <f>'[5]Final energy demand REF'!J42</f>
        <v>1935.6166060848352</v>
      </c>
      <c r="U64" s="7">
        <f>'[5]Final energy demand REF'!K42</f>
        <v>1701.9962760257808</v>
      </c>
      <c r="V64" s="6">
        <f>'[5]Final energy demand REF'!L42</f>
        <v>1498.8862409213668</v>
      </c>
    </row>
    <row r="65" spans="2:22" x14ac:dyDescent="0.2">
      <c r="B65" s="8" t="str">
        <f>'[5]Electricity generation REF'!C71</f>
        <v>Share of fluctuating RES</v>
      </c>
      <c r="C65" s="12">
        <f>'[5]Electricity generation REF'!D71</f>
        <v>7.6457251072633153E-2</v>
      </c>
      <c r="D65" s="12">
        <f>'[5]Electricity generation REF'!E71</f>
        <v>9.9286174149168016E-2</v>
      </c>
      <c r="E65" s="12">
        <f>'[5]Electricity generation REF'!F71</f>
        <v>0.13510802850337225</v>
      </c>
      <c r="F65" s="12">
        <f>'[5]Electricity generation REF'!G71</f>
        <v>0.15204635162081959</v>
      </c>
      <c r="G65" s="12">
        <f>'[5]Electricity generation REF'!H71</f>
        <v>0.16731131404522295</v>
      </c>
      <c r="H65" s="12">
        <f>'[5]Electricity generation REF'!I71</f>
        <v>0.1767940920015357</v>
      </c>
      <c r="I65" s="12">
        <f>'[5]Electricity generation REF'!J71</f>
        <v>0.18538069479931252</v>
      </c>
      <c r="J65" s="12">
        <f>'[5]Electricity generation REF'!K71</f>
        <v>0.19526282229166997</v>
      </c>
      <c r="K65" s="11">
        <f>'[5]Electricity generation REF'!L71</f>
        <v>0.20520361487027797</v>
      </c>
      <c r="M65" s="8" t="str">
        <f>'[5]Final energy demand REF'!C43</f>
        <v xml:space="preserve">    - Gas</v>
      </c>
      <c r="N65" s="7">
        <f>'[5]Final energy demand REF'!D43</f>
        <v>7026.0484979509101</v>
      </c>
      <c r="O65" s="7">
        <f>'[5]Final energy demand REF'!E43</f>
        <v>7378.3689925994522</v>
      </c>
      <c r="P65" s="7">
        <f>'[5]Final energy demand REF'!F43</f>
        <v>7945.8644624304907</v>
      </c>
      <c r="Q65" s="7">
        <f>'[5]Final energy demand REF'!G43</f>
        <v>8380.9077525362409</v>
      </c>
      <c r="R65" s="7">
        <f>'[5]Final energy demand REF'!H43</f>
        <v>8815.9510426420311</v>
      </c>
      <c r="S65" s="7">
        <f>'[5]Final energy demand REF'!I43</f>
        <v>9155.5205517675768</v>
      </c>
      <c r="T65" s="7">
        <f>'[5]Final energy demand REF'!J43</f>
        <v>9495.0900608931042</v>
      </c>
      <c r="U65" s="7">
        <f>'[5]Final energy demand REF'!K43</f>
        <v>9847.2538787228568</v>
      </c>
      <c r="V65" s="6">
        <f>'[5]Final energy demand REF'!L43</f>
        <v>10212.479116033017</v>
      </c>
    </row>
    <row r="66" spans="2:22" ht="13.5" thickBot="1" x14ac:dyDescent="0.25">
      <c r="B66" s="5" t="str">
        <f>'[5]Electricity generation REF'!C72</f>
        <v>RES share (domestic generation)</v>
      </c>
      <c r="C66" s="4">
        <f>'[5]Electricity generation REF'!D72</f>
        <v>0.27864178564329212</v>
      </c>
      <c r="D66" s="4">
        <f>'[5]Electricity generation REF'!E72</f>
        <v>0.30717988019844772</v>
      </c>
      <c r="E66" s="4">
        <f>'[5]Electricity generation REF'!F72</f>
        <v>0.34473560851025986</v>
      </c>
      <c r="F66" s="4">
        <f>'[5]Electricity generation REF'!G72</f>
        <v>0.36091359070516521</v>
      </c>
      <c r="G66" s="4">
        <f>'[5]Electricity generation REF'!H72</f>
        <v>0.37549332739712304</v>
      </c>
      <c r="H66" s="4">
        <f>'[5]Electricity generation REF'!I72</f>
        <v>0.38221438776676053</v>
      </c>
      <c r="I66" s="4">
        <f>'[5]Electricity generation REF'!J72</f>
        <v>0.38830027064708061</v>
      </c>
      <c r="J66" s="4">
        <f>'[5]Electricity generation REF'!K72</f>
        <v>0.39819781719527769</v>
      </c>
      <c r="K66" s="3">
        <f>'[5]Electricity generation REF'!L72</f>
        <v>0.40904194277002121</v>
      </c>
      <c r="M66" s="8" t="str">
        <f>'[5]Final energy demand REF'!C44</f>
        <v xml:space="preserve">    - Solar</v>
      </c>
      <c r="N66" s="7">
        <f>'[5]Final energy demand REF'!D44</f>
        <v>95.083993205735482</v>
      </c>
      <c r="O66" s="7">
        <f>'[5]Final energy demand REF'!E44</f>
        <v>143.68946945000005</v>
      </c>
      <c r="P66" s="7">
        <f>'[5]Final energy demand REF'!F44</f>
        <v>194.95179920000052</v>
      </c>
      <c r="Q66" s="7">
        <f>'[5]Final energy demand REF'!G44</f>
        <v>261.53938699999901</v>
      </c>
      <c r="R66" s="7">
        <f>'[5]Final energy demand REF'!H44</f>
        <v>328.12697479999997</v>
      </c>
      <c r="S66" s="7">
        <f>'[5]Final energy demand REF'!I44</f>
        <v>388.04045360000026</v>
      </c>
      <c r="T66" s="7">
        <f>'[5]Final energy demand REF'!J44</f>
        <v>464.4869323999992</v>
      </c>
      <c r="U66" s="7">
        <f>'[5]Final energy demand REF'!K44</f>
        <v>520.76584000447599</v>
      </c>
      <c r="V66" s="6">
        <f>'[5]Final energy demand REF'!L44</f>
        <v>631.67493928975273</v>
      </c>
    </row>
    <row r="67" spans="2:22" ht="13.5" thickBot="1" x14ac:dyDescent="0.25">
      <c r="M67" s="8" t="str">
        <f>'[5]Final energy demand REF'!C45</f>
        <v xml:space="preserve">    - Biomass</v>
      </c>
      <c r="N67" s="7">
        <f>'[5]Final energy demand REF'!D45</f>
        <v>1789.7408721133552</v>
      </c>
      <c r="O67" s="7">
        <f>'[5]Final energy demand REF'!E45</f>
        <v>1902.9294202684407</v>
      </c>
      <c r="P67" s="7">
        <f>'[5]Final energy demand REF'!F45</f>
        <v>2004.9387758850992</v>
      </c>
      <c r="Q67" s="7">
        <f>'[5]Final energy demand REF'!G45</f>
        <v>2090.2157979281706</v>
      </c>
      <c r="R67" s="7">
        <f>'[5]Final energy demand REF'!H45</f>
        <v>2175.4928199712449</v>
      </c>
      <c r="S67" s="7">
        <f>'[5]Final energy demand REF'!I45</f>
        <v>2301.5700678211115</v>
      </c>
      <c r="T67" s="7">
        <f>'[5]Final energy demand REF'!J45</f>
        <v>2427.6473156709653</v>
      </c>
      <c r="U67" s="7">
        <f>'[5]Final energy demand REF'!K45</f>
        <v>2560.6241765172244</v>
      </c>
      <c r="V67" s="6">
        <f>'[5]Final energy demand REF'!L45</f>
        <v>2700.8791342028867</v>
      </c>
    </row>
    <row r="68" spans="2:22" x14ac:dyDescent="0.2">
      <c r="B68" s="17" t="str">
        <f>'[5]Transport REF'!D4</f>
        <v>final energy consumption transport in PJ/a</v>
      </c>
      <c r="C68" s="16" t="str">
        <f>'[5]Transport REF'!D5</f>
        <v>Scenario:</v>
      </c>
      <c r="D68" s="16" t="str">
        <f>'[5]Transport REF'!E5</f>
        <v>OECD Europe Reference (2015)</v>
      </c>
      <c r="E68" s="16"/>
      <c r="F68" s="16"/>
      <c r="G68" s="16"/>
      <c r="H68" s="16"/>
      <c r="I68" s="16"/>
      <c r="J68" s="16"/>
      <c r="K68" s="15"/>
      <c r="M68" s="8" t="str">
        <f>'[5]Final energy demand REF'!C46</f>
        <v xml:space="preserve">    - Geothermal</v>
      </c>
      <c r="N68" s="7">
        <f>'[5]Final energy demand REF'!D46</f>
        <v>108.64599223665735</v>
      </c>
      <c r="O68" s="7">
        <f>'[5]Final energy demand REF'!E46</f>
        <v>130.73799999999957</v>
      </c>
      <c r="P68" s="7">
        <f>'[5]Final energy demand REF'!F46</f>
        <v>158.38900000000024</v>
      </c>
      <c r="Q68" s="7">
        <f>'[5]Final energy demand REF'!G46</f>
        <v>186.04000000000025</v>
      </c>
      <c r="R68" s="7">
        <f>'[5]Final energy demand REF'!H46</f>
        <v>213.69100000000009</v>
      </c>
      <c r="S68" s="7">
        <f>'[5]Final energy demand REF'!I46</f>
        <v>263.43400000000008</v>
      </c>
      <c r="T68" s="7">
        <f>'[5]Final energy demand REF'!J46</f>
        <v>296.64399999999966</v>
      </c>
      <c r="U68" s="7">
        <f>'[5]Final energy demand REF'!K46</f>
        <v>368.47900000265196</v>
      </c>
      <c r="V68" s="6">
        <f>'[5]Final energy demand REF'!L46</f>
        <v>407.24800000460624</v>
      </c>
    </row>
    <row r="69" spans="2:22" x14ac:dyDescent="0.2">
      <c r="B69" s="8"/>
      <c r="C69" s="14">
        <f>'[5]Transport REF'!D8</f>
        <v>2012</v>
      </c>
      <c r="D69" s="14">
        <f>'[5]Transport REF'!E8</f>
        <v>2015</v>
      </c>
      <c r="E69" s="14">
        <f>'[5]Transport REF'!F8</f>
        <v>2020</v>
      </c>
      <c r="F69" s="14">
        <f>'[5]Transport REF'!G8</f>
        <v>2025</v>
      </c>
      <c r="G69" s="14">
        <f>'[5]Transport REF'!H8</f>
        <v>2030</v>
      </c>
      <c r="H69" s="14">
        <f>'[5]Transport REF'!I8</f>
        <v>2035</v>
      </c>
      <c r="I69" s="14">
        <f>'[5]Transport REF'!J8</f>
        <v>2040</v>
      </c>
      <c r="J69" s="14">
        <f>'[5]Transport REF'!K8</f>
        <v>2045</v>
      </c>
      <c r="K69" s="13">
        <f>'[5]Transport REF'!L8</f>
        <v>2050</v>
      </c>
      <c r="M69" s="8" t="str">
        <f>'[5]Final energy demand REF'!C47</f>
        <v xml:space="preserve">    - Hydrogen</v>
      </c>
      <c r="N69" s="7">
        <f>'[5]Final energy demand REF'!D47</f>
        <v>0</v>
      </c>
      <c r="O69" s="7">
        <f>'[5]Final energy demand REF'!E47</f>
        <v>0</v>
      </c>
      <c r="P69" s="7">
        <f>'[5]Final energy demand REF'!F47</f>
        <v>0</v>
      </c>
      <c r="Q69" s="7">
        <f>'[5]Final energy demand REF'!G47</f>
        <v>0</v>
      </c>
      <c r="R69" s="7">
        <f>'[5]Final energy demand REF'!H47</f>
        <v>0</v>
      </c>
      <c r="S69" s="7">
        <f>'[5]Final energy demand REF'!I47</f>
        <v>0</v>
      </c>
      <c r="T69" s="7">
        <f>'[5]Final energy demand REF'!J47</f>
        <v>0</v>
      </c>
      <c r="U69" s="7">
        <f>'[5]Final energy demand REF'!K47</f>
        <v>0</v>
      </c>
      <c r="V69" s="6">
        <f>'[5]Final energy demand REF'!L47</f>
        <v>0</v>
      </c>
    </row>
    <row r="70" spans="2:22" x14ac:dyDescent="0.2">
      <c r="B70" s="8"/>
      <c r="C70" s="7"/>
      <c r="D70" s="7"/>
      <c r="E70" s="7"/>
      <c r="F70" s="7"/>
      <c r="G70" s="7"/>
      <c r="H70" s="7"/>
      <c r="I70" s="7"/>
      <c r="J70" s="7"/>
      <c r="K70" s="6"/>
      <c r="M70" s="8" t="str">
        <f>'[5]Final energy demand REF'!C48</f>
        <v xml:space="preserve">    RES share Other Sectors</v>
      </c>
      <c r="N70" s="12">
        <f>'[5]Final energy demand REF'!D48</f>
        <v>0.18917359194518268</v>
      </c>
      <c r="O70" s="12">
        <f>'[5]Final energy demand REF'!E48</f>
        <v>0.21127110019607456</v>
      </c>
      <c r="P70" s="12">
        <f>'[5]Final energy demand REF'!F48</f>
        <v>0.22987828142316041</v>
      </c>
      <c r="Q70" s="12">
        <f>'[5]Final energy demand REF'!G48</f>
        <v>0.24380594101163411</v>
      </c>
      <c r="R70" s="12">
        <f>'[5]Final energy demand REF'!H48</f>
        <v>0.25698907037172947</v>
      </c>
      <c r="S70" s="12">
        <f>'[5]Final energy demand REF'!I48</f>
        <v>0.26906262123155189</v>
      </c>
      <c r="T70" s="12">
        <f>'[5]Final energy demand REF'!J48</f>
        <v>0.28029108049462809</v>
      </c>
      <c r="U70" s="12">
        <f>'[5]Final energy demand REF'!K48</f>
        <v>0.29184983485541766</v>
      </c>
      <c r="V70" s="11">
        <f>'[5]Final energy demand REF'!L48</f>
        <v>0.3031458511621849</v>
      </c>
    </row>
    <row r="71" spans="2:22" x14ac:dyDescent="0.2">
      <c r="B71" s="8" t="str">
        <f>'[5]Transport REF'!C10</f>
        <v>road</v>
      </c>
      <c r="C71" s="7">
        <f>'[5]Transport REF'!D10</f>
        <v>12527.284993513962</v>
      </c>
      <c r="D71" s="7">
        <f>'[5]Transport REF'!E10</f>
        <v>12641.442168163854</v>
      </c>
      <c r="E71" s="7">
        <f>'[5]Transport REF'!F10</f>
        <v>12571.976695713876</v>
      </c>
      <c r="F71" s="7">
        <f>'[5]Transport REF'!G10</f>
        <v>12544.577664452645</v>
      </c>
      <c r="G71" s="7">
        <f>'[5]Transport REF'!H10</f>
        <v>12557.453151365969</v>
      </c>
      <c r="H71" s="7">
        <f>'[5]Transport REF'!I10</f>
        <v>12241.91428654075</v>
      </c>
      <c r="I71" s="7">
        <f>'[5]Transport REF'!J10</f>
        <v>11937.442348865921</v>
      </c>
      <c r="J71" s="7">
        <f>'[5]Transport REF'!K10</f>
        <v>11632.769136960977</v>
      </c>
      <c r="K71" s="6">
        <f>'[5]Transport REF'!L10</f>
        <v>11327.931431692667</v>
      </c>
      <c r="M71" s="8"/>
      <c r="N71" s="7"/>
      <c r="O71" s="7"/>
      <c r="P71" s="7"/>
      <c r="Q71" s="7"/>
      <c r="R71" s="7"/>
      <c r="S71" s="7"/>
      <c r="T71" s="7"/>
      <c r="U71" s="7"/>
      <c r="V71" s="6"/>
    </row>
    <row r="72" spans="2:22" x14ac:dyDescent="0.2">
      <c r="B72" s="8" t="str">
        <f>'[5]Transport REF'!C11</f>
        <v xml:space="preserve"> - fossil fuels</v>
      </c>
      <c r="C72" s="7">
        <f>'[5]Transport REF'!D11</f>
        <v>11863.766999999983</v>
      </c>
      <c r="D72" s="7">
        <f>'[5]Transport REF'!E11</f>
        <v>11898.070088580957</v>
      </c>
      <c r="E72" s="7">
        <f>'[5]Transport REF'!F11</f>
        <v>11705.370040982478</v>
      </c>
      <c r="F72" s="7">
        <f>'[5]Transport REF'!G11</f>
        <v>11513.399397173976</v>
      </c>
      <c r="G72" s="7">
        <f>'[5]Transport REF'!H11</f>
        <v>11360.266916380338</v>
      </c>
      <c r="H72" s="7">
        <f>'[5]Transport REF'!I11</f>
        <v>10846.195393321697</v>
      </c>
      <c r="I72" s="7">
        <f>'[5]Transport REF'!J11</f>
        <v>10340.482794063642</v>
      </c>
      <c r="J72" s="7">
        <f>'[5]Transport REF'!K11</f>
        <v>9917.6001570628705</v>
      </c>
      <c r="K72" s="6">
        <f>'[5]Transport REF'!L11</f>
        <v>9529.6534761966286</v>
      </c>
      <c r="M72" s="8" t="str">
        <f>'[5]Final energy demand REF'!C50</f>
        <v>Total RES</v>
      </c>
      <c r="N72" s="7">
        <f>'[5]Final energy demand REF'!D50</f>
        <v>6650.206710229003</v>
      </c>
      <c r="O72" s="7">
        <f>'[5]Final energy demand REF'!E50</f>
        <v>7728.54993141266</v>
      </c>
      <c r="P72" s="7">
        <f>'[5]Final energy demand REF'!F50</f>
        <v>8871.5262307639005</v>
      </c>
      <c r="Q72" s="7">
        <f>'[5]Final energy demand REF'!G50</f>
        <v>9787.3601526729508</v>
      </c>
      <c r="R72" s="7">
        <f>'[5]Final energy demand REF'!H50</f>
        <v>10710.893993897314</v>
      </c>
      <c r="S72" s="7">
        <f>'[5]Final energy demand REF'!I50</f>
        <v>11569.017766205161</v>
      </c>
      <c r="T72" s="7">
        <f>'[5]Final energy demand REF'!J50</f>
        <v>12427.017465679166</v>
      </c>
      <c r="U72" s="7">
        <f>'[5]Final energy demand REF'!K50</f>
        <v>13214.201286244821</v>
      </c>
      <c r="V72" s="6">
        <f>'[5]Final energy demand REF'!L50</f>
        <v>13962.937453195193</v>
      </c>
    </row>
    <row r="73" spans="2:22" x14ac:dyDescent="0.2">
      <c r="B73" s="8" t="str">
        <f>'[5]Transport REF'!C12</f>
        <v xml:space="preserve"> - biofuels</v>
      </c>
      <c r="C73" s="7">
        <f>'[5]Transport REF'!D12</f>
        <v>605.5889935139802</v>
      </c>
      <c r="D73" s="7">
        <f>'[5]Transport REF'!E12</f>
        <v>659.02788753289906</v>
      </c>
      <c r="E73" s="7">
        <f>'[5]Transport REF'!F12</f>
        <v>746.66312453139824</v>
      </c>
      <c r="F73" s="7">
        <f>'[5]Transport REF'!G12</f>
        <v>857.75722879666932</v>
      </c>
      <c r="G73" s="7">
        <f>'[5]Transport REF'!H12</f>
        <v>970.51515642717038</v>
      </c>
      <c r="H73" s="7">
        <f>'[5]Transport REF'!I12</f>
        <v>1102.3119232358399</v>
      </c>
      <c r="I73" s="7">
        <f>'[5]Transport REF'!J12</f>
        <v>1234.2962294154022</v>
      </c>
      <c r="J73" s="7">
        <f>'[5]Transport REF'!K12</f>
        <v>1273.8999048512162</v>
      </c>
      <c r="K73" s="6">
        <f>'[5]Transport REF'!L12</f>
        <v>1267.8764591271322</v>
      </c>
      <c r="M73" s="8" t="str">
        <f>'[5]Final energy demand REF'!C51</f>
        <v>RES share</v>
      </c>
      <c r="N73" s="12">
        <f>'[5]Final energy demand REF'!D51</f>
        <v>0.14265164500970173</v>
      </c>
      <c r="O73" s="12">
        <f>'[5]Final energy demand REF'!E51</f>
        <v>0.16097798096824506</v>
      </c>
      <c r="P73" s="12">
        <f>'[5]Final energy demand REF'!F51</f>
        <v>0.18027743947329805</v>
      </c>
      <c r="Q73" s="12">
        <f>'[5]Final energy demand REF'!G51</f>
        <v>0.19478435259199967</v>
      </c>
      <c r="R73" s="12">
        <f>'[5]Final energy demand REF'!H51</f>
        <v>0.20885486789129593</v>
      </c>
      <c r="S73" s="12">
        <f>'[5]Final energy demand REF'!I51</f>
        <v>0.222850204512581</v>
      </c>
      <c r="T73" s="12">
        <f>'[5]Final energy demand REF'!J51</f>
        <v>0.23650758974232916</v>
      </c>
      <c r="U73" s="12">
        <f>'[5]Final energy demand REF'!K51</f>
        <v>0.24905773227086228</v>
      </c>
      <c r="V73" s="11">
        <f>'[5]Final energy demand REF'!L51</f>
        <v>0.26098749099130253</v>
      </c>
    </row>
    <row r="74" spans="2:22" x14ac:dyDescent="0.2">
      <c r="B74" s="8" t="str">
        <f>'[5]Transport REF'!C13</f>
        <v xml:space="preserve"> - synfuels</v>
      </c>
      <c r="C74" s="7">
        <f>'[5]Transport REF'!D13</f>
        <v>6.4860192183137633E-6</v>
      </c>
      <c r="D74" s="7">
        <f>'[5]Transport REF'!E13</f>
        <v>7.3861399216744514E-6</v>
      </c>
      <c r="E74" s="7">
        <f>'[5]Transport REF'!F13</f>
        <v>8.4861405238517438E-6</v>
      </c>
      <c r="F74" s="7">
        <f>'[5]Transport REF'!G13</f>
        <v>9.298903494222786E-6</v>
      </c>
      <c r="G74" s="7">
        <f>'[5]Transport REF'!H13</f>
        <v>9.7066463034312714E-6</v>
      </c>
      <c r="H74" s="7">
        <f>'[5]Transport REF'!I13</f>
        <v>9.8647105513680634E-6</v>
      </c>
      <c r="I74" s="7">
        <f>'[5]Transport REF'!J13</f>
        <v>9.9373086586422801E-6</v>
      </c>
      <c r="J74" s="7">
        <f>'[5]Transport REF'!K13</f>
        <v>1.0010815266790003E-5</v>
      </c>
      <c r="K74" s="6">
        <f>'[5]Transport REF'!L13</f>
        <v>1.0084846621932388E-5</v>
      </c>
      <c r="M74" s="8"/>
      <c r="N74" s="7"/>
      <c r="O74" s="7"/>
      <c r="P74" s="7"/>
      <c r="Q74" s="7"/>
      <c r="R74" s="7"/>
      <c r="S74" s="7"/>
      <c r="T74" s="7"/>
      <c r="U74" s="7"/>
      <c r="V74" s="6"/>
    </row>
    <row r="75" spans="2:22" x14ac:dyDescent="0.2">
      <c r="B75" s="8" t="str">
        <f>'[5]Transport REF'!C14</f>
        <v xml:space="preserve"> - natural gas</v>
      </c>
      <c r="C75" s="7">
        <f>'[5]Transport REF'!D14</f>
        <v>56.048999999999971</v>
      </c>
      <c r="D75" s="7">
        <f>'[5]Transport REF'!E14</f>
        <v>74.299534400000013</v>
      </c>
      <c r="E75" s="7">
        <f>'[5]Transport REF'!F14</f>
        <v>91.739140400000039</v>
      </c>
      <c r="F75" s="7">
        <f>'[5]Transport REF'!G14</f>
        <v>116.07440599999957</v>
      </c>
      <c r="G75" s="7">
        <f>'[5]Transport REF'!H14</f>
        <v>140.40967159999951</v>
      </c>
      <c r="H75" s="7">
        <f>'[5]Transport REF'!I14</f>
        <v>171.0628183999998</v>
      </c>
      <c r="I75" s="7">
        <f>'[5]Transport REF'!J14</f>
        <v>201.7159651999996</v>
      </c>
      <c r="J75" s="7">
        <f>'[5]Transport REF'!K14</f>
        <v>236.94300045329024</v>
      </c>
      <c r="K75" s="6">
        <f>'[5]Transport REF'!L14</f>
        <v>277.38240677827196</v>
      </c>
      <c r="M75" s="8" t="str">
        <f>'[5]Final energy demand REF'!C53</f>
        <v>Non energy use</v>
      </c>
      <c r="N75" s="7">
        <f>'[5]Final energy demand REF'!D53</f>
        <v>4369.8590000000004</v>
      </c>
      <c r="O75" s="7">
        <f>'[5]Final energy demand REF'!E53</f>
        <v>4331.2298740170845</v>
      </c>
      <c r="P75" s="7">
        <f>'[5]Final energy demand REF'!F53</f>
        <v>4266.8479973788908</v>
      </c>
      <c r="Q75" s="7">
        <f>'[5]Final energy demand REF'!G53</f>
        <v>4125.285357485488</v>
      </c>
      <c r="R75" s="7">
        <f>'[5]Final energy demand REF'!H53</f>
        <v>3983.7227175920762</v>
      </c>
      <c r="S75" s="7">
        <f>'[5]Final energy demand REF'!I53</f>
        <v>3790.0603624414111</v>
      </c>
      <c r="T75" s="7">
        <f>'[5]Final energy demand REF'!J53</f>
        <v>3596.3980072907348</v>
      </c>
      <c r="U75" s="7">
        <f>'[5]Final energy demand REF'!K53</f>
        <v>3402.7356521400698</v>
      </c>
      <c r="V75" s="6">
        <f>'[5]Final energy demand REF'!L53</f>
        <v>3209.0732969893938</v>
      </c>
    </row>
    <row r="76" spans="2:22" x14ac:dyDescent="0.2">
      <c r="B76" s="8" t="str">
        <f>'[5]Transport REF'!C15</f>
        <v xml:space="preserve"> - hydrogen</v>
      </c>
      <c r="C76" s="7">
        <f>'[5]Transport REF'!D15</f>
        <v>0</v>
      </c>
      <c r="D76" s="7">
        <f>'[5]Transport REF'!E15</f>
        <v>0</v>
      </c>
      <c r="E76" s="7">
        <f>'[5]Transport REF'!F15</f>
        <v>0</v>
      </c>
      <c r="F76" s="7">
        <f>'[5]Transport REF'!G15</f>
        <v>0</v>
      </c>
      <c r="G76" s="7">
        <f>'[5]Transport REF'!H15</f>
        <v>0</v>
      </c>
      <c r="H76" s="7">
        <f>'[5]Transport REF'!I15</f>
        <v>0</v>
      </c>
      <c r="I76" s="7">
        <f>'[5]Transport REF'!J15</f>
        <v>0</v>
      </c>
      <c r="J76" s="7">
        <f>'[5]Transport REF'!K15</f>
        <v>0</v>
      </c>
      <c r="K76" s="6">
        <f>'[5]Transport REF'!L15</f>
        <v>0</v>
      </c>
      <c r="M76" s="8" t="str">
        <f>'[5]Final energy demand REF'!C54</f>
        <v xml:space="preserve">    - Oil</v>
      </c>
      <c r="N76" s="7">
        <f>'[5]Final energy demand REF'!D54</f>
        <v>3843.652</v>
      </c>
      <c r="O76" s="7">
        <f>'[5]Final energy demand REF'!E54</f>
        <v>3809.67449240937</v>
      </c>
      <c r="P76" s="7">
        <f>'[5]Final energy demand REF'!F54</f>
        <v>3753.0453130916499</v>
      </c>
      <c r="Q76" s="7">
        <f>'[5]Final energy demand REF'!G54</f>
        <v>3628.5292763152802</v>
      </c>
      <c r="R76" s="7">
        <f>'[5]Final energy demand REF'!H54</f>
        <v>3504.0132395389001</v>
      </c>
      <c r="S76" s="7">
        <f>'[5]Final energy demand REF'!I54</f>
        <v>3333.6711990521103</v>
      </c>
      <c r="T76" s="7">
        <f>'[5]Final energy demand REF'!J54</f>
        <v>3163.3291585653101</v>
      </c>
      <c r="U76" s="7">
        <f>'[5]Final energy demand REF'!K54</f>
        <v>2992.9871180785199</v>
      </c>
      <c r="V76" s="6">
        <f>'[5]Final energy demand REF'!L54</f>
        <v>2822.6450775917201</v>
      </c>
    </row>
    <row r="77" spans="2:22" x14ac:dyDescent="0.2">
      <c r="B77" s="8" t="str">
        <f>'[5]Transport REF'!C16</f>
        <v xml:space="preserve"> - electricity</v>
      </c>
      <c r="C77" s="7">
        <f>'[5]Transport REF'!D16</f>
        <v>1.8799999999999986</v>
      </c>
      <c r="D77" s="7">
        <f>'[5]Transport REF'!E16</f>
        <v>10.044657649999969</v>
      </c>
      <c r="E77" s="7">
        <f>'[5]Transport REF'!F16</f>
        <v>28.204389799999987</v>
      </c>
      <c r="F77" s="7">
        <f>'[5]Transport REF'!G16</f>
        <v>57.346632481999983</v>
      </c>
      <c r="G77" s="7">
        <f>'[5]Transport REF'!H16</f>
        <v>86.261406958459929</v>
      </c>
      <c r="H77" s="7">
        <f>'[5]Transport REF'!I16</f>
        <v>122.34415158321308</v>
      </c>
      <c r="I77" s="7">
        <f>'[5]Transport REF'!J16</f>
        <v>160.94736018687803</v>
      </c>
      <c r="J77" s="7">
        <f>'[5]Transport REF'!K16</f>
        <v>204.3260745936002</v>
      </c>
      <c r="K77" s="6">
        <f>'[5]Transport REF'!L16</f>
        <v>253.01908959063394</v>
      </c>
      <c r="M77" s="8" t="str">
        <f>'[5]Final energy demand REF'!C55</f>
        <v xml:space="preserve">    - Gas</v>
      </c>
      <c r="N77" s="7">
        <f>'[5]Final energy demand REF'!D55</f>
        <v>471.04500000000002</v>
      </c>
      <c r="O77" s="7">
        <f>'[5]Final energy demand REF'!E55</f>
        <v>466.88100829028502</v>
      </c>
      <c r="P77" s="7">
        <f>'[5]Final energy demand REF'!F55</f>
        <v>459.94102210742801</v>
      </c>
      <c r="Q77" s="7">
        <f>'[5]Final energy demand REF'!G55</f>
        <v>444.68140533064098</v>
      </c>
      <c r="R77" s="7">
        <f>'[5]Final energy demand REF'!H55</f>
        <v>429.42178855385498</v>
      </c>
      <c r="S77" s="7">
        <f>'[5]Final energy demand REF'!I55</f>
        <v>408.546130075642</v>
      </c>
      <c r="T77" s="7">
        <f>'[5]Final energy demand REF'!J55</f>
        <v>387.67047159742799</v>
      </c>
      <c r="U77" s="7">
        <f>'[5]Final energy demand REF'!K55</f>
        <v>366.79481311921501</v>
      </c>
      <c r="V77" s="6">
        <f>'[5]Final energy demand REF'!L55</f>
        <v>345.919154641001</v>
      </c>
    </row>
    <row r="78" spans="2:22" ht="13.5" thickBot="1" x14ac:dyDescent="0.25">
      <c r="B78" s="8"/>
      <c r="C78" s="7"/>
      <c r="D78" s="7"/>
      <c r="E78" s="7"/>
      <c r="F78" s="7"/>
      <c r="G78" s="7"/>
      <c r="H78" s="7"/>
      <c r="I78" s="7"/>
      <c r="J78" s="7"/>
      <c r="K78" s="6"/>
      <c r="M78" s="5" t="str">
        <f>'[5]Final energy demand REF'!C56</f>
        <v xml:space="preserve">    - Coal</v>
      </c>
      <c r="N78" s="19">
        <f>'[5]Final energy demand REF'!D56</f>
        <v>55.161999999999999</v>
      </c>
      <c r="O78" s="19">
        <f>'[5]Final energy demand REF'!E56</f>
        <v>54.674373317429804</v>
      </c>
      <c r="P78" s="19">
        <f>'[5]Final energy demand REF'!F56</f>
        <v>53.861662179812797</v>
      </c>
      <c r="Q78" s="19">
        <f>'[5]Final energy demand REF'!G56</f>
        <v>52.074675839567</v>
      </c>
      <c r="R78" s="19">
        <f>'[5]Final energy demand REF'!H56</f>
        <v>50.287689499321203</v>
      </c>
      <c r="S78" s="19">
        <f>'[5]Final energy demand REF'!I56</f>
        <v>47.843033313659099</v>
      </c>
      <c r="T78" s="19">
        <f>'[5]Final energy demand REF'!J56</f>
        <v>45.398377127997001</v>
      </c>
      <c r="U78" s="19">
        <f>'[5]Final energy demand REF'!K56</f>
        <v>42.953720942334797</v>
      </c>
      <c r="V78" s="18">
        <f>'[5]Final energy demand REF'!L56</f>
        <v>40.5090647566727</v>
      </c>
    </row>
    <row r="79" spans="2:22" ht="13.5" thickBot="1" x14ac:dyDescent="0.25">
      <c r="B79" s="8" t="str">
        <f>'[5]Transport REF'!C18</f>
        <v>rail</v>
      </c>
      <c r="C79" s="7">
        <f>'[5]Transport REF'!D18</f>
        <v>386.84799999999944</v>
      </c>
      <c r="D79" s="7">
        <f>'[5]Transport REF'!E18</f>
        <v>393.99501999999961</v>
      </c>
      <c r="E79" s="7">
        <f>'[5]Transport REF'!F18</f>
        <v>401.3564506000007</v>
      </c>
      <c r="F79" s="7">
        <f>'[5]Transport REF'!G18</f>
        <v>408.93872411800066</v>
      </c>
      <c r="G79" s="7">
        <f>'[5]Transport REF'!H18</f>
        <v>416.74846584153909</v>
      </c>
      <c r="H79" s="7">
        <f>'[5]Transport REF'!I18</f>
        <v>424.79249981678566</v>
      </c>
      <c r="I79" s="7">
        <f>'[5]Transport REF'!J18</f>
        <v>430.3160698131216</v>
      </c>
      <c r="J79" s="7">
        <f>'[5]Transport REF'!K18</f>
        <v>435.95011120938409</v>
      </c>
      <c r="K79" s="6">
        <f>'[5]Transport REF'!L18</f>
        <v>441.69683343357241</v>
      </c>
    </row>
    <row r="80" spans="2:22" x14ac:dyDescent="0.2">
      <c r="B80" s="8" t="str">
        <f>'[5]Transport REF'!C19</f>
        <v xml:space="preserve"> - fossil fuels</v>
      </c>
      <c r="C80" s="7">
        <f>'[5]Transport REF'!D19</f>
        <v>148.61399851385983</v>
      </c>
      <c r="D80" s="7">
        <f>'[5]Transport REF'!E19</f>
        <v>148.61399851385988</v>
      </c>
      <c r="E80" s="7">
        <f>'[5]Transport REF'!F19</f>
        <v>148.61399851386017</v>
      </c>
      <c r="F80" s="7">
        <f>'[5]Transport REF'!G19</f>
        <v>148.61399851386025</v>
      </c>
      <c r="G80" s="7">
        <f>'[5]Transport REF'!H19</f>
        <v>148.61399851385951</v>
      </c>
      <c r="H80" s="7">
        <f>'[5]Transport REF'!I19</f>
        <v>148.61399851385977</v>
      </c>
      <c r="I80" s="7">
        <f>'[5]Transport REF'!J19</f>
        <v>148.61399851385971</v>
      </c>
      <c r="J80" s="7">
        <f>'[5]Transport REF'!K19</f>
        <v>148.61399851385974</v>
      </c>
      <c r="K80" s="6">
        <f>'[5]Transport REF'!L19</f>
        <v>148.61399851385988</v>
      </c>
      <c r="M80" s="17" t="str">
        <f>'[5]CO2-emissions REF'!D4</f>
        <v>CO2 emissions in Mill t/a</v>
      </c>
      <c r="N80" s="16" t="str">
        <f>'[5]CO2-emissions REF'!D5</f>
        <v>Scenario:</v>
      </c>
      <c r="O80" s="16" t="str">
        <f>'[5]CO2-emissions REF'!E5</f>
        <v>OECD Europe Reference (2015)</v>
      </c>
      <c r="P80" s="16"/>
      <c r="Q80" s="16"/>
      <c r="R80" s="16"/>
      <c r="S80" s="16"/>
      <c r="T80" s="16"/>
      <c r="U80" s="16"/>
      <c r="V80" s="15"/>
    </row>
    <row r="81" spans="2:22" x14ac:dyDescent="0.2">
      <c r="B81" s="8" t="str">
        <f>'[5]Transport REF'!C20</f>
        <v xml:space="preserve"> - biofuels</v>
      </c>
      <c r="C81" s="7">
        <f>'[5]Transport REF'!D20</f>
        <v>1.4861399840830438E-6</v>
      </c>
      <c r="D81" s="7">
        <f>'[5]Transport REF'!E20</f>
        <v>1.4861399833438938E-6</v>
      </c>
      <c r="E81" s="7">
        <f>'[5]Transport REF'!F20</f>
        <v>1.4861399831093957E-6</v>
      </c>
      <c r="F81" s="7">
        <f>'[5]Transport REF'!G20</f>
        <v>1.4861399838888331E-6</v>
      </c>
      <c r="G81" s="7">
        <f>'[5]Transport REF'!H20</f>
        <v>1.4861399851363068E-6</v>
      </c>
      <c r="H81" s="7">
        <f>'[5]Transport REF'!I20</f>
        <v>1.4861399867003678E-6</v>
      </c>
      <c r="I81" s="7">
        <f>'[5]Transport REF'!J20</f>
        <v>1.4861399880350967E-6</v>
      </c>
      <c r="J81" s="7">
        <f>'[5]Transport REF'!K20</f>
        <v>1.4861399883213148E-6</v>
      </c>
      <c r="K81" s="6">
        <f>'[5]Transport REF'!L20</f>
        <v>1.4861399881790571E-6</v>
      </c>
      <c r="M81" s="8"/>
      <c r="N81" s="14">
        <f>'[5]CO2-emissions REF'!D8</f>
        <v>2012</v>
      </c>
      <c r="O81" s="14">
        <f>'[5]CO2-emissions REF'!E8</f>
        <v>2015</v>
      </c>
      <c r="P81" s="14">
        <f>'[5]CO2-emissions REF'!F8</f>
        <v>2020</v>
      </c>
      <c r="Q81" s="14">
        <f>'[5]CO2-emissions REF'!G8</f>
        <v>2025</v>
      </c>
      <c r="R81" s="14">
        <f>'[5]CO2-emissions REF'!H8</f>
        <v>2030</v>
      </c>
      <c r="S81" s="14">
        <f>'[5]CO2-emissions REF'!I8</f>
        <v>2035</v>
      </c>
      <c r="T81" s="14">
        <f>'[5]CO2-emissions REF'!J8</f>
        <v>2040</v>
      </c>
      <c r="U81" s="14">
        <f>'[5]CO2-emissions REF'!K8</f>
        <v>2045</v>
      </c>
      <c r="V81" s="13">
        <f>'[5]CO2-emissions REF'!L8</f>
        <v>2050</v>
      </c>
    </row>
    <row r="82" spans="2:22" x14ac:dyDescent="0.2">
      <c r="B82" s="8" t="str">
        <f>'[5]Transport REF'!C21</f>
        <v xml:space="preserve"> - synfuels</v>
      </c>
      <c r="C82" s="7">
        <f>'[5]Transport REF'!D21</f>
        <v>1.5916954570021609E-14</v>
      </c>
      <c r="D82" s="7">
        <f>'[5]Transport REF'!E21</f>
        <v>1.6656105254157348E-14</v>
      </c>
      <c r="E82" s="7">
        <f>'[5]Transport REF'!F21</f>
        <v>1.6890606111954378E-14</v>
      </c>
      <c r="F82" s="7">
        <f>'[5]Transport REF'!G21</f>
        <v>1.611116971695491E-14</v>
      </c>
      <c r="G82" s="7">
        <f>'[5]Transport REF'!H21</f>
        <v>1.486368873023082E-14</v>
      </c>
      <c r="H82" s="7">
        <f>'[5]Transport REF'!I21</f>
        <v>1.3299630076192624E-14</v>
      </c>
      <c r="I82" s="7">
        <f>'[5]Transport REF'!J21</f>
        <v>1.1964900660881347E-14</v>
      </c>
      <c r="J82" s="7">
        <f>'[5]Transport REF'!K21</f>
        <v>1.1678682781133996E-14</v>
      </c>
      <c r="K82" s="6">
        <f>'[5]Transport REF'!L21</f>
        <v>1.1820941805185279E-14</v>
      </c>
      <c r="M82" s="8"/>
      <c r="N82" s="7"/>
      <c r="O82" s="7"/>
      <c r="P82" s="7"/>
      <c r="Q82" s="7"/>
      <c r="R82" s="7"/>
      <c r="S82" s="7"/>
      <c r="T82" s="7"/>
      <c r="U82" s="7"/>
      <c r="V82" s="6"/>
    </row>
    <row r="83" spans="2:22" x14ac:dyDescent="0.2">
      <c r="B83" s="8" t="str">
        <f>'[5]Transport REF'!C22</f>
        <v xml:space="preserve"> - electricity</v>
      </c>
      <c r="C83" s="7">
        <f>'[5]Transport REF'!D22</f>
        <v>238.23399999999961</v>
      </c>
      <c r="D83" s="7">
        <f>'[5]Transport REF'!E22</f>
        <v>245.38101999999972</v>
      </c>
      <c r="E83" s="7">
        <f>'[5]Transport REF'!F22</f>
        <v>252.74245060000052</v>
      </c>
      <c r="F83" s="7">
        <f>'[5]Transport REF'!G22</f>
        <v>260.3247241180004</v>
      </c>
      <c r="G83" s="7">
        <f>'[5]Transport REF'!H22</f>
        <v>268.13446584153957</v>
      </c>
      <c r="H83" s="7">
        <f>'[5]Transport REF'!I22</f>
        <v>276.17849981678592</v>
      </c>
      <c r="I83" s="7">
        <f>'[5]Transport REF'!J22</f>
        <v>281.70206981312191</v>
      </c>
      <c r="J83" s="7">
        <f>'[5]Transport REF'!K22</f>
        <v>287.33611120938434</v>
      </c>
      <c r="K83" s="6">
        <f>'[5]Transport REF'!L22</f>
        <v>293.08283343357255</v>
      </c>
      <c r="M83" s="8" t="str">
        <f>'[5]CO2-emissions REF'!C10</f>
        <v>Condensation power plants</v>
      </c>
      <c r="N83" s="7">
        <f>'[5]CO2-emissions REF'!D10</f>
        <v>824.85711982184762</v>
      </c>
      <c r="O83" s="7">
        <f>'[5]CO2-emissions REF'!E10</f>
        <v>830.32560777341223</v>
      </c>
      <c r="P83" s="7">
        <f>'[5]CO2-emissions REF'!F10</f>
        <v>767.55451983170349</v>
      </c>
      <c r="Q83" s="7">
        <f>'[5]CO2-emissions REF'!G10</f>
        <v>806.67183999272572</v>
      </c>
      <c r="R83" s="7">
        <f>'[5]CO2-emissions REF'!H10</f>
        <v>849.43293968334308</v>
      </c>
      <c r="S83" s="7">
        <f>'[5]CO2-emissions REF'!I10</f>
        <v>890.50724604223069</v>
      </c>
      <c r="T83" s="7">
        <f>'[5]CO2-emissions REF'!J10</f>
        <v>930.72017055437857</v>
      </c>
      <c r="U83" s="7">
        <f>'[5]CO2-emissions REF'!K10</f>
        <v>946.17630543822509</v>
      </c>
      <c r="V83" s="6">
        <f>'[5]CO2-emissions REF'!L10</f>
        <v>953.45456054167289</v>
      </c>
    </row>
    <row r="84" spans="2:22" x14ac:dyDescent="0.2">
      <c r="B84" s="8"/>
      <c r="C84" s="7"/>
      <c r="D84" s="7"/>
      <c r="E84" s="7"/>
      <c r="F84" s="7"/>
      <c r="G84" s="7"/>
      <c r="H84" s="7"/>
      <c r="I84" s="7"/>
      <c r="J84" s="7"/>
      <c r="K84" s="6"/>
      <c r="M84" s="8" t="str">
        <f>'[5]CO2-emissions REF'!C11</f>
        <v xml:space="preserve">  - Hard coal (&amp; non-renewable waste)</v>
      </c>
      <c r="N84" s="7">
        <f>'[5]CO2-emissions REF'!D11</f>
        <v>375.34287310184715</v>
      </c>
      <c r="O84" s="7">
        <f>'[5]CO2-emissions REF'!E11</f>
        <v>377.97537714006779</v>
      </c>
      <c r="P84" s="7">
        <f>'[5]CO2-emissions REF'!F11</f>
        <v>330.3955842643382</v>
      </c>
      <c r="Q84" s="7">
        <f>'[5]CO2-emissions REF'!G11</f>
        <v>319.36520591449266</v>
      </c>
      <c r="R84" s="7">
        <f>'[5]CO2-emissions REF'!H11</f>
        <v>311.56965228347377</v>
      </c>
      <c r="S84" s="7">
        <f>'[5]CO2-emissions REF'!I11</f>
        <v>317.21850027161645</v>
      </c>
      <c r="T84" s="7">
        <f>'[5]CO2-emissions REF'!J11</f>
        <v>321.96881250502196</v>
      </c>
      <c r="U84" s="7">
        <f>'[5]CO2-emissions REF'!K11</f>
        <v>327.19112770693897</v>
      </c>
      <c r="V84" s="6">
        <f>'[5]CO2-emissions REF'!L11</f>
        <v>344.27675054548496</v>
      </c>
    </row>
    <row r="85" spans="2:22" x14ac:dyDescent="0.2">
      <c r="B85" s="8" t="str">
        <f>'[5]Transport REF'!C24</f>
        <v>navigation</v>
      </c>
      <c r="C85" s="7">
        <f>'[5]Transport REF'!D24</f>
        <v>237.51499999999925</v>
      </c>
      <c r="D85" s="7">
        <f>'[5]Transport REF'!E24</f>
        <v>269.99999999999949</v>
      </c>
      <c r="E85" s="7">
        <f>'[5]Transport REF'!F24</f>
        <v>300.00000000000023</v>
      </c>
      <c r="F85" s="7">
        <f>'[5]Transport REF'!G24</f>
        <v>331.27637813045351</v>
      </c>
      <c r="G85" s="7">
        <f>'[5]Transport REF'!H24</f>
        <v>331.29526514040884</v>
      </c>
      <c r="H85" s="7">
        <f>'[5]Transport REF'!I24</f>
        <v>336.40392083340782</v>
      </c>
      <c r="I85" s="7">
        <f>'[5]Transport REF'!J24</f>
        <v>338.05587156055901</v>
      </c>
      <c r="J85" s="7">
        <f>'[5]Transport REF'!K24</f>
        <v>339.71593438461593</v>
      </c>
      <c r="K85" s="6">
        <f>'[5]Transport REF'!L24</f>
        <v>341.38414914097649</v>
      </c>
      <c r="M85" s="8" t="str">
        <f>'[5]CO2-emissions REF'!C12</f>
        <v xml:space="preserve">  - Lignite</v>
      </c>
      <c r="N85" s="7">
        <f>'[5]CO2-emissions REF'!D12</f>
        <v>265.44064032000034</v>
      </c>
      <c r="O85" s="7">
        <f>'[5]CO2-emissions REF'!E12</f>
        <v>258.36468316799511</v>
      </c>
      <c r="P85" s="7">
        <f>'[5]CO2-emissions REF'!F12</f>
        <v>236.61860729965045</v>
      </c>
      <c r="Q85" s="7">
        <f>'[5]CO2-emissions REF'!G12</f>
        <v>224.46911101944568</v>
      </c>
      <c r="R85" s="7">
        <f>'[5]CO2-emissions REF'!H12</f>
        <v>212.95530526902948</v>
      </c>
      <c r="S85" s="7">
        <f>'[5]CO2-emissions REF'!I12</f>
        <v>200.96492000192967</v>
      </c>
      <c r="T85" s="7">
        <f>'[5]CO2-emissions REF'!J12</f>
        <v>188.97243534348169</v>
      </c>
      <c r="U85" s="7">
        <f>'[5]CO2-emissions REF'!K12</f>
        <v>171.23096473394855</v>
      </c>
      <c r="V85" s="6">
        <f>'[5]CO2-emissions REF'!L12</f>
        <v>152.23198669786197</v>
      </c>
    </row>
    <row r="86" spans="2:22" x14ac:dyDescent="0.2">
      <c r="B86" s="8" t="str">
        <f>'[5]Transport REF'!C25</f>
        <v xml:space="preserve"> - fossil fuels</v>
      </c>
      <c r="C86" s="7">
        <f>'[5]Transport REF'!D25</f>
        <v>237.51499762484926</v>
      </c>
      <c r="D86" s="7">
        <f>'[5]Transport REF'!E25</f>
        <v>269.99999729999945</v>
      </c>
      <c r="E86" s="7">
        <f>'[5]Transport REF'!F25</f>
        <v>299.99999700000018</v>
      </c>
      <c r="F86" s="7">
        <f>'[5]Transport REF'!G25</f>
        <v>331.27637481768971</v>
      </c>
      <c r="G86" s="7">
        <f>'[5]Transport REF'!H25</f>
        <v>331.29526182745616</v>
      </c>
      <c r="H86" s="7">
        <f>'[5]Transport REF'!I25</f>
        <v>336.40391746936859</v>
      </c>
      <c r="I86" s="7">
        <f>'[5]Transport REF'!J25</f>
        <v>338.05586818000035</v>
      </c>
      <c r="J86" s="7">
        <f>'[5]Transport REF'!K25</f>
        <v>339.7159309874566</v>
      </c>
      <c r="K86" s="6">
        <f>'[5]Transport REF'!L25</f>
        <v>341.38414572713504</v>
      </c>
      <c r="M86" s="8" t="str">
        <f>'[5]CO2-emissions REF'!C13</f>
        <v xml:space="preserve">  - Gas</v>
      </c>
      <c r="N86" s="7">
        <f>'[5]CO2-emissions REF'!D13</f>
        <v>153.62135040000013</v>
      </c>
      <c r="O86" s="7">
        <f>'[5]CO2-emissions REF'!E13</f>
        <v>170.32021198576888</v>
      </c>
      <c r="P86" s="7">
        <f>'[5]CO2-emissions REF'!F13</f>
        <v>186.69419822167947</v>
      </c>
      <c r="Q86" s="7">
        <f>'[5]CO2-emissions REF'!G13</f>
        <v>251.56742225134769</v>
      </c>
      <c r="R86" s="7">
        <f>'[5]CO2-emissions REF'!H13</f>
        <v>315.64580200043486</v>
      </c>
      <c r="S86" s="7">
        <f>'[5]CO2-emissions REF'!I13</f>
        <v>363.73168421668714</v>
      </c>
      <c r="T86" s="7">
        <f>'[5]CO2-emissions REF'!J13</f>
        <v>411.8081641135783</v>
      </c>
      <c r="U86" s="7">
        <f>'[5]CO2-emissions REF'!K13</f>
        <v>440.66004608191957</v>
      </c>
      <c r="V86" s="6">
        <f>'[5]CO2-emissions REF'!L13</f>
        <v>451.08685774056403</v>
      </c>
    </row>
    <row r="87" spans="2:22" x14ac:dyDescent="0.2">
      <c r="B87" s="8" t="str">
        <f>'[5]Transport REF'!C26</f>
        <v xml:space="preserve"> - biofuels</v>
      </c>
      <c r="C87" s="7">
        <f>'[5]Transport REF'!D26</f>
        <v>2.3751499745615042E-6</v>
      </c>
      <c r="D87" s="7">
        <f>'[5]Transport REF'!E26</f>
        <v>2.6999999697393968E-6</v>
      </c>
      <c r="E87" s="7">
        <f>'[5]Transport REF'!F26</f>
        <v>2.99999996590374E-6</v>
      </c>
      <c r="F87" s="7">
        <f>'[5]Transport REF'!G26</f>
        <v>3.3127637453910281E-6</v>
      </c>
      <c r="G87" s="7">
        <f>'[5]Transport REF'!H26</f>
        <v>3.3129526182694595E-6</v>
      </c>
      <c r="H87" s="7">
        <f>'[5]Transport REF'!I26</f>
        <v>3.3640391782289224E-6</v>
      </c>
      <c r="I87" s="7">
        <f>'[5]Transport REF'!J26</f>
        <v>3.3805586883887406E-6</v>
      </c>
      <c r="J87" s="7">
        <f>'[5]Transport REF'!K26</f>
        <v>3.3971593171499223E-6</v>
      </c>
      <c r="K87" s="6">
        <f>'[5]Transport REF'!L26</f>
        <v>3.4138414642556467E-6</v>
      </c>
      <c r="M87" s="8" t="str">
        <f>'[5]CO2-emissions REF'!C14</f>
        <v xml:space="preserve">  - Oil</v>
      </c>
      <c r="N87" s="7">
        <f>'[5]CO2-emissions REF'!D14</f>
        <v>24.869951999999987</v>
      </c>
      <c r="O87" s="7">
        <f>'[5]CO2-emissions REF'!E14</f>
        <v>18.250500599580427</v>
      </c>
      <c r="P87" s="7">
        <f>'[5]CO2-emissions REF'!F14</f>
        <v>8.7020369100352486</v>
      </c>
      <c r="Q87" s="7">
        <f>'[5]CO2-emissions REF'!G14</f>
        <v>6.2803304655196319</v>
      </c>
      <c r="R87" s="7">
        <f>'[5]CO2-emissions REF'!H14</f>
        <v>4.4720006021617182</v>
      </c>
      <c r="S87" s="7">
        <f>'[5]CO2-emissions REF'!I14</f>
        <v>3.9935692048838671</v>
      </c>
      <c r="T87" s="7">
        <f>'[5]CO2-emissions REF'!J14</f>
        <v>3.6021148625388748</v>
      </c>
      <c r="U87" s="7">
        <f>'[5]CO2-emissions REF'!K14</f>
        <v>2.9439553721479839</v>
      </c>
      <c r="V87" s="6">
        <f>'[5]CO2-emissions REF'!L14</f>
        <v>1.9162645916555894</v>
      </c>
    </row>
    <row r="88" spans="2:22" x14ac:dyDescent="0.2">
      <c r="B88" s="8" t="str">
        <f>'[5]Transport REF'!C27</f>
        <v xml:space="preserve"> - synfuels</v>
      </c>
      <c r="C88" s="7">
        <f>'[5]Transport REF'!D27</f>
        <v>2.5438488061008212E-14</v>
      </c>
      <c r="D88" s="7">
        <f>'[5]Transport REF'!E27</f>
        <v>3.0260597377248956E-14</v>
      </c>
      <c r="E88" s="7">
        <f>'[5]Transport REF'!F27</f>
        <v>3.4096261681849026E-14</v>
      </c>
      <c r="F88" s="7">
        <f>'[5]Transport REF'!G27</f>
        <v>3.5913507147898963E-14</v>
      </c>
      <c r="G88" s="7">
        <f>'[5]Transport REF'!H27</f>
        <v>3.3134628627493651E-14</v>
      </c>
      <c r="H88" s="7">
        <f>'[5]Transport REF'!I27</f>
        <v>3.0105156332950596E-14</v>
      </c>
      <c r="I88" s="7">
        <f>'[5]Transport REF'!J27</f>
        <v>2.721684983278668E-14</v>
      </c>
      <c r="J88" s="7">
        <f>'[5]Transport REF'!K27</f>
        <v>2.6696237456595394E-14</v>
      </c>
      <c r="K88" s="6">
        <f>'[5]Transport REF'!L27</f>
        <v>2.7154118455920563E-14</v>
      </c>
      <c r="M88" s="8" t="str">
        <f>'[5]CO2-emissions REF'!C15</f>
        <v xml:space="preserve">  - Diesel</v>
      </c>
      <c r="N88" s="7">
        <f>'[5]CO2-emissions REF'!D15</f>
        <v>5.5823040000000059</v>
      </c>
      <c r="O88" s="7">
        <f>'[5]CO2-emissions REF'!E15</f>
        <v>5.4148348800000061</v>
      </c>
      <c r="P88" s="7">
        <f>'[5]CO2-emissions REF'!F15</f>
        <v>5.1440931360000048</v>
      </c>
      <c r="Q88" s="7">
        <f>'[5]CO2-emissions REF'!G15</f>
        <v>4.9897703419200061</v>
      </c>
      <c r="R88" s="7">
        <f>'[5]CO2-emissions REF'!H15</f>
        <v>4.7901795282432049</v>
      </c>
      <c r="S88" s="7">
        <f>'[5]CO2-emissions REF'!I15</f>
        <v>4.5985723471134774</v>
      </c>
      <c r="T88" s="7">
        <f>'[5]CO2-emissions REF'!J15</f>
        <v>4.3686437297578022</v>
      </c>
      <c r="U88" s="7">
        <f>'[5]CO2-emissions REF'!K15</f>
        <v>4.1502115432699132</v>
      </c>
      <c r="V88" s="6">
        <f>'[5]CO2-emissions REF'!L15</f>
        <v>3.9427009661064134</v>
      </c>
    </row>
    <row r="89" spans="2:22" x14ac:dyDescent="0.2">
      <c r="B89" s="8"/>
      <c r="C89" s="7"/>
      <c r="D89" s="7"/>
      <c r="E89" s="7"/>
      <c r="F89" s="7"/>
      <c r="G89" s="7"/>
      <c r="H89" s="7"/>
      <c r="I89" s="7"/>
      <c r="J89" s="7"/>
      <c r="K89" s="6"/>
      <c r="M89" s="8"/>
      <c r="N89" s="7"/>
      <c r="O89" s="7"/>
      <c r="P89" s="7"/>
      <c r="Q89" s="7"/>
      <c r="R89" s="7"/>
      <c r="S89" s="7"/>
      <c r="T89" s="7"/>
      <c r="U89" s="7"/>
      <c r="V89" s="6"/>
    </row>
    <row r="90" spans="2:22" x14ac:dyDescent="0.2">
      <c r="B90" s="8" t="str">
        <f>'[5]Transport REF'!C29</f>
        <v>aviation</v>
      </c>
      <c r="C90" s="7">
        <f>'[5]Transport REF'!D29</f>
        <v>262.4730000000003</v>
      </c>
      <c r="D90" s="7">
        <f>'[5]Transport REF'!E29</f>
        <v>319.99999999999949</v>
      </c>
      <c r="E90" s="7">
        <f>'[5]Transport REF'!F29</f>
        <v>400.00000000000068</v>
      </c>
      <c r="F90" s="7">
        <f>'[5]Transport REF'!G29</f>
        <v>449.99999999999994</v>
      </c>
      <c r="G90" s="7">
        <f>'[5]Transport REF'!H29</f>
        <v>490.75550514541783</v>
      </c>
      <c r="H90" s="7">
        <f>'[5]Transport REF'!I29</f>
        <v>501.45309494433235</v>
      </c>
      <c r="I90" s="7">
        <f>'[5]Transport REF'!J29</f>
        <v>507.06092662306736</v>
      </c>
      <c r="J90" s="7">
        <f>'[5]Transport REF'!K29</f>
        <v>512.75144903420926</v>
      </c>
      <c r="K90" s="6">
        <f>'[5]Transport REF'!L29</f>
        <v>518.48563204793754</v>
      </c>
      <c r="M90" s="8" t="str">
        <f>'[5]CO2-emissions REF'!C17</f>
        <v>Combined heat and power plants</v>
      </c>
      <c r="N90" s="7">
        <f>'[5]CO2-emissions REF'!D17</f>
        <v>416.47736538606637</v>
      </c>
      <c r="O90" s="7">
        <f>'[5]CO2-emissions REF'!E17</f>
        <v>408.62547781645031</v>
      </c>
      <c r="P90" s="7">
        <f>'[5]CO2-emissions REF'!F17</f>
        <v>403.0474017756452</v>
      </c>
      <c r="Q90" s="7">
        <f>'[5]CO2-emissions REF'!G17</f>
        <v>398.50551126590557</v>
      </c>
      <c r="R90" s="7">
        <f>'[5]CO2-emissions REF'!H17</f>
        <v>391.53979726141864</v>
      </c>
      <c r="S90" s="7">
        <f>'[5]CO2-emissions REF'!I17</f>
        <v>387.16537570429693</v>
      </c>
      <c r="T90" s="7">
        <f>'[5]CO2-emissions REF'!J17</f>
        <v>382.82399844425549</v>
      </c>
      <c r="U90" s="7">
        <f>'[5]CO2-emissions REF'!K17</f>
        <v>378.23323368630059</v>
      </c>
      <c r="V90" s="6">
        <f>'[5]CO2-emissions REF'!L17</f>
        <v>368.75275948101904</v>
      </c>
    </row>
    <row r="91" spans="2:22" x14ac:dyDescent="0.2">
      <c r="B91" s="8" t="str">
        <f>'[5]Transport REF'!C30</f>
        <v xml:space="preserve"> - fossil fuels</v>
      </c>
      <c r="C91" s="7">
        <f>'[5]Transport REF'!D30</f>
        <v>262.47299737527032</v>
      </c>
      <c r="D91" s="7">
        <f>'[5]Transport REF'!E30</f>
        <v>319.99999679999945</v>
      </c>
      <c r="E91" s="7">
        <f>'[5]Transport REF'!F30</f>
        <v>399.99999600000069</v>
      </c>
      <c r="F91" s="7">
        <f>'[5]Transport REF'!G30</f>
        <v>449.99999549999995</v>
      </c>
      <c r="G91" s="7">
        <f>'[5]Transport REF'!H30</f>
        <v>490.75550023786275</v>
      </c>
      <c r="H91" s="7">
        <f>'[5]Transport REF'!I30</f>
        <v>501.45308992980137</v>
      </c>
      <c r="I91" s="7">
        <f>'[5]Transport REF'!J30</f>
        <v>507.06092155245807</v>
      </c>
      <c r="J91" s="7">
        <f>'[5]Transport REF'!K30</f>
        <v>512.75144390669482</v>
      </c>
      <c r="K91" s="6">
        <f>'[5]Transport REF'!L30</f>
        <v>518.48562686308128</v>
      </c>
      <c r="M91" s="8" t="str">
        <f>'[5]CO2-emissions REF'!C18</f>
        <v xml:space="preserve">    - Hard coal (&amp; non-renewable waste)</v>
      </c>
      <c r="N91" s="7">
        <f>'[5]CO2-emissions REF'!D18</f>
        <v>142.07277542618704</v>
      </c>
      <c r="O91" s="7">
        <f>'[5]CO2-emissions REF'!E18</f>
        <v>134.51362651626886</v>
      </c>
      <c r="P91" s="7">
        <f>'[5]CO2-emissions REF'!F18</f>
        <v>135.24583891207578</v>
      </c>
      <c r="Q91" s="7">
        <f>'[5]CO2-emissions REF'!G18</f>
        <v>136.06983645739552</v>
      </c>
      <c r="R91" s="7">
        <f>'[5]CO2-emissions REF'!H18</f>
        <v>133.17195355411883</v>
      </c>
      <c r="S91" s="7">
        <f>'[5]CO2-emissions REF'!I18</f>
        <v>130.52088530812054</v>
      </c>
      <c r="T91" s="7">
        <f>'[5]CO2-emissions REF'!J18</f>
        <v>127.64193479803338</v>
      </c>
      <c r="U91" s="7">
        <f>'[5]CO2-emissions REF'!K18</f>
        <v>123.04767133650896</v>
      </c>
      <c r="V91" s="6">
        <f>'[5]CO2-emissions REF'!L18</f>
        <v>110.79980170169024</v>
      </c>
    </row>
    <row r="92" spans="2:22" x14ac:dyDescent="0.2">
      <c r="B92" s="8" t="str">
        <f>'[5]Transport REF'!C31</f>
        <v xml:space="preserve"> - biofuels</v>
      </c>
      <c r="C92" s="7">
        <f>'[5]Transport REF'!D31</f>
        <v>2.624729971888447E-6</v>
      </c>
      <c r="D92" s="7">
        <f>'[5]Transport REF'!E31</f>
        <v>3.199999964135583E-6</v>
      </c>
      <c r="E92" s="7">
        <f>'[5]Transport REF'!F31</f>
        <v>3.9999999545383253E-6</v>
      </c>
      <c r="F92" s="7">
        <f>'[5]Transport REF'!G31</f>
        <v>4.4999999512157245E-6</v>
      </c>
      <c r="G92" s="7">
        <f>'[5]Transport REF'!H31</f>
        <v>4.9075550023710702E-6</v>
      </c>
      <c r="H92" s="7">
        <f>'[5]Transport REF'!I31</f>
        <v>5.014530904567736E-6</v>
      </c>
      <c r="I92" s="7">
        <f>'[5]Transport REF'!J31</f>
        <v>5.07060922540724E-6</v>
      </c>
      <c r="J92" s="7">
        <f>'[5]Transport REF'!K31</f>
        <v>5.1275144500480337E-6</v>
      </c>
      <c r="K92" s="6">
        <f>'[5]Transport REF'!L31</f>
        <v>5.184856279238386E-6</v>
      </c>
      <c r="M92" s="8" t="str">
        <f>'[5]CO2-emissions REF'!C19</f>
        <v xml:space="preserve">    - Lignite</v>
      </c>
      <c r="N92" s="7">
        <f>'[5]CO2-emissions REF'!D19</f>
        <v>109.11699411987888</v>
      </c>
      <c r="O92" s="7">
        <f>'[5]CO2-emissions REF'!E19</f>
        <v>108.06061708001377</v>
      </c>
      <c r="P92" s="7">
        <f>'[5]CO2-emissions REF'!F19</f>
        <v>106.86484199224282</v>
      </c>
      <c r="Q92" s="7">
        <f>'[5]CO2-emissions REF'!G19</f>
        <v>105.57600810674037</v>
      </c>
      <c r="R92" s="7">
        <f>'[5]CO2-emissions REF'!H19</f>
        <v>103.97948943657057</v>
      </c>
      <c r="S92" s="7">
        <f>'[5]CO2-emissions REF'!I19</f>
        <v>101.75649042198224</v>
      </c>
      <c r="T92" s="7">
        <f>'[5]CO2-emissions REF'!J19</f>
        <v>99.62856121760629</v>
      </c>
      <c r="U92" s="7">
        <f>'[5]CO2-emissions REF'!K19</f>
        <v>97.865099938728406</v>
      </c>
      <c r="V92" s="6">
        <f>'[5]CO2-emissions REF'!L19</f>
        <v>96.040509026949294</v>
      </c>
    </row>
    <row r="93" spans="2:22" x14ac:dyDescent="0.2">
      <c r="B93" s="8" t="str">
        <f>'[5]Transport REF'!C32</f>
        <v xml:space="preserve"> - synfuels</v>
      </c>
      <c r="C93" s="7">
        <f>'[5]Transport REF'!D32</f>
        <v>2.8111556225236459E-14</v>
      </c>
      <c r="D93" s="7">
        <f>'[5]Transport REF'!E32</f>
        <v>3.5864411706369152E-14</v>
      </c>
      <c r="E93" s="7">
        <f>'[5]Transport REF'!F32</f>
        <v>4.546168224246542E-14</v>
      </c>
      <c r="F93" s="7">
        <f>'[5]Transport REF'!G32</f>
        <v>4.8784275859809283E-14</v>
      </c>
      <c r="G93" s="7">
        <f>'[5]Transport REF'!H32</f>
        <v>4.9083108395768253E-14</v>
      </c>
      <c r="H93" s="7">
        <f>'[5]Transport REF'!I32</f>
        <v>4.4875588190355739E-14</v>
      </c>
      <c r="I93" s="7">
        <f>'[5]Transport REF'!J32</f>
        <v>4.0823432624513547E-14</v>
      </c>
      <c r="J93" s="7">
        <f>'[5]Transport REF'!K32</f>
        <v>4.0294060578662422E-14</v>
      </c>
      <c r="K93" s="6">
        <f>'[5]Transport REF'!L32</f>
        <v>4.1240989969070084E-14</v>
      </c>
      <c r="M93" s="8" t="str">
        <f>'[5]CO2-emissions REF'!C20</f>
        <v xml:space="preserve">    - Gas</v>
      </c>
      <c r="N93" s="7">
        <f>'[5]CO2-emissions REF'!D20</f>
        <v>137.66371584000049</v>
      </c>
      <c r="O93" s="7">
        <f>'[5]CO2-emissions REF'!E20</f>
        <v>140.09317039162491</v>
      </c>
      <c r="P93" s="7">
        <f>'[5]CO2-emissions REF'!F20</f>
        <v>144.76955994247595</v>
      </c>
      <c r="Q93" s="7">
        <f>'[5]CO2-emissions REF'!G20</f>
        <v>145.53517537292774</v>
      </c>
      <c r="R93" s="7">
        <f>'[5]CO2-emissions REF'!H20</f>
        <v>148.47088032740137</v>
      </c>
      <c r="S93" s="7">
        <f>'[5]CO2-emissions REF'!I20</f>
        <v>151.06916380671748</v>
      </c>
      <c r="T93" s="7">
        <f>'[5]CO2-emissions REF'!J20</f>
        <v>153.85711612271359</v>
      </c>
      <c r="U93" s="7">
        <f>'[5]CO2-emissions REF'!K20</f>
        <v>156.86815360095261</v>
      </c>
      <c r="V93" s="6">
        <f>'[5]CO2-emissions REF'!L20</f>
        <v>161.91244257384886</v>
      </c>
    </row>
    <row r="94" spans="2:22" x14ac:dyDescent="0.2">
      <c r="B94" s="8"/>
      <c r="C94" s="7"/>
      <c r="D94" s="7"/>
      <c r="E94" s="7"/>
      <c r="F94" s="7"/>
      <c r="G94" s="7"/>
      <c r="H94" s="7"/>
      <c r="I94" s="7"/>
      <c r="J94" s="7"/>
      <c r="K94" s="6"/>
      <c r="M94" s="8" t="str">
        <f>'[5]CO2-emissions REF'!C21</f>
        <v xml:space="preserve">    - Oil</v>
      </c>
      <c r="N94" s="7">
        <f>'[5]CO2-emissions REF'!D21</f>
        <v>27.623879999999968</v>
      </c>
      <c r="O94" s="7">
        <f>'[5]CO2-emissions REF'!E21</f>
        <v>25.958063828542798</v>
      </c>
      <c r="P94" s="7">
        <f>'[5]CO2-emissions REF'!F21</f>
        <v>16.167160928850638</v>
      </c>
      <c r="Q94" s="7">
        <f>'[5]CO2-emissions REF'!G21</f>
        <v>11.324491328841951</v>
      </c>
      <c r="R94" s="7">
        <f>'[5]CO2-emissions REF'!H21</f>
        <v>5.9174739433278027</v>
      </c>
      <c r="S94" s="7">
        <f>'[5]CO2-emissions REF'!I21</f>
        <v>3.8188361674766651</v>
      </c>
      <c r="T94" s="7">
        <f>'[5]CO2-emissions REF'!J21</f>
        <v>1.6963863059022286</v>
      </c>
      <c r="U94" s="7">
        <f>'[5]CO2-emissions REF'!K21</f>
        <v>0.45230881011066992</v>
      </c>
      <c r="V94" s="6">
        <f>'[5]CO2-emissions REF'!L21</f>
        <v>6.1785306528558159E-6</v>
      </c>
    </row>
    <row r="95" spans="2:22" x14ac:dyDescent="0.2">
      <c r="B95" s="8" t="str">
        <f>'[5]Transport REF'!C34</f>
        <v>total (incl. pipelines)</v>
      </c>
      <c r="C95" s="7">
        <f>'[5]Transport REF'!D34</f>
        <v>13467.218999999981</v>
      </c>
      <c r="D95" s="7">
        <f>'[5]Transport REF'!E34</f>
        <v>13680.647945549994</v>
      </c>
      <c r="E95" s="7">
        <f>'[5]Transport REF'!F34</f>
        <v>13730.656654800017</v>
      </c>
      <c r="F95" s="7">
        <f>'[5]Transport REF'!G34</f>
        <v>13794.229026000003</v>
      </c>
      <c r="G95" s="7">
        <f>'[5]Transport REF'!H34</f>
        <v>13857.801397199981</v>
      </c>
      <c r="H95" s="7">
        <f>'[5]Transport REF'!I34</f>
        <v>13568.225561999983</v>
      </c>
      <c r="I95" s="7">
        <f>'[5]Transport REF'!J34</f>
        <v>13278.649726799978</v>
      </c>
      <c r="J95" s="7">
        <f>'[5]Transport REF'!K34</f>
        <v>12989.073891600003</v>
      </c>
      <c r="K95" s="6">
        <f>'[5]Transport REF'!L34</f>
        <v>12699.4980564</v>
      </c>
      <c r="M95" s="8"/>
      <c r="N95" s="7"/>
      <c r="O95" s="7"/>
      <c r="P95" s="7"/>
      <c r="Q95" s="7"/>
      <c r="R95" s="7"/>
      <c r="S95" s="7"/>
      <c r="T95" s="7"/>
      <c r="U95" s="7"/>
      <c r="V95" s="6"/>
    </row>
    <row r="96" spans="2:22" x14ac:dyDescent="0.2">
      <c r="B96" s="8" t="str">
        <f>'[5]Transport REF'!C35</f>
        <v xml:space="preserve"> - fossil fuels</v>
      </c>
      <c r="C96" s="7">
        <f>'[5]Transport REF'!D35</f>
        <v>12512.368993513963</v>
      </c>
      <c r="D96" s="7">
        <f>'[5]Transport REF'!E35</f>
        <v>12636.684081194815</v>
      </c>
      <c r="E96" s="7">
        <f>'[5]Transport REF'!F35</f>
        <v>12553.984032496339</v>
      </c>
      <c r="F96" s="7">
        <f>'[5]Transport REF'!G35</f>
        <v>12443.289766005526</v>
      </c>
      <c r="G96" s="7">
        <f>'[5]Transport REF'!H35</f>
        <v>12330.931676959517</v>
      </c>
      <c r="H96" s="7">
        <f>'[5]Transport REF'!I35</f>
        <v>11832.666399234726</v>
      </c>
      <c r="I96" s="7">
        <f>'[5]Transport REF'!J35</f>
        <v>11334.213582309962</v>
      </c>
      <c r="J96" s="7">
        <f>'[5]Transport REF'!K35</f>
        <v>10918.681530470882</v>
      </c>
      <c r="K96" s="6">
        <f>'[5]Transport REF'!L35</f>
        <v>10538.137247300705</v>
      </c>
      <c r="M96" s="8" t="str">
        <f>'[5]CO2-emissions REF'!C24</f>
        <v>CO2 emissions power and CHP plants</v>
      </c>
      <c r="N96" s="7">
        <f>'[5]CO2-emissions REF'!D24</f>
        <v>1241.3344852079138</v>
      </c>
      <c r="O96" s="7">
        <f>'[5]CO2-emissions REF'!E24</f>
        <v>1238.9510855898625</v>
      </c>
      <c r="P96" s="7">
        <f>'[5]CO2-emissions REF'!F24</f>
        <v>1170.6019216073487</v>
      </c>
      <c r="Q96" s="7">
        <f>'[5]CO2-emissions REF'!G24</f>
        <v>1205.1773512586312</v>
      </c>
      <c r="R96" s="7">
        <f>'[5]CO2-emissions REF'!H24</f>
        <v>1240.9727369447614</v>
      </c>
      <c r="S96" s="7">
        <f>'[5]CO2-emissions REF'!I24</f>
        <v>1277.6726217465275</v>
      </c>
      <c r="T96" s="7">
        <f>'[5]CO2-emissions REF'!J24</f>
        <v>1313.5441689986342</v>
      </c>
      <c r="U96" s="7">
        <f>'[5]CO2-emissions REF'!K24</f>
        <v>1324.4095391245255</v>
      </c>
      <c r="V96" s="6">
        <f>'[5]CO2-emissions REF'!L24</f>
        <v>1322.2073200226921</v>
      </c>
    </row>
    <row r="97" spans="2:22" x14ac:dyDescent="0.2">
      <c r="B97" s="8" t="str">
        <f>'[5]Transport REF'!C36</f>
        <v xml:space="preserve"> - biofuels (incl. biogas)</v>
      </c>
      <c r="C97" s="7">
        <f>'[5]Transport REF'!D36</f>
        <v>605.58900000000017</v>
      </c>
      <c r="D97" s="7">
        <f>'[5]Transport REF'!E36</f>
        <v>659.027894919039</v>
      </c>
      <c r="E97" s="7">
        <f>'[5]Transport REF'!F36</f>
        <v>746.66313301753826</v>
      </c>
      <c r="F97" s="7">
        <f>'[5]Transport REF'!G36</f>
        <v>857.75723809557303</v>
      </c>
      <c r="G97" s="7">
        <f>'[5]Transport REF'!H36</f>
        <v>970.51516613381796</v>
      </c>
      <c r="H97" s="7">
        <f>'[5]Transport REF'!I36</f>
        <v>1102.31193310055</v>
      </c>
      <c r="I97" s="7">
        <f>'[5]Transport REF'!J36</f>
        <v>1234.29623935271</v>
      </c>
      <c r="J97" s="7">
        <f>'[5]Transport REF'!K36</f>
        <v>1273.8999148620301</v>
      </c>
      <c r="K97" s="6">
        <f>'[5]Transport REF'!L36</f>
        <v>1267.8764692119701</v>
      </c>
      <c r="M97" s="8" t="str">
        <f>'[5]CO2-emissions REF'!C25</f>
        <v xml:space="preserve">  - Hard coal (&amp; non-renewable waste)</v>
      </c>
      <c r="N97" s="7">
        <f>'[5]CO2-emissions REF'!D25</f>
        <v>517.41564852803413</v>
      </c>
      <c r="O97" s="7">
        <f>'[5]CO2-emissions REF'!E25</f>
        <v>512.48900365633665</v>
      </c>
      <c r="P97" s="7">
        <f>'[5]CO2-emissions REF'!F25</f>
        <v>465.64142317641398</v>
      </c>
      <c r="Q97" s="7">
        <f>'[5]CO2-emissions REF'!G25</f>
        <v>455.43504237188819</v>
      </c>
      <c r="R97" s="7">
        <f>'[5]CO2-emissions REF'!H25</f>
        <v>444.7416058375926</v>
      </c>
      <c r="S97" s="7">
        <f>'[5]CO2-emissions REF'!I25</f>
        <v>447.73938557973702</v>
      </c>
      <c r="T97" s="7">
        <f>'[5]CO2-emissions REF'!J25</f>
        <v>449.61074730305535</v>
      </c>
      <c r="U97" s="7">
        <f>'[5]CO2-emissions REF'!K25</f>
        <v>450.2387990434479</v>
      </c>
      <c r="V97" s="6">
        <f>'[5]CO2-emissions REF'!L25</f>
        <v>455.07655224717519</v>
      </c>
    </row>
    <row r="98" spans="2:22" x14ac:dyDescent="0.2">
      <c r="B98" s="8" t="str">
        <f>'[5]Transport REF'!C37</f>
        <v xml:space="preserve"> - synfuels</v>
      </c>
      <c r="C98" s="7">
        <f>'[5]Transport REF'!D37</f>
        <v>6.4860192877807624E-6</v>
      </c>
      <c r="D98" s="7">
        <f>'[5]Transport REF'!E37</f>
        <v>7.3861400044555667E-6</v>
      </c>
      <c r="E98" s="7">
        <f>'[5]Transport REF'!F37</f>
        <v>8.4861406203002938E-6</v>
      </c>
      <c r="F98" s="7">
        <f>'[5]Transport REF'!G37</f>
        <v>9.2989035950317379E-6</v>
      </c>
      <c r="G98" s="7">
        <f>'[5]Transport REF'!H37</f>
        <v>9.7066464005126956E-6</v>
      </c>
      <c r="H98" s="7">
        <f>'[5]Transport REF'!I37</f>
        <v>9.8647106396484375E-6</v>
      </c>
      <c r="I98" s="7">
        <f>'[5]Transport REF'!J37</f>
        <v>9.9373087386474608E-6</v>
      </c>
      <c r="J98" s="7">
        <f>'[5]Transport REF'!K37</f>
        <v>1.0010815345458984E-5</v>
      </c>
      <c r="K98" s="6">
        <f>'[5]Transport REF'!L37</f>
        <v>1.0084846702148437E-5</v>
      </c>
      <c r="M98" s="8" t="str">
        <f>'[5]CO2-emissions REF'!C26</f>
        <v xml:space="preserve">  - Lignite</v>
      </c>
      <c r="N98" s="7">
        <f>'[5]CO2-emissions REF'!D26</f>
        <v>374.55763443987922</v>
      </c>
      <c r="O98" s="7">
        <f>'[5]CO2-emissions REF'!E26</f>
        <v>366.42530024800885</v>
      </c>
      <c r="P98" s="7">
        <f>'[5]CO2-emissions REF'!F26</f>
        <v>343.48344929189329</v>
      </c>
      <c r="Q98" s="7">
        <f>'[5]CO2-emissions REF'!G26</f>
        <v>330.04511912618602</v>
      </c>
      <c r="R98" s="7">
        <f>'[5]CO2-emissions REF'!H26</f>
        <v>316.93479470560004</v>
      </c>
      <c r="S98" s="7">
        <f>'[5]CO2-emissions REF'!I26</f>
        <v>302.72141042391189</v>
      </c>
      <c r="T98" s="7">
        <f>'[5]CO2-emissions REF'!J26</f>
        <v>288.60099656108798</v>
      </c>
      <c r="U98" s="7">
        <f>'[5]CO2-emissions REF'!K26</f>
        <v>269.09606467267696</v>
      </c>
      <c r="V98" s="6">
        <f>'[5]CO2-emissions REF'!L26</f>
        <v>248.27249572481128</v>
      </c>
    </row>
    <row r="99" spans="2:22" x14ac:dyDescent="0.2">
      <c r="B99" s="8" t="str">
        <f>'[5]Transport REF'!C38</f>
        <v xml:space="preserve"> - natural gas</v>
      </c>
      <c r="C99" s="7">
        <f>'[5]Transport REF'!D38</f>
        <v>109.14699999999986</v>
      </c>
      <c r="D99" s="7">
        <f>'[5]Transport REF'!E38</f>
        <v>129.51028439999996</v>
      </c>
      <c r="E99" s="7">
        <f>'[5]Transport REF'!F38</f>
        <v>149.06264040000013</v>
      </c>
      <c r="F99" s="7">
        <f>'[5]Transport REF'!G38</f>
        <v>175.51065599999953</v>
      </c>
      <c r="G99" s="7">
        <f>'[5]Transport REF'!H38</f>
        <v>201.95867159999938</v>
      </c>
      <c r="H99" s="7">
        <f>'[5]Transport REF'!I38</f>
        <v>234.72456839999975</v>
      </c>
      <c r="I99" s="7">
        <f>'[5]Transport REF'!J38</f>
        <v>267.49046519999956</v>
      </c>
      <c r="J99" s="7">
        <f>'[5]Transport REF'!K38</f>
        <v>304.83025045329032</v>
      </c>
      <c r="K99" s="6">
        <f>'[5]Transport REF'!L38</f>
        <v>347.38240677827196</v>
      </c>
      <c r="M99" s="8" t="str">
        <f>'[5]CO2-emissions REF'!C27</f>
        <v xml:space="preserve">  - Gas</v>
      </c>
      <c r="N99" s="7">
        <f>'[5]CO2-emissions REF'!D27</f>
        <v>291.28506624000062</v>
      </c>
      <c r="O99" s="7">
        <f>'[5]CO2-emissions REF'!E27</f>
        <v>310.41338237739376</v>
      </c>
      <c r="P99" s="7">
        <f>'[5]CO2-emissions REF'!F27</f>
        <v>331.46375816415542</v>
      </c>
      <c r="Q99" s="7">
        <f>'[5]CO2-emissions REF'!G27</f>
        <v>397.1025976242754</v>
      </c>
      <c r="R99" s="7">
        <f>'[5]CO2-emissions REF'!H27</f>
        <v>464.1166823278362</v>
      </c>
      <c r="S99" s="7">
        <f>'[5]CO2-emissions REF'!I27</f>
        <v>514.80084802340457</v>
      </c>
      <c r="T99" s="7">
        <f>'[5]CO2-emissions REF'!J27</f>
        <v>565.66528023629189</v>
      </c>
      <c r="U99" s="7">
        <f>'[5]CO2-emissions REF'!K27</f>
        <v>597.52819968287213</v>
      </c>
      <c r="V99" s="6">
        <f>'[5]CO2-emissions REF'!L27</f>
        <v>612.99930031441295</v>
      </c>
    </row>
    <row r="100" spans="2:22" x14ac:dyDescent="0.2">
      <c r="B100" s="8" t="str">
        <f>'[5]Transport REF'!C39</f>
        <v xml:space="preserve"> - hydrogen</v>
      </c>
      <c r="C100" s="7">
        <f>'[5]Transport REF'!D39</f>
        <v>0</v>
      </c>
      <c r="D100" s="7">
        <f>'[5]Transport REF'!E39</f>
        <v>0</v>
      </c>
      <c r="E100" s="7">
        <f>'[5]Transport REF'!F39</f>
        <v>0</v>
      </c>
      <c r="F100" s="7">
        <f>'[5]Transport REF'!G39</f>
        <v>0</v>
      </c>
      <c r="G100" s="7">
        <f>'[5]Transport REF'!H39</f>
        <v>0</v>
      </c>
      <c r="H100" s="7">
        <f>'[5]Transport REF'!I39</f>
        <v>0</v>
      </c>
      <c r="I100" s="7">
        <f>'[5]Transport REF'!J39</f>
        <v>0</v>
      </c>
      <c r="J100" s="7">
        <f>'[5]Transport REF'!K39</f>
        <v>0</v>
      </c>
      <c r="K100" s="6">
        <f>'[5]Transport REF'!L39</f>
        <v>0</v>
      </c>
      <c r="M100" s="8" t="str">
        <f>'[5]CO2-emissions REF'!C28</f>
        <v xml:space="preserve">  - Oil &amp; diesel</v>
      </c>
      <c r="N100" s="7">
        <f>'[5]CO2-emissions REF'!D28</f>
        <v>58.076135999999963</v>
      </c>
      <c r="O100" s="7">
        <f>'[5]CO2-emissions REF'!E28</f>
        <v>49.623399308123233</v>
      </c>
      <c r="P100" s="7">
        <f>'[5]CO2-emissions REF'!F28</f>
        <v>30.013290974885891</v>
      </c>
      <c r="Q100" s="7">
        <f>'[5]CO2-emissions REF'!G28</f>
        <v>22.594592136281591</v>
      </c>
      <c r="R100" s="7">
        <f>'[5]CO2-emissions REF'!H28</f>
        <v>15.179654073732726</v>
      </c>
      <c r="S100" s="7">
        <f>'[5]CO2-emissions REF'!I28</f>
        <v>12.410977719474008</v>
      </c>
      <c r="T100" s="7">
        <f>'[5]CO2-emissions REF'!J28</f>
        <v>9.6671448981989059</v>
      </c>
      <c r="U100" s="7">
        <f>'[5]CO2-emissions REF'!K28</f>
        <v>7.546475725528567</v>
      </c>
      <c r="V100" s="6">
        <f>'[5]CO2-emissions REF'!L28</f>
        <v>5.8589717362926557</v>
      </c>
    </row>
    <row r="101" spans="2:22" x14ac:dyDescent="0.2">
      <c r="B101" s="8" t="str">
        <f>'[5]Transport REF'!C40</f>
        <v xml:space="preserve"> - electricity</v>
      </c>
      <c r="C101" s="7">
        <f>'[5]Transport REF'!D40</f>
        <v>240.11399999999961</v>
      </c>
      <c r="D101" s="7">
        <f>'[5]Transport REF'!E40</f>
        <v>255.4256776499997</v>
      </c>
      <c r="E101" s="7">
        <f>'[5]Transport REF'!F40</f>
        <v>280.9468404000005</v>
      </c>
      <c r="F101" s="7">
        <f>'[5]Transport REF'!G40</f>
        <v>317.67135660000037</v>
      </c>
      <c r="G101" s="7">
        <f>'[5]Transport REF'!H40</f>
        <v>354.39587279999949</v>
      </c>
      <c r="H101" s="7">
        <f>'[5]Transport REF'!I40</f>
        <v>398.52265139999901</v>
      </c>
      <c r="I101" s="7">
        <f>'[5]Transport REF'!J40</f>
        <v>442.64942999999994</v>
      </c>
      <c r="J101" s="7">
        <f>'[5]Transport REF'!K40</f>
        <v>491.66218580298454</v>
      </c>
      <c r="K101" s="6">
        <f>'[5]Transport REF'!L40</f>
        <v>546.10192302420649</v>
      </c>
      <c r="M101" s="8"/>
      <c r="N101" s="7"/>
      <c r="O101" s="7"/>
      <c r="P101" s="7"/>
      <c r="Q101" s="7"/>
      <c r="R101" s="7"/>
      <c r="S101" s="7"/>
      <c r="T101" s="7"/>
      <c r="U101" s="7"/>
      <c r="V101" s="6"/>
    </row>
    <row r="102" spans="2:22" x14ac:dyDescent="0.2">
      <c r="B102" s="8"/>
      <c r="C102" s="7"/>
      <c r="D102" s="7"/>
      <c r="E102" s="7"/>
      <c r="F102" s="7"/>
      <c r="G102" s="7"/>
      <c r="H102" s="7"/>
      <c r="I102" s="7"/>
      <c r="J102" s="7"/>
      <c r="K102" s="6"/>
      <c r="M102" s="8" t="str">
        <f>'[5]CO2-emissions REF'!C30</f>
        <v>CO2 intensity (g/kWh)</v>
      </c>
      <c r="N102" s="7">
        <f>'[5]CO2-emissions REF'!D30</f>
        <v>0</v>
      </c>
      <c r="O102" s="7">
        <f>'[5]CO2-emissions REF'!E30</f>
        <v>0</v>
      </c>
      <c r="P102" s="7">
        <f>'[5]CO2-emissions REF'!F30</f>
        <v>0</v>
      </c>
      <c r="Q102" s="7">
        <f>'[5]CO2-emissions REF'!G30</f>
        <v>0</v>
      </c>
      <c r="R102" s="7">
        <f>'[5]CO2-emissions REF'!H30</f>
        <v>0</v>
      </c>
      <c r="S102" s="7">
        <f>'[5]CO2-emissions REF'!I30</f>
        <v>0</v>
      </c>
      <c r="T102" s="7">
        <f>'[5]CO2-emissions REF'!J30</f>
        <v>0</v>
      </c>
      <c r="U102" s="7">
        <f>'[5]CO2-emissions REF'!K30</f>
        <v>0</v>
      </c>
      <c r="V102" s="6">
        <f>'[5]CO2-emissions REF'!L30</f>
        <v>0</v>
      </c>
    </row>
    <row r="103" spans="2:22" x14ac:dyDescent="0.2">
      <c r="B103" s="8" t="str">
        <f>'[5]Transport REF'!C42</f>
        <v>total RES</v>
      </c>
      <c r="C103" s="7">
        <f>'[5]Transport REF'!D42</f>
        <v>672.49479552522951</v>
      </c>
      <c r="D103" s="7">
        <f>'[5]Transport REF'!E42</f>
        <v>737.48952624804679</v>
      </c>
      <c r="E103" s="7">
        <f>'[5]Transport REF'!F42</f>
        <v>843.51551592734211</v>
      </c>
      <c r="F103" s="7">
        <f>'[5]Transport REF'!G42</f>
        <v>972.40915142636084</v>
      </c>
      <c r="G103" s="7">
        <f>'[5]Transport REF'!H42</f>
        <v>1103.5884552720784</v>
      </c>
      <c r="H103" s="7">
        <f>'[5]Transport REF'!I42</f>
        <v>1254.6330280870211</v>
      </c>
      <c r="I103" s="7">
        <f>'[5]Transport REF'!J42</f>
        <v>1406.1771366821456</v>
      </c>
      <c r="J103" s="7">
        <f>'[5]Transport REF'!K42</f>
        <v>1469.6787280325225</v>
      </c>
      <c r="K103" s="6">
        <f>'[5]Transport REF'!L42</f>
        <v>1491.2550648813612</v>
      </c>
      <c r="M103" s="8" t="str">
        <f>'[5]CO2-emissions REF'!C31</f>
        <v>without credit for CHP heat</v>
      </c>
      <c r="N103" s="7">
        <f>'[5]CO2-emissions REF'!D31</f>
        <v>0</v>
      </c>
      <c r="O103" s="7">
        <f>'[5]CO2-emissions REF'!E31</f>
        <v>0</v>
      </c>
      <c r="P103" s="7">
        <f>'[5]CO2-emissions REF'!F31</f>
        <v>0</v>
      </c>
      <c r="Q103" s="7">
        <f>'[5]CO2-emissions REF'!G31</f>
        <v>0</v>
      </c>
      <c r="R103" s="7">
        <f>'[5]CO2-emissions REF'!H31</f>
        <v>0</v>
      </c>
      <c r="S103" s="7">
        <f>'[5]CO2-emissions REF'!I31</f>
        <v>0</v>
      </c>
      <c r="T103" s="7">
        <f>'[5]CO2-emissions REF'!J31</f>
        <v>0</v>
      </c>
      <c r="U103" s="7">
        <f>'[5]CO2-emissions REF'!K31</f>
        <v>0</v>
      </c>
      <c r="V103" s="6">
        <f>'[5]CO2-emissions REF'!L31</f>
        <v>0</v>
      </c>
    </row>
    <row r="104" spans="2:22" ht="13.5" thickBot="1" x14ac:dyDescent="0.25">
      <c r="B104" s="5" t="str">
        <f>'[5]Transport REF'!C43</f>
        <v>RES share</v>
      </c>
      <c r="C104" s="4">
        <f>'[5]Transport REF'!D43</f>
        <v>4.9935684236309695E-2</v>
      </c>
      <c r="D104" s="4">
        <f>'[5]Transport REF'!E43</f>
        <v>5.390749978972563E-2</v>
      </c>
      <c r="E104" s="4">
        <f>'[5]Transport REF'!F43</f>
        <v>6.1433006238085661E-2</v>
      </c>
      <c r="F104" s="4">
        <f>'[5]Transport REF'!G43</f>
        <v>7.0493910866168671E-2</v>
      </c>
      <c r="G104" s="4">
        <f>'[5]Transport REF'!H43</f>
        <v>7.9636619377086923E-2</v>
      </c>
      <c r="H104" s="4">
        <f>'[5]Transport REF'!I43</f>
        <v>9.2468467770820698E-2</v>
      </c>
      <c r="I104" s="4">
        <f>'[5]Transport REF'!J43</f>
        <v>0.10589759995280938</v>
      </c>
      <c r="J104" s="4">
        <f>'[5]Transport REF'!K43</f>
        <v>0.11314730675163526</v>
      </c>
      <c r="K104" s="3">
        <f>'[5]Transport REF'!L43</f>
        <v>0.1174262997055882</v>
      </c>
      <c r="M104" s="8" t="str">
        <f>'[5]CO2-emissions REF'!C32</f>
        <v xml:space="preserve">  - CO2 intensity fossil electr. generation</v>
      </c>
      <c r="N104" s="7">
        <f>'[5]CO2-emissions REF'!D32</f>
        <v>717.9594834921628</v>
      </c>
      <c r="O104" s="7">
        <f>'[5]CO2-emissions REF'!E32</f>
        <v>718.57483088682636</v>
      </c>
      <c r="P104" s="7">
        <f>'[5]CO2-emissions REF'!F32</f>
        <v>677.90494046022184</v>
      </c>
      <c r="Q104" s="7">
        <f>'[5]CO2-emissions REF'!G32</f>
        <v>640.74345414954598</v>
      </c>
      <c r="R104" s="7">
        <f>'[5]CO2-emissions REF'!H32</f>
        <v>609.80990401166059</v>
      </c>
      <c r="S104" s="7">
        <f>'[5]CO2-emissions REF'!I32</f>
        <v>589.39430267803243</v>
      </c>
      <c r="T104" s="7">
        <f>'[5]CO2-emissions REF'!J32</f>
        <v>570.97488253156394</v>
      </c>
      <c r="U104" s="7">
        <f>'[5]CO2-emissions REF'!K32</f>
        <v>556.34180912665363</v>
      </c>
      <c r="V104" s="6">
        <f>'[5]CO2-emissions REF'!L32</f>
        <v>541.27271846078395</v>
      </c>
    </row>
    <row r="105" spans="2:22" ht="13.5" thickBot="1" x14ac:dyDescent="0.25">
      <c r="M105" s="8" t="str">
        <f>'[5]CO2-emissions REF'!C33</f>
        <v xml:space="preserve">  - CO2 intensity total electr. generation</v>
      </c>
      <c r="N105" s="7">
        <f>'[5]CO2-emissions REF'!D33</f>
        <v>344.62495152709675</v>
      </c>
      <c r="O105" s="7">
        <f>'[5]CO2-emissions REF'!E33</f>
        <v>330.92199616063266</v>
      </c>
      <c r="P105" s="7">
        <f>'[5]CO2-emissions REF'!F33</f>
        <v>297.49316220576225</v>
      </c>
      <c r="Q105" s="7">
        <f>'[5]CO2-emissions REF'!G33</f>
        <v>290.36500162803748</v>
      </c>
      <c r="R105" s="7">
        <f>'[5]CO2-emissions REF'!H33</f>
        <v>284.2204490889161</v>
      </c>
      <c r="S105" s="7">
        <f>'[5]CO2-emissions REF'!I33</f>
        <v>278.11266643934221</v>
      </c>
      <c r="T105" s="7">
        <f>'[5]CO2-emissions REF'!J33</f>
        <v>272.41031780815922</v>
      </c>
      <c r="U105" s="7">
        <f>'[5]CO2-emissions REF'!K33</f>
        <v>264.946788873115</v>
      </c>
      <c r="V105" s="6">
        <f>'[5]CO2-emissions REF'!L33</f>
        <v>256.25877495772477</v>
      </c>
    </row>
    <row r="106" spans="2:22" x14ac:dyDescent="0.2">
      <c r="B106" s="17" t="str">
        <f>'[5]Heat supply REF'!D4</f>
        <v>Heat supply in PJ/a</v>
      </c>
      <c r="C106" s="16" t="str">
        <f>'[5]Heat supply REF'!D5</f>
        <v>Scenario:</v>
      </c>
      <c r="D106" s="16" t="str">
        <f>'[5]Heat supply REF'!E5</f>
        <v>OECD Europe Reference (2015)</v>
      </c>
      <c r="E106" s="16"/>
      <c r="F106" s="16"/>
      <c r="G106" s="16"/>
      <c r="H106" s="16"/>
      <c r="I106" s="16"/>
      <c r="J106" s="16"/>
      <c r="K106" s="15"/>
      <c r="M106" s="8"/>
      <c r="N106" s="7"/>
      <c r="O106" s="7"/>
      <c r="P106" s="7"/>
      <c r="Q106" s="7"/>
      <c r="R106" s="7"/>
      <c r="S106" s="7"/>
      <c r="T106" s="7"/>
      <c r="U106" s="7"/>
      <c r="V106" s="6"/>
    </row>
    <row r="107" spans="2:22" x14ac:dyDescent="0.2">
      <c r="B107" s="8"/>
      <c r="C107" s="7"/>
      <c r="D107" s="7"/>
      <c r="E107" s="7"/>
      <c r="F107" s="7"/>
      <c r="G107" s="7"/>
      <c r="H107" s="7"/>
      <c r="I107" s="7"/>
      <c r="J107" s="7"/>
      <c r="K107" s="6"/>
      <c r="M107" s="8" t="str">
        <f>'[5]CO2-emissions REF'!C36</f>
        <v>CO2 emissions by sector</v>
      </c>
      <c r="N107" s="7">
        <f>'[5]CO2-emissions REF'!D36</f>
        <v>3722.8374928275407</v>
      </c>
      <c r="O107" s="7">
        <f>'[5]CO2-emissions REF'!E36</f>
        <v>3668.2163810271518</v>
      </c>
      <c r="P107" s="7">
        <f>'[5]CO2-emissions REF'!F36</f>
        <v>3577.1338504927753</v>
      </c>
      <c r="Q107" s="7">
        <f>'[5]CO2-emissions REF'!G36</f>
        <v>3549.5010952718358</v>
      </c>
      <c r="R107" s="7">
        <f>'[5]CO2-emissions REF'!H36</f>
        <v>3521.8583678083992</v>
      </c>
      <c r="S107" s="7">
        <f>'[5]CO2-emissions REF'!I36</f>
        <v>3476.2519778158808</v>
      </c>
      <c r="T107" s="7">
        <f>'[5]CO2-emissions REF'!J36</f>
        <v>3430.6455799029936</v>
      </c>
      <c r="U107" s="7">
        <f>'[5]CO2-emissions REF'!K36</f>
        <v>3389.1567670548711</v>
      </c>
      <c r="V107" s="6">
        <f>'[5]CO2-emissions REF'!L36</f>
        <v>3334.0086425936092</v>
      </c>
    </row>
    <row r="108" spans="2:22" x14ac:dyDescent="0.2">
      <c r="B108" s="20"/>
      <c r="C108" s="14">
        <f>'[5]Heat supply REF'!D8</f>
        <v>2012</v>
      </c>
      <c r="D108" s="14">
        <f>'[5]Heat supply REF'!E8</f>
        <v>2015</v>
      </c>
      <c r="E108" s="14">
        <f>'[5]Heat supply REF'!F8</f>
        <v>2020</v>
      </c>
      <c r="F108" s="14">
        <f>'[5]Heat supply REF'!G8</f>
        <v>2025</v>
      </c>
      <c r="G108" s="14">
        <f>'[5]Heat supply REF'!H8</f>
        <v>2030</v>
      </c>
      <c r="H108" s="14">
        <f>'[5]Heat supply REF'!I8</f>
        <v>2035</v>
      </c>
      <c r="I108" s="14">
        <f>'[5]Heat supply REF'!J8</f>
        <v>2040</v>
      </c>
      <c r="J108" s="14">
        <f>'[5]Heat supply REF'!K8</f>
        <v>2045</v>
      </c>
      <c r="K108" s="13">
        <f>'[5]Heat supply REF'!L8</f>
        <v>2050</v>
      </c>
      <c r="M108" s="8" t="str">
        <f>'[5]CO2-emissions REF'!C37</f>
        <v xml:space="preserve">  - % of 1990 emissions (3959 Mill t)</v>
      </c>
      <c r="N108" s="12">
        <f>'[5]CO2-emissions REF'!D37</f>
        <v>0.94034793958765872</v>
      </c>
      <c r="O108" s="12">
        <f>'[5]CO2-emissions REF'!E37</f>
        <v>0.92655124552340284</v>
      </c>
      <c r="P108" s="12">
        <f>'[5]CO2-emissions REF'!F37</f>
        <v>0.90354479679029431</v>
      </c>
      <c r="Q108" s="12">
        <f>'[5]CO2-emissions REF'!G37</f>
        <v>0.89656506574181249</v>
      </c>
      <c r="R108" s="12">
        <f>'[5]CO2-emissions REF'!H37</f>
        <v>0.88958281581419529</v>
      </c>
      <c r="S108" s="12">
        <f>'[5]CO2-emissions REF'!I37</f>
        <v>0.87806314165594357</v>
      </c>
      <c r="T108" s="12">
        <f>'[5]CO2-emissions REF'!J37</f>
        <v>0.8665434654970936</v>
      </c>
      <c r="U108" s="12">
        <f>'[5]CO2-emissions REF'!K37</f>
        <v>0.85606384618713594</v>
      </c>
      <c r="V108" s="11">
        <f>'[5]CO2-emissions REF'!L37</f>
        <v>0.84213403450204827</v>
      </c>
    </row>
    <row r="109" spans="2:22" x14ac:dyDescent="0.2">
      <c r="B109" s="8"/>
      <c r="C109" s="7"/>
      <c r="D109" s="7"/>
      <c r="E109" s="7"/>
      <c r="F109" s="7"/>
      <c r="G109" s="7"/>
      <c r="H109" s="7"/>
      <c r="I109" s="7"/>
      <c r="J109" s="7"/>
      <c r="K109" s="6"/>
      <c r="M109" s="8"/>
      <c r="N109" s="7"/>
      <c r="O109" s="7"/>
      <c r="P109" s="7"/>
      <c r="Q109" s="7"/>
      <c r="R109" s="7"/>
      <c r="S109" s="7"/>
      <c r="T109" s="7"/>
      <c r="U109" s="7"/>
      <c r="V109" s="6"/>
    </row>
    <row r="110" spans="2:22" x14ac:dyDescent="0.2">
      <c r="B110" s="8" t="str">
        <f>'[5]Heat supply REF'!C10</f>
        <v>District heating plants</v>
      </c>
      <c r="C110" s="7">
        <f>'[5]Heat supply REF'!D10</f>
        <v>640.90765138691313</v>
      </c>
      <c r="D110" s="7">
        <f>'[5]Heat supply REF'!E10</f>
        <v>639.68923711387993</v>
      </c>
      <c r="E110" s="7">
        <f>'[5]Heat supply REF'!F10</f>
        <v>643.36810413322848</v>
      </c>
      <c r="F110" s="7">
        <f>'[5]Heat supply REF'!G10</f>
        <v>655.97429822475851</v>
      </c>
      <c r="G110" s="7">
        <f>'[5]Heat supply REF'!H10</f>
        <v>667.37378563804918</v>
      </c>
      <c r="H110" s="7">
        <f>'[5]Heat supply REF'!I10</f>
        <v>694.53890698863574</v>
      </c>
      <c r="I110" s="7">
        <f>'[5]Heat supply REF'!J10</f>
        <v>707.03870420138878</v>
      </c>
      <c r="J110" s="7">
        <f>'[5]Heat supply REF'!K10</f>
        <v>705.85154682976042</v>
      </c>
      <c r="K110" s="6">
        <f>'[5]Heat supply REF'!L10</f>
        <v>669.6116100430811</v>
      </c>
      <c r="M110" s="8" t="str">
        <f>'[5]CO2-emissions REF'!C39</f>
        <v xml:space="preserve">  - Industry 1)</v>
      </c>
      <c r="N110" s="7">
        <f>'[5]CO2-emissions REF'!D39</f>
        <v>498.83074540517129</v>
      </c>
      <c r="O110" s="7">
        <f>'[5]CO2-emissions REF'!E39</f>
        <v>496.1123437957354</v>
      </c>
      <c r="P110" s="7">
        <f>'[5]CO2-emissions REF'!F39</f>
        <v>482.91410509445404</v>
      </c>
      <c r="Q110" s="7">
        <f>'[5]CO2-emissions REF'!G39</f>
        <v>466.62333618123182</v>
      </c>
      <c r="R110" s="7">
        <f>'[5]CO2-emissions REF'!H39</f>
        <v>450.09345065679304</v>
      </c>
      <c r="S110" s="7">
        <f>'[5]CO2-emissions REF'!I39</f>
        <v>432.21696382210422</v>
      </c>
      <c r="T110" s="7">
        <f>'[5]CO2-emissions REF'!J39</f>
        <v>414.445269036247</v>
      </c>
      <c r="U110" s="7">
        <f>'[5]CO2-emissions REF'!K39</f>
        <v>395.27612159056622</v>
      </c>
      <c r="V110" s="6">
        <f>'[5]CO2-emissions REF'!L39</f>
        <v>367.09645275565646</v>
      </c>
    </row>
    <row r="111" spans="2:22" x14ac:dyDescent="0.2">
      <c r="B111" s="8" t="str">
        <f>'[5]Heat supply REF'!C11</f>
        <v xml:space="preserve">  - Fossil fuels</v>
      </c>
      <c r="C111" s="7">
        <f>'[5]Heat supply REF'!D11</f>
        <v>485.52973590263838</v>
      </c>
      <c r="D111" s="7">
        <f>'[5]Heat supply REF'!E11</f>
        <v>474.75893321825163</v>
      </c>
      <c r="E111" s="7">
        <f>'[5]Heat supply REF'!F11</f>
        <v>467.47921996436185</v>
      </c>
      <c r="F111" s="7">
        <f>'[5]Heat supply REF'!G11</f>
        <v>466.27124998024073</v>
      </c>
      <c r="G111" s="7">
        <f>'[5]Heat supply REF'!H11</f>
        <v>463.5795388042352</v>
      </c>
      <c r="H111" s="7">
        <f>'[5]Heat supply REF'!I11</f>
        <v>470.83043674862449</v>
      </c>
      <c r="I111" s="7">
        <f>'[5]Heat supply REF'!J11</f>
        <v>466.88830072712369</v>
      </c>
      <c r="J111" s="7">
        <f>'[5]Heat supply REF'!K11</f>
        <v>452.82919249333878</v>
      </c>
      <c r="K111" s="6">
        <f>'[5]Heat supply REF'!L11</f>
        <v>415.73381163089874</v>
      </c>
      <c r="M111" s="8" t="str">
        <f>'[5]CO2-emissions REF'!C40</f>
        <v xml:space="preserve">  - Other sectors 1)</v>
      </c>
      <c r="N111" s="7">
        <f>'[5]CO2-emissions REF'!D40</f>
        <v>698.29801916779513</v>
      </c>
      <c r="O111" s="7">
        <f>'[5]CO2-emissions REF'!E40</f>
        <v>718.10515391604565</v>
      </c>
      <c r="P111" s="7">
        <f>'[5]CO2-emissions REF'!F40</f>
        <v>730.66624323608664</v>
      </c>
      <c r="Q111" s="7">
        <f>'[5]CO2-emissions REF'!G40</f>
        <v>733.40133370810474</v>
      </c>
      <c r="R111" s="7">
        <f>'[5]CO2-emissions REF'!H40</f>
        <v>736.16243124904281</v>
      </c>
      <c r="S111" s="7">
        <f>'[5]CO2-emissions REF'!I40</f>
        <v>735.31174566976483</v>
      </c>
      <c r="T111" s="7">
        <f>'[5]CO2-emissions REF'!J40</f>
        <v>734.581331219253</v>
      </c>
      <c r="U111" s="7">
        <f>'[5]CO2-emissions REF'!K40</f>
        <v>737.04840654795044</v>
      </c>
      <c r="V111" s="6">
        <f>'[5]CO2-emissions REF'!L40</f>
        <v>742.33010810246208</v>
      </c>
    </row>
    <row r="112" spans="2:22" x14ac:dyDescent="0.2">
      <c r="B112" s="8" t="str">
        <f>'[5]Heat supply REF'!C12</f>
        <v xml:space="preserve">  - Biomass</v>
      </c>
      <c r="C112" s="7">
        <f>'[5]Heat supply REF'!D12</f>
        <v>149.09391890237018</v>
      </c>
      <c r="D112" s="7">
        <f>'[5]Heat supply REF'!E12</f>
        <v>155.20737237490943</v>
      </c>
      <c r="E112" s="7">
        <f>'[5]Heat supply REF'!F12</f>
        <v>162.53365446415987</v>
      </c>
      <c r="F112" s="7">
        <f>'[5]Heat supply REF'!G12</f>
        <v>172.27809184051526</v>
      </c>
      <c r="G112" s="7">
        <f>'[5]Heat supply REF'!H12</f>
        <v>181.94566946292997</v>
      </c>
      <c r="H112" s="7">
        <f>'[5]Heat supply REF'!I12</f>
        <v>196.29706742399392</v>
      </c>
      <c r="I112" s="7">
        <f>'[5]Heat supply REF'!J12</f>
        <v>206.90026380407161</v>
      </c>
      <c r="J112" s="7">
        <f>'[5]Heat supply REF'!K12</f>
        <v>213.61138220357034</v>
      </c>
      <c r="K112" s="6">
        <f>'[5]Heat supply REF'!L12</f>
        <v>209.34023043763261</v>
      </c>
      <c r="M112" s="8" t="str">
        <f>'[5]CO2-emissions REF'!C41</f>
        <v xml:space="preserve">  - Transport</v>
      </c>
      <c r="N112" s="7">
        <f>'[5]CO2-emissions REF'!D41</f>
        <v>903.9037617730055</v>
      </c>
      <c r="O112" s="7">
        <f>'[5]CO2-emissions REF'!E41</f>
        <v>913.83559681537088</v>
      </c>
      <c r="P112" s="7">
        <f>'[5]CO2-emissions REF'!F41</f>
        <v>908.81874652764054</v>
      </c>
      <c r="Q112" s="7">
        <f>'[5]CO2-emissions REF'!G41</f>
        <v>902.1570232189581</v>
      </c>
      <c r="R112" s="7">
        <f>'[5]CO2-emissions REF'!H41</f>
        <v>895.37550468630138</v>
      </c>
      <c r="S112" s="7">
        <f>'[5]CO2-emissions REF'!I41</f>
        <v>861.1483178620847</v>
      </c>
      <c r="T112" s="7">
        <f>'[5]CO2-emissions REF'!J41</f>
        <v>826.907628215469</v>
      </c>
      <c r="U112" s="7">
        <f>'[5]CO2-emissions REF'!K41</f>
        <v>798.88312589827251</v>
      </c>
      <c r="V112" s="6">
        <f>'[5]CO2-emissions REF'!L41</f>
        <v>773.65795999405077</v>
      </c>
    </row>
    <row r="113" spans="2:22" x14ac:dyDescent="0.2">
      <c r="B113" s="8" t="str">
        <f>'[5]Heat supply REF'!C13</f>
        <v xml:space="preserve">  - Solar collectors</v>
      </c>
      <c r="C113" s="7">
        <f>'[5]Heat supply REF'!D13</f>
        <v>0.42099977100284364</v>
      </c>
      <c r="D113" s="7">
        <f>'[5]Heat supply REF'!E13</f>
        <v>0.63029912754625517</v>
      </c>
      <c r="E113" s="7">
        <f>'[5]Heat supply REF'!F13</f>
        <v>0.95088598775518407</v>
      </c>
      <c r="F113" s="7">
        <f>'[5]Heat supply REF'!G13</f>
        <v>1.4542765591786995</v>
      </c>
      <c r="G113" s="7">
        <f>'[5]Heat supply REF'!H13</f>
        <v>2.219323352965942</v>
      </c>
      <c r="H113" s="7">
        <f>'[5]Heat supply REF'!I13</f>
        <v>3.4644897259853575</v>
      </c>
      <c r="I113" s="7">
        <f>'[5]Heat supply REF'!J13</f>
        <v>5.2902615719549493</v>
      </c>
      <c r="J113" s="7">
        <f>'[5]Heat supply REF'!K13</f>
        <v>7.9220683921034984</v>
      </c>
      <c r="K113" s="6">
        <f>'[5]Heat supply REF'!L13</f>
        <v>11.272998539281907</v>
      </c>
      <c r="M113" s="8" t="str">
        <f>'[5]CO2-emissions REF'!C42</f>
        <v xml:space="preserve">  - Power generation 2) </v>
      </c>
      <c r="N113" s="7">
        <f>'[5]CO2-emissions REF'!D42</f>
        <v>1158.0469838218473</v>
      </c>
      <c r="O113" s="7">
        <f>'[5]CO2-emissions REF'!E42</f>
        <v>1157.0872419109298</v>
      </c>
      <c r="P113" s="7">
        <f>'[5]CO2-emissions REF'!F42</f>
        <v>1087.8275778310433</v>
      </c>
      <c r="Q113" s="7">
        <f>'[5]CO2-emissions REF'!G42</f>
        <v>1121.843416797265</v>
      </c>
      <c r="R113" s="7">
        <f>'[5]CO2-emissions REF'!H42</f>
        <v>1157.2923213392919</v>
      </c>
      <c r="S113" s="7">
        <f>'[5]CO2-emissions REF'!I42</f>
        <v>1194.0063439864898</v>
      </c>
      <c r="T113" s="7">
        <f>'[5]CO2-emissions REF'!J42</f>
        <v>1229.666965902527</v>
      </c>
      <c r="U113" s="7">
        <f>'[5]CO2-emissions REF'!K42</f>
        <v>1240.1617778054504</v>
      </c>
      <c r="V113" s="6">
        <f>'[5]CO2-emissions REF'!L42</f>
        <v>1242.2305864502066</v>
      </c>
    </row>
    <row r="114" spans="2:22" x14ac:dyDescent="0.2">
      <c r="B114" s="8" t="str">
        <f>'[5]Heat supply REF'!C14</f>
        <v xml:space="preserve">  - Geothermal</v>
      </c>
      <c r="C114" s="7">
        <f>'[5]Heat supply REF'!D14</f>
        <v>5.8629968109018291</v>
      </c>
      <c r="D114" s="7">
        <f>'[5]Heat supply REF'!E14</f>
        <v>9.0926323931727069</v>
      </c>
      <c r="E114" s="7">
        <f>'[5]Heat supply REF'!F14</f>
        <v>12.404343716951542</v>
      </c>
      <c r="F114" s="7">
        <f>'[5]Heat supply REF'!G14</f>
        <v>15.970679844823803</v>
      </c>
      <c r="G114" s="7">
        <f>'[5]Heat supply REF'!H14</f>
        <v>19.629254017918043</v>
      </c>
      <c r="H114" s="7">
        <f>'[5]Heat supply REF'!I14</f>
        <v>23.946913090031963</v>
      </c>
      <c r="I114" s="7">
        <f>'[5]Heat supply REF'!J14</f>
        <v>27.959878098238548</v>
      </c>
      <c r="J114" s="7">
        <f>'[5]Heat supply REF'!K14</f>
        <v>31.488903740747759</v>
      </c>
      <c r="K114" s="6">
        <f>'[5]Heat supply REF'!L14</f>
        <v>33.264569435267802</v>
      </c>
      <c r="M114" s="8" t="str">
        <f>'[5]CO2-emissions REF'!C43</f>
        <v xml:space="preserve">  - Other conversion 3)</v>
      </c>
      <c r="N114" s="7">
        <f>'[5]CO2-emissions REF'!D43</f>
        <v>463.75798265972185</v>
      </c>
      <c r="O114" s="7">
        <f>'[5]CO2-emissions REF'!E43</f>
        <v>383.07604458906951</v>
      </c>
      <c r="P114" s="7">
        <f>'[5]CO2-emissions REF'!F43</f>
        <v>366.90717780355067</v>
      </c>
      <c r="Q114" s="7">
        <f>'[5]CO2-emissions REF'!G43</f>
        <v>325.47598536627578</v>
      </c>
      <c r="R114" s="7">
        <f>'[5]CO2-emissions REF'!H43</f>
        <v>282.93465987696993</v>
      </c>
      <c r="S114" s="7">
        <f>'[5]CO2-emissions REF'!I43</f>
        <v>253.56860647543735</v>
      </c>
      <c r="T114" s="7">
        <f>'[5]CO2-emissions REF'!J43</f>
        <v>225.04438552949784</v>
      </c>
      <c r="U114" s="7">
        <f>'[5]CO2-emissions REF'!K43</f>
        <v>217.78733521263158</v>
      </c>
      <c r="V114" s="6">
        <f>'[5]CO2-emissions REF'!L43</f>
        <v>208.69353529123313</v>
      </c>
    </row>
    <row r="115" spans="2:22" x14ac:dyDescent="0.2">
      <c r="B115" s="8"/>
      <c r="C115" s="7"/>
      <c r="D115" s="7"/>
      <c r="E115" s="7"/>
      <c r="F115" s="7"/>
      <c r="G115" s="7"/>
      <c r="H115" s="7"/>
      <c r="I115" s="7"/>
      <c r="J115" s="7"/>
      <c r="K115" s="6"/>
      <c r="M115" s="8"/>
      <c r="N115" s="7"/>
      <c r="O115" s="7"/>
      <c r="P115" s="7"/>
      <c r="Q115" s="7"/>
      <c r="R115" s="7"/>
      <c r="S115" s="7"/>
      <c r="T115" s="7"/>
      <c r="U115" s="7"/>
      <c r="V115" s="6"/>
    </row>
    <row r="116" spans="2:22" x14ac:dyDescent="0.2">
      <c r="B116" s="8" t="str">
        <f>'[5]Heat supply REF'!C16</f>
        <v xml:space="preserve">Heat from CHP 1) </v>
      </c>
      <c r="C116" s="7">
        <f>'[5]Heat supply REF'!D16</f>
        <v>1695.7297190583729</v>
      </c>
      <c r="D116" s="7">
        <f>'[5]Heat supply REF'!E16</f>
        <v>1760.7552643596707</v>
      </c>
      <c r="E116" s="7">
        <f>'[5]Heat supply REF'!F16</f>
        <v>1881.7928604160281</v>
      </c>
      <c r="F116" s="7">
        <f>'[5]Heat supply REF'!G16</f>
        <v>2028.5751089112273</v>
      </c>
      <c r="G116" s="7">
        <f>'[5]Heat supply REF'!H16</f>
        <v>2187.3616256828304</v>
      </c>
      <c r="H116" s="7">
        <f>'[5]Heat supply REF'!I16</f>
        <v>2360.6833710566152</v>
      </c>
      <c r="I116" s="7">
        <f>'[5]Heat supply REF'!J16</f>
        <v>2579.8867439739142</v>
      </c>
      <c r="J116" s="7">
        <f>'[5]Heat supply REF'!K16</f>
        <v>2876.2974891837994</v>
      </c>
      <c r="K116" s="6">
        <f>'[5]Heat supply REF'!L16</f>
        <v>3324.3556830940779</v>
      </c>
      <c r="M116" s="8" t="str">
        <f>'[5]CO2-emissions REF'!C45</f>
        <v>Population (Mill.)</v>
      </c>
      <c r="N116" s="7">
        <f>'[5]CO2-emissions REF'!D45</f>
        <v>563.88967100000002</v>
      </c>
      <c r="O116" s="7">
        <f>'[5]CO2-emissions REF'!E45</f>
        <v>570.73972100000003</v>
      </c>
      <c r="P116" s="7">
        <f>'[5]CO2-emissions REF'!F45</f>
        <v>580.37551199999996</v>
      </c>
      <c r="Q116" s="7">
        <f>'[5]CO2-emissions REF'!G45</f>
        <v>588.05856900000003</v>
      </c>
      <c r="R116" s="7">
        <f>'[5]CO2-emissions REF'!H45</f>
        <v>594.05467999999996</v>
      </c>
      <c r="S116" s="7">
        <f>'[5]CO2-emissions REF'!I45</f>
        <v>598.50180899999998</v>
      </c>
      <c r="T116" s="7">
        <f>'[5]CO2-emissions REF'!J45</f>
        <v>601.661113</v>
      </c>
      <c r="U116" s="7">
        <f>'[5]CO2-emissions REF'!K45</f>
        <v>603.55185300000005</v>
      </c>
      <c r="V116" s="6">
        <f>'[5]CO2-emissions REF'!L45</f>
        <v>604.06645400000002</v>
      </c>
    </row>
    <row r="117" spans="2:22" ht="13.5" thickBot="1" x14ac:dyDescent="0.25">
      <c r="B117" s="8" t="str">
        <f>'[5]Heat supply REF'!C17</f>
        <v xml:space="preserve">  - Fossil fuels</v>
      </c>
      <c r="C117" s="7">
        <f>'[5]Heat supply REF'!D17</f>
        <v>1363.6716870996615</v>
      </c>
      <c r="D117" s="7">
        <f>'[5]Heat supply REF'!E17</f>
        <v>1360.0253048051857</v>
      </c>
      <c r="E117" s="7">
        <f>'[5]Heat supply REF'!F17</f>
        <v>1406.3353519856207</v>
      </c>
      <c r="F117" s="7">
        <f>'[5]Heat supply REF'!G17</f>
        <v>1472.6315487957756</v>
      </c>
      <c r="G117" s="7">
        <f>'[5]Heat supply REF'!H17</f>
        <v>1540.6566812253541</v>
      </c>
      <c r="H117" s="7">
        <f>'[5]Heat supply REF'!I17</f>
        <v>1636.7478751643653</v>
      </c>
      <c r="I117" s="7">
        <f>'[5]Heat supply REF'!J17</f>
        <v>1761.7809489619844</v>
      </c>
      <c r="J117" s="7">
        <f>'[5]Heat supply REF'!K17</f>
        <v>1933.7178060963211</v>
      </c>
      <c r="K117" s="6">
        <f>'[5]Heat supply REF'!L17</f>
        <v>2176.2831897538858</v>
      </c>
      <c r="M117" s="5" t="str">
        <f>'[5]CO2-emissions REF'!C46</f>
        <v>CO2 emissions per capita (t/capita)</v>
      </c>
      <c r="N117" s="19">
        <f>'[5]CO2-emissions REF'!D46</f>
        <v>6.6020671849255077</v>
      </c>
      <c r="O117" s="19">
        <f>'[5]CO2-emissions REF'!E46</f>
        <v>6.4271264922652049</v>
      </c>
      <c r="P117" s="19">
        <f>'[5]CO2-emissions REF'!F46</f>
        <v>6.1634817054320781</v>
      </c>
      <c r="Q117" s="19">
        <f>'[5]CO2-emissions REF'!G46</f>
        <v>6.0359652633032805</v>
      </c>
      <c r="R117" s="19">
        <f>'[5]CO2-emissions REF'!H46</f>
        <v>5.9285087490740738</v>
      </c>
      <c r="S117" s="19">
        <f>'[5]CO2-emissions REF'!I46</f>
        <v>5.8082564255305051</v>
      </c>
      <c r="T117" s="19">
        <f>'[5]CO2-emissions REF'!J46</f>
        <v>5.7019566426640464</v>
      </c>
      <c r="U117" s="19">
        <f>'[5]CO2-emissions REF'!K46</f>
        <v>5.615353097184296</v>
      </c>
      <c r="V117" s="18">
        <f>'[5]CO2-emissions REF'!L46</f>
        <v>5.5192746104613333</v>
      </c>
    </row>
    <row r="118" spans="2:22" ht="13.5" thickBot="1" x14ac:dyDescent="0.25">
      <c r="B118" s="8" t="str">
        <f>'[5]Heat supply REF'!C18</f>
        <v xml:space="preserve">  - Biomass</v>
      </c>
      <c r="C118" s="7">
        <f>'[5]Heat supply REF'!D18</f>
        <v>322.45799999999906</v>
      </c>
      <c r="D118" s="7">
        <f>'[5]Heat supply REF'!E18</f>
        <v>388.78112470533966</v>
      </c>
      <c r="E118" s="7">
        <f>'[5]Heat supply REF'!F18</f>
        <v>460.03069232274703</v>
      </c>
      <c r="F118" s="7">
        <f>'[5]Heat supply REF'!G18</f>
        <v>536.87995245499428</v>
      </c>
      <c r="G118" s="7">
        <f>'[5]Heat supply REF'!H18</f>
        <v>623.77280240302821</v>
      </c>
      <c r="H118" s="7">
        <f>'[5]Heat supply REF'!I18</f>
        <v>697.02115465912027</v>
      </c>
      <c r="I118" s="7">
        <f>'[5]Heat supply REF'!J18</f>
        <v>786.98837321421649</v>
      </c>
      <c r="J118" s="7">
        <f>'[5]Heat supply REF'!K18</f>
        <v>907.02445162085792</v>
      </c>
      <c r="K118" s="6">
        <f>'[5]Heat supply REF'!L18</f>
        <v>1107.8297710466952</v>
      </c>
    </row>
    <row r="119" spans="2:22" x14ac:dyDescent="0.2">
      <c r="B119" s="8" t="str">
        <f>'[5]Heat supply REF'!C19</f>
        <v xml:space="preserve">  - Geothermal</v>
      </c>
      <c r="C119" s="7">
        <f>'[5]Heat supply REF'!D19</f>
        <v>9.6000177548400032</v>
      </c>
      <c r="D119" s="7">
        <f>'[5]Heat supply REF'!E19</f>
        <v>11.94882050323459</v>
      </c>
      <c r="E119" s="7">
        <f>'[5]Heat supply REF'!F19</f>
        <v>15.42680161829078</v>
      </c>
      <c r="F119" s="7">
        <f>'[5]Heat supply REF'!G19</f>
        <v>19.063593026193818</v>
      </c>
      <c r="G119" s="7">
        <f>'[5]Heat supply REF'!H19</f>
        <v>22.932127273841633</v>
      </c>
      <c r="H119" s="7">
        <f>'[5]Heat supply REF'!I19</f>
        <v>26.914326304717328</v>
      </c>
      <c r="I119" s="7">
        <f>'[5]Heat supply REF'!J19</f>
        <v>31.117406720016863</v>
      </c>
      <c r="J119" s="7">
        <f>'[5]Heat supply REF'!K19</f>
        <v>35.555216238146734</v>
      </c>
      <c r="K119" s="6">
        <f>'[5]Heat supply REF'!L19</f>
        <v>40.242706912738392</v>
      </c>
      <c r="M119" s="17" t="str">
        <f>'[5]Primary energy demand REF'!D4</f>
        <v>Primary energy demand in PJ/a</v>
      </c>
      <c r="N119" s="16" t="str">
        <f>'[5]Primary energy demand REF'!D5</f>
        <v>Scenario:</v>
      </c>
      <c r="O119" s="16" t="str">
        <f>'[5]Primary energy demand REF'!E5</f>
        <v>OECD Europe Reference (2015)</v>
      </c>
      <c r="P119" s="16"/>
      <c r="Q119" s="16"/>
      <c r="R119" s="16"/>
      <c r="S119" s="16"/>
      <c r="T119" s="16"/>
      <c r="U119" s="16"/>
      <c r="V119" s="15"/>
    </row>
    <row r="120" spans="2:22" x14ac:dyDescent="0.2">
      <c r="B120" s="8" t="str">
        <f>'[5]Heat supply REF'!C20</f>
        <v xml:space="preserve">  - Hydrogen</v>
      </c>
      <c r="C120" s="7">
        <f>'[5]Heat supply REF'!D20</f>
        <v>1.4203872E-5</v>
      </c>
      <c r="D120" s="7">
        <f>'[5]Heat supply REF'!E20</f>
        <v>1.4345910719999998E-5</v>
      </c>
      <c r="E120" s="7">
        <f>'[5]Heat supply REF'!F20</f>
        <v>1.4489369827200002E-5</v>
      </c>
      <c r="F120" s="7">
        <f>'[5]Heat supply REF'!G20</f>
        <v>1.4634263525472E-5</v>
      </c>
      <c r="G120" s="7">
        <f>'[5]Heat supply REF'!H20</f>
        <v>1.4780606160726719E-5</v>
      </c>
      <c r="H120" s="7">
        <f>'[5]Heat supply REF'!I20</f>
        <v>1.4928412222334003E-5</v>
      </c>
      <c r="I120" s="7">
        <f>'[5]Heat supply REF'!J20</f>
        <v>1.5077696344557359E-5</v>
      </c>
      <c r="J120" s="7">
        <f>'[5]Heat supply REF'!K20</f>
        <v>1.522847330800288E-5</v>
      </c>
      <c r="K120" s="6">
        <f>'[5]Heat supply REF'!L20</f>
        <v>1.538075804108296E-5</v>
      </c>
      <c r="M120" s="8"/>
      <c r="N120" s="14">
        <f>'[5]Primary energy demand REF'!D8</f>
        <v>2012</v>
      </c>
      <c r="O120" s="14">
        <f>'[5]Primary energy demand REF'!E8</f>
        <v>2015</v>
      </c>
      <c r="P120" s="14">
        <f>'[5]Primary energy demand REF'!F8</f>
        <v>2020</v>
      </c>
      <c r="Q120" s="14">
        <f>'[5]Primary energy demand REF'!G8</f>
        <v>2025</v>
      </c>
      <c r="R120" s="14">
        <f>'[5]Primary energy demand REF'!H8</f>
        <v>2030</v>
      </c>
      <c r="S120" s="14">
        <f>'[5]Primary energy demand REF'!I8</f>
        <v>2035</v>
      </c>
      <c r="T120" s="14">
        <f>'[5]Primary energy demand REF'!J8</f>
        <v>2040</v>
      </c>
      <c r="U120" s="14">
        <f>'[5]Primary energy demand REF'!K8</f>
        <v>2045</v>
      </c>
      <c r="V120" s="13">
        <f>'[5]Primary energy demand REF'!L8</f>
        <v>2050</v>
      </c>
    </row>
    <row r="121" spans="2:22" x14ac:dyDescent="0.2">
      <c r="B121" s="8"/>
      <c r="C121" s="7"/>
      <c r="D121" s="7"/>
      <c r="E121" s="7"/>
      <c r="F121" s="7"/>
      <c r="G121" s="7"/>
      <c r="H121" s="7"/>
      <c r="I121" s="7"/>
      <c r="J121" s="7"/>
      <c r="K121" s="6"/>
      <c r="M121" s="8"/>
      <c r="N121" s="7"/>
      <c r="O121" s="7"/>
      <c r="P121" s="7"/>
      <c r="Q121" s="7"/>
      <c r="R121" s="7"/>
      <c r="S121" s="7"/>
      <c r="T121" s="7"/>
      <c r="U121" s="7"/>
      <c r="V121" s="6"/>
    </row>
    <row r="122" spans="2:22" x14ac:dyDescent="0.2">
      <c r="B122" s="8" t="str">
        <f>'[5]Heat supply REF'!C22</f>
        <v>Direct heating</v>
      </c>
      <c r="C122" s="7">
        <f>'[5]Heat supply REF'!D22</f>
        <v>19088.69426795176</v>
      </c>
      <c r="D122" s="7">
        <f>'[5]Heat supply REF'!E22</f>
        <v>19713.280882210631</v>
      </c>
      <c r="E122" s="7">
        <f>'[5]Heat supply REF'!F22</f>
        <v>20370.229792460443</v>
      </c>
      <c r="F122" s="7">
        <f>'[5]Heat supply REF'!G22</f>
        <v>20815.098521121487</v>
      </c>
      <c r="G122" s="7">
        <f>'[5]Heat supply REF'!H22</f>
        <v>21269.205538995557</v>
      </c>
      <c r="H122" s="7">
        <f>'[5]Heat supply REF'!I22</f>
        <v>21680.733834748073</v>
      </c>
      <c r="I122" s="7">
        <f>'[5]Heat supply REF'!J22</f>
        <v>22093.008638748131</v>
      </c>
      <c r="J122" s="7">
        <f>'[5]Heat supply REF'!K22</f>
        <v>22549.442457352772</v>
      </c>
      <c r="K122" s="6">
        <f>'[5]Heat supply REF'!L22</f>
        <v>22979.010532169763</v>
      </c>
      <c r="M122" s="8" t="str">
        <f>'[5]Primary energy demand REF'!C10</f>
        <v>Total</v>
      </c>
      <c r="N122" s="7">
        <f>'[5]Primary energy demand REF'!D10</f>
        <v>72958.949628796327</v>
      </c>
      <c r="O122" s="7">
        <f>'[5]Primary energy demand REF'!E10</f>
        <v>74221.223711996878</v>
      </c>
      <c r="P122" s="7">
        <f>'[5]Primary energy demand REF'!F10</f>
        <v>74667.391249199165</v>
      </c>
      <c r="Q122" s="7">
        <f>'[5]Primary energy demand REF'!G10</f>
        <v>75022.868136050281</v>
      </c>
      <c r="R122" s="7">
        <f>'[5]Primary energy demand REF'!H10</f>
        <v>75406.473353695765</v>
      </c>
      <c r="S122" s="7">
        <f>'[5]Primary energy demand REF'!I10</f>
        <v>76030.535112594647</v>
      </c>
      <c r="T122" s="7">
        <f>'[5]Primary energy demand REF'!J10</f>
        <v>76654.026676672307</v>
      </c>
      <c r="U122" s="7">
        <f>'[5]Primary energy demand REF'!K10</f>
        <v>76335.57814524803</v>
      </c>
      <c r="V122" s="6">
        <f>'[5]Primary energy demand REF'!L10</f>
        <v>75944.623883471882</v>
      </c>
    </row>
    <row r="123" spans="2:22" x14ac:dyDescent="0.2">
      <c r="B123" s="8" t="str">
        <f>'[5]Heat supply REF'!C23</f>
        <v xml:space="preserve">  - Fossil fuels</v>
      </c>
      <c r="C123" s="7">
        <f>'[5]Heat supply REF'!D23</f>
        <v>14446.617034729274</v>
      </c>
      <c r="D123" s="7">
        <f>'[5]Heat supply REF'!E23</f>
        <v>14813.64722285616</v>
      </c>
      <c r="E123" s="7">
        <f>'[5]Heat supply REF'!F23</f>
        <v>15121.952542098905</v>
      </c>
      <c r="F123" s="7">
        <f>'[5]Heat supply REF'!G23</f>
        <v>15254.840904728308</v>
      </c>
      <c r="G123" s="7">
        <f>'[5]Heat supply REF'!H23</f>
        <v>15392.960408902532</v>
      </c>
      <c r="H123" s="7">
        <f>'[5]Heat supply REF'!I23</f>
        <v>15452.379098806088</v>
      </c>
      <c r="I123" s="7">
        <f>'[5]Heat supply REF'!J23</f>
        <v>15514.31158729641</v>
      </c>
      <c r="J123" s="7">
        <f>'[5]Heat supply REF'!K23</f>
        <v>15589.606723276718</v>
      </c>
      <c r="K123" s="6">
        <f>'[5]Heat supply REF'!L23</f>
        <v>15645.373624061691</v>
      </c>
      <c r="M123" s="8" t="str">
        <f>'[5]Primary energy demand REF'!C11</f>
        <v xml:space="preserve">  - Fossil</v>
      </c>
      <c r="N123" s="7">
        <f>'[5]Primary energy demand REF'!D11</f>
        <v>54560.751782408784</v>
      </c>
      <c r="O123" s="7">
        <f>'[5]Primary energy demand REF'!E11</f>
        <v>54450.710988066305</v>
      </c>
      <c r="P123" s="7">
        <f>'[5]Primary energy demand REF'!F11</f>
        <v>53678.361830367154</v>
      </c>
      <c r="Q123" s="7">
        <f>'[5]Primary energy demand REF'!G11</f>
        <v>53828.177668223318</v>
      </c>
      <c r="R123" s="7">
        <f>'[5]Primary energy demand REF'!H11</f>
        <v>53988.829578372664</v>
      </c>
      <c r="S123" s="7">
        <f>'[5]Primary energy demand REF'!I11</f>
        <v>53858.009793584672</v>
      </c>
      <c r="T123" s="7">
        <f>'[5]Primary energy demand REF'!J11</f>
        <v>53728.83232315247</v>
      </c>
      <c r="U123" s="7">
        <f>'[5]Primary energy demand REF'!K11</f>
        <v>52783.715475283636</v>
      </c>
      <c r="V123" s="6">
        <f>'[5]Primary energy demand REF'!L11</f>
        <v>51781.899436026091</v>
      </c>
    </row>
    <row r="124" spans="2:22" x14ac:dyDescent="0.2">
      <c r="B124" s="8" t="str">
        <f>'[5]Heat supply REF'!C24</f>
        <v xml:space="preserve">  - Biomass</v>
      </c>
      <c r="C124" s="7">
        <f>'[5]Heat supply REF'!D24</f>
        <v>1915.719193974747</v>
      </c>
      <c r="D124" s="7">
        <f>'[5]Heat supply REF'!E24</f>
        <v>2060.8258695167428</v>
      </c>
      <c r="E124" s="7">
        <f>'[5]Heat supply REF'!F24</f>
        <v>2285.5532348571355</v>
      </c>
      <c r="F124" s="7">
        <f>'[5]Heat supply REF'!G24</f>
        <v>2458.1500636145415</v>
      </c>
      <c r="G124" s="7">
        <f>'[5]Heat supply REF'!H24</f>
        <v>2634.7950861017189</v>
      </c>
      <c r="H124" s="7">
        <f>'[5]Heat supply REF'!I24</f>
        <v>2821.4535703037768</v>
      </c>
      <c r="I124" s="7">
        <f>'[5]Heat supply REF'!J24</f>
        <v>3012.8880569576249</v>
      </c>
      <c r="J124" s="7">
        <f>'[5]Heat supply REF'!K24</f>
        <v>3208.7711927348118</v>
      </c>
      <c r="K124" s="6">
        <f>'[5]Heat supply REF'!L24</f>
        <v>3399.5773125968667</v>
      </c>
      <c r="M124" s="8" t="str">
        <f>'[5]Primary energy demand REF'!C12</f>
        <v xml:space="preserve">    - Hard coal (&amp; non-renewable waste)</v>
      </c>
      <c r="N124" s="7">
        <f>'[5]Primary energy demand REF'!D12</f>
        <v>9570.2056206498492</v>
      </c>
      <c r="O124" s="7">
        <f>'[5]Primary energy demand REF'!E12</f>
        <v>9056.9476221617133</v>
      </c>
      <c r="P124" s="7">
        <f>'[5]Primary energy demand REF'!F12</f>
        <v>8452.1621255519967</v>
      </c>
      <c r="Q124" s="7">
        <f>'[5]Primary energy demand REF'!G12</f>
        <v>8127.9568998742161</v>
      </c>
      <c r="R124" s="7">
        <f>'[5]Primary energy demand REF'!H12</f>
        <v>7818.0286360607961</v>
      </c>
      <c r="S124" s="7">
        <f>'[5]Primary energy demand REF'!I12</f>
        <v>7668.0900815936175</v>
      </c>
      <c r="T124" s="7">
        <f>'[5]Primary energy demand REF'!J12</f>
        <v>7518.0319710265085</v>
      </c>
      <c r="U124" s="7">
        <f>'[5]Primary energy demand REF'!K12</f>
        <v>7364.0441677413191</v>
      </c>
      <c r="V124" s="6">
        <f>'[5]Primary energy demand REF'!L12</f>
        <v>7236.3822057765947</v>
      </c>
    </row>
    <row r="125" spans="2:22" x14ac:dyDescent="0.2">
      <c r="B125" s="8" t="str">
        <f>'[5]Heat supply REF'!C25</f>
        <v xml:space="preserve">  - Solar collectors</v>
      </c>
      <c r="C125" s="7">
        <f>'[5]Heat supply REF'!D25</f>
        <v>106.80298873905203</v>
      </c>
      <c r="D125" s="7">
        <f>'[5]Heat supply REF'!E25</f>
        <v>156.75683485201876</v>
      </c>
      <c r="E125" s="7">
        <f>'[5]Heat supply REF'!F25</f>
        <v>210.18456960240357</v>
      </c>
      <c r="F125" s="7">
        <f>'[5]Heat supply REF'!G25</f>
        <v>279.37926980287375</v>
      </c>
      <c r="G125" s="7">
        <f>'[5]Heat supply REF'!H25</f>
        <v>348.57397000329598</v>
      </c>
      <c r="H125" s="7">
        <f>'[5]Heat supply REF'!I25</f>
        <v>413.58780060398055</v>
      </c>
      <c r="I125" s="7">
        <f>'[5]Heat supply REF'!J25</f>
        <v>495.04963120421991</v>
      </c>
      <c r="J125" s="7">
        <f>'[5]Heat supply REF'!K25</f>
        <v>557.0596803198041</v>
      </c>
      <c r="K125" s="6">
        <f>'[5]Heat supply REF'!L25</f>
        <v>674.11788094740621</v>
      </c>
      <c r="M125" s="8" t="str">
        <f>'[5]Primary energy demand REF'!C13</f>
        <v xml:space="preserve">    - Lignite</v>
      </c>
      <c r="N125" s="7">
        <f>'[5]Primary energy demand REF'!D13</f>
        <v>3966.2228993181225</v>
      </c>
      <c r="O125" s="7">
        <f>'[5]Primary energy demand REF'!E13</f>
        <v>3880.0284563114919</v>
      </c>
      <c r="P125" s="7">
        <f>'[5]Primary energy demand REF'!F13</f>
        <v>3653.9591209592131</v>
      </c>
      <c r="Q125" s="7">
        <f>'[5]Primary energy demand REF'!G13</f>
        <v>3517.3640130883364</v>
      </c>
      <c r="R125" s="7">
        <f>'[5]Primary energy demand REF'!H13</f>
        <v>3383.9260863380064</v>
      </c>
      <c r="S125" s="7">
        <f>'[5]Primary energy demand REF'!I13</f>
        <v>3240.4376772643186</v>
      </c>
      <c r="T125" s="7">
        <f>'[5]Primary energy demand REF'!J13</f>
        <v>3097.5482524418985</v>
      </c>
      <c r="U125" s="7">
        <f>'[5]Primary energy demand REF'!K13</f>
        <v>2903.0923226140831</v>
      </c>
      <c r="V125" s="6">
        <f>'[5]Primary energy demand REF'!L13</f>
        <v>2693.7907929360781</v>
      </c>
    </row>
    <row r="126" spans="2:22" x14ac:dyDescent="0.2">
      <c r="B126" s="8" t="str">
        <f>'[5]Heat supply REF'!C26</f>
        <v xml:space="preserve">  - Geothermal</v>
      </c>
      <c r="C126" s="7">
        <f>'[5]Heat supply REF'!D26</f>
        <v>0</v>
      </c>
      <c r="D126" s="7">
        <f>'[5]Heat supply REF'!E26</f>
        <v>0</v>
      </c>
      <c r="E126" s="7">
        <f>'[5]Heat supply REF'!F26</f>
        <v>0</v>
      </c>
      <c r="F126" s="7">
        <f>'[5]Heat supply REF'!G26</f>
        <v>0</v>
      </c>
      <c r="G126" s="7">
        <f>'[5]Heat supply REF'!H26</f>
        <v>0</v>
      </c>
      <c r="H126" s="7">
        <f>'[5]Heat supply REF'!I26</f>
        <v>0</v>
      </c>
      <c r="I126" s="7">
        <f>'[5]Heat supply REF'!J26</f>
        <v>0</v>
      </c>
      <c r="J126" s="7">
        <f>'[5]Heat supply REF'!K26</f>
        <v>0</v>
      </c>
      <c r="K126" s="6">
        <f>'[5]Heat supply REF'!L26</f>
        <v>0</v>
      </c>
      <c r="M126" s="8" t="str">
        <f>'[5]Primary energy demand REF'!C14</f>
        <v xml:space="preserve">    - Natural gas</v>
      </c>
      <c r="N126" s="7">
        <f>'[5]Primary energy demand REF'!D14</f>
        <v>17461.846374961857</v>
      </c>
      <c r="O126" s="7">
        <f>'[5]Primary energy demand REF'!E14</f>
        <v>18105.886146686647</v>
      </c>
      <c r="P126" s="7">
        <f>'[5]Primary energy demand REF'!F14</f>
        <v>19049.059378602684</v>
      </c>
      <c r="Q126" s="7">
        <f>'[5]Primary energy demand REF'!G14</f>
        <v>20556.47520032086</v>
      </c>
      <c r="R126" s="7">
        <f>'[5]Primary energy demand REF'!H14</f>
        <v>22068.746715978003</v>
      </c>
      <c r="S126" s="7">
        <f>'[5]Primary energy demand REF'!I14</f>
        <v>23326.645859204626</v>
      </c>
      <c r="T126" s="7">
        <f>'[5]Primary energy demand REF'!J14</f>
        <v>24585.355346067721</v>
      </c>
      <c r="U126" s="7">
        <f>'[5]Primary energy demand REF'!K14</f>
        <v>25029.246051406855</v>
      </c>
      <c r="V126" s="6">
        <f>'[5]Primary energy demand REF'!L14</f>
        <v>25356.220571135571</v>
      </c>
    </row>
    <row r="127" spans="2:22" x14ac:dyDescent="0.2">
      <c r="B127" s="8" t="str">
        <f>'[5]Heat supply REF'!C27</f>
        <v xml:space="preserve">  - Heat pumps 2)</v>
      </c>
      <c r="C127" s="7">
        <f>'[5]Heat supply REF'!D27</f>
        <v>163.04957934387878</v>
      </c>
      <c r="D127" s="7">
        <f>'[5]Heat supply REF'!E27</f>
        <v>192.77334485935677</v>
      </c>
      <c r="E127" s="7">
        <f>'[5]Heat supply REF'!F27</f>
        <v>229.83469157296253</v>
      </c>
      <c r="F127" s="7">
        <f>'[5]Heat supply REF'!G27</f>
        <v>265.92784155995838</v>
      </c>
      <c r="G127" s="7">
        <f>'[5]Heat supply REF'!H27</f>
        <v>301.2980317464847</v>
      </c>
      <c r="H127" s="7">
        <f>'[5]Heat supply REF'!I27</f>
        <v>366.26216995492712</v>
      </c>
      <c r="I127" s="7">
        <f>'[5]Heat supply REF'!J27</f>
        <v>407.52555232600764</v>
      </c>
      <c r="J127" s="7">
        <f>'[5]Heat supply REF'!K27</f>
        <v>499.87802754125369</v>
      </c>
      <c r="K127" s="6">
        <f>'[5]Heat supply REF'!L27</f>
        <v>546.42032159663438</v>
      </c>
      <c r="M127" s="8" t="str">
        <f>'[5]Primary energy demand REF'!C15</f>
        <v xml:space="preserve">    - Crude oil</v>
      </c>
      <c r="N127" s="7">
        <f>'[5]Primary energy demand REF'!D15</f>
        <v>23562.476887478959</v>
      </c>
      <c r="O127" s="7">
        <f>'[5]Primary energy demand REF'!E15</f>
        <v>23407.848762906451</v>
      </c>
      <c r="P127" s="7">
        <f>'[5]Primary energy demand REF'!F15</f>
        <v>22523.181205253259</v>
      </c>
      <c r="Q127" s="7">
        <f>'[5]Primary energy demand REF'!G15</f>
        <v>21626.381554939904</v>
      </c>
      <c r="R127" s="7">
        <f>'[5]Primary energy demand REF'!H15</f>
        <v>20718.128139995861</v>
      </c>
      <c r="S127" s="7">
        <f>'[5]Primary energy demand REF'!I15</f>
        <v>19622.836175522112</v>
      </c>
      <c r="T127" s="7">
        <f>'[5]Primary energy demand REF'!J15</f>
        <v>18527.896753616344</v>
      </c>
      <c r="U127" s="7">
        <f>'[5]Primary energy demand REF'!K15</f>
        <v>17487.332933521382</v>
      </c>
      <c r="V127" s="6">
        <f>'[5]Primary energy demand REF'!L15</f>
        <v>16495.505866177846</v>
      </c>
    </row>
    <row r="128" spans="2:22" x14ac:dyDescent="0.2">
      <c r="B128" s="8" t="str">
        <f>'[5]Heat supply REF'!C28</f>
        <v xml:space="preserve">  - Electric direct heating</v>
      </c>
      <c r="C128" s="7">
        <f>'[5]Heat supply REF'!D28</f>
        <v>2456.5054711648063</v>
      </c>
      <c r="D128" s="7">
        <f>'[5]Heat supply REF'!E28</f>
        <v>2489.2776101263516</v>
      </c>
      <c r="E128" s="7">
        <f>'[5]Heat supply REF'!F28</f>
        <v>2522.7047543290373</v>
      </c>
      <c r="F128" s="7">
        <f>'[5]Heat supply REF'!G28</f>
        <v>2556.800441415804</v>
      </c>
      <c r="G128" s="7">
        <f>'[5]Heat supply REF'!H28</f>
        <v>2591.5780422415246</v>
      </c>
      <c r="H128" s="7">
        <f>'[5]Heat supply REF'!I28</f>
        <v>2627.0511950792966</v>
      </c>
      <c r="I128" s="7">
        <f>'[5]Heat supply REF'!J28</f>
        <v>2663.2338109638681</v>
      </c>
      <c r="J128" s="7">
        <f>'[5]Heat supply REF'!K28</f>
        <v>2694.1268334801825</v>
      </c>
      <c r="K128" s="6">
        <f>'[5]Heat supply REF'!L28</f>
        <v>2713.5213929671613</v>
      </c>
      <c r="M128" s="8" t="str">
        <f>'[5]Primary energy demand REF'!C16</f>
        <v xml:space="preserve">  - Nuclear</v>
      </c>
      <c r="N128" s="7">
        <f>'[5]Primary energy demand REF'!D16</f>
        <v>9612.7880000000023</v>
      </c>
      <c r="O128" s="7">
        <f>'[5]Primary energy demand REF'!E16</f>
        <v>9493.68832380001</v>
      </c>
      <c r="P128" s="7">
        <f>'[5]Primary energy demand REF'!F16</f>
        <v>9295.2026027999946</v>
      </c>
      <c r="Q128" s="7">
        <f>'[5]Primary energy demand REF'!G16</f>
        <v>8422.9937729999892</v>
      </c>
      <c r="R128" s="7">
        <f>'[5]Primary energy demand REF'!H16</f>
        <v>7550.7849431999948</v>
      </c>
      <c r="S128" s="7">
        <f>'[5]Primary energy demand REF'!I16</f>
        <v>7316.0101331999886</v>
      </c>
      <c r="T128" s="7">
        <f>'[5]Primary energy demand REF'!J16</f>
        <v>7081.2353231999959</v>
      </c>
      <c r="U128" s="7">
        <f>'[5]Primary energy demand REF'!K16</f>
        <v>6848.4112062697805</v>
      </c>
      <c r="V128" s="6">
        <f>'[5]Primary energy demand REF'!L16</f>
        <v>6615.5870893395659</v>
      </c>
    </row>
    <row r="129" spans="2:22" x14ac:dyDescent="0.2">
      <c r="B129" s="8" t="str">
        <f>'[5]Heat supply REF'!C29</f>
        <v xml:space="preserve">  - Hydrogen</v>
      </c>
      <c r="C129" s="7">
        <f>'[5]Heat supply REF'!D29</f>
        <v>0</v>
      </c>
      <c r="D129" s="7">
        <f>'[5]Heat supply REF'!E29</f>
        <v>0</v>
      </c>
      <c r="E129" s="7">
        <f>'[5]Heat supply REF'!F29</f>
        <v>0</v>
      </c>
      <c r="F129" s="7">
        <f>'[5]Heat supply REF'!G29</f>
        <v>0</v>
      </c>
      <c r="G129" s="7">
        <f>'[5]Heat supply REF'!H29</f>
        <v>0</v>
      </c>
      <c r="H129" s="7">
        <f>'[5]Heat supply REF'!I29</f>
        <v>0</v>
      </c>
      <c r="I129" s="7">
        <f>'[5]Heat supply REF'!J29</f>
        <v>0</v>
      </c>
      <c r="J129" s="7">
        <f>'[5]Heat supply REF'!K29</f>
        <v>0</v>
      </c>
      <c r="K129" s="6">
        <f>'[5]Heat supply REF'!L29</f>
        <v>0</v>
      </c>
      <c r="M129" s="8" t="str">
        <f>'[5]Primary energy demand REF'!C17</f>
        <v xml:space="preserve">  - Renewables </v>
      </c>
      <c r="N129" s="7">
        <f>'[5]Primary energy demand REF'!D17</f>
        <v>8785.4098463875471</v>
      </c>
      <c r="O129" s="7">
        <f>'[5]Primary energy demand REF'!E17</f>
        <v>10276.824400130559</v>
      </c>
      <c r="P129" s="7">
        <f>'[5]Primary energy demand REF'!F17</f>
        <v>11693.826816032013</v>
      </c>
      <c r="Q129" s="7">
        <f>'[5]Primary energy demand REF'!G17</f>
        <v>12771.696694826971</v>
      </c>
      <c r="R129" s="7">
        <f>'[5]Primary energy demand REF'!H17</f>
        <v>13866.858832123104</v>
      </c>
      <c r="S129" s="7">
        <f>'[5]Primary energy demand REF'!I17</f>
        <v>14856.515185809987</v>
      </c>
      <c r="T129" s="7">
        <f>'[5]Primary energy demand REF'!J17</f>
        <v>15843.959030319835</v>
      </c>
      <c r="U129" s="7">
        <f>'[5]Primary energy demand REF'!K17</f>
        <v>16703.451463694608</v>
      </c>
      <c r="V129" s="6">
        <f>'[5]Primary energy demand REF'!L17</f>
        <v>17547.137358106222</v>
      </c>
    </row>
    <row r="130" spans="2:22" x14ac:dyDescent="0.2">
      <c r="B130" s="8"/>
      <c r="C130" s="7"/>
      <c r="D130" s="7"/>
      <c r="E130" s="7"/>
      <c r="F130" s="7"/>
      <c r="G130" s="7"/>
      <c r="H130" s="7"/>
      <c r="I130" s="7"/>
      <c r="J130" s="7"/>
      <c r="K130" s="6"/>
      <c r="M130" s="8" t="str">
        <f>'[5]Primary energy demand REF'!C18</f>
        <v xml:space="preserve">    - Hydro</v>
      </c>
      <c r="N130" s="7">
        <f>'[5]Primary energy demand REF'!D18</f>
        <v>2022.5159999999989</v>
      </c>
      <c r="O130" s="7">
        <f>'[5]Primary energy demand REF'!E18</f>
        <v>2061.4742522193783</v>
      </c>
      <c r="P130" s="7">
        <f>'[5]Primary energy demand REF'!F18</f>
        <v>2126.3108152707923</v>
      </c>
      <c r="Q130" s="7">
        <f>'[5]Primary energy demand REF'!G18</f>
        <v>2185.8420880947347</v>
      </c>
      <c r="R130" s="7">
        <f>'[5]Primary energy demand REF'!H18</f>
        <v>2245.3714829443979</v>
      </c>
      <c r="S130" s="7">
        <f>'[5]Primary energy demand REF'!I18</f>
        <v>2286.0968217959271</v>
      </c>
      <c r="T130" s="7">
        <f>'[5]Primary energy demand REF'!J18</f>
        <v>2326.8573281248218</v>
      </c>
      <c r="U130" s="7">
        <f>'[5]Primary energy demand REF'!K18</f>
        <v>2367.6178344537179</v>
      </c>
      <c r="V130" s="6">
        <f>'[5]Primary energy demand REF'!L18</f>
        <v>2408.3783407826131</v>
      </c>
    </row>
    <row r="131" spans="2:22" x14ac:dyDescent="0.2">
      <c r="B131" s="8" t="str">
        <f>'[5]Heat supply REF'!C31</f>
        <v>Total heat supply 3)</v>
      </c>
      <c r="C131" s="7">
        <f>'[5]Heat supply REF'!D31</f>
        <v>21425.331638397041</v>
      </c>
      <c r="D131" s="7">
        <f>'[5]Heat supply REF'!E31</f>
        <v>22113.725383684181</v>
      </c>
      <c r="E131" s="7">
        <f>'[5]Heat supply REF'!F31</f>
        <v>22895.390757009707</v>
      </c>
      <c r="F131" s="7">
        <f>'[5]Heat supply REF'!G31</f>
        <v>23499.647928257473</v>
      </c>
      <c r="G131" s="7">
        <f>'[5]Heat supply REF'!H31</f>
        <v>24123.940950316435</v>
      </c>
      <c r="H131" s="7">
        <f>'[5]Heat supply REF'!I31</f>
        <v>24735.956112793319</v>
      </c>
      <c r="I131" s="7">
        <f>'[5]Heat supply REF'!J31</f>
        <v>25379.934086923437</v>
      </c>
      <c r="J131" s="7">
        <f>'[5]Heat supply REF'!K31</f>
        <v>26131.59149336633</v>
      </c>
      <c r="K131" s="6">
        <f>'[5]Heat supply REF'!L31</f>
        <v>26972.977825306916</v>
      </c>
      <c r="M131" s="8" t="str">
        <f>'[5]Primary energy demand REF'!C19</f>
        <v xml:space="preserve">    - Wind</v>
      </c>
      <c r="N131" s="7">
        <f>'[5]Primary energy demand REF'!D19</f>
        <v>749.80299999999875</v>
      </c>
      <c r="O131" s="7">
        <f>'[5]Primary energy demand REF'!E19</f>
        <v>1018.0041606791726</v>
      </c>
      <c r="P131" s="7">
        <f>'[5]Primary energy demand REF'!F19</f>
        <v>1464.970335793955</v>
      </c>
      <c r="Q131" s="7">
        <f>'[5]Primary energy demand REF'!G19</f>
        <v>1776.2038170335968</v>
      </c>
      <c r="R131" s="7">
        <f>'[5]Primary energy demand REF'!H19</f>
        <v>2087.4372982732389</v>
      </c>
      <c r="S131" s="7">
        <f>'[5]Primary energy demand REF'!I19</f>
        <v>2311.302639782758</v>
      </c>
      <c r="T131" s="7">
        <f>'[5]Primary energy demand REF'!J19</f>
        <v>2535.1679812922762</v>
      </c>
      <c r="U131" s="7">
        <f>'[5]Primary energy demand REF'!K19</f>
        <v>2759.0333228017953</v>
      </c>
      <c r="V131" s="6">
        <f>'[5]Primary energy demand REF'!L19</f>
        <v>2982.8986643113144</v>
      </c>
    </row>
    <row r="132" spans="2:22" x14ac:dyDescent="0.2">
      <c r="B132" s="8" t="str">
        <f>'[5]Heat supply REF'!C32</f>
        <v xml:space="preserve">  - Fossil fuels</v>
      </c>
      <c r="C132" s="7">
        <f>'[5]Heat supply REF'!D32</f>
        <v>16295.818457731573</v>
      </c>
      <c r="D132" s="7">
        <f>'[5]Heat supply REF'!E32</f>
        <v>16648.431460879598</v>
      </c>
      <c r="E132" s="7">
        <f>'[5]Heat supply REF'!F32</f>
        <v>16995.767114048889</v>
      </c>
      <c r="F132" s="7">
        <f>'[5]Heat supply REF'!G32</f>
        <v>17193.743703504326</v>
      </c>
      <c r="G132" s="7">
        <f>'[5]Heat supply REF'!H32</f>
        <v>17397.196628932121</v>
      </c>
      <c r="H132" s="7">
        <f>'[5]Heat supply REF'!I32</f>
        <v>17559.957410719078</v>
      </c>
      <c r="I132" s="7">
        <f>'[5]Heat supply REF'!J32</f>
        <v>17742.980836985516</v>
      </c>
      <c r="J132" s="7">
        <f>'[5]Heat supply REF'!K32</f>
        <v>17976.15372186638</v>
      </c>
      <c r="K132" s="6">
        <f>'[5]Heat supply REF'!L32</f>
        <v>18237.390625446475</v>
      </c>
      <c r="M132" s="8" t="str">
        <f>'[5]Primary energy demand REF'!C20</f>
        <v xml:space="preserve">    - Solar</v>
      </c>
      <c r="N132" s="7">
        <f>'[5]Primary energy demand REF'!D20</f>
        <v>409.42398851005487</v>
      </c>
      <c r="O132" s="7">
        <f>'[5]Primary energy demand REF'!E20</f>
        <v>497.90110833072998</v>
      </c>
      <c r="P132" s="7">
        <f>'[5]Primary energy demand REF'!F20</f>
        <v>694.06767815371779</v>
      </c>
      <c r="Q132" s="7">
        <f>'[5]Primary energy demand REF'!G20</f>
        <v>817.09602248493343</v>
      </c>
      <c r="R132" s="7">
        <f>'[5]Primary energy demand REF'!H20</f>
        <v>940.38602303846505</v>
      </c>
      <c r="S132" s="7">
        <f>'[5]Primary energy demand REF'!I20</f>
        <v>1063.9836428511519</v>
      </c>
      <c r="T132" s="7">
        <f>'[5]Primary energy demand REF'!J20</f>
        <v>1204.6098681363442</v>
      </c>
      <c r="U132" s="7">
        <f>'[5]Primary energy demand REF'!K20</f>
        <v>1331.6724671875415</v>
      </c>
      <c r="V132" s="6">
        <f>'[5]Primary energy demand REF'!L20</f>
        <v>1520.0349129463973</v>
      </c>
    </row>
    <row r="133" spans="2:22" x14ac:dyDescent="0.2">
      <c r="B133" s="8" t="str">
        <f>'[5]Heat supply REF'!C33</f>
        <v xml:space="preserve">  - Biomass</v>
      </c>
      <c r="C133" s="7">
        <f>'[5]Heat supply REF'!D33</f>
        <v>2387.2711128771161</v>
      </c>
      <c r="D133" s="7">
        <f>'[5]Heat supply REF'!E33</f>
        <v>2604.8143665969919</v>
      </c>
      <c r="E133" s="7">
        <f>'[5]Heat supply REF'!F33</f>
        <v>2908.1175816440423</v>
      </c>
      <c r="F133" s="7">
        <f>'[5]Heat supply REF'!G33</f>
        <v>3167.3081079100511</v>
      </c>
      <c r="G133" s="7">
        <f>'[5]Heat supply REF'!H33</f>
        <v>3440.5135579676771</v>
      </c>
      <c r="H133" s="7">
        <f>'[5]Heat supply REF'!I33</f>
        <v>3714.7717923868909</v>
      </c>
      <c r="I133" s="7">
        <f>'[5]Heat supply REF'!J33</f>
        <v>4006.7766939759131</v>
      </c>
      <c r="J133" s="7">
        <f>'[5]Heat supply REF'!K33</f>
        <v>4329.40702655924</v>
      </c>
      <c r="K133" s="6">
        <f>'[5]Heat supply REF'!L33</f>
        <v>4716.7473140811944</v>
      </c>
      <c r="M133" s="8" t="str">
        <f>'[5]Primary energy demand REF'!C21</f>
        <v xml:space="preserve">    - Biomass (&amp; renewable waste)</v>
      </c>
      <c r="N133" s="7">
        <f>'[5]Primary energy demand REF'!D21</f>
        <v>5093.2898988811166</v>
      </c>
      <c r="O133" s="7">
        <f>'[5]Primary energy demand REF'!E21</f>
        <v>6123.5482404523136</v>
      </c>
      <c r="P133" s="7">
        <f>'[5]Primary energy demand REF'!F21</f>
        <v>6806.0985762412811</v>
      </c>
      <c r="Q133" s="7">
        <f>'[5]Primary energy demand REF'!G21</f>
        <v>7345.5994363501586</v>
      </c>
      <c r="R133" s="7">
        <f>'[5]Primary energy demand REF'!H21</f>
        <v>7884.7663545327023</v>
      </c>
      <c r="S133" s="7">
        <f>'[5]Primary energy demand REF'!I21</f>
        <v>8360.2756166164127</v>
      </c>
      <c r="T133" s="7">
        <f>'[5]Primary energy demand REF'!J21</f>
        <v>8836.7322083973486</v>
      </c>
      <c r="U133" s="7">
        <f>'[5]Primary energy demand REF'!K21</f>
        <v>9158.1512948812779</v>
      </c>
      <c r="V133" s="6">
        <f>'[5]Primary energy demand REF'!L21</f>
        <v>9435.8935681587063</v>
      </c>
    </row>
    <row r="134" spans="2:22" x14ac:dyDescent="0.2">
      <c r="B134" s="8" t="str">
        <f>'[5]Heat supply REF'!C34</f>
        <v xml:space="preserve">  - Solar collectors</v>
      </c>
      <c r="C134" s="7">
        <f>'[5]Heat supply REF'!D34</f>
        <v>107.22398851005487</v>
      </c>
      <c r="D134" s="7">
        <f>'[5]Heat supply REF'!E34</f>
        <v>157.38713397956502</v>
      </c>
      <c r="E134" s="7">
        <f>'[5]Heat supply REF'!F34</f>
        <v>211.13545559015876</v>
      </c>
      <c r="F134" s="7">
        <f>'[5]Heat supply REF'!G34</f>
        <v>280.83354636205246</v>
      </c>
      <c r="G134" s="7">
        <f>'[5]Heat supply REF'!H34</f>
        <v>350.79329335626193</v>
      </c>
      <c r="H134" s="7">
        <f>'[5]Heat supply REF'!I34</f>
        <v>417.0522903299659</v>
      </c>
      <c r="I134" s="7">
        <f>'[5]Heat supply REF'!J34</f>
        <v>500.33989277617485</v>
      </c>
      <c r="J134" s="7">
        <f>'[5]Heat supply REF'!K34</f>
        <v>564.98174871190758</v>
      </c>
      <c r="K134" s="6">
        <f>'[5]Heat supply REF'!L34</f>
        <v>685.39087948668816</v>
      </c>
      <c r="M134" s="8" t="str">
        <f>'[5]Primary energy demand REF'!C22</f>
        <v xml:space="preserve">    - Geothermal</v>
      </c>
      <c r="N134" s="7">
        <f>'[5]Primary energy demand REF'!D22</f>
        <v>508.71395899637804</v>
      </c>
      <c r="O134" s="7">
        <f>'[5]Primary energy demand REF'!E22</f>
        <v>573.40926344896491</v>
      </c>
      <c r="P134" s="7">
        <f>'[5]Primary energy demand REF'!F22</f>
        <v>598.51841057226818</v>
      </c>
      <c r="Q134" s="7">
        <f>'[5]Primary energy demand REF'!G22</f>
        <v>636.22931086354731</v>
      </c>
      <c r="R134" s="7">
        <f>'[5]Primary energy demand REF'!H22</f>
        <v>691.30663333430061</v>
      </c>
      <c r="S134" s="7">
        <f>'[5]Primary energy demand REF'!I22</f>
        <v>778.52690476373846</v>
      </c>
      <c r="T134" s="7">
        <f>'[5]Primary energy demand REF'!J22</f>
        <v>845.52356436904233</v>
      </c>
      <c r="U134" s="7">
        <f>'[5]Primary energy demand REF'!K22</f>
        <v>953.16994437027483</v>
      </c>
      <c r="V134" s="6">
        <f>'[5]Primary energy demand REF'!L22</f>
        <v>1027.3867519071928</v>
      </c>
    </row>
    <row r="135" spans="2:22" x14ac:dyDescent="0.2">
      <c r="B135" s="8" t="str">
        <f>'[5]Heat supply REF'!C35</f>
        <v xml:space="preserve">  - Geothermal</v>
      </c>
      <c r="C135" s="7">
        <f>'[5]Heat supply REF'!D35</f>
        <v>15.463014565741833</v>
      </c>
      <c r="D135" s="7">
        <f>'[5]Heat supply REF'!E35</f>
        <v>21.041452896407296</v>
      </c>
      <c r="E135" s="7">
        <f>'[5]Heat supply REF'!F35</f>
        <v>27.831145335242322</v>
      </c>
      <c r="F135" s="7">
        <f>'[5]Heat supply REF'!G35</f>
        <v>35.03427287101762</v>
      </c>
      <c r="G135" s="7">
        <f>'[5]Heat supply REF'!H35</f>
        <v>42.561381291759673</v>
      </c>
      <c r="H135" s="7">
        <f>'[5]Heat supply REF'!I35</f>
        <v>50.86123939474929</v>
      </c>
      <c r="I135" s="7">
        <f>'[5]Heat supply REF'!J35</f>
        <v>59.077284818255407</v>
      </c>
      <c r="J135" s="7">
        <f>'[5]Heat supply REF'!K35</f>
        <v>67.044119978894486</v>
      </c>
      <c r="K135" s="6">
        <f>'[5]Heat supply REF'!L35</f>
        <v>73.507276348006201</v>
      </c>
      <c r="M135" s="8" t="str">
        <f>'[5]Primary energy demand REF'!C23</f>
        <v xml:space="preserve">    - Ocean energy</v>
      </c>
      <c r="N135" s="7">
        <f>'[5]Primary energy demand REF'!D23</f>
        <v>1.6630000000000011</v>
      </c>
      <c r="O135" s="7">
        <f>'[5]Primary energy demand REF'!E23</f>
        <v>2.4873750000000001</v>
      </c>
      <c r="P135" s="7">
        <f>'[5]Primary energy demand REF'!F23</f>
        <v>3.8609999999999998</v>
      </c>
      <c r="Q135" s="7">
        <f>'[5]Primary energy demand REF'!G23</f>
        <v>10.72602</v>
      </c>
      <c r="R135" s="7">
        <f>'[5]Primary energy demand REF'!H23</f>
        <v>17.591040000000003</v>
      </c>
      <c r="S135" s="7">
        <f>'[5]Primary energy demand REF'!I23</f>
        <v>56.329560000000001</v>
      </c>
      <c r="T135" s="7">
        <f>'[5]Primary energy demand REF'!J23</f>
        <v>95.068080000000009</v>
      </c>
      <c r="U135" s="7">
        <f>'[5]Primary energy demand REF'!K23</f>
        <v>133.8066</v>
      </c>
      <c r="V135" s="6">
        <f>'[5]Primary energy demand REF'!L23</f>
        <v>172.54512</v>
      </c>
    </row>
    <row r="136" spans="2:22" x14ac:dyDescent="0.2">
      <c r="B136" s="8" t="str">
        <f>'[5]Heat supply REF'!C36</f>
        <v xml:space="preserve">  - Heat pumps 2)</v>
      </c>
      <c r="C136" s="7">
        <f>'[5]Heat supply REF'!D36</f>
        <v>163.04957934387878</v>
      </c>
      <c r="D136" s="7">
        <f>'[5]Heat supply REF'!E36</f>
        <v>192.77334485935677</v>
      </c>
      <c r="E136" s="7">
        <f>'[5]Heat supply REF'!F36</f>
        <v>229.83469157296253</v>
      </c>
      <c r="F136" s="7">
        <f>'[5]Heat supply REF'!G36</f>
        <v>265.92784155995838</v>
      </c>
      <c r="G136" s="7">
        <f>'[5]Heat supply REF'!H36</f>
        <v>301.2980317464847</v>
      </c>
      <c r="H136" s="7">
        <f>'[5]Heat supply REF'!I36</f>
        <v>366.26216995492712</v>
      </c>
      <c r="I136" s="7">
        <f>'[5]Heat supply REF'!J36</f>
        <v>407.52555232600764</v>
      </c>
      <c r="J136" s="7">
        <f>'[5]Heat supply REF'!K36</f>
        <v>499.87802754125369</v>
      </c>
      <c r="K136" s="6">
        <f>'[5]Heat supply REF'!L36</f>
        <v>546.42032159663438</v>
      </c>
      <c r="M136" s="8"/>
      <c r="N136" s="7"/>
      <c r="O136" s="7"/>
      <c r="P136" s="7"/>
      <c r="Q136" s="7"/>
      <c r="R136" s="7"/>
      <c r="S136" s="7"/>
      <c r="T136" s="7"/>
      <c r="U136" s="7"/>
      <c r="V136" s="6"/>
    </row>
    <row r="137" spans="2:22" x14ac:dyDescent="0.2">
      <c r="B137" s="8" t="str">
        <f>'[5]Heat supply REF'!C37</f>
        <v xml:space="preserve">  - Electric direct heating</v>
      </c>
      <c r="C137" s="7">
        <f>'[5]Heat supply REF'!D37</f>
        <v>2456.5054711648063</v>
      </c>
      <c r="D137" s="7">
        <f>'[5]Heat supply REF'!E37</f>
        <v>2489.2776101263516</v>
      </c>
      <c r="E137" s="7">
        <f>'[5]Heat supply REF'!F37</f>
        <v>2522.7047543290373</v>
      </c>
      <c r="F137" s="7">
        <f>'[5]Heat supply REF'!G37</f>
        <v>2556.800441415804</v>
      </c>
      <c r="G137" s="7">
        <f>'[5]Heat supply REF'!H37</f>
        <v>2591.5780422415246</v>
      </c>
      <c r="H137" s="7">
        <f>'[5]Heat supply REF'!I37</f>
        <v>2627.0511950792966</v>
      </c>
      <c r="I137" s="7">
        <f>'[5]Heat supply REF'!J37</f>
        <v>2663.2338109638681</v>
      </c>
      <c r="J137" s="7">
        <f>'[5]Heat supply REF'!K37</f>
        <v>2694.1268334801825</v>
      </c>
      <c r="K137" s="6">
        <f>'[5]Heat supply REF'!L37</f>
        <v>2713.5213929671613</v>
      </c>
      <c r="M137" s="8" t="str">
        <f>'[5]Primary energy demand REF'!C25</f>
        <v>Net electricity imports (final energy)</v>
      </c>
      <c r="N137" s="7">
        <f>'[5]Primary energy demand REF'!D25</f>
        <v>-21.114000000000033</v>
      </c>
      <c r="O137" s="7">
        <f>'[5]Primary energy demand REF'!E25</f>
        <v>34.221130649996326</v>
      </c>
      <c r="P137" s="7">
        <f>'[5]Primary energy demand REF'!F25</f>
        <v>-48.527679600000056</v>
      </c>
      <c r="Q137" s="7">
        <f>'[5]Primary energy demand REF'!G25</f>
        <v>-49.926191400003631</v>
      </c>
      <c r="R137" s="7">
        <f>'[5]Primary energy demand REF'!H25</f>
        <v>-51.324703200003526</v>
      </c>
      <c r="S137" s="7">
        <f>'[5]Primary energy demand REF'!I25</f>
        <v>-53.043289200000139</v>
      </c>
      <c r="T137" s="7">
        <f>'[5]Primary energy demand REF'!J25</f>
        <v>-54.761875199996553</v>
      </c>
      <c r="U137" s="7">
        <f>'[5]Primary energy demand REF'!K25</f>
        <v>-54.761875199996346</v>
      </c>
      <c r="V137" s="6">
        <f>'[5]Primary energy demand REF'!L25</f>
        <v>-54.761875199996148</v>
      </c>
    </row>
    <row r="138" spans="2:22" x14ac:dyDescent="0.2">
      <c r="B138" s="8" t="str">
        <f>'[5]Heat supply REF'!C38</f>
        <v xml:space="preserve">  - Hydrogen</v>
      </c>
      <c r="C138" s="7">
        <f>'[5]Heat supply REF'!D38</f>
        <v>1.4203872E-5</v>
      </c>
      <c r="D138" s="7">
        <f>'[5]Heat supply REF'!E38</f>
        <v>1.4345910719999998E-5</v>
      </c>
      <c r="E138" s="7">
        <f>'[5]Heat supply REF'!F38</f>
        <v>1.4489369827200002E-5</v>
      </c>
      <c r="F138" s="7">
        <f>'[5]Heat supply REF'!G38</f>
        <v>1.4634263525472E-5</v>
      </c>
      <c r="G138" s="7">
        <f>'[5]Heat supply REF'!H38</f>
        <v>1.4780606160726719E-5</v>
      </c>
      <c r="H138" s="7">
        <f>'[5]Heat supply REF'!I38</f>
        <v>1.4928412222334003E-5</v>
      </c>
      <c r="I138" s="7">
        <f>'[5]Heat supply REF'!J38</f>
        <v>1.5077696344557359E-5</v>
      </c>
      <c r="J138" s="7">
        <f>'[5]Heat supply REF'!K38</f>
        <v>1.522847330800288E-5</v>
      </c>
      <c r="K138" s="6">
        <f>'[5]Heat supply REF'!L38</f>
        <v>1.538075804108296E-5</v>
      </c>
      <c r="M138" s="8" t="str">
        <f>'[5]Primary energy demand REF'!C26</f>
        <v xml:space="preserve">  - net RES electricity import</v>
      </c>
      <c r="N138" s="7">
        <f>'[5]Primary energy demand REF'!D26</f>
        <v>-5.8832426620724787</v>
      </c>
      <c r="O138" s="7">
        <f>'[5]Primary energy demand REF'!E26</f>
        <v>10.512042813321299</v>
      </c>
      <c r="P138" s="7">
        <f>'[5]Primary energy demand REF'!F26</f>
        <v>-16.729219156496942</v>
      </c>
      <c r="Q138" s="7">
        <f>'[5]Primary energy demand REF'!G26</f>
        <v>-18.019041008408649</v>
      </c>
      <c r="R138" s="7">
        <f>'[5]Primary energy demand REF'!H26</f>
        <v>-19.272083582239095</v>
      </c>
      <c r="S138" s="7">
        <f>'[5]Primary energy demand REF'!I26</f>
        <v>-20.273908306713274</v>
      </c>
      <c r="T138" s="7">
        <f>'[5]Primary energy demand REF'!J26</f>
        <v>-21.264050961300313</v>
      </c>
      <c r="U138" s="7">
        <f>'[5]Primary energy demand REF'!K26</f>
        <v>-21.806059170158758</v>
      </c>
      <c r="V138" s="6">
        <f>'[5]Primary energy demand REF'!L26</f>
        <v>-22.399903821535869</v>
      </c>
    </row>
    <row r="139" spans="2:22" x14ac:dyDescent="0.2">
      <c r="B139" s="8"/>
      <c r="C139" s="7"/>
      <c r="D139" s="7"/>
      <c r="E139" s="7"/>
      <c r="F139" s="7"/>
      <c r="G139" s="7"/>
      <c r="H139" s="7"/>
      <c r="I139" s="7"/>
      <c r="J139" s="7"/>
      <c r="K139" s="6"/>
      <c r="M139" s="8"/>
      <c r="N139" s="7"/>
      <c r="O139" s="7"/>
      <c r="P139" s="7"/>
      <c r="Q139" s="7"/>
      <c r="R139" s="7"/>
      <c r="S139" s="7"/>
      <c r="T139" s="7"/>
      <c r="U139" s="7"/>
      <c r="V139" s="6"/>
    </row>
    <row r="140" spans="2:22" x14ac:dyDescent="0.2">
      <c r="B140" s="8" t="str">
        <f>'[5]Heat supply REF'!C40</f>
        <v>RES share (including RES electricity)</v>
      </c>
      <c r="C140" s="12">
        <f>'[5]Heat supply REF'!D40</f>
        <v>0.15847925238207217</v>
      </c>
      <c r="D140" s="12">
        <f>'[5]Heat supply REF'!E40</f>
        <v>0.17104467827550904</v>
      </c>
      <c r="E140" s="12">
        <f>'[5]Heat supply REF'!F40</f>
        <v>0.18746980818690956</v>
      </c>
      <c r="F140" s="12">
        <f>'[5]Heat supply REF'!G40</f>
        <v>0.20092693174859841</v>
      </c>
      <c r="G140" s="12">
        <f>'[5]Heat supply REF'!H40</f>
        <v>0.21396760321239683</v>
      </c>
      <c r="H140" s="12">
        <f>'[5]Heat supply REF'!I40</f>
        <v>0.22700861537809525</v>
      </c>
      <c r="I140" s="12">
        <f>'[5]Heat supply REF'!J40</f>
        <v>0.23933450427814815</v>
      </c>
      <c r="J140" s="12">
        <f>'[5]Heat supply REF'!K40</f>
        <v>0.25301632613925623</v>
      </c>
      <c r="K140" s="11">
        <f>'[5]Heat supply REF'!L40</f>
        <v>0.26740606023426933</v>
      </c>
      <c r="M140" s="8" t="str">
        <f>'[5]Primary energy demand REF'!C30</f>
        <v>Total incl. net elec. &amp; synfuel import</v>
      </c>
      <c r="N140" s="7">
        <f>'[5]Primary energy demand REF'!D30</f>
        <v>72937.835628796325</v>
      </c>
      <c r="O140" s="7">
        <f>'[5]Primary energy demand REF'!E30</f>
        <v>74255.444842646873</v>
      </c>
      <c r="P140" s="7">
        <f>'[5]Primary energy demand REF'!F30</f>
        <v>74618.863569599169</v>
      </c>
      <c r="Q140" s="7">
        <f>'[5]Primary energy demand REF'!G30</f>
        <v>74972.941944650272</v>
      </c>
      <c r="R140" s="7">
        <f>'[5]Primary energy demand REF'!H30</f>
        <v>75355.148650495757</v>
      </c>
      <c r="S140" s="7">
        <f>'[5]Primary energy demand REF'!I30</f>
        <v>75977.491823394652</v>
      </c>
      <c r="T140" s="7">
        <f>'[5]Primary energy demand REF'!J30</f>
        <v>76599.264801472309</v>
      </c>
      <c r="U140" s="7">
        <f>'[5]Primary energy demand REF'!K30</f>
        <v>76280.816270048032</v>
      </c>
      <c r="V140" s="6">
        <f>'[5]Primary energy demand REF'!L30</f>
        <v>75889.862008271884</v>
      </c>
    </row>
    <row r="141" spans="2:22" ht="13.5" thickBot="1" x14ac:dyDescent="0.25">
      <c r="B141" s="5" t="str">
        <f>'[5]Heat supply REF'!C41</f>
        <v>electricity consumption heat pumps (TWh/a)</v>
      </c>
      <c r="C141" s="10">
        <f>'[5]Heat supply REF'!D41</f>
        <v>14.624329937921891</v>
      </c>
      <c r="D141" s="10">
        <f>'[5]Heat supply REF'!E41</f>
        <v>16.7442624608572</v>
      </c>
      <c r="E141" s="10">
        <f>'[5]Heat supply REF'!F41</f>
        <v>19.334636547964415</v>
      </c>
      <c r="F141" s="10">
        <f>'[5]Heat supply REF'!G41</f>
        <v>21.656067099902145</v>
      </c>
      <c r="G141" s="10">
        <f>'[5]Heat supply REF'!H41</f>
        <v>23.776675485044557</v>
      </c>
      <c r="H141" s="10">
        <f>'[5]Heat supply REF'!I41</f>
        <v>27.981158320722336</v>
      </c>
      <c r="I141" s="10">
        <f>'[5]Heat supply REF'!J41</f>
        <v>30.170986757137495</v>
      </c>
      <c r="J141" s="10">
        <f>'[5]Heat supply REF'!K41</f>
        <v>35.824305379346811</v>
      </c>
      <c r="K141" s="9">
        <f>'[5]Heat supply REF'!L41</f>
        <v>37.945855666432934</v>
      </c>
      <c r="M141" s="8" t="str">
        <f>'[5]Primary energy demand REF'!C31</f>
        <v xml:space="preserve">  - of which non-energy use</v>
      </c>
      <c r="N141" s="7">
        <f>'[5]Primary energy demand REF'!D31</f>
        <v>4369.8590000000004</v>
      </c>
      <c r="O141" s="7">
        <f>'[5]Primary energy demand REF'!E31</f>
        <v>4331.2298740170845</v>
      </c>
      <c r="P141" s="7">
        <f>'[5]Primary energy demand REF'!F31</f>
        <v>4266.8479973788908</v>
      </c>
      <c r="Q141" s="7">
        <f>'[5]Primary energy demand REF'!G31</f>
        <v>4125.285357485488</v>
      </c>
      <c r="R141" s="7">
        <f>'[5]Primary energy demand REF'!H31</f>
        <v>3983.7227175920762</v>
      </c>
      <c r="S141" s="7">
        <f>'[5]Primary energy demand REF'!I31</f>
        <v>3790.0603624414116</v>
      </c>
      <c r="T141" s="7">
        <f>'[5]Primary energy demand REF'!J31</f>
        <v>3596.3980072907352</v>
      </c>
      <c r="U141" s="7">
        <f>'[5]Primary energy demand REF'!K31</f>
        <v>3402.7356521400698</v>
      </c>
      <c r="V141" s="6">
        <f>'[5]Primary energy demand REF'!L31</f>
        <v>3209.0732969893938</v>
      </c>
    </row>
    <row r="142" spans="2:22" x14ac:dyDescent="0.2">
      <c r="M142" s="8"/>
      <c r="N142" s="7"/>
      <c r="O142" s="7"/>
      <c r="P142" s="7"/>
      <c r="Q142" s="7"/>
      <c r="R142" s="7"/>
      <c r="S142" s="7"/>
      <c r="T142" s="7"/>
      <c r="U142" s="7"/>
      <c r="V142" s="6"/>
    </row>
    <row r="143" spans="2:22" x14ac:dyDescent="0.2">
      <c r="M143" s="8" t="str">
        <f>'[5]Primary energy demand REF'!C33</f>
        <v>Total RES incl. electr. &amp; synfuel import</v>
      </c>
      <c r="N143" s="7">
        <f>'[5]Primary energy demand REF'!D33</f>
        <v>8779.5266037254751</v>
      </c>
      <c r="O143" s="7">
        <f>'[5]Primary energy demand REF'!E33</f>
        <v>10287.336442943881</v>
      </c>
      <c r="P143" s="7">
        <f>'[5]Primary energy demand REF'!F33</f>
        <v>11677.097596875516</v>
      </c>
      <c r="Q143" s="7">
        <f>'[5]Primary energy demand REF'!G33</f>
        <v>12753.677653818562</v>
      </c>
      <c r="R143" s="7">
        <f>'[5]Primary energy demand REF'!H33</f>
        <v>13847.586748540865</v>
      </c>
      <c r="S143" s="7">
        <f>'[5]Primary energy demand REF'!I33</f>
        <v>14836.241277503274</v>
      </c>
      <c r="T143" s="7">
        <f>'[5]Primary energy demand REF'!J33</f>
        <v>15822.694979358534</v>
      </c>
      <c r="U143" s="7">
        <f>'[5]Primary energy demand REF'!K33</f>
        <v>16681.64540452445</v>
      </c>
      <c r="V143" s="6">
        <f>'[5]Primary energy demand REF'!L33</f>
        <v>17524.737454284685</v>
      </c>
    </row>
    <row r="144" spans="2:22" ht="13.5" thickBot="1" x14ac:dyDescent="0.25">
      <c r="M144" s="5" t="str">
        <f>'[5]Primary energy demand REF'!C34</f>
        <v>RES share</v>
      </c>
      <c r="N144" s="4">
        <f>'[5]Primary energy demand REF'!D34</f>
        <v>0.12036999080158148</v>
      </c>
      <c r="O144" s="4">
        <f>'[5]Primary energy demand REF'!E34</f>
        <v>0.13853982646987781</v>
      </c>
      <c r="P144" s="4">
        <f>'[5]Primary energy demand REF'!F34</f>
        <v>0.15648988792202589</v>
      </c>
      <c r="Q144" s="4">
        <f>'[5]Primary energy demand REF'!G34</f>
        <v>0.17011040680828726</v>
      </c>
      <c r="R144" s="4">
        <f>'[5]Primary energy demand REF'!H34</f>
        <v>0.18376430803377844</v>
      </c>
      <c r="S144" s="4">
        <f>'[5]Primary energy demand REF'!I34</f>
        <v>0.19527153267956346</v>
      </c>
      <c r="T144" s="4">
        <f>'[5]Primary energy demand REF'!J34</f>
        <v>0.20656458022628968</v>
      </c>
      <c r="U144" s="4">
        <f>'[5]Primary energy demand REF'!K34</f>
        <v>0.21868729544618895</v>
      </c>
      <c r="V144" s="3">
        <f>'[5]Primary energy demand REF'!L34</f>
        <v>0.23092330109092191</v>
      </c>
    </row>
  </sheetData>
  <pageMargins left="0.70866141732283472" right="0.70866141732283472" top="0.78740157480314965" bottom="0.78740157480314965" header="0.31496062992125984" footer="0.31496062992125984"/>
  <pageSetup paperSize="9" scale="38"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59999389629810485"/>
    <pageSetUpPr fitToPage="1"/>
  </sheetPr>
  <dimension ref="A1:W144"/>
  <sheetViews>
    <sheetView view="pageBreakPreview" zoomScaleNormal="10" zoomScaleSheetLayoutView="100" workbookViewId="0"/>
  </sheetViews>
  <sheetFormatPr baseColWidth="10" defaultRowHeight="12.75" x14ac:dyDescent="0.2"/>
  <cols>
    <col min="1" max="1" width="5.42578125" style="43" customWidth="1"/>
    <col min="2" max="2" width="35.5703125" style="43" customWidth="1"/>
    <col min="3" max="5" width="11.42578125" style="44"/>
    <col min="6" max="6" width="0" style="44" hidden="1" customWidth="1"/>
    <col min="7" max="7" width="11.42578125" style="44"/>
    <col min="8" max="8" width="0" style="44" hidden="1" customWidth="1"/>
    <col min="9" max="9" width="11.42578125" style="44"/>
    <col min="10" max="10" width="0" style="44" hidden="1" customWidth="1"/>
    <col min="11" max="11" width="11.42578125" style="44"/>
    <col min="12" max="12" width="3.5703125" style="43" customWidth="1"/>
    <col min="13" max="13" width="29.5703125" style="43" customWidth="1"/>
    <col min="14" max="16" width="11.42578125" style="43"/>
    <col min="17" max="17" width="0" style="43" hidden="1" customWidth="1"/>
    <col min="18" max="18" width="11.42578125" style="43"/>
    <col min="19" max="19" width="0" style="43" hidden="1" customWidth="1"/>
    <col min="20" max="20" width="11.42578125" style="43"/>
    <col min="21" max="21" width="0" style="43" hidden="1" customWidth="1"/>
    <col min="22" max="16384" width="11.42578125" style="43"/>
  </cols>
  <sheetData>
    <row r="1" spans="1:23" ht="13.5" thickBot="1" x14ac:dyDescent="0.25"/>
    <row r="2" spans="1:23" x14ac:dyDescent="0.2">
      <c r="B2" s="58" t="str">
        <f>'[5]Electricity generation ER'!D4</f>
        <v>Electricity generation in TWh/a</v>
      </c>
      <c r="C2" s="56" t="str">
        <f>'[5]Electricity generation ER'!D5</f>
        <v>Scenario:</v>
      </c>
      <c r="D2" s="57" t="str">
        <f>'[5]Electricity generation ER'!E5</f>
        <v>OECD Europe Energy [R]Evolution (2015)</v>
      </c>
      <c r="E2" s="56"/>
      <c r="F2" s="56"/>
      <c r="G2" s="56"/>
      <c r="H2" s="56"/>
      <c r="I2" s="56"/>
      <c r="J2" s="56"/>
      <c r="K2" s="55"/>
      <c r="M2" s="38" t="str">
        <f>'[5]Installed capacity ER'!D4</f>
        <v>Installed capacity in GW</v>
      </c>
      <c r="N2" s="37" t="str">
        <f>'[5]Installed capacity ER'!D5</f>
        <v>Scenario:</v>
      </c>
      <c r="O2" s="37" t="str">
        <f>'[5]Installed capacity ER'!E5</f>
        <v>OECD Europe Energy [R]Evolution (2015)</v>
      </c>
      <c r="P2" s="37"/>
      <c r="Q2" s="37"/>
      <c r="R2" s="37"/>
      <c r="S2" s="37"/>
      <c r="T2" s="37"/>
      <c r="U2" s="37"/>
      <c r="V2" s="36"/>
    </row>
    <row r="3" spans="1:23" x14ac:dyDescent="0.2">
      <c r="B3" s="49"/>
      <c r="C3" s="54">
        <f>'[5]Electricity generation ER'!D8</f>
        <v>2012</v>
      </c>
      <c r="D3" s="54">
        <f>'[5]Electricity generation ER'!E8</f>
        <v>2015</v>
      </c>
      <c r="E3" s="54">
        <f>'[5]Electricity generation ER'!F8</f>
        <v>2020</v>
      </c>
      <c r="F3" s="54">
        <f>'[5]Electricity generation ER'!G8</f>
        <v>2025</v>
      </c>
      <c r="G3" s="54">
        <f>'[5]Electricity generation ER'!H8</f>
        <v>2030</v>
      </c>
      <c r="H3" s="54">
        <f>'[5]Electricity generation ER'!I8</f>
        <v>2035</v>
      </c>
      <c r="I3" s="54">
        <f>'[5]Electricity generation ER'!J8</f>
        <v>2040</v>
      </c>
      <c r="J3" s="54">
        <f>'[5]Electricity generation ER'!K8</f>
        <v>2045</v>
      </c>
      <c r="K3" s="53">
        <f>'[5]Electricity generation ER'!L8</f>
        <v>2050</v>
      </c>
      <c r="M3" s="28"/>
      <c r="N3" s="33">
        <f>'[5]Installed capacity ER'!D8</f>
        <v>2012</v>
      </c>
      <c r="O3" s="33">
        <f>'[5]Installed capacity ER'!E8</f>
        <v>2015</v>
      </c>
      <c r="P3" s="33">
        <f>'[5]Installed capacity ER'!F8</f>
        <v>2020</v>
      </c>
      <c r="Q3" s="33">
        <f>'[5]Installed capacity ER'!G8</f>
        <v>2025</v>
      </c>
      <c r="R3" s="33">
        <f>'[5]Installed capacity ER'!H8</f>
        <v>2030</v>
      </c>
      <c r="S3" s="33">
        <f>'[5]Installed capacity ER'!I8</f>
        <v>2035</v>
      </c>
      <c r="T3" s="33">
        <f>'[5]Installed capacity ER'!J8</f>
        <v>2040</v>
      </c>
      <c r="U3" s="33">
        <f>'[5]Installed capacity ER'!K8</f>
        <v>2045</v>
      </c>
      <c r="V3" s="32">
        <f>'[5]Installed capacity ER'!L8</f>
        <v>2050</v>
      </c>
    </row>
    <row r="4" spans="1:23" x14ac:dyDescent="0.2">
      <c r="B4" s="28"/>
      <c r="C4" s="51"/>
      <c r="D4" s="51"/>
      <c r="E4" s="51"/>
      <c r="F4" s="51"/>
      <c r="G4" s="51"/>
      <c r="H4" s="51"/>
      <c r="I4" s="51"/>
      <c r="J4" s="51"/>
      <c r="K4" s="50"/>
      <c r="M4" s="28"/>
      <c r="N4" s="27"/>
      <c r="O4" s="27"/>
      <c r="P4" s="27"/>
      <c r="Q4" s="27"/>
      <c r="R4" s="27"/>
      <c r="S4" s="27"/>
      <c r="T4" s="27"/>
      <c r="U4" s="27"/>
      <c r="V4" s="26"/>
    </row>
    <row r="5" spans="1:23" x14ac:dyDescent="0.2">
      <c r="A5" s="52"/>
      <c r="B5" s="28" t="str">
        <f>'[5]Electricity generation ER'!C10</f>
        <v>Power plants</v>
      </c>
      <c r="C5" s="51">
        <f>'[5]Electricity generation ER'!D10</f>
        <v>2927.7346806141909</v>
      </c>
      <c r="D5" s="51">
        <f>'[5]Electricity generation ER'!E10</f>
        <v>3058.1726540117011</v>
      </c>
      <c r="E5" s="51">
        <f>'[5]Electricity generation ER'!F10</f>
        <v>2998.8600168377466</v>
      </c>
      <c r="F5" s="51">
        <f>'[5]Electricity generation ER'!G10</f>
        <v>2953.5265980655804</v>
      </c>
      <c r="G5" s="51">
        <f>'[5]Electricity generation ER'!H10</f>
        <v>3004.3396781730326</v>
      </c>
      <c r="H5" s="51">
        <f>'[5]Electricity generation ER'!I10</f>
        <v>3187.1270816187412</v>
      </c>
      <c r="I5" s="51">
        <f>'[5]Electricity generation ER'!J10</f>
        <v>3384.1410095726551</v>
      </c>
      <c r="J5" s="51">
        <f>'[5]Electricity generation ER'!K10</f>
        <v>3554.4800707593308</v>
      </c>
      <c r="K5" s="50">
        <f>'[5]Electricity generation ER'!L10</f>
        <v>3694.1169136626459</v>
      </c>
      <c r="L5" s="52"/>
      <c r="M5" s="28" t="str">
        <f>'[5]Installed capacity ER'!C40</f>
        <v>Total generation</v>
      </c>
      <c r="N5" s="27">
        <f>'[5]Installed capacity ER'!D40</f>
        <v>1019.50213062952</v>
      </c>
      <c r="O5" s="27">
        <f>'[5]Installed capacity ER'!E40</f>
        <v>1093.6432513073353</v>
      </c>
      <c r="P5" s="27">
        <f>'[5]Installed capacity ER'!F40</f>
        <v>1220.2418756260251</v>
      </c>
      <c r="Q5" s="27">
        <f>'[5]Installed capacity ER'!G40</f>
        <v>1288.0284954594122</v>
      </c>
      <c r="R5" s="27">
        <f>'[5]Installed capacity ER'!H40</f>
        <v>1433.7321390283789</v>
      </c>
      <c r="S5" s="27">
        <f>'[5]Installed capacity ER'!I40</f>
        <v>1570.1328379121678</v>
      </c>
      <c r="T5" s="27">
        <f>'[5]Installed capacity ER'!J40</f>
        <v>1731.2045963144601</v>
      </c>
      <c r="U5" s="27">
        <f>'[5]Installed capacity ER'!K40</f>
        <v>1832.5197895922231</v>
      </c>
      <c r="V5" s="26">
        <f>'[5]Installed capacity ER'!L40</f>
        <v>1847.9421598970564</v>
      </c>
      <c r="W5" s="52"/>
    </row>
    <row r="6" spans="1:23" s="52" customFormat="1" x14ac:dyDescent="0.2">
      <c r="A6" s="43"/>
      <c r="B6" s="28" t="str">
        <f>'[5]Electricity generation ER'!C11</f>
        <v xml:space="preserve">  - Hard coal (&amp; non-renewable waste)</v>
      </c>
      <c r="C6" s="51">
        <f>'[5]Electricity generation ER'!D11</f>
        <v>453.54968258695123</v>
      </c>
      <c r="D6" s="51">
        <f>'[5]Electricity generation ER'!E11</f>
        <v>449.18161979976924</v>
      </c>
      <c r="E6" s="51">
        <f>'[5]Electricity generation ER'!F11</f>
        <v>327.24842951744631</v>
      </c>
      <c r="F6" s="51">
        <f>'[5]Electricity generation ER'!G11</f>
        <v>251.32243957191113</v>
      </c>
      <c r="G6" s="51">
        <f>'[5]Electricity generation ER'!H11</f>
        <v>216.2455147327488</v>
      </c>
      <c r="H6" s="51">
        <f>'[5]Electricity generation ER'!I11</f>
        <v>120.98511320855373</v>
      </c>
      <c r="I6" s="51">
        <f>'[5]Electricity generation ER'!J11</f>
        <v>44.22248069117142</v>
      </c>
      <c r="J6" s="51">
        <f>'[5]Electricity generation ER'!K11</f>
        <v>11.659842306490543</v>
      </c>
      <c r="K6" s="50">
        <f>'[5]Electricity generation ER'!L11</f>
        <v>4.4958017383298357</v>
      </c>
      <c r="L6" s="43"/>
      <c r="M6" s="28" t="str">
        <f>'[5]Installed capacity ER'!C41</f>
        <v xml:space="preserve">  - Fossil</v>
      </c>
      <c r="N6" s="27">
        <f>'[5]Installed capacity ER'!D41</f>
        <v>483.16085758513327</v>
      </c>
      <c r="O6" s="27">
        <f>'[5]Installed capacity ER'!E41</f>
        <v>501.21566642759404</v>
      </c>
      <c r="P6" s="27">
        <f>'[5]Installed capacity ER'!F41</f>
        <v>486.55972881325437</v>
      </c>
      <c r="Q6" s="27">
        <f>'[5]Installed capacity ER'!G41</f>
        <v>391.85449330835979</v>
      </c>
      <c r="R6" s="27">
        <f>'[5]Installed capacity ER'!H41</f>
        <v>368.85731585399577</v>
      </c>
      <c r="S6" s="27">
        <f>'[5]Installed capacity ER'!I41</f>
        <v>323.21054098329773</v>
      </c>
      <c r="T6" s="27">
        <f>'[5]Installed capacity ER'!J41</f>
        <v>292.91945350190377</v>
      </c>
      <c r="U6" s="27">
        <f>'[5]Installed capacity ER'!K41</f>
        <v>222.66815361208324</v>
      </c>
      <c r="V6" s="26">
        <f>'[5]Installed capacity ER'!L41</f>
        <v>163.74409385092139</v>
      </c>
      <c r="W6" s="43"/>
    </row>
    <row r="7" spans="1:23" x14ac:dyDescent="0.2">
      <c r="B7" s="28" t="str">
        <f>'[5]Electricity generation ER'!C12</f>
        <v xml:space="preserve">  - Lignite</v>
      </c>
      <c r="C7" s="51">
        <f>'[5]Electricity generation ER'!D12</f>
        <v>255.89699999999999</v>
      </c>
      <c r="D7" s="51">
        <f>'[5]Electricity generation ER'!E12</f>
        <v>257.24775372400001</v>
      </c>
      <c r="E7" s="51">
        <f>'[5]Electricity generation ER'!F12</f>
        <v>183.28</v>
      </c>
      <c r="F7" s="51">
        <f>'[5]Electricity generation ER'!G12</f>
        <v>58.615000000000002</v>
      </c>
      <c r="G7" s="51">
        <f>'[5]Electricity generation ER'!H12</f>
        <v>22.3</v>
      </c>
      <c r="H7" s="51">
        <f>'[5]Electricity generation ER'!I12</f>
        <v>-2.7500000000000001E-7</v>
      </c>
      <c r="I7" s="51">
        <f>'[5]Electricity generation ER'!J12</f>
        <v>-2.9999999999999999E-7</v>
      </c>
      <c r="J7" s="51">
        <f>'[5]Electricity generation ER'!K12</f>
        <v>-2.9999999999999999E-7</v>
      </c>
      <c r="K7" s="50">
        <f>'[5]Electricity generation ER'!L12</f>
        <v>4.5500000000000005E-6</v>
      </c>
      <c r="M7" s="28" t="str">
        <f>'[5]Installed capacity ER'!C42</f>
        <v xml:space="preserve">    - Hard coal (&amp; non-renewable waste)</v>
      </c>
      <c r="N7" s="27">
        <f>'[5]Installed capacity ER'!D42</f>
        <v>116.67753445376542</v>
      </c>
      <c r="O7" s="27">
        <f>'[5]Installed capacity ER'!E42</f>
        <v>119.0944977787678</v>
      </c>
      <c r="P7" s="27">
        <f>'[5]Installed capacity ER'!F42</f>
        <v>88.860964579277635</v>
      </c>
      <c r="Q7" s="27">
        <f>'[5]Installed capacity ER'!G42</f>
        <v>62.643689599658671</v>
      </c>
      <c r="R7" s="27">
        <f>'[5]Installed capacity ER'!H42</f>
        <v>50.072223744909763</v>
      </c>
      <c r="S7" s="27">
        <f>'[5]Installed capacity ER'!I42</f>
        <v>24.406378343723627</v>
      </c>
      <c r="T7" s="27">
        <f>'[5]Installed capacity ER'!J42</f>
        <v>8.8472146671482754</v>
      </c>
      <c r="U7" s="27">
        <f>'[5]Installed capacity ER'!K42</f>
        <v>2.3319661893314287</v>
      </c>
      <c r="V7" s="26">
        <f>'[5]Installed capacity ER'!L42</f>
        <v>0.89915790439379317</v>
      </c>
    </row>
    <row r="8" spans="1:23" x14ac:dyDescent="0.2">
      <c r="B8" s="28" t="str">
        <f>'[5]Electricity generation ER'!C13</f>
        <v xml:space="preserve">  - Gas</v>
      </c>
      <c r="C8" s="51">
        <f>'[5]Electricity generation ER'!D13</f>
        <v>400.22800000000001</v>
      </c>
      <c r="D8" s="51">
        <f>'[5]Electricity generation ER'!E13</f>
        <v>413.60746802</v>
      </c>
      <c r="E8" s="51">
        <f>'[5]Electricity generation ER'!F13</f>
        <v>540.13</v>
      </c>
      <c r="F8" s="51">
        <f>'[5]Electricity generation ER'!G13</f>
        <v>554.20000000000005</v>
      </c>
      <c r="G8" s="51">
        <f>'[5]Electricity generation ER'!H13</f>
        <v>553.75</v>
      </c>
      <c r="H8" s="51">
        <f>'[5]Electricity generation ER'!I13</f>
        <v>509.85</v>
      </c>
      <c r="I8" s="51">
        <f>'[5]Electricity generation ER'!J13</f>
        <v>343.27499999999998</v>
      </c>
      <c r="J8" s="51">
        <f>'[5]Electricity generation ER'!K13</f>
        <v>122.65</v>
      </c>
      <c r="K8" s="50">
        <f>'[5]Electricity generation ER'!L13</f>
        <v>56.079300000000003</v>
      </c>
      <c r="M8" s="28" t="str">
        <f>'[5]Installed capacity ER'!C43</f>
        <v xml:space="preserve">    - Lignite</v>
      </c>
      <c r="N8" s="27">
        <f>'[5]Installed capacity ER'!D43</f>
        <v>67.069177647166953</v>
      </c>
      <c r="O8" s="27">
        <f>'[5]Installed capacity ER'!E43</f>
        <v>70.017756148826848</v>
      </c>
      <c r="P8" s="27">
        <f>'[5]Installed capacity ER'!F43</f>
        <v>51.483955151639705</v>
      </c>
      <c r="Q8" s="27">
        <f>'[5]Installed capacity ER'!G43</f>
        <v>16.862422024836807</v>
      </c>
      <c r="R8" s="27">
        <f>'[5]Installed capacity ER'!H43</f>
        <v>4.7700807097828033</v>
      </c>
      <c r="S8" s="27">
        <f>'[5]Installed capacity ER'!I43</f>
        <v>1.4050292669229777E-6</v>
      </c>
      <c r="T8" s="27">
        <f>'[5]Installed capacity ER'!J43</f>
        <v>1.3244124525927586E-6</v>
      </c>
      <c r="U8" s="27">
        <f>'[5]Installed capacity ER'!K43</f>
        <v>1.2384445758506058E-6</v>
      </c>
      <c r="V8" s="26">
        <f>'[5]Installed capacity ER'!L43</f>
        <v>1.9528971176121117E-6</v>
      </c>
    </row>
    <row r="9" spans="1:23" x14ac:dyDescent="0.2">
      <c r="B9" s="28" t="str">
        <f>'[5]Electricity generation ER'!C14</f>
        <v>of which from H2</v>
      </c>
      <c r="C9" s="51">
        <f>'[5]Electricity generation ER'!D14</f>
        <v>0</v>
      </c>
      <c r="D9" s="51">
        <f>'[5]Electricity generation ER'!E14</f>
        <v>0</v>
      </c>
      <c r="E9" s="51">
        <f>'[5]Electricity generation ER'!F14</f>
        <v>0</v>
      </c>
      <c r="F9" s="51">
        <f>'[5]Electricity generation ER'!G14</f>
        <v>0</v>
      </c>
      <c r="G9" s="51">
        <f>'[5]Electricity generation ER'!H14</f>
        <v>0</v>
      </c>
      <c r="H9" s="51">
        <f>'[5]Electricity generation ER'!I14</f>
        <v>0</v>
      </c>
      <c r="I9" s="51">
        <f>'[5]Electricity generation ER'!J14</f>
        <v>0</v>
      </c>
      <c r="J9" s="51">
        <f>'[5]Electricity generation ER'!K14</f>
        <v>0</v>
      </c>
      <c r="K9" s="50">
        <f>'[5]Electricity generation ER'!L14</f>
        <v>0</v>
      </c>
      <c r="M9" s="28" t="str">
        <f>'[5]Installed capacity ER'!C44</f>
        <v xml:space="preserve">    - Gas (w/o H2)</v>
      </c>
      <c r="N9" s="27">
        <f>'[5]Installed capacity ER'!D44</f>
        <v>240.13084056227163</v>
      </c>
      <c r="O9" s="27">
        <f>'[5]Installed capacity ER'!E44</f>
        <v>259.39444999999955</v>
      </c>
      <c r="P9" s="27">
        <f>'[5]Installed capacity ER'!F44</f>
        <v>313.48749023650572</v>
      </c>
      <c r="Q9" s="27">
        <f>'[5]Installed capacity ER'!G44</f>
        <v>299.0312441677176</v>
      </c>
      <c r="R9" s="27">
        <f>'[5]Installed capacity ER'!H44</f>
        <v>308.71949396641304</v>
      </c>
      <c r="S9" s="27">
        <f>'[5]Installed capacity ER'!I44</f>
        <v>294.4675724648734</v>
      </c>
      <c r="T9" s="27">
        <f>'[5]Installed capacity ER'!J44</f>
        <v>280.58601671059427</v>
      </c>
      <c r="U9" s="27">
        <f>'[5]Installed capacity ER'!K44</f>
        <v>218.0120391781532</v>
      </c>
      <c r="V9" s="26">
        <f>'[5]Installed capacity ER'!L44</f>
        <v>161.68285543554612</v>
      </c>
    </row>
    <row r="10" spans="1:23" x14ac:dyDescent="0.2">
      <c r="B10" s="28" t="str">
        <f>'[5]Electricity generation ER'!C15</f>
        <v xml:space="preserve">  - Oil</v>
      </c>
      <c r="C10" s="51">
        <f>'[5]Electricity generation ER'!D15</f>
        <v>34.902000000000001</v>
      </c>
      <c r="D10" s="51">
        <f>'[5]Electricity generation ER'!E15</f>
        <v>25.3042242</v>
      </c>
      <c r="E10" s="51">
        <f>'[5]Electricity generation ER'!F15</f>
        <v>2.7650000000000001</v>
      </c>
      <c r="F10" s="51">
        <f>'[5]Electricity generation ER'!G15</f>
        <v>0.23750000000000199</v>
      </c>
      <c r="G10" s="51">
        <f>'[5]Electricity generation ER'!H15</f>
        <v>0</v>
      </c>
      <c r="H10" s="51">
        <f>'[5]Electricity generation ER'!I15</f>
        <v>0</v>
      </c>
      <c r="I10" s="51">
        <f>'[5]Electricity generation ER'!J15</f>
        <v>-2.9999999995311597E-7</v>
      </c>
      <c r="J10" s="51">
        <f>'[5]Electricity generation ER'!K15</f>
        <v>-2.6500000001039602E-6</v>
      </c>
      <c r="K10" s="50">
        <f>'[5]Electricity generation ER'!L15</f>
        <v>-2.9999999995311597E-7</v>
      </c>
      <c r="M10" s="28" t="str">
        <f>'[5]Installed capacity ER'!C45</f>
        <v xml:space="preserve">    - Oil</v>
      </c>
      <c r="N10" s="27">
        <f>'[5]Installed capacity ER'!D45</f>
        <v>52.987531481130162</v>
      </c>
      <c r="O10" s="27">
        <f>'[5]Installed capacity ER'!E45</f>
        <v>46.287079638855801</v>
      </c>
      <c r="P10" s="27">
        <f>'[5]Installed capacity ER'!F45</f>
        <v>25.989341436395438</v>
      </c>
      <c r="Q10" s="27">
        <f>'[5]Installed capacity ER'!G45</f>
        <v>7.4954380555361304</v>
      </c>
      <c r="R10" s="27">
        <f>'[5]Installed capacity ER'!H45</f>
        <v>0.36946185312880475</v>
      </c>
      <c r="S10" s="27">
        <f>'[5]Installed capacity ER'!I45</f>
        <v>0.11607245503747447</v>
      </c>
      <c r="T10" s="27">
        <f>'[5]Installed capacity ER'!J45</f>
        <v>8.8317369856842928E-6</v>
      </c>
      <c r="U10" s="27">
        <f>'[5]Installed capacity ER'!K45</f>
        <v>5.6941462142984109E-6</v>
      </c>
      <c r="V10" s="26">
        <f>'[5]Installed capacity ER'!L45</f>
        <v>7.9020804608811539E-6</v>
      </c>
    </row>
    <row r="11" spans="1:23" x14ac:dyDescent="0.2">
      <c r="B11" s="28" t="str">
        <f>'[5]Electricity generation ER'!C16</f>
        <v xml:space="preserve">  - Diesel</v>
      </c>
      <c r="C11" s="51">
        <f>'[5]Electricity generation ER'!D16</f>
        <v>8.0289999999999999</v>
      </c>
      <c r="D11" s="51">
        <f>'[5]Electricity generation ER'!E16</f>
        <v>7.7881299999999998</v>
      </c>
      <c r="E11" s="51">
        <f>'[5]Electricity generation ER'!F16</f>
        <v>7.0000000000000009</v>
      </c>
      <c r="F11" s="51">
        <f>'[5]Electricity generation ER'!G16</f>
        <v>6</v>
      </c>
      <c r="G11" s="51">
        <f>'[5]Electricity generation ER'!H16</f>
        <v>4.9999999999999991</v>
      </c>
      <c r="H11" s="51">
        <f>'[5]Electricity generation ER'!I16</f>
        <v>4</v>
      </c>
      <c r="I11" s="51">
        <f>'[5]Electricity generation ER'!J16</f>
        <v>3</v>
      </c>
      <c r="J11" s="51">
        <f>'[5]Electricity generation ER'!K16</f>
        <v>2</v>
      </c>
      <c r="K11" s="50">
        <f>'[5]Electricity generation ER'!L16</f>
        <v>1</v>
      </c>
      <c r="M11" s="28" t="str">
        <f>'[5]Installed capacity ER'!C46</f>
        <v xml:space="preserve">    - Diesel</v>
      </c>
      <c r="N11" s="27">
        <f>'[5]Installed capacity ER'!D46</f>
        <v>6.2957734407990245</v>
      </c>
      <c r="O11" s="27">
        <f>'[5]Installed capacity ER'!E46</f>
        <v>6.4218828611440388</v>
      </c>
      <c r="P11" s="27">
        <f>'[5]Installed capacity ER'!F46</f>
        <v>6.7379774094358531</v>
      </c>
      <c r="Q11" s="27">
        <f>'[5]Installed capacity ER'!G46</f>
        <v>5.8216994606105859</v>
      </c>
      <c r="R11" s="27">
        <f>'[5]Installed capacity ER'!H46</f>
        <v>4.9260555797613366</v>
      </c>
      <c r="S11" s="27">
        <f>'[5]Installed capacity ER'!I46</f>
        <v>4.2205163146339633</v>
      </c>
      <c r="T11" s="27">
        <f>'[5]Installed capacity ER'!J46</f>
        <v>3.4862119680117671</v>
      </c>
      <c r="U11" s="27">
        <f>'[5]Installed capacity ER'!K46</f>
        <v>2.3241413120078449</v>
      </c>
      <c r="V11" s="26">
        <f>'[5]Installed capacity ER'!L46</f>
        <v>1.1620706560039225</v>
      </c>
    </row>
    <row r="12" spans="1:23" x14ac:dyDescent="0.2">
      <c r="B12" s="28" t="str">
        <f>'[5]Electricity generation ER'!C17</f>
        <v xml:space="preserve">  - Nuclear</v>
      </c>
      <c r="C12" s="51">
        <f>'[5]Electricity generation ER'!D17</f>
        <v>869.34699999999998</v>
      </c>
      <c r="D12" s="51">
        <f>'[5]Electricity generation ER'!E17</f>
        <v>869.69659999999999</v>
      </c>
      <c r="E12" s="51">
        <f>'[5]Electricity generation ER'!F17</f>
        <v>560</v>
      </c>
      <c r="F12" s="51">
        <f>'[5]Electricity generation ER'!G17</f>
        <v>360</v>
      </c>
      <c r="G12" s="51">
        <f>'[5]Electricity generation ER'!H17</f>
        <v>79.999999999999986</v>
      </c>
      <c r="H12" s="51">
        <f>'[5]Electricity generation ER'!I17</f>
        <v>0</v>
      </c>
      <c r="I12" s="51">
        <f>'[5]Electricity generation ER'!J17</f>
        <v>0</v>
      </c>
      <c r="J12" s="51">
        <f>'[5]Electricity generation ER'!K17</f>
        <v>0</v>
      </c>
      <c r="K12" s="50">
        <f>'[5]Electricity generation ER'!L17</f>
        <v>0</v>
      </c>
      <c r="M12" s="28" t="str">
        <f>'[5]Installed capacity ER'!C47</f>
        <v xml:space="preserve">  - Nuclear</v>
      </c>
      <c r="N12" s="27">
        <f>'[5]Installed capacity ER'!D47</f>
        <v>127.38751812491202</v>
      </c>
      <c r="O12" s="27">
        <f>'[5]Installed capacity ER'!E47</f>
        <v>126.80174999999991</v>
      </c>
      <c r="P12" s="27">
        <f>'[5]Installed capacity ER'!F47</f>
        <v>80.941139336231146</v>
      </c>
      <c r="Q12" s="27">
        <f>'[5]Installed capacity ER'!G47</f>
        <v>51.706434088093999</v>
      </c>
      <c r="R12" s="27">
        <f>'[5]Installed capacity ER'!H47</f>
        <v>11.400814773479672</v>
      </c>
      <c r="S12" s="27">
        <f>'[5]Installed capacity ER'!I47</f>
        <v>0</v>
      </c>
      <c r="T12" s="27">
        <f>'[5]Installed capacity ER'!J47</f>
        <v>0</v>
      </c>
      <c r="U12" s="27">
        <f>'[5]Installed capacity ER'!K47</f>
        <v>0</v>
      </c>
      <c r="V12" s="26">
        <f>'[5]Installed capacity ER'!L47</f>
        <v>0</v>
      </c>
    </row>
    <row r="13" spans="1:23" x14ac:dyDescent="0.2">
      <c r="B13" s="28" t="str">
        <f>'[5]Electricity generation ER'!C18</f>
        <v xml:space="preserve">  - Biomass (&amp; renewable waste)</v>
      </c>
      <c r="C13" s="51">
        <f>'[5]Electricity generation ER'!D18</f>
        <v>54.545000000000002</v>
      </c>
      <c r="D13" s="51">
        <f>'[5]Electricity generation ER'!E18</f>
        <v>73.674670000000006</v>
      </c>
      <c r="E13" s="51">
        <f>'[5]Electricity generation ER'!F18</f>
        <v>100.045</v>
      </c>
      <c r="F13" s="51">
        <f>'[5]Electricity generation ER'!G18</f>
        <v>101.59999999999998</v>
      </c>
      <c r="G13" s="51">
        <f>'[5]Electricity generation ER'!H18</f>
        <v>99.750000000000014</v>
      </c>
      <c r="H13" s="51">
        <f>'[5]Electricity generation ER'!I18</f>
        <v>99.747499999999988</v>
      </c>
      <c r="I13" s="51">
        <f>'[5]Electricity generation ER'!J18</f>
        <v>90.025000000000006</v>
      </c>
      <c r="J13" s="51">
        <f>'[5]Electricity generation ER'!K18</f>
        <v>88.562502350000003</v>
      </c>
      <c r="K13" s="50">
        <f>'[5]Electricity generation ER'!L18</f>
        <v>79.150000000000006</v>
      </c>
      <c r="M13" s="28" t="str">
        <f>'[5]Installed capacity ER'!C48</f>
        <v xml:space="preserve">  - Hydrogen (fuel cells, gas power plants, gas CHP)</v>
      </c>
      <c r="N13" s="27">
        <f>'[5]Installed capacity ER'!D48</f>
        <v>5.3116855142703277E-7</v>
      </c>
      <c r="O13" s="27">
        <f>'[5]Installed capacity ER'!E48</f>
        <v>5.3648023694130311E-7</v>
      </c>
      <c r="P13" s="27">
        <f>'[5]Installed capacity ER'!F48</f>
        <v>5.6812062466343567E-7</v>
      </c>
      <c r="Q13" s="27">
        <f>'[5]Installed capacity ER'!G48</f>
        <v>6.3947226709746899E-7</v>
      </c>
      <c r="R13" s="27">
        <f>'[5]Installed capacity ER'!H48</f>
        <v>0.11847065158858375</v>
      </c>
      <c r="S13" s="27">
        <f>'[5]Installed capacity ER'!I48</f>
        <v>1.1287454323409496</v>
      </c>
      <c r="T13" s="27">
        <f>'[5]Installed capacity ER'!J48</f>
        <v>5.9312250316213948</v>
      </c>
      <c r="U13" s="27">
        <f>'[5]Installed capacity ER'!K48</f>
        <v>11.522705977382877</v>
      </c>
      <c r="V13" s="26">
        <f>'[5]Installed capacity ER'!L48</f>
        <v>20.203640280021538</v>
      </c>
    </row>
    <row r="14" spans="1:23" x14ac:dyDescent="0.2">
      <c r="B14" s="28" t="str">
        <f>'[5]Electricity generation ER'!C19</f>
        <v xml:space="preserve">  - Hydro</v>
      </c>
      <c r="C14" s="51">
        <f>'[5]Electricity generation ER'!D19</f>
        <v>561.70899999999995</v>
      </c>
      <c r="D14" s="51">
        <f>'[5]Electricity generation ER'!E19</f>
        <v>572.55212500000005</v>
      </c>
      <c r="E14" s="51">
        <f>'[5]Electricity generation ER'!F19</f>
        <v>590.56899999999996</v>
      </c>
      <c r="F14" s="51">
        <f>'[5]Electricity generation ER'!G19</f>
        <v>596</v>
      </c>
      <c r="G14" s="51">
        <f>'[5]Electricity generation ER'!H19</f>
        <v>600</v>
      </c>
      <c r="H14" s="51">
        <f>'[5]Electricity generation ER'!I19</f>
        <v>605</v>
      </c>
      <c r="I14" s="51">
        <f>'[5]Electricity generation ER'!J19</f>
        <v>610</v>
      </c>
      <c r="J14" s="51">
        <f>'[5]Electricity generation ER'!K19</f>
        <v>615</v>
      </c>
      <c r="K14" s="50">
        <f>'[5]Electricity generation ER'!L19</f>
        <v>620</v>
      </c>
      <c r="M14" s="28" t="str">
        <f>'[5]Installed capacity ER'!C49</f>
        <v xml:space="preserve">  - Renewables</v>
      </c>
      <c r="N14" s="27">
        <f>'[5]Installed capacity ER'!D49</f>
        <v>408.95375438830615</v>
      </c>
      <c r="O14" s="27">
        <f>'[5]Installed capacity ER'!E49</f>
        <v>465.62583434326103</v>
      </c>
      <c r="P14" s="27">
        <f>'[5]Installed capacity ER'!F49</f>
        <v>652.74100690841897</v>
      </c>
      <c r="Q14" s="27">
        <f>'[5]Installed capacity ER'!G49</f>
        <v>844.467567423486</v>
      </c>
      <c r="R14" s="27">
        <f>'[5]Installed capacity ER'!H49</f>
        <v>1053.3555377493149</v>
      </c>
      <c r="S14" s="27">
        <f>'[5]Installed capacity ER'!I49</f>
        <v>1245.7935514965291</v>
      </c>
      <c r="T14" s="27">
        <f>'[5]Installed capacity ER'!J49</f>
        <v>1432.3539177809348</v>
      </c>
      <c r="U14" s="27">
        <f>'[5]Installed capacity ER'!K49</f>
        <v>1598.328930002757</v>
      </c>
      <c r="V14" s="26">
        <f>'[5]Installed capacity ER'!L49</f>
        <v>1663.9944257661134</v>
      </c>
    </row>
    <row r="15" spans="1:23" x14ac:dyDescent="0.2">
      <c r="B15" s="28" t="str">
        <f>'[5]Electricity generation ER'!C20</f>
        <v xml:space="preserve">  - Wind</v>
      </c>
      <c r="C15" s="51">
        <f>'[5]Electricity generation ER'!D20</f>
        <v>208.2409999999997</v>
      </c>
      <c r="D15" s="51">
        <f>'[5]Electricity generation ER'!E20</f>
        <v>282.72792499999997</v>
      </c>
      <c r="E15" s="51">
        <f>'[5]Electricity generation ER'!F20</f>
        <v>478.54251464838097</v>
      </c>
      <c r="F15" s="51">
        <f>'[5]Electricity generation ER'!G20</f>
        <v>681.85578791867511</v>
      </c>
      <c r="G15" s="51">
        <f>'[5]Electricity generation ER'!H20</f>
        <v>914.96663961678496</v>
      </c>
      <c r="H15" s="51">
        <f>'[5]Electricity generation ER'!I20</f>
        <v>1137.6212815132649</v>
      </c>
      <c r="I15" s="51">
        <f>'[5]Electricity generation ER'!J20</f>
        <v>1349.137043759737</v>
      </c>
      <c r="J15" s="51">
        <f>'[5]Electricity generation ER'!K20</f>
        <v>1506.2652694071489</v>
      </c>
      <c r="K15" s="50">
        <f>'[5]Electricity generation ER'!L20</f>
        <v>1592.22157430574</v>
      </c>
      <c r="M15" s="28" t="str">
        <f>'[5]Installed capacity ER'!C50</f>
        <v xml:space="preserve">    - Hydro</v>
      </c>
      <c r="N15" s="27">
        <f>'[5]Installed capacity ER'!D50</f>
        <v>201.70115020240578</v>
      </c>
      <c r="O15" s="27">
        <f>'[5]Installed capacity ER'!E50</f>
        <v>206.37511249999986</v>
      </c>
      <c r="P15" s="27">
        <f>'[5]Installed capacity ER'!F50</f>
        <v>214.14529999999962</v>
      </c>
      <c r="Q15" s="27">
        <f>'[5]Installed capacity ER'!G50</f>
        <v>215.51938140016759</v>
      </c>
      <c r="R15" s="27">
        <f>'[5]Installed capacity ER'!H50</f>
        <v>216.39837282352298</v>
      </c>
      <c r="S15" s="27">
        <f>'[5]Installed capacity ER'!I50</f>
        <v>217.7142871766527</v>
      </c>
      <c r="T15" s="27">
        <f>'[5]Installed capacity ER'!J50</f>
        <v>219.03936252514333</v>
      </c>
      <c r="U15" s="27">
        <f>'[5]Installed capacity ER'!K50</f>
        <v>220.83476713600518</v>
      </c>
      <c r="V15" s="26">
        <f>'[5]Installed capacity ER'!L50</f>
        <v>222.63017174686701</v>
      </c>
    </row>
    <row r="16" spans="1:23" x14ac:dyDescent="0.2">
      <c r="B16" s="28" t="str">
        <f>'[5]Electricity generation ER'!C21</f>
        <v>of which wind offshore</v>
      </c>
      <c r="C16" s="51">
        <f>'[5]Electricity generation ER'!D21</f>
        <v>18.395833592283701</v>
      </c>
      <c r="D16" s="51">
        <f>'[5]Electricity generation ER'!E21</f>
        <v>33.462000000000003</v>
      </c>
      <c r="E16" s="51">
        <f>'[5]Electricity generation ER'!F21</f>
        <v>57.762</v>
      </c>
      <c r="F16" s="51">
        <f>'[5]Electricity generation ER'!G21</f>
        <v>120.76200000000001</v>
      </c>
      <c r="G16" s="51">
        <f>'[5]Electricity generation ER'!H21</f>
        <v>210.762</v>
      </c>
      <c r="H16" s="51">
        <f>'[5]Electricity generation ER'!I21</f>
        <v>320.262</v>
      </c>
      <c r="I16" s="51">
        <f>'[5]Electricity generation ER'!J21</f>
        <v>431.262</v>
      </c>
      <c r="J16" s="51">
        <f>'[5]Electricity generation ER'!K21</f>
        <v>525.01199999999994</v>
      </c>
      <c r="K16" s="50">
        <f>'[5]Electricity generation ER'!L21</f>
        <v>563.01199999999994</v>
      </c>
      <c r="M16" s="28" t="str">
        <f>'[5]Installed capacity ER'!C51</f>
        <v xml:space="preserve">    - Wind</v>
      </c>
      <c r="N16" s="27">
        <f>'[5]Installed capacity ER'!D51</f>
        <v>101.87905282153964</v>
      </c>
      <c r="O16" s="27">
        <f>'[5]Installed capacity ER'!E51</f>
        <v>128.87657213137106</v>
      </c>
      <c r="P16" s="27">
        <f>'[5]Installed capacity ER'!F51</f>
        <v>207.14263555953596</v>
      </c>
      <c r="Q16" s="27">
        <f>'[5]Installed capacity ER'!G51</f>
        <v>281.13019974101428</v>
      </c>
      <c r="R16" s="27">
        <f>'[5]Installed capacity ER'!H51</f>
        <v>362.90523457591132</v>
      </c>
      <c r="S16" s="27">
        <f>'[5]Installed capacity ER'!I51</f>
        <v>435.58884705166821</v>
      </c>
      <c r="T16" s="27">
        <f>'[5]Installed capacity ER'!J51</f>
        <v>502.16800399465728</v>
      </c>
      <c r="U16" s="27">
        <f>'[5]Installed capacity ER'!K51</f>
        <v>547.1089806531354</v>
      </c>
      <c r="V16" s="26">
        <f>'[5]Installed capacity ER'!L51</f>
        <v>569.91376529616878</v>
      </c>
    </row>
    <row r="17" spans="2:22" x14ac:dyDescent="0.2">
      <c r="B17" s="28" t="str">
        <f>'[5]Electricity generation ER'!C22</f>
        <v xml:space="preserve">  - PV</v>
      </c>
      <c r="C17" s="51">
        <f>'[5]Electricity generation ER'!D22</f>
        <v>66.694999999999993</v>
      </c>
      <c r="D17" s="51">
        <f>'[5]Electricity generation ER'!E22</f>
        <v>88.302312499999985</v>
      </c>
      <c r="E17" s="51">
        <f>'[5]Electricity generation ER'!F22</f>
        <v>183.22507267192</v>
      </c>
      <c r="F17" s="51">
        <f>'[5]Electricity generation ER'!G22</f>
        <v>276.425466370305</v>
      </c>
      <c r="G17" s="51">
        <f>'[5]Electricity generation ER'!H22</f>
        <v>375.55906716998601</v>
      </c>
      <c r="H17" s="51">
        <f>'[5]Electricity generation ER'!I22</f>
        <v>475.83829983493399</v>
      </c>
      <c r="I17" s="51">
        <f>'[5]Electricity generation ER'!J22</f>
        <v>577.16304584989302</v>
      </c>
      <c r="J17" s="51">
        <f>'[5]Electricity generation ER'!K22</f>
        <v>679.83779186485106</v>
      </c>
      <c r="K17" s="50">
        <f>'[5]Electricity generation ER'!L22</f>
        <v>723.32101231594402</v>
      </c>
      <c r="M17" s="28" t="str">
        <f>'[5]Installed capacity ER'!C52</f>
        <v>of which wind offshore</v>
      </c>
      <c r="N17" s="27">
        <f>'[5]Installed capacity ER'!D52</f>
        <v>5.1099537756343612</v>
      </c>
      <c r="O17" s="27">
        <f>'[5]Installed capacity ER'!E52</f>
        <v>9.2950000000000017</v>
      </c>
      <c r="P17" s="27">
        <f>'[5]Installed capacity ER'!F52</f>
        <v>16.045000000000002</v>
      </c>
      <c r="Q17" s="27">
        <f>'[5]Installed capacity ER'!G52</f>
        <v>33.545000000000002</v>
      </c>
      <c r="R17" s="27">
        <f>'[5]Installed capacity ER'!H52</f>
        <v>58.544999999999995</v>
      </c>
      <c r="S17" s="27">
        <f>'[5]Installed capacity ER'!I52</f>
        <v>87.743013698630136</v>
      </c>
      <c r="T17" s="27">
        <f>'[5]Installed capacity ER'!J52</f>
        <v>116.55729729729731</v>
      </c>
      <c r="U17" s="27">
        <f>'[5]Installed capacity ER'!K52</f>
        <v>140.00319999999996</v>
      </c>
      <c r="V17" s="26">
        <f>'[5]Installed capacity ER'!L52</f>
        <v>148.16105263157897</v>
      </c>
    </row>
    <row r="18" spans="2:22" x14ac:dyDescent="0.2">
      <c r="B18" s="28" t="str">
        <f>'[5]Electricity generation ER'!C23</f>
        <v xml:space="preserve">  - Geothermal</v>
      </c>
      <c r="C18" s="51">
        <f>'[5]Electricity generation ER'!D23</f>
        <v>10.354998027240001</v>
      </c>
      <c r="D18" s="51">
        <f>'[5]Electricity generation ER'!E23</f>
        <v>11.129575767931801</v>
      </c>
      <c r="E18" s="51">
        <f>'[5]Electricity generation ER'!F23</f>
        <v>11.805</v>
      </c>
      <c r="F18" s="51">
        <f>'[5]Electricity generation ER'!G23</f>
        <v>24.020404204689299</v>
      </c>
      <c r="G18" s="51">
        <f>'[5]Electricity generation ER'!H23</f>
        <v>38.5478645482495</v>
      </c>
      <c r="H18" s="51">
        <f>'[5]Electricity generation ER'!I23</f>
        <v>44.114821547514403</v>
      </c>
      <c r="I18" s="51">
        <f>'[5]Electricity generation ER'!J23</f>
        <v>69.6286372402745</v>
      </c>
      <c r="J18" s="51">
        <f>'[5]Electricity generation ER'!K23</f>
        <v>132.82249672820799</v>
      </c>
      <c r="K18" s="50">
        <f>'[5]Electricity generation ER'!L23</f>
        <v>160.82570000000001</v>
      </c>
      <c r="M18" s="28" t="str">
        <f>'[5]Installed capacity ER'!C53</f>
        <v xml:space="preserve">    - PV</v>
      </c>
      <c r="N18" s="27">
        <f>'[5]Installed capacity ER'!D53</f>
        <v>68.357601410592835</v>
      </c>
      <c r="O18" s="27">
        <f>'[5]Installed capacity ER'!E53</f>
        <v>85.492637500000384</v>
      </c>
      <c r="P18" s="27">
        <f>'[5]Installed capacity ER'!F53</f>
        <v>168.0000000000004</v>
      </c>
      <c r="Q18" s="27">
        <f>'[5]Installed capacity ER'!G53</f>
        <v>252.1037058868439</v>
      </c>
      <c r="R18" s="27">
        <f>'[5]Installed capacity ER'!H53</f>
        <v>340.95721100254298</v>
      </c>
      <c r="S18" s="27">
        <f>'[5]Installed capacity ER'!I53</f>
        <v>427.06197332235308</v>
      </c>
      <c r="T18" s="27">
        <f>'[5]Installed capacity ER'!J53</f>
        <v>512.65535981528262</v>
      </c>
      <c r="U18" s="27">
        <f>'[5]Installed capacity ER'!K53</f>
        <v>595.91480517441914</v>
      </c>
      <c r="V18" s="26">
        <f>'[5]Installed capacity ER'!L53</f>
        <v>620.43410711858724</v>
      </c>
    </row>
    <row r="19" spans="2:22" x14ac:dyDescent="0.2">
      <c r="B19" s="28" t="str">
        <f>'[5]Electricity generation ER'!C24</f>
        <v xml:space="preserve">  - Solar thermal power plants</v>
      </c>
      <c r="C19" s="51">
        <f>'[5]Electricity generation ER'!D24</f>
        <v>3.7749999999999999</v>
      </c>
      <c r="D19" s="51">
        <f>'[5]Electricity generation ER'!E24</f>
        <v>6.2693124999999998</v>
      </c>
      <c r="E19" s="51">
        <f>'[5]Electricity generation ER'!F24</f>
        <v>12.250000000000002</v>
      </c>
      <c r="F19" s="51">
        <f>'[5]Electricity generation ER'!G24</f>
        <v>31.25</v>
      </c>
      <c r="G19" s="51">
        <f>'[5]Electricity generation ER'!H24</f>
        <v>68.220592105263194</v>
      </c>
      <c r="H19" s="51">
        <f>'[5]Electricity generation ER'!I24</f>
        <v>129.97006578947401</v>
      </c>
      <c r="I19" s="51">
        <f>'[5]Electricity generation ER'!J24</f>
        <v>207.689802631579</v>
      </c>
      <c r="J19" s="51">
        <f>'[5]Electricity generation ER'!K24</f>
        <v>280.68217105263199</v>
      </c>
      <c r="K19" s="50">
        <f>'[5]Electricity generation ER'!L24</f>
        <v>327.02352105263202</v>
      </c>
      <c r="M19" s="28" t="str">
        <f>'[5]Installed capacity ER'!C54</f>
        <v xml:space="preserve">    - Biomass (&amp; renewable waste)</v>
      </c>
      <c r="N19" s="27">
        <f>'[5]Installed capacity ER'!D54</f>
        <v>33.139849953767879</v>
      </c>
      <c r="O19" s="27">
        <f>'[5]Installed capacity ER'!E54</f>
        <v>40.15401250000005</v>
      </c>
      <c r="P19" s="27">
        <f>'[5]Installed capacity ER'!F54</f>
        <v>56.843111592912685</v>
      </c>
      <c r="Q19" s="27">
        <f>'[5]Installed capacity ER'!G54</f>
        <v>77.324357746378453</v>
      </c>
      <c r="R19" s="27">
        <f>'[5]Installed capacity ER'!H54</f>
        <v>94.611789283483816</v>
      </c>
      <c r="S19" s="27">
        <f>'[5]Installed capacity ER'!I54</f>
        <v>97.258400232519236</v>
      </c>
      <c r="T19" s="27">
        <f>'[5]Installed capacity ER'!J54</f>
        <v>97.039791845472337</v>
      </c>
      <c r="U19" s="27">
        <f>'[5]Installed capacity ER'!K54</f>
        <v>98.30222979906091</v>
      </c>
      <c r="V19" s="26">
        <f>'[5]Installed capacity ER'!L54</f>
        <v>99.627719153034491</v>
      </c>
    </row>
    <row r="20" spans="2:22" x14ac:dyDescent="0.2">
      <c r="B20" s="28" t="str">
        <f>'[5]Electricity generation ER'!C25</f>
        <v xml:space="preserve">  - Ocean energy</v>
      </c>
      <c r="C20" s="51">
        <f>'[5]Electricity generation ER'!D25</f>
        <v>0.46200000000000002</v>
      </c>
      <c r="D20" s="51">
        <f>'[5]Electricity generation ER'!E25</f>
        <v>0.69093749999999998</v>
      </c>
      <c r="E20" s="51">
        <f>'[5]Electricity generation ER'!F25</f>
        <v>2</v>
      </c>
      <c r="F20" s="51">
        <f>'[5]Electricity generation ER'!G25</f>
        <v>12</v>
      </c>
      <c r="G20" s="51">
        <f>'[5]Electricity generation ER'!H25</f>
        <v>30</v>
      </c>
      <c r="H20" s="51">
        <f>'[5]Electricity generation ER'!I25</f>
        <v>60</v>
      </c>
      <c r="I20" s="51">
        <f>'[5]Electricity generation ER'!J25</f>
        <v>90</v>
      </c>
      <c r="J20" s="51">
        <f>'[5]Electricity generation ER'!K25</f>
        <v>115</v>
      </c>
      <c r="K20" s="50">
        <f>'[5]Electricity generation ER'!L25</f>
        <v>130</v>
      </c>
      <c r="M20" s="28" t="str">
        <f>'[5]Installed capacity ER'!C55</f>
        <v xml:space="preserve">    - Geothermal</v>
      </c>
      <c r="N20" s="27">
        <f>'[5]Installed capacity ER'!D55</f>
        <v>1.6090000000000004</v>
      </c>
      <c r="O20" s="27">
        <f>'[5]Installed capacity ER'!E55</f>
        <v>1.7553161698825535</v>
      </c>
      <c r="P20" s="27">
        <f>'[5]Installed capacity ER'!F55</f>
        <v>2.2730366790470473</v>
      </c>
      <c r="Q20" s="27">
        <f>'[5]Installed capacity ER'!G55</f>
        <v>5.2668778183067282</v>
      </c>
      <c r="R20" s="27">
        <f>'[5]Installed capacity ER'!H55</f>
        <v>10.255881023365959</v>
      </c>
      <c r="S20" s="27">
        <f>'[5]Installed capacity ER'!I55</f>
        <v>16.502441641160082</v>
      </c>
      <c r="T20" s="27">
        <f>'[5]Installed capacity ER'!J55</f>
        <v>23.998061977580637</v>
      </c>
      <c r="U20" s="27">
        <f>'[5]Installed capacity ER'!K55</f>
        <v>36.498061977580647</v>
      </c>
      <c r="V20" s="26">
        <f>'[5]Installed capacity ER'!L55</f>
        <v>41.156372034032913</v>
      </c>
    </row>
    <row r="21" spans="2:22" x14ac:dyDescent="0.2">
      <c r="B21" s="28"/>
      <c r="C21" s="51"/>
      <c r="D21" s="51"/>
      <c r="E21" s="51"/>
      <c r="F21" s="51"/>
      <c r="G21" s="51"/>
      <c r="H21" s="51"/>
      <c r="I21" s="51"/>
      <c r="J21" s="51"/>
      <c r="K21" s="50"/>
      <c r="M21" s="28" t="str">
        <f>'[5]Installed capacity ER'!C56</f>
        <v xml:space="preserve">    - Solar thermal power plants</v>
      </c>
      <c r="N21" s="27">
        <f>'[5]Installed capacity ER'!D56</f>
        <v>2.0129999999999986</v>
      </c>
      <c r="O21" s="27">
        <f>'[5]Installed capacity ER'!E56</f>
        <v>2.6450710420070638</v>
      </c>
      <c r="P21" s="27">
        <f>'[5]Installed capacity ER'!F56</f>
        <v>3.5</v>
      </c>
      <c r="Q21" s="27">
        <f>'[5]Installed capacity ER'!G56</f>
        <v>8.2236842105263168</v>
      </c>
      <c r="R21" s="27">
        <f>'[5]Installed capacity ER'!H56</f>
        <v>16.223684210526322</v>
      </c>
      <c r="S21" s="27">
        <f>'[5]Installed capacity ER'!I56</f>
        <v>28.223684210526386</v>
      </c>
      <c r="T21" s="27">
        <f>'[5]Installed capacity ER'!J56</f>
        <v>43.223684210526322</v>
      </c>
      <c r="U21" s="27">
        <f>'[5]Installed capacity ER'!K56</f>
        <v>57.2236842105264</v>
      </c>
      <c r="V21" s="26">
        <f>'[5]Installed capacity ER'!L56</f>
        <v>65.404704210526404</v>
      </c>
    </row>
    <row r="22" spans="2:22" x14ac:dyDescent="0.2">
      <c r="B22" s="28" t="str">
        <f>'[5]Electricity generation ER'!C27</f>
        <v>Combined heat and power plants</v>
      </c>
      <c r="C22" s="51">
        <f>'[5]Electricity generation ER'!D27</f>
        <v>674.25199999999995</v>
      </c>
      <c r="D22" s="51">
        <f>'[5]Electricity generation ER'!E27</f>
        <v>685.76427999999999</v>
      </c>
      <c r="E22" s="51">
        <f>'[5]Electricity generation ER'!F27</f>
        <v>721</v>
      </c>
      <c r="F22" s="51">
        <f>'[5]Electricity generation ER'!G27</f>
        <v>762.5</v>
      </c>
      <c r="G22" s="51">
        <f>'[5]Electricity generation ER'!H27</f>
        <v>805.00000000000011</v>
      </c>
      <c r="H22" s="51">
        <f>'[5]Electricity generation ER'!I27</f>
        <v>809.99999999999989</v>
      </c>
      <c r="I22" s="51">
        <f>'[5]Electricity generation ER'!J27</f>
        <v>790</v>
      </c>
      <c r="J22" s="51">
        <f>'[5]Electricity generation ER'!K27</f>
        <v>755</v>
      </c>
      <c r="K22" s="50">
        <f>'[5]Electricity generation ER'!L27</f>
        <v>710</v>
      </c>
      <c r="M22" s="28" t="str">
        <f>'[5]Installed capacity ER'!C57</f>
        <v xml:space="preserve">    - Ocean energy</v>
      </c>
      <c r="N22" s="27">
        <f>'[5]Installed capacity ER'!D57</f>
        <v>0.25409999999999977</v>
      </c>
      <c r="O22" s="27">
        <f>'[5]Installed capacity ER'!E57</f>
        <v>0.32711249999999953</v>
      </c>
      <c r="P22" s="27">
        <f>'[5]Installed capacity ER'!F57</f>
        <v>0.83692307692307732</v>
      </c>
      <c r="Q22" s="27">
        <f>'[5]Installed capacity ER'!G57</f>
        <v>4.8993606202487037</v>
      </c>
      <c r="R22" s="27">
        <f>'[5]Installed capacity ER'!H57</f>
        <v>12.003364829961786</v>
      </c>
      <c r="S22" s="27">
        <f>'[5]Installed capacity ER'!I57</f>
        <v>23.443917861649503</v>
      </c>
      <c r="T22" s="27">
        <f>'[5]Installed capacity ER'!J57</f>
        <v>34.229653412272526</v>
      </c>
      <c r="U22" s="27">
        <f>'[5]Installed capacity ER'!K57</f>
        <v>42.446401052028875</v>
      </c>
      <c r="V22" s="26">
        <f>'[5]Installed capacity ER'!L57</f>
        <v>44.827586206896555</v>
      </c>
    </row>
    <row r="23" spans="2:22" x14ac:dyDescent="0.2">
      <c r="B23" s="28" t="str">
        <f>'[5]Electricity generation ER'!C28</f>
        <v xml:space="preserve">    - Hard coal (&amp; non-renewable waste)</v>
      </c>
      <c r="C23" s="51">
        <f>'[5]Electricity generation ER'!D28</f>
        <v>147.64499427899617</v>
      </c>
      <c r="D23" s="51">
        <f>'[5]Electricity generation ER'!E28</f>
        <v>138.69826221944416</v>
      </c>
      <c r="E23" s="51">
        <f>'[5]Electricity generation ER'!F28</f>
        <v>103.52499578000004</v>
      </c>
      <c r="F23" s="51">
        <f>'[5]Electricity generation ER'!G28</f>
        <v>63.949995474999987</v>
      </c>
      <c r="G23" s="51">
        <f>'[5]Electricity generation ER'!H28</f>
        <v>35.759989550000064</v>
      </c>
      <c r="H23" s="51">
        <f>'[5]Electricity generation ER'!I28</f>
        <v>1.1249840749999807</v>
      </c>
      <c r="I23" s="51">
        <f>'[5]Electricity generation ER'!J28</f>
        <v>1.4984200000006175E-2</v>
      </c>
      <c r="J23" s="51">
        <f>'[5]Electricity generation ER'!K28</f>
        <v>-1.2750000064742565E-5</v>
      </c>
      <c r="K23" s="50">
        <f>'[5]Electricity generation ER'!L28</f>
        <v>-1.4200000053052902E-5</v>
      </c>
      <c r="M23" s="28"/>
      <c r="N23" s="27"/>
      <c r="O23" s="27"/>
      <c r="P23" s="27"/>
      <c r="Q23" s="27"/>
      <c r="R23" s="27"/>
      <c r="S23" s="27"/>
      <c r="T23" s="27"/>
      <c r="U23" s="27"/>
      <c r="V23" s="26"/>
    </row>
    <row r="24" spans="2:22" x14ac:dyDescent="0.2">
      <c r="B24" s="28" t="str">
        <f>'[5]Electricity generation ER'!C29</f>
        <v xml:space="preserve">    - Lignite</v>
      </c>
      <c r="C24" s="51">
        <f>'[5]Electricity generation ER'!D29</f>
        <v>90.24600177548389</v>
      </c>
      <c r="D24" s="51">
        <f>'[5]Electricity generation ER'!E29</f>
        <v>88.895246275999881</v>
      </c>
      <c r="E24" s="51">
        <f>'[5]Electricity generation ER'!F29</f>
        <v>66.7200019</v>
      </c>
      <c r="F24" s="51">
        <f>'[5]Electricity generation ER'!G29</f>
        <v>26.385002150000005</v>
      </c>
      <c r="G24" s="51">
        <f>'[5]Electricity generation ER'!H29</f>
        <v>2.7000026499999996</v>
      </c>
      <c r="H24" s="51">
        <f>'[5]Electricity generation ER'!I29</f>
        <v>8.1000000000000004E-6</v>
      </c>
      <c r="I24" s="51">
        <f>'[5]Electricity generation ER'!J29</f>
        <v>7.9000000000000006E-6</v>
      </c>
      <c r="J24" s="51">
        <f>'[5]Electricity generation ER'!K29</f>
        <v>7.5499999999999997E-6</v>
      </c>
      <c r="K24" s="50">
        <f>'[5]Electricity generation ER'!L29</f>
        <v>7.0999999999999989E-6</v>
      </c>
      <c r="M24" s="28" t="str">
        <f>'[5]Installed capacity ER'!C59</f>
        <v>Fluctuating RES (PV, Wind, Ocean)</v>
      </c>
      <c r="N24" s="27">
        <f>'[5]Installed capacity ER'!D59</f>
        <v>170.49075423213247</v>
      </c>
      <c r="O24" s="27">
        <f>'[5]Installed capacity ER'!E59</f>
        <v>214.69632213137146</v>
      </c>
      <c r="P24" s="27">
        <f>'[5]Installed capacity ER'!F59</f>
        <v>375.97955863645944</v>
      </c>
      <c r="Q24" s="27">
        <f>'[5]Installed capacity ER'!G59</f>
        <v>538.13326624810679</v>
      </c>
      <c r="R24" s="27">
        <f>'[5]Installed capacity ER'!H59</f>
        <v>715.86581040841611</v>
      </c>
      <c r="S24" s="27">
        <f>'[5]Installed capacity ER'!I59</f>
        <v>886.09473823567089</v>
      </c>
      <c r="T24" s="27">
        <f>'[5]Installed capacity ER'!J59</f>
        <v>1049.0530172222125</v>
      </c>
      <c r="U24" s="27">
        <f>'[5]Installed capacity ER'!K59</f>
        <v>1185.4701868795835</v>
      </c>
      <c r="V24" s="26">
        <f>'[5]Installed capacity ER'!L59</f>
        <v>1235.1754586216525</v>
      </c>
    </row>
    <row r="25" spans="2:22" x14ac:dyDescent="0.2">
      <c r="B25" s="28" t="str">
        <f>'[5]Electricity generation ER'!C30</f>
        <v xml:space="preserve">    - Gas</v>
      </c>
      <c r="C25" s="51">
        <f>'[5]Electricity generation ER'!D30</f>
        <v>305.8060000000001</v>
      </c>
      <c r="D25" s="51">
        <f>'[5]Electricity generation ER'!E30</f>
        <v>312.6251569800001</v>
      </c>
      <c r="E25" s="51">
        <f>'[5]Electricity generation ER'!F30</f>
        <v>349.87</v>
      </c>
      <c r="F25" s="51">
        <f>'[5]Electricity generation ER'!G30</f>
        <v>370.79999999999995</v>
      </c>
      <c r="G25" s="51">
        <f>'[5]Electricity generation ER'!H30</f>
        <v>376.25</v>
      </c>
      <c r="H25" s="51">
        <f>'[5]Electricity generation ER'!I30</f>
        <v>360.15000000000003</v>
      </c>
      <c r="I25" s="51">
        <f>'[5]Electricity generation ER'!J30</f>
        <v>306.72500000000002</v>
      </c>
      <c r="J25" s="51">
        <f>'[5]Electricity generation ER'!K30</f>
        <v>237.34999999999997</v>
      </c>
      <c r="K25" s="50">
        <f>'[5]Electricity generation ER'!L30</f>
        <v>183.3</v>
      </c>
      <c r="M25" s="28" t="str">
        <f>'[5]Installed capacity ER'!C60</f>
        <v>Share of fluctuating RES</v>
      </c>
      <c r="N25" s="30">
        <f>'[5]Installed capacity ER'!D60</f>
        <v>0.16722942415712089</v>
      </c>
      <c r="O25" s="30">
        <f>'[5]Installed capacity ER'!E60</f>
        <v>0.19631294014270617</v>
      </c>
      <c r="P25" s="30">
        <f>'[5]Installed capacity ER'!F60</f>
        <v>0.30811887884405648</v>
      </c>
      <c r="Q25" s="30">
        <f>'[5]Installed capacity ER'!G60</f>
        <v>0.41779608769926024</v>
      </c>
      <c r="R25" s="30">
        <f>'[5]Installed capacity ER'!H60</f>
        <v>0.49930233892472325</v>
      </c>
      <c r="S25" s="30">
        <f>'[5]Installed capacity ER'!I60</f>
        <v>0.5643438038108457</v>
      </c>
      <c r="T25" s="30">
        <f>'[5]Installed capacity ER'!J60</f>
        <v>0.60596709334964127</v>
      </c>
      <c r="U25" s="30">
        <f>'[5]Installed capacity ER'!K60</f>
        <v>0.64690716772197987</v>
      </c>
      <c r="V25" s="29">
        <f>'[5]Installed capacity ER'!L60</f>
        <v>0.6684059087057469</v>
      </c>
    </row>
    <row r="26" spans="2:22" x14ac:dyDescent="0.2">
      <c r="B26" s="28" t="str">
        <f>'[5]Electricity generation ER'!C31</f>
        <v>of which from H2</v>
      </c>
      <c r="C26" s="51">
        <f>'[5]Electricity generation ER'!D31</f>
        <v>0</v>
      </c>
      <c r="D26" s="51">
        <f>'[5]Electricity generation ER'!E31</f>
        <v>0</v>
      </c>
      <c r="E26" s="51">
        <f>'[5]Electricity generation ER'!F31</f>
        <v>0</v>
      </c>
      <c r="F26" s="51">
        <f>'[5]Electricity generation ER'!G31</f>
        <v>0</v>
      </c>
      <c r="G26" s="51">
        <f>'[5]Electricity generation ER'!H31</f>
        <v>0</v>
      </c>
      <c r="H26" s="51">
        <f>'[5]Electricity generation ER'!I31</f>
        <v>2.0767500000000001</v>
      </c>
      <c r="I26" s="51">
        <f>'[5]Electricity generation ER'!J31</f>
        <v>9.0125000000000011</v>
      </c>
      <c r="J26" s="51">
        <f>'[5]Electricity generation ER'!K31</f>
        <v>15.189999999999998</v>
      </c>
      <c r="K26" s="50">
        <f>'[5]Electricity generation ER'!L31</f>
        <v>25.760000000000005</v>
      </c>
      <c r="M26" s="28"/>
      <c r="N26" s="27"/>
      <c r="O26" s="27"/>
      <c r="P26" s="27"/>
      <c r="Q26" s="27"/>
      <c r="R26" s="27"/>
      <c r="S26" s="27"/>
      <c r="T26" s="27"/>
      <c r="U26" s="27"/>
      <c r="V26" s="26"/>
    </row>
    <row r="27" spans="2:22" ht="13.5" thickBot="1" x14ac:dyDescent="0.25">
      <c r="B27" s="28" t="str">
        <f>'[5]Electricity generation ER'!C32</f>
        <v xml:space="preserve">    - Oil</v>
      </c>
      <c r="C27" s="51">
        <f>'[5]Electricity generation ER'!D32</f>
        <v>32.672999999999995</v>
      </c>
      <c r="D27" s="51">
        <f>'[5]Electricity generation ER'!E32</f>
        <v>30.830370800000022</v>
      </c>
      <c r="E27" s="51">
        <f>'[5]Electricity generation ER'!F32</f>
        <v>24.234999999999999</v>
      </c>
      <c r="F27" s="51">
        <f>'[5]Electricity generation ER'!G32</f>
        <v>7.4874999999999989</v>
      </c>
      <c r="G27" s="51">
        <f>'[5]Electricity generation ER'!H32</f>
        <v>0.3750078</v>
      </c>
      <c r="H27" s="51">
        <f>'[5]Electricity generation ER'!I32</f>
        <v>0.110007825</v>
      </c>
      <c r="I27" s="51">
        <f>'[5]Electricity generation ER'!J32</f>
        <v>7.9000000000000006E-6</v>
      </c>
      <c r="J27" s="51">
        <f>'[5]Electricity generation ER'!K32</f>
        <v>7.5499999999999997E-6</v>
      </c>
      <c r="K27" s="50">
        <f>'[5]Electricity generation ER'!L32</f>
        <v>7.0999999999999989E-6</v>
      </c>
      <c r="M27" s="25" t="str">
        <f>'[5]Installed capacity ER'!C62</f>
        <v>RES share (domestic generation)</v>
      </c>
      <c r="N27" s="24">
        <f>'[5]Installed capacity ER'!D62</f>
        <v>0.40113084818742484</v>
      </c>
      <c r="O27" s="24">
        <f>'[5]Installed capacity ER'!E62</f>
        <v>0.42575660187785586</v>
      </c>
      <c r="P27" s="24">
        <f>'[5]Installed capacity ER'!F62</f>
        <v>0.53492755817246551</v>
      </c>
      <c r="Q27" s="24">
        <f>'[5]Installed capacity ER'!G62</f>
        <v>0.65562801630586787</v>
      </c>
      <c r="R27" s="24">
        <f>'[5]Installed capacity ER'!H62</f>
        <v>0.73469479345225519</v>
      </c>
      <c r="S27" s="24">
        <f>'[5]Installed capacity ER'!I62</f>
        <v>0.79343194500223424</v>
      </c>
      <c r="T27" s="24">
        <f>'[5]Installed capacity ER'!J62</f>
        <v>0.8273741421610451</v>
      </c>
      <c r="U27" s="24">
        <f>'[5]Installed capacity ER'!K62</f>
        <v>0.8722028209902285</v>
      </c>
      <c r="V27" s="23">
        <f>'[5]Installed capacity ER'!L62</f>
        <v>0.90045806729081268</v>
      </c>
    </row>
    <row r="28" spans="2:22" ht="13.5" thickBot="1" x14ac:dyDescent="0.25">
      <c r="B28" s="28" t="str">
        <f>'[5]Electricity generation ER'!C33</f>
        <v xml:space="preserve">    - Biomass (&amp; renewable waste)</v>
      </c>
      <c r="C28" s="51">
        <f>'[5]Electricity generation ER'!D33</f>
        <v>96.364999999999853</v>
      </c>
      <c r="D28" s="51">
        <f>'[5]Electricity generation ER'!E33</f>
        <v>112.82707999999998</v>
      </c>
      <c r="E28" s="51">
        <f>'[5]Electricity generation ER'!F33</f>
        <v>171.45499999999998</v>
      </c>
      <c r="F28" s="51">
        <f>'[5]Electricity generation ER'!G33</f>
        <v>278.39999999999998</v>
      </c>
      <c r="G28" s="51">
        <f>'[5]Electricity generation ER'!H33</f>
        <v>350.95</v>
      </c>
      <c r="H28" s="51">
        <f>'[5]Electricity generation ER'!I33</f>
        <v>367.23500000000001</v>
      </c>
      <c r="I28" s="51">
        <f>'[5]Electricity generation ER'!J33</f>
        <v>365.97499999999997</v>
      </c>
      <c r="J28" s="51">
        <f>'[5]Electricity generation ER'!K33</f>
        <v>361.43749764999995</v>
      </c>
      <c r="K28" s="50">
        <f>'[5]Electricity generation ER'!L33</f>
        <v>350.85</v>
      </c>
    </row>
    <row r="29" spans="2:22" x14ac:dyDescent="0.2">
      <c r="B29" s="28" t="str">
        <f>'[5]Electricity generation ER'!C34</f>
        <v xml:space="preserve">    - Geothermal</v>
      </c>
      <c r="C29" s="51">
        <f>'[5]Electricity generation ER'!D34</f>
        <v>1.5170019727600004</v>
      </c>
      <c r="D29" s="51">
        <f>'[5]Electricity generation ER'!E34</f>
        <v>1.8881617320681909</v>
      </c>
      <c r="E29" s="51">
        <f>'[5]Electricity generation ER'!F34</f>
        <v>5.195000209999999</v>
      </c>
      <c r="F29" s="51">
        <f>'[5]Electricity generation ER'!G34</f>
        <v>15.477500000000003</v>
      </c>
      <c r="G29" s="51">
        <f>'[5]Electricity generation ER'!H34</f>
        <v>38.524999999999999</v>
      </c>
      <c r="H29" s="51">
        <f>'[5]Electricity generation ER'!I34</f>
        <v>79.942499999999995</v>
      </c>
      <c r="I29" s="51">
        <f>'[5]Electricity generation ER'!J34</f>
        <v>110.82499999999999</v>
      </c>
      <c r="J29" s="51">
        <f>'[5]Electricity generation ER'!K34</f>
        <v>141.625</v>
      </c>
      <c r="K29" s="50">
        <f>'[5]Electricity generation ER'!L34</f>
        <v>148.64999999999998</v>
      </c>
      <c r="M29" s="38" t="str">
        <f>'[5]Final energy demand ER'!D4</f>
        <v>Final energy demand in PJ/a   1)</v>
      </c>
      <c r="N29" s="37" t="str">
        <f>'[5]Final energy demand ER'!D5</f>
        <v>Scenario:</v>
      </c>
      <c r="O29" s="37" t="str">
        <f>'[5]Final energy demand ER'!E5</f>
        <v>OECD Europe Energy [R]Evolution (2015)</v>
      </c>
      <c r="P29" s="37"/>
      <c r="Q29" s="37"/>
      <c r="R29" s="37"/>
      <c r="S29" s="37"/>
      <c r="T29" s="37"/>
      <c r="U29" s="37"/>
      <c r="V29" s="36"/>
    </row>
    <row r="30" spans="2:22" x14ac:dyDescent="0.2">
      <c r="B30" s="28" t="str">
        <f>'[5]Electricity generation ER'!C35</f>
        <v xml:space="preserve">    - Hydrogen</v>
      </c>
      <c r="C30" s="51">
        <f>'[5]Electricity generation ER'!D35</f>
        <v>1.9727600000000001E-6</v>
      </c>
      <c r="D30" s="51">
        <f>'[5]Electricity generation ER'!E35</f>
        <v>1.9924875999999999E-6</v>
      </c>
      <c r="E30" s="51">
        <f>'[5]Electricity generation ER'!F35</f>
        <v>2.1100000000000001E-6</v>
      </c>
      <c r="F30" s="51">
        <f>'[5]Electricity generation ER'!G35</f>
        <v>2.3750000000000001E-6</v>
      </c>
      <c r="G30" s="51">
        <f>'[5]Electricity generation ER'!H35</f>
        <v>0.44000000000000006</v>
      </c>
      <c r="H30" s="51">
        <f>'[5]Electricity generation ER'!I35</f>
        <v>1.4375</v>
      </c>
      <c r="I30" s="51">
        <f>'[5]Electricity generation ER'!J35</f>
        <v>6.4600000000000009</v>
      </c>
      <c r="J30" s="51">
        <f>'[5]Electricity generation ER'!K35</f>
        <v>14.5875</v>
      </c>
      <c r="K30" s="50">
        <f>'[5]Electricity generation ER'!L35</f>
        <v>27.2</v>
      </c>
      <c r="M30" s="28"/>
      <c r="N30" s="33">
        <f>'[5]Final energy demand ER'!D8</f>
        <v>2012</v>
      </c>
      <c r="O30" s="33">
        <f>'[5]Final energy demand ER'!E8</f>
        <v>2015</v>
      </c>
      <c r="P30" s="33">
        <f>'[5]Final energy demand ER'!F8</f>
        <v>2020</v>
      </c>
      <c r="Q30" s="33">
        <f>'[5]Final energy demand ER'!G8</f>
        <v>2025</v>
      </c>
      <c r="R30" s="33">
        <f>'[5]Final energy demand ER'!H8</f>
        <v>2030</v>
      </c>
      <c r="S30" s="33">
        <f>'[5]Final energy demand ER'!I8</f>
        <v>2035</v>
      </c>
      <c r="T30" s="33">
        <f>'[5]Final energy demand ER'!J8</f>
        <v>2040</v>
      </c>
      <c r="U30" s="33">
        <f>'[5]Final energy demand ER'!K8</f>
        <v>2045</v>
      </c>
      <c r="V30" s="32">
        <f>'[5]Final energy demand ER'!L8</f>
        <v>2050</v>
      </c>
    </row>
    <row r="31" spans="2:22" x14ac:dyDescent="0.2">
      <c r="B31" s="28"/>
      <c r="C31" s="51"/>
      <c r="D31" s="51"/>
      <c r="E31" s="51"/>
      <c r="F31" s="51"/>
      <c r="G31" s="51"/>
      <c r="H31" s="51"/>
      <c r="I31" s="51"/>
      <c r="J31" s="51"/>
      <c r="K31" s="50"/>
      <c r="M31" s="28"/>
      <c r="N31" s="27"/>
      <c r="O31" s="27"/>
      <c r="P31" s="27"/>
      <c r="Q31" s="27"/>
      <c r="R31" s="27"/>
      <c r="S31" s="27"/>
      <c r="T31" s="27"/>
      <c r="U31" s="27"/>
      <c r="V31" s="26"/>
    </row>
    <row r="32" spans="2:22" x14ac:dyDescent="0.2">
      <c r="B32" s="28" t="str">
        <f>'[5]Electricity generation ER'!C37</f>
        <v>CHP by producer</v>
      </c>
      <c r="C32" s="51"/>
      <c r="D32" s="51"/>
      <c r="E32" s="51"/>
      <c r="F32" s="51"/>
      <c r="G32" s="51"/>
      <c r="H32" s="51"/>
      <c r="I32" s="51"/>
      <c r="J32" s="51"/>
      <c r="K32" s="50"/>
      <c r="M32" s="28" t="str">
        <f>'[5]Final energy demand ER'!C10</f>
        <v>Total (incl. non-energy use)</v>
      </c>
      <c r="N32" s="27">
        <f>'[5]Final energy demand ER'!D10</f>
        <v>50988.365991466679</v>
      </c>
      <c r="O32" s="27">
        <f>'[5]Final energy demand ER'!E10</f>
        <v>52341.211641149974</v>
      </c>
      <c r="P32" s="27">
        <f>'[5]Final energy demand ER'!F10</f>
        <v>49080.954936667447</v>
      </c>
      <c r="Q32" s="27">
        <f>'[5]Final energy demand ER'!G10</f>
        <v>45889.467427514588</v>
      </c>
      <c r="R32" s="27">
        <f>'[5]Final energy demand ER'!H10</f>
        <v>42820.783086968986</v>
      </c>
      <c r="S32" s="27">
        <f>'[5]Final energy demand ER'!I10</f>
        <v>39762.870049799429</v>
      </c>
      <c r="T32" s="27">
        <f>'[5]Final energy demand ER'!J10</f>
        <v>37012.308861100333</v>
      </c>
      <c r="U32" s="27">
        <f>'[5]Final energy demand ER'!K10</f>
        <v>34944.682866806652</v>
      </c>
      <c r="V32" s="26">
        <f>'[5]Final energy demand ER'!L10</f>
        <v>32989.22457527856</v>
      </c>
    </row>
    <row r="33" spans="2:22" x14ac:dyDescent="0.2">
      <c r="B33" s="28" t="str">
        <f>'[5]Electricity generation ER'!C38</f>
        <v xml:space="preserve">    - Main activity producers</v>
      </c>
      <c r="C33" s="51">
        <f>'[5]Electricity generation ER'!D38</f>
        <v>476.976</v>
      </c>
      <c r="D33" s="51">
        <f>'[5]Electricity generation ER'!E38</f>
        <v>486.51551999999992</v>
      </c>
      <c r="E33" s="51">
        <f>'[5]Electricity generation ER'!F38</f>
        <v>510.00000000000006</v>
      </c>
      <c r="F33" s="51">
        <f>'[5]Electricity generation ER'!G38</f>
        <v>525</v>
      </c>
      <c r="G33" s="51">
        <f>'[5]Electricity generation ER'!H38</f>
        <v>540.00000000000011</v>
      </c>
      <c r="H33" s="51">
        <f>'[5]Electricity generation ER'!I38</f>
        <v>532.49999999999989</v>
      </c>
      <c r="I33" s="51">
        <f>'[5]Electricity generation ER'!J38</f>
        <v>515</v>
      </c>
      <c r="J33" s="51">
        <f>'[5]Electricity generation ER'!K38</f>
        <v>490</v>
      </c>
      <c r="K33" s="50">
        <f>'[5]Electricity generation ER'!L38</f>
        <v>459.99999999999994</v>
      </c>
      <c r="M33" s="28" t="str">
        <f>'[5]Final energy demand ER'!C11</f>
        <v>Total energy use 1)</v>
      </c>
      <c r="N33" s="27">
        <f>'[5]Final energy demand ER'!D11</f>
        <v>46618.506991466682</v>
      </c>
      <c r="O33" s="27">
        <f>'[5]Final energy demand ER'!E11</f>
        <v>48009.981767132893</v>
      </c>
      <c r="P33" s="27">
        <f>'[5]Final energy demand ER'!F11</f>
        <v>44814.106939288562</v>
      </c>
      <c r="Q33" s="27">
        <f>'[5]Final energy demand ER'!G11</f>
        <v>41764.182070029106</v>
      </c>
      <c r="R33" s="27">
        <f>'[5]Final energy demand ER'!H11</f>
        <v>38837.060369376908</v>
      </c>
      <c r="S33" s="27">
        <f>'[5]Final energy demand ER'!I11</f>
        <v>35972.809687358022</v>
      </c>
      <c r="T33" s="27">
        <f>'[5]Final energy demand ER'!J11</f>
        <v>33415.91085380959</v>
      </c>
      <c r="U33" s="27">
        <f>'[5]Final energy demand ER'!K11</f>
        <v>31541.947214666587</v>
      </c>
      <c r="V33" s="26">
        <f>'[5]Final energy demand ER'!L11</f>
        <v>29780.151278289166</v>
      </c>
    </row>
    <row r="34" spans="2:22" x14ac:dyDescent="0.2">
      <c r="B34" s="28" t="str">
        <f>'[5]Electricity generation ER'!C39</f>
        <v xml:space="preserve">    - Autoproducers</v>
      </c>
      <c r="C34" s="51">
        <f>'[5]Electricity generation ER'!D39</f>
        <v>197.27600000000001</v>
      </c>
      <c r="D34" s="51">
        <f>'[5]Electricity generation ER'!E39</f>
        <v>199.24876000000003</v>
      </c>
      <c r="E34" s="51">
        <f>'[5]Electricity generation ER'!F39</f>
        <v>210.99999999999997</v>
      </c>
      <c r="F34" s="51">
        <f>'[5]Electricity generation ER'!G39</f>
        <v>237.5</v>
      </c>
      <c r="G34" s="51">
        <f>'[5]Electricity generation ER'!H39</f>
        <v>265</v>
      </c>
      <c r="H34" s="51">
        <f>'[5]Electricity generation ER'!I39</f>
        <v>277.5</v>
      </c>
      <c r="I34" s="51">
        <f>'[5]Electricity generation ER'!J39</f>
        <v>275.00000000000006</v>
      </c>
      <c r="J34" s="51">
        <f>'[5]Electricity generation ER'!K39</f>
        <v>264.99999999999994</v>
      </c>
      <c r="K34" s="50">
        <f>'[5]Electricity generation ER'!L39</f>
        <v>250.00000000000006</v>
      </c>
      <c r="M34" s="28" t="str">
        <f>'[5]Final energy demand ER'!C12</f>
        <v>Transport</v>
      </c>
      <c r="N34" s="27">
        <f>'[5]Final energy demand ER'!D12</f>
        <v>13467.218999999979</v>
      </c>
      <c r="O34" s="27">
        <f>'[5]Final energy demand ER'!E12</f>
        <v>13680.647945549996</v>
      </c>
      <c r="P34" s="27">
        <f>'[5]Final energy demand ER'!F12</f>
        <v>12195.743613123474</v>
      </c>
      <c r="Q34" s="27">
        <f>'[5]Final energy demand ER'!G12</f>
        <v>10660.362210269344</v>
      </c>
      <c r="R34" s="27">
        <f>'[5]Final energy demand ER'!H12</f>
        <v>9289.3997323848289</v>
      </c>
      <c r="S34" s="27">
        <f>'[5]Final energy demand ER'!I12</f>
        <v>7911.4271346068554</v>
      </c>
      <c r="T34" s="27">
        <f>'[5]Final energy demand ER'!J12</f>
        <v>6792.2862973679621</v>
      </c>
      <c r="U34" s="27">
        <f>'[5]Final energy demand ER'!K12</f>
        <v>6264.7660944430572</v>
      </c>
      <c r="V34" s="26">
        <f>'[5]Final energy demand ER'!L12</f>
        <v>5999.9416077708738</v>
      </c>
    </row>
    <row r="35" spans="2:22" x14ac:dyDescent="0.2">
      <c r="B35" s="28"/>
      <c r="C35" s="51"/>
      <c r="D35" s="51"/>
      <c r="E35" s="51"/>
      <c r="F35" s="51"/>
      <c r="G35" s="51"/>
      <c r="H35" s="51"/>
      <c r="I35" s="51"/>
      <c r="J35" s="51"/>
      <c r="K35" s="50"/>
      <c r="M35" s="28" t="str">
        <f>'[5]Final energy demand ER'!C13</f>
        <v xml:space="preserve">    - Oil products</v>
      </c>
      <c r="N35" s="27">
        <f>'[5]Final energy demand ER'!D13</f>
        <v>12512.368993513961</v>
      </c>
      <c r="O35" s="27">
        <f>'[5]Final energy demand ER'!E13</f>
        <v>12636.684088580956</v>
      </c>
      <c r="P35" s="27">
        <f>'[5]Final energy demand ER'!F13</f>
        <v>11009.372303469956</v>
      </c>
      <c r="Q35" s="27">
        <f>'[5]Final energy demand ER'!G13</f>
        <v>9176.9222083490622</v>
      </c>
      <c r="R35" s="27">
        <f>'[5]Final energy demand ER'!H13</f>
        <v>7083.6741984080472</v>
      </c>
      <c r="S35" s="27">
        <f>'[5]Final energy demand ER'!I13</f>
        <v>4611.7719280988504</v>
      </c>
      <c r="T35" s="27">
        <f>'[5]Final energy demand ER'!J13</f>
        <v>2583.1477048425359</v>
      </c>
      <c r="U35" s="27">
        <f>'[5]Final energy demand ER'!K13</f>
        <v>1507.0122553772851</v>
      </c>
      <c r="V35" s="26">
        <f>'[5]Final energy demand ER'!L13</f>
        <v>969.19656497933579</v>
      </c>
    </row>
    <row r="36" spans="2:22" x14ac:dyDescent="0.2">
      <c r="B36" s="28" t="str">
        <f>'[5]Electricity generation ER'!C42</f>
        <v>Total generation</v>
      </c>
      <c r="C36" s="51">
        <f>'[5]Electricity generation ER'!D42</f>
        <v>3601.9866806141908</v>
      </c>
      <c r="D36" s="51">
        <f>'[5]Electricity generation ER'!E42</f>
        <v>3743.9369340117014</v>
      </c>
      <c r="E36" s="51">
        <f>'[5]Electricity generation ER'!F42</f>
        <v>3719.8600168377475</v>
      </c>
      <c r="F36" s="51">
        <f>'[5]Electricity generation ER'!G42</f>
        <v>3716.0265980655804</v>
      </c>
      <c r="G36" s="51">
        <f>'[5]Electricity generation ER'!H42</f>
        <v>3809.3396781730326</v>
      </c>
      <c r="H36" s="51">
        <f>'[5]Electricity generation ER'!I42</f>
        <v>3997.1270816187407</v>
      </c>
      <c r="I36" s="51">
        <f>'[5]Electricity generation ER'!J42</f>
        <v>4174.1410095726551</v>
      </c>
      <c r="J36" s="51">
        <f>'[5]Electricity generation ER'!K42</f>
        <v>4309.4800707593304</v>
      </c>
      <c r="K36" s="50">
        <f>'[5]Electricity generation ER'!L42</f>
        <v>4404.1169136626449</v>
      </c>
      <c r="M36" s="28" t="str">
        <f>'[5]Final energy demand ER'!C14</f>
        <v xml:space="preserve">    - Natural gas</v>
      </c>
      <c r="N36" s="27">
        <f>'[5]Final energy demand ER'!D14</f>
        <v>109.14699999999985</v>
      </c>
      <c r="O36" s="27">
        <f>'[5]Final energy demand ER'!E14</f>
        <v>129.51028439999996</v>
      </c>
      <c r="P36" s="27">
        <f>'[5]Final energy demand ER'!F14</f>
        <v>160.61536934552052</v>
      </c>
      <c r="Q36" s="27">
        <f>'[5]Final energy demand ER'!G14</f>
        <v>187.46868673856176</v>
      </c>
      <c r="R36" s="27">
        <f>'[5]Final energy demand ER'!H14</f>
        <v>188.9975865060886</v>
      </c>
      <c r="S36" s="27">
        <f>'[5]Final energy demand ER'!I14</f>
        <v>192.67181113461581</v>
      </c>
      <c r="T36" s="27">
        <f>'[5]Final energy demand ER'!J14</f>
        <v>188.93857522673866</v>
      </c>
      <c r="U36" s="27">
        <f>'[5]Final energy demand ER'!K14</f>
        <v>188.51194137537559</v>
      </c>
      <c r="V36" s="26">
        <f>'[5]Final energy demand ER'!L14</f>
        <v>186.3162977145073</v>
      </c>
    </row>
    <row r="37" spans="2:22" x14ac:dyDescent="0.2">
      <c r="B37" s="28" t="str">
        <f>'[5]Electricity generation ER'!C43</f>
        <v xml:space="preserve">  - Fossil</v>
      </c>
      <c r="C37" s="51">
        <f>'[5]Electricity generation ER'!D43</f>
        <v>1728.9756786414314</v>
      </c>
      <c r="D37" s="51">
        <f>'[5]Electricity generation ER'!E43</f>
        <v>1724.1782320192133</v>
      </c>
      <c r="E37" s="51">
        <f>'[5]Electricity generation ER'!F43</f>
        <v>1604.7734271974464</v>
      </c>
      <c r="F37" s="51">
        <f>'[5]Electricity generation ER'!G43</f>
        <v>1338.9974371969111</v>
      </c>
      <c r="G37" s="51">
        <f>'[5]Electricity generation ER'!H43</f>
        <v>1212.3805147327489</v>
      </c>
      <c r="H37" s="51">
        <f>'[5]Electricity generation ER'!I43</f>
        <v>994.14336293355382</v>
      </c>
      <c r="I37" s="51">
        <f>'[5]Electricity generation ER'!J43</f>
        <v>688.22498009117135</v>
      </c>
      <c r="J37" s="51">
        <f>'[5]Electricity generation ER'!K43</f>
        <v>358.46984170649051</v>
      </c>
      <c r="K37" s="50">
        <f>'[5]Electricity generation ER'!L43</f>
        <v>219.11510598832979</v>
      </c>
      <c r="M37" s="28" t="str">
        <f>'[5]Final energy demand ER'!C15</f>
        <v xml:space="preserve">    - Biofuels</v>
      </c>
      <c r="N37" s="27">
        <f>'[5]Final energy demand ER'!D15</f>
        <v>605.58900000000006</v>
      </c>
      <c r="O37" s="27">
        <f>'[5]Final energy demand ER'!E15</f>
        <v>659.027894919039</v>
      </c>
      <c r="P37" s="27">
        <f>'[5]Final energy demand ER'!F15</f>
        <v>639.30458250030404</v>
      </c>
      <c r="Q37" s="27">
        <f>'[5]Final energy demand ER'!G15</f>
        <v>615.66787655901499</v>
      </c>
      <c r="R37" s="27">
        <f>'[5]Final energy demand ER'!H15</f>
        <v>584.64619610755506</v>
      </c>
      <c r="S37" s="27">
        <f>'[5]Final energy demand ER'!I15</f>
        <v>573.05387259832401</v>
      </c>
      <c r="T37" s="27">
        <f>'[5]Final energy demand ER'!J15</f>
        <v>560.94993745663601</v>
      </c>
      <c r="U37" s="27">
        <f>'[5]Final energy demand ER'!K15</f>
        <v>549.97809349265106</v>
      </c>
      <c r="V37" s="26">
        <f>'[5]Final energy demand ER'!L15</f>
        <v>544.08566029070403</v>
      </c>
    </row>
    <row r="38" spans="2:22" x14ac:dyDescent="0.2">
      <c r="B38" s="28" t="str">
        <f>'[5]Electricity generation ER'!C44</f>
        <v xml:space="preserve">    - Hard coal (&amp; non-renewable waste)</v>
      </c>
      <c r="C38" s="51">
        <f>'[5]Electricity generation ER'!D44</f>
        <v>601.19467686594737</v>
      </c>
      <c r="D38" s="51">
        <f>'[5]Electricity generation ER'!E44</f>
        <v>587.87988201921337</v>
      </c>
      <c r="E38" s="51">
        <f>'[5]Electricity generation ER'!F44</f>
        <v>430.77342529744635</v>
      </c>
      <c r="F38" s="51">
        <f>'[5]Electricity generation ER'!G44</f>
        <v>315.27243504691114</v>
      </c>
      <c r="G38" s="51">
        <f>'[5]Electricity generation ER'!H44</f>
        <v>252.00550428274886</v>
      </c>
      <c r="H38" s="51">
        <f>'[5]Electricity generation ER'!I44</f>
        <v>122.11009728355371</v>
      </c>
      <c r="I38" s="51">
        <f>'[5]Electricity generation ER'!J44</f>
        <v>44.237464891171427</v>
      </c>
      <c r="J38" s="51">
        <f>'[5]Electricity generation ER'!K44</f>
        <v>11.659829556490477</v>
      </c>
      <c r="K38" s="50">
        <f>'[5]Electricity generation ER'!L44</f>
        <v>4.4957875383297825</v>
      </c>
      <c r="M38" s="28" t="str">
        <f>'[5]Final energy demand ER'!C16</f>
        <v xml:space="preserve">    - Synfuels</v>
      </c>
      <c r="N38" s="27">
        <f>'[5]Final energy demand ER'!D16</f>
        <v>6.4860192877807624E-6</v>
      </c>
      <c r="O38" s="27">
        <f>'[5]Final energy demand ER'!E16</f>
        <v>0</v>
      </c>
      <c r="P38" s="27">
        <f>'[5]Final energy demand ER'!F16</f>
        <v>8.4210205078125006E-13</v>
      </c>
      <c r="Q38" s="27">
        <f>'[5]Final energy demand ER'!G16</f>
        <v>-6.0150146484375007E-13</v>
      </c>
      <c r="R38" s="27">
        <f>'[5]Final energy demand ER'!H16</f>
        <v>-1.6842041015625001E-12</v>
      </c>
      <c r="S38" s="27">
        <f>'[5]Final energy demand ER'!I16</f>
        <v>1.2030029296874999E-13</v>
      </c>
      <c r="T38" s="27">
        <f>'[5]Final energy demand ER'!J16</f>
        <v>-1.80450439453125E-12</v>
      </c>
      <c r="U38" s="27">
        <f>'[5]Final energy demand ER'!K16</f>
        <v>0</v>
      </c>
      <c r="V38" s="26">
        <f>'[5]Final energy demand ER'!L16</f>
        <v>-1.80450439453125E-12</v>
      </c>
    </row>
    <row r="39" spans="2:22" x14ac:dyDescent="0.2">
      <c r="B39" s="28" t="str">
        <f>'[5]Electricity generation ER'!C45</f>
        <v xml:space="preserve">    - Lignite</v>
      </c>
      <c r="C39" s="51">
        <f>'[5]Electricity generation ER'!D45</f>
        <v>346.14300177548387</v>
      </c>
      <c r="D39" s="51">
        <f>'[5]Electricity generation ER'!E45</f>
        <v>346.14299999999992</v>
      </c>
      <c r="E39" s="51">
        <f>'[5]Electricity generation ER'!F45</f>
        <v>250.0000019</v>
      </c>
      <c r="F39" s="51">
        <f>'[5]Electricity generation ER'!G45</f>
        <v>85.00000215</v>
      </c>
      <c r="G39" s="51">
        <f>'[5]Electricity generation ER'!H45</f>
        <v>25.000002649999999</v>
      </c>
      <c r="H39" s="51">
        <f>'[5]Electricity generation ER'!I45</f>
        <v>7.8250000000000005E-6</v>
      </c>
      <c r="I39" s="51">
        <f>'[5]Electricity generation ER'!J45</f>
        <v>7.6000000000000009E-6</v>
      </c>
      <c r="J39" s="51">
        <f>'[5]Electricity generation ER'!K45</f>
        <v>7.25E-6</v>
      </c>
      <c r="K39" s="50">
        <f>'[5]Electricity generation ER'!L45</f>
        <v>1.1649999999999999E-5</v>
      </c>
      <c r="M39" s="28" t="str">
        <f>'[5]Final energy demand ER'!C17</f>
        <v xml:space="preserve">    - Electricity</v>
      </c>
      <c r="N39" s="27">
        <f>'[5]Final energy demand ER'!D17</f>
        <v>240.11399999999961</v>
      </c>
      <c r="O39" s="27">
        <f>'[5]Final energy demand ER'!E17</f>
        <v>255.4256776499997</v>
      </c>
      <c r="P39" s="27">
        <f>'[5]Final energy demand ER'!F17</f>
        <v>381.41716103155949</v>
      </c>
      <c r="Q39" s="27">
        <f>'[5]Final energy demand ER'!G17</f>
        <v>593.94869354734749</v>
      </c>
      <c r="R39" s="27">
        <f>'[5]Final energy demand ER'!H17</f>
        <v>1062.4700249373298</v>
      </c>
      <c r="S39" s="27">
        <f>'[5]Final energy demand ER'!I17</f>
        <v>1644.7593539453242</v>
      </c>
      <c r="T39" s="27">
        <f>'[5]Final energy demand ER'!J17</f>
        <v>2069.8845670691685</v>
      </c>
      <c r="U39" s="27">
        <f>'[5]Final energy demand ER'!K17</f>
        <v>2328.4267471332882</v>
      </c>
      <c r="V39" s="26">
        <f>'[5]Final energy demand ER'!L17</f>
        <v>2415.079583218615</v>
      </c>
    </row>
    <row r="40" spans="2:22" x14ac:dyDescent="0.2">
      <c r="B40" s="28" t="str">
        <f>'[5]Electricity generation ER'!C46</f>
        <v xml:space="preserve">    - Gas</v>
      </c>
      <c r="C40" s="51">
        <f>'[5]Electricity generation ER'!D46</f>
        <v>706.03400000000011</v>
      </c>
      <c r="D40" s="51">
        <f>'[5]Electricity generation ER'!E46</f>
        <v>726.2326250000001</v>
      </c>
      <c r="E40" s="51">
        <f>'[5]Electricity generation ER'!F46</f>
        <v>890</v>
      </c>
      <c r="F40" s="51">
        <f>'[5]Electricity generation ER'!G46</f>
        <v>925</v>
      </c>
      <c r="G40" s="51">
        <f>'[5]Electricity generation ER'!H46</f>
        <v>930</v>
      </c>
      <c r="H40" s="51">
        <f>'[5]Electricity generation ER'!I46</f>
        <v>867.92325000000005</v>
      </c>
      <c r="I40" s="51">
        <f>'[5]Electricity generation ER'!J46</f>
        <v>640.98749999999995</v>
      </c>
      <c r="J40" s="51">
        <f>'[5]Electricity generation ER'!K46</f>
        <v>344.81</v>
      </c>
      <c r="K40" s="50">
        <f>'[5]Electricity generation ER'!L46</f>
        <v>213.61930000000001</v>
      </c>
      <c r="M40" s="28" t="str">
        <f>'[5]Final energy demand ER'!C18</f>
        <v xml:space="preserve">         RES electricity</v>
      </c>
      <c r="N40" s="27">
        <f>'[5]Final energy demand ER'!D18</f>
        <v>66.90579371795333</v>
      </c>
      <c r="O40" s="27">
        <f>'[5]Final energy demand ER'!E18</f>
        <v>78.461629179648313</v>
      </c>
      <c r="P40" s="27">
        <f>'[5]Final energy demand ER'!F18</f>
        <v>159.4513527459915</v>
      </c>
      <c r="Q40" s="27">
        <f>'[5]Final energy demand ER'!G18</f>
        <v>322.39054341632988</v>
      </c>
      <c r="R40" s="27">
        <f>'[5]Final energy demand ER'!H18</f>
        <v>701.96812839610925</v>
      </c>
      <c r="S40" s="27">
        <f>'[5]Final energy demand ER'!I18</f>
        <v>1235.3239218469018</v>
      </c>
      <c r="T40" s="27">
        <f>'[5]Final energy demand ER'!J18</f>
        <v>1727.3359215873029</v>
      </c>
      <c r="U40" s="27">
        <f>'[5]Final energy demand ER'!K18</f>
        <v>2133.3966594882172</v>
      </c>
      <c r="V40" s="26">
        <f>'[5]Final energy demand ER'!L18</f>
        <v>2293.4612574842408</v>
      </c>
    </row>
    <row r="41" spans="2:22" x14ac:dyDescent="0.2">
      <c r="B41" s="28" t="str">
        <f>'[5]Electricity generation ER'!C47</f>
        <v xml:space="preserve">    - Oil</v>
      </c>
      <c r="C41" s="51">
        <f>'[5]Electricity generation ER'!D47</f>
        <v>67.574999999999989</v>
      </c>
      <c r="D41" s="51">
        <f>'[5]Electricity generation ER'!E47</f>
        <v>56.134595000000019</v>
      </c>
      <c r="E41" s="51">
        <f>'[5]Electricity generation ER'!F47</f>
        <v>27</v>
      </c>
      <c r="F41" s="51">
        <f>'[5]Electricity generation ER'!G47</f>
        <v>7.7250000000000005</v>
      </c>
      <c r="G41" s="51">
        <f>'[5]Electricity generation ER'!H47</f>
        <v>0.3750078</v>
      </c>
      <c r="H41" s="51">
        <f>'[5]Electricity generation ER'!I47</f>
        <v>0.110007825</v>
      </c>
      <c r="I41" s="51">
        <f>'[5]Electricity generation ER'!J47</f>
        <v>7.600000000046885E-6</v>
      </c>
      <c r="J41" s="51">
        <f>'[5]Electricity generation ER'!K47</f>
        <v>4.8999999998960391E-6</v>
      </c>
      <c r="K41" s="50">
        <f>'[5]Electricity generation ER'!L47</f>
        <v>6.8000000000468825E-6</v>
      </c>
      <c r="M41" s="28" t="str">
        <f>'[5]Final energy demand ER'!C19</f>
        <v xml:space="preserve">    - Hydrogen</v>
      </c>
      <c r="N41" s="27">
        <f>'[5]Final energy demand ER'!D19</f>
        <v>0</v>
      </c>
      <c r="O41" s="27">
        <f>'[5]Final energy demand ER'!E19</f>
        <v>0</v>
      </c>
      <c r="P41" s="27">
        <f>'[5]Final energy demand ER'!F19</f>
        <v>5.0341967761346966</v>
      </c>
      <c r="Q41" s="27">
        <f>'[5]Final energy demand ER'!G19</f>
        <v>86.35474507535848</v>
      </c>
      <c r="R41" s="27">
        <f>'[5]Final energy demand ER'!H19</f>
        <v>369.61172642580959</v>
      </c>
      <c r="S41" s="27">
        <f>'[5]Final energy demand ER'!I19</f>
        <v>889.17016882973985</v>
      </c>
      <c r="T41" s="27">
        <f>'[5]Final energy demand ER'!J19</f>
        <v>1389.3655127728844</v>
      </c>
      <c r="U41" s="27">
        <f>'[5]Final energy demand ER'!K19</f>
        <v>1690.837057064457</v>
      </c>
      <c r="V41" s="26">
        <f>'[5]Final energy demand ER'!L19</f>
        <v>1885.2635015677138</v>
      </c>
    </row>
    <row r="42" spans="2:22" x14ac:dyDescent="0.2">
      <c r="B42" s="28" t="str">
        <f>'[5]Electricity generation ER'!C48</f>
        <v xml:space="preserve">    - Diesel</v>
      </c>
      <c r="C42" s="51">
        <f>'[5]Electricity generation ER'!D48</f>
        <v>8.0289999999999999</v>
      </c>
      <c r="D42" s="51">
        <f>'[5]Electricity generation ER'!E48</f>
        <v>7.7881299999999998</v>
      </c>
      <c r="E42" s="51">
        <f>'[5]Electricity generation ER'!F48</f>
        <v>7.0000000000000009</v>
      </c>
      <c r="F42" s="51">
        <f>'[5]Electricity generation ER'!G48</f>
        <v>6</v>
      </c>
      <c r="G42" s="51">
        <f>'[5]Electricity generation ER'!H48</f>
        <v>4.9999999999999991</v>
      </c>
      <c r="H42" s="51">
        <f>'[5]Electricity generation ER'!I48</f>
        <v>4</v>
      </c>
      <c r="I42" s="51">
        <f>'[5]Electricity generation ER'!J48</f>
        <v>3</v>
      </c>
      <c r="J42" s="51">
        <f>'[5]Electricity generation ER'!K48</f>
        <v>2</v>
      </c>
      <c r="K42" s="50">
        <f>'[5]Electricity generation ER'!L48</f>
        <v>1</v>
      </c>
      <c r="M42" s="28" t="str">
        <f>'[5]Final energy demand ER'!C20</f>
        <v xml:space="preserve">    RES share Transport</v>
      </c>
      <c r="N42" s="30">
        <f>'[5]Final energy demand ER'!D20</f>
        <v>4.9935684236309695E-2</v>
      </c>
      <c r="O42" s="30">
        <f>'[5]Final energy demand ER'!E20</f>
        <v>5.3907499632616152E-2</v>
      </c>
      <c r="P42" s="30">
        <f>'[5]Final energy demand ER'!F20</f>
        <v>6.5667211890229671E-2</v>
      </c>
      <c r="Q42" s="30">
        <f>'[5]Final energy demand ER'!G20</f>
        <v>9.2391895999102719E-2</v>
      </c>
      <c r="R42" s="30">
        <f>'[5]Final energy demand ER'!H20</f>
        <v>0.16479157024242991</v>
      </c>
      <c r="S42" s="30">
        <f>'[5]Final energy demand ER'!I20</f>
        <v>0.31299079485613973</v>
      </c>
      <c r="T42" s="30">
        <f>'[5]Final energy demand ER'!J20</f>
        <v>0.50759388038864106</v>
      </c>
      <c r="U42" s="30">
        <f>'[5]Final energy demand ER'!K20</f>
        <v>0.67561764672396818</v>
      </c>
      <c r="V42" s="29">
        <f>'[5]Final energy demand ER'!L20</f>
        <v>0.77131959260887295</v>
      </c>
    </row>
    <row r="43" spans="2:22" x14ac:dyDescent="0.2">
      <c r="B43" s="28" t="str">
        <f>'[5]Electricity generation ER'!C49</f>
        <v xml:space="preserve">  - Nuclear</v>
      </c>
      <c r="C43" s="51">
        <f>'[5]Electricity generation ER'!D49</f>
        <v>869.34699999999998</v>
      </c>
      <c r="D43" s="51">
        <f>'[5]Electricity generation ER'!E49</f>
        <v>869.69659999999999</v>
      </c>
      <c r="E43" s="51">
        <f>'[5]Electricity generation ER'!F49</f>
        <v>560</v>
      </c>
      <c r="F43" s="51">
        <f>'[5]Electricity generation ER'!G49</f>
        <v>360</v>
      </c>
      <c r="G43" s="51">
        <f>'[5]Electricity generation ER'!H49</f>
        <v>79.999999999999986</v>
      </c>
      <c r="H43" s="51">
        <f>'[5]Electricity generation ER'!I49</f>
        <v>0</v>
      </c>
      <c r="I43" s="51">
        <f>'[5]Electricity generation ER'!J49</f>
        <v>0</v>
      </c>
      <c r="J43" s="51">
        <f>'[5]Electricity generation ER'!K49</f>
        <v>0</v>
      </c>
      <c r="K43" s="50">
        <f>'[5]Electricity generation ER'!L49</f>
        <v>0</v>
      </c>
      <c r="M43" s="28"/>
      <c r="N43" s="27"/>
      <c r="O43" s="27"/>
      <c r="P43" s="27"/>
      <c r="Q43" s="27"/>
      <c r="R43" s="27"/>
      <c r="S43" s="27"/>
      <c r="T43" s="27"/>
      <c r="U43" s="27"/>
      <c r="V43" s="26"/>
    </row>
    <row r="44" spans="2:22" x14ac:dyDescent="0.2">
      <c r="B44" s="28" t="str">
        <f>'[5]Electricity generation ER'!C50</f>
        <v xml:space="preserve">  - Hydrogen</v>
      </c>
      <c r="C44" s="51">
        <f>'[5]Electricity generation ER'!D50</f>
        <v>1.9727600000000001E-6</v>
      </c>
      <c r="D44" s="51">
        <f>'[5]Electricity generation ER'!E50</f>
        <v>1.9924875999999999E-6</v>
      </c>
      <c r="E44" s="51">
        <f>'[5]Electricity generation ER'!F50</f>
        <v>2.1100000000000001E-6</v>
      </c>
      <c r="F44" s="51">
        <f>'[5]Electricity generation ER'!G50</f>
        <v>2.3750000000000001E-6</v>
      </c>
      <c r="G44" s="51">
        <f>'[5]Electricity generation ER'!H50</f>
        <v>0.44000000000000006</v>
      </c>
      <c r="H44" s="51">
        <f>'[5]Electricity generation ER'!I50</f>
        <v>3.5142500000000001</v>
      </c>
      <c r="I44" s="51">
        <f>'[5]Electricity generation ER'!J50</f>
        <v>15.472500000000002</v>
      </c>
      <c r="J44" s="51">
        <f>'[5]Electricity generation ER'!K50</f>
        <v>29.777499999999996</v>
      </c>
      <c r="K44" s="50">
        <f>'[5]Electricity generation ER'!L50</f>
        <v>52.960000000000008</v>
      </c>
      <c r="M44" s="28" t="str">
        <f>'[5]Final energy demand ER'!C22</f>
        <v>Industry</v>
      </c>
      <c r="N44" s="27">
        <f>'[5]Final energy demand ER'!D22</f>
        <v>12058.999992417263</v>
      </c>
      <c r="O44" s="27">
        <f>'[5]Final energy demand ER'!E22</f>
        <v>12248.42059799999</v>
      </c>
      <c r="P44" s="27">
        <f>'[5]Final energy demand ER'!F22</f>
        <v>11879.757702674953</v>
      </c>
      <c r="Q44" s="27">
        <f>'[5]Final energy demand ER'!G22</f>
        <v>11350.176131637989</v>
      </c>
      <c r="R44" s="27">
        <f>'[5]Final energy demand ER'!H22</f>
        <v>10783.959943530424</v>
      </c>
      <c r="S44" s="27">
        <f>'[5]Final energy demand ER'!I22</f>
        <v>10192.045162434952</v>
      </c>
      <c r="T44" s="27">
        <f>'[5]Final energy demand ER'!J22</f>
        <v>9660.1293383433003</v>
      </c>
      <c r="U44" s="27">
        <f>'[5]Final energy demand ER'!K22</f>
        <v>9198.7140183394094</v>
      </c>
      <c r="V44" s="26">
        <f>'[5]Final energy demand ER'!L22</f>
        <v>8757.8225652100555</v>
      </c>
    </row>
    <row r="45" spans="2:22" x14ac:dyDescent="0.2">
      <c r="B45" s="28" t="str">
        <f>'[5]Electricity generation ER'!C51</f>
        <v xml:space="preserve"> - of which renewable H2</v>
      </c>
      <c r="C45" s="51">
        <f>'[5]Electricity generation ER'!D51</f>
        <v>5.4969336904566099E-7</v>
      </c>
      <c r="D45" s="51">
        <f>'[5]Electricity generation ER'!E51</f>
        <v>6.1205210319718073E-7</v>
      </c>
      <c r="E45" s="51">
        <f>'[5]Electricity generation ER'!F51</f>
        <v>8.8208499424650679E-7</v>
      </c>
      <c r="F45" s="51">
        <f>'[5]Electricity generation ER'!G51</f>
        <v>1.2891307766682483E-6</v>
      </c>
      <c r="G45" s="51">
        <f>'[5]Electricity generation ER'!H51</f>
        <v>0.29070559097656112</v>
      </c>
      <c r="H45" s="51">
        <f>'[5]Electricity generation ER'!I51</f>
        <v>2.6394360256635987</v>
      </c>
      <c r="I45" s="51">
        <f>'[5]Electricity generation ER'!J51</f>
        <v>12.911930197441995</v>
      </c>
      <c r="J45" s="51">
        <f>'[5]Electricity generation ER'!K51</f>
        <v>27.28332300173231</v>
      </c>
      <c r="K45" s="50">
        <f>'[5]Electricity generation ER'!L51</f>
        <v>50.293045844266324</v>
      </c>
      <c r="M45" s="28" t="str">
        <f>'[5]Final energy demand ER'!C23</f>
        <v xml:space="preserve">    - Electricity</v>
      </c>
      <c r="N45" s="27">
        <f>'[5]Final energy demand ER'!D23</f>
        <v>4089.601999287017</v>
      </c>
      <c r="O45" s="27">
        <f>'[5]Final energy demand ER'!E23</f>
        <v>4248.5003482500006</v>
      </c>
      <c r="P45" s="27">
        <f>'[5]Final energy demand ER'!F23</f>
        <v>4241.2722385522711</v>
      </c>
      <c r="Q45" s="27">
        <f>'[5]Final energy demand ER'!G23</f>
        <v>4195.7661133532538</v>
      </c>
      <c r="R45" s="27">
        <f>'[5]Final energy demand ER'!H23</f>
        <v>4209.3973706697525</v>
      </c>
      <c r="S45" s="27">
        <f>'[5]Final energy demand ER'!I23</f>
        <v>4188.3089115854673</v>
      </c>
      <c r="T45" s="27">
        <f>'[5]Final energy demand ER'!J23</f>
        <v>4204.464823601289</v>
      </c>
      <c r="U45" s="27">
        <f>'[5]Final energy demand ER'!K23</f>
        <v>4181.0779824481842</v>
      </c>
      <c r="V45" s="26">
        <f>'[5]Final energy demand ER'!L23</f>
        <v>4132.6662505024051</v>
      </c>
    </row>
    <row r="46" spans="2:22" x14ac:dyDescent="0.2">
      <c r="B46" s="28" t="str">
        <f>'[5]Electricity generation ER'!C52</f>
        <v xml:space="preserve">  - Renewables (w/o renewable hydrogen)</v>
      </c>
      <c r="C46" s="51">
        <f>'[5]Electricity generation ER'!D52</f>
        <v>1003.6639999999993</v>
      </c>
      <c r="D46" s="51">
        <f>'[5]Electricity generation ER'!E52</f>
        <v>1150.0621000000001</v>
      </c>
      <c r="E46" s="51">
        <f>'[5]Electricity generation ER'!F52</f>
        <v>1555.0865875303011</v>
      </c>
      <c r="F46" s="51">
        <f>'[5]Electricity generation ER'!G52</f>
        <v>2017.0291584936695</v>
      </c>
      <c r="G46" s="51">
        <f>'[5]Electricity generation ER'!H52</f>
        <v>2516.5191634402836</v>
      </c>
      <c r="H46" s="51">
        <f>'[5]Electricity generation ER'!I52</f>
        <v>2999.4694686851872</v>
      </c>
      <c r="I46" s="51">
        <f>'[5]Electricity generation ER'!J52</f>
        <v>3470.4435294814834</v>
      </c>
      <c r="J46" s="51">
        <f>'[5]Electricity generation ER'!K52</f>
        <v>3921.2327290528401</v>
      </c>
      <c r="K46" s="50">
        <f>'[5]Electricity generation ER'!L52</f>
        <v>4132.0418076743154</v>
      </c>
      <c r="M46" s="28" t="str">
        <f>'[5]Final energy demand ER'!C24</f>
        <v xml:space="preserve">         RES electricity</v>
      </c>
      <c r="N46" s="27">
        <f>'[5]Final energy demand ER'!D24</f>
        <v>1139.5340036517118</v>
      </c>
      <c r="O46" s="27">
        <f>'[5]Final energy demand ER'!E24</f>
        <v>1305.0538299863788</v>
      </c>
      <c r="P46" s="27">
        <f>'[5]Final energy demand ER'!F24</f>
        <v>1773.062842720971</v>
      </c>
      <c r="Q46" s="27">
        <f>'[5]Final energy demand ER'!G24</f>
        <v>2277.427885652799</v>
      </c>
      <c r="R46" s="27">
        <f>'[5]Final energy demand ER'!H24</f>
        <v>2781.1257961266656</v>
      </c>
      <c r="S46" s="27">
        <f>'[5]Final energy demand ER'!I24</f>
        <v>3145.6992040539458</v>
      </c>
      <c r="T46" s="27">
        <f>'[5]Final energy demand ER'!J24</f>
        <v>3508.6609352037558</v>
      </c>
      <c r="U46" s="27">
        <f>'[5]Final energy demand ER'!K24</f>
        <v>3830.8689812967868</v>
      </c>
      <c r="V46" s="26">
        <f>'[5]Final energy demand ER'!L24</f>
        <v>3924.5538745387016</v>
      </c>
    </row>
    <row r="47" spans="2:22" x14ac:dyDescent="0.2">
      <c r="B47" s="28" t="str">
        <f>'[5]Electricity generation ER'!C53</f>
        <v xml:space="preserve">    - Hydro</v>
      </c>
      <c r="C47" s="51">
        <f>'[5]Electricity generation ER'!D53</f>
        <v>561.70899999999995</v>
      </c>
      <c r="D47" s="51">
        <f>'[5]Electricity generation ER'!E53</f>
        <v>572.55212500000005</v>
      </c>
      <c r="E47" s="51">
        <f>'[5]Electricity generation ER'!F53</f>
        <v>590.56899999999996</v>
      </c>
      <c r="F47" s="51">
        <f>'[5]Electricity generation ER'!G53</f>
        <v>596</v>
      </c>
      <c r="G47" s="51">
        <f>'[5]Electricity generation ER'!H53</f>
        <v>600</v>
      </c>
      <c r="H47" s="51">
        <f>'[5]Electricity generation ER'!I53</f>
        <v>605</v>
      </c>
      <c r="I47" s="51">
        <f>'[5]Electricity generation ER'!J53</f>
        <v>610</v>
      </c>
      <c r="J47" s="51">
        <f>'[5]Electricity generation ER'!K53</f>
        <v>615</v>
      </c>
      <c r="K47" s="50">
        <f>'[5]Electricity generation ER'!L53</f>
        <v>620</v>
      </c>
      <c r="M47" s="28" t="str">
        <f>'[5]Final energy demand ER'!C25</f>
        <v xml:space="preserve">    - Public district heat</v>
      </c>
      <c r="N47" s="27">
        <f>'[5]Final energy demand ER'!D25</f>
        <v>676.64774209638881</v>
      </c>
      <c r="O47" s="27">
        <f>'[5]Final energy demand ER'!E25</f>
        <v>679.63905719999946</v>
      </c>
      <c r="P47" s="27">
        <f>'[5]Final energy demand ER'!F25</f>
        <v>728.7858347929938</v>
      </c>
      <c r="Q47" s="27">
        <f>'[5]Final energy demand ER'!G25</f>
        <v>796.73864253121258</v>
      </c>
      <c r="R47" s="27">
        <f>'[5]Final energy demand ER'!H25</f>
        <v>908.32595728206638</v>
      </c>
      <c r="S47" s="27">
        <f>'[5]Final energy demand ER'!I25</f>
        <v>976.86602907287056</v>
      </c>
      <c r="T47" s="27">
        <f>'[5]Final energy demand ER'!J25</f>
        <v>1004.4629571301531</v>
      </c>
      <c r="U47" s="27">
        <f>'[5]Final energy demand ER'!K25</f>
        <v>968.28156160628055</v>
      </c>
      <c r="V47" s="26">
        <f>'[5]Final energy demand ER'!L25</f>
        <v>955.22784036332246</v>
      </c>
    </row>
    <row r="48" spans="2:22" x14ac:dyDescent="0.2">
      <c r="B48" s="28" t="str">
        <f>'[5]Electricity generation ER'!C54</f>
        <v xml:space="preserve">    - Wind</v>
      </c>
      <c r="C48" s="51">
        <f>'[5]Electricity generation ER'!D54</f>
        <v>208.2409999999997</v>
      </c>
      <c r="D48" s="51">
        <f>'[5]Electricity generation ER'!E54</f>
        <v>282.72792499999997</v>
      </c>
      <c r="E48" s="51">
        <f>'[5]Electricity generation ER'!F54</f>
        <v>478.54251464838097</v>
      </c>
      <c r="F48" s="51">
        <f>'[5]Electricity generation ER'!G54</f>
        <v>681.85578791867511</v>
      </c>
      <c r="G48" s="51">
        <f>'[5]Electricity generation ER'!H54</f>
        <v>914.96663961678496</v>
      </c>
      <c r="H48" s="51">
        <f>'[5]Electricity generation ER'!I54</f>
        <v>1137.6212815132649</v>
      </c>
      <c r="I48" s="51">
        <f>'[5]Electricity generation ER'!J54</f>
        <v>1349.137043759737</v>
      </c>
      <c r="J48" s="51">
        <f>'[5]Electricity generation ER'!K54</f>
        <v>1506.2652694071489</v>
      </c>
      <c r="K48" s="50">
        <f>'[5]Electricity generation ER'!L54</f>
        <v>1592.22157430574</v>
      </c>
      <c r="M48" s="28" t="str">
        <f>'[5]Final energy demand ER'!C26</f>
        <v xml:space="preserve">         RES district heat</v>
      </c>
      <c r="N48" s="27">
        <f>'[5]Final energy demand ER'!D26</f>
        <v>139.55899922228818</v>
      </c>
      <c r="O48" s="27">
        <f>'[5]Final energy demand ER'!E26</f>
        <v>158.74873663829874</v>
      </c>
      <c r="P48" s="27">
        <f>'[5]Final energy demand ER'!F26</f>
        <v>247.54355051033642</v>
      </c>
      <c r="Q48" s="27">
        <f>'[5]Final energy demand ER'!G26</f>
        <v>429.87166818184556</v>
      </c>
      <c r="R48" s="27">
        <f>'[5]Final energy demand ER'!H26</f>
        <v>592.926174729129</v>
      </c>
      <c r="S48" s="27">
        <f>'[5]Final energy demand ER'!I26</f>
        <v>726.939709323123</v>
      </c>
      <c r="T48" s="27">
        <f>'[5]Final energy demand ER'!J26</f>
        <v>820.56733676645445</v>
      </c>
      <c r="U48" s="27">
        <f>'[5]Final energy demand ER'!K26</f>
        <v>830.02065310913588</v>
      </c>
      <c r="V48" s="26">
        <f>'[5]Final energy demand ER'!L26</f>
        <v>857.8496354405587</v>
      </c>
    </row>
    <row r="49" spans="2:22" x14ac:dyDescent="0.2">
      <c r="B49" s="28" t="str">
        <f>'[5]Electricity generation ER'!C55</f>
        <v xml:space="preserve">    - PV</v>
      </c>
      <c r="C49" s="51">
        <f>'[5]Electricity generation ER'!D55</f>
        <v>66.694999999999993</v>
      </c>
      <c r="D49" s="51">
        <f>'[5]Electricity generation ER'!E55</f>
        <v>88.302312499999985</v>
      </c>
      <c r="E49" s="51">
        <f>'[5]Electricity generation ER'!F55</f>
        <v>183.22507267192</v>
      </c>
      <c r="F49" s="51">
        <f>'[5]Electricity generation ER'!G55</f>
        <v>276.425466370305</v>
      </c>
      <c r="G49" s="51">
        <f>'[5]Electricity generation ER'!H55</f>
        <v>375.55906716998601</v>
      </c>
      <c r="H49" s="51">
        <f>'[5]Electricity generation ER'!I55</f>
        <v>475.83829983493399</v>
      </c>
      <c r="I49" s="51">
        <f>'[5]Electricity generation ER'!J55</f>
        <v>577.16304584989302</v>
      </c>
      <c r="J49" s="51">
        <f>'[5]Electricity generation ER'!K55</f>
        <v>679.83779186485106</v>
      </c>
      <c r="K49" s="50">
        <f>'[5]Electricity generation ER'!L55</f>
        <v>723.32101231594402</v>
      </c>
      <c r="M49" s="28" t="str">
        <f>'[5]Final energy demand ER'!C27</f>
        <v xml:space="preserve">    - Hard coal &amp; lignite</v>
      </c>
      <c r="N49" s="27">
        <f>'[5]Final energy demand ER'!D27</f>
        <v>1236.9605285337288</v>
      </c>
      <c r="O49" s="27">
        <f>'[5]Final energy demand ER'!E27</f>
        <v>1296.5985782999978</v>
      </c>
      <c r="P49" s="27">
        <f>'[5]Final energy demand ER'!F27</f>
        <v>1034.7510016644703</v>
      </c>
      <c r="Q49" s="27">
        <f>'[5]Final energy demand ER'!G27</f>
        <v>605.42450040365622</v>
      </c>
      <c r="R49" s="27">
        <f>'[5]Final energy demand ER'!H27</f>
        <v>332.42788657665949</v>
      </c>
      <c r="S49" s="27">
        <f>'[5]Final energy demand ER'!I27</f>
        <v>247.15748198326821</v>
      </c>
      <c r="T49" s="27">
        <f>'[5]Final energy demand ER'!J27</f>
        <v>152.51140000305938</v>
      </c>
      <c r="U49" s="27">
        <f>'[5]Final energy demand ER'!K27</f>
        <v>108.16733822696034</v>
      </c>
      <c r="V49" s="26">
        <f>'[5]Final energy demand ER'!L27</f>
        <v>47.966964724126825</v>
      </c>
    </row>
    <row r="50" spans="2:22" x14ac:dyDescent="0.2">
      <c r="B50" s="28" t="str">
        <f>'[5]Electricity generation ER'!C56</f>
        <v xml:space="preserve">    - Biomass (&amp; renewable waste)</v>
      </c>
      <c r="C50" s="51">
        <f>'[5]Electricity generation ER'!D56</f>
        <v>150.90999999999985</v>
      </c>
      <c r="D50" s="51">
        <f>'[5]Electricity generation ER'!E56</f>
        <v>186.50174999999999</v>
      </c>
      <c r="E50" s="51">
        <f>'[5]Electricity generation ER'!F56</f>
        <v>271.5</v>
      </c>
      <c r="F50" s="51">
        <f>'[5]Electricity generation ER'!G56</f>
        <v>379.99999999999994</v>
      </c>
      <c r="G50" s="51">
        <f>'[5]Electricity generation ER'!H56</f>
        <v>450.7</v>
      </c>
      <c r="H50" s="51">
        <f>'[5]Electricity generation ER'!I56</f>
        <v>466.98250000000002</v>
      </c>
      <c r="I50" s="51">
        <f>'[5]Electricity generation ER'!J56</f>
        <v>456</v>
      </c>
      <c r="J50" s="51">
        <f>'[5]Electricity generation ER'!K56</f>
        <v>449.99999999999994</v>
      </c>
      <c r="K50" s="50">
        <f>'[5]Electricity generation ER'!L56</f>
        <v>430</v>
      </c>
      <c r="M50" s="28" t="str">
        <f>'[5]Final energy demand ER'!C28</f>
        <v xml:space="preserve">    - Oil products</v>
      </c>
      <c r="N50" s="27">
        <f>'[5]Final energy demand ER'!D28</f>
        <v>1375.2995064643003</v>
      </c>
      <c r="O50" s="27">
        <f>'[5]Final energy demand ER'!E28</f>
        <v>1339.1244292499955</v>
      </c>
      <c r="P50" s="27">
        <f>'[5]Final energy demand ER'!F28</f>
        <v>1010.7624998844474</v>
      </c>
      <c r="Q50" s="27">
        <f>'[5]Final energy demand ER'!G28</f>
        <v>574.14735908278999</v>
      </c>
      <c r="R50" s="27">
        <f>'[5]Final energy demand ER'!H28</f>
        <v>294.74283316362448</v>
      </c>
      <c r="S50" s="27">
        <f>'[5]Final energy demand ER'!I28</f>
        <v>156.23414341349971</v>
      </c>
      <c r="T50" s="27">
        <f>'[5]Final energy demand ER'!J28</f>
        <v>104.84835790495603</v>
      </c>
      <c r="U50" s="27">
        <f>'[5]Final energy demand ER'!K28</f>
        <v>57.025860044198254</v>
      </c>
      <c r="V50" s="26">
        <f>'[5]Final energy demand ER'!L28</f>
        <v>13.686497443195648</v>
      </c>
    </row>
    <row r="51" spans="2:22" x14ac:dyDescent="0.2">
      <c r="B51" s="28" t="str">
        <f>'[5]Electricity generation ER'!C57</f>
        <v xml:space="preserve">    - Geothermal</v>
      </c>
      <c r="C51" s="51">
        <f>'[5]Electricity generation ER'!D57</f>
        <v>11.872000000000002</v>
      </c>
      <c r="D51" s="51">
        <f>'[5]Electricity generation ER'!E57</f>
        <v>13.017737499999992</v>
      </c>
      <c r="E51" s="51">
        <f>'[5]Electricity generation ER'!F57</f>
        <v>17.00000021</v>
      </c>
      <c r="F51" s="51">
        <f>'[5]Electricity generation ER'!G57</f>
        <v>39.497904204689306</v>
      </c>
      <c r="G51" s="51">
        <f>'[5]Electricity generation ER'!H57</f>
        <v>77.072864548249498</v>
      </c>
      <c r="H51" s="51">
        <f>'[5]Electricity generation ER'!I57</f>
        <v>124.05732154751439</v>
      </c>
      <c r="I51" s="51">
        <f>'[5]Electricity generation ER'!J57</f>
        <v>180.45363724027447</v>
      </c>
      <c r="J51" s="51">
        <f>'[5]Electricity generation ER'!K57</f>
        <v>274.44749672820797</v>
      </c>
      <c r="K51" s="50">
        <f>'[5]Electricity generation ER'!L57</f>
        <v>309.47569999999996</v>
      </c>
      <c r="M51" s="28" t="str">
        <f>'[5]Final energy demand ER'!C29</f>
        <v xml:space="preserve">    - Gas</v>
      </c>
      <c r="N51" s="27">
        <f>'[5]Final energy demand ER'!D29</f>
        <v>3900.0775134893497</v>
      </c>
      <c r="O51" s="27">
        <f>'[5]Final energy demand ER'!E29</f>
        <v>3822.3591747499986</v>
      </c>
      <c r="P51" s="27">
        <f>'[5]Final energy demand ER'!F29</f>
        <v>3766.9955569820781</v>
      </c>
      <c r="Q51" s="27">
        <f>'[5]Final energy demand ER'!G29</f>
        <v>3779.6802267048015</v>
      </c>
      <c r="R51" s="27">
        <f>'[5]Final energy demand ER'!H29</f>
        <v>3396.7712454483799</v>
      </c>
      <c r="S51" s="27">
        <f>'[5]Final energy demand ER'!I29</f>
        <v>2721.6168794733908</v>
      </c>
      <c r="T51" s="27">
        <f>'[5]Final energy demand ER'!J29</f>
        <v>2057.6608134475723</v>
      </c>
      <c r="U51" s="27">
        <f>'[5]Final energy demand ER'!K29</f>
        <v>1603.5070472738948</v>
      </c>
      <c r="V51" s="26">
        <f>'[5]Final energy demand ER'!L29</f>
        <v>1052.8303295208266</v>
      </c>
    </row>
    <row r="52" spans="2:22" x14ac:dyDescent="0.2">
      <c r="B52" s="28" t="str">
        <f>'[5]Electricity generation ER'!C58</f>
        <v xml:space="preserve">    - Solar thermal power plants</v>
      </c>
      <c r="C52" s="51">
        <f>'[5]Electricity generation ER'!D58</f>
        <v>3.7749999999999999</v>
      </c>
      <c r="D52" s="51">
        <f>'[5]Electricity generation ER'!E58</f>
        <v>6.2693124999999998</v>
      </c>
      <c r="E52" s="51">
        <f>'[5]Electricity generation ER'!F58</f>
        <v>12.250000000000002</v>
      </c>
      <c r="F52" s="51">
        <f>'[5]Electricity generation ER'!G58</f>
        <v>31.25</v>
      </c>
      <c r="G52" s="51">
        <f>'[5]Electricity generation ER'!H58</f>
        <v>68.220592105263194</v>
      </c>
      <c r="H52" s="51">
        <f>'[5]Electricity generation ER'!I58</f>
        <v>129.97006578947401</v>
      </c>
      <c r="I52" s="51">
        <f>'[5]Electricity generation ER'!J58</f>
        <v>207.689802631579</v>
      </c>
      <c r="J52" s="51">
        <f>'[5]Electricity generation ER'!K58</f>
        <v>280.68217105263199</v>
      </c>
      <c r="K52" s="50">
        <f>'[5]Electricity generation ER'!L58</f>
        <v>327.02352105263202</v>
      </c>
      <c r="M52" s="28" t="str">
        <f>'[5]Final energy demand ER'!C30</f>
        <v xml:space="preserve">    - Solar</v>
      </c>
      <c r="N52" s="27">
        <f>'[5]Final energy demand ER'!D30</f>
        <v>11.71899553331655</v>
      </c>
      <c r="O52" s="27">
        <f>'[5]Final energy demand ER'!E30</f>
        <v>13.06736539999998</v>
      </c>
      <c r="P52" s="27">
        <f>'[5]Final energy demand ER'!F30</f>
        <v>87.454300175159247</v>
      </c>
      <c r="Q52" s="27">
        <f>'[5]Final energy demand ER'!G30</f>
        <v>291.66325306946169</v>
      </c>
      <c r="R52" s="27">
        <f>'[5]Final energy demand ER'!H30</f>
        <v>474.80675039744375</v>
      </c>
      <c r="S52" s="27">
        <f>'[5]Final energy demand ER'!I30</f>
        <v>618.01728369916304</v>
      </c>
      <c r="T52" s="27">
        <f>'[5]Final energy demand ER'!J30</f>
        <v>735.75312146476176</v>
      </c>
      <c r="U52" s="27">
        <f>'[5]Final energy demand ER'!K30</f>
        <v>822.12585419401182</v>
      </c>
      <c r="V52" s="26">
        <f>'[5]Final energy demand ER'!L30</f>
        <v>873.68400033230705</v>
      </c>
    </row>
    <row r="53" spans="2:22" x14ac:dyDescent="0.2">
      <c r="B53" s="28" t="str">
        <f>'[5]Electricity generation ER'!C59</f>
        <v xml:space="preserve">    - Ocean energy</v>
      </c>
      <c r="C53" s="51">
        <f>'[5]Electricity generation ER'!D59</f>
        <v>0.46200000000000002</v>
      </c>
      <c r="D53" s="51">
        <f>'[5]Electricity generation ER'!E59</f>
        <v>0.69093749999999998</v>
      </c>
      <c r="E53" s="51">
        <f>'[5]Electricity generation ER'!F59</f>
        <v>2</v>
      </c>
      <c r="F53" s="51">
        <f>'[5]Electricity generation ER'!G59</f>
        <v>12</v>
      </c>
      <c r="G53" s="51">
        <f>'[5]Electricity generation ER'!H59</f>
        <v>30</v>
      </c>
      <c r="H53" s="51">
        <f>'[5]Electricity generation ER'!I59</f>
        <v>60</v>
      </c>
      <c r="I53" s="51">
        <f>'[5]Electricity generation ER'!J59</f>
        <v>90</v>
      </c>
      <c r="J53" s="51">
        <f>'[5]Electricity generation ER'!K59</f>
        <v>115</v>
      </c>
      <c r="K53" s="50">
        <f>'[5]Electricity generation ER'!L59</f>
        <v>130</v>
      </c>
      <c r="M53" s="28" t="str">
        <f>'[5]Final energy demand ER'!C31</f>
        <v xml:space="preserve">    - Biomass</v>
      </c>
      <c r="N53" s="27">
        <f>'[5]Final energy demand ER'!D31</f>
        <v>766.93770768245861</v>
      </c>
      <c r="O53" s="27">
        <f>'[5]Final energy demand ER'!E31</f>
        <v>847.37564484999962</v>
      </c>
      <c r="P53" s="27">
        <f>'[5]Final energy demand ER'!F31</f>
        <v>958.92872999078145</v>
      </c>
      <c r="Q53" s="27">
        <f>'[5]Final energy demand ER'!G31</f>
        <v>1016.2482685347098</v>
      </c>
      <c r="R53" s="27">
        <f>'[5]Final energy demand ER'!H31</f>
        <v>970.43371504494246</v>
      </c>
      <c r="S53" s="27">
        <f>'[5]Final energy demand ER'!I31</f>
        <v>919.48199373649732</v>
      </c>
      <c r="T53" s="27">
        <f>'[5]Final energy demand ER'!J31</f>
        <v>868.84426581990124</v>
      </c>
      <c r="U53" s="27">
        <f>'[5]Final energy demand ER'!K31</f>
        <v>848.88415921267222</v>
      </c>
      <c r="V53" s="26">
        <f>'[5]Final energy demand ER'!L31</f>
        <v>832.08000031648294</v>
      </c>
    </row>
    <row r="54" spans="2:22" x14ac:dyDescent="0.2">
      <c r="B54" s="28"/>
      <c r="C54" s="51"/>
      <c r="D54" s="51"/>
      <c r="E54" s="51"/>
      <c r="F54" s="51"/>
      <c r="G54" s="51"/>
      <c r="H54" s="51"/>
      <c r="I54" s="51"/>
      <c r="J54" s="51"/>
      <c r="K54" s="50"/>
      <c r="M54" s="28" t="str">
        <f>'[5]Final energy demand ER'!C32</f>
        <v xml:space="preserve">    - Geothermal</v>
      </c>
      <c r="N54" s="27">
        <f>'[5]Final energy demand ER'!D32</f>
        <v>1.7559993307026076</v>
      </c>
      <c r="O54" s="27">
        <f>'[5]Final energy demand ER'!E32</f>
        <v>1.7559999999999976</v>
      </c>
      <c r="P54" s="27">
        <f>'[5]Final energy demand ER'!F32</f>
        <v>50.807540632752023</v>
      </c>
      <c r="Q54" s="27">
        <f>'[5]Final energy demand ER'!G32</f>
        <v>90.507767958101809</v>
      </c>
      <c r="R54" s="27">
        <f>'[5]Final energy demand ER'!H32</f>
        <v>197.05418494755571</v>
      </c>
      <c r="S54" s="27">
        <f>'[5]Final energy demand ER'!I32</f>
        <v>337.23857360732455</v>
      </c>
      <c r="T54" s="27">
        <f>'[5]Final energy demand ER'!J32</f>
        <v>469.26684673009748</v>
      </c>
      <c r="U54" s="27">
        <f>'[5]Final energy demand ER'!K32</f>
        <v>474.45928496255715</v>
      </c>
      <c r="V54" s="26">
        <f>'[5]Final energy demand ER'!L32</f>
        <v>480.52620018276895</v>
      </c>
    </row>
    <row r="55" spans="2:22" x14ac:dyDescent="0.2">
      <c r="B55" s="28" t="str">
        <f>'[5]Electricity generation ER'!C61</f>
        <v>Import</v>
      </c>
      <c r="C55" s="51">
        <f>'[5]Electricity generation ER'!D61</f>
        <v>372.28805555555601</v>
      </c>
      <c r="D55" s="51">
        <f>'[5]Electricity generation ER'!E61</f>
        <v>397.658925180555</v>
      </c>
      <c r="E55" s="51">
        <f>'[5]Electricity generation ER'!F61</f>
        <v>395</v>
      </c>
      <c r="F55" s="51">
        <f>'[5]Electricity generation ER'!G61</f>
        <v>394.5</v>
      </c>
      <c r="G55" s="51">
        <f>'[5]Electricity generation ER'!H61</f>
        <v>454</v>
      </c>
      <c r="H55" s="51">
        <f>'[5]Electricity generation ER'!I61</f>
        <v>502</v>
      </c>
      <c r="I55" s="51">
        <f>'[5]Electricity generation ER'!J61</f>
        <v>560</v>
      </c>
      <c r="J55" s="51">
        <f>'[5]Electricity generation ER'!K61</f>
        <v>610</v>
      </c>
      <c r="K55" s="50">
        <f>'[5]Electricity generation ER'!L61</f>
        <v>640</v>
      </c>
      <c r="M55" s="28" t="str">
        <f>'[5]Final energy demand ER'!C33</f>
        <v xml:space="preserve">    - Hydrogen</v>
      </c>
      <c r="N55" s="27">
        <f>'[5]Final energy demand ER'!D33</f>
        <v>0</v>
      </c>
      <c r="O55" s="27">
        <f>'[5]Final energy demand ER'!E33</f>
        <v>0</v>
      </c>
      <c r="P55" s="27">
        <f>'[5]Final energy demand ER'!F33</f>
        <v>0</v>
      </c>
      <c r="Q55" s="27">
        <f>'[5]Final energy demand ER'!G33</f>
        <v>0</v>
      </c>
      <c r="R55" s="27">
        <f>'[5]Final energy demand ER'!H33</f>
        <v>0</v>
      </c>
      <c r="S55" s="27">
        <f>'[5]Final energy demand ER'!I33</f>
        <v>27.123865863469963</v>
      </c>
      <c r="T55" s="27">
        <f>'[5]Final energy demand ER'!J33</f>
        <v>62.316752241510024</v>
      </c>
      <c r="U55" s="27">
        <f>'[5]Final energy demand ER'!K33</f>
        <v>135.18493037065059</v>
      </c>
      <c r="V55" s="26">
        <f>'[5]Final energy demand ER'!L33</f>
        <v>369.15448182461904</v>
      </c>
    </row>
    <row r="56" spans="2:22" x14ac:dyDescent="0.2">
      <c r="B56" s="28" t="str">
        <f>'[5]Electricity generation ER'!C62</f>
        <v xml:space="preserve">  - Import RES</v>
      </c>
      <c r="C56" s="51">
        <f>'[5]Electricity generation ER'!D62</f>
        <v>0</v>
      </c>
      <c r="D56" s="51">
        <f>'[5]Electricity generation ER'!E62</f>
        <v>0</v>
      </c>
      <c r="E56" s="51">
        <f>'[5]Electricity generation ER'!F62</f>
        <v>19.75</v>
      </c>
      <c r="F56" s="51">
        <f>'[5]Electricity generation ER'!G62</f>
        <v>59.17499999999999</v>
      </c>
      <c r="G56" s="51">
        <f>'[5]Electricity generation ER'!H62</f>
        <v>227</v>
      </c>
      <c r="H56" s="51">
        <f>'[5]Electricity generation ER'!I62</f>
        <v>351.4</v>
      </c>
      <c r="I56" s="51">
        <f>'[5]Electricity generation ER'!J62</f>
        <v>450.00000000000023</v>
      </c>
      <c r="J56" s="51">
        <f>'[5]Electricity generation ER'!K62</f>
        <v>529.99999999999966</v>
      </c>
      <c r="K56" s="50">
        <f>'[5]Electricity generation ER'!L62</f>
        <v>580</v>
      </c>
      <c r="M56" s="28" t="str">
        <f>'[5]Final energy demand ER'!C34</f>
        <v xml:space="preserve">    RES share Industry</v>
      </c>
      <c r="N56" s="30">
        <f>'[5]Final energy demand ER'!D34</f>
        <v>0.17078577881379067</v>
      </c>
      <c r="O56" s="30">
        <f>'[5]Final energy demand ER'!E34</f>
        <v>0.18990216397814452</v>
      </c>
      <c r="P56" s="30">
        <f>'[5]Final energy demand ER'!F34</f>
        <v>0.2624461745821608</v>
      </c>
      <c r="Q56" s="30">
        <f>'[5]Final energy demand ER'!G34</f>
        <v>0.36173172960307226</v>
      </c>
      <c r="R56" s="30">
        <f>'[5]Final energy demand ER'!H34</f>
        <v>0.46516740116928684</v>
      </c>
      <c r="S56" s="30">
        <f>'[5]Final energy demand ER'!I34</f>
        <v>0.56590689149812323</v>
      </c>
      <c r="T56" s="30">
        <f>'[5]Final energy demand ER'!J34</f>
        <v>0.6682204894974898</v>
      </c>
      <c r="U56" s="30">
        <f>'[5]Final energy demand ER'!K34</f>
        <v>0.75339016930272518</v>
      </c>
      <c r="V56" s="29">
        <f>'[5]Final energy demand ER'!L34</f>
        <v>0.83573951119101342</v>
      </c>
    </row>
    <row r="57" spans="2:22" x14ac:dyDescent="0.2">
      <c r="B57" s="28" t="str">
        <f>'[5]Electricity generation ER'!C63</f>
        <v>Export</v>
      </c>
      <c r="C57" s="51">
        <f>'[5]Electricity generation ER'!D63</f>
        <v>378.15305555555602</v>
      </c>
      <c r="D57" s="51">
        <f>'[5]Electricity generation ER'!E63</f>
        <v>388.15305555555602</v>
      </c>
      <c r="E57" s="51">
        <f>'[5]Electricity generation ER'!F63</f>
        <v>380</v>
      </c>
      <c r="F57" s="51">
        <f>'[5]Electricity generation ER'!G63</f>
        <v>350</v>
      </c>
      <c r="G57" s="51">
        <f>'[5]Electricity generation ER'!H63</f>
        <v>319.99999999999994</v>
      </c>
      <c r="H57" s="51">
        <f>'[5]Electricity generation ER'!I63</f>
        <v>280</v>
      </c>
      <c r="I57" s="51">
        <f>'[5]Electricity generation ER'!J63</f>
        <v>260</v>
      </c>
      <c r="J57" s="51">
        <f>'[5]Electricity generation ER'!K63</f>
        <v>244.99999999999997</v>
      </c>
      <c r="K57" s="50">
        <f>'[5]Electricity generation ER'!L63</f>
        <v>240</v>
      </c>
      <c r="M57" s="28"/>
      <c r="N57" s="27"/>
      <c r="O57" s="27"/>
      <c r="P57" s="27"/>
      <c r="Q57" s="27"/>
      <c r="R57" s="27"/>
      <c r="S57" s="27"/>
      <c r="T57" s="27"/>
      <c r="U57" s="27"/>
      <c r="V57" s="26"/>
    </row>
    <row r="58" spans="2:22" x14ac:dyDescent="0.2">
      <c r="B58" s="28" t="str">
        <f>'[5]Electricity generation ER'!C64</f>
        <v>Distribution losses</v>
      </c>
      <c r="C58" s="51">
        <f>'[5]Electricity generation ER'!D64</f>
        <v>248.240555555556</v>
      </c>
      <c r="D58" s="51">
        <f>'[5]Electricity generation ER'!E64</f>
        <v>261.00830388769401</v>
      </c>
      <c r="E58" s="51">
        <f>'[5]Electricity generation ER'!F64</f>
        <v>255</v>
      </c>
      <c r="F58" s="51">
        <f>'[5]Electricity generation ER'!G64</f>
        <v>244.99999999999997</v>
      </c>
      <c r="G58" s="51">
        <f>'[5]Electricity generation ER'!H64</f>
        <v>240</v>
      </c>
      <c r="H58" s="51">
        <f>'[5]Electricity generation ER'!I64</f>
        <v>235</v>
      </c>
      <c r="I58" s="51">
        <f>'[5]Electricity generation ER'!J64</f>
        <v>230</v>
      </c>
      <c r="J58" s="51">
        <f>'[5]Electricity generation ER'!K64</f>
        <v>230</v>
      </c>
      <c r="K58" s="50">
        <f>'[5]Electricity generation ER'!L64</f>
        <v>230</v>
      </c>
      <c r="M58" s="28" t="str">
        <f>'[5]Final energy demand ER'!C36</f>
        <v>Other Sectors</v>
      </c>
      <c r="N58" s="27">
        <f>'[5]Final energy demand ER'!D36</f>
        <v>21092.287999049437</v>
      </c>
      <c r="O58" s="27">
        <f>'[5]Final energy demand ER'!E36</f>
        <v>22080.913223582906</v>
      </c>
      <c r="P58" s="27">
        <f>'[5]Final energy demand ER'!F36</f>
        <v>20738.605623490133</v>
      </c>
      <c r="Q58" s="27">
        <f>'[5]Final energy demand ER'!G36</f>
        <v>19753.643728121773</v>
      </c>
      <c r="R58" s="27">
        <f>'[5]Final energy demand ER'!H36</f>
        <v>18763.700693461658</v>
      </c>
      <c r="S58" s="27">
        <f>'[5]Final energy demand ER'!I36</f>
        <v>17869.337390316214</v>
      </c>
      <c r="T58" s="27">
        <f>'[5]Final energy demand ER'!J36</f>
        <v>16963.495218098331</v>
      </c>
      <c r="U58" s="27">
        <f>'[5]Final energy demand ER'!K36</f>
        <v>16078.467101884118</v>
      </c>
      <c r="V58" s="26">
        <f>'[5]Final energy demand ER'!L36</f>
        <v>15022.387105308238</v>
      </c>
    </row>
    <row r="59" spans="2:22" x14ac:dyDescent="0.2">
      <c r="B59" s="28" t="str">
        <f>'[5]Electricity generation ER'!C65</f>
        <v>Own consumption electricity</v>
      </c>
      <c r="C59" s="51">
        <f>'[5]Electricity generation ER'!D65</f>
        <v>281.28583333333302</v>
      </c>
      <c r="D59" s="51">
        <f>'[5]Electricity generation ER'!E65</f>
        <v>268.11511886230602</v>
      </c>
      <c r="E59" s="51">
        <f>'[5]Electricity generation ER'!F65</f>
        <v>240</v>
      </c>
      <c r="F59" s="51">
        <f>'[5]Electricity generation ER'!G65</f>
        <v>228</v>
      </c>
      <c r="G59" s="51">
        <f>'[5]Electricity generation ER'!H65</f>
        <v>216.75</v>
      </c>
      <c r="H59" s="51">
        <f>'[5]Electricity generation ER'!I65</f>
        <v>196.00000000000003</v>
      </c>
      <c r="I59" s="51">
        <f>'[5]Electricity generation ER'!J65</f>
        <v>172.5</v>
      </c>
      <c r="J59" s="51">
        <f>'[5]Electricity generation ER'!K65</f>
        <v>148.75</v>
      </c>
      <c r="K59" s="50">
        <f>'[5]Electricity generation ER'!L65</f>
        <v>134</v>
      </c>
      <c r="M59" s="28" t="str">
        <f>'[5]Final energy demand ER'!C37</f>
        <v xml:space="preserve">    - Electricity</v>
      </c>
      <c r="N59" s="27">
        <f>'[5]Final energy demand ER'!D37</f>
        <v>6710.0269998976328</v>
      </c>
      <c r="O59" s="27">
        <f>'[5]Final energy demand ER'!E37</f>
        <v>7103.6237128499888</v>
      </c>
      <c r="P59" s="27">
        <f>'[5]Final energy demand ER'!F37</f>
        <v>7033.4033966286479</v>
      </c>
      <c r="Q59" s="27">
        <f>'[5]Final energy demand ER'!G37</f>
        <v>6918.3886358642449</v>
      </c>
      <c r="R59" s="27">
        <f>'[5]Final energy demand ER'!H37</f>
        <v>6752.5149860611773</v>
      </c>
      <c r="S59" s="27">
        <f>'[5]Final energy demand ER'!I37</f>
        <v>6467.9039919988791</v>
      </c>
      <c r="T59" s="27">
        <f>'[5]Final energy demand ER'!J37</f>
        <v>6201.141887664402</v>
      </c>
      <c r="U59" s="27">
        <f>'[5]Final energy demand ER'!K37</f>
        <v>6075.8214903021908</v>
      </c>
      <c r="V59" s="26">
        <f>'[5]Final energy demand ER'!L37</f>
        <v>5777.5480473050375</v>
      </c>
    </row>
    <row r="60" spans="2:22" x14ac:dyDescent="0.2">
      <c r="B60" s="28" t="str">
        <f>'[5]Electricity generation ER'!C66</f>
        <v>Electricity for hydrogen production</v>
      </c>
      <c r="C60" s="51">
        <f>'[5]Electricity generation ER'!D66</f>
        <v>9.1970163170163147E-6</v>
      </c>
      <c r="D60" s="51">
        <f>'[5]Electricity generation ER'!E66</f>
        <v>9.0117033016734476E-6</v>
      </c>
      <c r="E60" s="51">
        <f>'[5]Electricity generation ER'!F66</f>
        <v>2.0564623342796216</v>
      </c>
      <c r="F60" s="51">
        <f>'[5]Electricity generation ER'!G66</f>
        <v>35.275641742013626</v>
      </c>
      <c r="G60" s="51">
        <f>'[5]Electricity generation ER'!H66</f>
        <v>146.48346104296147</v>
      </c>
      <c r="H60" s="51">
        <f>'[5]Electricity generation ER'!I66</f>
        <v>371.19034341605476</v>
      </c>
      <c r="I60" s="51">
        <f>'[5]Electricity generation ER'!J66</f>
        <v>606.22676559075012</v>
      </c>
      <c r="J60" s="51">
        <f>'[5]Electricity generation ER'!K66</f>
        <v>799.80612079164734</v>
      </c>
      <c r="K60" s="50">
        <f>'[5]Electricity generation ER'!L66</f>
        <v>1016.424168933187</v>
      </c>
      <c r="M60" s="28" t="str">
        <f>'[5]Final energy demand ER'!C38</f>
        <v xml:space="preserve">         RES electricity</v>
      </c>
      <c r="N60" s="27">
        <f>'[5]Final energy demand ER'!D38</f>
        <v>1869.6939049661787</v>
      </c>
      <c r="O60" s="27">
        <f>'[5]Final energy demand ER'!E38</f>
        <v>2182.0902844119087</v>
      </c>
      <c r="P60" s="27">
        <f>'[5]Final energy demand ER'!F38</f>
        <v>2940.312604098835</v>
      </c>
      <c r="Q60" s="27">
        <f>'[5]Final energy demand ER'!G38</f>
        <v>3755.2453538713503</v>
      </c>
      <c r="R60" s="27">
        <f>'[5]Final energy demand ER'!H38</f>
        <v>4461.3496809113631</v>
      </c>
      <c r="S60" s="27">
        <f>'[5]Final energy demand ER'!I38</f>
        <v>4857.8270774746379</v>
      </c>
      <c r="T60" s="27">
        <f>'[5]Final energy demand ER'!J38</f>
        <v>5174.9045854229398</v>
      </c>
      <c r="U60" s="27">
        <f>'[5]Final energy demand ER'!K38</f>
        <v>5566.9079076746284</v>
      </c>
      <c r="V60" s="26">
        <f>'[5]Final energy demand ER'!L38</f>
        <v>5486.6028853958378</v>
      </c>
    </row>
    <row r="61" spans="2:22" x14ac:dyDescent="0.2">
      <c r="B61" s="28" t="str">
        <f>'[5]Electricity generation ER'!C67</f>
        <v>Electricity for synfuel production</v>
      </c>
      <c r="C61" s="51">
        <f>'[5]Electricity generation ER'!D67</f>
        <v>4.9769945424959808E-6</v>
      </c>
      <c r="D61" s="51">
        <f>'[5]Electricity generation ER'!E67</f>
        <v>0</v>
      </c>
      <c r="E61" s="51">
        <f>'[5]Electricity generation ER'!F67</f>
        <v>6.2544715595755349E-13</v>
      </c>
      <c r="F61" s="51">
        <f>'[5]Electricity generation ER'!G67</f>
        <v>-4.4085419586906324E-13</v>
      </c>
      <c r="G61" s="51">
        <f>'[5]Electricity generation ER'!H67</f>
        <v>-1.1814001834753787E-12</v>
      </c>
      <c r="H61" s="51">
        <f>'[5]Electricity generation ER'!I67</f>
        <v>8.4385727391098481E-14</v>
      </c>
      <c r="I61" s="51">
        <f>'[5]Electricity generation ER'!J67</f>
        <v>-1.2315754808430587E-12</v>
      </c>
      <c r="J61" s="51">
        <f>'[5]Electricity generation ER'!K67</f>
        <v>0</v>
      </c>
      <c r="K61" s="50">
        <f>'[5]Electricity generation ER'!L67</f>
        <v>-1.1991655997682417E-12</v>
      </c>
      <c r="M61" s="28" t="str">
        <f>'[5]Final energy demand ER'!C39</f>
        <v xml:space="preserve">    - Public district heat</v>
      </c>
      <c r="N61" s="27">
        <f>'[5]Final energy demand ER'!D39</f>
        <v>1269.4559092905242</v>
      </c>
      <c r="O61" s="27">
        <f>'[5]Final energy demand ER'!E39</f>
        <v>1308.3922705499986</v>
      </c>
      <c r="P61" s="27">
        <f>'[5]Final energy demand ER'!F39</f>
        <v>1420.143613378403</v>
      </c>
      <c r="Q61" s="27">
        <f>'[5]Final energy demand ER'!G39</f>
        <v>1786.7038089401346</v>
      </c>
      <c r="R61" s="27">
        <f>'[5]Final energy demand ER'!H39</f>
        <v>1931.9047809521528</v>
      </c>
      <c r="S61" s="27">
        <f>'[5]Final energy demand ER'!I39</f>
        <v>2102.4244079401856</v>
      </c>
      <c r="T61" s="27">
        <f>'[5]Final energy demand ER'!J39</f>
        <v>2308.2423541629773</v>
      </c>
      <c r="U61" s="27">
        <f>'[5]Final energy demand ER'!K39</f>
        <v>2445.7084554320636</v>
      </c>
      <c r="V61" s="26">
        <f>'[5]Final energy demand ER'!L39</f>
        <v>2517.1715036606688</v>
      </c>
    </row>
    <row r="62" spans="2:22" x14ac:dyDescent="0.2">
      <c r="B62" s="28" t="str">
        <f>'[5]Electricity generation ER'!C68</f>
        <v>Final energy consumption (electricity)</v>
      </c>
      <c r="C62" s="51">
        <f>'[5]Electricity generation ER'!D68</f>
        <v>3066.595277551291</v>
      </c>
      <c r="D62" s="51">
        <f>'[5]Electricity generation ER'!E68</f>
        <v>3224.3193718749967</v>
      </c>
      <c r="E62" s="51">
        <f>'[5]Electricity generation ER'!F68</f>
        <v>3237.8035545034672</v>
      </c>
      <c r="F62" s="51">
        <f>'[5]Electricity generation ER'!G68</f>
        <v>3252.2509563235672</v>
      </c>
      <c r="G62" s="51">
        <f>'[5]Electricity generation ER'!H68</f>
        <v>3340.1062171300723</v>
      </c>
      <c r="H62" s="51">
        <f>'[5]Electricity generation ER'!I68</f>
        <v>3416.9367382026858</v>
      </c>
      <c r="I62" s="51">
        <f>'[5]Electricity generation ER'!J68</f>
        <v>3465.4142439819066</v>
      </c>
      <c r="J62" s="51">
        <f>'[5]Electricity generation ER'!K68</f>
        <v>3495.9239499676833</v>
      </c>
      <c r="K62" s="50">
        <f>'[5]Electricity generation ER'!L68</f>
        <v>3423.6927447294593</v>
      </c>
      <c r="M62" s="28" t="str">
        <f>'[5]Final energy demand ER'!C40</f>
        <v xml:space="preserve">         RES district heat</v>
      </c>
      <c r="N62" s="27">
        <f>'[5]Final energy demand ER'!D40</f>
        <v>261.82603626004311</v>
      </c>
      <c r="O62" s="27">
        <f>'[5]Final energy demand ER'!E40</f>
        <v>305.6116592722617</v>
      </c>
      <c r="P62" s="27">
        <f>'[5]Final energy demand ER'!F40</f>
        <v>482.37407412031109</v>
      </c>
      <c r="Q62" s="27">
        <f>'[5]Final energy demand ER'!G40</f>
        <v>963.99660553161175</v>
      </c>
      <c r="R62" s="27">
        <f>'[5]Final energy demand ER'!H40</f>
        <v>1261.0857396814058</v>
      </c>
      <c r="S62" s="27">
        <f>'[5]Final energy demand ER'!I40</f>
        <v>1564.5295695586824</v>
      </c>
      <c r="T62" s="27">
        <f>'[5]Final energy demand ER'!J40</f>
        <v>1885.6526940312265</v>
      </c>
      <c r="U62" s="27">
        <f>'[5]Final energy demand ER'!K40</f>
        <v>2096.4857846974933</v>
      </c>
      <c r="V62" s="26">
        <f>'[5]Final energy demand ER'!L40</f>
        <v>2260.5650353902515</v>
      </c>
    </row>
    <row r="63" spans="2:22" x14ac:dyDescent="0.2">
      <c r="B63" s="28"/>
      <c r="C63" s="51"/>
      <c r="D63" s="51"/>
      <c r="E63" s="51"/>
      <c r="F63" s="51"/>
      <c r="G63" s="51"/>
      <c r="H63" s="51"/>
      <c r="I63" s="51"/>
      <c r="J63" s="51"/>
      <c r="K63" s="50"/>
      <c r="M63" s="28" t="str">
        <f>'[5]Final energy demand ER'!C41</f>
        <v xml:space="preserve">    - Hard coal &amp; lignite</v>
      </c>
      <c r="N63" s="27">
        <f>'[5]Final energy demand ER'!D41</f>
        <v>859.81593856151494</v>
      </c>
      <c r="O63" s="27">
        <f>'[5]Final energy demand ER'!E41</f>
        <v>843.71372389750843</v>
      </c>
      <c r="P63" s="27">
        <f>'[5]Final energy demand ER'!F41</f>
        <v>561.21252905858159</v>
      </c>
      <c r="Q63" s="27">
        <f>'[5]Final energy demand ER'!G41</f>
        <v>179.78906230874327</v>
      </c>
      <c r="R63" s="27">
        <f>'[5]Final energy demand ER'!H41</f>
        <v>-2.8305951286764708E-13</v>
      </c>
      <c r="S63" s="27">
        <f>'[5]Final energy demand ER'!I41</f>
        <v>-2.8305951286764708E-13</v>
      </c>
      <c r="T63" s="27">
        <f>'[5]Final energy demand ER'!J41</f>
        <v>1.1322380514705883E-12</v>
      </c>
      <c r="U63" s="27">
        <f>'[5]Final energy demand ER'!K41</f>
        <v>1.6983570772058825E-12</v>
      </c>
      <c r="V63" s="26">
        <f>'[5]Final energy demand ER'!L41</f>
        <v>0</v>
      </c>
    </row>
    <row r="64" spans="2:22" x14ac:dyDescent="0.2">
      <c r="B64" s="28" t="str">
        <f>'[5]Electricity generation ER'!C70</f>
        <v>Fluctuating RES (PV, Wind, Ocean)</v>
      </c>
      <c r="C64" s="51">
        <f>'[5]Electricity generation ER'!D70</f>
        <v>275.39799999999968</v>
      </c>
      <c r="D64" s="51">
        <f>'[5]Electricity generation ER'!E70</f>
        <v>371.72117499999996</v>
      </c>
      <c r="E64" s="51">
        <f>'[5]Electricity generation ER'!F70</f>
        <v>663.767587320301</v>
      </c>
      <c r="F64" s="51">
        <f>'[5]Electricity generation ER'!G70</f>
        <v>970.28125428898011</v>
      </c>
      <c r="G64" s="51">
        <f>'[5]Electricity generation ER'!H70</f>
        <v>1320.525706786771</v>
      </c>
      <c r="H64" s="51">
        <f>'[5]Electricity generation ER'!I70</f>
        <v>1673.4595813481988</v>
      </c>
      <c r="I64" s="51">
        <f>'[5]Electricity generation ER'!J70</f>
        <v>2016.30008960963</v>
      </c>
      <c r="J64" s="51">
        <f>'[5]Electricity generation ER'!K70</f>
        <v>2301.1030612720001</v>
      </c>
      <c r="K64" s="50">
        <f>'[5]Electricity generation ER'!L70</f>
        <v>2445.5425866216838</v>
      </c>
      <c r="M64" s="28" t="str">
        <f>'[5]Final energy demand ER'!C42</f>
        <v xml:space="preserve">    - Oil products</v>
      </c>
      <c r="N64" s="27">
        <f>'[5]Final energy demand ER'!D42</f>
        <v>3233.4697957931107</v>
      </c>
      <c r="O64" s="27">
        <f>'[5]Final energy demand ER'!E42</f>
        <v>3269.4576339675159</v>
      </c>
      <c r="P64" s="27">
        <f>'[5]Final energy demand ER'!F42</f>
        <v>2675.720127020214</v>
      </c>
      <c r="Q64" s="27">
        <f>'[5]Final energy demand ER'!G42</f>
        <v>1750.8896880727739</v>
      </c>
      <c r="R64" s="27">
        <f>'[5]Final energy demand ER'!H42</f>
        <v>1180.5717047145959</v>
      </c>
      <c r="S64" s="27">
        <f>'[5]Final energy demand ER'!I42</f>
        <v>737.33570362028763</v>
      </c>
      <c r="T64" s="27">
        <f>'[5]Final energy demand ER'!J42</f>
        <v>382.14212791494094</v>
      </c>
      <c r="U64" s="27">
        <f>'[5]Final energy demand ER'!K42</f>
        <v>195.52685231567503</v>
      </c>
      <c r="V64" s="26">
        <f>'[5]Final energy demand ER'!L42</f>
        <v>49.285340534529475</v>
      </c>
    </row>
    <row r="65" spans="2:22" x14ac:dyDescent="0.2">
      <c r="B65" s="28" t="str">
        <f>'[5]Electricity generation ER'!C71</f>
        <v>Share of fluctuating RES</v>
      </c>
      <c r="C65" s="30">
        <f>'[5]Electricity generation ER'!D71</f>
        <v>7.6457251072633153E-2</v>
      </c>
      <c r="D65" s="30">
        <f>'[5]Electricity generation ER'!E71</f>
        <v>9.9286174300402402E-2</v>
      </c>
      <c r="E65" s="30">
        <f>'[5]Electricity generation ER'!F71</f>
        <v>0.17843886176248366</v>
      </c>
      <c r="F65" s="30">
        <f>'[5]Electricity generation ER'!G71</f>
        <v>0.26110718765954771</v>
      </c>
      <c r="G65" s="30">
        <f>'[5]Electricity generation ER'!H71</f>
        <v>0.34665475340862695</v>
      </c>
      <c r="H65" s="30">
        <f>'[5]Electricity generation ER'!I71</f>
        <v>0.41866559335673853</v>
      </c>
      <c r="I65" s="30">
        <f>'[5]Electricity generation ER'!J71</f>
        <v>0.48304551403165391</v>
      </c>
      <c r="J65" s="30">
        <f>'[5]Electricity generation ER'!K71</f>
        <v>0.53396303579298043</v>
      </c>
      <c r="K65" s="29">
        <f>'[5]Electricity generation ER'!L71</f>
        <v>0.55528557360387376</v>
      </c>
      <c r="M65" s="28" t="str">
        <f>'[5]Final energy demand ER'!C43</f>
        <v xml:space="preserve">    - Gas</v>
      </c>
      <c r="N65" s="27">
        <f>'[5]Final energy demand ER'!D43</f>
        <v>7026.0484979509101</v>
      </c>
      <c r="O65" s="27">
        <f>'[5]Final energy demand ER'!E43</f>
        <v>7378.3689925994522</v>
      </c>
      <c r="P65" s="27">
        <f>'[5]Final energy demand ER'!F43</f>
        <v>6691.8556957212058</v>
      </c>
      <c r="Q65" s="27">
        <f>'[5]Final energy demand ER'!G43</f>
        <v>6178.4649522809586</v>
      </c>
      <c r="R65" s="27">
        <f>'[5]Final energy demand ER'!H43</f>
        <v>5300.1062692618707</v>
      </c>
      <c r="S65" s="27">
        <f>'[5]Final energy demand ER'!I43</f>
        <v>4355.7983311565959</v>
      </c>
      <c r="T65" s="27">
        <f>'[5]Final energy demand ER'!J43</f>
        <v>3248.1153424369986</v>
      </c>
      <c r="U65" s="27">
        <f>'[5]Final energy demand ER'!K43</f>
        <v>1912.7108114605364</v>
      </c>
      <c r="V65" s="26">
        <f>'[5]Final energy demand ER'!L43</f>
        <v>1175.6443707679473</v>
      </c>
    </row>
    <row r="66" spans="2:22" ht="13.5" thickBot="1" x14ac:dyDescent="0.25">
      <c r="B66" s="25" t="str">
        <f>'[5]Electricity generation ER'!C72</f>
        <v>RES share (domestic generation)</v>
      </c>
      <c r="C66" s="24">
        <f>'[5]Electricity generation ER'!D72</f>
        <v>0.27864178564329212</v>
      </c>
      <c r="D66" s="24">
        <f>'[5]Electricity generation ER'!E72</f>
        <v>0.30717988066634933</v>
      </c>
      <c r="E66" s="24">
        <f>'[5]Electricity generation ER'!F72</f>
        <v>0.41804976030640129</v>
      </c>
      <c r="F66" s="24">
        <f>'[5]Electricity generation ER'!G72</f>
        <v>0.54279190596557825</v>
      </c>
      <c r="G66" s="24">
        <f>'[5]Electricity generation ER'!H72</f>
        <v>0.66069452494672976</v>
      </c>
      <c r="H66" s="24">
        <f>'[5]Electricity generation ER'!I72</f>
        <v>0.75106666448419968</v>
      </c>
      <c r="I66" s="24">
        <f>'[5]Electricity generation ER'!J72</f>
        <v>0.8345083339758923</v>
      </c>
      <c r="J66" s="24">
        <f>'[5]Electricity generation ER'!K72</f>
        <v>0.9162395433374968</v>
      </c>
      <c r="K66" s="23">
        <f>'[5]Electricity generation ER'!L72</f>
        <v>0.9496421043101646</v>
      </c>
      <c r="M66" s="28" t="str">
        <f>'[5]Final energy demand ER'!C44</f>
        <v xml:space="preserve">    - Solar</v>
      </c>
      <c r="N66" s="27">
        <f>'[5]Final energy demand ER'!D44</f>
        <v>95.083993205735482</v>
      </c>
      <c r="O66" s="27">
        <f>'[5]Final energy demand ER'!E44</f>
        <v>143.68946945000005</v>
      </c>
      <c r="P66" s="27">
        <f>'[5]Final energy demand ER'!F44</f>
        <v>267.95162516573646</v>
      </c>
      <c r="Q66" s="27">
        <f>'[5]Final energy demand ER'!G44</f>
        <v>712.09209776599562</v>
      </c>
      <c r="R66" s="27">
        <f>'[5]Final energy demand ER'!H44</f>
        <v>1121.751163133508</v>
      </c>
      <c r="S66" s="27">
        <f>'[5]Final energy demand ER'!I44</f>
        <v>1441.6624511589846</v>
      </c>
      <c r="T66" s="27">
        <f>'[5]Final energy demand ER'!J44</f>
        <v>1739.8811714796311</v>
      </c>
      <c r="U66" s="27">
        <f>'[5]Final energy demand ER'!K44</f>
        <v>2001.034190808052</v>
      </c>
      <c r="V66" s="26">
        <f>'[5]Final energy demand ER'!L44</f>
        <v>2088.9390071872772</v>
      </c>
    </row>
    <row r="67" spans="2:22" ht="13.5" thickBot="1" x14ac:dyDescent="0.25">
      <c r="M67" s="28" t="str">
        <f>'[5]Final energy demand ER'!C45</f>
        <v xml:space="preserve">    - Biomass</v>
      </c>
      <c r="N67" s="27">
        <f>'[5]Final energy demand ER'!D45</f>
        <v>1789.7408721133552</v>
      </c>
      <c r="O67" s="27">
        <f>'[5]Final energy demand ER'!E45</f>
        <v>1902.9294202684407</v>
      </c>
      <c r="P67" s="27">
        <f>'[5]Final energy demand ER'!F45</f>
        <v>1836.1341224266243</v>
      </c>
      <c r="Q67" s="27">
        <f>'[5]Final energy demand ER'!G45</f>
        <v>1723.9868262739071</v>
      </c>
      <c r="R67" s="27">
        <f>'[5]Final energy demand ER'!H45</f>
        <v>1629.1648308340568</v>
      </c>
      <c r="S67" s="27">
        <f>'[5]Final energy demand ER'!I45</f>
        <v>1544.8526057987453</v>
      </c>
      <c r="T67" s="27">
        <f>'[5]Final energy demand ER'!J45</f>
        <v>1424.9641044059226</v>
      </c>
      <c r="U67" s="27">
        <f>'[5]Final energy demand ER'!K45</f>
        <v>1344.2390103507003</v>
      </c>
      <c r="V67" s="26">
        <f>'[5]Final energy demand ER'!L45</f>
        <v>1181.2452719213768</v>
      </c>
    </row>
    <row r="68" spans="2:22" x14ac:dyDescent="0.2">
      <c r="B68" s="38" t="str">
        <f>'[5]Transport ER'!D4</f>
        <v>final energy consumption transport in PJ/a</v>
      </c>
      <c r="C68" s="37" t="str">
        <f>'[5]Transport ER'!D5</f>
        <v>Scenario:</v>
      </c>
      <c r="D68" s="37" t="str">
        <f>'[5]Transport ER'!E5</f>
        <v>OECD Europe Energy [R]Evolution (2015)</v>
      </c>
      <c r="E68" s="37"/>
      <c r="F68" s="37"/>
      <c r="G68" s="37"/>
      <c r="H68" s="37"/>
      <c r="I68" s="37"/>
      <c r="J68" s="37"/>
      <c r="K68" s="36"/>
      <c r="M68" s="28" t="str">
        <f>'[5]Final energy demand ER'!C46</f>
        <v xml:space="preserve">    - Geothermal</v>
      </c>
      <c r="N68" s="27">
        <f>'[5]Final energy demand ER'!D46</f>
        <v>108.64599223665735</v>
      </c>
      <c r="O68" s="27">
        <f>'[5]Final energy demand ER'!E46</f>
        <v>130.73799999999957</v>
      </c>
      <c r="P68" s="27">
        <f>'[5]Final energy demand ER'!F46</f>
        <v>252.18451409072051</v>
      </c>
      <c r="Q68" s="27">
        <f>'[5]Final energy demand ER'!G46</f>
        <v>503.32865661501478</v>
      </c>
      <c r="R68" s="27">
        <f>'[5]Final energy demand ER'!H46</f>
        <v>847.68695850429867</v>
      </c>
      <c r="S68" s="27">
        <f>'[5]Final energy demand ER'!I46</f>
        <v>1219.3598986425368</v>
      </c>
      <c r="T68" s="27">
        <f>'[5]Final energy demand ER'!J46</f>
        <v>1659.0082300334568</v>
      </c>
      <c r="U68" s="27">
        <f>'[5]Final energy demand ER'!K46</f>
        <v>2103.4262912148965</v>
      </c>
      <c r="V68" s="26">
        <f>'[5]Final energy demand ER'!L46</f>
        <v>2232.5535639314016</v>
      </c>
    </row>
    <row r="69" spans="2:22" x14ac:dyDescent="0.2">
      <c r="B69" s="28"/>
      <c r="C69" s="33">
        <f>'[5]Transport ER'!D8</f>
        <v>2012</v>
      </c>
      <c r="D69" s="33">
        <f>'[5]Transport ER'!E8</f>
        <v>2015</v>
      </c>
      <c r="E69" s="33">
        <f>'[5]Transport ER'!F8</f>
        <v>2020</v>
      </c>
      <c r="F69" s="33">
        <f>'[5]Transport ER'!G8</f>
        <v>2025</v>
      </c>
      <c r="G69" s="33">
        <f>'[5]Transport ER'!H8</f>
        <v>2030</v>
      </c>
      <c r="H69" s="33">
        <f>'[5]Transport ER'!I8</f>
        <v>2035</v>
      </c>
      <c r="I69" s="33">
        <f>'[5]Transport ER'!J8</f>
        <v>2040</v>
      </c>
      <c r="J69" s="33">
        <f>'[5]Transport ER'!K8</f>
        <v>2045</v>
      </c>
      <c r="K69" s="32">
        <f>'[5]Transport ER'!L8</f>
        <v>2050</v>
      </c>
      <c r="M69" s="28" t="str">
        <f>'[5]Final energy demand ER'!C47</f>
        <v xml:space="preserve">    - Hydrogen</v>
      </c>
      <c r="N69" s="27">
        <f>'[5]Final energy demand ER'!D47</f>
        <v>0</v>
      </c>
      <c r="O69" s="27">
        <f>'[5]Final energy demand ER'!E47</f>
        <v>0</v>
      </c>
      <c r="P69" s="27">
        <f>'[5]Final energy demand ER'!F47</f>
        <v>0</v>
      </c>
      <c r="Q69" s="27">
        <f>'[5]Final energy demand ER'!G47</f>
        <v>0</v>
      </c>
      <c r="R69" s="27">
        <f>'[5]Final energy demand ER'!H47</f>
        <v>0</v>
      </c>
      <c r="S69" s="27">
        <f>'[5]Final energy demand ER'!I47</f>
        <v>0</v>
      </c>
      <c r="T69" s="27">
        <f>'[5]Final energy demand ER'!J47</f>
        <v>0</v>
      </c>
      <c r="U69" s="27">
        <f>'[5]Final energy demand ER'!K47</f>
        <v>0</v>
      </c>
      <c r="V69" s="26">
        <f>'[5]Final energy demand ER'!L47</f>
        <v>0</v>
      </c>
    </row>
    <row r="70" spans="2:22" x14ac:dyDescent="0.2">
      <c r="B70" s="28"/>
      <c r="C70" s="27"/>
      <c r="D70" s="27"/>
      <c r="E70" s="27"/>
      <c r="F70" s="27"/>
      <c r="G70" s="27"/>
      <c r="H70" s="27"/>
      <c r="I70" s="27"/>
      <c r="J70" s="27"/>
      <c r="K70" s="26"/>
      <c r="M70" s="28" t="str">
        <f>'[5]Final energy demand ER'!C48</f>
        <v xml:space="preserve">    RES share Other Sectors</v>
      </c>
      <c r="N70" s="30">
        <f>'[5]Final energy demand ER'!D48</f>
        <v>0.19556867415084936</v>
      </c>
      <c r="O70" s="30">
        <f>'[5]Final energy demand ER'!E48</f>
        <v>0.21127110034653024</v>
      </c>
      <c r="P70" s="30">
        <f>'[5]Final energy demand ER'!F48</f>
        <v>0.27865696685781699</v>
      </c>
      <c r="Q70" s="30">
        <f>'[5]Final energy demand ER'!G48</f>
        <v>0.3877081942687281</v>
      </c>
      <c r="R70" s="30">
        <f>'[5]Final energy demand ER'!H48</f>
        <v>0.49675906290237365</v>
      </c>
      <c r="S70" s="30">
        <f>'[5]Final energy demand ER'!I48</f>
        <v>0.59477480168868813</v>
      </c>
      <c r="T70" s="30">
        <f>'[5]Final energy demand ER'!J48</f>
        <v>0.70058738677237431</v>
      </c>
      <c r="U70" s="30">
        <f>'[5]Final energy demand ER'!K48</f>
        <v>0.81550642245051219</v>
      </c>
      <c r="V70" s="29">
        <f>'[5]Final energy demand ER'!L48</f>
        <v>0.88201067320014825</v>
      </c>
    </row>
    <row r="71" spans="2:22" x14ac:dyDescent="0.2">
      <c r="B71" s="28" t="str">
        <f>'[5]Transport ER'!C10</f>
        <v>road</v>
      </c>
      <c r="C71" s="27">
        <f>'[5]Transport ER'!D10</f>
        <v>12527.284993513962</v>
      </c>
      <c r="D71" s="27">
        <f>'[5]Transport ER'!E10</f>
        <v>12641.442175549995</v>
      </c>
      <c r="E71" s="27">
        <f>'[5]Transport ER'!F10</f>
        <v>11068.562970266328</v>
      </c>
      <c r="F71" s="27">
        <f>'[5]Transport ER'!G10</f>
        <v>9519.2679778088823</v>
      </c>
      <c r="G71" s="27">
        <f>'[5]Transport ER'!H10</f>
        <v>8156.8645596973583</v>
      </c>
      <c r="H71" s="27">
        <f>'[5]Transport ER'!I10</f>
        <v>6794.145692700873</v>
      </c>
      <c r="I71" s="27">
        <f>'[5]Transport ER'!J10</f>
        <v>5690.1460388794503</v>
      </c>
      <c r="J71" s="27">
        <f>'[5]Transport ER'!K10</f>
        <v>5172.5816793926169</v>
      </c>
      <c r="K71" s="26">
        <f>'[5]Transport ER'!L10</f>
        <v>4924.6218943911035</v>
      </c>
      <c r="M71" s="28"/>
      <c r="N71" s="27"/>
      <c r="O71" s="27"/>
      <c r="P71" s="27"/>
      <c r="Q71" s="27"/>
      <c r="R71" s="27"/>
      <c r="S71" s="27"/>
      <c r="T71" s="27"/>
      <c r="U71" s="27"/>
      <c r="V71" s="26"/>
    </row>
    <row r="72" spans="2:22" x14ac:dyDescent="0.2">
      <c r="B72" s="28" t="str">
        <f>'[5]Transport ER'!C11</f>
        <v xml:space="preserve"> - fossil fuels</v>
      </c>
      <c r="C72" s="27">
        <f>'[5]Transport ER'!D11</f>
        <v>11863.766999999983</v>
      </c>
      <c r="D72" s="27">
        <f>'[5]Transport ER'!E11</f>
        <v>11898.070088580957</v>
      </c>
      <c r="E72" s="27">
        <f>'[5]Transport ER'!F11</f>
        <v>10220.872303469954</v>
      </c>
      <c r="F72" s="27">
        <f>'[5]Transport ER'!G11</f>
        <v>8404.6665759670923</v>
      </c>
      <c r="G72" s="27">
        <f>'[5]Transport ER'!H11</f>
        <v>6376.4960962624464</v>
      </c>
      <c r="H72" s="27">
        <f>'[5]Transport ER'!I11</f>
        <v>3969.8673490433926</v>
      </c>
      <c r="I72" s="27">
        <f>'[5]Transport ER'!J11</f>
        <v>2025.3866535628451</v>
      </c>
      <c r="J72" s="27">
        <f>'[5]Transport ER'!K11</f>
        <v>1006.2452607317321</v>
      </c>
      <c r="K72" s="26">
        <f>'[5]Transport ER'!L11</f>
        <v>554.28875128248353</v>
      </c>
      <c r="M72" s="28" t="str">
        <f>'[5]Final energy demand ER'!C50</f>
        <v>Total RES</v>
      </c>
      <c r="N72" s="27">
        <f>'[5]Final energy demand ER'!D50</f>
        <v>6856.991299727677</v>
      </c>
      <c r="O72" s="27">
        <f>'[5]Final energy demand ER'!E50</f>
        <v>7728.5499343759748</v>
      </c>
      <c r="P72" s="27">
        <f>'[5]Final energy demand ER'!F50</f>
        <v>9697.6143839341221</v>
      </c>
      <c r="Q72" s="27">
        <f>'[5]Final energy demand ER'!G50</f>
        <v>12749.299460098766</v>
      </c>
      <c r="R72" s="27">
        <f>'[5]Final energy demand ER'!H50</f>
        <v>15868.199762819673</v>
      </c>
      <c r="S72" s="27">
        <f>'[5]Final energy demand ER'!I50</f>
        <v>18872.184065822665</v>
      </c>
      <c r="T72" s="27">
        <f>'[5]Final energy demand ER'!J50</f>
        <v>21787.230098841595</v>
      </c>
      <c r="U72" s="27">
        <f>'[5]Final energy demand ER'!K50</f>
        <v>24274.900422393577</v>
      </c>
      <c r="V72" s="26">
        <f>'[5]Final energy demand ER'!L50</f>
        <v>25197.036630155279</v>
      </c>
    </row>
    <row r="73" spans="2:22" x14ac:dyDescent="0.2">
      <c r="B73" s="28" t="str">
        <f>'[5]Transport ER'!C12</f>
        <v xml:space="preserve"> - biofuels</v>
      </c>
      <c r="C73" s="27">
        <f>'[5]Transport ER'!D12</f>
        <v>605.5889935139802</v>
      </c>
      <c r="D73" s="27">
        <f>'[5]Transport ER'!E12</f>
        <v>659.027894919039</v>
      </c>
      <c r="E73" s="27">
        <f>'[5]Transport ER'!F12</f>
        <v>617.80458250030404</v>
      </c>
      <c r="F73" s="27">
        <f>'[5]Transport ER'!G12</f>
        <v>584.28163362338148</v>
      </c>
      <c r="G73" s="27">
        <f>'[5]Transport ER'!H12</f>
        <v>517.01319699425392</v>
      </c>
      <c r="H73" s="27">
        <f>'[5]Transport ER'!I12</f>
        <v>475.67279546208601</v>
      </c>
      <c r="I73" s="27">
        <f>'[5]Transport ER'!J12</f>
        <v>414.83823024781219</v>
      </c>
      <c r="J73" s="27">
        <f>'[5]Transport ER'!K12</f>
        <v>377.09988737347919</v>
      </c>
      <c r="K73" s="26">
        <f>'[5]Transport ER'!L12</f>
        <v>320.67376060778287</v>
      </c>
      <c r="M73" s="28" t="str">
        <f>'[5]Final energy demand ER'!C51</f>
        <v>RES share</v>
      </c>
      <c r="N73" s="30">
        <f>'[5]Final energy demand ER'!D51</f>
        <v>0.14708732094279253</v>
      </c>
      <c r="O73" s="30">
        <f>'[5]Final energy demand ER'!E51</f>
        <v>0.16097798103449512</v>
      </c>
      <c r="P73" s="30">
        <f>'[5]Final energy demand ER'!F51</f>
        <v>0.21639646634199053</v>
      </c>
      <c r="Q73" s="30">
        <f>'[5]Final energy demand ER'!G51</f>
        <v>0.30526874532634374</v>
      </c>
      <c r="R73" s="30">
        <f>'[5]Final energy demand ER'!H51</f>
        <v>0.40858395594049074</v>
      </c>
      <c r="S73" s="30">
        <f>'[5]Final energy demand ER'!I51</f>
        <v>0.52462357624667122</v>
      </c>
      <c r="T73" s="30">
        <f>'[5]Final energy demand ER'!J51</f>
        <v>0.65200168249664026</v>
      </c>
      <c r="U73" s="30">
        <f>'[5]Final energy demand ER'!K51</f>
        <v>0.769606906548435</v>
      </c>
      <c r="V73" s="29">
        <f>'[5]Final energy demand ER'!L51</f>
        <v>0.84610170024639375</v>
      </c>
    </row>
    <row r="74" spans="2:22" x14ac:dyDescent="0.2">
      <c r="B74" s="28" t="str">
        <f>'[5]Transport ER'!C13</f>
        <v xml:space="preserve"> - synfuels</v>
      </c>
      <c r="C74" s="27">
        <f>'[5]Transport ER'!D13</f>
        <v>6.4860192183137633E-6</v>
      </c>
      <c r="D74" s="27">
        <f>'[5]Transport ER'!E13</f>
        <v>0</v>
      </c>
      <c r="E74" s="27">
        <f>'[5]Transport ER'!F13</f>
        <v>8.1378191263835129E-13</v>
      </c>
      <c r="F74" s="27">
        <f>'[5]Transport ER'!G13</f>
        <v>-5.7083741394793285E-13</v>
      </c>
      <c r="G74" s="27">
        <f>'[5]Transport ER'!H13</f>
        <v>-1.4893721240931053E-12</v>
      </c>
      <c r="H74" s="27">
        <f>'[5]Transport ER'!I13</f>
        <v>9.9857237491288185E-14</v>
      </c>
      <c r="I74" s="27">
        <f>'[5]Transport ER'!J13</f>
        <v>-1.3344816703177047E-12</v>
      </c>
      <c r="J74" s="27">
        <f>'[5]Transport ER'!K13</f>
        <v>0</v>
      </c>
      <c r="K74" s="26">
        <f>'[5]Transport ER'!L13</f>
        <v>-1.06354063791799E-12</v>
      </c>
      <c r="M74" s="28"/>
      <c r="N74" s="27"/>
      <c r="O74" s="27"/>
      <c r="P74" s="27"/>
      <c r="Q74" s="27"/>
      <c r="R74" s="27"/>
      <c r="S74" s="27"/>
      <c r="T74" s="27"/>
      <c r="U74" s="27"/>
      <c r="V74" s="26"/>
    </row>
    <row r="75" spans="2:22" x14ac:dyDescent="0.2">
      <c r="B75" s="28" t="str">
        <f>'[5]Transport ER'!C14</f>
        <v xml:space="preserve"> - natural gas</v>
      </c>
      <c r="C75" s="27">
        <f>'[5]Transport ER'!D14</f>
        <v>56.048999999999971</v>
      </c>
      <c r="D75" s="27">
        <f>'[5]Transport ER'!E14</f>
        <v>74.299534400000013</v>
      </c>
      <c r="E75" s="27">
        <f>'[5]Transport ER'!F14</f>
        <v>110.68562970266332</v>
      </c>
      <c r="F75" s="27">
        <f>'[5]Transport ER'!G14</f>
        <v>142.78901966713323</v>
      </c>
      <c r="G75" s="27">
        <f>'[5]Transport ER'!H14</f>
        <v>149.90247793466008</v>
      </c>
      <c r="H75" s="27">
        <f>'[5]Transport ER'!I14</f>
        <v>159.98763770604441</v>
      </c>
      <c r="I75" s="27">
        <f>'[5]Transport ER'!J14</f>
        <v>163.61190022673873</v>
      </c>
      <c r="J75" s="27">
        <f>'[5]Transport ER'!K14</f>
        <v>171.52684423251839</v>
      </c>
      <c r="K75" s="26">
        <f>'[5]Transport ER'!L14</f>
        <v>177.11629771450728</v>
      </c>
      <c r="M75" s="28" t="str">
        <f>'[5]Final energy demand ER'!C53</f>
        <v>Non energy use</v>
      </c>
      <c r="N75" s="27">
        <f>'[5]Final energy demand ER'!D53</f>
        <v>4369.8590000000004</v>
      </c>
      <c r="O75" s="27">
        <f>'[5]Final energy demand ER'!E53</f>
        <v>4331.2298740170845</v>
      </c>
      <c r="P75" s="27">
        <f>'[5]Final energy demand ER'!F53</f>
        <v>4266.847997378889</v>
      </c>
      <c r="Q75" s="27">
        <f>'[5]Final energy demand ER'!G53</f>
        <v>4125.2853574854835</v>
      </c>
      <c r="R75" s="27">
        <f>'[5]Final energy demand ER'!H53</f>
        <v>3983.7227175920757</v>
      </c>
      <c r="S75" s="27">
        <f>'[5]Final energy demand ER'!I53</f>
        <v>3790.0603624414034</v>
      </c>
      <c r="T75" s="27">
        <f>'[5]Final energy demand ER'!J53</f>
        <v>3596.3980072907416</v>
      </c>
      <c r="U75" s="27">
        <f>'[5]Final energy demand ER'!K53</f>
        <v>3402.7356521400629</v>
      </c>
      <c r="V75" s="26">
        <f>'[5]Final energy demand ER'!L53</f>
        <v>3209.0732969893957</v>
      </c>
    </row>
    <row r="76" spans="2:22" x14ac:dyDescent="0.2">
      <c r="B76" s="28" t="str">
        <f>'[5]Transport ER'!C15</f>
        <v xml:space="preserve"> - hydrogen</v>
      </c>
      <c r="C76" s="27">
        <f>'[5]Transport ER'!D15</f>
        <v>0</v>
      </c>
      <c r="D76" s="27">
        <f>'[5]Transport ER'!E15</f>
        <v>0</v>
      </c>
      <c r="E76" s="27">
        <f>'[5]Transport ER'!F15</f>
        <v>5.0341967761346975</v>
      </c>
      <c r="F76" s="27">
        <f>'[5]Transport ER'!G15</f>
        <v>86.354745075358466</v>
      </c>
      <c r="G76" s="27">
        <f>'[5]Transport ER'!H15</f>
        <v>369.61172642580965</v>
      </c>
      <c r="H76" s="27">
        <f>'[5]Transport ER'!I15</f>
        <v>889.17016882973985</v>
      </c>
      <c r="I76" s="27">
        <f>'[5]Transport ER'!J15</f>
        <v>1389.3655127728844</v>
      </c>
      <c r="J76" s="27">
        <f>'[5]Transport ER'!K15</f>
        <v>1690.837057064457</v>
      </c>
      <c r="K76" s="26">
        <f>'[5]Transport ER'!L15</f>
        <v>1885.2635015677138</v>
      </c>
      <c r="M76" s="28" t="str">
        <f>'[5]Final energy demand ER'!C54</f>
        <v xml:space="preserve">    - Oil</v>
      </c>
      <c r="N76" s="27">
        <f>'[5]Final energy demand ER'!D54</f>
        <v>3843.652</v>
      </c>
      <c r="O76" s="27">
        <f>'[5]Final energy demand ER'!E54</f>
        <v>3809.67449240937</v>
      </c>
      <c r="P76" s="27">
        <f>'[5]Final energy demand ER'!F54</f>
        <v>3571.35177380613</v>
      </c>
      <c r="Q76" s="27">
        <f>'[5]Final energy demand ER'!G54</f>
        <v>3332.6142974231307</v>
      </c>
      <c r="R76" s="27">
        <f>'[5]Final energy demand ER'!H54</f>
        <v>3090.7737052990701</v>
      </c>
      <c r="S76" s="27">
        <f>'[5]Final energy demand ER'!I54</f>
        <v>2788.9182341911401</v>
      </c>
      <c r="T76" s="27">
        <f>'[5]Final energy demand ER'!J54</f>
        <v>2520.5377415317298</v>
      </c>
      <c r="U76" s="27">
        <f>'[5]Final energy demand ER'!K54</f>
        <v>2282.7272919935499</v>
      </c>
      <c r="V76" s="26">
        <f>'[5]Final energy demand ER'!L54</f>
        <v>2056.5365837644199</v>
      </c>
    </row>
    <row r="77" spans="2:22" x14ac:dyDescent="0.2">
      <c r="B77" s="28" t="str">
        <f>'[5]Transport ER'!C16</f>
        <v xml:space="preserve"> - electricity</v>
      </c>
      <c r="C77" s="27">
        <f>'[5]Transport ER'!D16</f>
        <v>1.8799999999999986</v>
      </c>
      <c r="D77" s="27">
        <f>'[5]Transport ER'!E16</f>
        <v>10.044657649999969</v>
      </c>
      <c r="E77" s="27">
        <f>'[5]Transport ER'!F16</f>
        <v>114.16625781727305</v>
      </c>
      <c r="F77" s="27">
        <f>'[5]Transport ER'!G16</f>
        <v>301.17600347591946</v>
      </c>
      <c r="G77" s="27">
        <f>'[5]Transport ER'!H16</f>
        <v>743.84106208018761</v>
      </c>
      <c r="H77" s="27">
        <f>'[5]Transport ER'!I16</f>
        <v>1299.4477416596101</v>
      </c>
      <c r="I77" s="27">
        <f>'[5]Transport ER'!J16</f>
        <v>1696.9437420691697</v>
      </c>
      <c r="J77" s="27">
        <f>'[5]Transport ER'!K16</f>
        <v>1926.8726299904301</v>
      </c>
      <c r="K77" s="26">
        <f>'[5]Transport ER'!L16</f>
        <v>1987.2795832186164</v>
      </c>
      <c r="M77" s="28" t="str">
        <f>'[5]Final energy demand ER'!C55</f>
        <v xml:space="preserve">    - Gas</v>
      </c>
      <c r="N77" s="27">
        <f>'[5]Final energy demand ER'!D55</f>
        <v>471.04500000000002</v>
      </c>
      <c r="O77" s="27">
        <f>'[5]Final energy demand ER'!E55</f>
        <v>466.88100829028502</v>
      </c>
      <c r="P77" s="27">
        <f>'[5]Final energy demand ER'!F55</f>
        <v>499.858634991229</v>
      </c>
      <c r="Q77" s="27">
        <f>'[5]Final energy demand ER'!G55</f>
        <v>503.90108503836899</v>
      </c>
      <c r="R77" s="27">
        <f>'[5]Final energy demand ER'!H55</f>
        <v>514.49535412175896</v>
      </c>
      <c r="S77" s="27">
        <f>'[5]Final energy demand ER'!I55</f>
        <v>508.43428113288002</v>
      </c>
      <c r="T77" s="27">
        <f>'[5]Final energy demand ER'!J55</f>
        <v>500.436584592494</v>
      </c>
      <c r="U77" s="27">
        <f>'[5]Final energy demand ER'!K55</f>
        <v>507.51594276130101</v>
      </c>
      <c r="V77" s="26">
        <f>'[5]Final energy demand ER'!L55</f>
        <v>510.72205382709598</v>
      </c>
    </row>
    <row r="78" spans="2:22" ht="13.5" thickBot="1" x14ac:dyDescent="0.25">
      <c r="B78" s="28"/>
      <c r="C78" s="27"/>
      <c r="D78" s="27"/>
      <c r="E78" s="27"/>
      <c r="F78" s="27"/>
      <c r="G78" s="27"/>
      <c r="H78" s="27"/>
      <c r="I78" s="27"/>
      <c r="J78" s="27"/>
      <c r="K78" s="26"/>
      <c r="M78" s="25" t="str">
        <f>'[5]Final energy demand ER'!C56</f>
        <v xml:space="preserve">    - Coal</v>
      </c>
      <c r="N78" s="48">
        <f>'[5]Final energy demand ER'!D56</f>
        <v>55.161999999999999</v>
      </c>
      <c r="O78" s="48">
        <f>'[5]Final energy demand ER'!E56</f>
        <v>54.674373317429804</v>
      </c>
      <c r="P78" s="48">
        <f>'[5]Final energy demand ER'!F56</f>
        <v>195.63758858153</v>
      </c>
      <c r="Q78" s="48">
        <f>'[5]Final energy demand ER'!G56</f>
        <v>288.76997502398399</v>
      </c>
      <c r="R78" s="48">
        <f>'[5]Final energy demand ER'!H56</f>
        <v>378.45365817124701</v>
      </c>
      <c r="S78" s="48">
        <f>'[5]Final energy demand ER'!I56</f>
        <v>492.70784711738298</v>
      </c>
      <c r="T78" s="48">
        <f>'[5]Final energy demand ER'!J56</f>
        <v>575.42368116651801</v>
      </c>
      <c r="U78" s="48">
        <f>'[5]Final energy demand ER'!K56</f>
        <v>612.49241738521198</v>
      </c>
      <c r="V78" s="47">
        <f>'[5]Final energy demand ER'!L56</f>
        <v>641.81465939787984</v>
      </c>
    </row>
    <row r="79" spans="2:22" ht="13.5" thickBot="1" x14ac:dyDescent="0.25">
      <c r="B79" s="28" t="str">
        <f>'[5]Transport ER'!C18</f>
        <v>rail</v>
      </c>
      <c r="C79" s="27">
        <f>'[5]Transport ER'!D18</f>
        <v>386.84799999999944</v>
      </c>
      <c r="D79" s="27">
        <f>'[5]Transport ER'!E18</f>
        <v>393.99501999999961</v>
      </c>
      <c r="E79" s="27">
        <f>'[5]Transport ER'!F18</f>
        <v>407.00000000000102</v>
      </c>
      <c r="F79" s="27">
        <f>'[5]Transport ER'!G18</f>
        <v>411.99999999999932</v>
      </c>
      <c r="G79" s="27">
        <f>'[5]Transport ER'!H18</f>
        <v>416.9999999999992</v>
      </c>
      <c r="H79" s="27">
        <f>'[5]Transport ER'!I18</f>
        <v>424.54093707842452</v>
      </c>
      <c r="I79" s="27">
        <f>'[5]Transport ER'!J18</f>
        <v>433.71444388900522</v>
      </c>
      <c r="J79" s="27">
        <f>'[5]Transport ER'!K18</f>
        <v>441.63228808878449</v>
      </c>
      <c r="K79" s="26">
        <f>'[5]Transport ER'!L18</f>
        <v>445.59678481794288</v>
      </c>
    </row>
    <row r="80" spans="2:22" x14ac:dyDescent="0.2">
      <c r="B80" s="28" t="str">
        <f>'[5]Transport ER'!C19</f>
        <v xml:space="preserve"> - fossil fuels</v>
      </c>
      <c r="C80" s="27">
        <f>'[5]Transport ER'!D19</f>
        <v>148.61399851385983</v>
      </c>
      <c r="D80" s="27">
        <f>'[5]Transport ER'!E19</f>
        <v>148.61399999999989</v>
      </c>
      <c r="E80" s="27">
        <f>'[5]Transport ER'!F19</f>
        <v>133.00000000000037</v>
      </c>
      <c r="F80" s="27">
        <f>'[5]Transport ER'!G19</f>
        <v>113.99999999999977</v>
      </c>
      <c r="G80" s="27">
        <f>'[5]Transport ER'!H19</f>
        <v>80.79999999999977</v>
      </c>
      <c r="H80" s="27">
        <f>'[5]Transport ER'!I19</f>
        <v>63.96922623577904</v>
      </c>
      <c r="I80" s="27">
        <f>'[5]Transport ER'!J19</f>
        <v>48.034399600084754</v>
      </c>
      <c r="J80" s="27">
        <f>'[5]Transport ER'!K19</f>
        <v>32.757310138597404</v>
      </c>
      <c r="K80" s="26">
        <f>'[5]Transport ER'!L19</f>
        <v>18.587910131663605</v>
      </c>
      <c r="M80" s="38" t="str">
        <f>'[5]CO2-emissions ER'!D4</f>
        <v>CO2 emissions in Mill t/a</v>
      </c>
      <c r="N80" s="37" t="str">
        <f>'[5]CO2-emissions ER'!D5</f>
        <v>Scenario:</v>
      </c>
      <c r="O80" s="37" t="str">
        <f>'[5]CO2-emissions ER'!E5</f>
        <v>OECD Europe Energy [R]Evolution (2015)</v>
      </c>
      <c r="P80" s="37"/>
      <c r="Q80" s="37"/>
      <c r="R80" s="37"/>
      <c r="S80" s="37"/>
      <c r="T80" s="37"/>
      <c r="U80" s="37"/>
      <c r="V80" s="36"/>
    </row>
    <row r="81" spans="2:22" x14ac:dyDescent="0.2">
      <c r="B81" s="28" t="str">
        <f>'[5]Transport ER'!C20</f>
        <v xml:space="preserve"> - biofuels</v>
      </c>
      <c r="C81" s="27">
        <f>'[5]Transport ER'!D20</f>
        <v>1.4861399840830438E-6</v>
      </c>
      <c r="D81" s="27">
        <f>'[5]Transport ER'!E20</f>
        <v>0</v>
      </c>
      <c r="E81" s="27">
        <f>'[5]Transport ER'!F20</f>
        <v>7.0000000000000089</v>
      </c>
      <c r="F81" s="27">
        <f>'[5]Transport ER'!G20</f>
        <v>5.9999999999999947</v>
      </c>
      <c r="G81" s="27">
        <f>'[5]Transport ER'!H20</f>
        <v>19.200000000000003</v>
      </c>
      <c r="H81" s="27">
        <f>'[5]Transport ER'!I20</f>
        <v>18.571710842645526</v>
      </c>
      <c r="I81" s="27">
        <f>'[5]Transport ER'!J20</f>
        <v>18.680044288921909</v>
      </c>
      <c r="J81" s="27">
        <f>'[5]Transport ER'!K20</f>
        <v>16.87497795018654</v>
      </c>
      <c r="K81" s="26">
        <f>'[5]Transport ER'!L20</f>
        <v>10.008874686280436</v>
      </c>
      <c r="M81" s="28"/>
      <c r="N81" s="33">
        <f>'[5]CO2-emissions ER'!D8</f>
        <v>2012</v>
      </c>
      <c r="O81" s="33">
        <f>'[5]CO2-emissions ER'!E8</f>
        <v>2015</v>
      </c>
      <c r="P81" s="33">
        <f>'[5]CO2-emissions ER'!F8</f>
        <v>2020</v>
      </c>
      <c r="Q81" s="33">
        <f>'[5]CO2-emissions ER'!G8</f>
        <v>2025</v>
      </c>
      <c r="R81" s="33">
        <f>'[5]CO2-emissions ER'!H8</f>
        <v>2030</v>
      </c>
      <c r="S81" s="33">
        <f>'[5]CO2-emissions ER'!I8</f>
        <v>2035</v>
      </c>
      <c r="T81" s="33">
        <f>'[5]CO2-emissions ER'!J8</f>
        <v>2040</v>
      </c>
      <c r="U81" s="33">
        <f>'[5]CO2-emissions ER'!K8</f>
        <v>2045</v>
      </c>
      <c r="V81" s="32">
        <f>'[5]CO2-emissions ER'!L8</f>
        <v>2050</v>
      </c>
    </row>
    <row r="82" spans="2:22" x14ac:dyDescent="0.2">
      <c r="B82" s="28" t="str">
        <f>'[5]Transport ER'!C21</f>
        <v xml:space="preserve"> - synfuels</v>
      </c>
      <c r="C82" s="27">
        <f>'[5]Transport ER'!D21</f>
        <v>1.5916954570021609E-14</v>
      </c>
      <c r="D82" s="27">
        <f>'[5]Transport ER'!E21</f>
        <v>0</v>
      </c>
      <c r="E82" s="27">
        <f>'[5]Transport ER'!F21</f>
        <v>9.2205100930368435E-15</v>
      </c>
      <c r="F82" s="27">
        <f>'[5]Transport ER'!G21</f>
        <v>-5.8619410342364274E-15</v>
      </c>
      <c r="G82" s="27">
        <f>'[5]Transport ER'!H21</f>
        <v>-5.5309893342829774E-14</v>
      </c>
      <c r="H82" s="27">
        <f>'[5]Transport ER'!I21</f>
        <v>3.8987298788698591E-15</v>
      </c>
      <c r="I82" s="27">
        <f>'[5]Transport ER'!J21</f>
        <v>-6.0091319667904896E-14</v>
      </c>
      <c r="J82" s="27">
        <f>'[5]Transport ER'!K21</f>
        <v>0</v>
      </c>
      <c r="K82" s="26">
        <f>'[5]Transport ER'!L21</f>
        <v>-3.3195247869711616E-14</v>
      </c>
      <c r="M82" s="28"/>
      <c r="N82" s="27"/>
      <c r="O82" s="27"/>
      <c r="P82" s="27"/>
      <c r="Q82" s="27"/>
      <c r="R82" s="27"/>
      <c r="S82" s="27"/>
      <c r="T82" s="27"/>
      <c r="U82" s="27"/>
      <c r="V82" s="26"/>
    </row>
    <row r="83" spans="2:22" x14ac:dyDescent="0.2">
      <c r="B83" s="28" t="str">
        <f>'[5]Transport ER'!C22</f>
        <v xml:space="preserve"> - electricity</v>
      </c>
      <c r="C83" s="27">
        <f>'[5]Transport ER'!D22</f>
        <v>238.23399999999961</v>
      </c>
      <c r="D83" s="27">
        <f>'[5]Transport ER'!E22</f>
        <v>245.38101999999972</v>
      </c>
      <c r="E83" s="27">
        <f>'[5]Transport ER'!F22</f>
        <v>267.00000000000068</v>
      </c>
      <c r="F83" s="27">
        <f>'[5]Transport ER'!G22</f>
        <v>291.99999999999955</v>
      </c>
      <c r="G83" s="27">
        <f>'[5]Transport ER'!H22</f>
        <v>316.99999999999949</v>
      </c>
      <c r="H83" s="27">
        <f>'[5]Transport ER'!I22</f>
        <v>341.99999999999994</v>
      </c>
      <c r="I83" s="27">
        <f>'[5]Transport ER'!J22</f>
        <v>366.99999999999864</v>
      </c>
      <c r="J83" s="27">
        <f>'[5]Transport ER'!K22</f>
        <v>392.00000000000057</v>
      </c>
      <c r="K83" s="26">
        <f>'[5]Transport ER'!L22</f>
        <v>416.99999999999886</v>
      </c>
      <c r="M83" s="28" t="str">
        <f>'[5]CO2-emissions ER'!C10</f>
        <v>Condensation power plants</v>
      </c>
      <c r="N83" s="27">
        <f>'[5]CO2-emissions ER'!D10</f>
        <v>824.85711982184762</v>
      </c>
      <c r="O83" s="27">
        <f>'[5]CO2-emissions ER'!E10</f>
        <v>830.32560297462123</v>
      </c>
      <c r="P83" s="27">
        <f>'[5]CO2-emissions ER'!F10</f>
        <v>654.11983555980885</v>
      </c>
      <c r="Q83" s="27">
        <f>'[5]CO2-emissions ER'!G10</f>
        <v>469.63296668156926</v>
      </c>
      <c r="R83" s="27">
        <f>'[5]CO2-emissions ER'!H10</f>
        <v>402.27821247802399</v>
      </c>
      <c r="S83" s="27">
        <f>'[5]CO2-emissions ER'!I10</f>
        <v>289.03421899528263</v>
      </c>
      <c r="T83" s="27">
        <f>'[5]CO2-emissions ER'!J10</f>
        <v>166.11910350089468</v>
      </c>
      <c r="U83" s="27">
        <f>'[5]CO2-emissions ER'!K10</f>
        <v>56.34748505174246</v>
      </c>
      <c r="V83" s="26">
        <f>'[5]CO2-emissions ER'!L10</f>
        <v>24.739947334194017</v>
      </c>
    </row>
    <row r="84" spans="2:22" x14ac:dyDescent="0.2">
      <c r="B84" s="28"/>
      <c r="C84" s="27"/>
      <c r="D84" s="27"/>
      <c r="E84" s="27"/>
      <c r="F84" s="27"/>
      <c r="G84" s="27"/>
      <c r="H84" s="27"/>
      <c r="I84" s="27"/>
      <c r="J84" s="27"/>
      <c r="K84" s="26"/>
      <c r="M84" s="28" t="str">
        <f>'[5]CO2-emissions ER'!C11</f>
        <v xml:space="preserve">  - Hard coal (&amp; non-renewable waste)</v>
      </c>
      <c r="N84" s="27">
        <f>'[5]CO2-emissions ER'!D11</f>
        <v>375.34287310184715</v>
      </c>
      <c r="O84" s="27">
        <f>'[5]CO2-emissions ER'!E11</f>
        <v>377.9753723412768</v>
      </c>
      <c r="P84" s="27">
        <f>'[5]CO2-emissions ER'!F11</f>
        <v>260.60315634915526</v>
      </c>
      <c r="Q84" s="27">
        <f>'[5]CO2-emissions ER'!G11</f>
        <v>196.47106106582299</v>
      </c>
      <c r="R84" s="27">
        <f>'[5]CO2-emissions ER'!H11</f>
        <v>165.99066109386072</v>
      </c>
      <c r="S84" s="27">
        <f>'[5]CO2-emissions ER'!I11</f>
        <v>90.632053005125314</v>
      </c>
      <c r="T84" s="27">
        <f>'[5]CO2-emissions ER'!J11</f>
        <v>32.272061926037665</v>
      </c>
      <c r="U84" s="27">
        <f>'[5]CO2-emissions ER'!K11</f>
        <v>8.4134414514679658</v>
      </c>
      <c r="V84" s="26">
        <f>'[5]CO2-emissions ER'!L11</f>
        <v>3.1728233761741511</v>
      </c>
    </row>
    <row r="85" spans="2:22" x14ac:dyDescent="0.2">
      <c r="B85" s="28" t="str">
        <f>'[5]Transport ER'!C24</f>
        <v>navigation</v>
      </c>
      <c r="C85" s="27">
        <f>'[5]Transport ER'!D24</f>
        <v>237.51499999999925</v>
      </c>
      <c r="D85" s="27">
        <f>'[5]Transport ER'!E24</f>
        <v>269.99999999999943</v>
      </c>
      <c r="E85" s="27">
        <f>'[5]Transport ER'!F24</f>
        <v>290.00000000000063</v>
      </c>
      <c r="F85" s="27">
        <f>'[5]Transport ER'!G24</f>
        <v>283.64187531760479</v>
      </c>
      <c r="G85" s="27">
        <f>'[5]Transport ER'!H24</f>
        <v>264.81110125890081</v>
      </c>
      <c r="H85" s="27">
        <f>'[5]Transport ER'!I24</f>
        <v>256.74471911327106</v>
      </c>
      <c r="I85" s="27">
        <f>'[5]Transport ER'!J24</f>
        <v>247.15831459950829</v>
      </c>
      <c r="J85" s="27">
        <f>'[5]Transport ER'!K24</f>
        <v>244.01291267594019</v>
      </c>
      <c r="K85" s="26">
        <f>'[5]Transport ER'!L24</f>
        <v>239.72292856182941</v>
      </c>
      <c r="M85" s="28" t="str">
        <f>'[5]CO2-emissions ER'!C12</f>
        <v xml:space="preserve">  - Lignite</v>
      </c>
      <c r="N85" s="27">
        <f>'[5]CO2-emissions ER'!D12</f>
        <v>265.44064032000034</v>
      </c>
      <c r="O85" s="27">
        <f>'[5]CO2-emissions ER'!E12</f>
        <v>258.36468316799511</v>
      </c>
      <c r="P85" s="27">
        <f>'[5]CO2-emissions ER'!F12</f>
        <v>174.20363256232486</v>
      </c>
      <c r="Q85" s="27">
        <f>'[5]CO2-emissions ER'!G12</f>
        <v>54.69103263002215</v>
      </c>
      <c r="R85" s="27">
        <f>'[5]CO2-emissions ER'!H12</f>
        <v>20.430614985398069</v>
      </c>
      <c r="S85" s="27">
        <f>'[5]CO2-emissions ER'!I12</f>
        <v>-2.4587966154723073E-7</v>
      </c>
      <c r="T85" s="27">
        <f>'[5]CO2-emissions ER'!J12</f>
        <v>-2.6130330224418594E-7</v>
      </c>
      <c r="U85" s="27">
        <f>'[5]CO2-emissions ER'!K12</f>
        <v>-2.5837011883281291E-7</v>
      </c>
      <c r="V85" s="26">
        <f>'[5]CO2-emissions ER'!L12</f>
        <v>3.8325706777830479E-6</v>
      </c>
    </row>
    <row r="86" spans="2:22" x14ac:dyDescent="0.2">
      <c r="B86" s="28" t="str">
        <f>'[5]Transport ER'!C25</f>
        <v xml:space="preserve"> - fossil fuels</v>
      </c>
      <c r="C86" s="27">
        <f>'[5]Transport ER'!D25</f>
        <v>237.51499762484926</v>
      </c>
      <c r="D86" s="27">
        <f>'[5]Transport ER'!E25</f>
        <v>269.99999999999943</v>
      </c>
      <c r="E86" s="27">
        <f>'[5]Transport ER'!F25</f>
        <v>275.50000000000063</v>
      </c>
      <c r="F86" s="27">
        <f>'[5]Transport ER'!G25</f>
        <v>269.45978155172452</v>
      </c>
      <c r="G86" s="27">
        <f>'[5]Transport ER'!H25</f>
        <v>240.97810214559973</v>
      </c>
      <c r="H86" s="27">
        <f>'[5]Transport ER'!I25</f>
        <v>225.93535281967854</v>
      </c>
      <c r="I86" s="27">
        <f>'[5]Transport ER'!J25</f>
        <v>197.72665167960665</v>
      </c>
      <c r="J86" s="27">
        <f>'[5]Transport ER'!K25</f>
        <v>183.00968450695513</v>
      </c>
      <c r="K86" s="26">
        <f>'[5]Transport ER'!L25</f>
        <v>155.81990356518912</v>
      </c>
      <c r="M86" s="28" t="str">
        <f>'[5]CO2-emissions ER'!C13</f>
        <v xml:space="preserve">  - Gas</v>
      </c>
      <c r="N86" s="27">
        <f>'[5]CO2-emissions ER'!D13</f>
        <v>153.62135040000013</v>
      </c>
      <c r="O86" s="27">
        <f>'[5]CO2-emissions ER'!E13</f>
        <v>170.32021198576888</v>
      </c>
      <c r="P86" s="27">
        <f>'[5]CO2-emissions ER'!F13</f>
        <v>212.41879475420069</v>
      </c>
      <c r="Q86" s="27">
        <f>'[5]CO2-emissions ER'!G13</f>
        <v>214.1232059361389</v>
      </c>
      <c r="R86" s="27">
        <f>'[5]CO2-emissions ER'!H13</f>
        <v>212.38059812500757</v>
      </c>
      <c r="S86" s="27">
        <f>'[5]CO2-emissions ER'!I13</f>
        <v>195.62109561703085</v>
      </c>
      <c r="T86" s="27">
        <f>'[5]CO2-emissions ER'!J13</f>
        <v>131.76123910274654</v>
      </c>
      <c r="U86" s="27">
        <f>'[5]CO2-emissions ER'!K13</f>
        <v>46.543510588235293</v>
      </c>
      <c r="V86" s="26">
        <f>'[5]CO2-emissions ER'!L13</f>
        <v>20.871852701538465</v>
      </c>
    </row>
    <row r="87" spans="2:22" x14ac:dyDescent="0.2">
      <c r="B87" s="28" t="str">
        <f>'[5]Transport ER'!C26</f>
        <v xml:space="preserve"> - biofuels</v>
      </c>
      <c r="C87" s="27">
        <f>'[5]Transport ER'!D26</f>
        <v>2.3751499745615042E-6</v>
      </c>
      <c r="D87" s="27">
        <f>'[5]Transport ER'!E26</f>
        <v>0</v>
      </c>
      <c r="E87" s="27">
        <f>'[5]Transport ER'!F26</f>
        <v>14.500000000000012</v>
      </c>
      <c r="F87" s="27">
        <f>'[5]Transport ER'!G26</f>
        <v>14.182093765880252</v>
      </c>
      <c r="G87" s="27">
        <f>'[5]Transport ER'!H26</f>
        <v>23.832999113301138</v>
      </c>
      <c r="H87" s="27">
        <f>'[5]Transport ER'!I26</f>
        <v>30.809366293592518</v>
      </c>
      <c r="I87" s="27">
        <f>'[5]Transport ER'!J26</f>
        <v>49.431662919901825</v>
      </c>
      <c r="J87" s="27">
        <f>'[5]Transport ER'!K26</f>
        <v>61.003228168985046</v>
      </c>
      <c r="K87" s="26">
        <f>'[5]Transport ER'!L26</f>
        <v>83.903024996640568</v>
      </c>
      <c r="M87" s="28" t="str">
        <f>'[5]CO2-emissions ER'!C14</f>
        <v xml:space="preserve">  - Oil</v>
      </c>
      <c r="N87" s="27">
        <f>'[5]CO2-emissions ER'!D14</f>
        <v>24.869951999999987</v>
      </c>
      <c r="O87" s="27">
        <f>'[5]CO2-emissions ER'!E14</f>
        <v>18.250500599580427</v>
      </c>
      <c r="P87" s="27">
        <f>'[5]CO2-emissions ER'!F14</f>
        <v>2.0273783108673036</v>
      </c>
      <c r="Q87" s="27">
        <f>'[5]CO2-emissions ER'!G14</f>
        <v>0.17606112107602814</v>
      </c>
      <c r="R87" s="27">
        <f>'[5]CO2-emissions ER'!H14</f>
        <v>0</v>
      </c>
      <c r="S87" s="27">
        <f>'[5]CO2-emissions ER'!I14</f>
        <v>0</v>
      </c>
      <c r="T87" s="27">
        <f>'[5]CO2-emissions ER'!J14</f>
        <v>-2.3084079959197349E-7</v>
      </c>
      <c r="U87" s="27">
        <f>'[5]CO2-emissions ER'!K14</f>
        <v>-2.0390937301277631E-6</v>
      </c>
      <c r="V87" s="26">
        <f>'[5]CO2-emissions ER'!L14</f>
        <v>-2.3084079959197349E-7</v>
      </c>
    </row>
    <row r="88" spans="2:22" x14ac:dyDescent="0.2">
      <c r="B88" s="28" t="str">
        <f>'[5]Transport ER'!C27</f>
        <v xml:space="preserve"> - synfuels</v>
      </c>
      <c r="C88" s="27">
        <f>'[5]Transport ER'!D27</f>
        <v>2.5438488061008212E-14</v>
      </c>
      <c r="D88" s="27">
        <f>'[5]Transport ER'!E27</f>
        <v>0</v>
      </c>
      <c r="E88" s="27">
        <f>'[5]Transport ER'!F27</f>
        <v>1.9099628049862023E-14</v>
      </c>
      <c r="F88" s="27">
        <f>'[5]Transport ER'!G27</f>
        <v>-1.3855766232933692E-14</v>
      </c>
      <c r="G88" s="27">
        <f>'[5]Transport ER'!H27</f>
        <v>-6.8656283281064705E-14</v>
      </c>
      <c r="H88" s="27">
        <f>'[5]Transport ER'!I27</f>
        <v>6.467761529113085E-15</v>
      </c>
      <c r="I88" s="27">
        <f>'[5]Transport ER'!J27</f>
        <v>-1.5901535415510377E-13</v>
      </c>
      <c r="J88" s="27">
        <f>'[5]Transport ER'!K27</f>
        <v>0</v>
      </c>
      <c r="K88" s="26">
        <f>'[5]Transport ER'!L27</f>
        <v>-2.7827121420551438E-13</v>
      </c>
      <c r="M88" s="28" t="str">
        <f>'[5]CO2-emissions ER'!C15</f>
        <v xml:space="preserve">  - Diesel</v>
      </c>
      <c r="N88" s="27">
        <f>'[5]CO2-emissions ER'!D15</f>
        <v>5.5823040000000059</v>
      </c>
      <c r="O88" s="27">
        <f>'[5]CO2-emissions ER'!E15</f>
        <v>5.4148348800000061</v>
      </c>
      <c r="P88" s="27">
        <f>'[5]CO2-emissions ER'!F15</f>
        <v>4.8668735832606851</v>
      </c>
      <c r="Q88" s="27">
        <f>'[5]CO2-emissions ER'!G15</f>
        <v>4.1716059285091589</v>
      </c>
      <c r="R88" s="27">
        <f>'[5]CO2-emissions ER'!H15</f>
        <v>3.4763382737576323</v>
      </c>
      <c r="S88" s="27">
        <f>'[5]CO2-emissions ER'!I15</f>
        <v>2.7810706190061056</v>
      </c>
      <c r="T88" s="27">
        <f>'[5]CO2-emissions ER'!J15</f>
        <v>2.0858029642545795</v>
      </c>
      <c r="U88" s="27">
        <f>'[5]CO2-emissions ER'!K15</f>
        <v>1.3905353095030528</v>
      </c>
      <c r="V88" s="26">
        <f>'[5]CO2-emissions ER'!L15</f>
        <v>0.69526765475152641</v>
      </c>
    </row>
    <row r="89" spans="2:22" x14ac:dyDescent="0.2">
      <c r="B89" s="28"/>
      <c r="C89" s="27"/>
      <c r="D89" s="27"/>
      <c r="E89" s="27"/>
      <c r="F89" s="27"/>
      <c r="G89" s="27"/>
      <c r="H89" s="27"/>
      <c r="I89" s="27"/>
      <c r="J89" s="27"/>
      <c r="K89" s="26"/>
      <c r="M89" s="28"/>
      <c r="N89" s="27"/>
      <c r="O89" s="27"/>
      <c r="P89" s="27"/>
      <c r="Q89" s="27"/>
      <c r="R89" s="27"/>
      <c r="S89" s="27"/>
      <c r="T89" s="27"/>
      <c r="U89" s="27"/>
      <c r="V89" s="26"/>
    </row>
    <row r="90" spans="2:22" x14ac:dyDescent="0.2">
      <c r="B90" s="28" t="str">
        <f>'[5]Transport ER'!C29</f>
        <v>aviation</v>
      </c>
      <c r="C90" s="27">
        <f>'[5]Transport ER'!D29</f>
        <v>262.4730000000003</v>
      </c>
      <c r="D90" s="27">
        <f>'[5]Transport ER'!E29</f>
        <v>319.99999999999943</v>
      </c>
      <c r="E90" s="27">
        <f>'[5]Transport ER'!F29</f>
        <v>380.00000000000011</v>
      </c>
      <c r="F90" s="27">
        <f>'[5]Transport ER'!G29</f>
        <v>399.99999999999932</v>
      </c>
      <c r="G90" s="27">
        <f>'[5]Transport ER'!H29</f>
        <v>409.99999999999926</v>
      </c>
      <c r="H90" s="27">
        <f>'[5]Transport ER'!I29</f>
        <v>400.00000000000034</v>
      </c>
      <c r="I90" s="27">
        <f>'[5]Transport ER'!J29</f>
        <v>389.99999999999909</v>
      </c>
      <c r="J90" s="27">
        <f>'[5]Transport ER'!K29</f>
        <v>380.00000000000063</v>
      </c>
      <c r="K90" s="26">
        <f>'[5]Transport ER'!L29</f>
        <v>369.99999999999915</v>
      </c>
      <c r="M90" s="28" t="str">
        <f>'[5]CO2-emissions ER'!C17</f>
        <v>Combined heat and power plants</v>
      </c>
      <c r="N90" s="27">
        <f>'[5]CO2-emissions ER'!D17</f>
        <v>416.47736538606637</v>
      </c>
      <c r="O90" s="27">
        <f>'[5]CO2-emissions ER'!E17</f>
        <v>408.6254780686503</v>
      </c>
      <c r="P90" s="27">
        <f>'[5]CO2-emissions ER'!F17</f>
        <v>358.63954331383115</v>
      </c>
      <c r="Q90" s="27">
        <f>'[5]CO2-emissions ER'!G17</f>
        <v>264.3674873455675</v>
      </c>
      <c r="R90" s="27">
        <f>'[5]CO2-emissions ER'!H17</f>
        <v>202.29562344865423</v>
      </c>
      <c r="S90" s="27">
        <f>'[5]CO2-emissions ER'!I17</f>
        <v>155.94169669263775</v>
      </c>
      <c r="T90" s="27">
        <f>'[5]CO2-emissions ER'!J17</f>
        <v>128.01017619570743</v>
      </c>
      <c r="U90" s="27">
        <f>'[5]CO2-emissions ER'!K17</f>
        <v>94.878236034212719</v>
      </c>
      <c r="V90" s="26">
        <f>'[5]CO2-emissions ER'!L17</f>
        <v>66.659328020850879</v>
      </c>
    </row>
    <row r="91" spans="2:22" x14ac:dyDescent="0.2">
      <c r="B91" s="28" t="str">
        <f>'[5]Transport ER'!C30</f>
        <v xml:space="preserve"> - fossil fuels</v>
      </c>
      <c r="C91" s="27">
        <f>'[5]Transport ER'!D30</f>
        <v>262.47299737527032</v>
      </c>
      <c r="D91" s="27">
        <f>'[5]Transport ER'!E30</f>
        <v>319.99999999999943</v>
      </c>
      <c r="E91" s="27">
        <f>'[5]Transport ER'!F30</f>
        <v>380.00000000000011</v>
      </c>
      <c r="F91" s="27">
        <f>'[5]Transport ER'!G30</f>
        <v>388.79585083024597</v>
      </c>
      <c r="G91" s="27">
        <f>'[5]Transport ER'!H30</f>
        <v>385.3999999999993</v>
      </c>
      <c r="H91" s="27">
        <f>'[5]Transport ER'!I30</f>
        <v>352.00000000000028</v>
      </c>
      <c r="I91" s="27">
        <f>'[5]Transport ER'!J30</f>
        <v>311.99999999999926</v>
      </c>
      <c r="J91" s="27">
        <f>'[5]Transport ER'!K30</f>
        <v>285.00000000000045</v>
      </c>
      <c r="K91" s="26">
        <f>'[5]Transport ER'!L30</f>
        <v>240.49999999999946</v>
      </c>
      <c r="M91" s="28" t="str">
        <f>'[5]CO2-emissions ER'!C18</f>
        <v xml:space="preserve">    - Hard coal (&amp; non-renewable waste)</v>
      </c>
      <c r="N91" s="27">
        <f>'[5]CO2-emissions ER'!D18</f>
        <v>142.07277542618704</v>
      </c>
      <c r="O91" s="27">
        <f>'[5]CO2-emissions ER'!E18</f>
        <v>134.51362849637437</v>
      </c>
      <c r="P91" s="27">
        <f>'[5]CO2-emissions ER'!F18</f>
        <v>100.86198563013185</v>
      </c>
      <c r="Q91" s="27">
        <f>'[5]CO2-emissions ER'!G18</f>
        <v>62.895402943502212</v>
      </c>
      <c r="R91" s="27">
        <f>'[5]CO2-emissions ER'!H18</f>
        <v>35.201592189131048</v>
      </c>
      <c r="S91" s="27">
        <f>'[5]CO2-emissions ER'!I18</f>
        <v>1.2208277514923889</v>
      </c>
      <c r="T91" s="27">
        <f>'[5]CO2-emissions ER'!J18</f>
        <v>1.5776286446077082E-2</v>
      </c>
      <c r="U91" s="27">
        <f>'[5]CO2-emissions ER'!K18</f>
        <v>-1.2931131345263528E-5</v>
      </c>
      <c r="V91" s="26">
        <f>'[5]CO2-emissions ER'!L18</f>
        <v>-1.4597280052874457E-5</v>
      </c>
    </row>
    <row r="92" spans="2:22" x14ac:dyDescent="0.2">
      <c r="B92" s="28" t="str">
        <f>'[5]Transport ER'!C31</f>
        <v xml:space="preserve"> - biofuels</v>
      </c>
      <c r="C92" s="27">
        <f>'[5]Transport ER'!D31</f>
        <v>2.624729971888447E-6</v>
      </c>
      <c r="D92" s="27">
        <f>'[5]Transport ER'!E31</f>
        <v>0</v>
      </c>
      <c r="E92" s="27">
        <f>'[5]Transport ER'!F31</f>
        <v>0</v>
      </c>
      <c r="F92" s="27">
        <f>'[5]Transport ER'!G31</f>
        <v>11.20414916975335</v>
      </c>
      <c r="G92" s="27">
        <f>'[5]Transport ER'!H31</f>
        <v>24.600000000000026</v>
      </c>
      <c r="H92" s="27">
        <f>'[5]Transport ER'!I31</f>
        <v>48.000000000000028</v>
      </c>
      <c r="I92" s="27">
        <f>'[5]Transport ER'!J31</f>
        <v>78.000000000000057</v>
      </c>
      <c r="J92" s="27">
        <f>'[5]Transport ER'!K31</f>
        <v>95.000000000000156</v>
      </c>
      <c r="K92" s="26">
        <f>'[5]Transport ER'!L31</f>
        <v>129.50000000000014</v>
      </c>
      <c r="M92" s="28" t="str">
        <f>'[5]CO2-emissions ER'!C19</f>
        <v xml:space="preserve">    - Lignite</v>
      </c>
      <c r="N92" s="27">
        <f>'[5]CO2-emissions ER'!D19</f>
        <v>109.11699411987888</v>
      </c>
      <c r="O92" s="27">
        <f>'[5]CO2-emissions ER'!E19</f>
        <v>108.06061535210826</v>
      </c>
      <c r="P92" s="27">
        <f>'[5]CO2-emissions ER'!F19</f>
        <v>82.372427021367287</v>
      </c>
      <c r="Q92" s="27">
        <f>'[5]CO2-emissions ER'!G19</f>
        <v>32.768557987364787</v>
      </c>
      <c r="R92" s="27">
        <f>'[5]CO2-emissions ER'!H19</f>
        <v>3.3865818473790306</v>
      </c>
      <c r="S92" s="27">
        <f>'[5]CO2-emissions ER'!I19</f>
        <v>9.56256452774543E-6</v>
      </c>
      <c r="T92" s="27">
        <f>'[5]CO2-emissions ER'!J19</f>
        <v>9.4507892200388082E-6</v>
      </c>
      <c r="U92" s="27">
        <f>'[5]CO2-emissions ER'!K19</f>
        <v>9.1867801073810842E-6</v>
      </c>
      <c r="V92" s="26">
        <f>'[5]CO2-emissions ER'!L19</f>
        <v>8.7923023448275831E-6</v>
      </c>
    </row>
    <row r="93" spans="2:22" x14ac:dyDescent="0.2">
      <c r="B93" s="28" t="str">
        <f>'[5]Transport ER'!C32</f>
        <v xml:space="preserve"> - synfuels</v>
      </c>
      <c r="C93" s="27">
        <f>'[5]Transport ER'!D32</f>
        <v>2.8111556225236459E-14</v>
      </c>
      <c r="D93" s="27">
        <f>'[5]Transport ER'!E32</f>
        <v>0</v>
      </c>
      <c r="E93" s="27">
        <f>'[5]Transport ER'!F32</f>
        <v>0</v>
      </c>
      <c r="F93" s="27">
        <f>'[5]Transport ER'!G32</f>
        <v>-1.0946343628647203E-14</v>
      </c>
      <c r="G93" s="27">
        <f>'[5]Transport ER'!H32</f>
        <v>-7.0865800845500718E-14</v>
      </c>
      <c r="H93" s="27">
        <f>'[5]Transport ER'!I32</f>
        <v>1.0076564069478886E-14</v>
      </c>
      <c r="I93" s="27">
        <f>'[5]Transport ER'!J32</f>
        <v>-2.5091605039053658E-13</v>
      </c>
      <c r="J93" s="27">
        <f>'[5]Transport ER'!K32</f>
        <v>0</v>
      </c>
      <c r="K93" s="26">
        <f>'[5]Transport ER'!L32</f>
        <v>-4.2949729453803387E-13</v>
      </c>
      <c r="M93" s="28" t="str">
        <f>'[5]CO2-emissions ER'!C20</f>
        <v xml:space="preserve">    - Gas</v>
      </c>
      <c r="N93" s="27">
        <f>'[5]CO2-emissions ER'!D20</f>
        <v>137.66371584000049</v>
      </c>
      <c r="O93" s="27">
        <f>'[5]CO2-emissions ER'!E20</f>
        <v>140.09317039162491</v>
      </c>
      <c r="P93" s="27">
        <f>'[5]CO2-emissions ER'!F20</f>
        <v>155.18613675721505</v>
      </c>
      <c r="Q93" s="27">
        <f>'[5]CO2-emissions ER'!G20</f>
        <v>162.52089172648184</v>
      </c>
      <c r="R93" s="27">
        <f>'[5]CO2-emissions ER'!H20</f>
        <v>163.40142297938843</v>
      </c>
      <c r="S93" s="27">
        <f>'[5]CO2-emissions ER'!I20</f>
        <v>154.63331752846526</v>
      </c>
      <c r="T93" s="27">
        <f>'[5]CO2-emissions ER'!J20</f>
        <v>127.99438394559128</v>
      </c>
      <c r="U93" s="27">
        <f>'[5]CO2-emissions ER'!K20</f>
        <v>94.878233570135635</v>
      </c>
      <c r="V93" s="26">
        <f>'[5]CO2-emissions ER'!L20</f>
        <v>66.659328000000016</v>
      </c>
    </row>
    <row r="94" spans="2:22" x14ac:dyDescent="0.2">
      <c r="B94" s="28"/>
      <c r="C94" s="27"/>
      <c r="D94" s="27"/>
      <c r="E94" s="27"/>
      <c r="F94" s="27"/>
      <c r="G94" s="27"/>
      <c r="H94" s="27"/>
      <c r="I94" s="27"/>
      <c r="J94" s="27"/>
      <c r="K94" s="26"/>
      <c r="M94" s="28" t="str">
        <f>'[5]CO2-emissions ER'!C21</f>
        <v xml:space="preserve">    - Oil</v>
      </c>
      <c r="N94" s="27">
        <f>'[5]CO2-emissions ER'!D21</f>
        <v>27.623879999999968</v>
      </c>
      <c r="O94" s="27">
        <f>'[5]CO2-emissions ER'!E21</f>
        <v>25.958063828542798</v>
      </c>
      <c r="P94" s="27">
        <f>'[5]CO2-emissions ER'!F21</f>
        <v>20.218993905116914</v>
      </c>
      <c r="Q94" s="27">
        <f>'[5]CO2-emissions ER'!G21</f>
        <v>6.1826346882186378</v>
      </c>
      <c r="R94" s="27">
        <f>'[5]CO2-emissions ER'!H21</f>
        <v>0.30602643275570673</v>
      </c>
      <c r="S94" s="27">
        <f>'[5]CO2-emissions ER'!I21</f>
        <v>8.7541850115569975E-2</v>
      </c>
      <c r="T94" s="27">
        <f>'[5]CO2-emissions ER'!J21</f>
        <v>6.5128808556022206E-6</v>
      </c>
      <c r="U94" s="27">
        <f>'[5]CO2-emissions ER'!K21</f>
        <v>6.208428323306593E-6</v>
      </c>
      <c r="V94" s="26">
        <f>'[5]CO2-emissions ER'!L21</f>
        <v>5.8258285714285781E-6</v>
      </c>
    </row>
    <row r="95" spans="2:22" x14ac:dyDescent="0.2">
      <c r="B95" s="28" t="str">
        <f>'[5]Transport ER'!C34</f>
        <v>total (incl. pipelines)</v>
      </c>
      <c r="C95" s="27">
        <f>'[5]Transport ER'!D34</f>
        <v>13467.218999999981</v>
      </c>
      <c r="D95" s="27">
        <f>'[5]Transport ER'!E34</f>
        <v>13680.647945549996</v>
      </c>
      <c r="E95" s="27">
        <f>'[5]Transport ER'!F34</f>
        <v>12195.743613123472</v>
      </c>
      <c r="F95" s="27">
        <f>'[5]Transport ER'!G34</f>
        <v>10660.362210269344</v>
      </c>
      <c r="G95" s="27">
        <f>'[5]Transport ER'!H34</f>
        <v>9289.3997323848271</v>
      </c>
      <c r="H95" s="27">
        <f>'[5]Transport ER'!I34</f>
        <v>7911.4271346068545</v>
      </c>
      <c r="I95" s="27">
        <f>'[5]Transport ER'!J34</f>
        <v>6792.2862973679603</v>
      </c>
      <c r="J95" s="27">
        <f>'[5]Transport ER'!K34</f>
        <v>6264.7660944430563</v>
      </c>
      <c r="K95" s="26">
        <f>'[5]Transport ER'!L34</f>
        <v>5999.9416077708738</v>
      </c>
      <c r="M95" s="28"/>
      <c r="N95" s="27"/>
      <c r="O95" s="27"/>
      <c r="P95" s="27"/>
      <c r="Q95" s="27"/>
      <c r="R95" s="27"/>
      <c r="S95" s="27"/>
      <c r="T95" s="27"/>
      <c r="U95" s="27"/>
      <c r="V95" s="26"/>
    </row>
    <row r="96" spans="2:22" x14ac:dyDescent="0.2">
      <c r="B96" s="28" t="str">
        <f>'[5]Transport ER'!C35</f>
        <v xml:space="preserve"> - fossil fuels</v>
      </c>
      <c r="C96" s="27">
        <f>'[5]Transport ER'!D35</f>
        <v>12512.368993513963</v>
      </c>
      <c r="D96" s="27">
        <f>'[5]Transport ER'!E35</f>
        <v>12636.684088580956</v>
      </c>
      <c r="E96" s="27">
        <f>'[5]Transport ER'!F35</f>
        <v>11009.372303469954</v>
      </c>
      <c r="F96" s="27">
        <f>'[5]Transport ER'!G35</f>
        <v>9176.9222083490622</v>
      </c>
      <c r="G96" s="27">
        <f>'[5]Transport ER'!H35</f>
        <v>7083.6741984080463</v>
      </c>
      <c r="H96" s="27">
        <f>'[5]Transport ER'!I35</f>
        <v>4611.7719280988504</v>
      </c>
      <c r="I96" s="27">
        <f>'[5]Transport ER'!J35</f>
        <v>2583.1477048425359</v>
      </c>
      <c r="J96" s="27">
        <f>'[5]Transport ER'!K35</f>
        <v>1507.0122553772851</v>
      </c>
      <c r="K96" s="26">
        <f>'[5]Transport ER'!L35</f>
        <v>969.19656497933568</v>
      </c>
      <c r="M96" s="28" t="str">
        <f>'[5]CO2-emissions ER'!C24</f>
        <v>CO2 emissions power and CHP plants</v>
      </c>
      <c r="N96" s="27">
        <f>'[5]CO2-emissions ER'!D24</f>
        <v>1241.3344852079138</v>
      </c>
      <c r="O96" s="27">
        <f>'[5]CO2-emissions ER'!E24</f>
        <v>1238.9510810432716</v>
      </c>
      <c r="P96" s="27">
        <f>'[5]CO2-emissions ER'!F24</f>
        <v>1012.7593788736399</v>
      </c>
      <c r="Q96" s="27">
        <f>'[5]CO2-emissions ER'!G24</f>
        <v>734.0004540271367</v>
      </c>
      <c r="R96" s="27">
        <f>'[5]CO2-emissions ER'!H24</f>
        <v>604.57383592667816</v>
      </c>
      <c r="S96" s="27">
        <f>'[5]CO2-emissions ER'!I24</f>
        <v>444.97591568792029</v>
      </c>
      <c r="T96" s="27">
        <f>'[5]CO2-emissions ER'!J24</f>
        <v>294.12927969660211</v>
      </c>
      <c r="U96" s="27">
        <f>'[5]CO2-emissions ER'!K24</f>
        <v>151.22572108595517</v>
      </c>
      <c r="V96" s="26">
        <f>'[5]CO2-emissions ER'!L24</f>
        <v>91.399275355044907</v>
      </c>
    </row>
    <row r="97" spans="2:22" x14ac:dyDescent="0.2">
      <c r="B97" s="28" t="str">
        <f>'[5]Transport ER'!C36</f>
        <v xml:space="preserve"> - biofuels (incl. biogas)</v>
      </c>
      <c r="C97" s="27">
        <f>'[5]Transport ER'!D36</f>
        <v>605.58900000000017</v>
      </c>
      <c r="D97" s="27">
        <f>'[5]Transport ER'!E36</f>
        <v>659.027894919039</v>
      </c>
      <c r="E97" s="27">
        <f>'[5]Transport ER'!F36</f>
        <v>639.30458250030404</v>
      </c>
      <c r="F97" s="27">
        <f>'[5]Transport ER'!G36</f>
        <v>615.6678765590151</v>
      </c>
      <c r="G97" s="27">
        <f>'[5]Transport ER'!H36</f>
        <v>584.64619610755517</v>
      </c>
      <c r="H97" s="27">
        <f>'[5]Transport ER'!I36</f>
        <v>573.05387259832401</v>
      </c>
      <c r="I97" s="27">
        <f>'[5]Transport ER'!J36</f>
        <v>560.94993745663601</v>
      </c>
      <c r="J97" s="27">
        <f>'[5]Transport ER'!K36</f>
        <v>549.97809349265094</v>
      </c>
      <c r="K97" s="26">
        <f>'[5]Transport ER'!L36</f>
        <v>544.08566029070403</v>
      </c>
      <c r="M97" s="28" t="str">
        <f>'[5]CO2-emissions ER'!C25</f>
        <v xml:space="preserve">  - Hard coal (&amp; non-renewable waste)</v>
      </c>
      <c r="N97" s="27">
        <f>'[5]CO2-emissions ER'!D25</f>
        <v>517.41564852803413</v>
      </c>
      <c r="O97" s="27">
        <f>'[5]CO2-emissions ER'!E25</f>
        <v>512.48900083765113</v>
      </c>
      <c r="P97" s="27">
        <f>'[5]CO2-emissions ER'!F25</f>
        <v>361.46514197928713</v>
      </c>
      <c r="Q97" s="27">
        <f>'[5]CO2-emissions ER'!G25</f>
        <v>259.36646400932523</v>
      </c>
      <c r="R97" s="27">
        <f>'[5]CO2-emissions ER'!H25</f>
        <v>201.19225328299177</v>
      </c>
      <c r="S97" s="27">
        <f>'[5]CO2-emissions ER'!I25</f>
        <v>91.852880756617708</v>
      </c>
      <c r="T97" s="27">
        <f>'[5]CO2-emissions ER'!J25</f>
        <v>32.287838212483742</v>
      </c>
      <c r="U97" s="27">
        <f>'[5]CO2-emissions ER'!K25</f>
        <v>8.4134285203366197</v>
      </c>
      <c r="V97" s="26">
        <f>'[5]CO2-emissions ER'!L25</f>
        <v>3.1728087788940984</v>
      </c>
    </row>
    <row r="98" spans="2:22" x14ac:dyDescent="0.2">
      <c r="B98" s="28" t="str">
        <f>'[5]Transport ER'!C37</f>
        <v xml:space="preserve"> - synfuels</v>
      </c>
      <c r="C98" s="27">
        <f>'[5]Transport ER'!D37</f>
        <v>6.4860192877807624E-6</v>
      </c>
      <c r="D98" s="27">
        <f>'[5]Transport ER'!E37</f>
        <v>0</v>
      </c>
      <c r="E98" s="27">
        <f>'[5]Transport ER'!F37</f>
        <v>8.4210205078125006E-13</v>
      </c>
      <c r="F98" s="27">
        <f>'[5]Transport ER'!G37</f>
        <v>-6.0150146484375007E-13</v>
      </c>
      <c r="G98" s="27">
        <f>'[5]Transport ER'!H37</f>
        <v>-1.6842041015625001E-12</v>
      </c>
      <c r="H98" s="27">
        <f>'[5]Transport ER'!I37</f>
        <v>1.2030029296874999E-13</v>
      </c>
      <c r="I98" s="27">
        <f>'[5]Transport ER'!J37</f>
        <v>-1.80450439453125E-12</v>
      </c>
      <c r="J98" s="27">
        <f>'[5]Transport ER'!K37</f>
        <v>0</v>
      </c>
      <c r="K98" s="26">
        <f>'[5]Transport ER'!L37</f>
        <v>-1.80450439453125E-12</v>
      </c>
      <c r="M98" s="28" t="str">
        <f>'[5]CO2-emissions ER'!C26</f>
        <v xml:space="preserve">  - Lignite</v>
      </c>
      <c r="N98" s="27">
        <f>'[5]CO2-emissions ER'!D26</f>
        <v>374.55763443987922</v>
      </c>
      <c r="O98" s="27">
        <f>'[5]CO2-emissions ER'!E26</f>
        <v>366.42529852010335</v>
      </c>
      <c r="P98" s="27">
        <f>'[5]CO2-emissions ER'!F26</f>
        <v>256.57605958369214</v>
      </c>
      <c r="Q98" s="27">
        <f>'[5]CO2-emissions ER'!G26</f>
        <v>87.459590617386937</v>
      </c>
      <c r="R98" s="27">
        <f>'[5]CO2-emissions ER'!H26</f>
        <v>23.8171968327771</v>
      </c>
      <c r="S98" s="27">
        <f>'[5]CO2-emissions ER'!I26</f>
        <v>9.316684866198199E-6</v>
      </c>
      <c r="T98" s="27">
        <f>'[5]CO2-emissions ER'!J26</f>
        <v>9.1894859177946214E-6</v>
      </c>
      <c r="U98" s="27">
        <f>'[5]CO2-emissions ER'!K26</f>
        <v>8.9284099885482719E-6</v>
      </c>
      <c r="V98" s="26">
        <f>'[5]CO2-emissions ER'!L26</f>
        <v>1.2624873022610631E-5</v>
      </c>
    </row>
    <row r="99" spans="2:22" x14ac:dyDescent="0.2">
      <c r="B99" s="28" t="str">
        <f>'[5]Transport ER'!C38</f>
        <v xml:space="preserve"> - natural gas</v>
      </c>
      <c r="C99" s="27">
        <f>'[5]Transport ER'!D38</f>
        <v>109.14699999999986</v>
      </c>
      <c r="D99" s="27">
        <f>'[5]Transport ER'!E38</f>
        <v>129.51028439999996</v>
      </c>
      <c r="E99" s="27">
        <f>'[5]Transport ER'!F38</f>
        <v>160.61536934552052</v>
      </c>
      <c r="F99" s="27">
        <f>'[5]Transport ER'!G38</f>
        <v>187.46868673856176</v>
      </c>
      <c r="G99" s="27">
        <f>'[5]Transport ER'!H38</f>
        <v>188.9975865060886</v>
      </c>
      <c r="H99" s="27">
        <f>'[5]Transport ER'!I38</f>
        <v>192.67181113461584</v>
      </c>
      <c r="I99" s="27">
        <f>'[5]Transport ER'!J38</f>
        <v>188.93857522673866</v>
      </c>
      <c r="J99" s="27">
        <f>'[5]Transport ER'!K38</f>
        <v>188.51194137537556</v>
      </c>
      <c r="K99" s="26">
        <f>'[5]Transport ER'!L38</f>
        <v>186.31629771450727</v>
      </c>
      <c r="M99" s="28" t="str">
        <f>'[5]CO2-emissions ER'!C27</f>
        <v xml:space="preserve">  - Gas</v>
      </c>
      <c r="N99" s="27">
        <f>'[5]CO2-emissions ER'!D27</f>
        <v>291.28506624000062</v>
      </c>
      <c r="O99" s="27">
        <f>'[5]CO2-emissions ER'!E27</f>
        <v>310.41338237739376</v>
      </c>
      <c r="P99" s="27">
        <f>'[5]CO2-emissions ER'!F27</f>
        <v>367.60493151141577</v>
      </c>
      <c r="Q99" s="27">
        <f>'[5]CO2-emissions ER'!G27</f>
        <v>376.64409766262077</v>
      </c>
      <c r="R99" s="27">
        <f>'[5]CO2-emissions ER'!H27</f>
        <v>375.78202110439599</v>
      </c>
      <c r="S99" s="27">
        <f>'[5]CO2-emissions ER'!I27</f>
        <v>350.25441314549607</v>
      </c>
      <c r="T99" s="27">
        <f>'[5]CO2-emissions ER'!J27</f>
        <v>259.75562304833784</v>
      </c>
      <c r="U99" s="27">
        <f>'[5]CO2-emissions ER'!K27</f>
        <v>141.42174415837093</v>
      </c>
      <c r="V99" s="26">
        <f>'[5]CO2-emissions ER'!L27</f>
        <v>87.531180701538489</v>
      </c>
    </row>
    <row r="100" spans="2:22" x14ac:dyDescent="0.2">
      <c r="B100" s="28" t="str">
        <f>'[5]Transport ER'!C39</f>
        <v xml:space="preserve"> - hydrogen</v>
      </c>
      <c r="C100" s="27">
        <f>'[5]Transport ER'!D39</f>
        <v>0</v>
      </c>
      <c r="D100" s="27">
        <f>'[5]Transport ER'!E39</f>
        <v>0</v>
      </c>
      <c r="E100" s="27">
        <f>'[5]Transport ER'!F39</f>
        <v>5.0341967761346975</v>
      </c>
      <c r="F100" s="27">
        <f>'[5]Transport ER'!G39</f>
        <v>86.354745075358466</v>
      </c>
      <c r="G100" s="27">
        <f>'[5]Transport ER'!H39</f>
        <v>369.61172642580965</v>
      </c>
      <c r="H100" s="27">
        <f>'[5]Transport ER'!I39</f>
        <v>889.17016882973985</v>
      </c>
      <c r="I100" s="27">
        <f>'[5]Transport ER'!J39</f>
        <v>1389.3655127728844</v>
      </c>
      <c r="J100" s="27">
        <f>'[5]Transport ER'!K39</f>
        <v>1690.837057064457</v>
      </c>
      <c r="K100" s="26">
        <f>'[5]Transport ER'!L39</f>
        <v>1885.2635015677138</v>
      </c>
      <c r="M100" s="28" t="str">
        <f>'[5]CO2-emissions ER'!C28</f>
        <v xml:space="preserve">  - Oil &amp; diesel</v>
      </c>
      <c r="N100" s="27">
        <f>'[5]CO2-emissions ER'!D28</f>
        <v>58.076135999999963</v>
      </c>
      <c r="O100" s="27">
        <f>'[5]CO2-emissions ER'!E28</f>
        <v>49.623399308123233</v>
      </c>
      <c r="P100" s="27">
        <f>'[5]CO2-emissions ER'!F28</f>
        <v>27.113245799244901</v>
      </c>
      <c r="Q100" s="27">
        <f>'[5]CO2-emissions ER'!G28</f>
        <v>10.530301737803825</v>
      </c>
      <c r="R100" s="27">
        <f>'[5]CO2-emissions ER'!H28</f>
        <v>3.7823647065133388</v>
      </c>
      <c r="S100" s="27">
        <f>'[5]CO2-emissions ER'!I28</f>
        <v>2.8686124691216754</v>
      </c>
      <c r="T100" s="27">
        <f>'[5]CO2-emissions ER'!J28</f>
        <v>2.0858092462946352</v>
      </c>
      <c r="U100" s="27">
        <f>'[5]CO2-emissions ER'!K28</f>
        <v>1.3905394788376459</v>
      </c>
      <c r="V100" s="26">
        <f>'[5]CO2-emissions ER'!L28</f>
        <v>0.69527324973929827</v>
      </c>
    </row>
    <row r="101" spans="2:22" x14ac:dyDescent="0.2">
      <c r="B101" s="28" t="str">
        <f>'[5]Transport ER'!C40</f>
        <v xml:space="preserve"> - electricity</v>
      </c>
      <c r="C101" s="27">
        <f>'[5]Transport ER'!D40</f>
        <v>240.11399999999961</v>
      </c>
      <c r="D101" s="27">
        <f>'[5]Transport ER'!E40</f>
        <v>255.4256776499997</v>
      </c>
      <c r="E101" s="27">
        <f>'[5]Transport ER'!F40</f>
        <v>381.41716103155943</v>
      </c>
      <c r="F101" s="27">
        <f>'[5]Transport ER'!G40</f>
        <v>593.9486935473476</v>
      </c>
      <c r="G101" s="27">
        <f>'[5]Transport ER'!H40</f>
        <v>1062.47002493733</v>
      </c>
      <c r="H101" s="27">
        <f>'[5]Transport ER'!I40</f>
        <v>1644.7593539453244</v>
      </c>
      <c r="I101" s="27">
        <f>'[5]Transport ER'!J40</f>
        <v>2069.8845670691685</v>
      </c>
      <c r="J101" s="27">
        <f>'[5]Transport ER'!K40</f>
        <v>2328.4267471332878</v>
      </c>
      <c r="K101" s="26">
        <f>'[5]Transport ER'!L40</f>
        <v>2415.0795832186154</v>
      </c>
      <c r="M101" s="28"/>
      <c r="N101" s="27"/>
      <c r="O101" s="27"/>
      <c r="P101" s="27"/>
      <c r="Q101" s="27"/>
      <c r="R101" s="27"/>
      <c r="S101" s="27"/>
      <c r="T101" s="27"/>
      <c r="U101" s="27"/>
      <c r="V101" s="26"/>
    </row>
    <row r="102" spans="2:22" x14ac:dyDescent="0.2">
      <c r="B102" s="28"/>
      <c r="C102" s="27"/>
      <c r="D102" s="27"/>
      <c r="E102" s="27"/>
      <c r="F102" s="27"/>
      <c r="G102" s="27"/>
      <c r="H102" s="27"/>
      <c r="I102" s="27"/>
      <c r="J102" s="27"/>
      <c r="K102" s="26"/>
      <c r="M102" s="28" t="str">
        <f>'[5]CO2-emissions ER'!C30</f>
        <v>CO2 intensity (g/kWh)</v>
      </c>
      <c r="N102" s="27">
        <f>'[5]CO2-emissions ER'!D30</f>
        <v>0</v>
      </c>
      <c r="O102" s="27">
        <f>'[5]CO2-emissions ER'!E30</f>
        <v>0</v>
      </c>
      <c r="P102" s="27">
        <f>'[5]CO2-emissions ER'!F30</f>
        <v>0</v>
      </c>
      <c r="Q102" s="27">
        <f>'[5]CO2-emissions ER'!G30</f>
        <v>0</v>
      </c>
      <c r="R102" s="27">
        <f>'[5]CO2-emissions ER'!H30</f>
        <v>0</v>
      </c>
      <c r="S102" s="27">
        <f>'[5]CO2-emissions ER'!I30</f>
        <v>0</v>
      </c>
      <c r="T102" s="27">
        <f>'[5]CO2-emissions ER'!J30</f>
        <v>0</v>
      </c>
      <c r="U102" s="27">
        <f>'[5]CO2-emissions ER'!K30</f>
        <v>0</v>
      </c>
      <c r="V102" s="26">
        <f>'[5]CO2-emissions ER'!L30</f>
        <v>0</v>
      </c>
    </row>
    <row r="103" spans="2:22" x14ac:dyDescent="0.2">
      <c r="B103" s="28" t="str">
        <f>'[5]Transport ER'!C42</f>
        <v>total RES</v>
      </c>
      <c r="C103" s="27">
        <f>'[5]Transport ER'!D42</f>
        <v>672.49479552522951</v>
      </c>
      <c r="D103" s="27">
        <f>'[5]Transport ER'!E42</f>
        <v>737.4895240986873</v>
      </c>
      <c r="E103" s="27">
        <f>'[5]Transport ER'!F42</f>
        <v>800.8604800018943</v>
      </c>
      <c r="F103" s="27">
        <f>'[5]Transport ER'!G42</f>
        <v>984.93107664397019</v>
      </c>
      <c r="G103" s="27">
        <f>'[5]Transport ER'!H42</f>
        <v>1530.8147685093045</v>
      </c>
      <c r="H103" s="27">
        <f>'[5]Transport ER'!I42</f>
        <v>2476.2038673070315</v>
      </c>
      <c r="I103" s="27">
        <f>'[5]Transport ER'!J42</f>
        <v>3447.7229583915987</v>
      </c>
      <c r="J103" s="27">
        <f>'[5]Transport ER'!K42</f>
        <v>4232.5865260037226</v>
      </c>
      <c r="K103" s="26">
        <f>'[5]Transport ER'!L42</f>
        <v>4627.8725165828564</v>
      </c>
      <c r="M103" s="28" t="str">
        <f>'[5]CO2-emissions ER'!C31</f>
        <v>without credit for CHP heat</v>
      </c>
      <c r="N103" s="27">
        <f>'[5]CO2-emissions ER'!D31</f>
        <v>0</v>
      </c>
      <c r="O103" s="27">
        <f>'[5]CO2-emissions ER'!E31</f>
        <v>0</v>
      </c>
      <c r="P103" s="27">
        <f>'[5]CO2-emissions ER'!F31</f>
        <v>0</v>
      </c>
      <c r="Q103" s="27">
        <f>'[5]CO2-emissions ER'!G31</f>
        <v>0</v>
      </c>
      <c r="R103" s="27">
        <f>'[5]CO2-emissions ER'!H31</f>
        <v>0</v>
      </c>
      <c r="S103" s="27">
        <f>'[5]CO2-emissions ER'!I31</f>
        <v>0</v>
      </c>
      <c r="T103" s="27">
        <f>'[5]CO2-emissions ER'!J31</f>
        <v>0</v>
      </c>
      <c r="U103" s="27">
        <f>'[5]CO2-emissions ER'!K31</f>
        <v>0</v>
      </c>
      <c r="V103" s="26">
        <f>'[5]CO2-emissions ER'!L31</f>
        <v>0</v>
      </c>
    </row>
    <row r="104" spans="2:22" ht="13.5" thickBot="1" x14ac:dyDescent="0.25">
      <c r="B104" s="25" t="str">
        <f>'[5]Transport ER'!C43</f>
        <v>RES share</v>
      </c>
      <c r="C104" s="24">
        <f>'[5]Transport ER'!D43</f>
        <v>4.9935684236309695E-2</v>
      </c>
      <c r="D104" s="24">
        <f>'[5]Transport ER'!E43</f>
        <v>5.3907499632616152E-2</v>
      </c>
      <c r="E104" s="24">
        <f>'[5]Transport ER'!F43</f>
        <v>6.5667211890229671E-2</v>
      </c>
      <c r="F104" s="24">
        <f>'[5]Transport ER'!G43</f>
        <v>9.2391895999102719E-2</v>
      </c>
      <c r="G104" s="24">
        <f>'[5]Transport ER'!H43</f>
        <v>0.16479157024242991</v>
      </c>
      <c r="H104" s="24">
        <f>'[5]Transport ER'!I43</f>
        <v>0.31299079485613973</v>
      </c>
      <c r="I104" s="24">
        <f>'[5]Transport ER'!J43</f>
        <v>0.50759388038864106</v>
      </c>
      <c r="J104" s="24">
        <f>'[5]Transport ER'!K43</f>
        <v>0.67561764672396818</v>
      </c>
      <c r="K104" s="23">
        <f>'[5]Transport ER'!L43</f>
        <v>0.77131959260887295</v>
      </c>
      <c r="M104" s="28" t="str">
        <f>'[5]CO2-emissions ER'!C32</f>
        <v xml:space="preserve">  - CO2 intensity fossil electr. generation</v>
      </c>
      <c r="N104" s="27">
        <f>'[5]CO2-emissions ER'!D32</f>
        <v>717.9594834921628</v>
      </c>
      <c r="O104" s="27">
        <f>'[5]CO2-emissions ER'!E32</f>
        <v>718.57483062659696</v>
      </c>
      <c r="P104" s="27">
        <f>'[5]CO2-emissions ER'!F32</f>
        <v>631.09181751738527</v>
      </c>
      <c r="Q104" s="27">
        <f>'[5]CO2-emissions ER'!G32</f>
        <v>548.17166458788051</v>
      </c>
      <c r="R104" s="27">
        <f>'[5]CO2-emissions ER'!H32</f>
        <v>498.66673752996383</v>
      </c>
      <c r="S104" s="27">
        <f>'[5]CO2-emissions ER'!I32</f>
        <v>447.59733080636323</v>
      </c>
      <c r="T104" s="27">
        <f>'[5]CO2-emissions ER'!J32</f>
        <v>427.37373417866615</v>
      </c>
      <c r="U104" s="27">
        <f>'[5]CO2-emissions ER'!K32</f>
        <v>421.86455732523359</v>
      </c>
      <c r="V104" s="26">
        <f>'[5]CO2-emissions ER'!L32</f>
        <v>417.1290470494211</v>
      </c>
    </row>
    <row r="105" spans="2:22" ht="13.5" thickBot="1" x14ac:dyDescent="0.25">
      <c r="M105" s="28" t="str">
        <f>'[5]CO2-emissions ER'!C33</f>
        <v xml:space="preserve">  - CO2 intensity total electr. generation</v>
      </c>
      <c r="N105" s="27">
        <f>'[5]CO2-emissions ER'!D33</f>
        <v>344.62495152709675</v>
      </c>
      <c r="O105" s="27">
        <f>'[5]CO2-emissions ER'!E33</f>
        <v>330.92199545031099</v>
      </c>
      <c r="P105" s="27">
        <f>'[5]CO2-emissions ER'!F33</f>
        <v>272.25738987204858</v>
      </c>
      <c r="Q105" s="27">
        <f>'[5]CO2-emissions ER'!G33</f>
        <v>197.522927959996</v>
      </c>
      <c r="R105" s="27">
        <f>'[5]CO2-emissions ER'!H33</f>
        <v>158.70830301398405</v>
      </c>
      <c r="S105" s="27">
        <f>'[5]CO2-emissions ER'!I33</f>
        <v>111.32393506681197</v>
      </c>
      <c r="T105" s="27">
        <f>'[5]CO2-emissions ER'!J33</f>
        <v>70.464624702919366</v>
      </c>
      <c r="U105" s="27">
        <f>'[5]CO2-emissions ER'!K33</f>
        <v>35.091407455867227</v>
      </c>
      <c r="V105" s="26">
        <f>'[5]CO2-emissions ER'!L33</f>
        <v>20.753144647795807</v>
      </c>
    </row>
    <row r="106" spans="2:22" x14ac:dyDescent="0.2">
      <c r="B106" s="38" t="str">
        <f>'[5]Heat supply ER'!D4</f>
        <v>Heat supply in PJ/a</v>
      </c>
      <c r="C106" s="37" t="str">
        <f>'[5]Heat supply ER'!D5</f>
        <v>Scenario:</v>
      </c>
      <c r="D106" s="37" t="str">
        <f>'[5]Heat supply ER'!E5</f>
        <v>OECD Europe Energy [R]Evolution (2015)</v>
      </c>
      <c r="E106" s="37"/>
      <c r="F106" s="37"/>
      <c r="G106" s="37"/>
      <c r="H106" s="37"/>
      <c r="I106" s="37"/>
      <c r="J106" s="37"/>
      <c r="K106" s="36"/>
      <c r="M106" s="28"/>
      <c r="N106" s="27"/>
      <c r="O106" s="27"/>
      <c r="P106" s="27"/>
      <c r="Q106" s="27"/>
      <c r="R106" s="27"/>
      <c r="S106" s="27"/>
      <c r="T106" s="27"/>
      <c r="U106" s="27"/>
      <c r="V106" s="26"/>
    </row>
    <row r="107" spans="2:22" x14ac:dyDescent="0.2">
      <c r="B107" s="28"/>
      <c r="C107" s="27"/>
      <c r="D107" s="27"/>
      <c r="E107" s="27"/>
      <c r="F107" s="27"/>
      <c r="G107" s="27"/>
      <c r="H107" s="27"/>
      <c r="I107" s="27"/>
      <c r="J107" s="27"/>
      <c r="K107" s="26"/>
      <c r="M107" s="28" t="str">
        <f>'[5]CO2-emissions ER'!C36</f>
        <v>CO2 emissions by sector</v>
      </c>
      <c r="N107" s="27">
        <f>'[5]CO2-emissions ER'!D36</f>
        <v>3722.8374928275407</v>
      </c>
      <c r="O107" s="27">
        <f>'[5]CO2-emissions ER'!E36</f>
        <v>3668.2163770048205</v>
      </c>
      <c r="P107" s="27">
        <f>'[5]CO2-emissions ER'!F36</f>
        <v>3123.885319964857</v>
      </c>
      <c r="Q107" s="27">
        <f>'[5]CO2-emissions ER'!G36</f>
        <v>2429.329455263251</v>
      </c>
      <c r="R107" s="27">
        <f>'[5]CO2-emissions ER'!H36</f>
        <v>1906.1998886810752</v>
      </c>
      <c r="S107" s="27">
        <f>'[5]CO2-emissions ER'!I36</f>
        <v>1378.5157702153272</v>
      </c>
      <c r="T107" s="27">
        <f>'[5]CO2-emissions ER'!J36</f>
        <v>898.72369221334804</v>
      </c>
      <c r="U107" s="27">
        <f>'[5]CO2-emissions ER'!K36</f>
        <v>532.9529467435425</v>
      </c>
      <c r="V107" s="26">
        <f>'[5]CO2-emissions ER'!L36</f>
        <v>328.66218826686804</v>
      </c>
    </row>
    <row r="108" spans="2:22" x14ac:dyDescent="0.2">
      <c r="B108" s="49"/>
      <c r="C108" s="33">
        <f>'[5]Heat supply ER'!D8</f>
        <v>2012</v>
      </c>
      <c r="D108" s="33">
        <f>'[5]Heat supply ER'!E8</f>
        <v>2015</v>
      </c>
      <c r="E108" s="33">
        <f>'[5]Heat supply ER'!F8</f>
        <v>2020</v>
      </c>
      <c r="F108" s="33">
        <f>'[5]Heat supply ER'!G8</f>
        <v>2025</v>
      </c>
      <c r="G108" s="33">
        <f>'[5]Heat supply ER'!H8</f>
        <v>2030</v>
      </c>
      <c r="H108" s="33">
        <f>'[5]Heat supply ER'!I8</f>
        <v>2035</v>
      </c>
      <c r="I108" s="33">
        <f>'[5]Heat supply ER'!J8</f>
        <v>2040</v>
      </c>
      <c r="J108" s="33">
        <f>'[5]Heat supply ER'!K8</f>
        <v>2045</v>
      </c>
      <c r="K108" s="32">
        <f>'[5]Heat supply ER'!L8</f>
        <v>2050</v>
      </c>
      <c r="M108" s="28" t="str">
        <f>'[5]CO2-emissions ER'!C37</f>
        <v xml:space="preserve">  - % of 1990 emissions (3959 Mill t)</v>
      </c>
      <c r="N108" s="30">
        <f>'[5]CO2-emissions ER'!D37</f>
        <v>0.94034793958765872</v>
      </c>
      <c r="O108" s="30">
        <f>'[5]CO2-emissions ER'!E37</f>
        <v>0.926551244507406</v>
      </c>
      <c r="P108" s="30">
        <f>'[5]CO2-emissions ER'!F37</f>
        <v>0.7890591866544221</v>
      </c>
      <c r="Q108" s="30">
        <f>'[5]CO2-emissions ER'!G37</f>
        <v>0.61362198920516575</v>
      </c>
      <c r="R108" s="30">
        <f>'[5]CO2-emissions ER'!H37</f>
        <v>0.48148519542335821</v>
      </c>
      <c r="S108" s="30">
        <f>'[5]CO2-emissions ER'!I37</f>
        <v>0.34819797176441708</v>
      </c>
      <c r="T108" s="30">
        <f>'[5]CO2-emissions ER'!J37</f>
        <v>0.22700775251663249</v>
      </c>
      <c r="U108" s="30">
        <f>'[5]CO2-emissions ER'!K37</f>
        <v>0.13461807192309738</v>
      </c>
      <c r="V108" s="29">
        <f>'[5]CO2-emissions ER'!L37</f>
        <v>8.3016465841593348E-2</v>
      </c>
    </row>
    <row r="109" spans="2:22" x14ac:dyDescent="0.2">
      <c r="B109" s="28"/>
      <c r="C109" s="27"/>
      <c r="D109" s="27"/>
      <c r="E109" s="27"/>
      <c r="F109" s="27"/>
      <c r="G109" s="27"/>
      <c r="H109" s="27"/>
      <c r="I109" s="27"/>
      <c r="J109" s="27"/>
      <c r="K109" s="26"/>
      <c r="M109" s="28"/>
      <c r="N109" s="27"/>
      <c r="O109" s="27"/>
      <c r="P109" s="27"/>
      <c r="Q109" s="27"/>
      <c r="R109" s="27"/>
      <c r="S109" s="27"/>
      <c r="T109" s="27"/>
      <c r="U109" s="27"/>
      <c r="V109" s="26"/>
    </row>
    <row r="110" spans="2:22" x14ac:dyDescent="0.2">
      <c r="B110" s="28" t="str">
        <f>'[5]Heat supply ER'!C10</f>
        <v>District heating plants</v>
      </c>
      <c r="C110" s="27">
        <f>'[5]Heat supply ER'!D10</f>
        <v>640.90765138691313</v>
      </c>
      <c r="D110" s="27">
        <f>'[5]Heat supply ER'!E10</f>
        <v>639.68923700888513</v>
      </c>
      <c r="E110" s="27">
        <f>'[5]Heat supply ER'!F10</f>
        <v>645.11926707552971</v>
      </c>
      <c r="F110" s="27">
        <f>'[5]Heat supply ER'!G10</f>
        <v>806.95801078356692</v>
      </c>
      <c r="G110" s="27">
        <f>'[5]Heat supply ER'!H10</f>
        <v>859.4716335763344</v>
      </c>
      <c r="H110" s="27">
        <f>'[5]Heat supply ER'!I10</f>
        <v>1018.3974986238107</v>
      </c>
      <c r="I110" s="27">
        <f>'[5]Heat supply ER'!J10</f>
        <v>1244.4498977385072</v>
      </c>
      <c r="J110" s="27">
        <f>'[5]Heat supply ER'!K10</f>
        <v>1354.3720126750636</v>
      </c>
      <c r="K110" s="26">
        <f>'[5]Heat supply ER'!L10</f>
        <v>1463.5391016653982</v>
      </c>
      <c r="M110" s="28" t="str">
        <f>'[5]CO2-emissions ER'!C39</f>
        <v xml:space="preserve">  - Industry 1)</v>
      </c>
      <c r="N110" s="27">
        <f>'[5]CO2-emissions ER'!D39</f>
        <v>498.83074540517129</v>
      </c>
      <c r="O110" s="27">
        <f>'[5]CO2-emissions ER'!E39</f>
        <v>496.11234398364786</v>
      </c>
      <c r="P110" s="27">
        <f>'[5]CO2-emissions ER'!F39</f>
        <v>442.32782528625245</v>
      </c>
      <c r="Q110" s="27">
        <f>'[5]CO2-emissions ER'!G39</f>
        <v>367.83852490462868</v>
      </c>
      <c r="R110" s="27">
        <f>'[5]CO2-emissions ER'!H39</f>
        <v>297.45126623929679</v>
      </c>
      <c r="S110" s="27">
        <f>'[5]CO2-emissions ER'!I39</f>
        <v>239.2205273210474</v>
      </c>
      <c r="T110" s="27">
        <f>'[5]CO2-emissions ER'!J39</f>
        <v>180.68773756357655</v>
      </c>
      <c r="U110" s="27">
        <f>'[5]CO2-emissions ER'!K39</f>
        <v>132.71158154578808</v>
      </c>
      <c r="V110" s="26">
        <f>'[5]CO2-emissions ER'!L39</f>
        <v>82.143276766983249</v>
      </c>
    </row>
    <row r="111" spans="2:22" x14ac:dyDescent="0.2">
      <c r="B111" s="28" t="str">
        <f>'[5]Heat supply ER'!C11</f>
        <v xml:space="preserve">  - Fossil fuels</v>
      </c>
      <c r="C111" s="27">
        <f>'[5]Heat supply ER'!D11</f>
        <v>485.52973590263838</v>
      </c>
      <c r="D111" s="27">
        <f>'[5]Heat supply ER'!E11</f>
        <v>474.75893314032754</v>
      </c>
      <c r="E111" s="27">
        <f>'[5]Heat supply ER'!F11</f>
        <v>429.00431260522731</v>
      </c>
      <c r="F111" s="27">
        <f>'[5]Heat supply ER'!G11</f>
        <v>336.90496950213924</v>
      </c>
      <c r="G111" s="27">
        <f>'[5]Heat supply ER'!H11</f>
        <v>262.13884824078195</v>
      </c>
      <c r="H111" s="27">
        <f>'[5]Heat supply ER'!I11</f>
        <v>208.77148721788117</v>
      </c>
      <c r="I111" s="27">
        <f>'[5]Heat supply ER'!J11</f>
        <v>119.46719018289666</v>
      </c>
      <c r="J111" s="27">
        <f>'[5]Heat supply ER'!K11</f>
        <v>98.869156925279498</v>
      </c>
      <c r="K111" s="26">
        <f>'[5]Heat supply ER'!L11</f>
        <v>58.541564066616012</v>
      </c>
      <c r="M111" s="28" t="str">
        <f>'[5]CO2-emissions ER'!C40</f>
        <v xml:space="preserve">  - Other sectors 1)</v>
      </c>
      <c r="N111" s="27">
        <f>'[5]CO2-emissions ER'!D40</f>
        <v>698.29801916779513</v>
      </c>
      <c r="O111" s="27">
        <f>'[5]CO2-emissions ER'!E40</f>
        <v>718.10515391604565</v>
      </c>
      <c r="P111" s="27">
        <f>'[5]CO2-emissions ER'!F40</f>
        <v>611.61727053135178</v>
      </c>
      <c r="Q111" s="27">
        <f>'[5]CO2-emissions ER'!G40</f>
        <v>482.19551295847833</v>
      </c>
      <c r="R111" s="27">
        <f>'[5]CO2-emissions ER'!H40</f>
        <v>377.00399308573816</v>
      </c>
      <c r="S111" s="27">
        <f>'[5]CO2-emissions ER'!I40</f>
        <v>294.26359991410811</v>
      </c>
      <c r="T111" s="27">
        <f>'[5]CO2-emissions ER'!J40</f>
        <v>208.70911728623602</v>
      </c>
      <c r="U111" s="27">
        <f>'[5]CO2-emissions ER'!K40</f>
        <v>122.55982525021415</v>
      </c>
      <c r="V111" s="26">
        <f>'[5]CO2-emissions ER'!L40</f>
        <v>71.589585470326412</v>
      </c>
    </row>
    <row r="112" spans="2:22" x14ac:dyDescent="0.2">
      <c r="B112" s="28" t="str">
        <f>'[5]Heat supply ER'!C12</f>
        <v xml:space="preserve">  - Biomass</v>
      </c>
      <c r="C112" s="27">
        <f>'[5]Heat supply ER'!D12</f>
        <v>149.09391890237018</v>
      </c>
      <c r="D112" s="27">
        <f>'[5]Heat supply ER'!E12</f>
        <v>155.20737234943465</v>
      </c>
      <c r="E112" s="27">
        <f>'[5]Heat supply ER'!F12</f>
        <v>190.31018378728123</v>
      </c>
      <c r="F112" s="27">
        <f>'[5]Heat supply ER'!G12</f>
        <v>242.0874032350701</v>
      </c>
      <c r="G112" s="27">
        <f>'[5]Heat supply ER'!H12</f>
        <v>244.94941556925528</v>
      </c>
      <c r="H112" s="27">
        <f>'[5]Heat supply ER'!I12</f>
        <v>249.50738716283362</v>
      </c>
      <c r="I112" s="27">
        <f>'[5]Heat supply ER'!J12</f>
        <v>261.33447852508652</v>
      </c>
      <c r="J112" s="27">
        <f>'[5]Heat supply ER'!K12</f>
        <v>257.33068240826208</v>
      </c>
      <c r="K112" s="26">
        <f>'[5]Heat supply ER'!L12</f>
        <v>248.80164728311772</v>
      </c>
      <c r="M112" s="28" t="str">
        <f>'[5]CO2-emissions ER'!C41</f>
        <v xml:space="preserve">  - Transport</v>
      </c>
      <c r="N112" s="27">
        <f>'[5]CO2-emissions ER'!D41</f>
        <v>903.9037617730055</v>
      </c>
      <c r="O112" s="27">
        <f>'[5]CO2-emissions ER'!E41</f>
        <v>913.83559734717301</v>
      </c>
      <c r="P112" s="27">
        <f>'[5]CO2-emissions ER'!F41</f>
        <v>798.62526530265234</v>
      </c>
      <c r="Q112" s="27">
        <f>'[5]CO2-emissions ER'!G41</f>
        <v>668.41473669843742</v>
      </c>
      <c r="R112" s="27">
        <f>'[5]CO2-emissions ER'!H41</f>
        <v>518.08329949914673</v>
      </c>
      <c r="S112" s="27">
        <f>'[5]CO2-emissions ER'!I41</f>
        <v>340.64851422619427</v>
      </c>
      <c r="T112" s="27">
        <f>'[5]CO2-emissions ER'!J41</f>
        <v>194.78241050485207</v>
      </c>
      <c r="U112" s="27">
        <f>'[5]CO2-emissions ER'!K41</f>
        <v>117.72616553310472</v>
      </c>
      <c r="V112" s="26">
        <f>'[5]CO2-emissions ER'!L41</f>
        <v>79.303924843644097</v>
      </c>
    </row>
    <row r="113" spans="2:22" x14ac:dyDescent="0.2">
      <c r="B113" s="28" t="str">
        <f>'[5]Heat supply ER'!C13</f>
        <v xml:space="preserve">  - Solar collectors</v>
      </c>
      <c r="C113" s="27">
        <f>'[5]Heat supply ER'!D13</f>
        <v>0.42099977100284364</v>
      </c>
      <c r="D113" s="27">
        <f>'[5]Heat supply ER'!E13</f>
        <v>0.63029912744280159</v>
      </c>
      <c r="E113" s="27">
        <f>'[5]Heat supply ER'!F13</f>
        <v>6.4511926707552965</v>
      </c>
      <c r="F113" s="27">
        <f>'[5]Heat supply ER'!G13</f>
        <v>145.25244194104204</v>
      </c>
      <c r="G113" s="27">
        <f>'[5]Heat supply ER'!H13</f>
        <v>219.16526656196527</v>
      </c>
      <c r="H113" s="27">
        <f>'[5]Heat supply ER'!I13</f>
        <v>356.4391245183337</v>
      </c>
      <c r="I113" s="27">
        <f>'[5]Heat supply ER'!J13</f>
        <v>584.8914519370984</v>
      </c>
      <c r="J113" s="27">
        <f>'[5]Heat supply ER'!K13</f>
        <v>720.52591074313386</v>
      </c>
      <c r="K113" s="26">
        <f>'[5]Heat supply ER'!L13</f>
        <v>848.85267896593086</v>
      </c>
      <c r="M113" s="28" t="str">
        <f>'[5]CO2-emissions ER'!C42</f>
        <v xml:space="preserve">  - Power generation 2) </v>
      </c>
      <c r="N113" s="27">
        <f>'[5]CO2-emissions ER'!D42</f>
        <v>1158.0469838218473</v>
      </c>
      <c r="O113" s="27">
        <f>'[5]CO2-emissions ER'!E42</f>
        <v>1157.0872371121388</v>
      </c>
      <c r="P113" s="27">
        <f>'[5]CO2-emissions ER'!F42</f>
        <v>933.9241301060963</v>
      </c>
      <c r="Q113" s="27">
        <f>'[5]CO2-emissions ER'!G42</f>
        <v>658.90885523843474</v>
      </c>
      <c r="R113" s="27">
        <f>'[5]CO2-emissions ER'!H42</f>
        <v>533.56452023326244</v>
      </c>
      <c r="S113" s="27">
        <f>'[5]CO2-emissions ER'!I42</f>
        <v>378.37687915413187</v>
      </c>
      <c r="T113" s="27">
        <f>'[5]CO2-emissions ER'!J42</f>
        <v>238.65048375844992</v>
      </c>
      <c r="U113" s="27">
        <f>'[5]CO2-emissions ER'!K42</f>
        <v>112.82716162233004</v>
      </c>
      <c r="V113" s="26">
        <f>'[5]CO2-emissions ER'!L42</f>
        <v>66.285675950225979</v>
      </c>
    </row>
    <row r="114" spans="2:22" x14ac:dyDescent="0.2">
      <c r="B114" s="28" t="str">
        <f>'[5]Heat supply ER'!C14</f>
        <v xml:space="preserve">  - Geothermal</v>
      </c>
      <c r="C114" s="27">
        <f>'[5]Heat supply ER'!D14</f>
        <v>5.8629968109018291</v>
      </c>
      <c r="D114" s="27">
        <f>'[5]Heat supply ER'!E14</f>
        <v>9.0926323916802971</v>
      </c>
      <c r="E114" s="27">
        <f>'[5]Heat supply ER'!F14</f>
        <v>19.353578012265892</v>
      </c>
      <c r="F114" s="27">
        <f>'[5]Heat supply ER'!G14</f>
        <v>82.713196105315618</v>
      </c>
      <c r="G114" s="27">
        <f>'[5]Heat supply ER'!H14</f>
        <v>133.21810320433184</v>
      </c>
      <c r="H114" s="27">
        <f>'[5]Heat supply ER'!I14</f>
        <v>203.67949972476217</v>
      </c>
      <c r="I114" s="27">
        <f>'[5]Heat supply ER'!J14</f>
        <v>278.75677709342563</v>
      </c>
      <c r="J114" s="27">
        <f>'[5]Heat supply ER'!K14</f>
        <v>277.64626259838803</v>
      </c>
      <c r="K114" s="26">
        <f>'[5]Heat supply ER'!L14</f>
        <v>307.34321134973362</v>
      </c>
      <c r="M114" s="28" t="str">
        <f>'[5]CO2-emissions ER'!C43</f>
        <v xml:space="preserve">  - Other conversion 3)</v>
      </c>
      <c r="N114" s="27">
        <f>'[5]CO2-emissions ER'!D43</f>
        <v>463.75798265972185</v>
      </c>
      <c r="O114" s="27">
        <f>'[5]CO2-emissions ER'!E43</f>
        <v>383.07604464581499</v>
      </c>
      <c r="P114" s="27">
        <f>'[5]CO2-emissions ER'!F43</f>
        <v>337.3908287385043</v>
      </c>
      <c r="Q114" s="27">
        <f>'[5]CO2-emissions ER'!G43</f>
        <v>251.97182546327221</v>
      </c>
      <c r="R114" s="27">
        <f>'[5]CO2-emissions ER'!H43</f>
        <v>180.0968096236312</v>
      </c>
      <c r="S114" s="27">
        <f>'[5]CO2-emissions ER'!I43</f>
        <v>126.00624959984566</v>
      </c>
      <c r="T114" s="27">
        <f>'[5]CO2-emissions ER'!J43</f>
        <v>75.8939431002334</v>
      </c>
      <c r="U114" s="27">
        <f>'[5]CO2-emissions ER'!K43</f>
        <v>47.128212792105536</v>
      </c>
      <c r="V114" s="26">
        <f>'[5]CO2-emissions ER'!L43</f>
        <v>29.339725235688334</v>
      </c>
    </row>
    <row r="115" spans="2:22" x14ac:dyDescent="0.2">
      <c r="B115" s="28"/>
      <c r="C115" s="27"/>
      <c r="D115" s="27"/>
      <c r="E115" s="27"/>
      <c r="F115" s="27"/>
      <c r="G115" s="27"/>
      <c r="H115" s="27"/>
      <c r="I115" s="27"/>
      <c r="J115" s="27"/>
      <c r="K115" s="26"/>
      <c r="M115" s="28"/>
      <c r="N115" s="27"/>
      <c r="O115" s="27"/>
      <c r="P115" s="27"/>
      <c r="Q115" s="27"/>
      <c r="R115" s="27"/>
      <c r="S115" s="27"/>
      <c r="T115" s="27"/>
      <c r="U115" s="27"/>
      <c r="V115" s="26"/>
    </row>
    <row r="116" spans="2:22" x14ac:dyDescent="0.2">
      <c r="B116" s="28" t="str">
        <f>'[5]Heat supply ER'!C16</f>
        <v xml:space="preserve">Heat from CHP 1) </v>
      </c>
      <c r="C116" s="27">
        <f>'[5]Heat supply ER'!D16</f>
        <v>1695.7297190583729</v>
      </c>
      <c r="D116" s="27">
        <f>'[5]Heat supply ER'!E16</f>
        <v>1760.7552655046497</v>
      </c>
      <c r="E116" s="27">
        <f>'[5]Heat supply ER'!F16</f>
        <v>1962.4313050990513</v>
      </c>
      <c r="F116" s="27">
        <f>'[5]Heat supply ER'!G16</f>
        <v>2370.0264308954688</v>
      </c>
      <c r="G116" s="27">
        <f>'[5]Heat supply ER'!H16</f>
        <v>2755.929198152779</v>
      </c>
      <c r="H116" s="27">
        <f>'[5]Heat supply ER'!I16</f>
        <v>3079.5479357586987</v>
      </c>
      <c r="I116" s="27">
        <f>'[5]Heat supply ER'!J16</f>
        <v>3357.8747332685307</v>
      </c>
      <c r="J116" s="27">
        <f>'[5]Heat supply ER'!K16</f>
        <v>3659.7996647785285</v>
      </c>
      <c r="K116" s="26">
        <f>'[5]Heat supply ER'!L16</f>
        <v>3884.9871291188806</v>
      </c>
      <c r="M116" s="28" t="str">
        <f>'[5]CO2-emissions ER'!C45</f>
        <v>Population (Mill.)</v>
      </c>
      <c r="N116" s="27">
        <f>'[5]CO2-emissions ER'!D45</f>
        <v>563.88967100000002</v>
      </c>
      <c r="O116" s="27">
        <f>'[5]CO2-emissions ER'!E45</f>
        <v>570.73972100000003</v>
      </c>
      <c r="P116" s="27">
        <f>'[5]CO2-emissions ER'!F45</f>
        <v>580.37551199999996</v>
      </c>
      <c r="Q116" s="27">
        <f>'[5]CO2-emissions ER'!G45</f>
        <v>588.05856900000003</v>
      </c>
      <c r="R116" s="27">
        <f>'[5]CO2-emissions ER'!H45</f>
        <v>594.05467999999996</v>
      </c>
      <c r="S116" s="27">
        <f>'[5]CO2-emissions ER'!I45</f>
        <v>598.50180899999998</v>
      </c>
      <c r="T116" s="27">
        <f>'[5]CO2-emissions ER'!J45</f>
        <v>601.661113</v>
      </c>
      <c r="U116" s="27">
        <f>'[5]CO2-emissions ER'!K45</f>
        <v>603.55185300000005</v>
      </c>
      <c r="V116" s="26">
        <f>'[5]CO2-emissions ER'!L45</f>
        <v>604.06645400000002</v>
      </c>
    </row>
    <row r="117" spans="2:22" ht="13.5" thickBot="1" x14ac:dyDescent="0.25">
      <c r="B117" s="28" t="str">
        <f>'[5]Heat supply ER'!C17</f>
        <v xml:space="preserve">  - Fossil fuels</v>
      </c>
      <c r="C117" s="27">
        <f>'[5]Heat supply ER'!D17</f>
        <v>1363.6716870996615</v>
      </c>
      <c r="D117" s="27">
        <f>'[5]Heat supply ER'!E17</f>
        <v>1360.0253059501647</v>
      </c>
      <c r="E117" s="27">
        <f>'[5]Heat supply ER'!F17</f>
        <v>1311.0213006547481</v>
      </c>
      <c r="F117" s="27">
        <f>'[5]Heat supply ER'!G17</f>
        <v>1175.8160169463604</v>
      </c>
      <c r="G117" s="27">
        <f>'[5]Heat supply ER'!H17</f>
        <v>1048.8880460044952</v>
      </c>
      <c r="H117" s="27">
        <f>'[5]Heat supply ER'!I17</f>
        <v>911.12930041432469</v>
      </c>
      <c r="I117" s="27">
        <f>'[5]Heat supply ER'!J17</f>
        <v>800.70777367771882</v>
      </c>
      <c r="J117" s="27">
        <f>'[5]Heat supply ER'!K17</f>
        <v>654.56945134634384</v>
      </c>
      <c r="K117" s="26">
        <f>'[5]Heat supply ER'!L17</f>
        <v>518.75998626173805</v>
      </c>
      <c r="M117" s="25" t="str">
        <f>'[5]CO2-emissions ER'!C46</f>
        <v>CO2 emissions per capita (t/capita)</v>
      </c>
      <c r="N117" s="48">
        <f>'[5]CO2-emissions ER'!D46</f>
        <v>6.6020671849255077</v>
      </c>
      <c r="O117" s="48">
        <f>'[5]CO2-emissions ER'!E46</f>
        <v>6.4271264852176291</v>
      </c>
      <c r="P117" s="48">
        <f>'[5]CO2-emissions ER'!F46</f>
        <v>5.3825243404908809</v>
      </c>
      <c r="Q117" s="48">
        <f>'[5]CO2-emissions ER'!G46</f>
        <v>4.1311011918325624</v>
      </c>
      <c r="R117" s="48">
        <f>'[5]CO2-emissions ER'!H46</f>
        <v>3.2087953396496687</v>
      </c>
      <c r="S117" s="48">
        <f>'[5]CO2-emissions ER'!I46</f>
        <v>2.3032775331433077</v>
      </c>
      <c r="T117" s="48">
        <f>'[5]CO2-emissions ER'!J46</f>
        <v>1.4937373760656325</v>
      </c>
      <c r="U117" s="48">
        <f>'[5]CO2-emissions ER'!K46</f>
        <v>0.88302760416434756</v>
      </c>
      <c r="V117" s="47">
        <f>'[5]CO2-emissions ER'!L46</f>
        <v>0.54408283408313218</v>
      </c>
    </row>
    <row r="118" spans="2:22" ht="13.5" thickBot="1" x14ac:dyDescent="0.25">
      <c r="B118" s="28" t="str">
        <f>'[5]Heat supply ER'!C18</f>
        <v xml:space="preserve">  - Biomass</v>
      </c>
      <c r="C118" s="27">
        <f>'[5]Heat supply ER'!D18</f>
        <v>322.45799999999906</v>
      </c>
      <c r="D118" s="27">
        <f>'[5]Heat supply ER'!E18</f>
        <v>388.78112470533966</v>
      </c>
      <c r="E118" s="27">
        <f>'[5]Heat supply ER'!F18</f>
        <v>618.2807619173459</v>
      </c>
      <c r="F118" s="27">
        <f>'[5]Heat supply ER'!G18</f>
        <v>1087.0031057582287</v>
      </c>
      <c r="G118" s="27">
        <f>'[5]Heat supply ER'!H18</f>
        <v>1426.2121569158644</v>
      </c>
      <c r="H118" s="27">
        <f>'[5]Heat supply ER'!I18</f>
        <v>1561.0827563135879</v>
      </c>
      <c r="I118" s="27">
        <f>'[5]Heat supply ER'!J18</f>
        <v>1645.282038832021</v>
      </c>
      <c r="J118" s="27">
        <f>'[5]Heat supply ER'!K18</f>
        <v>1758.670075658534</v>
      </c>
      <c r="K118" s="26">
        <f>'[5]Heat supply ER'!L18</f>
        <v>1934.0571428571429</v>
      </c>
    </row>
    <row r="119" spans="2:22" x14ac:dyDescent="0.2">
      <c r="B119" s="28" t="str">
        <f>'[5]Heat supply ER'!C19</f>
        <v xml:space="preserve">  - Geothermal</v>
      </c>
      <c r="C119" s="27">
        <f>'[5]Heat supply ER'!D19</f>
        <v>9.6000177548400032</v>
      </c>
      <c r="D119" s="27">
        <f>'[5]Heat supply ER'!E19</f>
        <v>11.94882050323459</v>
      </c>
      <c r="E119" s="27">
        <f>'[5]Heat supply ER'!F19</f>
        <v>33.12922733495715</v>
      </c>
      <c r="F119" s="27">
        <f>'[5]Heat supply ER'!G19</f>
        <v>107.20729109087947</v>
      </c>
      <c r="G119" s="27">
        <f>'[5]Heat supply ER'!H19</f>
        <v>277.66099523241951</v>
      </c>
      <c r="H119" s="27">
        <f>'[5]Heat supply ER'!I19</f>
        <v>590.53769593295794</v>
      </c>
      <c r="I119" s="27">
        <f>'[5]Heat supply ER'!J19</f>
        <v>837.31347845508935</v>
      </c>
      <c r="J119" s="27">
        <f>'[5]Heat supply ER'!K19</f>
        <v>1094.1086292949453</v>
      </c>
      <c r="K119" s="26">
        <f>'[5]Heat supply ER'!L19</f>
        <v>1155.6899999999998</v>
      </c>
      <c r="M119" s="38" t="str">
        <f>'[5]Primary energy demand ER'!D4</f>
        <v>Primary energy demand in PJ/a</v>
      </c>
      <c r="N119" s="37" t="str">
        <f>'[5]Primary energy demand ER'!D5</f>
        <v>Scenario:</v>
      </c>
      <c r="O119" s="37" t="str">
        <f>'[5]Primary energy demand ER'!E5</f>
        <v>OECD Europe Energy [R]Evolution (2015)</v>
      </c>
      <c r="P119" s="37"/>
      <c r="Q119" s="37"/>
      <c r="R119" s="37"/>
      <c r="S119" s="37"/>
      <c r="T119" s="37"/>
      <c r="U119" s="37"/>
      <c r="V119" s="36"/>
    </row>
    <row r="120" spans="2:22" x14ac:dyDescent="0.2">
      <c r="B120" s="28" t="str">
        <f>'[5]Heat supply ER'!C20</f>
        <v xml:space="preserve">  - Hydrogen</v>
      </c>
      <c r="C120" s="27">
        <f>'[5]Heat supply ER'!D20</f>
        <v>1.4203872E-5</v>
      </c>
      <c r="D120" s="27">
        <f>'[5]Heat supply ER'!E20</f>
        <v>1.4345910719999998E-5</v>
      </c>
      <c r="E120" s="27">
        <f>'[5]Heat supply ER'!F20</f>
        <v>1.5192000000000001E-5</v>
      </c>
      <c r="F120" s="27">
        <f>'[5]Heat supply ER'!G20</f>
        <v>1.7100000000000002E-5</v>
      </c>
      <c r="G120" s="27">
        <f>'[5]Heat supply ER'!H20</f>
        <v>3.1680000000000001</v>
      </c>
      <c r="H120" s="27">
        <f>'[5]Heat supply ER'!I20</f>
        <v>16.798183097828502</v>
      </c>
      <c r="I120" s="27">
        <f>'[5]Heat supply ER'!J20</f>
        <v>74.571442303701787</v>
      </c>
      <c r="J120" s="27">
        <f>'[5]Heat supply ER'!K20</f>
        <v>152.45150847870536</v>
      </c>
      <c r="K120" s="26">
        <f>'[5]Heat supply ER'!L20</f>
        <v>276.48</v>
      </c>
      <c r="M120" s="28"/>
      <c r="N120" s="33">
        <f>'[5]Primary energy demand ER'!D8</f>
        <v>2012</v>
      </c>
      <c r="O120" s="33">
        <f>'[5]Primary energy demand ER'!E8</f>
        <v>2015</v>
      </c>
      <c r="P120" s="33">
        <f>'[5]Primary energy demand ER'!F8</f>
        <v>2020</v>
      </c>
      <c r="Q120" s="33">
        <f>'[5]Primary energy demand ER'!G8</f>
        <v>2025</v>
      </c>
      <c r="R120" s="33">
        <f>'[5]Primary energy demand ER'!H8</f>
        <v>2030</v>
      </c>
      <c r="S120" s="33">
        <f>'[5]Primary energy demand ER'!I8</f>
        <v>2035</v>
      </c>
      <c r="T120" s="33">
        <f>'[5]Primary energy demand ER'!J8</f>
        <v>2040</v>
      </c>
      <c r="U120" s="33">
        <f>'[5]Primary energy demand ER'!K8</f>
        <v>2045</v>
      </c>
      <c r="V120" s="32">
        <f>'[5]Primary energy demand ER'!L8</f>
        <v>2050</v>
      </c>
    </row>
    <row r="121" spans="2:22" x14ac:dyDescent="0.2">
      <c r="B121" s="28"/>
      <c r="C121" s="27"/>
      <c r="D121" s="27"/>
      <c r="E121" s="27"/>
      <c r="F121" s="27"/>
      <c r="G121" s="27"/>
      <c r="H121" s="27"/>
      <c r="I121" s="27"/>
      <c r="J121" s="27"/>
      <c r="K121" s="26"/>
      <c r="M121" s="28"/>
      <c r="N121" s="27"/>
      <c r="O121" s="27"/>
      <c r="P121" s="27"/>
      <c r="Q121" s="27"/>
      <c r="R121" s="27"/>
      <c r="S121" s="27"/>
      <c r="T121" s="27"/>
      <c r="U121" s="27"/>
      <c r="V121" s="26"/>
    </row>
    <row r="122" spans="2:22" x14ac:dyDescent="0.2">
      <c r="B122" s="28" t="str">
        <f>'[5]Heat supply ER'!C22</f>
        <v>Direct heating</v>
      </c>
      <c r="C122" s="27">
        <f>'[5]Heat supply ER'!D22</f>
        <v>19088.69426795176</v>
      </c>
      <c r="D122" s="27">
        <f>'[5]Heat supply ER'!E22</f>
        <v>19713.280881170642</v>
      </c>
      <c r="E122" s="27">
        <f>'[5]Heat supply ER'!F22</f>
        <v>18536.510158045363</v>
      </c>
      <c r="F122" s="27">
        <f>'[5]Heat supply ER'!G22</f>
        <v>17477.424478562451</v>
      </c>
      <c r="G122" s="27">
        <f>'[5]Heat supply ER'!H22</f>
        <v>16504.928326497182</v>
      </c>
      <c r="H122" s="27">
        <f>'[5]Heat supply ER'!I22</f>
        <v>15579.910459195289</v>
      </c>
      <c r="I122" s="27">
        <f>'[5]Heat supply ER'!J22</f>
        <v>14684.355728699442</v>
      </c>
      <c r="J122" s="27">
        <f>'[5]Heat supply ER'!K22</f>
        <v>13792.687740739811</v>
      </c>
      <c r="K122" s="26">
        <f>'[5]Heat supply ER'!L22</f>
        <v>12796.855694127775</v>
      </c>
      <c r="M122" s="28" t="str">
        <f>'[5]Primary energy demand ER'!C10</f>
        <v>Total</v>
      </c>
      <c r="N122" s="27">
        <f>'[5]Primary energy demand ER'!D10</f>
        <v>72958.949628796327</v>
      </c>
      <c r="O122" s="27">
        <f>'[5]Primary energy demand ER'!E10</f>
        <v>74221.223670964042</v>
      </c>
      <c r="P122" s="27">
        <f>'[5]Primary energy demand ER'!F10</f>
        <v>66893.10925408933</v>
      </c>
      <c r="Q122" s="27">
        <f>'[5]Primary energy demand ER'!G10</f>
        <v>60323.282961012344</v>
      </c>
      <c r="R122" s="27">
        <f>'[5]Primary energy demand ER'!H10</f>
        <v>54161.595473179819</v>
      </c>
      <c r="S122" s="27">
        <f>'[5]Primary energy demand ER'!I10</f>
        <v>49571.813974622361</v>
      </c>
      <c r="T122" s="27">
        <f>'[5]Primary energy demand ER'!J10</f>
        <v>45873.512061183908</v>
      </c>
      <c r="U122" s="27">
        <f>'[5]Primary energy demand ER'!K10</f>
        <v>43317.445666910098</v>
      </c>
      <c r="V122" s="26">
        <f>'[5]Primary energy demand ER'!L10</f>
        <v>41009.24079763511</v>
      </c>
    </row>
    <row r="123" spans="2:22" x14ac:dyDescent="0.2">
      <c r="B123" s="28" t="str">
        <f>'[5]Heat supply ER'!C23</f>
        <v xml:space="preserve">  - Fossil fuels</v>
      </c>
      <c r="C123" s="27">
        <f>'[5]Heat supply ER'!D23</f>
        <v>14446.617034729274</v>
      </c>
      <c r="D123" s="27">
        <f>'[5]Heat supply ER'!E23</f>
        <v>14813.647222043126</v>
      </c>
      <c r="E123" s="27">
        <f>'[5]Heat supply ER'!F23</f>
        <v>13131.890053779274</v>
      </c>
      <c r="F123" s="27">
        <f>'[5]Heat supply ER'!G23</f>
        <v>11043.591771011141</v>
      </c>
      <c r="G123" s="27">
        <f>'[5]Heat supply ER'!H23</f>
        <v>8984.0795134959008</v>
      </c>
      <c r="H123" s="27">
        <f>'[5]Heat supply ER'!I23</f>
        <v>7088.8916853958926</v>
      </c>
      <c r="I123" s="27">
        <f>'[5]Heat supply ER'!J23</f>
        <v>5139.1001642950851</v>
      </c>
      <c r="J123" s="27">
        <f>'[5]Heat supply ER'!K23</f>
        <v>3301.5944154705489</v>
      </c>
      <c r="K123" s="26">
        <f>'[5]Heat supply ER'!L23</f>
        <v>1918.5299009744876</v>
      </c>
      <c r="M123" s="28" t="str">
        <f>'[5]Primary energy demand ER'!C11</f>
        <v xml:space="preserve">  - Fossil</v>
      </c>
      <c r="N123" s="27">
        <f>'[5]Primary energy demand ER'!D11</f>
        <v>54560.751782408784</v>
      </c>
      <c r="O123" s="27">
        <f>'[5]Primary energy demand ER'!E11</f>
        <v>54450.710947198713</v>
      </c>
      <c r="P123" s="27">
        <f>'[5]Primary energy demand ER'!F11</f>
        <v>48116.660600869509</v>
      </c>
      <c r="Q123" s="27">
        <f>'[5]Primary energy demand ER'!G11</f>
        <v>39849.385559915412</v>
      </c>
      <c r="R123" s="27">
        <f>'[5]Primary energy demand ER'!H11</f>
        <v>33007.611106560187</v>
      </c>
      <c r="S123" s="27">
        <f>'[5]Primary energy demand ER'!I11</f>
        <v>25680.219421432601</v>
      </c>
      <c r="T123" s="27">
        <f>'[5]Primary energy demand ER'!J11</f>
        <v>18353.054897908405</v>
      </c>
      <c r="U123" s="27">
        <f>'[5]Primary energy demand ER'!K11</f>
        <v>12095.299421954627</v>
      </c>
      <c r="V123" s="26">
        <f>'[5]Primary energy demand ER'!L11</f>
        <v>8555.8141087685417</v>
      </c>
    </row>
    <row r="124" spans="2:22" x14ac:dyDescent="0.2">
      <c r="B124" s="28" t="str">
        <f>'[5]Heat supply ER'!C24</f>
        <v xml:space="preserve">  - Biomass</v>
      </c>
      <c r="C124" s="27">
        <f>'[5]Heat supply ER'!D24</f>
        <v>1915.719193974747</v>
      </c>
      <c r="D124" s="27">
        <f>'[5]Heat supply ER'!E24</f>
        <v>2060.825869418562</v>
      </c>
      <c r="E124" s="27">
        <f>'[5]Heat supply ER'!F24</f>
        <v>2127.9279204685013</v>
      </c>
      <c r="F124" s="27">
        <f>'[5]Heat supply ER'!G24</f>
        <v>2118.6103045927416</v>
      </c>
      <c r="G124" s="27">
        <f>'[5]Heat supply ER'!H24</f>
        <v>2040.7201844322922</v>
      </c>
      <c r="H124" s="27">
        <f>'[5]Heat supply ER'!I24</f>
        <v>1968.4151222653104</v>
      </c>
      <c r="I124" s="27">
        <f>'[5]Heat supply ER'!J24</f>
        <v>1863.6846363005407</v>
      </c>
      <c r="J124" s="27">
        <f>'[5]Heat supply ER'!K24</f>
        <v>1812.0150929104834</v>
      </c>
      <c r="K124" s="26">
        <f>'[5]Heat supply ER'!L24</f>
        <v>1691.1932286798024</v>
      </c>
      <c r="M124" s="28" t="str">
        <f>'[5]Primary energy demand ER'!C12</f>
        <v xml:space="preserve">    - Hard coal (&amp; non-renewable waste)</v>
      </c>
      <c r="N124" s="27">
        <f>'[5]Primary energy demand ER'!D12</f>
        <v>9570.2056206498492</v>
      </c>
      <c r="O124" s="27">
        <f>'[5]Primary energy demand ER'!E12</f>
        <v>9056.94759039583</v>
      </c>
      <c r="P124" s="27">
        <f>'[5]Primary energy demand ER'!F12</f>
        <v>6756.2487155682147</v>
      </c>
      <c r="Q124" s="27">
        <f>'[5]Primary energy demand ER'!G12</f>
        <v>4383.8413466553984</v>
      </c>
      <c r="R124" s="27">
        <f>'[5]Primary energy demand ER'!H12</f>
        <v>3263.8535241409268</v>
      </c>
      <c r="S124" s="27">
        <f>'[5]Primary energy demand ER'!I12</f>
        <v>1887.7823054787332</v>
      </c>
      <c r="T124" s="27">
        <f>'[5]Primary energy demand ER'!J12</f>
        <v>1129.6639832566102</v>
      </c>
      <c r="U124" s="27">
        <f>'[5]Primary energy demand ER'!K12</f>
        <v>825.38511762792609</v>
      </c>
      <c r="V124" s="26">
        <f>'[5]Primary energy demand ER'!L12</f>
        <v>729.24265572185732</v>
      </c>
    </row>
    <row r="125" spans="2:22" x14ac:dyDescent="0.2">
      <c r="B125" s="28" t="str">
        <f>'[5]Heat supply ER'!C25</f>
        <v xml:space="preserve">  - Solar collectors</v>
      </c>
      <c r="C125" s="27">
        <f>'[5]Heat supply ER'!D25</f>
        <v>106.80298873905203</v>
      </c>
      <c r="D125" s="27">
        <f>'[5]Heat supply ER'!E25</f>
        <v>156.75683485000002</v>
      </c>
      <c r="E125" s="27">
        <f>'[5]Heat supply ER'!F25</f>
        <v>355.40592534089569</v>
      </c>
      <c r="F125" s="27">
        <f>'[5]Heat supply ER'!G25</f>
        <v>1003.7553508354573</v>
      </c>
      <c r="G125" s="27">
        <f>'[5]Heat supply ER'!H25</f>
        <v>1596.5579135309517</v>
      </c>
      <c r="H125" s="27">
        <f>'[5]Heat supply ER'!I25</f>
        <v>2059.6797348581476</v>
      </c>
      <c r="I125" s="27">
        <f>'[5]Heat supply ER'!J25</f>
        <v>2475.6342929443927</v>
      </c>
      <c r="J125" s="27">
        <f>'[5]Heat supply ER'!K25</f>
        <v>2823.1600450020637</v>
      </c>
      <c r="K125" s="26">
        <f>'[5]Heat supply ER'!L25</f>
        <v>2962.6230075195845</v>
      </c>
      <c r="M125" s="28" t="str">
        <f>'[5]Primary energy demand ER'!C13</f>
        <v xml:space="preserve">    - Lignite</v>
      </c>
      <c r="N125" s="27">
        <f>'[5]Primary energy demand ER'!D13</f>
        <v>3966.2228993181225</v>
      </c>
      <c r="O125" s="27">
        <f>'[5]Primary energy demand ER'!E13</f>
        <v>3880.0284400567175</v>
      </c>
      <c r="P125" s="27">
        <f>'[5]Primary energy demand ER'!F13</f>
        <v>2707.8681388410723</v>
      </c>
      <c r="Q125" s="27">
        <f>'[5]Primary energy demand ER'!G13</f>
        <v>951.95155658116823</v>
      </c>
      <c r="R125" s="27">
        <f>'[5]Primary energy demand ER'!H13</f>
        <v>228.39309412584808</v>
      </c>
      <c r="S125" s="27">
        <f>'[5]Primary energy demand ER'!I13</f>
        <v>9.0352867332282321E-5</v>
      </c>
      <c r="T125" s="27">
        <f>'[5]Primary energy demand ER'!J13</f>
        <v>8.9585707787691267E-5</v>
      </c>
      <c r="U125" s="27">
        <f>'[5]Primary energy demand ER'!K13</f>
        <v>8.7313719608977383E-5</v>
      </c>
      <c r="V125" s="26">
        <f>'[5]Primary energy demand ER'!L13</f>
        <v>1.2220079917925735E-4</v>
      </c>
    </row>
    <row r="126" spans="2:22" x14ac:dyDescent="0.2">
      <c r="B126" s="28" t="str">
        <f>'[5]Heat supply ER'!C26</f>
        <v xml:space="preserve">  - Geothermal</v>
      </c>
      <c r="C126" s="27">
        <f>'[5]Heat supply ER'!D26</f>
        <v>0</v>
      </c>
      <c r="D126" s="27">
        <f>'[5]Heat supply ER'!E26</f>
        <v>0</v>
      </c>
      <c r="E126" s="27">
        <f>'[5]Heat supply ER'!F26</f>
        <v>0</v>
      </c>
      <c r="F126" s="27">
        <f>'[5]Heat supply ER'!G26</f>
        <v>0</v>
      </c>
      <c r="G126" s="27">
        <f>'[5]Heat supply ER'!H26</f>
        <v>0</v>
      </c>
      <c r="H126" s="27">
        <f>'[5]Heat supply ER'!I26</f>
        <v>0</v>
      </c>
      <c r="I126" s="27">
        <f>'[5]Heat supply ER'!J26</f>
        <v>0</v>
      </c>
      <c r="J126" s="27">
        <f>'[5]Heat supply ER'!K26</f>
        <v>0</v>
      </c>
      <c r="K126" s="26">
        <f>'[5]Heat supply ER'!L26</f>
        <v>0</v>
      </c>
      <c r="M126" s="28" t="str">
        <f>'[5]Primary energy demand ER'!C14</f>
        <v xml:space="preserve">    - Natural gas</v>
      </c>
      <c r="N126" s="27">
        <f>'[5]Primary energy demand ER'!D14</f>
        <v>17461.846374961857</v>
      </c>
      <c r="O126" s="27">
        <f>'[5]Primary energy demand ER'!E14</f>
        <v>18105.886146004199</v>
      </c>
      <c r="P126" s="27">
        <f>'[5]Primary energy demand ER'!F14</f>
        <v>18730.537874956259</v>
      </c>
      <c r="Q126" s="27">
        <f>'[5]Primary energy demand ER'!G14</f>
        <v>18640.069661428239</v>
      </c>
      <c r="R126" s="27">
        <f>'[5]Primary energy demand ER'!H14</f>
        <v>17228.347590901863</v>
      </c>
      <c r="S126" s="27">
        <f>'[5]Primary energy demand ER'!I14</f>
        <v>15069.143022584041</v>
      </c>
      <c r="T126" s="27">
        <f>'[5]Primary energy demand ER'!J14</f>
        <v>11378.048755142889</v>
      </c>
      <c r="U126" s="27">
        <f>'[5]Primary energy demand ER'!K14</f>
        <v>7084.6435923409854</v>
      </c>
      <c r="V126" s="26">
        <f>'[5]Primary energy demand ER'!L14</f>
        <v>4661.7103046664588</v>
      </c>
    </row>
    <row r="127" spans="2:22" x14ac:dyDescent="0.2">
      <c r="B127" s="28" t="str">
        <f>'[5]Heat supply ER'!C27</f>
        <v xml:space="preserve">  - Heat pumps 2)</v>
      </c>
      <c r="C127" s="27">
        <f>'[5]Heat supply ER'!D27</f>
        <v>163.04957934387878</v>
      </c>
      <c r="D127" s="27">
        <f>'[5]Heat supply ER'!E27</f>
        <v>192.77334485896205</v>
      </c>
      <c r="E127" s="27">
        <f>'[5]Heat supply ER'!F27</f>
        <v>434.61327745304357</v>
      </c>
      <c r="F127" s="27">
        <f>'[5]Heat supply ER'!G27</f>
        <v>840.139379601369</v>
      </c>
      <c r="G127" s="27">
        <f>'[5]Heat supply ER'!H27</f>
        <v>1459.3209622819554</v>
      </c>
      <c r="H127" s="27">
        <f>'[5]Heat supply ER'!I27</f>
        <v>2147.1138259106588</v>
      </c>
      <c r="I127" s="27">
        <f>'[5]Heat supply ER'!J27</f>
        <v>2901.6308459363568</v>
      </c>
      <c r="J127" s="27">
        <f>'[5]Heat supply ER'!K27</f>
        <v>3474.2296569067494</v>
      </c>
      <c r="K127" s="26">
        <f>'[5]Heat supply ER'!L27</f>
        <v>3617.4396854855613</v>
      </c>
      <c r="M127" s="28" t="str">
        <f>'[5]Primary energy demand ER'!C15</f>
        <v xml:space="preserve">    - Crude oil</v>
      </c>
      <c r="N127" s="27">
        <f>'[5]Primary energy demand ER'!D15</f>
        <v>23562.476887478959</v>
      </c>
      <c r="O127" s="27">
        <f>'[5]Primary energy demand ER'!E15</f>
        <v>23407.848770741966</v>
      </c>
      <c r="P127" s="27">
        <f>'[5]Primary energy demand ER'!F15</f>
        <v>19922.005871503967</v>
      </c>
      <c r="Q127" s="27">
        <f>'[5]Primary energy demand ER'!G15</f>
        <v>15873.522995250607</v>
      </c>
      <c r="R127" s="27">
        <f>'[5]Primary energy demand ER'!H15</f>
        <v>12287.016897391548</v>
      </c>
      <c r="S127" s="27">
        <f>'[5]Primary energy demand ER'!I15</f>
        <v>8723.2940030169575</v>
      </c>
      <c r="T127" s="27">
        <f>'[5]Primary energy demand ER'!J15</f>
        <v>5845.3420699231983</v>
      </c>
      <c r="U127" s="27">
        <f>'[5]Primary energy demand ER'!K15</f>
        <v>4185.2706246719972</v>
      </c>
      <c r="V127" s="26">
        <f>'[5]Primary energy demand ER'!L15</f>
        <v>3164.861026179427</v>
      </c>
    </row>
    <row r="128" spans="2:22" x14ac:dyDescent="0.2">
      <c r="B128" s="28" t="str">
        <f>'[5]Heat supply ER'!C28</f>
        <v xml:space="preserve">  - Electric direct heating</v>
      </c>
      <c r="C128" s="27">
        <f>'[5]Heat supply ER'!D28</f>
        <v>2456.5054711648063</v>
      </c>
      <c r="D128" s="27">
        <f>'[5]Heat supply ER'!E28</f>
        <v>2489.2776099999942</v>
      </c>
      <c r="E128" s="27">
        <f>'[5]Heat supply ER'!F28</f>
        <v>2486.6729810036486</v>
      </c>
      <c r="F128" s="27">
        <f>'[5]Heat supply ER'!G28</f>
        <v>2471.3276725217424</v>
      </c>
      <c r="G128" s="27">
        <f>'[5]Heat supply ER'!H28</f>
        <v>2424.2497527560799</v>
      </c>
      <c r="H128" s="27">
        <f>'[5]Heat supply ER'!I28</f>
        <v>2291.2223063600436</v>
      </c>
      <c r="I128" s="27">
        <f>'[5]Heat supply ER'!J28</f>
        <v>2246.7251101519114</v>
      </c>
      <c r="J128" s="27">
        <f>'[5]Heat supply ER'!K28</f>
        <v>2255.0202506926662</v>
      </c>
      <c r="K128" s="26">
        <f>'[5]Heat supply ER'!L28</f>
        <v>2256.3731137349505</v>
      </c>
      <c r="M128" s="28" t="str">
        <f>'[5]Primary energy demand ER'!C16</f>
        <v xml:space="preserve">  - Nuclear</v>
      </c>
      <c r="N128" s="27">
        <f>'[5]Primary energy demand ER'!D16</f>
        <v>9612.7880000000023</v>
      </c>
      <c r="O128" s="27">
        <f>'[5]Primary energy demand ER'!E16</f>
        <v>9493.68832380001</v>
      </c>
      <c r="P128" s="27">
        <f>'[5]Primary energy demand ER'!F16</f>
        <v>6112.4097315069894</v>
      </c>
      <c r="Q128" s="27">
        <f>'[5]Primary energy demand ER'!G16</f>
        <v>3929.5423957490134</v>
      </c>
      <c r="R128" s="27">
        <f>'[5]Primary energy demand ER'!H16</f>
        <v>873.26888891844374</v>
      </c>
      <c r="S128" s="27">
        <f>'[5]Primary energy demand ER'!I16</f>
        <v>0</v>
      </c>
      <c r="T128" s="27">
        <f>'[5]Primary energy demand ER'!J16</f>
        <v>0</v>
      </c>
      <c r="U128" s="27">
        <f>'[5]Primary energy demand ER'!K16</f>
        <v>0</v>
      </c>
      <c r="V128" s="26">
        <f>'[5]Primary energy demand ER'!L16</f>
        <v>0</v>
      </c>
    </row>
    <row r="129" spans="2:22" x14ac:dyDescent="0.2">
      <c r="B129" s="28" t="str">
        <f>'[5]Heat supply ER'!C29</f>
        <v xml:space="preserve">  - Hydrogen</v>
      </c>
      <c r="C129" s="27">
        <f>'[5]Heat supply ER'!D29</f>
        <v>0</v>
      </c>
      <c r="D129" s="27">
        <f>'[5]Heat supply ER'!E29</f>
        <v>0</v>
      </c>
      <c r="E129" s="27">
        <f>'[5]Heat supply ER'!F29</f>
        <v>0</v>
      </c>
      <c r="F129" s="27">
        <f>'[5]Heat supply ER'!G29</f>
        <v>0</v>
      </c>
      <c r="G129" s="27">
        <f>'[5]Heat supply ER'!H29</f>
        <v>0</v>
      </c>
      <c r="H129" s="27">
        <f>'[5]Heat supply ER'!I29</f>
        <v>24.587784405235521</v>
      </c>
      <c r="I129" s="27">
        <f>'[5]Heat supply ER'!J29</f>
        <v>57.580679071155267</v>
      </c>
      <c r="J129" s="27">
        <f>'[5]Heat supply ER'!K29</f>
        <v>126.66827975729959</v>
      </c>
      <c r="K129" s="26">
        <f>'[5]Heat supply ER'!L29</f>
        <v>350.6967577333881</v>
      </c>
      <c r="M129" s="28" t="str">
        <f>'[5]Primary energy demand ER'!C17</f>
        <v xml:space="preserve">  - Renewables </v>
      </c>
      <c r="N129" s="27">
        <f>'[5]Primary energy demand ER'!D17</f>
        <v>8785.4098463875471</v>
      </c>
      <c r="O129" s="27">
        <f>'[5]Primary energy demand ER'!E17</f>
        <v>10276.824399965324</v>
      </c>
      <c r="P129" s="27">
        <f>'[5]Primary energy demand ER'!F17</f>
        <v>12664.03892171283</v>
      </c>
      <c r="Q129" s="27">
        <f>'[5]Primary energy demand ER'!G17</f>
        <v>16544.355005347916</v>
      </c>
      <c r="R129" s="27">
        <f>'[5]Primary energy demand ER'!H17</f>
        <v>20280.715477701189</v>
      </c>
      <c r="S129" s="27">
        <f>'[5]Primary energy demand ER'!I17</f>
        <v>23891.59455318976</v>
      </c>
      <c r="T129" s="27">
        <f>'[5]Primary energy demand ER'!J17</f>
        <v>27520.457163275503</v>
      </c>
      <c r="U129" s="27">
        <f>'[5]Primary energy demand ER'!K17</f>
        <v>31222.146244955471</v>
      </c>
      <c r="V129" s="26">
        <f>'[5]Primary energy demand ER'!L17</f>
        <v>32453.426688866566</v>
      </c>
    </row>
    <row r="130" spans="2:22" x14ac:dyDescent="0.2">
      <c r="B130" s="28"/>
      <c r="C130" s="27"/>
      <c r="D130" s="27"/>
      <c r="E130" s="27"/>
      <c r="F130" s="27"/>
      <c r="G130" s="27"/>
      <c r="H130" s="27"/>
      <c r="I130" s="27"/>
      <c r="J130" s="27"/>
      <c r="K130" s="26"/>
      <c r="M130" s="28" t="str">
        <f>'[5]Primary energy demand ER'!C18</f>
        <v xml:space="preserve">    - Hydro</v>
      </c>
      <c r="N130" s="27">
        <f>'[5]Primary energy demand ER'!D18</f>
        <v>2022.5159999999989</v>
      </c>
      <c r="O130" s="27">
        <f>'[5]Primary energy demand ER'!E18</f>
        <v>2061.4742522193783</v>
      </c>
      <c r="P130" s="27">
        <f>'[5]Primary energy demand ER'!F18</f>
        <v>2126.3108152707923</v>
      </c>
      <c r="Q130" s="27">
        <f>'[5]Primary energy demand ER'!G18</f>
        <v>2145.8309812250136</v>
      </c>
      <c r="R130" s="27">
        <f>'[5]Primary energy demand ER'!H18</f>
        <v>2160.1984580733297</v>
      </c>
      <c r="S130" s="27">
        <f>'[5]Primary energy demand ER'!I18</f>
        <v>2178.1659964652908</v>
      </c>
      <c r="T130" s="27">
        <f>'[5]Primary energy demand ER'!J18</f>
        <v>2196.1673683369049</v>
      </c>
      <c r="U130" s="27">
        <f>'[5]Primary energy demand ER'!K18</f>
        <v>2214.1687402085186</v>
      </c>
      <c r="V130" s="26">
        <f>'[5]Primary energy demand ER'!L18</f>
        <v>2232.1701120801326</v>
      </c>
    </row>
    <row r="131" spans="2:22" x14ac:dyDescent="0.2">
      <c r="B131" s="28" t="str">
        <f>'[5]Heat supply ER'!C31</f>
        <v>Total heat supply 3)</v>
      </c>
      <c r="C131" s="27">
        <f>'[5]Heat supply ER'!D31</f>
        <v>21425.331638397041</v>
      </c>
      <c r="D131" s="27">
        <f>'[5]Heat supply ER'!E31</f>
        <v>22113.725383684177</v>
      </c>
      <c r="E131" s="27">
        <f>'[5]Heat supply ER'!F31</f>
        <v>21144.060730219946</v>
      </c>
      <c r="F131" s="27">
        <f>'[5]Heat supply ER'!G31</f>
        <v>20654.408920241487</v>
      </c>
      <c r="G131" s="27">
        <f>'[5]Heat supply ER'!H31</f>
        <v>20120.329158226294</v>
      </c>
      <c r="H131" s="27">
        <f>'[5]Heat supply ER'!I31</f>
        <v>19677.855893577798</v>
      </c>
      <c r="I131" s="27">
        <f>'[5]Heat supply ER'!J31</f>
        <v>19286.680359706479</v>
      </c>
      <c r="J131" s="27">
        <f>'[5]Heat supply ER'!K31</f>
        <v>18806.859418193406</v>
      </c>
      <c r="K131" s="26">
        <f>'[5]Heat supply ER'!L31</f>
        <v>18145.381924912053</v>
      </c>
      <c r="M131" s="28" t="str">
        <f>'[5]Primary energy demand ER'!C19</f>
        <v xml:space="preserve">    - Wind</v>
      </c>
      <c r="N131" s="27">
        <f>'[5]Primary energy demand ER'!D19</f>
        <v>749.80299999999875</v>
      </c>
      <c r="O131" s="27">
        <f>'[5]Primary energy demand ER'!E19</f>
        <v>1018.0041606791726</v>
      </c>
      <c r="P131" s="27">
        <f>'[5]Primary energy demand ER'!F19</f>
        <v>1723.0638642218514</v>
      </c>
      <c r="Q131" s="27">
        <f>'[5]Primary energy demand ER'!G19</f>
        <v>2455.1236991690394</v>
      </c>
      <c r="R131" s="27">
        <f>'[5]Primary energy demand ER'!H19</f>
        <v>3294.4741698667658</v>
      </c>
      <c r="S131" s="27">
        <f>'[5]Primary energy demand ER'!I19</f>
        <v>4096.1754940113397</v>
      </c>
      <c r="T131" s="27">
        <f>'[5]Primary energy demand ER'!J19</f>
        <v>4857.7696167572103</v>
      </c>
      <c r="U131" s="27">
        <f>'[5]Primary energy demand ER'!K19</f>
        <v>5423.5332832546073</v>
      </c>
      <c r="V131" s="26">
        <f>'[5]Primary energy demand ER'!L19</f>
        <v>5733.0318091726722</v>
      </c>
    </row>
    <row r="132" spans="2:22" x14ac:dyDescent="0.2">
      <c r="B132" s="28" t="str">
        <f>'[5]Heat supply ER'!C32</f>
        <v xml:space="preserve">  - Fossil fuels</v>
      </c>
      <c r="C132" s="27">
        <f>'[5]Heat supply ER'!D32</f>
        <v>16295.818457731573</v>
      </c>
      <c r="D132" s="27">
        <f>'[5]Heat supply ER'!E32</f>
        <v>16648.431461133619</v>
      </c>
      <c r="E132" s="27">
        <f>'[5]Heat supply ER'!F32</f>
        <v>14871.915667039249</v>
      </c>
      <c r="F132" s="27">
        <f>'[5]Heat supply ER'!G32</f>
        <v>12556.31275745964</v>
      </c>
      <c r="G132" s="27">
        <f>'[5]Heat supply ER'!H32</f>
        <v>10295.106407741177</v>
      </c>
      <c r="H132" s="27">
        <f>'[5]Heat supply ER'!I32</f>
        <v>8208.7924730280993</v>
      </c>
      <c r="I132" s="27">
        <f>'[5]Heat supply ER'!J32</f>
        <v>6059.2751281557003</v>
      </c>
      <c r="J132" s="27">
        <f>'[5]Heat supply ER'!K32</f>
        <v>4055.0330237421722</v>
      </c>
      <c r="K132" s="26">
        <f>'[5]Heat supply ER'!L32</f>
        <v>2495.8314513028417</v>
      </c>
      <c r="M132" s="28" t="str">
        <f>'[5]Primary energy demand ER'!C20</f>
        <v xml:space="preserve">    - Solar</v>
      </c>
      <c r="N132" s="27">
        <f>'[5]Primary energy demand ER'!D20</f>
        <v>409.42398851005487</v>
      </c>
      <c r="O132" s="27">
        <f>'[5]Primary energy demand ER'!E20</f>
        <v>497.90110832860785</v>
      </c>
      <c r="P132" s="27">
        <f>'[5]Primary energy demand ER'!F20</f>
        <v>1065.683836244549</v>
      </c>
      <c r="Q132" s="27">
        <f>'[5]Primary energy demand ER'!G20</f>
        <v>2256.8151658619508</v>
      </c>
      <c r="R132" s="27">
        <f>'[5]Primary energy demand ER'!H20</f>
        <v>3413.5686562807437</v>
      </c>
      <c r="S132" s="27">
        <f>'[5]Primary energy demand ER'!I20</f>
        <v>4597.3314152217017</v>
      </c>
      <c r="T132" s="27">
        <f>'[5]Primary energy demand ER'!J20</f>
        <v>5886.3628403337607</v>
      </c>
      <c r="U132" s="27">
        <f>'[5]Primary energy demand ER'!K20</f>
        <v>7001.9899225395748</v>
      </c>
      <c r="V132" s="26">
        <f>'[5]Primary energy demand ER'!L20</f>
        <v>7593.1757445439434</v>
      </c>
    </row>
    <row r="133" spans="2:22" x14ac:dyDescent="0.2">
      <c r="B133" s="28" t="str">
        <f>'[5]Heat supply ER'!C33</f>
        <v xml:space="preserve">  - Biomass</v>
      </c>
      <c r="C133" s="27">
        <f>'[5]Heat supply ER'!D33</f>
        <v>2387.2711128771161</v>
      </c>
      <c r="D133" s="27">
        <f>'[5]Heat supply ER'!E33</f>
        <v>2604.8143664733361</v>
      </c>
      <c r="E133" s="27">
        <f>'[5]Heat supply ER'!F33</f>
        <v>2936.5188661731281</v>
      </c>
      <c r="F133" s="27">
        <f>'[5]Heat supply ER'!G33</f>
        <v>3447.7008135860406</v>
      </c>
      <c r="G133" s="27">
        <f>'[5]Heat supply ER'!H33</f>
        <v>3711.8817569174116</v>
      </c>
      <c r="H133" s="27">
        <f>'[5]Heat supply ER'!I33</f>
        <v>3779.0052657417318</v>
      </c>
      <c r="I133" s="27">
        <f>'[5]Heat supply ER'!J33</f>
        <v>3770.3011536576482</v>
      </c>
      <c r="J133" s="27">
        <f>'[5]Heat supply ER'!K33</f>
        <v>3828.0158509772796</v>
      </c>
      <c r="K133" s="26">
        <f>'[5]Heat supply ER'!L33</f>
        <v>3874.052018820063</v>
      </c>
      <c r="M133" s="28" t="str">
        <f>'[5]Primary energy demand ER'!C21</f>
        <v xml:space="preserve">    - Biomass (&amp; renewable waste)</v>
      </c>
      <c r="N133" s="27">
        <f>'[5]Primary energy demand ER'!D21</f>
        <v>5093.2898988811166</v>
      </c>
      <c r="O133" s="27">
        <f>'[5]Primary energy demand ER'!E21</f>
        <v>6123.5482402924572</v>
      </c>
      <c r="P133" s="27">
        <f>'[5]Primary energy demand ER'!F21</f>
        <v>6936.8726754141735</v>
      </c>
      <c r="Q133" s="27">
        <f>'[5]Primary energy demand ER'!G21</f>
        <v>7945.7306918463746</v>
      </c>
      <c r="R133" s="27">
        <f>'[5]Primary energy demand ER'!H21</f>
        <v>8304.8679925500401</v>
      </c>
      <c r="S133" s="27">
        <f>'[5]Primary energy demand ER'!I21</f>
        <v>8288.6210964989023</v>
      </c>
      <c r="T133" s="27">
        <f>'[5]Primary energy demand ER'!J21</f>
        <v>8034.6402566175593</v>
      </c>
      <c r="U133" s="27">
        <f>'[5]Primary energy demand ER'!K21</f>
        <v>7884.5465481226847</v>
      </c>
      <c r="V133" s="26">
        <f>'[5]Primary energy demand ER'!L21</f>
        <v>7528.720236256182</v>
      </c>
    </row>
    <row r="134" spans="2:22" x14ac:dyDescent="0.2">
      <c r="B134" s="28" t="str">
        <f>'[5]Heat supply ER'!C34</f>
        <v xml:space="preserve">  - Solar collectors</v>
      </c>
      <c r="C134" s="27">
        <f>'[5]Heat supply ER'!D34</f>
        <v>107.22398851005487</v>
      </c>
      <c r="D134" s="27">
        <f>'[5]Heat supply ER'!E34</f>
        <v>157.38713397744283</v>
      </c>
      <c r="E134" s="27">
        <f>'[5]Heat supply ER'!F34</f>
        <v>361.85711801165098</v>
      </c>
      <c r="F134" s="27">
        <f>'[5]Heat supply ER'!G34</f>
        <v>1149.0077927764994</v>
      </c>
      <c r="G134" s="27">
        <f>'[5]Heat supply ER'!H34</f>
        <v>1815.7231800929171</v>
      </c>
      <c r="H134" s="27">
        <f>'[5]Heat supply ER'!I34</f>
        <v>2416.1188593764814</v>
      </c>
      <c r="I134" s="27">
        <f>'[5]Heat supply ER'!J34</f>
        <v>3060.5257448814909</v>
      </c>
      <c r="J134" s="27">
        <f>'[5]Heat supply ER'!K34</f>
        <v>3543.6859557451976</v>
      </c>
      <c r="K134" s="26">
        <f>'[5]Heat supply ER'!L34</f>
        <v>3811.4756864855153</v>
      </c>
      <c r="M134" s="28" t="str">
        <f>'[5]Primary energy demand ER'!C22</f>
        <v xml:space="preserve">    - Geothermal</v>
      </c>
      <c r="N134" s="27">
        <f>'[5]Primary energy demand ER'!D22</f>
        <v>508.71395899637804</v>
      </c>
      <c r="O134" s="27">
        <f>'[5]Primary energy demand ER'!E22</f>
        <v>573.40926344570869</v>
      </c>
      <c r="P134" s="27">
        <f>'[5]Primary energy demand ER'!F22</f>
        <v>804.90773056146543</v>
      </c>
      <c r="Q134" s="27">
        <f>'[5]Primary energy demand ER'!G22</f>
        <v>1697.6544672455361</v>
      </c>
      <c r="R134" s="27">
        <f>'[5]Primary energy demand ER'!H22</f>
        <v>2999.6062009303087</v>
      </c>
      <c r="S134" s="27">
        <f>'[5]Primary energy demand ER'!I22</f>
        <v>4515.3005509925279</v>
      </c>
      <c r="T134" s="27">
        <f>'[5]Primary energy demand ER'!J22</f>
        <v>6221.5170812300694</v>
      </c>
      <c r="U134" s="27">
        <f>'[5]Primary energy demand ER'!K22</f>
        <v>8283.907750830087</v>
      </c>
      <c r="V134" s="26">
        <f>'[5]Primary energy demand ER'!L22</f>
        <v>8898.3287868136376</v>
      </c>
    </row>
    <row r="135" spans="2:22" x14ac:dyDescent="0.2">
      <c r="B135" s="28" t="str">
        <f>'[5]Heat supply ER'!C35</f>
        <v xml:space="preserve">  - Geothermal</v>
      </c>
      <c r="C135" s="27">
        <f>'[5]Heat supply ER'!D35</f>
        <v>15.463014565741833</v>
      </c>
      <c r="D135" s="27">
        <f>'[5]Heat supply ER'!E35</f>
        <v>21.041452894914887</v>
      </c>
      <c r="E135" s="27">
        <f>'[5]Heat supply ER'!F35</f>
        <v>52.482805347223042</v>
      </c>
      <c r="F135" s="27">
        <f>'[5]Heat supply ER'!G35</f>
        <v>189.9204871961951</v>
      </c>
      <c r="G135" s="27">
        <f>'[5]Heat supply ER'!H35</f>
        <v>410.87909843675135</v>
      </c>
      <c r="H135" s="27">
        <f>'[5]Heat supply ER'!I35</f>
        <v>794.21719565772014</v>
      </c>
      <c r="I135" s="27">
        <f>'[5]Heat supply ER'!J35</f>
        <v>1116.070255548515</v>
      </c>
      <c r="J135" s="27">
        <f>'[5]Heat supply ER'!K35</f>
        <v>1371.7548918933335</v>
      </c>
      <c r="K135" s="26">
        <f>'[5]Heat supply ER'!L35</f>
        <v>1463.0332113497334</v>
      </c>
      <c r="M135" s="28" t="str">
        <f>'[5]Primary energy demand ER'!C23</f>
        <v xml:space="preserve">    - Ocean energy</v>
      </c>
      <c r="N135" s="27">
        <f>'[5]Primary energy demand ER'!D23</f>
        <v>1.6630000000000011</v>
      </c>
      <c r="O135" s="27">
        <f>'[5]Primary energy demand ER'!E23</f>
        <v>2.4873750000000001</v>
      </c>
      <c r="P135" s="27">
        <f>'[5]Primary energy demand ER'!F23</f>
        <v>7.2</v>
      </c>
      <c r="Q135" s="27">
        <f>'[5]Primary energy demand ER'!G23</f>
        <v>43.2</v>
      </c>
      <c r="R135" s="27">
        <f>'[5]Primary energy demand ER'!H23</f>
        <v>108</v>
      </c>
      <c r="S135" s="27">
        <f>'[5]Primary energy demand ER'!I23</f>
        <v>216</v>
      </c>
      <c r="T135" s="27">
        <f>'[5]Primary energy demand ER'!J23</f>
        <v>324</v>
      </c>
      <c r="U135" s="27">
        <f>'[5]Primary energy demand ER'!K23</f>
        <v>414</v>
      </c>
      <c r="V135" s="26">
        <f>'[5]Primary energy demand ER'!L23</f>
        <v>468.00000000000006</v>
      </c>
    </row>
    <row r="136" spans="2:22" x14ac:dyDescent="0.2">
      <c r="B136" s="28" t="str">
        <f>'[5]Heat supply ER'!C36</f>
        <v xml:space="preserve">  - Heat pumps 2)</v>
      </c>
      <c r="C136" s="27">
        <f>'[5]Heat supply ER'!D36</f>
        <v>163.04957934387878</v>
      </c>
      <c r="D136" s="27">
        <f>'[5]Heat supply ER'!E36</f>
        <v>192.77334485896205</v>
      </c>
      <c r="E136" s="27">
        <f>'[5]Heat supply ER'!F36</f>
        <v>434.61327745304357</v>
      </c>
      <c r="F136" s="27">
        <f>'[5]Heat supply ER'!G36</f>
        <v>840.139379601369</v>
      </c>
      <c r="G136" s="27">
        <f>'[5]Heat supply ER'!H36</f>
        <v>1459.3209622819554</v>
      </c>
      <c r="H136" s="27">
        <f>'[5]Heat supply ER'!I36</f>
        <v>2147.1138259106588</v>
      </c>
      <c r="I136" s="27">
        <f>'[5]Heat supply ER'!J36</f>
        <v>2901.6308459363568</v>
      </c>
      <c r="J136" s="27">
        <f>'[5]Heat supply ER'!K36</f>
        <v>3474.2296569067494</v>
      </c>
      <c r="K136" s="26">
        <f>'[5]Heat supply ER'!L36</f>
        <v>3617.4396854855613</v>
      </c>
      <c r="M136" s="28"/>
      <c r="N136" s="27"/>
      <c r="O136" s="27"/>
      <c r="P136" s="27"/>
      <c r="Q136" s="27"/>
      <c r="R136" s="27"/>
      <c r="S136" s="27"/>
      <c r="T136" s="27"/>
      <c r="U136" s="27"/>
      <c r="V136" s="26"/>
    </row>
    <row r="137" spans="2:22" x14ac:dyDescent="0.2">
      <c r="B137" s="28" t="str">
        <f>'[5]Heat supply ER'!C37</f>
        <v xml:space="preserve">  - Electric direct heating</v>
      </c>
      <c r="C137" s="27">
        <f>'[5]Heat supply ER'!D37</f>
        <v>2456.5054711648063</v>
      </c>
      <c r="D137" s="27">
        <f>'[5]Heat supply ER'!E37</f>
        <v>2489.2776099999942</v>
      </c>
      <c r="E137" s="27">
        <f>'[5]Heat supply ER'!F37</f>
        <v>2486.6729810036486</v>
      </c>
      <c r="F137" s="27">
        <f>'[5]Heat supply ER'!G37</f>
        <v>2471.3276725217424</v>
      </c>
      <c r="G137" s="27">
        <f>'[5]Heat supply ER'!H37</f>
        <v>2424.2497527560799</v>
      </c>
      <c r="H137" s="27">
        <f>'[5]Heat supply ER'!I37</f>
        <v>2291.2223063600436</v>
      </c>
      <c r="I137" s="27">
        <f>'[5]Heat supply ER'!J37</f>
        <v>2246.7251101519114</v>
      </c>
      <c r="J137" s="27">
        <f>'[5]Heat supply ER'!K37</f>
        <v>2255.0202506926662</v>
      </c>
      <c r="K137" s="26">
        <f>'[5]Heat supply ER'!L37</f>
        <v>2256.3731137349505</v>
      </c>
      <c r="M137" s="28" t="str">
        <f>'[5]Primary energy demand ER'!C25</f>
        <v>Net electricity imports (final energy)</v>
      </c>
      <c r="N137" s="27">
        <f>'[5]Primary energy demand ER'!D25</f>
        <v>-21.114000000000033</v>
      </c>
      <c r="O137" s="27">
        <f>'[5]Primary energy demand ER'!E25</f>
        <v>34.221130649996326</v>
      </c>
      <c r="P137" s="27">
        <f>'[5]Primary energy demand ER'!F25</f>
        <v>54</v>
      </c>
      <c r="Q137" s="27">
        <f>'[5]Primary energy demand ER'!G25</f>
        <v>160.20000000000002</v>
      </c>
      <c r="R137" s="27">
        <f>'[5]Primary energy demand ER'!H25</f>
        <v>482.4000000000002</v>
      </c>
      <c r="S137" s="27">
        <f>'[5]Primary energy demand ER'!I25</f>
        <v>799.2</v>
      </c>
      <c r="T137" s="27">
        <f>'[5]Primary energy demand ER'!J25</f>
        <v>1080</v>
      </c>
      <c r="U137" s="27">
        <f>'[5]Primary energy demand ER'!K25</f>
        <v>1314</v>
      </c>
      <c r="V137" s="26">
        <f>'[5]Primary energy demand ER'!L25</f>
        <v>1440</v>
      </c>
    </row>
    <row r="138" spans="2:22" x14ac:dyDescent="0.2">
      <c r="B138" s="28" t="str">
        <f>'[5]Heat supply ER'!C38</f>
        <v xml:space="preserve">  - Hydrogen</v>
      </c>
      <c r="C138" s="27">
        <f>'[5]Heat supply ER'!D38</f>
        <v>1.4203872E-5</v>
      </c>
      <c r="D138" s="27">
        <f>'[5]Heat supply ER'!E38</f>
        <v>1.4345910719999998E-5</v>
      </c>
      <c r="E138" s="27">
        <f>'[5]Heat supply ER'!F38</f>
        <v>1.5192000000000001E-5</v>
      </c>
      <c r="F138" s="27">
        <f>'[5]Heat supply ER'!G38</f>
        <v>1.7100000000000002E-5</v>
      </c>
      <c r="G138" s="27">
        <f>'[5]Heat supply ER'!H38</f>
        <v>3.1680000000000001</v>
      </c>
      <c r="H138" s="27">
        <f>'[5]Heat supply ER'!I38</f>
        <v>41.385967503064023</v>
      </c>
      <c r="I138" s="27">
        <f>'[5]Heat supply ER'!J38</f>
        <v>132.15212137485705</v>
      </c>
      <c r="J138" s="27">
        <f>'[5]Heat supply ER'!K38</f>
        <v>279.11978823600498</v>
      </c>
      <c r="K138" s="26">
        <f>'[5]Heat supply ER'!L38</f>
        <v>627.17675773338806</v>
      </c>
      <c r="M138" s="28" t="str">
        <f>'[5]Primary energy demand ER'!C26</f>
        <v xml:space="preserve">  - net RES electricity import</v>
      </c>
      <c r="N138" s="27">
        <f>'[5]Primary energy demand ER'!D26</f>
        <v>-5.8832426620724787</v>
      </c>
      <c r="O138" s="27">
        <f>'[5]Primary energy demand ER'!E26</f>
        <v>10.512042829333421</v>
      </c>
      <c r="P138" s="27">
        <f>'[5]Primary energy demand ER'!F26</f>
        <v>22.57468705654567</v>
      </c>
      <c r="Q138" s="27">
        <f>'[5]Primary energy demand ER'!G26</f>
        <v>32.040000000000006</v>
      </c>
      <c r="R138" s="27">
        <f>'[5]Primary energy demand ER'!H26</f>
        <v>56.079907261367474</v>
      </c>
      <c r="S138" s="27">
        <f>'[5]Primary energy demand ER'!I26</f>
        <v>507.96480219992662</v>
      </c>
      <c r="T138" s="27">
        <f>'[5]Primary energy demand ER'!J26</f>
        <v>838.90019939856563</v>
      </c>
      <c r="U138" s="27">
        <f>'[5]Primary energy demand ER'!K26</f>
        <v>1099.8767227763267</v>
      </c>
      <c r="V138" s="26">
        <f>'[5]Primary energy demand ER'!L26</f>
        <v>1267.5092218760178</v>
      </c>
    </row>
    <row r="139" spans="2:22" x14ac:dyDescent="0.2">
      <c r="B139" s="28"/>
      <c r="C139" s="27"/>
      <c r="D139" s="27"/>
      <c r="E139" s="27"/>
      <c r="F139" s="27"/>
      <c r="G139" s="27"/>
      <c r="H139" s="27"/>
      <c r="I139" s="27"/>
      <c r="J139" s="27"/>
      <c r="K139" s="26"/>
      <c r="M139" s="28"/>
      <c r="N139" s="27"/>
      <c r="O139" s="27"/>
      <c r="P139" s="27"/>
      <c r="Q139" s="27"/>
      <c r="R139" s="27"/>
      <c r="S139" s="27"/>
      <c r="T139" s="27"/>
      <c r="U139" s="27"/>
      <c r="V139" s="26"/>
    </row>
    <row r="140" spans="2:22" x14ac:dyDescent="0.2">
      <c r="B140" s="28" t="str">
        <f>'[5]Heat supply ER'!C40</f>
        <v>RES share (including RES electricity)</v>
      </c>
      <c r="C140" s="30">
        <f>'[5]Heat supply ER'!D40</f>
        <v>0.15847925238207217</v>
      </c>
      <c r="D140" s="30">
        <f>'[5]Heat supply ER'!E40</f>
        <v>0.17104467831937173</v>
      </c>
      <c r="E140" s="30">
        <f>'[5]Heat supply ER'!F40</f>
        <v>0.23182028190619405</v>
      </c>
      <c r="F140" s="30">
        <f>'[5]Heat supply ER'!G40</f>
        <v>0.3428225359554915</v>
      </c>
      <c r="G140" s="30">
        <f>'[5]Heat supply ER'!H40</f>
        <v>0.45437903859397161</v>
      </c>
      <c r="H140" s="30">
        <f>'[5]Heat supply ER'!I40</f>
        <v>0.56080288822253577</v>
      </c>
      <c r="I140" s="30">
        <f>'[5]Heat supply ER'!J40</f>
        <v>0.67205473249755365</v>
      </c>
      <c r="J140" s="30">
        <f>'[5]Heat supply ER'!K40</f>
        <v>0.77709114169984783</v>
      </c>
      <c r="K140" s="29">
        <f>'[5]Heat supply ER'!L40</f>
        <v>0.85696088938217407</v>
      </c>
      <c r="M140" s="28" t="str">
        <f>'[5]Primary energy demand ER'!C30</f>
        <v>Total incl. net elec. &amp; synfuel import</v>
      </c>
      <c r="N140" s="27">
        <f>'[5]Primary energy demand ER'!D30</f>
        <v>72937.835628796325</v>
      </c>
      <c r="O140" s="27">
        <f>'[5]Primary energy demand ER'!E30</f>
        <v>74255.444801614038</v>
      </c>
      <c r="P140" s="27">
        <f>'[5]Primary energy demand ER'!F30</f>
        <v>66947.10925408933</v>
      </c>
      <c r="Q140" s="27">
        <f>'[5]Primary energy demand ER'!G30</f>
        <v>60483.482961012342</v>
      </c>
      <c r="R140" s="27">
        <f>'[5]Primary energy demand ER'!H30</f>
        <v>54643.995473179821</v>
      </c>
      <c r="S140" s="27">
        <f>'[5]Primary energy demand ER'!I30</f>
        <v>50371.013974622358</v>
      </c>
      <c r="T140" s="27">
        <f>'[5]Primary energy demand ER'!J30</f>
        <v>46953.512061183908</v>
      </c>
      <c r="U140" s="27">
        <f>'[5]Primary energy demand ER'!K30</f>
        <v>44631.445666910098</v>
      </c>
      <c r="V140" s="26">
        <f>'[5]Primary energy demand ER'!L30</f>
        <v>42449.24079763511</v>
      </c>
    </row>
    <row r="141" spans="2:22" ht="13.5" thickBot="1" x14ac:dyDescent="0.25">
      <c r="B141" s="25" t="str">
        <f>'[5]Heat supply ER'!C41</f>
        <v>electricity consumption heat pumps (TWh/a)</v>
      </c>
      <c r="C141" s="46">
        <f>'[5]Heat supply ER'!D41</f>
        <v>14.624329937921891</v>
      </c>
      <c r="D141" s="46">
        <f>'[5]Heat supply ER'!E41</f>
        <v>16.744262460822917</v>
      </c>
      <c r="E141" s="46">
        <f>'[5]Heat supply ER'!F41</f>
        <v>36.561450758214171</v>
      </c>
      <c r="F141" s="46">
        <f>'[5]Heat supply ER'!G41</f>
        <v>68.417487507847909</v>
      </c>
      <c r="G141" s="46">
        <f>'[5]Heat supply ER'!H41</f>
        <v>115.16106078613915</v>
      </c>
      <c r="H141" s="46">
        <f>'[5]Heat supply ER'!I41</f>
        <v>164.03204268355478</v>
      </c>
      <c r="I141" s="46">
        <f>'[5]Heat supply ER'!J41</f>
        <v>214.8210469924453</v>
      </c>
      <c r="J141" s="46">
        <f>'[5]Heat supply ER'!K41</f>
        <v>248.98446686924879</v>
      </c>
      <c r="K141" s="45">
        <f>'[5]Heat supply ER'!L41</f>
        <v>251.21108926983061</v>
      </c>
      <c r="M141" s="28" t="str">
        <f>'[5]Primary energy demand ER'!C31</f>
        <v xml:space="preserve">  - of which non-energy use</v>
      </c>
      <c r="N141" s="27">
        <f>'[5]Primary energy demand ER'!D31</f>
        <v>4369.8590000000004</v>
      </c>
      <c r="O141" s="27">
        <f>'[5]Primary energy demand ER'!E31</f>
        <v>4331.2298740170845</v>
      </c>
      <c r="P141" s="27">
        <f>'[5]Primary energy demand ER'!F31</f>
        <v>4266.847997378889</v>
      </c>
      <c r="Q141" s="27">
        <f>'[5]Primary energy demand ER'!G31</f>
        <v>4125.2853574854835</v>
      </c>
      <c r="R141" s="27">
        <f>'[5]Primary energy demand ER'!H31</f>
        <v>3983.7227175920762</v>
      </c>
      <c r="S141" s="27">
        <f>'[5]Primary energy demand ER'!I31</f>
        <v>3790.060362441403</v>
      </c>
      <c r="T141" s="27">
        <f>'[5]Primary energy demand ER'!J31</f>
        <v>3596.3980072907416</v>
      </c>
      <c r="U141" s="27">
        <f>'[5]Primary energy demand ER'!K31</f>
        <v>3402.7356521400629</v>
      </c>
      <c r="V141" s="26">
        <f>'[5]Primary energy demand ER'!L31</f>
        <v>3209.0732969893957</v>
      </c>
    </row>
    <row r="142" spans="2:22" x14ac:dyDescent="0.2">
      <c r="M142" s="28"/>
      <c r="N142" s="27"/>
      <c r="O142" s="27"/>
      <c r="P142" s="27"/>
      <c r="Q142" s="27"/>
      <c r="R142" s="27"/>
      <c r="S142" s="27"/>
      <c r="T142" s="27"/>
      <c r="U142" s="27"/>
      <c r="V142" s="26"/>
    </row>
    <row r="143" spans="2:22" x14ac:dyDescent="0.2">
      <c r="M143" s="28" t="str">
        <f>'[5]Primary energy demand ER'!C33</f>
        <v>Total RES incl. electr. &amp; synfuel import</v>
      </c>
      <c r="N143" s="27">
        <f>'[5]Primary energy demand ER'!D33</f>
        <v>8779.5266037254751</v>
      </c>
      <c r="O143" s="27">
        <f>'[5]Primary energy demand ER'!E33</f>
        <v>10287.336442794658</v>
      </c>
      <c r="P143" s="27">
        <f>'[5]Primary energy demand ER'!F33</f>
        <v>12686.613608769376</v>
      </c>
      <c r="Q143" s="27">
        <f>'[5]Primary energy demand ER'!G33</f>
        <v>16576.395005347917</v>
      </c>
      <c r="R143" s="27">
        <f>'[5]Primary energy demand ER'!H33</f>
        <v>20336.795384962556</v>
      </c>
      <c r="S143" s="27">
        <f>'[5]Primary energy demand ER'!I33</f>
        <v>24399.559355389687</v>
      </c>
      <c r="T143" s="27">
        <f>'[5]Primary energy demand ER'!J33</f>
        <v>28359.357362674069</v>
      </c>
      <c r="U143" s="27">
        <f>'[5]Primary energy demand ER'!K33</f>
        <v>32322.022967731798</v>
      </c>
      <c r="V143" s="26">
        <f>'[5]Primary energy demand ER'!L33</f>
        <v>33720.935910742584</v>
      </c>
    </row>
    <row r="144" spans="2:22" ht="13.5" thickBot="1" x14ac:dyDescent="0.25">
      <c r="M144" s="25" t="str">
        <f>'[5]Primary energy demand ER'!C34</f>
        <v>RES share</v>
      </c>
      <c r="N144" s="24">
        <f>'[5]Primary energy demand ER'!D34</f>
        <v>0.12036999080158148</v>
      </c>
      <c r="O144" s="24">
        <f>'[5]Primary energy demand ER'!E34</f>
        <v>0.13853982654442398</v>
      </c>
      <c r="P144" s="24">
        <f>'[5]Primary energy demand ER'!F34</f>
        <v>0.18950203750574099</v>
      </c>
      <c r="Q144" s="24">
        <f>'[5]Primary energy demand ER'!G34</f>
        <v>0.27406482222647566</v>
      </c>
      <c r="R144" s="24">
        <f>'[5]Primary energy demand ER'!H34</f>
        <v>0.37216889447522539</v>
      </c>
      <c r="S144" s="24">
        <f>'[5]Primary energy demand ER'!I34</f>
        <v>0.48439682726423844</v>
      </c>
      <c r="T144" s="24">
        <f>'[5]Primary energy demand ER'!J34</f>
        <v>0.60398798977422019</v>
      </c>
      <c r="U144" s="24">
        <f>'[5]Primary energy demand ER'!K34</f>
        <v>0.72419843195210354</v>
      </c>
      <c r="V144" s="23">
        <f>'[5]Primary energy demand ER'!L34</f>
        <v>0.7943825443545085</v>
      </c>
    </row>
  </sheetData>
  <pageMargins left="0.70866141732283472" right="0.70866141732283472" top="0.78740157480314965" bottom="0.78740157480314965" header="0.31496062992125984" footer="0.31496062992125984"/>
  <pageSetup paperSize="9" scale="37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59999389629810485"/>
  </sheetPr>
  <dimension ref="A1:W144"/>
  <sheetViews>
    <sheetView view="pageBreakPreview" zoomScaleNormal="10" zoomScaleSheetLayoutView="100" workbookViewId="0"/>
  </sheetViews>
  <sheetFormatPr baseColWidth="10" defaultRowHeight="12.75" x14ac:dyDescent="0.2"/>
  <cols>
    <col min="1" max="1" width="5.42578125" style="43" customWidth="1"/>
    <col min="2" max="2" width="35.5703125" style="43" customWidth="1"/>
    <col min="3" max="5" width="11.42578125" style="44"/>
    <col min="6" max="6" width="0" style="44" hidden="1" customWidth="1"/>
    <col min="7" max="7" width="11.42578125" style="44"/>
    <col min="8" max="8" width="0" style="44" hidden="1" customWidth="1"/>
    <col min="9" max="9" width="11.42578125" style="44"/>
    <col min="10" max="10" width="0" style="44" hidden="1" customWidth="1"/>
    <col min="11" max="11" width="11.42578125" style="44"/>
    <col min="12" max="12" width="3.5703125" style="43" customWidth="1"/>
    <col min="13" max="13" width="29.5703125" style="43" customWidth="1"/>
    <col min="14" max="16" width="11.42578125" style="43"/>
    <col min="17" max="17" width="0" style="43" hidden="1" customWidth="1"/>
    <col min="18" max="18" width="11.42578125" style="43"/>
    <col min="19" max="19" width="0" style="43" hidden="1" customWidth="1"/>
    <col min="20" max="20" width="11.42578125" style="43"/>
    <col min="21" max="21" width="0" style="43" hidden="1" customWidth="1"/>
    <col min="22" max="16384" width="11.42578125" style="43"/>
  </cols>
  <sheetData>
    <row r="1" spans="1:23" ht="13.5" thickBot="1" x14ac:dyDescent="0.25"/>
    <row r="2" spans="1:23" x14ac:dyDescent="0.2">
      <c r="B2" s="58" t="str">
        <f>'[5]Electricity generation ADV'!D4</f>
        <v>Electricity generation in TWh/a</v>
      </c>
      <c r="C2" s="56" t="str">
        <f>'[5]Electricity generation ADV'!D5</f>
        <v>Scenario:</v>
      </c>
      <c r="D2" s="57" t="str">
        <f>'[5]Electricity generation ADV'!E5</f>
        <v>OECD Europe Advanced Energy [R]Evolution (2015)</v>
      </c>
      <c r="E2" s="56"/>
      <c r="F2" s="56"/>
      <c r="G2" s="56"/>
      <c r="H2" s="56"/>
      <c r="I2" s="56"/>
      <c r="J2" s="56"/>
      <c r="K2" s="55"/>
      <c r="M2" s="38" t="str">
        <f>'[5]Installed capacity ADV'!D4</f>
        <v>Installed capacity in GW</v>
      </c>
      <c r="N2" s="37" t="str">
        <f>'[5]Installed capacity ADV'!D5</f>
        <v>Scenario:</v>
      </c>
      <c r="O2" s="37" t="str">
        <f>'[5]Installed capacity ADV'!E5</f>
        <v>OECD Europe Advanced Energy [R]Evolution (2015)</v>
      </c>
      <c r="P2" s="37"/>
      <c r="Q2" s="37"/>
      <c r="R2" s="37"/>
      <c r="S2" s="37"/>
      <c r="T2" s="37"/>
      <c r="U2" s="37"/>
      <c r="V2" s="36"/>
    </row>
    <row r="3" spans="1:23" x14ac:dyDescent="0.2">
      <c r="B3" s="49"/>
      <c r="C3" s="54">
        <f>'[5]Electricity generation ADV'!D8</f>
        <v>2012</v>
      </c>
      <c r="D3" s="54">
        <f>'[5]Electricity generation ADV'!E8</f>
        <v>2015</v>
      </c>
      <c r="E3" s="54">
        <f>'[5]Electricity generation ADV'!F8</f>
        <v>2020</v>
      </c>
      <c r="F3" s="54">
        <f>'[5]Electricity generation ADV'!G8</f>
        <v>2025</v>
      </c>
      <c r="G3" s="54">
        <f>'[5]Electricity generation ADV'!H8</f>
        <v>2030</v>
      </c>
      <c r="H3" s="54">
        <f>'[5]Electricity generation ADV'!I8</f>
        <v>2035</v>
      </c>
      <c r="I3" s="54">
        <f>'[5]Electricity generation ADV'!J8</f>
        <v>2040</v>
      </c>
      <c r="J3" s="54">
        <f>'[5]Electricity generation ADV'!K8</f>
        <v>2045</v>
      </c>
      <c r="K3" s="53">
        <f>'[5]Electricity generation ADV'!L8</f>
        <v>2050</v>
      </c>
      <c r="M3" s="28"/>
      <c r="N3" s="33">
        <f>'[5]Installed capacity ADV'!D8</f>
        <v>2012</v>
      </c>
      <c r="O3" s="33">
        <f>'[5]Installed capacity ADV'!E8</f>
        <v>2015</v>
      </c>
      <c r="P3" s="33">
        <f>'[5]Installed capacity ADV'!F8</f>
        <v>2020</v>
      </c>
      <c r="Q3" s="33">
        <f>'[5]Installed capacity ADV'!G8</f>
        <v>2025</v>
      </c>
      <c r="R3" s="33">
        <f>'[5]Installed capacity ADV'!H8</f>
        <v>2030</v>
      </c>
      <c r="S3" s="33">
        <f>'[5]Installed capacity ADV'!I8</f>
        <v>2035</v>
      </c>
      <c r="T3" s="33">
        <f>'[5]Installed capacity ADV'!J8</f>
        <v>2040</v>
      </c>
      <c r="U3" s="33">
        <f>'[5]Installed capacity ADV'!K8</f>
        <v>2045</v>
      </c>
      <c r="V3" s="32">
        <f>'[5]Installed capacity ADV'!L8</f>
        <v>2050</v>
      </c>
    </row>
    <row r="4" spans="1:23" x14ac:dyDescent="0.2">
      <c r="B4" s="28"/>
      <c r="C4" s="51"/>
      <c r="D4" s="51"/>
      <c r="E4" s="51"/>
      <c r="F4" s="51"/>
      <c r="G4" s="51"/>
      <c r="H4" s="51"/>
      <c r="I4" s="51"/>
      <c r="J4" s="51"/>
      <c r="K4" s="50"/>
      <c r="M4" s="28"/>
      <c r="N4" s="27"/>
      <c r="O4" s="27"/>
      <c r="P4" s="27"/>
      <c r="Q4" s="27"/>
      <c r="R4" s="27"/>
      <c r="S4" s="27"/>
      <c r="T4" s="27"/>
      <c r="U4" s="27"/>
      <c r="V4" s="26"/>
    </row>
    <row r="5" spans="1:23" x14ac:dyDescent="0.2">
      <c r="A5" s="52"/>
      <c r="B5" s="28" t="str">
        <f>'[5]Electricity generation ADV'!C10</f>
        <v>Power plants</v>
      </c>
      <c r="C5" s="51">
        <f>'[5]Electricity generation ADV'!D10</f>
        <v>2927.7346806141909</v>
      </c>
      <c r="D5" s="51">
        <f>'[5]Electricity generation ADV'!E10</f>
        <v>3058.1726540117011</v>
      </c>
      <c r="E5" s="51">
        <f>'[5]Electricity generation ADV'!F10</f>
        <v>3027.6723665350237</v>
      </c>
      <c r="F5" s="51">
        <f>'[5]Electricity generation ADV'!G10</f>
        <v>3088.4888778855275</v>
      </c>
      <c r="G5" s="51">
        <f>'[5]Electricity generation ADV'!H10</f>
        <v>3345.6663830947691</v>
      </c>
      <c r="H5" s="51">
        <f>'[5]Electricity generation ADV'!I10</f>
        <v>3811.3023379737374</v>
      </c>
      <c r="I5" s="51">
        <f>'[5]Electricity generation ADV'!J10</f>
        <v>4183.3269985825727</v>
      </c>
      <c r="J5" s="51">
        <f>'[5]Electricity generation ADV'!K10</f>
        <v>4643.9889598492773</v>
      </c>
      <c r="K5" s="50">
        <f>'[5]Electricity generation ADV'!L10</f>
        <v>5054.2969279806439</v>
      </c>
      <c r="L5" s="52"/>
      <c r="M5" s="28" t="str">
        <f>'[5]Installed capacity ADV'!C40</f>
        <v>Total generation</v>
      </c>
      <c r="N5" s="27">
        <f>'[5]Installed capacity ADV'!D40</f>
        <v>1019.50213062952</v>
      </c>
      <c r="O5" s="27">
        <f>'[5]Installed capacity ADV'!E40</f>
        <v>1093.6432513073353</v>
      </c>
      <c r="P5" s="27">
        <f>'[5]Installed capacity ADV'!F40</f>
        <v>1203.0474423583837</v>
      </c>
      <c r="Q5" s="27">
        <f>'[5]Installed capacity ADV'!G40</f>
        <v>1349.0159394409279</v>
      </c>
      <c r="R5" s="27">
        <f>'[5]Installed capacity ADV'!H40</f>
        <v>1577.1626020042061</v>
      </c>
      <c r="S5" s="27">
        <f>'[5]Installed capacity ADV'!I40</f>
        <v>1822.8155853729534</v>
      </c>
      <c r="T5" s="27">
        <f>'[5]Installed capacity ADV'!J40</f>
        <v>2066.2562606666825</v>
      </c>
      <c r="U5" s="27">
        <f>'[5]Installed capacity ADV'!K40</f>
        <v>2292.3117313502535</v>
      </c>
      <c r="V5" s="26">
        <f>'[5]Installed capacity ADV'!L40</f>
        <v>2459.922344121308</v>
      </c>
      <c r="W5" s="52"/>
    </row>
    <row r="6" spans="1:23" s="52" customFormat="1" x14ac:dyDescent="0.2">
      <c r="A6" s="43"/>
      <c r="B6" s="28" t="str">
        <f>'[5]Electricity generation ADV'!C11</f>
        <v xml:space="preserve">  - Hard coal (&amp; non-renewable waste)</v>
      </c>
      <c r="C6" s="51">
        <f>'[5]Electricity generation ADV'!D11</f>
        <v>453.54968258695123</v>
      </c>
      <c r="D6" s="51">
        <f>'[5]Electricity generation ADV'!E11</f>
        <v>449.18161979976924</v>
      </c>
      <c r="E6" s="51">
        <f>'[5]Electricity generation ADV'!F11</f>
        <v>323.06077942472331</v>
      </c>
      <c r="F6" s="51">
        <f>'[5]Electricity generation ADV'!G11</f>
        <v>247.92640919105389</v>
      </c>
      <c r="G6" s="51">
        <f>'[5]Electricity generation ADV'!H11</f>
        <v>199.3670511487106</v>
      </c>
      <c r="H6" s="51">
        <f>'[5]Electricity generation ADV'!I11</f>
        <v>114.44597900712762</v>
      </c>
      <c r="I6" s="51">
        <f>'[5]Electricity generation ADV'!J11</f>
        <v>13.362086795986135</v>
      </c>
      <c r="J6" s="51">
        <f>'[5]Electricity generation ADV'!K11</f>
        <v>7.3795948250567305</v>
      </c>
      <c r="K6" s="50">
        <f>'[5]Electricity generation ADV'!L11</f>
        <v>-4.2011151686096192E-6</v>
      </c>
      <c r="L6" s="43"/>
      <c r="M6" s="28" t="str">
        <f>'[5]Installed capacity ADV'!C41</f>
        <v xml:space="preserve">  - Fossil</v>
      </c>
      <c r="N6" s="27">
        <f>'[5]Installed capacity ADV'!D41</f>
        <v>483.16085758513327</v>
      </c>
      <c r="O6" s="27">
        <f>'[5]Installed capacity ADV'!E41</f>
        <v>501.21566642759404</v>
      </c>
      <c r="P6" s="27">
        <f>'[5]Installed capacity ADV'!F41</f>
        <v>457.80185285436369</v>
      </c>
      <c r="Q6" s="27">
        <f>'[5]Installed capacity ADV'!G41</f>
        <v>380.41099704548412</v>
      </c>
      <c r="R6" s="27">
        <f>'[5]Installed capacity ADV'!H41</f>
        <v>343.86107576260366</v>
      </c>
      <c r="S6" s="27">
        <f>'[5]Installed capacity ADV'!I41</f>
        <v>291.01577548512074</v>
      </c>
      <c r="T6" s="27">
        <f>'[5]Installed capacity ADV'!J41</f>
        <v>217.42692812806433</v>
      </c>
      <c r="U6" s="27">
        <f>'[5]Installed capacity ADV'!K41</f>
        <v>134.88051618462001</v>
      </c>
      <c r="V6" s="26">
        <f>'[5]Installed capacity ADV'!L41</f>
        <v>6.57148237082269E-6</v>
      </c>
      <c r="W6" s="43"/>
    </row>
    <row r="7" spans="1:23" x14ac:dyDescent="0.2">
      <c r="B7" s="28" t="str">
        <f>'[5]Electricity generation ADV'!C12</f>
        <v xml:space="preserve">  - Lignite</v>
      </c>
      <c r="C7" s="51">
        <f>'[5]Electricity generation ADV'!D12</f>
        <v>255.89699999999999</v>
      </c>
      <c r="D7" s="51">
        <f>'[5]Electricity generation ADV'!E12</f>
        <v>257.24775372400001</v>
      </c>
      <c r="E7" s="51">
        <f>'[5]Electricity generation ADV'!F12</f>
        <v>183.28</v>
      </c>
      <c r="F7" s="51">
        <f>'[5]Electricity generation ADV'!G12</f>
        <v>58.615000000000002</v>
      </c>
      <c r="G7" s="51">
        <f>'[5]Electricity generation ADV'!H12</f>
        <v>22.3</v>
      </c>
      <c r="H7" s="51">
        <f>'[5]Electricity generation ADV'!I12</f>
        <v>-2.7500000000000001E-7</v>
      </c>
      <c r="I7" s="51">
        <f>'[5]Electricity generation ADV'!J12</f>
        <v>-2.9999999999999999E-7</v>
      </c>
      <c r="J7" s="51">
        <f>'[5]Electricity generation ADV'!K12</f>
        <v>-2.9999999999999999E-7</v>
      </c>
      <c r="K7" s="50">
        <f>'[5]Electricity generation ADV'!L12</f>
        <v>4.5500000000000005E-6</v>
      </c>
      <c r="M7" s="28" t="str">
        <f>'[5]Installed capacity ADV'!C42</f>
        <v xml:space="preserve">    - Hard coal (&amp; non-renewable waste)</v>
      </c>
      <c r="N7" s="27">
        <f>'[5]Installed capacity ADV'!D42</f>
        <v>116.67753445376542</v>
      </c>
      <c r="O7" s="27">
        <f>'[5]Installed capacity ADV'!E42</f>
        <v>119.0944977787678</v>
      </c>
      <c r="P7" s="27">
        <f>'[5]Installed capacity ADV'!F42</f>
        <v>87.99712617907241</v>
      </c>
      <c r="Q7" s="27">
        <f>'[5]Installed capacity ADV'!G42</f>
        <v>61.968908523356262</v>
      </c>
      <c r="R7" s="27">
        <f>'[5]Installed capacity ADV'!H42</f>
        <v>46.696531028102122</v>
      </c>
      <c r="S7" s="27">
        <f>'[5]Installed capacity ADV'!I42</f>
        <v>23.098551503438404</v>
      </c>
      <c r="T7" s="27">
        <f>'[5]Installed capacity ADV'!J42</f>
        <v>2.6751358881112197</v>
      </c>
      <c r="U7" s="27">
        <f>'[5]Installed capacity ADV'!K42</f>
        <v>1.4759166930446663</v>
      </c>
      <c r="V7" s="26">
        <f>'[5]Installed capacity ADV'!L42</f>
        <v>-3.283495207616095E-6</v>
      </c>
    </row>
    <row r="8" spans="1:23" x14ac:dyDescent="0.2">
      <c r="B8" s="28" t="str">
        <f>'[5]Electricity generation ADV'!C13</f>
        <v xml:space="preserve">  - Gas</v>
      </c>
      <c r="C8" s="51">
        <f>'[5]Electricity generation ADV'!D13</f>
        <v>400.22800000000001</v>
      </c>
      <c r="D8" s="51">
        <f>'[5]Electricity generation ADV'!E13</f>
        <v>413.60746802</v>
      </c>
      <c r="E8" s="51">
        <f>'[5]Electricity generation ADV'!F13</f>
        <v>540.13</v>
      </c>
      <c r="F8" s="51">
        <f>'[5]Electricity generation ADV'!G13</f>
        <v>554.20000000000005</v>
      </c>
      <c r="G8" s="51">
        <f>'[5]Electricity generation ADV'!H13</f>
        <v>553.75</v>
      </c>
      <c r="H8" s="51">
        <f>'[5]Electricity generation ADV'!I13</f>
        <v>509.85</v>
      </c>
      <c r="I8" s="51">
        <f>'[5]Electricity generation ADV'!J13</f>
        <v>283.27499999999998</v>
      </c>
      <c r="J8" s="51">
        <f>'[5]Electricity generation ADV'!K13</f>
        <v>127.55</v>
      </c>
      <c r="K8" s="50">
        <f>'[5]Electricity generation ADV'!L13</f>
        <v>69.879300000000001</v>
      </c>
      <c r="M8" s="28" t="str">
        <f>'[5]Installed capacity ADV'!C43</f>
        <v xml:space="preserve">    - Lignite</v>
      </c>
      <c r="N8" s="27">
        <f>'[5]Installed capacity ADV'!D43</f>
        <v>67.069177647166953</v>
      </c>
      <c r="O8" s="27">
        <f>'[5]Installed capacity ADV'!E43</f>
        <v>70.017756148826848</v>
      </c>
      <c r="P8" s="27">
        <f>'[5]Installed capacity ADV'!F43</f>
        <v>51.483955151639705</v>
      </c>
      <c r="Q8" s="27">
        <f>'[5]Installed capacity ADV'!G43</f>
        <v>16.862422024836807</v>
      </c>
      <c r="R8" s="27">
        <f>'[5]Installed capacity ADV'!H43</f>
        <v>4.7700807097828033</v>
      </c>
      <c r="S8" s="27">
        <f>'[5]Installed capacity ADV'!I43</f>
        <v>1.4050292669229777E-6</v>
      </c>
      <c r="T8" s="27">
        <f>'[5]Installed capacity ADV'!J43</f>
        <v>1.3244124525927586E-6</v>
      </c>
      <c r="U8" s="27">
        <f>'[5]Installed capacity ADV'!K43</f>
        <v>1.2384445758506058E-6</v>
      </c>
      <c r="V8" s="26">
        <f>'[5]Installed capacity ADV'!L43</f>
        <v>1.9528971176121117E-6</v>
      </c>
    </row>
    <row r="9" spans="1:23" x14ac:dyDescent="0.2">
      <c r="B9" s="28" t="str">
        <f>'[5]Electricity generation ADV'!C14</f>
        <v>of which from H2</v>
      </c>
      <c r="C9" s="51">
        <f>'[5]Electricity generation ADV'!D14</f>
        <v>0</v>
      </c>
      <c r="D9" s="51">
        <f>'[5]Electricity generation ADV'!E14</f>
        <v>0</v>
      </c>
      <c r="E9" s="51">
        <f>'[5]Electricity generation ADV'!F14</f>
        <v>0</v>
      </c>
      <c r="F9" s="51">
        <f>'[5]Electricity generation ADV'!G14</f>
        <v>2.7710000000000004</v>
      </c>
      <c r="G9" s="51">
        <f>'[5]Electricity generation ADV'!H14</f>
        <v>11.075000000000001</v>
      </c>
      <c r="H9" s="51">
        <f>'[5]Electricity generation ADV'!I14</f>
        <v>25.492500000000003</v>
      </c>
      <c r="I9" s="51">
        <f>'[5]Electricity generation ADV'!J14</f>
        <v>39.658500000000004</v>
      </c>
      <c r="J9" s="51">
        <f>'[5]Electricity generation ADV'!K14</f>
        <v>48.469000000000001</v>
      </c>
      <c r="K9" s="50">
        <f>'[5]Electricity generation ADV'!L14</f>
        <v>69.879300000000001</v>
      </c>
      <c r="M9" s="28" t="str">
        <f>'[5]Installed capacity ADV'!C44</f>
        <v xml:space="preserve">    - Gas (w/o H2)</v>
      </c>
      <c r="N9" s="27">
        <f>'[5]Installed capacity ADV'!D44</f>
        <v>240.13084056227163</v>
      </c>
      <c r="O9" s="27">
        <f>'[5]Installed capacity ADV'!E44</f>
        <v>259.39444999999955</v>
      </c>
      <c r="P9" s="27">
        <f>'[5]Installed capacity ADV'!F44</f>
        <v>285.59345267782027</v>
      </c>
      <c r="Q9" s="27">
        <f>'[5]Installed capacity ADV'!G44</f>
        <v>288.26252898114433</v>
      </c>
      <c r="R9" s="27">
        <f>'[5]Installed capacity ADV'!H44</f>
        <v>287.09894659182856</v>
      </c>
      <c r="S9" s="27">
        <f>'[5]Installed capacity ADV'!I44</f>
        <v>263.58063380698161</v>
      </c>
      <c r="T9" s="27">
        <f>'[5]Installed capacity ADV'!J44</f>
        <v>211.26557011579192</v>
      </c>
      <c r="U9" s="27">
        <f>'[5]Installed capacity ADV'!K44</f>
        <v>131.08045124697671</v>
      </c>
      <c r="V9" s="26">
        <f>'[5]Installed capacity ADV'!L44</f>
        <v>0</v>
      </c>
    </row>
    <row r="10" spans="1:23" x14ac:dyDescent="0.2">
      <c r="B10" s="28" t="str">
        <f>'[5]Electricity generation ADV'!C15</f>
        <v xml:space="preserve">  - Oil</v>
      </c>
      <c r="C10" s="51">
        <f>'[5]Electricity generation ADV'!D15</f>
        <v>34.902000000000001</v>
      </c>
      <c r="D10" s="51">
        <f>'[5]Electricity generation ADV'!E15</f>
        <v>25.3042242</v>
      </c>
      <c r="E10" s="51">
        <f>'[5]Electricity generation ADV'!F15</f>
        <v>2.7650000000000001</v>
      </c>
      <c r="F10" s="51">
        <f>'[5]Electricity generation ADV'!G15</f>
        <v>0.23750000000000199</v>
      </c>
      <c r="G10" s="51">
        <f>'[5]Electricity generation ADV'!H15</f>
        <v>0</v>
      </c>
      <c r="H10" s="51">
        <f>'[5]Electricity generation ADV'!I15</f>
        <v>0</v>
      </c>
      <c r="I10" s="51">
        <f>'[5]Electricity generation ADV'!J15</f>
        <v>-2.9999999995311597E-7</v>
      </c>
      <c r="J10" s="51">
        <f>'[5]Electricity generation ADV'!K15</f>
        <v>-2.6500000001039602E-6</v>
      </c>
      <c r="K10" s="50">
        <f>'[5]Electricity generation ADV'!L15</f>
        <v>-2.9999999999999999E-7</v>
      </c>
      <c r="M10" s="28" t="str">
        <f>'[5]Installed capacity ADV'!C45</f>
        <v xml:space="preserve">    - Oil</v>
      </c>
      <c r="N10" s="27">
        <f>'[5]Installed capacity ADV'!D45</f>
        <v>52.987531481130162</v>
      </c>
      <c r="O10" s="27">
        <f>'[5]Installed capacity ADV'!E45</f>
        <v>46.287079638855801</v>
      </c>
      <c r="P10" s="27">
        <f>'[5]Installed capacity ADV'!F45</f>
        <v>25.989341436395438</v>
      </c>
      <c r="Q10" s="27">
        <f>'[5]Installed capacity ADV'!G45</f>
        <v>7.4954380555361304</v>
      </c>
      <c r="R10" s="27">
        <f>'[5]Installed capacity ADV'!H45</f>
        <v>0.36946185312880475</v>
      </c>
      <c r="S10" s="27">
        <f>'[5]Installed capacity ADV'!I45</f>
        <v>0.11607245503747447</v>
      </c>
      <c r="T10" s="27">
        <f>'[5]Installed capacity ADV'!J45</f>
        <v>8.8317369856842928E-6</v>
      </c>
      <c r="U10" s="27">
        <f>'[5]Installed capacity ADV'!K45</f>
        <v>5.6941462142984109E-6</v>
      </c>
      <c r="V10" s="26">
        <f>'[5]Installed capacity ADV'!L45</f>
        <v>7.9020804608266728E-6</v>
      </c>
    </row>
    <row r="11" spans="1:23" x14ac:dyDescent="0.2">
      <c r="B11" s="28" t="str">
        <f>'[5]Electricity generation ADV'!C16</f>
        <v xml:space="preserve">  - Diesel</v>
      </c>
      <c r="C11" s="51">
        <f>'[5]Electricity generation ADV'!D16</f>
        <v>8.0289999999999999</v>
      </c>
      <c r="D11" s="51">
        <f>'[5]Electricity generation ADV'!E16</f>
        <v>7.7881299999999998</v>
      </c>
      <c r="E11" s="51">
        <f>'[5]Electricity generation ADV'!F16</f>
        <v>7.0000000000000009</v>
      </c>
      <c r="F11" s="51">
        <f>'[5]Electricity generation ADV'!G16</f>
        <v>6</v>
      </c>
      <c r="G11" s="51">
        <f>'[5]Electricity generation ADV'!H16</f>
        <v>4.9999999999999991</v>
      </c>
      <c r="H11" s="51">
        <f>'[5]Electricity generation ADV'!I16</f>
        <v>4</v>
      </c>
      <c r="I11" s="51">
        <f>'[5]Electricity generation ADV'!J16</f>
        <v>3</v>
      </c>
      <c r="J11" s="51">
        <f>'[5]Electricity generation ADV'!K16</f>
        <v>2</v>
      </c>
      <c r="K11" s="50">
        <f>'[5]Electricity generation ADV'!L16</f>
        <v>0</v>
      </c>
      <c r="M11" s="28" t="str">
        <f>'[5]Installed capacity ADV'!C46</f>
        <v xml:space="preserve">    - Diesel</v>
      </c>
      <c r="N11" s="27">
        <f>'[5]Installed capacity ADV'!D46</f>
        <v>6.2957734407990245</v>
      </c>
      <c r="O11" s="27">
        <f>'[5]Installed capacity ADV'!E46</f>
        <v>6.4218828611440388</v>
      </c>
      <c r="P11" s="27">
        <f>'[5]Installed capacity ADV'!F46</f>
        <v>6.7379774094358531</v>
      </c>
      <c r="Q11" s="27">
        <f>'[5]Installed capacity ADV'!G46</f>
        <v>5.8216994606105859</v>
      </c>
      <c r="R11" s="27">
        <f>'[5]Installed capacity ADV'!H46</f>
        <v>4.9260555797613366</v>
      </c>
      <c r="S11" s="27">
        <f>'[5]Installed capacity ADV'!I46</f>
        <v>4.2205163146339633</v>
      </c>
      <c r="T11" s="27">
        <f>'[5]Installed capacity ADV'!J46</f>
        <v>3.4862119680117671</v>
      </c>
      <c r="U11" s="27">
        <f>'[5]Installed capacity ADV'!K46</f>
        <v>2.3241413120078449</v>
      </c>
      <c r="V11" s="26">
        <f>'[5]Installed capacity ADV'!L46</f>
        <v>0</v>
      </c>
    </row>
    <row r="12" spans="1:23" x14ac:dyDescent="0.2">
      <c r="B12" s="28" t="str">
        <f>'[5]Electricity generation ADV'!C17</f>
        <v xml:space="preserve">  - Nuclear</v>
      </c>
      <c r="C12" s="51">
        <f>'[5]Electricity generation ADV'!D17</f>
        <v>869.34699999999998</v>
      </c>
      <c r="D12" s="51">
        <f>'[5]Electricity generation ADV'!E17</f>
        <v>869.69659999999999</v>
      </c>
      <c r="E12" s="51">
        <f>'[5]Electricity generation ADV'!F17</f>
        <v>560</v>
      </c>
      <c r="F12" s="51">
        <f>'[5]Electricity generation ADV'!G17</f>
        <v>360</v>
      </c>
      <c r="G12" s="51">
        <f>'[5]Electricity generation ADV'!H17</f>
        <v>79.999999999999986</v>
      </c>
      <c r="H12" s="51">
        <f>'[5]Electricity generation ADV'!I17</f>
        <v>0</v>
      </c>
      <c r="I12" s="51">
        <f>'[5]Electricity generation ADV'!J17</f>
        <v>0</v>
      </c>
      <c r="J12" s="51">
        <f>'[5]Electricity generation ADV'!K17</f>
        <v>0</v>
      </c>
      <c r="K12" s="50">
        <f>'[5]Electricity generation ADV'!L17</f>
        <v>0</v>
      </c>
      <c r="M12" s="28" t="str">
        <f>'[5]Installed capacity ADV'!C47</f>
        <v xml:space="preserve">  - Nuclear</v>
      </c>
      <c r="N12" s="27">
        <f>'[5]Installed capacity ADV'!D47</f>
        <v>127.38751812491202</v>
      </c>
      <c r="O12" s="27">
        <f>'[5]Installed capacity ADV'!E47</f>
        <v>126.80174999999991</v>
      </c>
      <c r="P12" s="27">
        <f>'[5]Installed capacity ADV'!F47</f>
        <v>80.941139336231146</v>
      </c>
      <c r="Q12" s="27">
        <f>'[5]Installed capacity ADV'!G47</f>
        <v>51.706434088093999</v>
      </c>
      <c r="R12" s="27">
        <f>'[5]Installed capacity ADV'!H47</f>
        <v>11.400814773479672</v>
      </c>
      <c r="S12" s="27">
        <f>'[5]Installed capacity ADV'!I47</f>
        <v>0</v>
      </c>
      <c r="T12" s="27">
        <f>'[5]Installed capacity ADV'!J47</f>
        <v>0</v>
      </c>
      <c r="U12" s="27">
        <f>'[5]Installed capacity ADV'!K47</f>
        <v>0</v>
      </c>
      <c r="V12" s="26">
        <f>'[5]Installed capacity ADV'!L47</f>
        <v>0</v>
      </c>
    </row>
    <row r="13" spans="1:23" x14ac:dyDescent="0.2">
      <c r="B13" s="28" t="str">
        <f>'[5]Electricity generation ADV'!C18</f>
        <v xml:space="preserve">  - Biomass (&amp; renewable waste)</v>
      </c>
      <c r="C13" s="51">
        <f>'[5]Electricity generation ADV'!D18</f>
        <v>54.545000000000002</v>
      </c>
      <c r="D13" s="51">
        <f>'[5]Electricity generation ADV'!E18</f>
        <v>73.674670000000006</v>
      </c>
      <c r="E13" s="51">
        <f>'[5]Electricity generation ADV'!F18</f>
        <v>120.04499999999999</v>
      </c>
      <c r="F13" s="51">
        <f>'[5]Electricity generation ADV'!G18</f>
        <v>121.6</v>
      </c>
      <c r="G13" s="51">
        <f>'[5]Electricity generation ADV'!H18</f>
        <v>119.75</v>
      </c>
      <c r="H13" s="51">
        <f>'[5]Electricity generation ADV'!I18</f>
        <v>119.7475</v>
      </c>
      <c r="I13" s="51">
        <f>'[5]Electricity generation ADV'!J18</f>
        <v>120.02500000000001</v>
      </c>
      <c r="J13" s="51">
        <f>'[5]Electricity generation ADV'!K18</f>
        <v>113.66250235</v>
      </c>
      <c r="K13" s="50">
        <f>'[5]Electricity generation ADV'!L18</f>
        <v>102.32828000000001</v>
      </c>
      <c r="M13" s="28" t="str">
        <f>'[5]Installed capacity ADV'!C48</f>
        <v xml:space="preserve">  - Hydrogen (fuel cells, gas power plants, gas CHP)</v>
      </c>
      <c r="N13" s="27">
        <f>'[5]Installed capacity ADV'!D48</f>
        <v>5.3116855142703277E-7</v>
      </c>
      <c r="O13" s="27">
        <f>'[5]Installed capacity ADV'!E48</f>
        <v>5.3648023694130311E-7</v>
      </c>
      <c r="P13" s="27">
        <f>'[5]Installed capacity ADV'!F48</f>
        <v>5.6812062466343567E-7</v>
      </c>
      <c r="Q13" s="27">
        <f>'[5]Installed capacity ADV'!G48</f>
        <v>1.4485560614880677</v>
      </c>
      <c r="R13" s="27">
        <f>'[5]Installed capacity ADV'!H48</f>
        <v>5.9776328269320249</v>
      </c>
      <c r="S13" s="27">
        <f>'[5]Installed capacity ADV'!I48</f>
        <v>14.259713940979081</v>
      </c>
      <c r="T13" s="27">
        <f>'[5]Installed capacity ADV'!J48</f>
        <v>36.131434120238687</v>
      </c>
      <c r="U13" s="27">
        <f>'[5]Installed capacity ADV'!K48</f>
        <v>84.26733738682023</v>
      </c>
      <c r="V13" s="26">
        <f>'[5]Installed capacity ADV'!L48</f>
        <v>181.34856714413905</v>
      </c>
    </row>
    <row r="14" spans="1:23" x14ac:dyDescent="0.2">
      <c r="B14" s="28" t="str">
        <f>'[5]Electricity generation ADV'!C19</f>
        <v xml:space="preserve">  - Hydro</v>
      </c>
      <c r="C14" s="51">
        <f>'[5]Electricity generation ADV'!D19</f>
        <v>561.70899999999995</v>
      </c>
      <c r="D14" s="51">
        <f>'[5]Electricity generation ADV'!E19</f>
        <v>572.55212500000005</v>
      </c>
      <c r="E14" s="51">
        <f>'[5]Electricity generation ADV'!F19</f>
        <v>590.56899999999996</v>
      </c>
      <c r="F14" s="51">
        <f>'[5]Electricity generation ADV'!G19</f>
        <v>596</v>
      </c>
      <c r="G14" s="51">
        <f>'[5]Electricity generation ADV'!H19</f>
        <v>600</v>
      </c>
      <c r="H14" s="51">
        <f>'[5]Electricity generation ADV'!I19</f>
        <v>605</v>
      </c>
      <c r="I14" s="51">
        <f>'[5]Electricity generation ADV'!J19</f>
        <v>610</v>
      </c>
      <c r="J14" s="51">
        <f>'[5]Electricity generation ADV'!K19</f>
        <v>615</v>
      </c>
      <c r="K14" s="50">
        <f>'[5]Electricity generation ADV'!L19</f>
        <v>620</v>
      </c>
      <c r="M14" s="28" t="str">
        <f>'[5]Installed capacity ADV'!C49</f>
        <v xml:space="preserve">  - Renewables</v>
      </c>
      <c r="N14" s="27">
        <f>'[5]Installed capacity ADV'!D49</f>
        <v>408.95375438830615</v>
      </c>
      <c r="O14" s="27">
        <f>'[5]Installed capacity ADV'!E49</f>
        <v>465.62583434326103</v>
      </c>
      <c r="P14" s="27">
        <f>'[5]Installed capacity ADV'!F49</f>
        <v>664.30444959966837</v>
      </c>
      <c r="Q14" s="27">
        <f>'[5]Installed capacity ADV'!G49</f>
        <v>915.44995224586182</v>
      </c>
      <c r="R14" s="27">
        <f>'[5]Installed capacity ADV'!H49</f>
        <v>1215.9230786411906</v>
      </c>
      <c r="S14" s="27">
        <f>'[5]Installed capacity ADV'!I49</f>
        <v>1517.5400959468536</v>
      </c>
      <c r="T14" s="27">
        <f>'[5]Installed capacity ADV'!J49</f>
        <v>1812.6978984183795</v>
      </c>
      <c r="U14" s="27">
        <f>'[5]Installed capacity ADV'!K49</f>
        <v>2073.1638777788135</v>
      </c>
      <c r="V14" s="26">
        <f>'[5]Installed capacity ADV'!L49</f>
        <v>2278.5737704056864</v>
      </c>
    </row>
    <row r="15" spans="1:23" x14ac:dyDescent="0.2">
      <c r="B15" s="28" t="str">
        <f>'[5]Electricity generation ADV'!C20</f>
        <v xml:space="preserve">  - Wind</v>
      </c>
      <c r="C15" s="51">
        <f>'[5]Electricity generation ADV'!D20</f>
        <v>208.2409999999997</v>
      </c>
      <c r="D15" s="51">
        <f>'[5]Electricity generation ADV'!E20</f>
        <v>282.72792499999997</v>
      </c>
      <c r="E15" s="51">
        <f>'[5]Electricity generation ADV'!F20</f>
        <v>484.54251464838097</v>
      </c>
      <c r="F15" s="51">
        <f>'[5]Electricity generation ADV'!G20</f>
        <v>735.85578791867511</v>
      </c>
      <c r="G15" s="51">
        <f>'[5]Electricity generation ADV'!H20</f>
        <v>1067.966639616785</v>
      </c>
      <c r="H15" s="51">
        <f>'[5]Electricity generation ADV'!I20</f>
        <v>1445.3712815132651</v>
      </c>
      <c r="I15" s="51">
        <f>'[5]Electricity generation ADV'!J20</f>
        <v>1822.38704375974</v>
      </c>
      <c r="J15" s="51">
        <f>'[5]Electricity generation ADV'!K20</f>
        <v>2124.5152694071498</v>
      </c>
      <c r="K15" s="50">
        <f>'[5]Electricity generation ADV'!L20</f>
        <v>2350.6348043057405</v>
      </c>
      <c r="M15" s="28" t="str">
        <f>'[5]Installed capacity ADV'!C50</f>
        <v xml:space="preserve">    - Hydro</v>
      </c>
      <c r="N15" s="27">
        <f>'[5]Installed capacity ADV'!D50</f>
        <v>201.70115020240578</v>
      </c>
      <c r="O15" s="27">
        <f>'[5]Installed capacity ADV'!E50</f>
        <v>206.37511249999986</v>
      </c>
      <c r="P15" s="27">
        <f>'[5]Installed capacity ADV'!F50</f>
        <v>214.14529999999962</v>
      </c>
      <c r="Q15" s="27">
        <f>'[5]Installed capacity ADV'!G50</f>
        <v>215.51938140016759</v>
      </c>
      <c r="R15" s="27">
        <f>'[5]Installed capacity ADV'!H50</f>
        <v>216.39837282352298</v>
      </c>
      <c r="S15" s="27">
        <f>'[5]Installed capacity ADV'!I50</f>
        <v>217.7142871766527</v>
      </c>
      <c r="T15" s="27">
        <f>'[5]Installed capacity ADV'!J50</f>
        <v>219.03936252514333</v>
      </c>
      <c r="U15" s="27">
        <f>'[5]Installed capacity ADV'!K50</f>
        <v>220.83476713600518</v>
      </c>
      <c r="V15" s="26">
        <f>'[5]Installed capacity ADV'!L50</f>
        <v>222.63017174686701</v>
      </c>
    </row>
    <row r="16" spans="1:23" x14ac:dyDescent="0.2">
      <c r="B16" s="28" t="str">
        <f>'[5]Electricity generation ADV'!C21</f>
        <v>of which wind offshore</v>
      </c>
      <c r="C16" s="51">
        <f>'[5]Electricity generation ADV'!D21</f>
        <v>18.395833592283701</v>
      </c>
      <c r="D16" s="51">
        <f>'[5]Electricity generation ADV'!E21</f>
        <v>33.462000000000003</v>
      </c>
      <c r="E16" s="51">
        <f>'[5]Electricity generation ADV'!F21</f>
        <v>59.762</v>
      </c>
      <c r="F16" s="51">
        <f>'[5]Electricity generation ADV'!G21</f>
        <v>149.762</v>
      </c>
      <c r="G16" s="51">
        <f>'[5]Electricity generation ADV'!H21</f>
        <v>293.762</v>
      </c>
      <c r="H16" s="51">
        <f>'[5]Electricity generation ADV'!I21</f>
        <v>458.012</v>
      </c>
      <c r="I16" s="51">
        <f>'[5]Electricity generation ADV'!J21</f>
        <v>624.51199999999994</v>
      </c>
      <c r="J16" s="51">
        <f>'[5]Electricity generation ADV'!K21</f>
        <v>793.26199999999994</v>
      </c>
      <c r="K16" s="50">
        <f>'[5]Electricity generation ADV'!L21</f>
        <v>900.63523000000009</v>
      </c>
      <c r="M16" s="28" t="str">
        <f>'[5]Installed capacity ADV'!C51</f>
        <v xml:space="preserve">    - Wind</v>
      </c>
      <c r="N16" s="27">
        <f>'[5]Installed capacity ADV'!D51</f>
        <v>101.87905282153964</v>
      </c>
      <c r="O16" s="27">
        <f>'[5]Installed capacity ADV'!E51</f>
        <v>128.87657213137106</v>
      </c>
      <c r="P16" s="27">
        <f>'[5]Installed capacity ADV'!F51</f>
        <v>209.51479268200791</v>
      </c>
      <c r="Q16" s="27">
        <f>'[5]Installed capacity ADV'!G51</f>
        <v>300.21711961889685</v>
      </c>
      <c r="R16" s="27">
        <f>'[5]Installed capacity ADV'!H51</f>
        <v>416.21508727996013</v>
      </c>
      <c r="S16" s="27">
        <f>'[5]Installed capacity ADV'!I51</f>
        <v>545.67593978484979</v>
      </c>
      <c r="T16" s="27">
        <f>'[5]Installed capacity ADV'!J51</f>
        <v>672.02921157021501</v>
      </c>
      <c r="U16" s="27">
        <f>'[5]Installed capacity ADV'!K51</f>
        <v>763.85153536790199</v>
      </c>
      <c r="V16" s="26">
        <f>'[5]Installed capacity ADV'!L51</f>
        <v>831.19462366992093</v>
      </c>
    </row>
    <row r="17" spans="2:22" x14ac:dyDescent="0.2">
      <c r="B17" s="28" t="str">
        <f>'[5]Electricity generation ADV'!C22</f>
        <v xml:space="preserve">  - PV</v>
      </c>
      <c r="C17" s="51">
        <f>'[5]Electricity generation ADV'!D22</f>
        <v>66.694999999999993</v>
      </c>
      <c r="D17" s="51">
        <f>'[5]Electricity generation ADV'!E22</f>
        <v>88.302312499999985</v>
      </c>
      <c r="E17" s="51">
        <f>'[5]Electricity generation ADV'!F22</f>
        <v>188.22507267192</v>
      </c>
      <c r="F17" s="51">
        <f>'[5]Electricity generation ADV'!G22</f>
        <v>325.28447516954606</v>
      </c>
      <c r="G17" s="51">
        <f>'[5]Electricity generation ADV'!H22</f>
        <v>468.47745410241799</v>
      </c>
      <c r="H17" s="51">
        <f>'[5]Electricity generation ADV'!I22</f>
        <v>613.32523461845403</v>
      </c>
      <c r="I17" s="51">
        <f>'[5]Electricity generation ADV'!J22</f>
        <v>759.68320108450484</v>
      </c>
      <c r="J17" s="51">
        <f>'[5]Electricity generation ADV'!K22</f>
        <v>919.39947266332899</v>
      </c>
      <c r="K17" s="50">
        <f>'[5]Electricity generation ADV'!L22</f>
        <v>1080</v>
      </c>
      <c r="M17" s="28" t="str">
        <f>'[5]Installed capacity ADV'!C52</f>
        <v>of which wind offshore</v>
      </c>
      <c r="N17" s="27">
        <f>'[5]Installed capacity ADV'!D52</f>
        <v>5.1099537756343612</v>
      </c>
      <c r="O17" s="27">
        <f>'[5]Installed capacity ADV'!E52</f>
        <v>9.2950000000000017</v>
      </c>
      <c r="P17" s="27">
        <f>'[5]Installed capacity ADV'!F52</f>
        <v>16.600555555555555</v>
      </c>
      <c r="Q17" s="27">
        <f>'[5]Installed capacity ADV'!G52</f>
        <v>41.600555555555559</v>
      </c>
      <c r="R17" s="27">
        <f>'[5]Installed capacity ADV'!H52</f>
        <v>81.600555555555559</v>
      </c>
      <c r="S17" s="27">
        <f>'[5]Installed capacity ADV'!I52</f>
        <v>125.4827397260274</v>
      </c>
      <c r="T17" s="27">
        <f>'[5]Installed capacity ADV'!J52</f>
        <v>168.78702702702702</v>
      </c>
      <c r="U17" s="27">
        <f>'[5]Installed capacity ADV'!K52</f>
        <v>211.5365333333333</v>
      </c>
      <c r="V17" s="26">
        <f>'[5]Installed capacity ADV'!L52</f>
        <v>237.00927105263162</v>
      </c>
    </row>
    <row r="18" spans="2:22" x14ac:dyDescent="0.2">
      <c r="B18" s="28" t="str">
        <f>'[5]Electricity generation ADV'!C23</f>
        <v xml:space="preserve">  - Geothermal</v>
      </c>
      <c r="C18" s="51">
        <f>'[5]Electricity generation ADV'!D23</f>
        <v>10.354998027240001</v>
      </c>
      <c r="D18" s="51">
        <f>'[5]Electricity generation ADV'!E23</f>
        <v>11.129575767931801</v>
      </c>
      <c r="E18" s="51">
        <f>'[5]Electricity generation ADV'!F23</f>
        <v>12.80499979</v>
      </c>
      <c r="F18" s="51">
        <f>'[5]Electricity generation ADV'!G23</f>
        <v>32.519705606252501</v>
      </c>
      <c r="G18" s="51">
        <f>'[5]Electricity generation ADV'!H23</f>
        <v>65.834646121592698</v>
      </c>
      <c r="H18" s="51">
        <f>'[5]Electricity generation ADV'!I23</f>
        <v>99.592277320416599</v>
      </c>
      <c r="I18" s="51">
        <f>'[5]Electricity generation ADV'!J23</f>
        <v>143.904864910763</v>
      </c>
      <c r="J18" s="51">
        <f>'[5]Electricity generation ADV'!K23</f>
        <v>188.29995250111</v>
      </c>
      <c r="K18" s="50">
        <f>'[5]Electricity generation ADV'!L23</f>
        <v>241.431022573387</v>
      </c>
      <c r="M18" s="28" t="str">
        <f>'[5]Installed capacity ADV'!C53</f>
        <v xml:space="preserve">    - PV</v>
      </c>
      <c r="N18" s="27">
        <f>'[5]Installed capacity ADV'!D53</f>
        <v>68.357601410592835</v>
      </c>
      <c r="O18" s="27">
        <f>'[5]Installed capacity ADV'!E53</f>
        <v>85.492637500000384</v>
      </c>
      <c r="P18" s="27">
        <f>'[5]Installed capacity ADV'!F53</f>
        <v>172.58452540228575</v>
      </c>
      <c r="Q18" s="27">
        <f>'[5]Installed capacity ADV'!G53</f>
        <v>296.66377246097699</v>
      </c>
      <c r="R18" s="27">
        <f>'[5]Installed capacity ADV'!H53</f>
        <v>425.31463125621934</v>
      </c>
      <c r="S18" s="27">
        <f>'[5]Installed capacity ADV'!I53</f>
        <v>550.45565915020643</v>
      </c>
      <c r="T18" s="27">
        <f>'[5]Installed capacity ADV'!J53</f>
        <v>674.77581525358278</v>
      </c>
      <c r="U18" s="27">
        <f>'[5]Installed capacity ADV'!K53</f>
        <v>805.90364964374965</v>
      </c>
      <c r="V18" s="26">
        <f>'[5]Installed capacity ADV'!L53</f>
        <v>926.3782252676915</v>
      </c>
    </row>
    <row r="19" spans="2:22" x14ac:dyDescent="0.2">
      <c r="B19" s="28" t="str">
        <f>'[5]Electricity generation ADV'!C24</f>
        <v xml:space="preserve">  - Solar thermal power plants</v>
      </c>
      <c r="C19" s="51">
        <f>'[5]Electricity generation ADV'!D24</f>
        <v>3.7749999999999999</v>
      </c>
      <c r="D19" s="51">
        <f>'[5]Electricity generation ADV'!E24</f>
        <v>6.2693124999999998</v>
      </c>
      <c r="E19" s="51">
        <f>'[5]Electricity generation ADV'!F24</f>
        <v>13.25</v>
      </c>
      <c r="F19" s="51">
        <f>'[5]Electricity generation ADV'!G24</f>
        <v>36.25</v>
      </c>
      <c r="G19" s="51">
        <f>'[5]Electricity generation ADV'!H24</f>
        <v>128.22059210526299</v>
      </c>
      <c r="H19" s="51">
        <f>'[5]Electricity generation ADV'!I24</f>
        <v>229.97006578947401</v>
      </c>
      <c r="I19" s="51">
        <f>'[5]Electricity generation ADV'!J24</f>
        <v>317.68980263157903</v>
      </c>
      <c r="J19" s="51">
        <f>'[5]Electricity generation ADV'!K24</f>
        <v>401.18217105263199</v>
      </c>
      <c r="K19" s="50">
        <f>'[5]Electricity generation ADV'!L24</f>
        <v>430.02352105263202</v>
      </c>
      <c r="M19" s="28" t="str">
        <f>'[5]Installed capacity ADV'!C54</f>
        <v xml:space="preserve">    - Biomass (&amp; renewable waste)</v>
      </c>
      <c r="N19" s="27">
        <f>'[5]Installed capacity ADV'!D54</f>
        <v>33.139849953767879</v>
      </c>
      <c r="O19" s="27">
        <f>'[5]Installed capacity ADV'!E54</f>
        <v>40.15401250000005</v>
      </c>
      <c r="P19" s="27">
        <f>'[5]Installed capacity ADV'!F54</f>
        <v>61.030449463477154</v>
      </c>
      <c r="Q19" s="27">
        <f>'[5]Installed capacity ADV'!G54</f>
        <v>81.394060785661537</v>
      </c>
      <c r="R19" s="27">
        <f>'[5]Installed capacity ADV'!H54</f>
        <v>99.611789283483816</v>
      </c>
      <c r="S19" s="27">
        <f>'[5]Installed capacity ADV'!I54</f>
        <v>102.52155812725609</v>
      </c>
      <c r="T19" s="27">
        <f>'[5]Installed capacity ADV'!J54</f>
        <v>105.35170574146551</v>
      </c>
      <c r="U19" s="27">
        <f>'[5]Installed capacity ADV'!K54</f>
        <v>106.03041465871443</v>
      </c>
      <c r="V19" s="26">
        <f>'[5]Installed capacity ADV'!L54</f>
        <v>108.34428867684403</v>
      </c>
    </row>
    <row r="20" spans="2:22" x14ac:dyDescent="0.2">
      <c r="B20" s="28" t="str">
        <f>'[5]Electricity generation ADV'!C25</f>
        <v xml:space="preserve">  - Ocean energy</v>
      </c>
      <c r="C20" s="51">
        <f>'[5]Electricity generation ADV'!D25</f>
        <v>0.46200000000000002</v>
      </c>
      <c r="D20" s="51">
        <f>'[5]Electricity generation ADV'!E25</f>
        <v>0.69093749999999998</v>
      </c>
      <c r="E20" s="51">
        <f>'[5]Electricity generation ADV'!F25</f>
        <v>2</v>
      </c>
      <c r="F20" s="51">
        <f>'[5]Electricity generation ADV'!G25</f>
        <v>14.000000000000002</v>
      </c>
      <c r="G20" s="51">
        <f>'[5]Electricity generation ADV'!H25</f>
        <v>35</v>
      </c>
      <c r="H20" s="51">
        <f>'[5]Electricity generation ADV'!I25</f>
        <v>70</v>
      </c>
      <c r="I20" s="51">
        <f>'[5]Electricity generation ADV'!J25</f>
        <v>110</v>
      </c>
      <c r="J20" s="51">
        <f>'[5]Electricity generation ADV'!K25</f>
        <v>145</v>
      </c>
      <c r="K20" s="50">
        <f>'[5]Electricity generation ADV'!L25</f>
        <v>159.99999999999997</v>
      </c>
      <c r="M20" s="28" t="str">
        <f>'[5]Installed capacity ADV'!C55</f>
        <v xml:space="preserve">    - Geothermal</v>
      </c>
      <c r="N20" s="27">
        <f>'[5]Installed capacity ADV'!D55</f>
        <v>1.6090000000000004</v>
      </c>
      <c r="O20" s="27">
        <f>'[5]Installed capacity ADV'!E55</f>
        <v>1.7553161698825535</v>
      </c>
      <c r="P20" s="27">
        <f>'[5]Installed capacity ADV'!F55</f>
        <v>2.4067446892606164</v>
      </c>
      <c r="Q20" s="27">
        <f>'[5]Installed capacity ADV'!G55</f>
        <v>6.4002235723247836</v>
      </c>
      <c r="R20" s="27">
        <f>'[5]Installed capacity ADV'!H55</f>
        <v>13.886860447409415</v>
      </c>
      <c r="S20" s="27">
        <f>'[5]Installed capacity ADV'!I55</f>
        <v>23.882203390584223</v>
      </c>
      <c r="T20" s="27">
        <f>'[5]Installed capacity ADV'!J55</f>
        <v>33.875865175993809</v>
      </c>
      <c r="U20" s="27">
        <f>'[5]Installed capacity ADV'!K55</f>
        <v>43.875865175993845</v>
      </c>
      <c r="V20" s="26">
        <f>'[5]Installed capacity ADV'!L55</f>
        <v>51.875865175993795</v>
      </c>
    </row>
    <row r="21" spans="2:22" x14ac:dyDescent="0.2">
      <c r="B21" s="28"/>
      <c r="C21" s="51"/>
      <c r="D21" s="51"/>
      <c r="E21" s="51"/>
      <c r="F21" s="51"/>
      <c r="G21" s="51"/>
      <c r="H21" s="51"/>
      <c r="I21" s="51"/>
      <c r="J21" s="51"/>
      <c r="K21" s="50"/>
      <c r="M21" s="28" t="str">
        <f>'[5]Installed capacity ADV'!C56</f>
        <v xml:space="preserve">    - Solar thermal power plants</v>
      </c>
      <c r="N21" s="27">
        <f>'[5]Installed capacity ADV'!D56</f>
        <v>2.0129999999999986</v>
      </c>
      <c r="O21" s="27">
        <f>'[5]Installed capacity ADV'!E56</f>
        <v>2.6450710420070638</v>
      </c>
      <c r="P21" s="27">
        <f>'[5]Installed capacity ADV'!F56</f>
        <v>3.7857142857142856</v>
      </c>
      <c r="Q21" s="27">
        <f>'[5]Installed capacity ADV'!G56</f>
        <v>9.5394736842105274</v>
      </c>
      <c r="R21" s="27">
        <f>'[5]Installed capacity ADV'!H56</f>
        <v>30.492411915639238</v>
      </c>
      <c r="S21" s="27">
        <f>'[5]Installed capacity ADV'!I56</f>
        <v>49.939210812046475</v>
      </c>
      <c r="T21" s="27">
        <f>'[5]Installed capacity ADV'!J56</f>
        <v>66.116504189714675</v>
      </c>
      <c r="U21" s="27">
        <f>'[5]Installed capacity ADV'!K56</f>
        <v>81.790452813992246</v>
      </c>
      <c r="V21" s="26">
        <f>'[5]Installed capacity ADV'!L56</f>
        <v>84.817262535035908</v>
      </c>
    </row>
    <row r="22" spans="2:22" x14ac:dyDescent="0.2">
      <c r="B22" s="28" t="str">
        <f>'[5]Electricity generation ADV'!C27</f>
        <v>Combined heat and power plants</v>
      </c>
      <c r="C22" s="51">
        <f>'[5]Electricity generation ADV'!D27</f>
        <v>674.25199999999995</v>
      </c>
      <c r="D22" s="51">
        <f>'[5]Electricity generation ADV'!E27</f>
        <v>685.76427999999999</v>
      </c>
      <c r="E22" s="51">
        <f>'[5]Electricity generation ADV'!F27</f>
        <v>721</v>
      </c>
      <c r="F22" s="51">
        <f>'[5]Electricity generation ADV'!G27</f>
        <v>762.5</v>
      </c>
      <c r="G22" s="51">
        <f>'[5]Electricity generation ADV'!H27</f>
        <v>805.00000000000011</v>
      </c>
      <c r="H22" s="51">
        <f>'[5]Electricity generation ADV'!I27</f>
        <v>809.99999999999989</v>
      </c>
      <c r="I22" s="51">
        <f>'[5]Electricity generation ADV'!J27</f>
        <v>790</v>
      </c>
      <c r="J22" s="51">
        <f>'[5]Electricity generation ADV'!K27</f>
        <v>755</v>
      </c>
      <c r="K22" s="50">
        <f>'[5]Electricity generation ADV'!L27</f>
        <v>710</v>
      </c>
      <c r="M22" s="28" t="str">
        <f>'[5]Installed capacity ADV'!C57</f>
        <v xml:space="preserve">    - Ocean energy</v>
      </c>
      <c r="N22" s="27">
        <f>'[5]Installed capacity ADV'!D57</f>
        <v>0.25409999999999977</v>
      </c>
      <c r="O22" s="27">
        <f>'[5]Installed capacity ADV'!E57</f>
        <v>0.32711249999999953</v>
      </c>
      <c r="P22" s="27">
        <f>'[5]Installed capacity ADV'!F57</f>
        <v>0.83692307692307732</v>
      </c>
      <c r="Q22" s="27">
        <f>'[5]Installed capacity ADV'!G57</f>
        <v>5.7159207236234879</v>
      </c>
      <c r="R22" s="27">
        <f>'[5]Installed capacity ADV'!H57</f>
        <v>14.003925634955417</v>
      </c>
      <c r="S22" s="27">
        <f>'[5]Installed capacity ADV'!I57</f>
        <v>27.35123750525775</v>
      </c>
      <c r="T22" s="27">
        <f>'[5]Installed capacity ADV'!J57</f>
        <v>41.509433962264154</v>
      </c>
      <c r="U22" s="27">
        <f>'[5]Installed capacity ADV'!K57</f>
        <v>50.877192982456144</v>
      </c>
      <c r="V22" s="26">
        <f>'[5]Installed capacity ADV'!L57</f>
        <v>53.333333333333329</v>
      </c>
    </row>
    <row r="23" spans="2:22" x14ac:dyDescent="0.2">
      <c r="B23" s="28" t="str">
        <f>'[5]Electricity generation ADV'!C28</f>
        <v xml:space="preserve">    - Hard coal (&amp; non-renewable waste)</v>
      </c>
      <c r="C23" s="51">
        <f>'[5]Electricity generation ADV'!D28</f>
        <v>147.64499427899617</v>
      </c>
      <c r="D23" s="51">
        <f>'[5]Electricity generation ADV'!E28</f>
        <v>138.69826221944416</v>
      </c>
      <c r="E23" s="51">
        <f>'[5]Electricity generation ADV'!F28</f>
        <v>103.52499578000004</v>
      </c>
      <c r="F23" s="51">
        <f>'[5]Electricity generation ADV'!G28</f>
        <v>63.949995474999987</v>
      </c>
      <c r="G23" s="51">
        <f>'[5]Electricity generation ADV'!H28</f>
        <v>35.759989550000064</v>
      </c>
      <c r="H23" s="51">
        <f>'[5]Electricity generation ADV'!I28</f>
        <v>1.1249840749999807</v>
      </c>
      <c r="I23" s="51">
        <f>'[5]Electricity generation ADV'!J28</f>
        <v>1.4984200000006175E-2</v>
      </c>
      <c r="J23" s="51">
        <f>'[5]Electricity generation ADV'!K28</f>
        <v>-1.2750000064742565E-5</v>
      </c>
      <c r="K23" s="50">
        <f>'[5]Electricity generation ADV'!L28</f>
        <v>-1.4200000053052902E-5</v>
      </c>
      <c r="M23" s="28"/>
      <c r="N23" s="27"/>
      <c r="O23" s="27"/>
      <c r="P23" s="27"/>
      <c r="Q23" s="27"/>
      <c r="R23" s="27"/>
      <c r="S23" s="27"/>
      <c r="T23" s="27"/>
      <c r="U23" s="27"/>
      <c r="V23" s="26"/>
    </row>
    <row r="24" spans="2:22" x14ac:dyDescent="0.2">
      <c r="B24" s="28" t="str">
        <f>'[5]Electricity generation ADV'!C29</f>
        <v xml:space="preserve">    - Lignite</v>
      </c>
      <c r="C24" s="51">
        <f>'[5]Electricity generation ADV'!D29</f>
        <v>90.24600177548389</v>
      </c>
      <c r="D24" s="51">
        <f>'[5]Electricity generation ADV'!E29</f>
        <v>88.895246275999881</v>
      </c>
      <c r="E24" s="51">
        <f>'[5]Electricity generation ADV'!F29</f>
        <v>66.7200019</v>
      </c>
      <c r="F24" s="51">
        <f>'[5]Electricity generation ADV'!G29</f>
        <v>26.385002150000005</v>
      </c>
      <c r="G24" s="51">
        <f>'[5]Electricity generation ADV'!H29</f>
        <v>2.7000026499999996</v>
      </c>
      <c r="H24" s="51">
        <f>'[5]Electricity generation ADV'!I29</f>
        <v>8.1000000000000004E-6</v>
      </c>
      <c r="I24" s="51">
        <f>'[5]Electricity generation ADV'!J29</f>
        <v>7.9000000000000006E-6</v>
      </c>
      <c r="J24" s="51">
        <f>'[5]Electricity generation ADV'!K29</f>
        <v>7.5499999999999997E-6</v>
      </c>
      <c r="K24" s="50">
        <f>'[5]Electricity generation ADV'!L29</f>
        <v>7.0999999999999989E-6</v>
      </c>
      <c r="M24" s="28" t="str">
        <f>'[5]Installed capacity ADV'!C59</f>
        <v>Fluctuating RES (PV, Wind, Ocean)</v>
      </c>
      <c r="N24" s="27">
        <f>'[5]Installed capacity ADV'!D59</f>
        <v>170.49075423213247</v>
      </c>
      <c r="O24" s="27">
        <f>'[5]Installed capacity ADV'!E59</f>
        <v>214.69632213137146</v>
      </c>
      <c r="P24" s="27">
        <f>'[5]Installed capacity ADV'!F59</f>
        <v>382.93624116121674</v>
      </c>
      <c r="Q24" s="27">
        <f>'[5]Installed capacity ADV'!G59</f>
        <v>602.5968128034973</v>
      </c>
      <c r="R24" s="27">
        <f>'[5]Installed capacity ADV'!H59</f>
        <v>855.53364417113482</v>
      </c>
      <c r="S24" s="27">
        <f>'[5]Installed capacity ADV'!I59</f>
        <v>1123.482836440314</v>
      </c>
      <c r="T24" s="27">
        <f>'[5]Installed capacity ADV'!J59</f>
        <v>1388.314460786062</v>
      </c>
      <c r="U24" s="27">
        <f>'[5]Installed capacity ADV'!K59</f>
        <v>1620.6323779941076</v>
      </c>
      <c r="V24" s="26">
        <f>'[5]Installed capacity ADV'!L59</f>
        <v>1810.9061822709457</v>
      </c>
    </row>
    <row r="25" spans="2:22" x14ac:dyDescent="0.2">
      <c r="B25" s="28" t="str">
        <f>'[5]Electricity generation ADV'!C30</f>
        <v xml:space="preserve">    - Gas</v>
      </c>
      <c r="C25" s="51">
        <f>'[5]Electricity generation ADV'!D30</f>
        <v>305.8060000000001</v>
      </c>
      <c r="D25" s="51">
        <f>'[5]Electricity generation ADV'!E30</f>
        <v>312.6251569800001</v>
      </c>
      <c r="E25" s="51">
        <f>'[5]Electricity generation ADV'!F30</f>
        <v>349.87</v>
      </c>
      <c r="F25" s="51">
        <f>'[5]Electricity generation ADV'!G30</f>
        <v>370.79999999999995</v>
      </c>
      <c r="G25" s="51">
        <f>'[5]Electricity generation ADV'!H30</f>
        <v>376.25</v>
      </c>
      <c r="H25" s="51">
        <f>'[5]Electricity generation ADV'!I30</f>
        <v>360.15000000000003</v>
      </c>
      <c r="I25" s="51">
        <f>'[5]Electricity generation ADV'!J30</f>
        <v>306.72500000000002</v>
      </c>
      <c r="J25" s="51">
        <f>'[5]Electricity generation ADV'!K30</f>
        <v>232.44999999999996</v>
      </c>
      <c r="K25" s="50">
        <f>'[5]Electricity generation ADV'!L30</f>
        <v>169.5</v>
      </c>
      <c r="M25" s="28" t="str">
        <f>'[5]Installed capacity ADV'!C60</f>
        <v>Share of fluctuating RES</v>
      </c>
      <c r="N25" s="30">
        <f>'[5]Installed capacity ADV'!D60</f>
        <v>0.16722942415712089</v>
      </c>
      <c r="O25" s="30">
        <f>'[5]Installed capacity ADV'!E60</f>
        <v>0.19631294014270617</v>
      </c>
      <c r="P25" s="30">
        <f>'[5]Installed capacity ADV'!F60</f>
        <v>0.31830518704277444</v>
      </c>
      <c r="Q25" s="30">
        <f>'[5]Installed capacity ADV'!G60</f>
        <v>0.44669361953812881</v>
      </c>
      <c r="R25" s="30">
        <f>'[5]Installed capacity ADV'!H60</f>
        <v>0.54245113540224132</v>
      </c>
      <c r="S25" s="30">
        <f>'[5]Installed capacity ADV'!I60</f>
        <v>0.61634476106942337</v>
      </c>
      <c r="T25" s="30">
        <f>'[5]Installed capacity ADV'!J60</f>
        <v>0.67189848965690202</v>
      </c>
      <c r="U25" s="30">
        <f>'[5]Installed capacity ADV'!K60</f>
        <v>0.70698603328243548</v>
      </c>
      <c r="V25" s="29">
        <f>'[5]Installed capacity ADV'!L60</f>
        <v>0.73616396330503153</v>
      </c>
    </row>
    <row r="26" spans="2:22" x14ac:dyDescent="0.2">
      <c r="B26" s="28" t="str">
        <f>'[5]Electricity generation ADV'!C31</f>
        <v>of which from H2</v>
      </c>
      <c r="C26" s="51">
        <f>'[5]Electricity generation ADV'!D31</f>
        <v>0</v>
      </c>
      <c r="D26" s="51">
        <f>'[5]Electricity generation ADV'!E31</f>
        <v>0</v>
      </c>
      <c r="E26" s="51">
        <f>'[5]Electricity generation ADV'!F31</f>
        <v>0</v>
      </c>
      <c r="F26" s="51">
        <f>'[5]Electricity generation ADV'!G31</f>
        <v>1.8539999999999996</v>
      </c>
      <c r="G26" s="51">
        <f>'[5]Electricity generation ADV'!H31</f>
        <v>7.5250000000000004</v>
      </c>
      <c r="H26" s="51">
        <f>'[5]Electricity generation ADV'!I31</f>
        <v>18.0075</v>
      </c>
      <c r="I26" s="51">
        <f>'[5]Electricity generation ADV'!J31</f>
        <v>42.941500000000005</v>
      </c>
      <c r="J26" s="51">
        <f>'[5]Electricity generation ADV'!K31</f>
        <v>88.330999999999989</v>
      </c>
      <c r="K26" s="50">
        <f>'[5]Electricity generation ADV'!L31</f>
        <v>169.5</v>
      </c>
      <c r="M26" s="28"/>
      <c r="N26" s="27"/>
      <c r="O26" s="27"/>
      <c r="P26" s="27"/>
      <c r="Q26" s="27"/>
      <c r="R26" s="27"/>
      <c r="S26" s="27"/>
      <c r="T26" s="27"/>
      <c r="U26" s="27"/>
      <c r="V26" s="26"/>
    </row>
    <row r="27" spans="2:22" ht="13.5" thickBot="1" x14ac:dyDescent="0.25">
      <c r="B27" s="28" t="str">
        <f>'[5]Electricity generation ADV'!C32</f>
        <v xml:space="preserve">    - Oil</v>
      </c>
      <c r="C27" s="51">
        <f>'[5]Electricity generation ADV'!D32</f>
        <v>32.672999999999995</v>
      </c>
      <c r="D27" s="51">
        <f>'[5]Electricity generation ADV'!E32</f>
        <v>30.830370800000022</v>
      </c>
      <c r="E27" s="51">
        <f>'[5]Electricity generation ADV'!F32</f>
        <v>24.234999999999999</v>
      </c>
      <c r="F27" s="51">
        <f>'[5]Electricity generation ADV'!G32</f>
        <v>7.4874999999999989</v>
      </c>
      <c r="G27" s="51">
        <f>'[5]Electricity generation ADV'!H32</f>
        <v>0.3750078</v>
      </c>
      <c r="H27" s="51">
        <f>'[5]Electricity generation ADV'!I32</f>
        <v>0.110007825</v>
      </c>
      <c r="I27" s="51">
        <f>'[5]Electricity generation ADV'!J32</f>
        <v>7.9000000000000006E-6</v>
      </c>
      <c r="J27" s="51">
        <f>'[5]Electricity generation ADV'!K32</f>
        <v>7.5499999999999997E-6</v>
      </c>
      <c r="K27" s="50">
        <f>'[5]Electricity generation ADV'!L32</f>
        <v>7.0999999999999989E-6</v>
      </c>
      <c r="M27" s="25" t="str">
        <f>'[5]Installed capacity ADV'!C62</f>
        <v>RES share (domestic generation)</v>
      </c>
      <c r="N27" s="24">
        <f>'[5]Installed capacity ADV'!D62</f>
        <v>0.40113084818742484</v>
      </c>
      <c r="O27" s="24">
        <f>'[5]Installed capacity ADV'!E62</f>
        <v>0.42575660187785586</v>
      </c>
      <c r="P27" s="24">
        <f>'[5]Installed capacity ADV'!F62</f>
        <v>0.55218474867242551</v>
      </c>
      <c r="Q27" s="24">
        <f>'[5]Installed capacity ADV'!G62</f>
        <v>0.67860573435866989</v>
      </c>
      <c r="R27" s="24">
        <f>'[5]Installed capacity ADV'!H62</f>
        <v>0.77095606825576246</v>
      </c>
      <c r="S27" s="24">
        <f>'[5]Installed capacity ADV'!I62</f>
        <v>0.83252530213381981</v>
      </c>
      <c r="T27" s="24">
        <f>'[5]Installed capacity ADV'!J62</f>
        <v>0.87728610091833825</v>
      </c>
      <c r="U27" s="24">
        <f>'[5]Installed capacity ADV'!K62</f>
        <v>0.90439875581740614</v>
      </c>
      <c r="V27" s="23">
        <f>'[5]Installed capacity ADV'!L62</f>
        <v>0.92627874040454727</v>
      </c>
    </row>
    <row r="28" spans="2:22" ht="13.5" thickBot="1" x14ac:dyDescent="0.25">
      <c r="B28" s="28" t="str">
        <f>'[5]Electricity generation ADV'!C33</f>
        <v xml:space="preserve">    - Biomass (&amp; renewable waste)</v>
      </c>
      <c r="C28" s="51">
        <f>'[5]Electricity generation ADV'!D33</f>
        <v>96.364999999999853</v>
      </c>
      <c r="D28" s="51">
        <f>'[5]Electricity generation ADV'!E33</f>
        <v>112.82707999999998</v>
      </c>
      <c r="E28" s="51">
        <f>'[5]Electricity generation ADV'!F33</f>
        <v>171.45499999999998</v>
      </c>
      <c r="F28" s="51">
        <f>'[5]Electricity generation ADV'!G33</f>
        <v>278.39999999999998</v>
      </c>
      <c r="G28" s="51">
        <f>'[5]Electricity generation ADV'!H33</f>
        <v>350.95</v>
      </c>
      <c r="H28" s="51">
        <f>'[5]Electricity generation ADV'!I33</f>
        <v>367.23500000000001</v>
      </c>
      <c r="I28" s="51">
        <f>'[5]Electricity generation ADV'!J33</f>
        <v>365.97499999999997</v>
      </c>
      <c r="J28" s="51">
        <f>'[5]Electricity generation ADV'!K33</f>
        <v>366.33749764999999</v>
      </c>
      <c r="K28" s="50">
        <f>'[5]Electricity generation ADV'!L33</f>
        <v>364.65000000000003</v>
      </c>
    </row>
    <row r="29" spans="2:22" x14ac:dyDescent="0.2">
      <c r="B29" s="28" t="str">
        <f>'[5]Electricity generation ADV'!C34</f>
        <v xml:space="preserve">    - Geothermal</v>
      </c>
      <c r="C29" s="51">
        <f>'[5]Electricity generation ADV'!D34</f>
        <v>1.5170019727600004</v>
      </c>
      <c r="D29" s="51">
        <f>'[5]Electricity generation ADV'!E34</f>
        <v>1.8881617320681909</v>
      </c>
      <c r="E29" s="51">
        <f>'[5]Electricity generation ADV'!F34</f>
        <v>5.195000209999999</v>
      </c>
      <c r="F29" s="51">
        <f>'[5]Electricity generation ADV'!G34</f>
        <v>15.477500000000003</v>
      </c>
      <c r="G29" s="51">
        <f>'[5]Electricity generation ADV'!H34</f>
        <v>38.524999999999999</v>
      </c>
      <c r="H29" s="51">
        <f>'[5]Electricity generation ADV'!I34</f>
        <v>79.942499999999995</v>
      </c>
      <c r="I29" s="51">
        <f>'[5]Electricity generation ADV'!J34</f>
        <v>110.82499999999999</v>
      </c>
      <c r="J29" s="51">
        <f>'[5]Electricity generation ADV'!K34</f>
        <v>141.625</v>
      </c>
      <c r="K29" s="50">
        <f>'[5]Electricity generation ADV'!L34</f>
        <v>148.64999999999998</v>
      </c>
      <c r="M29" s="38" t="str">
        <f>'[5]Final energy demand ADV'!D4</f>
        <v>Final energy demand in PJ/a   1)</v>
      </c>
      <c r="N29" s="37" t="str">
        <f>'[5]Final energy demand ADV'!D5</f>
        <v>Scenario:</v>
      </c>
      <c r="O29" s="37" t="str">
        <f>'[5]Final energy demand ADV'!E5</f>
        <v>OECD Europe Advanced Energy [R]Evolution (2015)</v>
      </c>
      <c r="P29" s="37"/>
      <c r="Q29" s="37"/>
      <c r="R29" s="37"/>
      <c r="S29" s="37"/>
      <c r="T29" s="37"/>
      <c r="U29" s="37"/>
      <c r="V29" s="36"/>
    </row>
    <row r="30" spans="2:22" x14ac:dyDescent="0.2">
      <c r="B30" s="28" t="str">
        <f>'[5]Electricity generation ADV'!C35</f>
        <v xml:space="preserve">    - Hydrogen</v>
      </c>
      <c r="C30" s="51">
        <f>'[5]Electricity generation ADV'!D35</f>
        <v>1.9727600000000001E-6</v>
      </c>
      <c r="D30" s="51">
        <f>'[5]Electricity generation ADV'!E35</f>
        <v>1.9924875999999999E-6</v>
      </c>
      <c r="E30" s="51">
        <f>'[5]Electricity generation ADV'!F35</f>
        <v>2.1100000000000001E-6</v>
      </c>
      <c r="F30" s="51">
        <f>'[5]Electricity generation ADV'!G35</f>
        <v>2.3750000000000001E-6</v>
      </c>
      <c r="G30" s="51">
        <f>'[5]Electricity generation ADV'!H35</f>
        <v>0.44000000000000006</v>
      </c>
      <c r="H30" s="51">
        <f>'[5]Electricity generation ADV'!I35</f>
        <v>1.4375</v>
      </c>
      <c r="I30" s="51">
        <f>'[5]Electricity generation ADV'!J35</f>
        <v>6.4600000000000009</v>
      </c>
      <c r="J30" s="51">
        <f>'[5]Electricity generation ADV'!K35</f>
        <v>14.5875</v>
      </c>
      <c r="K30" s="50">
        <f>'[5]Electricity generation ADV'!L35</f>
        <v>27.2</v>
      </c>
      <c r="M30" s="28"/>
      <c r="N30" s="33">
        <f>'[5]Final energy demand ADV'!D8</f>
        <v>2012</v>
      </c>
      <c r="O30" s="33">
        <f>'[5]Final energy demand ADV'!E8</f>
        <v>2015</v>
      </c>
      <c r="P30" s="33">
        <f>'[5]Final energy demand ADV'!F8</f>
        <v>2020</v>
      </c>
      <c r="Q30" s="33">
        <f>'[5]Final energy demand ADV'!G8</f>
        <v>2025</v>
      </c>
      <c r="R30" s="33">
        <f>'[5]Final energy demand ADV'!H8</f>
        <v>2030</v>
      </c>
      <c r="S30" s="33">
        <f>'[5]Final energy demand ADV'!I8</f>
        <v>2035</v>
      </c>
      <c r="T30" s="33">
        <f>'[5]Final energy demand ADV'!J8</f>
        <v>2040</v>
      </c>
      <c r="U30" s="33">
        <f>'[5]Final energy demand ADV'!K8</f>
        <v>2045</v>
      </c>
      <c r="V30" s="32">
        <f>'[5]Final energy demand ADV'!L8</f>
        <v>2050</v>
      </c>
    </row>
    <row r="31" spans="2:22" x14ac:dyDescent="0.2">
      <c r="B31" s="28"/>
      <c r="C31" s="51"/>
      <c r="D31" s="51"/>
      <c r="E31" s="51"/>
      <c r="F31" s="51"/>
      <c r="G31" s="51"/>
      <c r="H31" s="51"/>
      <c r="I31" s="51"/>
      <c r="J31" s="51"/>
      <c r="K31" s="50"/>
      <c r="M31" s="28"/>
      <c r="N31" s="27"/>
      <c r="O31" s="27"/>
      <c r="P31" s="27"/>
      <c r="Q31" s="27"/>
      <c r="R31" s="27"/>
      <c r="S31" s="27"/>
      <c r="T31" s="27"/>
      <c r="U31" s="27"/>
      <c r="V31" s="26"/>
    </row>
    <row r="32" spans="2:22" x14ac:dyDescent="0.2">
      <c r="B32" s="28" t="str">
        <f>'[5]Electricity generation ADV'!C37</f>
        <v>CHP by producer</v>
      </c>
      <c r="C32" s="51"/>
      <c r="D32" s="51"/>
      <c r="E32" s="51"/>
      <c r="F32" s="51"/>
      <c r="G32" s="51"/>
      <c r="H32" s="51"/>
      <c r="I32" s="51"/>
      <c r="J32" s="51"/>
      <c r="K32" s="50"/>
      <c r="M32" s="28" t="str">
        <f>'[5]Final energy demand ADV'!C10</f>
        <v>Total (incl. non-energy use)</v>
      </c>
      <c r="N32" s="27">
        <f>'[5]Final energy demand ADV'!D10</f>
        <v>50988.365991466679</v>
      </c>
      <c r="O32" s="27">
        <f>'[5]Final energy demand ADV'!E10</f>
        <v>52341.211641149974</v>
      </c>
      <c r="P32" s="27">
        <f>'[5]Final energy demand ADV'!F10</f>
        <v>49008.489217284528</v>
      </c>
      <c r="Q32" s="27">
        <f>'[5]Final energy demand ADV'!G10</f>
        <v>45564.899708187761</v>
      </c>
      <c r="R32" s="27">
        <f>'[5]Final energy demand ADV'!H10</f>
        <v>42458.236013141766</v>
      </c>
      <c r="S32" s="27">
        <f>'[5]Final energy demand ADV'!I10</f>
        <v>39189.355896430818</v>
      </c>
      <c r="T32" s="27">
        <f>'[5]Final energy demand ADV'!J10</f>
        <v>36562.12005514784</v>
      </c>
      <c r="U32" s="27">
        <f>'[5]Final energy demand ADV'!K10</f>
        <v>34627.623038733072</v>
      </c>
      <c r="V32" s="26">
        <f>'[5]Final energy demand ADV'!L10</f>
        <v>32797.919151578892</v>
      </c>
    </row>
    <row r="33" spans="2:22" x14ac:dyDescent="0.2">
      <c r="B33" s="28" t="str">
        <f>'[5]Electricity generation ADV'!C38</f>
        <v xml:space="preserve">    - Main activity producers</v>
      </c>
      <c r="C33" s="51">
        <f>'[5]Electricity generation ADV'!D38</f>
        <v>476.976</v>
      </c>
      <c r="D33" s="51">
        <f>'[5]Electricity generation ADV'!E38</f>
        <v>486.51551999999992</v>
      </c>
      <c r="E33" s="51">
        <f>'[5]Electricity generation ADV'!F38</f>
        <v>510.00000000000006</v>
      </c>
      <c r="F33" s="51">
        <f>'[5]Electricity generation ADV'!G38</f>
        <v>525</v>
      </c>
      <c r="G33" s="51">
        <f>'[5]Electricity generation ADV'!H38</f>
        <v>540.00000000000011</v>
      </c>
      <c r="H33" s="51">
        <f>'[5]Electricity generation ADV'!I38</f>
        <v>532.49999999999989</v>
      </c>
      <c r="I33" s="51">
        <f>'[5]Electricity generation ADV'!J38</f>
        <v>515</v>
      </c>
      <c r="J33" s="51">
        <f>'[5]Electricity generation ADV'!K38</f>
        <v>490</v>
      </c>
      <c r="K33" s="50">
        <f>'[5]Electricity generation ADV'!L38</f>
        <v>459.99999999999994</v>
      </c>
      <c r="M33" s="28" t="str">
        <f>'[5]Final energy demand ADV'!C11</f>
        <v>Total energy use 1)</v>
      </c>
      <c r="N33" s="27">
        <f>'[5]Final energy demand ADV'!D11</f>
        <v>46618.506991466682</v>
      </c>
      <c r="O33" s="27">
        <f>'[5]Final energy demand ADV'!E11</f>
        <v>48009.981767132893</v>
      </c>
      <c r="P33" s="27">
        <f>'[5]Final energy demand ADV'!F11</f>
        <v>44741.641219905643</v>
      </c>
      <c r="Q33" s="27">
        <f>'[5]Final energy demand ADV'!G11</f>
        <v>41439.614350702279</v>
      </c>
      <c r="R33" s="27">
        <f>'[5]Final energy demand ADV'!H11</f>
        <v>38474.513295549688</v>
      </c>
      <c r="S33" s="27">
        <f>'[5]Final energy demand ADV'!I11</f>
        <v>35399.295533989418</v>
      </c>
      <c r="T33" s="27">
        <f>'[5]Final energy demand ADV'!J11</f>
        <v>32965.722047857096</v>
      </c>
      <c r="U33" s="27">
        <f>'[5]Final energy demand ADV'!K11</f>
        <v>31224.887386593011</v>
      </c>
      <c r="V33" s="26">
        <f>'[5]Final energy demand ADV'!L11</f>
        <v>29588.845854589497</v>
      </c>
    </row>
    <row r="34" spans="2:22" x14ac:dyDescent="0.2">
      <c r="B34" s="28" t="str">
        <f>'[5]Electricity generation ADV'!C39</f>
        <v xml:space="preserve">    - Autoproducers</v>
      </c>
      <c r="C34" s="51">
        <f>'[5]Electricity generation ADV'!D39</f>
        <v>197.27600000000001</v>
      </c>
      <c r="D34" s="51">
        <f>'[5]Electricity generation ADV'!E39</f>
        <v>199.24876000000003</v>
      </c>
      <c r="E34" s="51">
        <f>'[5]Electricity generation ADV'!F39</f>
        <v>210.99999999999997</v>
      </c>
      <c r="F34" s="51">
        <f>'[5]Electricity generation ADV'!G39</f>
        <v>237.5</v>
      </c>
      <c r="G34" s="51">
        <f>'[5]Electricity generation ADV'!H39</f>
        <v>265</v>
      </c>
      <c r="H34" s="51">
        <f>'[5]Electricity generation ADV'!I39</f>
        <v>277.5</v>
      </c>
      <c r="I34" s="51">
        <f>'[5]Electricity generation ADV'!J39</f>
        <v>275.00000000000006</v>
      </c>
      <c r="J34" s="51">
        <f>'[5]Electricity generation ADV'!K39</f>
        <v>264.99999999999994</v>
      </c>
      <c r="K34" s="50">
        <f>'[5]Electricity generation ADV'!L39</f>
        <v>250.00000000000006</v>
      </c>
      <c r="M34" s="28" t="str">
        <f>'[5]Final energy demand ADV'!C12</f>
        <v>Transport</v>
      </c>
      <c r="N34" s="27">
        <f>'[5]Final energy demand ADV'!D12</f>
        <v>13467.218999999979</v>
      </c>
      <c r="O34" s="27">
        <f>'[5]Final energy demand ADV'!E12</f>
        <v>13680.647945549996</v>
      </c>
      <c r="P34" s="27">
        <f>'[5]Final energy demand ADV'!F12</f>
        <v>12123.277893740558</v>
      </c>
      <c r="Q34" s="27">
        <f>'[5]Final energy demand ADV'!G12</f>
        <v>10335.794490942515</v>
      </c>
      <c r="R34" s="27">
        <f>'[5]Final energy demand ADV'!H12</f>
        <v>8709.5166287616576</v>
      </c>
      <c r="S34" s="27">
        <f>'[5]Final energy demand ADV'!I12</f>
        <v>6974.8687777034056</v>
      </c>
      <c r="T34" s="27">
        <f>'[5]Final energy demand ADV'!J12</f>
        <v>5850.8135489476645</v>
      </c>
      <c r="U34" s="27">
        <f>'[5]Final energy demand ADV'!K12</f>
        <v>5320.9015969606653</v>
      </c>
      <c r="V34" s="26">
        <f>'[5]Final energy demand ADV'!L12</f>
        <v>5033.9112427738091</v>
      </c>
    </row>
    <row r="35" spans="2:22" x14ac:dyDescent="0.2">
      <c r="B35" s="28"/>
      <c r="C35" s="51"/>
      <c r="D35" s="51"/>
      <c r="E35" s="51"/>
      <c r="F35" s="51"/>
      <c r="G35" s="51"/>
      <c r="H35" s="51"/>
      <c r="I35" s="51"/>
      <c r="J35" s="51"/>
      <c r="K35" s="50"/>
      <c r="M35" s="28" t="str">
        <f>'[5]Final energy demand ADV'!C13</f>
        <v xml:space="preserve">    - Oil products</v>
      </c>
      <c r="N35" s="27">
        <f>'[5]Final energy demand ADV'!D13</f>
        <v>12512.368993513961</v>
      </c>
      <c r="O35" s="27">
        <f>'[5]Final energy demand ADV'!E13</f>
        <v>12636.684088580956</v>
      </c>
      <c r="P35" s="27">
        <f>'[5]Final energy demand ADV'!F13</f>
        <v>10854.473182816604</v>
      </c>
      <c r="Q35" s="27">
        <f>'[5]Final energy demand ADV'!G13</f>
        <v>8583.0432324987923</v>
      </c>
      <c r="R35" s="27">
        <f>'[5]Final energy demand ADV'!H13</f>
        <v>6095.7123327725185</v>
      </c>
      <c r="S35" s="27">
        <f>'[5]Final energy demand ADV'!I13</f>
        <v>3085.0840522361532</v>
      </c>
      <c r="T35" s="27">
        <f>'[5]Final energy demand ADV'!J13</f>
        <v>1321.8475281612953</v>
      </c>
      <c r="U35" s="27">
        <f>'[5]Final energy demand ADV'!K13</f>
        <v>416.58028610390068</v>
      </c>
      <c r="V35" s="26">
        <f>'[5]Final energy demand ADV'!L13</f>
        <v>-5.8646392822265624E-13</v>
      </c>
    </row>
    <row r="36" spans="2:22" x14ac:dyDescent="0.2">
      <c r="B36" s="28" t="str">
        <f>'[5]Electricity generation ADV'!C42</f>
        <v>Total generation</v>
      </c>
      <c r="C36" s="51">
        <f>'[5]Electricity generation ADV'!D42</f>
        <v>3601.9866806141908</v>
      </c>
      <c r="D36" s="51">
        <f>'[5]Electricity generation ADV'!E42</f>
        <v>3743.9369340117014</v>
      </c>
      <c r="E36" s="51">
        <f>'[5]Electricity generation ADV'!F42</f>
        <v>3748.6723665350241</v>
      </c>
      <c r="F36" s="51">
        <f>'[5]Electricity generation ADV'!G42</f>
        <v>3850.9888778855275</v>
      </c>
      <c r="G36" s="51">
        <f>'[5]Electricity generation ADV'!H42</f>
        <v>4150.6663830947691</v>
      </c>
      <c r="H36" s="51">
        <f>'[5]Electricity generation ADV'!I42</f>
        <v>4621.3023379737369</v>
      </c>
      <c r="I36" s="51">
        <f>'[5]Electricity generation ADV'!J42</f>
        <v>4973.3269985825718</v>
      </c>
      <c r="J36" s="51">
        <f>'[5]Electricity generation ADV'!K42</f>
        <v>5398.9889598492782</v>
      </c>
      <c r="K36" s="50">
        <f>'[5]Electricity generation ADV'!L42</f>
        <v>5764.2969279806439</v>
      </c>
      <c r="M36" s="28" t="str">
        <f>'[5]Final energy demand ADV'!C14</f>
        <v xml:space="preserve">    - Natural gas/biogas</v>
      </c>
      <c r="N36" s="27">
        <f>'[5]Final energy demand ADV'!D14</f>
        <v>109.14699999999985</v>
      </c>
      <c r="O36" s="27">
        <f>'[5]Final energy demand ADV'!E14</f>
        <v>129.51028439999996</v>
      </c>
      <c r="P36" s="27">
        <f>'[5]Final energy demand ADV'!F14</f>
        <v>158.24633346717985</v>
      </c>
      <c r="Q36" s="27">
        <f>'[5]Final energy demand ADV'!G14</f>
        <v>164.62029665914329</v>
      </c>
      <c r="R36" s="27">
        <f>'[5]Final energy demand ADV'!H14</f>
        <v>133.74359494222742</v>
      </c>
      <c r="S36" s="27">
        <f>'[5]Final energy demand ADV'!I14</f>
        <v>82.840031361068398</v>
      </c>
      <c r="T36" s="27">
        <f>'[5]Final energy demand ADV'!J14</f>
        <v>43.149880102182792</v>
      </c>
      <c r="U36" s="27">
        <f>'[5]Final energy demand ADV'!K14</f>
        <v>20.246621685842562</v>
      </c>
      <c r="V36" s="26">
        <f>'[5]Final energy demand ADV'!L14</f>
        <v>0</v>
      </c>
    </row>
    <row r="37" spans="2:22" x14ac:dyDescent="0.2">
      <c r="B37" s="28" t="str">
        <f>'[5]Electricity generation ADV'!C43</f>
        <v xml:space="preserve">  - Fossil</v>
      </c>
      <c r="C37" s="51">
        <f>'[5]Electricity generation ADV'!D43</f>
        <v>1728.9756786414314</v>
      </c>
      <c r="D37" s="51">
        <f>'[5]Electricity generation ADV'!E43</f>
        <v>1724.1782320192133</v>
      </c>
      <c r="E37" s="51">
        <f>'[5]Electricity generation ADV'!F43</f>
        <v>1600.5857771047233</v>
      </c>
      <c r="F37" s="51">
        <f>'[5]Electricity generation ADV'!G43</f>
        <v>1330.9764068160539</v>
      </c>
      <c r="G37" s="51">
        <f>'[5]Electricity generation ADV'!H43</f>
        <v>1176.9020511487108</v>
      </c>
      <c r="H37" s="51">
        <f>'[5]Electricity generation ADV'!I43</f>
        <v>946.18097873212764</v>
      </c>
      <c r="I37" s="51">
        <f>'[5]Electricity generation ADV'!J43</f>
        <v>523.77708619598616</v>
      </c>
      <c r="J37" s="51">
        <f>'[5]Electricity generation ADV'!K43</f>
        <v>232.57959422505661</v>
      </c>
      <c r="K37" s="50">
        <f>'[5]Electricity generation ADV'!L43</f>
        <v>4.8884778337475839E-8</v>
      </c>
      <c r="M37" s="28" t="str">
        <f>'[5]Final energy demand ADV'!C15</f>
        <v xml:space="preserve">    - Biofuels </v>
      </c>
      <c r="N37" s="27">
        <f>'[5]Final energy demand ADV'!D15</f>
        <v>605.58900000000006</v>
      </c>
      <c r="O37" s="27">
        <f>'[5]Final energy demand ADV'!E15</f>
        <v>659.027894919039</v>
      </c>
      <c r="P37" s="27">
        <f>'[5]Final energy demand ADV'!F15</f>
        <v>639.283907211572</v>
      </c>
      <c r="Q37" s="27">
        <f>'[5]Final energy demand ADV'!G15</f>
        <v>615.6678765590151</v>
      </c>
      <c r="R37" s="27">
        <f>'[5]Final energy demand ADV'!H15</f>
        <v>584.64619610755506</v>
      </c>
      <c r="S37" s="27">
        <f>'[5]Final energy demand ADV'!I15</f>
        <v>573.05387259832401</v>
      </c>
      <c r="T37" s="27">
        <f>'[5]Final energy demand ADV'!J15</f>
        <v>560.94993745663601</v>
      </c>
      <c r="U37" s="27">
        <f>'[5]Final energy demand ADV'!K15</f>
        <v>549.97809349265106</v>
      </c>
      <c r="V37" s="26">
        <f>'[5]Final energy demand ADV'!L15</f>
        <v>544.08566029070403</v>
      </c>
    </row>
    <row r="38" spans="2:22" x14ac:dyDescent="0.2">
      <c r="B38" s="28" t="str">
        <f>'[5]Electricity generation ADV'!C44</f>
        <v xml:space="preserve">    - Hard coal (&amp; non-renewable waste)</v>
      </c>
      <c r="C38" s="51">
        <f>'[5]Electricity generation ADV'!D44</f>
        <v>601.19467686594737</v>
      </c>
      <c r="D38" s="51">
        <f>'[5]Electricity generation ADV'!E44</f>
        <v>587.87988201921337</v>
      </c>
      <c r="E38" s="51">
        <f>'[5]Electricity generation ADV'!F44</f>
        <v>426.58577520472335</v>
      </c>
      <c r="F38" s="51">
        <f>'[5]Electricity generation ADV'!G44</f>
        <v>311.87640466605387</v>
      </c>
      <c r="G38" s="51">
        <f>'[5]Electricity generation ADV'!H44</f>
        <v>235.12704069871066</v>
      </c>
      <c r="H38" s="51">
        <f>'[5]Electricity generation ADV'!I44</f>
        <v>115.57096308212761</v>
      </c>
      <c r="I38" s="51">
        <f>'[5]Electricity generation ADV'!J44</f>
        <v>13.377070995986141</v>
      </c>
      <c r="J38" s="51">
        <f>'[5]Electricity generation ADV'!K44</f>
        <v>7.3795820750566659</v>
      </c>
      <c r="K38" s="50">
        <f>'[5]Electricity generation ADV'!L44</f>
        <v>-1.8401115221662522E-5</v>
      </c>
      <c r="M38" s="28" t="str">
        <f>'[5]Final energy demand ADV'!C16</f>
        <v xml:space="preserve">    - Synfuels</v>
      </c>
      <c r="N38" s="27">
        <f>'[5]Final energy demand ADV'!D16</f>
        <v>6.4860192877807624E-6</v>
      </c>
      <c r="O38" s="27">
        <f>'[5]Final energy demand ADV'!E16</f>
        <v>0</v>
      </c>
      <c r="P38" s="27">
        <f>'[5]Final energy demand ADV'!F16</f>
        <v>4.8120117187499998E-13</v>
      </c>
      <c r="Q38" s="27">
        <f>'[5]Final energy demand ADV'!G16</f>
        <v>28.146067505261627</v>
      </c>
      <c r="R38" s="27">
        <f>'[5]Final energy demand ADV'!H16</f>
        <v>53.207220932199967</v>
      </c>
      <c r="S38" s="27">
        <f>'[5]Final energy demand ADV'!I16</f>
        <v>139.2327537715185</v>
      </c>
      <c r="T38" s="27">
        <f>'[5]Final energy demand ADV'!J16</f>
        <v>132.52652118099934</v>
      </c>
      <c r="U38" s="27">
        <f>'[5]Final energy demand ADV'!K16</f>
        <v>223.67100927173271</v>
      </c>
      <c r="V38" s="26">
        <f>'[5]Final energy demand ADV'!L16</f>
        <v>311.9512196537429</v>
      </c>
    </row>
    <row r="39" spans="2:22" x14ac:dyDescent="0.2">
      <c r="B39" s="28" t="str">
        <f>'[5]Electricity generation ADV'!C45</f>
        <v xml:space="preserve">    - Lignite</v>
      </c>
      <c r="C39" s="51">
        <f>'[5]Electricity generation ADV'!D45</f>
        <v>346.14300177548387</v>
      </c>
      <c r="D39" s="51">
        <f>'[5]Electricity generation ADV'!E45</f>
        <v>346.14299999999992</v>
      </c>
      <c r="E39" s="51">
        <f>'[5]Electricity generation ADV'!F45</f>
        <v>250.0000019</v>
      </c>
      <c r="F39" s="51">
        <f>'[5]Electricity generation ADV'!G45</f>
        <v>85.00000215</v>
      </c>
      <c r="G39" s="51">
        <f>'[5]Electricity generation ADV'!H45</f>
        <v>25.000002649999999</v>
      </c>
      <c r="H39" s="51">
        <f>'[5]Electricity generation ADV'!I45</f>
        <v>7.8250000000000005E-6</v>
      </c>
      <c r="I39" s="51">
        <f>'[5]Electricity generation ADV'!J45</f>
        <v>7.6000000000000009E-6</v>
      </c>
      <c r="J39" s="51">
        <f>'[5]Electricity generation ADV'!K45</f>
        <v>7.25E-6</v>
      </c>
      <c r="K39" s="50">
        <f>'[5]Electricity generation ADV'!L45</f>
        <v>1.1649999999999999E-5</v>
      </c>
      <c r="M39" s="28" t="str">
        <f>'[5]Final energy demand ADV'!C17</f>
        <v xml:space="preserve">    - Electricity</v>
      </c>
      <c r="N39" s="27">
        <f>'[5]Final energy demand ADV'!D17</f>
        <v>240.11399999999961</v>
      </c>
      <c r="O39" s="27">
        <f>'[5]Final energy demand ADV'!E17</f>
        <v>255.4256776499997</v>
      </c>
      <c r="P39" s="27">
        <f>'[5]Final energy demand ADV'!F17</f>
        <v>426.07491221460697</v>
      </c>
      <c r="Q39" s="27">
        <f>'[5]Final energy demand ADV'!G17</f>
        <v>797.0419805917378</v>
      </c>
      <c r="R39" s="27">
        <f>'[5]Final energy demand ADV'!H17</f>
        <v>1392.4655917883622</v>
      </c>
      <c r="S39" s="27">
        <f>'[5]Final energy demand ADV'!I17</f>
        <v>2086.2076857219249</v>
      </c>
      <c r="T39" s="27">
        <f>'[5]Final energy demand ADV'!J17</f>
        <v>2409.2366153481216</v>
      </c>
      <c r="U39" s="27">
        <f>'[5]Final energy demand ADV'!K17</f>
        <v>2547.7854950640285</v>
      </c>
      <c r="V39" s="26">
        <f>'[5]Final energy demand ADV'!L17</f>
        <v>2567.3489926634979</v>
      </c>
    </row>
    <row r="40" spans="2:22" x14ac:dyDescent="0.2">
      <c r="B40" s="28" t="str">
        <f>'[5]Electricity generation ADV'!C46</f>
        <v xml:space="preserve">    - Gas</v>
      </c>
      <c r="C40" s="51">
        <f>'[5]Electricity generation ADV'!D46</f>
        <v>706.03400000000011</v>
      </c>
      <c r="D40" s="51">
        <f>'[5]Electricity generation ADV'!E46</f>
        <v>726.2326250000001</v>
      </c>
      <c r="E40" s="51">
        <f>'[5]Electricity generation ADV'!F46</f>
        <v>890</v>
      </c>
      <c r="F40" s="51">
        <f>'[5]Electricity generation ADV'!G46</f>
        <v>920.375</v>
      </c>
      <c r="G40" s="51">
        <f>'[5]Electricity generation ADV'!H46</f>
        <v>911.4</v>
      </c>
      <c r="H40" s="51">
        <f>'[5]Electricity generation ADV'!I46</f>
        <v>826.5</v>
      </c>
      <c r="I40" s="51">
        <f>'[5]Electricity generation ADV'!J46</f>
        <v>507.4</v>
      </c>
      <c r="J40" s="51">
        <f>'[5]Electricity generation ADV'!K46</f>
        <v>223.19999999999996</v>
      </c>
      <c r="K40" s="50">
        <f>'[5]Electricity generation ADV'!L46</f>
        <v>0</v>
      </c>
      <c r="M40" s="28" t="str">
        <f>'[5]Final energy demand ADV'!C18</f>
        <v xml:space="preserve">         RES electricity</v>
      </c>
      <c r="N40" s="27">
        <f>'[5]Final energy demand ADV'!D18</f>
        <v>66.90579371795333</v>
      </c>
      <c r="O40" s="27">
        <f>'[5]Final energy demand ADV'!E18</f>
        <v>78.461629179648313</v>
      </c>
      <c r="P40" s="27">
        <f>'[5]Final energy demand ADV'!F18</f>
        <v>180.50226520275706</v>
      </c>
      <c r="Q40" s="27">
        <f>'[5]Final energy demand ADV'!G18</f>
        <v>446.63852734495492</v>
      </c>
      <c r="R40" s="27">
        <f>'[5]Final energy demand ADV'!H18</f>
        <v>968.85689724763643</v>
      </c>
      <c r="S40" s="27">
        <f>'[5]Final energy demand ADV'!I18</f>
        <v>1654.8762469486021</v>
      </c>
      <c r="T40" s="27">
        <f>'[5]Final energy demand ADV'!J18</f>
        <v>2150.8758552361282</v>
      </c>
      <c r="U40" s="27">
        <f>'[5]Final energy demand ADV'!K18</f>
        <v>2434.8647785903549</v>
      </c>
      <c r="V40" s="26">
        <f>'[5]Final energy demand ADV'!L18</f>
        <v>2567.3489926406692</v>
      </c>
    </row>
    <row r="41" spans="2:22" x14ac:dyDescent="0.2">
      <c r="B41" s="28" t="str">
        <f>'[5]Electricity generation ADV'!C47</f>
        <v xml:space="preserve">    - Oil</v>
      </c>
      <c r="C41" s="51">
        <f>'[5]Electricity generation ADV'!D47</f>
        <v>67.574999999999989</v>
      </c>
      <c r="D41" s="51">
        <f>'[5]Electricity generation ADV'!E47</f>
        <v>56.134595000000019</v>
      </c>
      <c r="E41" s="51">
        <f>'[5]Electricity generation ADV'!F47</f>
        <v>27</v>
      </c>
      <c r="F41" s="51">
        <f>'[5]Electricity generation ADV'!G47</f>
        <v>7.7250000000000005</v>
      </c>
      <c r="G41" s="51">
        <f>'[5]Electricity generation ADV'!H47</f>
        <v>0.3750078</v>
      </c>
      <c r="H41" s="51">
        <f>'[5]Electricity generation ADV'!I47</f>
        <v>0.110007825</v>
      </c>
      <c r="I41" s="51">
        <f>'[5]Electricity generation ADV'!J47</f>
        <v>7.600000000046885E-6</v>
      </c>
      <c r="J41" s="51">
        <f>'[5]Electricity generation ADV'!K47</f>
        <v>4.8999999998960391E-6</v>
      </c>
      <c r="K41" s="50">
        <f>'[5]Electricity generation ADV'!L47</f>
        <v>6.7999999999999993E-6</v>
      </c>
      <c r="M41" s="28" t="str">
        <f>'[5]Final energy demand ADV'!C19</f>
        <v xml:space="preserve">    - Hydrogen</v>
      </c>
      <c r="N41" s="27">
        <f>'[5]Final energy demand ADV'!D19</f>
        <v>0</v>
      </c>
      <c r="O41" s="27">
        <f>'[5]Final energy demand ADV'!E19</f>
        <v>0</v>
      </c>
      <c r="P41" s="27">
        <f>'[5]Final energy demand ADV'!F19</f>
        <v>45.199558030597323</v>
      </c>
      <c r="Q41" s="27">
        <f>'[5]Final energy demand ADV'!G19</f>
        <v>147.27503712856486</v>
      </c>
      <c r="R41" s="27">
        <f>'[5]Final energy demand ADV'!H19</f>
        <v>449.74169221879413</v>
      </c>
      <c r="S41" s="27">
        <f>'[5]Final energy demand ADV'!I19</f>
        <v>1008.4503820144159</v>
      </c>
      <c r="T41" s="27">
        <f>'[5]Final energy demand ADV'!J19</f>
        <v>1383.1030666984298</v>
      </c>
      <c r="U41" s="27">
        <f>'[5]Final energy demand ADV'!K19</f>
        <v>1562.64009134251</v>
      </c>
      <c r="V41" s="26">
        <f>'[5]Final energy demand ADV'!L19</f>
        <v>1610.5253701658653</v>
      </c>
    </row>
    <row r="42" spans="2:22" x14ac:dyDescent="0.2">
      <c r="B42" s="28" t="str">
        <f>'[5]Electricity generation ADV'!C48</f>
        <v xml:space="preserve">    - Diesel</v>
      </c>
      <c r="C42" s="51">
        <f>'[5]Electricity generation ADV'!D48</f>
        <v>8.0289999999999999</v>
      </c>
      <c r="D42" s="51">
        <f>'[5]Electricity generation ADV'!E48</f>
        <v>7.7881299999999998</v>
      </c>
      <c r="E42" s="51">
        <f>'[5]Electricity generation ADV'!F48</f>
        <v>7.0000000000000009</v>
      </c>
      <c r="F42" s="51">
        <f>'[5]Electricity generation ADV'!G48</f>
        <v>6</v>
      </c>
      <c r="G42" s="51">
        <f>'[5]Electricity generation ADV'!H48</f>
        <v>4.9999999999999991</v>
      </c>
      <c r="H42" s="51">
        <f>'[5]Electricity generation ADV'!I48</f>
        <v>4</v>
      </c>
      <c r="I42" s="51">
        <f>'[5]Electricity generation ADV'!J48</f>
        <v>3</v>
      </c>
      <c r="J42" s="51">
        <f>'[5]Electricity generation ADV'!K48</f>
        <v>2</v>
      </c>
      <c r="K42" s="50">
        <f>'[5]Electricity generation ADV'!L48</f>
        <v>0</v>
      </c>
      <c r="M42" s="28" t="str">
        <f>'[5]Final energy demand ADV'!C20</f>
        <v xml:space="preserve">    RES share Transport</v>
      </c>
      <c r="N42" s="30">
        <f>'[5]Final energy demand ADV'!D20</f>
        <v>4.9935684236309695E-2</v>
      </c>
      <c r="O42" s="30">
        <f>'[5]Final energy demand ADV'!E20</f>
        <v>5.3907499632616152E-2</v>
      </c>
      <c r="P42" s="30">
        <f>'[5]Final energy demand ADV'!F20</f>
        <v>6.9200302822216897E-2</v>
      </c>
      <c r="Q42" s="30">
        <f>'[5]Final energy demand ADV'!G20</f>
        <v>0.11229007640628121</v>
      </c>
      <c r="R42" s="30">
        <f>'[5]Final energy demand ADV'!H20</f>
        <v>0.21854800506868649</v>
      </c>
      <c r="S42" s="30">
        <f>'[5]Final energy demand ADV'!I20</f>
        <v>0.44994758555853981</v>
      </c>
      <c r="T42" s="30">
        <f>'[5]Final energy demand ADV'!J20</f>
        <v>0.69476199544892836</v>
      </c>
      <c r="U42" s="30">
        <f>'[5]Final energy demand ADV'!K20</f>
        <v>0.8818021855261875</v>
      </c>
      <c r="V42" s="29">
        <f>'[5]Final energy demand ADV'!L20</f>
        <v>0.99999999999206957</v>
      </c>
    </row>
    <row r="43" spans="2:22" x14ac:dyDescent="0.2">
      <c r="B43" s="28" t="str">
        <f>'[5]Electricity generation ADV'!C49</f>
        <v xml:space="preserve">  - Nuclear</v>
      </c>
      <c r="C43" s="51">
        <f>'[5]Electricity generation ADV'!D49</f>
        <v>869.34699999999998</v>
      </c>
      <c r="D43" s="51">
        <f>'[5]Electricity generation ADV'!E49</f>
        <v>869.69659999999999</v>
      </c>
      <c r="E43" s="51">
        <f>'[5]Electricity generation ADV'!F49</f>
        <v>560</v>
      </c>
      <c r="F43" s="51">
        <f>'[5]Electricity generation ADV'!G49</f>
        <v>360</v>
      </c>
      <c r="G43" s="51">
        <f>'[5]Electricity generation ADV'!H49</f>
        <v>79.999999999999986</v>
      </c>
      <c r="H43" s="51">
        <f>'[5]Electricity generation ADV'!I49</f>
        <v>0</v>
      </c>
      <c r="I43" s="51">
        <f>'[5]Electricity generation ADV'!J49</f>
        <v>0</v>
      </c>
      <c r="J43" s="51">
        <f>'[5]Electricity generation ADV'!K49</f>
        <v>0</v>
      </c>
      <c r="K43" s="50">
        <f>'[5]Electricity generation ADV'!L49</f>
        <v>0</v>
      </c>
      <c r="M43" s="28"/>
      <c r="N43" s="27"/>
      <c r="O43" s="27"/>
      <c r="P43" s="27"/>
      <c r="Q43" s="27"/>
      <c r="R43" s="27"/>
      <c r="S43" s="27"/>
      <c r="T43" s="27"/>
      <c r="U43" s="27"/>
      <c r="V43" s="26"/>
    </row>
    <row r="44" spans="2:22" x14ac:dyDescent="0.2">
      <c r="B44" s="28" t="str">
        <f>'[5]Electricity generation ADV'!C50</f>
        <v xml:space="preserve">  - Hydrogen</v>
      </c>
      <c r="C44" s="51">
        <f>'[5]Electricity generation ADV'!D50</f>
        <v>1.9727600000000001E-6</v>
      </c>
      <c r="D44" s="51">
        <f>'[5]Electricity generation ADV'!E50</f>
        <v>1.9924875999999999E-6</v>
      </c>
      <c r="E44" s="51">
        <f>'[5]Electricity generation ADV'!F50</f>
        <v>2.1100000000000001E-6</v>
      </c>
      <c r="F44" s="51">
        <f>'[5]Electricity generation ADV'!G50</f>
        <v>4.6250023750000002</v>
      </c>
      <c r="G44" s="51">
        <f>'[5]Electricity generation ADV'!H50</f>
        <v>19.04</v>
      </c>
      <c r="H44" s="51">
        <f>'[5]Electricity generation ADV'!I50</f>
        <v>44.9375</v>
      </c>
      <c r="I44" s="51">
        <f>'[5]Electricity generation ADV'!J50</f>
        <v>89.06</v>
      </c>
      <c r="J44" s="51">
        <f>'[5]Electricity generation ADV'!K50</f>
        <v>151.38749999999999</v>
      </c>
      <c r="K44" s="50">
        <f>'[5]Electricity generation ADV'!L50</f>
        <v>266.57929999999999</v>
      </c>
      <c r="M44" s="28" t="str">
        <f>'[5]Final energy demand ADV'!C22</f>
        <v>Industry</v>
      </c>
      <c r="N44" s="27">
        <f>'[5]Final energy demand ADV'!D22</f>
        <v>12058.999992417263</v>
      </c>
      <c r="O44" s="27">
        <f>'[5]Final energy demand ADV'!E22</f>
        <v>12248.42059799999</v>
      </c>
      <c r="P44" s="27">
        <f>'[5]Final energy demand ADV'!F22</f>
        <v>11879.757702674953</v>
      </c>
      <c r="Q44" s="27">
        <f>'[5]Final energy demand ADV'!G22</f>
        <v>11350.176131637987</v>
      </c>
      <c r="R44" s="27">
        <f>'[5]Final energy demand ADV'!H22</f>
        <v>10826.397859738998</v>
      </c>
      <c r="S44" s="27">
        <f>'[5]Final energy demand ADV'!I22</f>
        <v>10267.661813133873</v>
      </c>
      <c r="T44" s="27">
        <f>'[5]Final energy demand ADV'!J22</f>
        <v>9758.3057742854307</v>
      </c>
      <c r="U44" s="27">
        <f>'[5]Final energy demand ADV'!K22</f>
        <v>9311.8816203907736</v>
      </c>
      <c r="V44" s="26">
        <f>'[5]Final energy demand ADV'!L22</f>
        <v>8911.078307256339</v>
      </c>
    </row>
    <row r="45" spans="2:22" x14ac:dyDescent="0.2">
      <c r="B45" s="28" t="str">
        <f>'[5]Electricity generation ADV'!C51</f>
        <v xml:space="preserve"> - of which renewable H2</v>
      </c>
      <c r="C45" s="51">
        <f>'[5]Electricity generation ADV'!D51</f>
        <v>5.4969336904566099E-7</v>
      </c>
      <c r="D45" s="51">
        <f>'[5]Electricity generation ADV'!E51</f>
        <v>6.1205210319718073E-7</v>
      </c>
      <c r="E45" s="51">
        <f>'[5]Electricity generation ADV'!F51</f>
        <v>8.9387985224998314E-7</v>
      </c>
      <c r="F45" s="51">
        <f>'[5]Electricity generation ADV'!G51</f>
        <v>2.5917132347323841</v>
      </c>
      <c r="G45" s="51">
        <f>'[5]Electricity generation ADV'!H51</f>
        <v>13.247749482917724</v>
      </c>
      <c r="H45" s="51">
        <f>'[5]Electricity generation ADV'!I51</f>
        <v>35.64649955812942</v>
      </c>
      <c r="I45" s="51">
        <f>'[5]Electricity generation ADV'!J51</f>
        <v>79.509419061211915</v>
      </c>
      <c r="J45" s="51">
        <f>'[5]Electricity generation ADV'!K51</f>
        <v>144.6778358629378</v>
      </c>
      <c r="K45" s="50">
        <f>'[5]Electricity generation ADV'!L51</f>
        <v>266.57929999762962</v>
      </c>
      <c r="M45" s="28" t="str">
        <f>'[5]Final energy demand ADV'!C23</f>
        <v xml:space="preserve">    - Electricity</v>
      </c>
      <c r="N45" s="27">
        <f>'[5]Final energy demand ADV'!D23</f>
        <v>4089.601999287017</v>
      </c>
      <c r="O45" s="27">
        <f>'[5]Final energy demand ADV'!E23</f>
        <v>4248.5003482500006</v>
      </c>
      <c r="P45" s="27">
        <f>'[5]Final energy demand ADV'!F23</f>
        <v>4241.2722385522711</v>
      </c>
      <c r="Q45" s="27">
        <f>'[5]Final energy demand ADV'!G23</f>
        <v>4195.7661133532538</v>
      </c>
      <c r="R45" s="27">
        <f>'[5]Final energy demand ADV'!H23</f>
        <v>4268.1575623431618</v>
      </c>
      <c r="S45" s="27">
        <f>'[5]Final energy demand ADV'!I23</f>
        <v>4293.0088894762812</v>
      </c>
      <c r="T45" s="27">
        <f>'[5]Final energy demand ADV'!J23</f>
        <v>4443.673953676459</v>
      </c>
      <c r="U45" s="27">
        <f>'[5]Final energy demand ADV'!K23</f>
        <v>4551.9088266739936</v>
      </c>
      <c r="V45" s="26">
        <f>'[5]Final energy demand ADV'!L23</f>
        <v>4547.9354445441786</v>
      </c>
    </row>
    <row r="46" spans="2:22" x14ac:dyDescent="0.2">
      <c r="B46" s="28" t="str">
        <f>'[5]Electricity generation ADV'!C52</f>
        <v xml:space="preserve">  - Renewables (w/o renewable hydrogen)</v>
      </c>
      <c r="C46" s="51">
        <f>'[5]Electricity generation ADV'!D52</f>
        <v>1003.6639999999993</v>
      </c>
      <c r="D46" s="51">
        <f>'[5]Electricity generation ADV'!E52</f>
        <v>1150.0621000000001</v>
      </c>
      <c r="E46" s="51">
        <f>'[5]Electricity generation ADV'!F52</f>
        <v>1588.0865873203011</v>
      </c>
      <c r="F46" s="51">
        <f>'[5]Electricity generation ADV'!G52</f>
        <v>2155.3874686944737</v>
      </c>
      <c r="G46" s="51">
        <f>'[5]Electricity generation ADV'!H52</f>
        <v>2874.7243319460586</v>
      </c>
      <c r="H46" s="51">
        <f>'[5]Electricity generation ADV'!I52</f>
        <v>3630.1838592416098</v>
      </c>
      <c r="I46" s="51">
        <f>'[5]Electricity generation ADV'!J52</f>
        <v>4360.4899123865862</v>
      </c>
      <c r="J46" s="51">
        <f>'[5]Electricity generation ADV'!K52</f>
        <v>5015.0218656242214</v>
      </c>
      <c r="K46" s="50">
        <f>'[5]Electricity generation ADV'!L52</f>
        <v>5497.7176279317591</v>
      </c>
      <c r="M46" s="28" t="str">
        <f>'[5]Final energy demand ADV'!C24</f>
        <v xml:space="preserve">         RES electricity</v>
      </c>
      <c r="N46" s="27">
        <f>'[5]Final energy demand ADV'!D24</f>
        <v>1139.5340036517118</v>
      </c>
      <c r="O46" s="27">
        <f>'[5]Final energy demand ADV'!E24</f>
        <v>1305.0538299863788</v>
      </c>
      <c r="P46" s="27">
        <f>'[5]Final energy demand ADV'!F24</f>
        <v>1796.7714701180375</v>
      </c>
      <c r="Q46" s="27">
        <f>'[5]Final energy demand ADV'!G24</f>
        <v>2351.1820501106845</v>
      </c>
      <c r="R46" s="27">
        <f>'[5]Final energy demand ADV'!H24</f>
        <v>2969.7207006062499</v>
      </c>
      <c r="S46" s="27">
        <f>'[5]Final energy demand ADV'!I24</f>
        <v>3405.412839649779</v>
      </c>
      <c r="T46" s="27">
        <f>'[5]Final energy demand ADV'!J24</f>
        <v>3967.1450095918917</v>
      </c>
      <c r="U46" s="27">
        <f>'[5]Final energy demand ADV'!K24</f>
        <v>4350.1631118064433</v>
      </c>
      <c r="V46" s="26">
        <f>'[5]Final energy demand ADV'!L24</f>
        <v>4547.9354445037388</v>
      </c>
    </row>
    <row r="47" spans="2:22" x14ac:dyDescent="0.2">
      <c r="B47" s="28" t="str">
        <f>'[5]Electricity generation ADV'!C53</f>
        <v xml:space="preserve">    - Hydro</v>
      </c>
      <c r="C47" s="51">
        <f>'[5]Electricity generation ADV'!D53</f>
        <v>561.70899999999995</v>
      </c>
      <c r="D47" s="51">
        <f>'[5]Electricity generation ADV'!E53</f>
        <v>572.55212500000005</v>
      </c>
      <c r="E47" s="51">
        <f>'[5]Electricity generation ADV'!F53</f>
        <v>590.56899999999996</v>
      </c>
      <c r="F47" s="51">
        <f>'[5]Electricity generation ADV'!G53</f>
        <v>596</v>
      </c>
      <c r="G47" s="51">
        <f>'[5]Electricity generation ADV'!H53</f>
        <v>600</v>
      </c>
      <c r="H47" s="51">
        <f>'[5]Electricity generation ADV'!I53</f>
        <v>605</v>
      </c>
      <c r="I47" s="51">
        <f>'[5]Electricity generation ADV'!J53</f>
        <v>610</v>
      </c>
      <c r="J47" s="51">
        <f>'[5]Electricity generation ADV'!K53</f>
        <v>615</v>
      </c>
      <c r="K47" s="50">
        <f>'[5]Electricity generation ADV'!L53</f>
        <v>620</v>
      </c>
      <c r="M47" s="28" t="str">
        <f>'[5]Final energy demand ADV'!C25</f>
        <v xml:space="preserve">    - Public district heat</v>
      </c>
      <c r="N47" s="27">
        <f>'[5]Final energy demand ADV'!D25</f>
        <v>676.64774209638881</v>
      </c>
      <c r="O47" s="27">
        <f>'[5]Final energy demand ADV'!E25</f>
        <v>679.63905719999946</v>
      </c>
      <c r="P47" s="27">
        <f>'[5]Final energy demand ADV'!F25</f>
        <v>728.7858347929938</v>
      </c>
      <c r="Q47" s="27">
        <f>'[5]Final energy demand ADV'!G25</f>
        <v>796.73864253121258</v>
      </c>
      <c r="R47" s="27">
        <f>'[5]Final energy demand ADV'!H25</f>
        <v>908.32595728206638</v>
      </c>
      <c r="S47" s="27">
        <f>'[5]Final energy demand ADV'!I25</f>
        <v>976.86602907287056</v>
      </c>
      <c r="T47" s="27">
        <f>'[5]Final energy demand ADV'!J25</f>
        <v>1004.4629571301531</v>
      </c>
      <c r="U47" s="27">
        <f>'[5]Final energy demand ADV'!K25</f>
        <v>968.28156160628055</v>
      </c>
      <c r="V47" s="26">
        <f>'[5]Final energy demand ADV'!L25</f>
        <v>955.22784036332246</v>
      </c>
    </row>
    <row r="48" spans="2:22" x14ac:dyDescent="0.2">
      <c r="B48" s="28" t="str">
        <f>'[5]Electricity generation ADV'!C54</f>
        <v xml:space="preserve">    - Wind</v>
      </c>
      <c r="C48" s="51">
        <f>'[5]Electricity generation ADV'!D54</f>
        <v>208.2409999999997</v>
      </c>
      <c r="D48" s="51">
        <f>'[5]Electricity generation ADV'!E54</f>
        <v>282.72792499999997</v>
      </c>
      <c r="E48" s="51">
        <f>'[5]Electricity generation ADV'!F54</f>
        <v>484.54251464838097</v>
      </c>
      <c r="F48" s="51">
        <f>'[5]Electricity generation ADV'!G54</f>
        <v>735.85578791867511</v>
      </c>
      <c r="G48" s="51">
        <f>'[5]Electricity generation ADV'!H54</f>
        <v>1067.966639616785</v>
      </c>
      <c r="H48" s="51">
        <f>'[5]Electricity generation ADV'!I54</f>
        <v>1445.3712815132651</v>
      </c>
      <c r="I48" s="51">
        <f>'[5]Electricity generation ADV'!J54</f>
        <v>1822.38704375974</v>
      </c>
      <c r="J48" s="51">
        <f>'[5]Electricity generation ADV'!K54</f>
        <v>2124.5152694071498</v>
      </c>
      <c r="K48" s="50">
        <f>'[5]Electricity generation ADV'!L54</f>
        <v>2350.6348043057405</v>
      </c>
      <c r="M48" s="28" t="str">
        <f>'[5]Final energy demand ADV'!C26</f>
        <v xml:space="preserve">         RES district heat</v>
      </c>
      <c r="N48" s="27">
        <f>'[5]Final energy demand ADV'!D26</f>
        <v>139.55899922228818</v>
      </c>
      <c r="O48" s="27">
        <f>'[5]Final energy demand ADV'!E26</f>
        <v>158.74873663829874</v>
      </c>
      <c r="P48" s="27">
        <f>'[5]Final energy demand ADV'!F26</f>
        <v>247.54355051034639</v>
      </c>
      <c r="Q48" s="27">
        <f>'[5]Final energy demand ADV'!G26</f>
        <v>430.42463172740861</v>
      </c>
      <c r="R48" s="27">
        <f>'[5]Final energy demand ADV'!H26</f>
        <v>595.70570800212306</v>
      </c>
      <c r="S48" s="27">
        <f>'[5]Final energy demand ADV'!I26</f>
        <v>733.04455055881829</v>
      </c>
      <c r="T48" s="27">
        <f>'[5]Final energy demand ADV'!J26</f>
        <v>833.6410692437538</v>
      </c>
      <c r="U48" s="27">
        <f>'[5]Final energy demand ADV'!K26</f>
        <v>869.8643068720379</v>
      </c>
      <c r="V48" s="26">
        <f>'[5]Final energy demand ADV'!L26</f>
        <v>955.2278427029388</v>
      </c>
    </row>
    <row r="49" spans="2:22" x14ac:dyDescent="0.2">
      <c r="B49" s="28" t="str">
        <f>'[5]Electricity generation ADV'!C55</f>
        <v xml:space="preserve">    - PV</v>
      </c>
      <c r="C49" s="51">
        <f>'[5]Electricity generation ADV'!D55</f>
        <v>66.694999999999993</v>
      </c>
      <c r="D49" s="51">
        <f>'[5]Electricity generation ADV'!E55</f>
        <v>88.302312499999985</v>
      </c>
      <c r="E49" s="51">
        <f>'[5]Electricity generation ADV'!F55</f>
        <v>188.22507267192</v>
      </c>
      <c r="F49" s="51">
        <f>'[5]Electricity generation ADV'!G55</f>
        <v>325.28447516954606</v>
      </c>
      <c r="G49" s="51">
        <f>'[5]Electricity generation ADV'!H55</f>
        <v>468.47745410241799</v>
      </c>
      <c r="H49" s="51">
        <f>'[5]Electricity generation ADV'!I55</f>
        <v>613.32523461845403</v>
      </c>
      <c r="I49" s="51">
        <f>'[5]Electricity generation ADV'!J55</f>
        <v>759.68320108450484</v>
      </c>
      <c r="J49" s="51">
        <f>'[5]Electricity generation ADV'!K55</f>
        <v>919.39947266332899</v>
      </c>
      <c r="K49" s="50">
        <f>'[5]Electricity generation ADV'!L55</f>
        <v>1080</v>
      </c>
      <c r="M49" s="28" t="str">
        <f>'[5]Final energy demand ADV'!C27</f>
        <v xml:space="preserve">    - Hard coal &amp; lignite</v>
      </c>
      <c r="N49" s="27">
        <f>'[5]Final energy demand ADV'!D27</f>
        <v>1236.9605285337288</v>
      </c>
      <c r="O49" s="27">
        <f>'[5]Final energy demand ADV'!E27</f>
        <v>1296.5985782999978</v>
      </c>
      <c r="P49" s="27">
        <f>'[5]Final energy demand ADV'!F27</f>
        <v>1034.7510016644703</v>
      </c>
      <c r="Q49" s="27">
        <f>'[5]Final energy demand ADV'!G27</f>
        <v>605.42450040365622</v>
      </c>
      <c r="R49" s="27">
        <f>'[5]Final energy demand ADV'!H27</f>
        <v>332.42788657665949</v>
      </c>
      <c r="S49" s="27">
        <f>'[5]Final energy demand ADV'!I27</f>
        <v>247.15748198326821</v>
      </c>
      <c r="T49" s="27">
        <f>'[5]Final energy demand ADV'!J27</f>
        <v>137.26026000275399</v>
      </c>
      <c r="U49" s="27">
        <f>'[5]Final energy demand ADV'!K27</f>
        <v>7.211155881797378</v>
      </c>
      <c r="V49" s="26">
        <f>'[5]Final energy demand ADV'!L27</f>
        <v>-4.2458926930147061E-13</v>
      </c>
    </row>
    <row r="50" spans="2:22" x14ac:dyDescent="0.2">
      <c r="B50" s="28" t="str">
        <f>'[5]Electricity generation ADV'!C56</f>
        <v xml:space="preserve">    - Biomass (&amp; renewable waste)</v>
      </c>
      <c r="C50" s="51">
        <f>'[5]Electricity generation ADV'!D56</f>
        <v>150.90999999999985</v>
      </c>
      <c r="D50" s="51">
        <f>'[5]Electricity generation ADV'!E56</f>
        <v>186.50174999999999</v>
      </c>
      <c r="E50" s="51">
        <f>'[5]Electricity generation ADV'!F56</f>
        <v>291.5</v>
      </c>
      <c r="F50" s="51">
        <f>'[5]Electricity generation ADV'!G56</f>
        <v>400</v>
      </c>
      <c r="G50" s="51">
        <f>'[5]Electricity generation ADV'!H56</f>
        <v>470.7</v>
      </c>
      <c r="H50" s="51">
        <f>'[5]Electricity generation ADV'!I56</f>
        <v>486.98250000000002</v>
      </c>
      <c r="I50" s="51">
        <f>'[5]Electricity generation ADV'!J56</f>
        <v>486</v>
      </c>
      <c r="J50" s="51">
        <f>'[5]Electricity generation ADV'!K56</f>
        <v>480</v>
      </c>
      <c r="K50" s="50">
        <f>'[5]Electricity generation ADV'!L56</f>
        <v>466.97828000000004</v>
      </c>
      <c r="M50" s="28" t="str">
        <f>'[5]Final energy demand ADV'!C28</f>
        <v xml:space="preserve">    - Oil products</v>
      </c>
      <c r="N50" s="27">
        <f>'[5]Final energy demand ADV'!D28</f>
        <v>1375.2995064643003</v>
      </c>
      <c r="O50" s="27">
        <f>'[5]Final energy demand ADV'!E28</f>
        <v>1339.1244292499955</v>
      </c>
      <c r="P50" s="27">
        <f>'[5]Final energy demand ADV'!F28</f>
        <v>1010.7624998844474</v>
      </c>
      <c r="Q50" s="27">
        <f>'[5]Final energy demand ADV'!G28</f>
        <v>574.14735908278999</v>
      </c>
      <c r="R50" s="27">
        <f>'[5]Final energy demand ADV'!H28</f>
        <v>284.94946788472197</v>
      </c>
      <c r="S50" s="27">
        <f>'[5]Final energy demand ADV'!I28</f>
        <v>141.69247981755365</v>
      </c>
      <c r="T50" s="27">
        <f>'[5]Final energy demand ADV'!J28</f>
        <v>87.747361516123433</v>
      </c>
      <c r="U50" s="27">
        <f>'[5]Final energy demand ADV'!K28</f>
        <v>40.266883583142338</v>
      </c>
      <c r="V50" s="26">
        <f>'[5]Final energy demand ADV'!L28</f>
        <v>0</v>
      </c>
    </row>
    <row r="51" spans="2:22" x14ac:dyDescent="0.2">
      <c r="B51" s="28" t="str">
        <f>'[5]Electricity generation ADV'!C57</f>
        <v xml:space="preserve">    - Geothermal</v>
      </c>
      <c r="C51" s="51">
        <f>'[5]Electricity generation ADV'!D57</f>
        <v>11.872000000000002</v>
      </c>
      <c r="D51" s="51">
        <f>'[5]Electricity generation ADV'!E57</f>
        <v>13.017737499999992</v>
      </c>
      <c r="E51" s="51">
        <f>'[5]Electricity generation ADV'!F57</f>
        <v>18</v>
      </c>
      <c r="F51" s="51">
        <f>'[5]Electricity generation ADV'!G57</f>
        <v>47.997205606252507</v>
      </c>
      <c r="G51" s="51">
        <f>'[5]Electricity generation ADV'!H57</f>
        <v>104.3596461215927</v>
      </c>
      <c r="H51" s="51">
        <f>'[5]Electricity generation ADV'!I57</f>
        <v>179.53477732041659</v>
      </c>
      <c r="I51" s="51">
        <f>'[5]Electricity generation ADV'!J57</f>
        <v>254.72986491076298</v>
      </c>
      <c r="J51" s="51">
        <f>'[5]Electricity generation ADV'!K57</f>
        <v>329.92495250111</v>
      </c>
      <c r="K51" s="50">
        <f>'[5]Electricity generation ADV'!L57</f>
        <v>390.08102257338697</v>
      </c>
      <c r="M51" s="28" t="str">
        <f>'[5]Final energy demand ADV'!C29</f>
        <v xml:space="preserve">    - Gas</v>
      </c>
      <c r="N51" s="27">
        <f>'[5]Final energy demand ADV'!D29</f>
        <v>3900.0775134893497</v>
      </c>
      <c r="O51" s="27">
        <f>'[5]Final energy demand ADV'!E29</f>
        <v>3822.3591747499986</v>
      </c>
      <c r="P51" s="27">
        <f>'[5]Final energy demand ADV'!F29</f>
        <v>3766.9955569820781</v>
      </c>
      <c r="Q51" s="27">
        <f>'[5]Final energy demand ADV'!G29</f>
        <v>3760.8953850016915</v>
      </c>
      <c r="R51" s="27">
        <f>'[5]Final energy demand ADV'!H29</f>
        <v>3322.9004476431082</v>
      </c>
      <c r="S51" s="27">
        <f>'[5]Final energy demand ADV'!I29</f>
        <v>2598.5797524235654</v>
      </c>
      <c r="T51" s="27">
        <f>'[5]Final energy demand ADV'!J29</f>
        <v>1684.4203230283456</v>
      </c>
      <c r="U51" s="27">
        <f>'[5]Final energy demand ADV'!K29</f>
        <v>896.27724760981801</v>
      </c>
      <c r="V51" s="26">
        <f>'[5]Final energy demand ADV'!L29</f>
        <v>0</v>
      </c>
    </row>
    <row r="52" spans="2:22" x14ac:dyDescent="0.2">
      <c r="B52" s="28" t="str">
        <f>'[5]Electricity generation ADV'!C58</f>
        <v xml:space="preserve">    - Solar thermal power plants</v>
      </c>
      <c r="C52" s="51">
        <f>'[5]Electricity generation ADV'!D58</f>
        <v>3.7749999999999999</v>
      </c>
      <c r="D52" s="51">
        <f>'[5]Electricity generation ADV'!E58</f>
        <v>6.2693124999999998</v>
      </c>
      <c r="E52" s="51">
        <f>'[5]Electricity generation ADV'!F58</f>
        <v>13.25</v>
      </c>
      <c r="F52" s="51">
        <f>'[5]Electricity generation ADV'!G58</f>
        <v>36.25</v>
      </c>
      <c r="G52" s="51">
        <f>'[5]Electricity generation ADV'!H58</f>
        <v>128.22059210526299</v>
      </c>
      <c r="H52" s="51">
        <f>'[5]Electricity generation ADV'!I58</f>
        <v>229.97006578947401</v>
      </c>
      <c r="I52" s="51">
        <f>'[5]Electricity generation ADV'!J58</f>
        <v>317.68980263157903</v>
      </c>
      <c r="J52" s="51">
        <f>'[5]Electricity generation ADV'!K58</f>
        <v>401.18217105263199</v>
      </c>
      <c r="K52" s="50">
        <f>'[5]Electricity generation ADV'!L58</f>
        <v>430.02352105263202</v>
      </c>
      <c r="M52" s="28" t="str">
        <f>'[5]Final energy demand ADV'!C30</f>
        <v xml:space="preserve">    - Solar</v>
      </c>
      <c r="N52" s="27">
        <f>'[5]Final energy demand ADV'!D30</f>
        <v>11.71899553331655</v>
      </c>
      <c r="O52" s="27">
        <f>'[5]Final energy demand ADV'!E30</f>
        <v>13.06736539999998</v>
      </c>
      <c r="P52" s="27">
        <f>'[5]Final energy demand ADV'!F30</f>
        <v>87.454300175159247</v>
      </c>
      <c r="Q52" s="27">
        <f>'[5]Final energy demand ADV'!G30</f>
        <v>291.66325306946169</v>
      </c>
      <c r="R52" s="27">
        <f>'[5]Final energy demand ADV'!H30</f>
        <v>474.80675039744375</v>
      </c>
      <c r="S52" s="27">
        <f>'[5]Final energy demand ADV'!I30</f>
        <v>618.01728369916304</v>
      </c>
      <c r="T52" s="27">
        <f>'[5]Final energy demand ADV'!J30</f>
        <v>767.74238761540357</v>
      </c>
      <c r="U52" s="27">
        <f>'[5]Final energy demand ADV'!K30</f>
        <v>913.47317132667968</v>
      </c>
      <c r="V52" s="26">
        <f>'[5]Final energy demand ADV'!L30</f>
        <v>990.17520037661473</v>
      </c>
    </row>
    <row r="53" spans="2:22" x14ac:dyDescent="0.2">
      <c r="B53" s="28" t="str">
        <f>'[5]Electricity generation ADV'!C59</f>
        <v xml:space="preserve">    - Ocean energy</v>
      </c>
      <c r="C53" s="51">
        <f>'[5]Electricity generation ADV'!D59</f>
        <v>0.46200000000000002</v>
      </c>
      <c r="D53" s="51">
        <f>'[5]Electricity generation ADV'!E59</f>
        <v>0.69093749999999998</v>
      </c>
      <c r="E53" s="51">
        <f>'[5]Electricity generation ADV'!F59</f>
        <v>2</v>
      </c>
      <c r="F53" s="51">
        <f>'[5]Electricity generation ADV'!G59</f>
        <v>14.000000000000002</v>
      </c>
      <c r="G53" s="51">
        <f>'[5]Electricity generation ADV'!H59</f>
        <v>35</v>
      </c>
      <c r="H53" s="51">
        <f>'[5]Electricity generation ADV'!I59</f>
        <v>70</v>
      </c>
      <c r="I53" s="51">
        <f>'[5]Electricity generation ADV'!J59</f>
        <v>110</v>
      </c>
      <c r="J53" s="51">
        <f>'[5]Electricity generation ADV'!K59</f>
        <v>145</v>
      </c>
      <c r="K53" s="50">
        <f>'[5]Electricity generation ADV'!L59</f>
        <v>159.99999999999997</v>
      </c>
      <c r="M53" s="28" t="str">
        <f>'[5]Final energy demand ADV'!C31</f>
        <v xml:space="preserve">    - Biomass</v>
      </c>
      <c r="N53" s="27">
        <f>'[5]Final energy demand ADV'!D31</f>
        <v>766.93770768245861</v>
      </c>
      <c r="O53" s="27">
        <f>'[5]Final energy demand ADV'!E31</f>
        <v>847.37564484999962</v>
      </c>
      <c r="P53" s="27">
        <f>'[5]Final energy demand ADV'!F31</f>
        <v>958.92872999078145</v>
      </c>
      <c r="Q53" s="27">
        <f>'[5]Final energy demand ADV'!G31</f>
        <v>1016.2482685347098</v>
      </c>
      <c r="R53" s="27">
        <f>'[5]Final energy demand ADV'!H31</f>
        <v>970.43371504494246</v>
      </c>
      <c r="S53" s="27">
        <f>'[5]Final energy demand ADV'!I31</f>
        <v>919.48199373649732</v>
      </c>
      <c r="T53" s="27">
        <f>'[5]Final energy demand ADV'!J31</f>
        <v>868.84426581990124</v>
      </c>
      <c r="U53" s="27">
        <f>'[5]Final energy demand ADV'!K31</f>
        <v>848.88415921267222</v>
      </c>
      <c r="V53" s="26">
        <f>'[5]Final energy demand ADV'!L31</f>
        <v>832.08000031648294</v>
      </c>
    </row>
    <row r="54" spans="2:22" x14ac:dyDescent="0.2">
      <c r="B54" s="28"/>
      <c r="C54" s="51"/>
      <c r="D54" s="51"/>
      <c r="E54" s="51"/>
      <c r="F54" s="51"/>
      <c r="G54" s="51"/>
      <c r="H54" s="51"/>
      <c r="I54" s="51"/>
      <c r="J54" s="51"/>
      <c r="K54" s="50"/>
      <c r="M54" s="28" t="str">
        <f>'[5]Final energy demand ADV'!C32</f>
        <v xml:space="preserve">    - Geothermal</v>
      </c>
      <c r="N54" s="27">
        <f>'[5]Final energy demand ADV'!D32</f>
        <v>1.7559993307026076</v>
      </c>
      <c r="O54" s="27">
        <f>'[5]Final energy demand ADV'!E32</f>
        <v>1.7559999999999976</v>
      </c>
      <c r="P54" s="27">
        <f>'[5]Final energy demand ADV'!F32</f>
        <v>50.807540632752023</v>
      </c>
      <c r="Q54" s="27">
        <f>'[5]Final energy demand ADV'!G32</f>
        <v>90.507767958101809</v>
      </c>
      <c r="R54" s="27">
        <f>'[5]Final energy demand ADV'!H32</f>
        <v>197.05418494755571</v>
      </c>
      <c r="S54" s="27">
        <f>'[5]Final energy demand ADV'!I32</f>
        <v>337.23857360732455</v>
      </c>
      <c r="T54" s="27">
        <f>'[5]Final energy demand ADV'!J32</f>
        <v>492.73018906660229</v>
      </c>
      <c r="U54" s="27">
        <f>'[5]Final energy demand ADV'!K32</f>
        <v>542.23918281435101</v>
      </c>
      <c r="V54" s="26">
        <f>'[5]Final energy demand ADV'!L32</f>
        <v>567.89460021599962</v>
      </c>
    </row>
    <row r="55" spans="2:22" x14ac:dyDescent="0.2">
      <c r="B55" s="28" t="str">
        <f>'[5]Electricity generation ADV'!C61</f>
        <v>Import</v>
      </c>
      <c r="C55" s="51">
        <f>'[5]Electricity generation ADV'!D61</f>
        <v>372.28805555555601</v>
      </c>
      <c r="D55" s="51">
        <f>'[5]Electricity generation ADV'!E61</f>
        <v>397.658925180555</v>
      </c>
      <c r="E55" s="51">
        <f>'[5]Electricity generation ADV'!F61</f>
        <v>395</v>
      </c>
      <c r="F55" s="51">
        <f>'[5]Electricity generation ADV'!G61</f>
        <v>394.5</v>
      </c>
      <c r="G55" s="51">
        <f>'[5]Electricity generation ADV'!H61</f>
        <v>474</v>
      </c>
      <c r="H55" s="51">
        <f>'[5]Electricity generation ADV'!I61</f>
        <v>552</v>
      </c>
      <c r="I55" s="51">
        <f>'[5]Electricity generation ADV'!J61</f>
        <v>660</v>
      </c>
      <c r="J55" s="51">
        <f>'[5]Electricity generation ADV'!K61</f>
        <v>740</v>
      </c>
      <c r="K55" s="50">
        <f>'[5]Electricity generation ADV'!L61</f>
        <v>859.99999999999989</v>
      </c>
      <c r="M55" s="28" t="str">
        <f>'[5]Final energy demand ADV'!C33</f>
        <v xml:space="preserve">    - Hydrogen</v>
      </c>
      <c r="N55" s="27">
        <f>'[5]Final energy demand ADV'!D33</f>
        <v>0</v>
      </c>
      <c r="O55" s="27">
        <f>'[5]Final energy demand ADV'!E33</f>
        <v>0</v>
      </c>
      <c r="P55" s="27">
        <f>'[5]Final energy demand ADV'!F33</f>
        <v>0</v>
      </c>
      <c r="Q55" s="27">
        <f>'[5]Final energy demand ADV'!G33</f>
        <v>18.784841703110018</v>
      </c>
      <c r="R55" s="27">
        <f>'[5]Final energy demand ADV'!H33</f>
        <v>67.341887619337157</v>
      </c>
      <c r="S55" s="27">
        <f>'[5]Final energy demand ADV'!I33</f>
        <v>135.61932931734978</v>
      </c>
      <c r="T55" s="27">
        <f>'[5]Final energy demand ADV'!J33</f>
        <v>271.42407642968817</v>
      </c>
      <c r="U55" s="27">
        <f>'[5]Final energy demand ADV'!K33</f>
        <v>543.33943168203791</v>
      </c>
      <c r="V55" s="26">
        <f>'[5]Final energy demand ADV'!L33</f>
        <v>1017.7652214397402</v>
      </c>
    </row>
    <row r="56" spans="2:22" x14ac:dyDescent="0.2">
      <c r="B56" s="28" t="str">
        <f>'[5]Electricity generation ADV'!C62</f>
        <v xml:space="preserve">  - Import RES</v>
      </c>
      <c r="C56" s="51">
        <f>'[5]Electricity generation ADV'!D62</f>
        <v>0</v>
      </c>
      <c r="D56" s="51">
        <f>'[5]Electricity generation ADV'!E62</f>
        <v>0</v>
      </c>
      <c r="E56" s="51">
        <f>'[5]Electricity generation ADV'!F62</f>
        <v>19.75</v>
      </c>
      <c r="F56" s="51">
        <f>'[5]Electricity generation ADV'!G62</f>
        <v>59.17499999999999</v>
      </c>
      <c r="G56" s="51">
        <f>'[5]Electricity generation ADV'!H62</f>
        <v>237</v>
      </c>
      <c r="H56" s="51">
        <f>'[5]Electricity generation ADV'!I62</f>
        <v>386.4</v>
      </c>
      <c r="I56" s="51">
        <f>'[5]Electricity generation ADV'!J62</f>
        <v>530.35714285714312</v>
      </c>
      <c r="J56" s="51">
        <f>'[5]Electricity generation ADV'!K62</f>
        <v>642.95081967213082</v>
      </c>
      <c r="K56" s="50">
        <f>'[5]Electricity generation ADV'!L62</f>
        <v>779.37499999999989</v>
      </c>
      <c r="M56" s="28" t="str">
        <f>'[5]Final energy demand ADV'!C34</f>
        <v xml:space="preserve">    RES share Industry</v>
      </c>
      <c r="N56" s="30">
        <f>'[5]Final energy demand ADV'!D34</f>
        <v>0.17078577881379067</v>
      </c>
      <c r="O56" s="30">
        <f>'[5]Final energy demand ADV'!E34</f>
        <v>0.18990216397814452</v>
      </c>
      <c r="P56" s="30">
        <f>'[5]Final energy demand ADV'!F34</f>
        <v>0.26444189099241538</v>
      </c>
      <c r="Q56" s="30">
        <f>'[5]Final energy demand ADV'!G34</f>
        <v>0.36920593893871717</v>
      </c>
      <c r="R56" s="30">
        <f>'[5]Final energy demand ADV'!H34</f>
        <v>0.48534855390083298</v>
      </c>
      <c r="S56" s="30">
        <f>'[5]Final energy demand ADV'!I34</f>
        <v>0.59612157719868741</v>
      </c>
      <c r="T56" s="30">
        <f>'[5]Final energy demand ADV'!J34</f>
        <v>0.73500670057575423</v>
      </c>
      <c r="U56" s="30">
        <f>'[5]Final energy demand ADV'!K34</f>
        <v>0.86382991938547649</v>
      </c>
      <c r="V56" s="29">
        <f>'[5]Final energy demand ADV'!L34</f>
        <v>1.0000000002569975</v>
      </c>
    </row>
    <row r="57" spans="2:22" x14ac:dyDescent="0.2">
      <c r="B57" s="28" t="str">
        <f>'[5]Electricity generation ADV'!C63</f>
        <v>Export</v>
      </c>
      <c r="C57" s="51">
        <f>'[5]Electricity generation ADV'!D63</f>
        <v>378.15305555555602</v>
      </c>
      <c r="D57" s="51">
        <f>'[5]Electricity generation ADV'!E63</f>
        <v>388.15305555555602</v>
      </c>
      <c r="E57" s="51">
        <f>'[5]Electricity generation ADV'!F63</f>
        <v>380</v>
      </c>
      <c r="F57" s="51">
        <f>'[5]Electricity generation ADV'!G63</f>
        <v>350</v>
      </c>
      <c r="G57" s="51">
        <f>'[5]Electricity generation ADV'!H63</f>
        <v>319.99999999999994</v>
      </c>
      <c r="H57" s="51">
        <f>'[5]Electricity generation ADV'!I63</f>
        <v>280</v>
      </c>
      <c r="I57" s="51">
        <f>'[5]Electricity generation ADV'!J63</f>
        <v>260</v>
      </c>
      <c r="J57" s="51">
        <f>'[5]Electricity generation ADV'!K63</f>
        <v>244.99999999999997</v>
      </c>
      <c r="K57" s="50">
        <f>'[5]Electricity generation ADV'!L63</f>
        <v>240</v>
      </c>
      <c r="M57" s="28"/>
      <c r="N57" s="27"/>
      <c r="O57" s="27"/>
      <c r="P57" s="27"/>
      <c r="Q57" s="27"/>
      <c r="R57" s="27"/>
      <c r="S57" s="27"/>
      <c r="T57" s="27"/>
      <c r="U57" s="27"/>
      <c r="V57" s="26"/>
    </row>
    <row r="58" spans="2:22" x14ac:dyDescent="0.2">
      <c r="B58" s="28" t="str">
        <f>'[5]Electricity generation ADV'!C64</f>
        <v>Distribution losses</v>
      </c>
      <c r="C58" s="51">
        <f>'[5]Electricity generation ADV'!D64</f>
        <v>248.240555555556</v>
      </c>
      <c r="D58" s="51">
        <f>'[5]Electricity generation ADV'!E64</f>
        <v>261.00830388769401</v>
      </c>
      <c r="E58" s="51">
        <f>'[5]Electricity generation ADV'!F64</f>
        <v>255</v>
      </c>
      <c r="F58" s="51">
        <f>'[5]Electricity generation ADV'!G64</f>
        <v>244.99999999999997</v>
      </c>
      <c r="G58" s="51">
        <f>'[5]Electricity generation ADV'!H64</f>
        <v>240</v>
      </c>
      <c r="H58" s="51">
        <f>'[5]Electricity generation ADV'!I64</f>
        <v>235</v>
      </c>
      <c r="I58" s="51">
        <f>'[5]Electricity generation ADV'!J64</f>
        <v>230</v>
      </c>
      <c r="J58" s="51">
        <f>'[5]Electricity generation ADV'!K64</f>
        <v>230</v>
      </c>
      <c r="K58" s="50">
        <f>'[5]Electricity generation ADV'!L64</f>
        <v>230</v>
      </c>
      <c r="M58" s="28" t="str">
        <f>'[5]Final energy demand ADV'!C36</f>
        <v>Other Sectors</v>
      </c>
      <c r="N58" s="27">
        <f>'[5]Final energy demand ADV'!D36</f>
        <v>21092.287999049437</v>
      </c>
      <c r="O58" s="27">
        <f>'[5]Final energy demand ADV'!E36</f>
        <v>22080.913223582906</v>
      </c>
      <c r="P58" s="27">
        <f>'[5]Final energy demand ADV'!F36</f>
        <v>20738.605623490133</v>
      </c>
      <c r="Q58" s="27">
        <f>'[5]Final energy demand ADV'!G36</f>
        <v>19753.643728121773</v>
      </c>
      <c r="R58" s="27">
        <f>'[5]Final energy demand ADV'!H36</f>
        <v>18938.598807049035</v>
      </c>
      <c r="S58" s="27">
        <f>'[5]Final energy demand ADV'!I36</f>
        <v>18156.764943152139</v>
      </c>
      <c r="T58" s="27">
        <f>'[5]Final energy demand ADV'!J36</f>
        <v>17356.602724624005</v>
      </c>
      <c r="U58" s="27">
        <f>'[5]Final energy demand ADV'!K36</f>
        <v>16592.104169241571</v>
      </c>
      <c r="V58" s="26">
        <f>'[5]Final energy demand ADV'!L36</f>
        <v>15643.856304559347</v>
      </c>
    </row>
    <row r="59" spans="2:22" x14ac:dyDescent="0.2">
      <c r="B59" s="28" t="str">
        <f>'[5]Electricity generation ADV'!C65</f>
        <v>Own consumption electricity</v>
      </c>
      <c r="C59" s="51">
        <f>'[5]Electricity generation ADV'!D65</f>
        <v>281.28583333333302</v>
      </c>
      <c r="D59" s="51">
        <f>'[5]Electricity generation ADV'!E65</f>
        <v>268.11511886230602</v>
      </c>
      <c r="E59" s="51">
        <f>'[5]Electricity generation ADV'!F65</f>
        <v>240</v>
      </c>
      <c r="F59" s="51">
        <f>'[5]Electricity generation ADV'!G65</f>
        <v>228</v>
      </c>
      <c r="G59" s="51">
        <f>'[5]Electricity generation ADV'!H65</f>
        <v>216.75</v>
      </c>
      <c r="H59" s="51">
        <f>'[5]Electricity generation ADV'!I65</f>
        <v>196.00000000000003</v>
      </c>
      <c r="I59" s="51">
        <f>'[5]Electricity generation ADV'!J65</f>
        <v>172.5</v>
      </c>
      <c r="J59" s="51">
        <f>'[5]Electricity generation ADV'!K65</f>
        <v>148.75</v>
      </c>
      <c r="K59" s="50">
        <f>'[5]Electricity generation ADV'!L65</f>
        <v>134</v>
      </c>
      <c r="M59" s="28" t="str">
        <f>'[5]Final energy demand ADV'!C37</f>
        <v xml:space="preserve">    - Electricity</v>
      </c>
      <c r="N59" s="27">
        <f>'[5]Final energy demand ADV'!D37</f>
        <v>6710.0269998976328</v>
      </c>
      <c r="O59" s="27">
        <f>'[5]Final energy demand ADV'!E37</f>
        <v>7103.6237128499888</v>
      </c>
      <c r="P59" s="27">
        <f>'[5]Final energy demand ADV'!F37</f>
        <v>7033.4033966286479</v>
      </c>
      <c r="Q59" s="27">
        <f>'[5]Final energy demand ADV'!G37</f>
        <v>6918.3886358642449</v>
      </c>
      <c r="R59" s="27">
        <f>'[5]Final energy demand ADV'!H37</f>
        <v>6994.6816048744631</v>
      </c>
      <c r="S59" s="27">
        <f>'[5]Final energy demand ADV'!I37</f>
        <v>7001.9272962945279</v>
      </c>
      <c r="T59" s="27">
        <f>'[5]Final energy demand ADV'!J37</f>
        <v>7038.3692028922178</v>
      </c>
      <c r="U59" s="27">
        <f>'[5]Final energy demand ADV'!K37</f>
        <v>7059.5612568150973</v>
      </c>
      <c r="V59" s="26">
        <f>'[5]Final energy demand ADV'!L37</f>
        <v>6886.6339464402199</v>
      </c>
    </row>
    <row r="60" spans="2:22" x14ac:dyDescent="0.2">
      <c r="B60" s="28" t="str">
        <f>'[5]Electricity generation ADV'!C66</f>
        <v>Electricity for hydrogen production</v>
      </c>
      <c r="C60" s="51">
        <f>'[5]Electricity generation ADV'!D66</f>
        <v>9.1970163170163147E-6</v>
      </c>
      <c r="D60" s="51">
        <f>'[5]Electricity generation ADV'!E66</f>
        <v>9.0117033016734476E-6</v>
      </c>
      <c r="E60" s="51">
        <f>'[5]Electricity generation ADV'!F66</f>
        <v>18.463881147377094</v>
      </c>
      <c r="F60" s="51">
        <f>'[5]Electricity generation ADV'!G66</f>
        <v>93.194222283826122</v>
      </c>
      <c r="G60" s="51">
        <f>'[5]Electricity generation ADV'!H66</f>
        <v>295.23126419846528</v>
      </c>
      <c r="H60" s="51">
        <f>'[5]Electricity generation ADV'!I66</f>
        <v>647.65185615370149</v>
      </c>
      <c r="I60" s="51">
        <f>'[5]Electricity generation ADV'!J66</f>
        <v>1021.6887318946558</v>
      </c>
      <c r="J60" s="51">
        <f>'[5]Electricity generation ADV'!K66</f>
        <v>1429.4567937676147</v>
      </c>
      <c r="K60" s="50">
        <f>'[5]Electricity generation ADV'!L66</f>
        <v>1923.5710481171652</v>
      </c>
      <c r="M60" s="28" t="str">
        <f>'[5]Final energy demand ADV'!C38</f>
        <v xml:space="preserve">         RES electricity</v>
      </c>
      <c r="N60" s="27">
        <f>'[5]Final energy demand ADV'!D38</f>
        <v>1869.6939049661787</v>
      </c>
      <c r="O60" s="27">
        <f>'[5]Final energy demand ADV'!E38</f>
        <v>2182.0902844119087</v>
      </c>
      <c r="P60" s="27">
        <f>'[5]Final energy demand ADV'!F38</f>
        <v>2979.6291890961825</v>
      </c>
      <c r="Q60" s="27">
        <f>'[5]Final energy demand ADV'!G38</f>
        <v>3876.8584179573504</v>
      </c>
      <c r="R60" s="27">
        <f>'[5]Final energy demand ADV'!H38</f>
        <v>4866.7956730120686</v>
      </c>
      <c r="S60" s="27">
        <f>'[5]Final energy demand ADV'!I38</f>
        <v>5554.2519782679774</v>
      </c>
      <c r="T60" s="27">
        <f>'[5]Final energy demand ADV'!J38</f>
        <v>6283.5913593115347</v>
      </c>
      <c r="U60" s="27">
        <f>'[5]Final energy demand ADV'!K38</f>
        <v>6746.6735680148613</v>
      </c>
      <c r="V60" s="26">
        <f>'[5]Final energy demand ADV'!L38</f>
        <v>6886.6339463789845</v>
      </c>
    </row>
    <row r="61" spans="2:22" x14ac:dyDescent="0.2">
      <c r="B61" s="28" t="str">
        <f>'[5]Electricity generation ADV'!C67</f>
        <v>Electricity for synfuel production</v>
      </c>
      <c r="C61" s="51">
        <f>'[5]Electricity generation ADV'!D67</f>
        <v>4.9769945424959808E-6</v>
      </c>
      <c r="D61" s="51">
        <f>'[5]Electricity generation ADV'!E67</f>
        <v>0</v>
      </c>
      <c r="E61" s="51">
        <f>'[5]Electricity generation ADV'!F67</f>
        <v>3.5739837483288765E-13</v>
      </c>
      <c r="F61" s="51">
        <f>'[5]Electricity generation ADV'!G67</f>
        <v>20.628897321358561</v>
      </c>
      <c r="G61" s="51">
        <f>'[5]Electricity generation ADV'!H67</f>
        <v>37.322685839085274</v>
      </c>
      <c r="H61" s="51">
        <f>'[5]Electricity generation ADV'!I67</f>
        <v>97.666073072052811</v>
      </c>
      <c r="I61" s="51">
        <f>'[5]Electricity generation ADV'!J67</f>
        <v>90.44944115547321</v>
      </c>
      <c r="J61" s="51">
        <f>'[5]Electricity generation ADV'!K67</f>
        <v>152.65561648357405</v>
      </c>
      <c r="K61" s="50">
        <f>'[5]Electricity generation ADV'!L67</f>
        <v>207.30410662795251</v>
      </c>
      <c r="M61" s="28" t="str">
        <f>'[5]Final energy demand ADV'!C39</f>
        <v xml:space="preserve">    - Public district heat</v>
      </c>
      <c r="N61" s="27">
        <f>'[5]Final energy demand ADV'!D39</f>
        <v>1269.4559092905242</v>
      </c>
      <c r="O61" s="27">
        <f>'[5]Final energy demand ADV'!E39</f>
        <v>1308.3922705499986</v>
      </c>
      <c r="P61" s="27">
        <f>'[5]Final energy demand ADV'!F39</f>
        <v>1420.143613378403</v>
      </c>
      <c r="Q61" s="27">
        <f>'[5]Final energy demand ADV'!G39</f>
        <v>1786.7038089401346</v>
      </c>
      <c r="R61" s="27">
        <f>'[5]Final energy demand ADV'!H39</f>
        <v>1931.9047809521528</v>
      </c>
      <c r="S61" s="27">
        <f>'[5]Final energy demand ADV'!I39</f>
        <v>2102.4244079401856</v>
      </c>
      <c r="T61" s="27">
        <f>'[5]Final energy demand ADV'!J39</f>
        <v>2308.2423541629773</v>
      </c>
      <c r="U61" s="27">
        <f>'[5]Final energy demand ADV'!K39</f>
        <v>2445.7084554320636</v>
      </c>
      <c r="V61" s="26">
        <f>'[5]Final energy demand ADV'!L39</f>
        <v>2517.1715036606688</v>
      </c>
    </row>
    <row r="62" spans="2:22" x14ac:dyDescent="0.2">
      <c r="B62" s="28" t="str">
        <f>'[5]Electricity generation ADV'!C68</f>
        <v>Final energy consumption (electricity)</v>
      </c>
      <c r="C62" s="51">
        <f>'[5]Electricity generation ADV'!D68</f>
        <v>3066.595277551291</v>
      </c>
      <c r="D62" s="51">
        <f>'[5]Electricity generation ADV'!E68</f>
        <v>3224.3193718749967</v>
      </c>
      <c r="E62" s="51">
        <f>'[5]Electricity generation ADV'!F68</f>
        <v>3250.2084853876468</v>
      </c>
      <c r="F62" s="51">
        <f>'[5]Electricity generation ADV'!G68</f>
        <v>3308.6657582803427</v>
      </c>
      <c r="G62" s="51">
        <f>'[5]Electricity generation ADV'!H68</f>
        <v>3515.3624330572184</v>
      </c>
      <c r="H62" s="51">
        <f>'[5]Electricity generation ADV'!I68</f>
        <v>3716.9844087479828</v>
      </c>
      <c r="I62" s="51">
        <f>'[5]Electricity generation ADV'!J68</f>
        <v>3858.6888255324429</v>
      </c>
      <c r="J62" s="51">
        <f>'[5]Electricity generation ADV'!K68</f>
        <v>3933.1265495980892</v>
      </c>
      <c r="K62" s="50">
        <f>'[5]Electricity generation ADV'!L68</f>
        <v>3889.421773235526</v>
      </c>
      <c r="M62" s="28" t="str">
        <f>'[5]Final energy demand ADV'!C40</f>
        <v xml:space="preserve">         RES district heat</v>
      </c>
      <c r="N62" s="27">
        <f>'[5]Final energy demand ADV'!D40</f>
        <v>261.82603626004311</v>
      </c>
      <c r="O62" s="27">
        <f>'[5]Final energy demand ADV'!E40</f>
        <v>305.6116592722617</v>
      </c>
      <c r="P62" s="27">
        <f>'[5]Final energy demand ADV'!F40</f>
        <v>482.37407412033053</v>
      </c>
      <c r="Q62" s="27">
        <f>'[5]Final energy demand ADV'!G40</f>
        <v>965.23663836085132</v>
      </c>
      <c r="R62" s="27">
        <f>'[5]Final energy demand ADV'!H40</f>
        <v>1266.9974870842664</v>
      </c>
      <c r="S62" s="27">
        <f>'[5]Final energy demand ADV'!I40</f>
        <v>1577.668492234402</v>
      </c>
      <c r="T62" s="27">
        <f>'[5]Final energy demand ADV'!J40</f>
        <v>1915.6959552753422</v>
      </c>
      <c r="U62" s="27">
        <f>'[5]Final energy demand ADV'!K40</f>
        <v>2197.1238271503353</v>
      </c>
      <c r="V62" s="26">
        <f>'[5]Final energy demand ADV'!L40</f>
        <v>2517.1715098259165</v>
      </c>
    </row>
    <row r="63" spans="2:22" x14ac:dyDescent="0.2">
      <c r="B63" s="28"/>
      <c r="C63" s="51"/>
      <c r="D63" s="51"/>
      <c r="E63" s="51"/>
      <c r="F63" s="51"/>
      <c r="G63" s="51"/>
      <c r="H63" s="51"/>
      <c r="I63" s="51"/>
      <c r="J63" s="51"/>
      <c r="K63" s="50"/>
      <c r="M63" s="28" t="str">
        <f>'[5]Final energy demand ADV'!C41</f>
        <v xml:space="preserve">    - Hard coal &amp; lignite</v>
      </c>
      <c r="N63" s="27">
        <f>'[5]Final energy demand ADV'!D41</f>
        <v>859.81593856151494</v>
      </c>
      <c r="O63" s="27">
        <f>'[5]Final energy demand ADV'!E41</f>
        <v>843.71372389750843</v>
      </c>
      <c r="P63" s="27">
        <f>'[5]Final energy demand ADV'!F41</f>
        <v>561.21252905858159</v>
      </c>
      <c r="Q63" s="27">
        <f>'[5]Final energy demand ADV'!G41</f>
        <v>179.78906230874327</v>
      </c>
      <c r="R63" s="27">
        <f>'[5]Final energy demand ADV'!H41</f>
        <v>-2.8305951286764708E-13</v>
      </c>
      <c r="S63" s="27">
        <f>'[5]Final energy demand ADV'!I41</f>
        <v>-1.4152975643382355E-12</v>
      </c>
      <c r="T63" s="27">
        <f>'[5]Final energy demand ADV'!J41</f>
        <v>0</v>
      </c>
      <c r="U63" s="27">
        <f>'[5]Final energy demand ADV'!K41</f>
        <v>-5.6611902573529415E-13</v>
      </c>
      <c r="V63" s="26">
        <f>'[5]Final energy demand ADV'!L41</f>
        <v>5.6611902573529415E-13</v>
      </c>
    </row>
    <row r="64" spans="2:22" x14ac:dyDescent="0.2">
      <c r="B64" s="28" t="str">
        <f>'[5]Electricity generation ADV'!C70</f>
        <v>Fluctuating RES (PV, Wind, Ocean)</v>
      </c>
      <c r="C64" s="51">
        <f>'[5]Electricity generation ADV'!D70</f>
        <v>275.39799999999968</v>
      </c>
      <c r="D64" s="51">
        <f>'[5]Electricity generation ADV'!E70</f>
        <v>371.72117499999996</v>
      </c>
      <c r="E64" s="51">
        <f>'[5]Electricity generation ADV'!F70</f>
        <v>674.767587320301</v>
      </c>
      <c r="F64" s="51">
        <f>'[5]Electricity generation ADV'!G70</f>
        <v>1075.1402630882212</v>
      </c>
      <c r="G64" s="51">
        <f>'[5]Electricity generation ADV'!H70</f>
        <v>1571.444093719203</v>
      </c>
      <c r="H64" s="51">
        <f>'[5]Electricity generation ADV'!I70</f>
        <v>2128.6965161317194</v>
      </c>
      <c r="I64" s="51">
        <f>'[5]Electricity generation ADV'!J70</f>
        <v>2692.0702448442448</v>
      </c>
      <c r="J64" s="51">
        <f>'[5]Electricity generation ADV'!K70</f>
        <v>3188.914742070479</v>
      </c>
      <c r="K64" s="50">
        <f>'[5]Electricity generation ADV'!L70</f>
        <v>3590.6348043057405</v>
      </c>
      <c r="M64" s="28" t="str">
        <f>'[5]Final energy demand ADV'!C42</f>
        <v xml:space="preserve">    - Oil products</v>
      </c>
      <c r="N64" s="27">
        <f>'[5]Final energy demand ADV'!D42</f>
        <v>3233.4697957931107</v>
      </c>
      <c r="O64" s="27">
        <f>'[5]Final energy demand ADV'!E42</f>
        <v>3269.4576339675159</v>
      </c>
      <c r="P64" s="27">
        <f>'[5]Final energy demand ADV'!F42</f>
        <v>2675.720127020214</v>
      </c>
      <c r="Q64" s="27">
        <f>'[5]Final energy demand ADV'!G42</f>
        <v>1750.8896880727739</v>
      </c>
      <c r="R64" s="27">
        <f>'[5]Final energy demand ADV'!H42</f>
        <v>1140.2106015790487</v>
      </c>
      <c r="S64" s="27">
        <f>'[5]Final energy demand ADV'!I42</f>
        <v>679.85170824541694</v>
      </c>
      <c r="T64" s="27">
        <f>'[5]Final energy demand ADV'!J42</f>
        <v>316.61037318758883</v>
      </c>
      <c r="U64" s="27">
        <f>'[5]Final energy demand ADV'!K42</f>
        <v>133.27168532469042</v>
      </c>
      <c r="V64" s="26">
        <f>'[5]Final energy demand ADV'!L42</f>
        <v>0</v>
      </c>
    </row>
    <row r="65" spans="2:22" x14ac:dyDescent="0.2">
      <c r="B65" s="28" t="str">
        <f>'[5]Electricity generation ADV'!C71</f>
        <v>Share of fluctuating RES</v>
      </c>
      <c r="C65" s="30">
        <f>'[5]Electricity generation ADV'!D71</f>
        <v>7.6457251072633153E-2</v>
      </c>
      <c r="D65" s="30">
        <f>'[5]Electricity generation ADV'!E71</f>
        <v>9.9286174300402402E-2</v>
      </c>
      <c r="E65" s="30">
        <f>'[5]Electricity generation ADV'!F71</f>
        <v>0.18000175031140497</v>
      </c>
      <c r="F65" s="30">
        <f>'[5]Electricity generation ADV'!G71</f>
        <v>0.2791855020050204</v>
      </c>
      <c r="G65" s="30">
        <f>'[5]Electricity generation ADV'!H71</f>
        <v>0.37860043392538867</v>
      </c>
      <c r="H65" s="30">
        <f>'[5]Electricity generation ADV'!I71</f>
        <v>0.46062697492003318</v>
      </c>
      <c r="I65" s="30">
        <f>'[5]Electricity generation ADV'!J71</f>
        <v>0.54130167704868415</v>
      </c>
      <c r="J65" s="30">
        <f>'[5]Electricity generation ADV'!K71</f>
        <v>0.59065035431365331</v>
      </c>
      <c r="K65" s="29">
        <f>'[5]Electricity generation ADV'!L71</f>
        <v>0.62290941101183284</v>
      </c>
      <c r="M65" s="28" t="str">
        <f>'[5]Final energy demand ADV'!C43</f>
        <v xml:space="preserve">    - Gas</v>
      </c>
      <c r="N65" s="27">
        <f>'[5]Final energy demand ADV'!D43</f>
        <v>7026.0484979509101</v>
      </c>
      <c r="O65" s="27">
        <f>'[5]Final energy demand ADV'!E43</f>
        <v>7378.3689925994522</v>
      </c>
      <c r="P65" s="27">
        <f>'[5]Final energy demand ADV'!F43</f>
        <v>6691.8556957212058</v>
      </c>
      <c r="Q65" s="27">
        <f>'[5]Final energy demand ADV'!G43</f>
        <v>6148.0605518804778</v>
      </c>
      <c r="R65" s="27">
        <f>'[5]Final energy demand ADV'!H43</f>
        <v>5169.642869249029</v>
      </c>
      <c r="S65" s="27">
        <f>'[5]Final energy demand ADV'!I43</f>
        <v>3962.6635459712716</v>
      </c>
      <c r="T65" s="27">
        <f>'[5]Final energy demand ADV'!J43</f>
        <v>2340.6314681686304</v>
      </c>
      <c r="U65" s="27">
        <f>'[5]Final energy demand ADV'!K43</f>
        <v>852.31955277977806</v>
      </c>
      <c r="V65" s="26">
        <f>'[5]Final energy demand ADV'!L43</f>
        <v>0</v>
      </c>
    </row>
    <row r="66" spans="2:22" ht="13.5" thickBot="1" x14ac:dyDescent="0.25">
      <c r="B66" s="25" t="str">
        <f>'[5]Electricity generation ADV'!C72</f>
        <v>RES share (domestic generation)</v>
      </c>
      <c r="C66" s="24">
        <f>'[5]Electricity generation ADV'!D72</f>
        <v>0.27864178564329212</v>
      </c>
      <c r="D66" s="24">
        <f>'[5]Electricity generation ADV'!E72</f>
        <v>0.30717988066634933</v>
      </c>
      <c r="E66" s="24">
        <f>'[5]Electricity generation ADV'!F72</f>
        <v>0.42363974040283559</v>
      </c>
      <c r="F66" s="24">
        <f>'[5]Electricity generation ADV'!G72</f>
        <v>0.56037014137368613</v>
      </c>
      <c r="G66" s="24">
        <f>'[5]Electricity generation ADV'!H72</f>
        <v>0.6957851619179477</v>
      </c>
      <c r="H66" s="24">
        <f>'[5]Electricity generation ADV'!I72</f>
        <v>0.7932461654103905</v>
      </c>
      <c r="I66" s="24">
        <f>'[5]Electricity generation ADV'!J72</f>
        <v>0.89276239682474623</v>
      </c>
      <c r="J66" s="24">
        <f>'[5]Electricity generation ADV'!K72</f>
        <v>0.95567887614854485</v>
      </c>
      <c r="K66" s="23">
        <f>'[5]Electricity generation ADV'!L72</f>
        <v>0.99999999999110811</v>
      </c>
      <c r="M66" s="28" t="str">
        <f>'[5]Final energy demand ADV'!C44</f>
        <v xml:space="preserve">    - Solar</v>
      </c>
      <c r="N66" s="27">
        <f>'[5]Final energy demand ADV'!D44</f>
        <v>95.083993205735482</v>
      </c>
      <c r="O66" s="27">
        <f>'[5]Final energy demand ADV'!E44</f>
        <v>143.68946945000005</v>
      </c>
      <c r="P66" s="27">
        <f>'[5]Final energy demand ADV'!F44</f>
        <v>267.95162516573646</v>
      </c>
      <c r="Q66" s="27">
        <f>'[5]Final energy demand ADV'!G44</f>
        <v>712.09209776599562</v>
      </c>
      <c r="R66" s="27">
        <f>'[5]Final energy demand ADV'!H44</f>
        <v>1121.751163133508</v>
      </c>
      <c r="S66" s="27">
        <f>'[5]Final energy demand ADV'!I44</f>
        <v>1441.6624511589846</v>
      </c>
      <c r="T66" s="27">
        <f>'[5]Final energy demand ADV'!J44</f>
        <v>1855.8732495782735</v>
      </c>
      <c r="U66" s="27">
        <f>'[5]Final energy demand ADV'!K44</f>
        <v>2112.202756964055</v>
      </c>
      <c r="V66" s="26">
        <f>'[5]Final energy demand ADV'!L44</f>
        <v>2193.3859575466408</v>
      </c>
    </row>
    <row r="67" spans="2:22" ht="13.5" thickBot="1" x14ac:dyDescent="0.25">
      <c r="M67" s="28" t="str">
        <f>'[5]Final energy demand ADV'!C45</f>
        <v xml:space="preserve">    - Biomass</v>
      </c>
      <c r="N67" s="27">
        <f>'[5]Final energy demand ADV'!D45</f>
        <v>1789.7408721133552</v>
      </c>
      <c r="O67" s="27">
        <f>'[5]Final energy demand ADV'!E45</f>
        <v>1902.9294202684407</v>
      </c>
      <c r="P67" s="27">
        <f>'[5]Final energy demand ADV'!F45</f>
        <v>1836.1341224266243</v>
      </c>
      <c r="Q67" s="27">
        <f>'[5]Final energy demand ADV'!G45</f>
        <v>1723.9868262739071</v>
      </c>
      <c r="R67" s="27">
        <f>'[5]Final energy demand ADV'!H45</f>
        <v>1629.1648308340568</v>
      </c>
      <c r="S67" s="27">
        <f>'[5]Final energy demand ADV'!I45</f>
        <v>1544.8526057987453</v>
      </c>
      <c r="T67" s="27">
        <f>'[5]Final energy demand ADV'!J45</f>
        <v>1424.9641044059226</v>
      </c>
      <c r="U67" s="27">
        <f>'[5]Final energy demand ADV'!K45</f>
        <v>1344.2390103507003</v>
      </c>
      <c r="V67" s="26">
        <f>'[5]Final energy demand ADV'!L45</f>
        <v>1181.2452719213768</v>
      </c>
    </row>
    <row r="68" spans="2:22" x14ac:dyDescent="0.2">
      <c r="B68" s="38" t="str">
        <f>'[5]Transport ADV'!D4</f>
        <v>final energy consumption transport in PJ/a</v>
      </c>
      <c r="C68" s="37" t="str">
        <f>'[5]Transport ADV'!D5</f>
        <v>Scenario:</v>
      </c>
      <c r="D68" s="37" t="str">
        <f>'[5]Transport ADV'!E5</f>
        <v>OECD Europe Advanced Energy [R]Evolution (2015)</v>
      </c>
      <c r="E68" s="37"/>
      <c r="F68" s="37"/>
      <c r="G68" s="37"/>
      <c r="H68" s="37"/>
      <c r="I68" s="37"/>
      <c r="J68" s="37"/>
      <c r="K68" s="36"/>
      <c r="M68" s="28" t="str">
        <f>'[5]Final energy demand ADV'!C46</f>
        <v xml:space="preserve">    - Geothermal</v>
      </c>
      <c r="N68" s="27">
        <f>'[5]Final energy demand ADV'!D46</f>
        <v>108.64599223665735</v>
      </c>
      <c r="O68" s="27">
        <f>'[5]Final energy demand ADV'!E46</f>
        <v>130.73799999999957</v>
      </c>
      <c r="P68" s="27">
        <f>'[5]Final energy demand ADV'!F46</f>
        <v>252.18451409072051</v>
      </c>
      <c r="Q68" s="27">
        <f>'[5]Final energy demand ADV'!G46</f>
        <v>503.32865661501478</v>
      </c>
      <c r="R68" s="27">
        <f>'[5]Final energy demand ADV'!H46</f>
        <v>847.68695850429867</v>
      </c>
      <c r="S68" s="27">
        <f>'[5]Final energy demand ADV'!I46</f>
        <v>1219.3598986425368</v>
      </c>
      <c r="T68" s="27">
        <f>'[5]Final energy demand ADV'!J46</f>
        <v>1701.5469025984171</v>
      </c>
      <c r="U68" s="27">
        <f>'[5]Final energy demand ADV'!K46</f>
        <v>2144.6699439838167</v>
      </c>
      <c r="V68" s="26">
        <f>'[5]Final energy demand ADV'!L46</f>
        <v>2271.7211703161634</v>
      </c>
    </row>
    <row r="69" spans="2:22" x14ac:dyDescent="0.2">
      <c r="B69" s="28"/>
      <c r="C69" s="33">
        <f>'[5]Transport ADV'!D8</f>
        <v>2012</v>
      </c>
      <c r="D69" s="33">
        <f>'[5]Transport ADV'!E8</f>
        <v>2015</v>
      </c>
      <c r="E69" s="33">
        <f>'[5]Transport ADV'!F8</f>
        <v>2020</v>
      </c>
      <c r="F69" s="33">
        <f>'[5]Transport ADV'!G8</f>
        <v>2025</v>
      </c>
      <c r="G69" s="33">
        <f>'[5]Transport ADV'!H8</f>
        <v>2030</v>
      </c>
      <c r="H69" s="33">
        <f>'[5]Transport ADV'!I8</f>
        <v>2035</v>
      </c>
      <c r="I69" s="33">
        <f>'[5]Transport ADV'!J8</f>
        <v>2040</v>
      </c>
      <c r="J69" s="33">
        <f>'[5]Transport ADV'!K8</f>
        <v>2045</v>
      </c>
      <c r="K69" s="32">
        <f>'[5]Transport ADV'!L8</f>
        <v>2050</v>
      </c>
      <c r="M69" s="28" t="str">
        <f>'[5]Final energy demand ADV'!C47</f>
        <v xml:space="preserve">    - Hydrogen</v>
      </c>
      <c r="N69" s="27">
        <f>'[5]Final energy demand ADV'!D47</f>
        <v>0</v>
      </c>
      <c r="O69" s="27">
        <f>'[5]Final energy demand ADV'!E47</f>
        <v>0</v>
      </c>
      <c r="P69" s="27">
        <f>'[5]Final energy demand ADV'!F47</f>
        <v>0</v>
      </c>
      <c r="Q69" s="27">
        <f>'[5]Final energy demand ADV'!G47</f>
        <v>30.404400400481837</v>
      </c>
      <c r="R69" s="27">
        <f>'[5]Final energy demand ADV'!H47</f>
        <v>103.55599792247699</v>
      </c>
      <c r="S69" s="27">
        <f>'[5]Final energy demand ADV'!I47</f>
        <v>204.02302910047189</v>
      </c>
      <c r="T69" s="27">
        <f>'[5]Final energy demand ADV'!J47</f>
        <v>370.36506962997555</v>
      </c>
      <c r="U69" s="27">
        <f>'[5]Final energy demand ADV'!K47</f>
        <v>500.13150759136676</v>
      </c>
      <c r="V69" s="26">
        <f>'[5]Final energy demand ADV'!L47</f>
        <v>593.69845467427865</v>
      </c>
    </row>
    <row r="70" spans="2:22" x14ac:dyDescent="0.2">
      <c r="B70" s="28"/>
      <c r="C70" s="27"/>
      <c r="D70" s="27"/>
      <c r="E70" s="27"/>
      <c r="F70" s="27"/>
      <c r="G70" s="27"/>
      <c r="H70" s="27"/>
      <c r="I70" s="27"/>
      <c r="J70" s="27"/>
      <c r="K70" s="26"/>
      <c r="M70" s="28" t="str">
        <f>'[5]Final energy demand ADV'!C48</f>
        <v xml:space="preserve">    RES share Other Sectors</v>
      </c>
      <c r="N70" s="30">
        <f>'[5]Final energy demand ADV'!D48</f>
        <v>0.19556867415084936</v>
      </c>
      <c r="O70" s="30">
        <f>'[5]Final energy demand ADV'!E48</f>
        <v>0.21127110034653024</v>
      </c>
      <c r="P70" s="30">
        <f>'[5]Final energy demand ADV'!F48</f>
        <v>0.2805527830814899</v>
      </c>
      <c r="Q70" s="30">
        <f>'[5]Final energy demand ADV'!G48</f>
        <v>0.39478996697817959</v>
      </c>
      <c r="R70" s="30">
        <f>'[5]Final energy demand ADV'!H48</f>
        <v>0.51769663316913406</v>
      </c>
      <c r="S70" s="30">
        <f>'[5]Final energy demand ADV'!I48</f>
        <v>0.63335268962266977</v>
      </c>
      <c r="T70" s="30">
        <f>'[5]Final energy demand ADV'!J48</f>
        <v>0.77851177403873129</v>
      </c>
      <c r="U70" s="30">
        <f>'[5]Final energy demand ADV'!K48</f>
        <v>0.90542308982211894</v>
      </c>
      <c r="V70" s="29">
        <f>'[5]Final energy demand ADV'!L48</f>
        <v>1.0000000003898486</v>
      </c>
    </row>
    <row r="71" spans="2:22" x14ac:dyDescent="0.2">
      <c r="B71" s="28" t="str">
        <f>'[5]Transport ADV'!C10</f>
        <v>road</v>
      </c>
      <c r="C71" s="27">
        <f>'[5]Transport ADV'!D10</f>
        <v>12527.284993513962</v>
      </c>
      <c r="D71" s="27">
        <f>'[5]Transport ADV'!E10</f>
        <v>12641.442175549995</v>
      </c>
      <c r="E71" s="27">
        <f>'[5]Transport ADV'!F10</f>
        <v>10985.212834017171</v>
      </c>
      <c r="F71" s="27">
        <f>'[5]Transport ADV'!G10</f>
        <v>9098.8490926605882</v>
      </c>
      <c r="G71" s="27">
        <f>'[5]Transport ADV'!H10</f>
        <v>7405.7804538010178</v>
      </c>
      <c r="H71" s="27">
        <f>'[5]Transport ADV'!I10</f>
        <v>5533.8301033283842</v>
      </c>
      <c r="I71" s="27">
        <f>'[5]Transport ADV'!J10</f>
        <v>4403.6994077770014</v>
      </c>
      <c r="J71" s="27">
        <f>'[5]Transport ADV'!K10</f>
        <v>3815.9053640696698</v>
      </c>
      <c r="K71" s="26">
        <f>'[5]Transport ADV'!L10</f>
        <v>3505.4072791139897</v>
      </c>
      <c r="M71" s="28"/>
      <c r="N71" s="27"/>
      <c r="O71" s="27"/>
      <c r="P71" s="27"/>
      <c r="Q71" s="27"/>
      <c r="R71" s="27"/>
      <c r="S71" s="27"/>
      <c r="T71" s="27"/>
      <c r="U71" s="27"/>
      <c r="V71" s="26"/>
    </row>
    <row r="72" spans="2:22" x14ac:dyDescent="0.2">
      <c r="B72" s="28" t="str">
        <f>'[5]Transport ADV'!C11</f>
        <v xml:space="preserve"> - fossil fuels</v>
      </c>
      <c r="C72" s="27">
        <f>'[5]Transport ADV'!D11</f>
        <v>11863.766999999983</v>
      </c>
      <c r="D72" s="27">
        <f>'[5]Transport ADV'!E11</f>
        <v>11898.070088580957</v>
      </c>
      <c r="E72" s="27">
        <f>'[5]Transport ADV'!F11</f>
        <v>10080.413182816605</v>
      </c>
      <c r="F72" s="27">
        <f>'[5]Transport ADV'!G11</f>
        <v>7823.3577759343634</v>
      </c>
      <c r="G72" s="27">
        <f>'[5]Transport ADV'!H11</f>
        <v>5467.6027301835702</v>
      </c>
      <c r="H72" s="27">
        <f>'[5]Transport ADV'!I11</f>
        <v>2562.0884602691053</v>
      </c>
      <c r="I72" s="27">
        <f>'[5]Transport ADV'!J11</f>
        <v>916.63242387157197</v>
      </c>
      <c r="J72" s="27">
        <f>'[5]Transport ADV'!K11</f>
        <v>209.90155121023059</v>
      </c>
      <c r="K72" s="26">
        <f>'[5]Transport ADV'!L11</f>
        <v>-5.8646392822265634E-13</v>
      </c>
      <c r="M72" s="28" t="str">
        <f>'[5]Final energy demand ADV'!C50</f>
        <v>Total RES</v>
      </c>
      <c r="N72" s="27">
        <f>'[5]Final energy demand ADV'!D50</f>
        <v>6856.991299727677</v>
      </c>
      <c r="O72" s="27">
        <f>'[5]Final energy demand ADV'!E50</f>
        <v>7728.5499343759748</v>
      </c>
      <c r="P72" s="27">
        <f>'[5]Final energy demand ADV'!F50</f>
        <v>9798.7136177714056</v>
      </c>
      <c r="Q72" s="27">
        <f>'[5]Final energy demand ADV'!G50</f>
        <v>13149.699944032694</v>
      </c>
      <c r="R72" s="27">
        <f>'[5]Final energy demand ADV'!H50</f>
        <v>16962.472868858073</v>
      </c>
      <c r="S72" s="27">
        <f>'[5]Final energy demand ADV'!I50</f>
        <v>20758.736031895398</v>
      </c>
      <c r="T72" s="27">
        <f>'[5]Final energy demand ADV'!J50</f>
        <v>24749.662605065882</v>
      </c>
      <c r="U72" s="27">
        <f>'[5]Final energy demand ADV'!K50</f>
        <v>27758.738830204122</v>
      </c>
      <c r="V72" s="26">
        <f>'[5]Final energy demand ADV'!L50</f>
        <v>29588.845862938437</v>
      </c>
    </row>
    <row r="73" spans="2:22" x14ac:dyDescent="0.2">
      <c r="B73" s="28" t="str">
        <f>'[5]Transport ADV'!C12</f>
        <v xml:space="preserve"> - biofuels</v>
      </c>
      <c r="C73" s="27">
        <f>'[5]Transport ADV'!D12</f>
        <v>605.5889935139802</v>
      </c>
      <c r="D73" s="27">
        <f>'[5]Transport ADV'!E12</f>
        <v>659.027894919039</v>
      </c>
      <c r="E73" s="27">
        <f>'[5]Transport ADV'!F12</f>
        <v>618.34390721157195</v>
      </c>
      <c r="F73" s="27">
        <f>'[5]Transport ADV'!G12</f>
        <v>602.32160039125552</v>
      </c>
      <c r="G73" s="27">
        <f>'[5]Transport ADV'!H12</f>
        <v>495.6445221850467</v>
      </c>
      <c r="H73" s="27">
        <f>'[5]Transport ADV'!I12</f>
        <v>452.47379758379429</v>
      </c>
      <c r="I73" s="27">
        <f>'[5]Transport ADV'!J12</f>
        <v>381.96412789108308</v>
      </c>
      <c r="J73" s="27">
        <f>'[5]Transport ADV'!K12</f>
        <v>277.11646183602562</v>
      </c>
      <c r="K73" s="26">
        <f>'[5]Transport ADV'!L12</f>
        <v>194.49942095276393</v>
      </c>
      <c r="M73" s="28" t="str">
        <f>'[5]Final energy demand ADV'!C51</f>
        <v>RES share</v>
      </c>
      <c r="N73" s="30">
        <f>'[5]Final energy demand ADV'!D51</f>
        <v>0.14708732094279253</v>
      </c>
      <c r="O73" s="30">
        <f>'[5]Final energy demand ADV'!E51</f>
        <v>0.16097798103449512</v>
      </c>
      <c r="P73" s="30">
        <f>'[5]Final energy demand ADV'!F51</f>
        <v>0.21900657532008322</v>
      </c>
      <c r="Q73" s="30">
        <f>'[5]Final energy demand ADV'!G51</f>
        <v>0.31732196715797489</v>
      </c>
      <c r="R73" s="30">
        <f>'[5]Final energy demand ADV'!H51</f>
        <v>0.44087556712043208</v>
      </c>
      <c r="S73" s="30">
        <f>'[5]Final energy demand ADV'!I51</f>
        <v>0.58641664244316494</v>
      </c>
      <c r="T73" s="30">
        <f>'[5]Final energy demand ADV'!J51</f>
        <v>0.75076961970182932</v>
      </c>
      <c r="U73" s="30">
        <f>'[5]Final energy demand ADV'!K51</f>
        <v>0.88899404140438487</v>
      </c>
      <c r="V73" s="29">
        <f>'[5]Final energy demand ADV'!L51</f>
        <v>1.0000000002821652</v>
      </c>
    </row>
    <row r="74" spans="2:22" x14ac:dyDescent="0.2">
      <c r="B74" s="28" t="str">
        <f>'[5]Transport ADV'!C13</f>
        <v xml:space="preserve"> - synfuels</v>
      </c>
      <c r="C74" s="27">
        <f>'[5]Transport ADV'!D13</f>
        <v>6.4860192183137633E-6</v>
      </c>
      <c r="D74" s="27">
        <f>'[5]Transport ADV'!E13</f>
        <v>0</v>
      </c>
      <c r="E74" s="27">
        <f>'[5]Transport ADV'!F13</f>
        <v>4.6543923508073031E-13</v>
      </c>
      <c r="F74" s="27">
        <f>'[5]Transport ADV'!G13</f>
        <v>27.535924919845094</v>
      </c>
      <c r="G74" s="27">
        <f>'[5]Transport ADV'!H13</f>
        <v>45.107396184756738</v>
      </c>
      <c r="H74" s="27">
        <f>'[5]Transport ADV'!I13</f>
        <v>109.93586442649682</v>
      </c>
      <c r="I74" s="27">
        <f>'[5]Transport ADV'!J13</f>
        <v>90.240454103362396</v>
      </c>
      <c r="J74" s="27">
        <f>'[5]Transport ADV'!K13</f>
        <v>112.7007046972566</v>
      </c>
      <c r="K74" s="26">
        <f>'[5]Transport ADV'!L13</f>
        <v>111.5161380208831</v>
      </c>
      <c r="M74" s="28"/>
      <c r="N74" s="27"/>
      <c r="O74" s="27"/>
      <c r="P74" s="27"/>
      <c r="Q74" s="27"/>
      <c r="R74" s="27"/>
      <c r="S74" s="27"/>
      <c r="T74" s="27"/>
      <c r="U74" s="27"/>
      <c r="V74" s="26"/>
    </row>
    <row r="75" spans="2:22" x14ac:dyDescent="0.2">
      <c r="B75" s="28" t="str">
        <f>'[5]Transport ADV'!C14</f>
        <v xml:space="preserve"> - natural gas</v>
      </c>
      <c r="C75" s="27">
        <f>'[5]Transport ADV'!D14</f>
        <v>56.048999999999971</v>
      </c>
      <c r="D75" s="27">
        <f>'[5]Transport ADV'!E14</f>
        <v>74.299534400000013</v>
      </c>
      <c r="E75" s="27">
        <f>'[5]Transport ADV'!F14</f>
        <v>109.03087953860847</v>
      </c>
      <c r="F75" s="27">
        <f>'[5]Transport ADV'!G14</f>
        <v>122.14189108771475</v>
      </c>
      <c r="G75" s="27">
        <f>'[5]Transport ADV'!H14</f>
        <v>98.420306370798983</v>
      </c>
      <c r="H75" s="27">
        <f>'[5]Transport ADV'!I14</f>
        <v>56.324613075354151</v>
      </c>
      <c r="I75" s="27">
        <f>'[5]Transport ADV'!J14</f>
        <v>27.335458673611349</v>
      </c>
      <c r="J75" s="27">
        <f>'[5]Transport ADV'!K14</f>
        <v>13.570571685842548</v>
      </c>
      <c r="K75" s="26">
        <f>'[5]Transport ADV'!L14</f>
        <v>0</v>
      </c>
      <c r="M75" s="28" t="str">
        <f>'[5]Final energy demand ADV'!C53</f>
        <v>Non energy use</v>
      </c>
      <c r="N75" s="27">
        <f>'[5]Final energy demand ADV'!D53</f>
        <v>4369.8590000000004</v>
      </c>
      <c r="O75" s="27">
        <f>'[5]Final energy demand ADV'!E53</f>
        <v>4331.2298740170845</v>
      </c>
      <c r="P75" s="27">
        <f>'[5]Final energy demand ADV'!F53</f>
        <v>4266.847997378889</v>
      </c>
      <c r="Q75" s="27">
        <f>'[5]Final energy demand ADV'!G53</f>
        <v>4125.2853574854835</v>
      </c>
      <c r="R75" s="27">
        <f>'[5]Final energy demand ADV'!H53</f>
        <v>3983.7227175920757</v>
      </c>
      <c r="S75" s="27">
        <f>'[5]Final energy demand ADV'!I53</f>
        <v>3790.0603624414034</v>
      </c>
      <c r="T75" s="27">
        <f>'[5]Final energy demand ADV'!J53</f>
        <v>3596.3980072907416</v>
      </c>
      <c r="U75" s="27">
        <f>'[5]Final energy demand ADV'!K53</f>
        <v>3402.7356521400629</v>
      </c>
      <c r="V75" s="26">
        <f>'[5]Final energy demand ADV'!L53</f>
        <v>3209.0732969893957</v>
      </c>
    </row>
    <row r="76" spans="2:22" x14ac:dyDescent="0.2">
      <c r="B76" s="28" t="str">
        <f>'[5]Transport ADV'!C15</f>
        <v xml:space="preserve"> - hydrogen</v>
      </c>
      <c r="C76" s="27">
        <f>'[5]Transport ADV'!D15</f>
        <v>0</v>
      </c>
      <c r="D76" s="27">
        <f>'[5]Transport ADV'!E15</f>
        <v>0</v>
      </c>
      <c r="E76" s="27">
        <f>'[5]Transport ADV'!F15</f>
        <v>45.199558030597323</v>
      </c>
      <c r="F76" s="27">
        <f>'[5]Transport ADV'!G15</f>
        <v>147.27503712856483</v>
      </c>
      <c r="G76" s="27">
        <f>'[5]Transport ADV'!H15</f>
        <v>449.74169221879407</v>
      </c>
      <c r="H76" s="27">
        <f>'[5]Transport ADV'!I15</f>
        <v>1008.4503820144159</v>
      </c>
      <c r="I76" s="27">
        <f>'[5]Transport ADV'!J15</f>
        <v>1383.1030666984298</v>
      </c>
      <c r="J76" s="27">
        <f>'[5]Transport ADV'!K15</f>
        <v>1562.64009134251</v>
      </c>
      <c r="K76" s="26">
        <f>'[5]Transport ADV'!L15</f>
        <v>1610.5253701658655</v>
      </c>
      <c r="M76" s="28" t="str">
        <f>'[5]Final energy demand ADV'!C54</f>
        <v xml:space="preserve">    - Oil</v>
      </c>
      <c r="N76" s="27">
        <f>'[5]Final energy demand ADV'!D54</f>
        <v>3843.652</v>
      </c>
      <c r="O76" s="27">
        <f>'[5]Final energy demand ADV'!E54</f>
        <v>3809.67449240937</v>
      </c>
      <c r="P76" s="27">
        <f>'[5]Final energy demand ADV'!F54</f>
        <v>3571.35177380613</v>
      </c>
      <c r="Q76" s="27">
        <f>'[5]Final energy demand ADV'!G54</f>
        <v>3332.6142974231307</v>
      </c>
      <c r="R76" s="27">
        <f>'[5]Final energy demand ADV'!H54</f>
        <v>3090.7737052990701</v>
      </c>
      <c r="S76" s="27">
        <f>'[5]Final energy demand ADV'!I54</f>
        <v>2788.9182341911401</v>
      </c>
      <c r="T76" s="27">
        <f>'[5]Final energy demand ADV'!J54</f>
        <v>2520.5377415317298</v>
      </c>
      <c r="U76" s="27">
        <f>'[5]Final energy demand ADV'!K54</f>
        <v>2282.7272919935499</v>
      </c>
      <c r="V76" s="26">
        <f>'[5]Final energy demand ADV'!L54</f>
        <v>2056.5365837644199</v>
      </c>
    </row>
    <row r="77" spans="2:22" x14ac:dyDescent="0.2">
      <c r="B77" s="28" t="str">
        <f>'[5]Transport ADV'!C16</f>
        <v xml:space="preserve"> - electricity</v>
      </c>
      <c r="C77" s="27">
        <f>'[5]Transport ADV'!D16</f>
        <v>1.8799999999999986</v>
      </c>
      <c r="D77" s="27">
        <f>'[5]Transport ADV'!E16</f>
        <v>10.044657649999969</v>
      </c>
      <c r="E77" s="27">
        <f>'[5]Transport ADV'!F16</f>
        <v>132.22530641978886</v>
      </c>
      <c r="F77" s="27">
        <f>'[5]Transport ADV'!G16</f>
        <v>403.75278811868964</v>
      </c>
      <c r="G77" s="27">
        <f>'[5]Transport ADV'!H16</f>
        <v>894.37120284280832</v>
      </c>
      <c r="H77" s="27">
        <f>'[5]Transport ADV'!I16</f>
        <v>1454.4928503857143</v>
      </c>
      <c r="I77" s="27">
        <f>'[5]Transport ADV'!J16</f>
        <v>1694.6643306423057</v>
      </c>
      <c r="J77" s="27">
        <f>'[5]Transport ADV'!K16</f>
        <v>1752.676687995061</v>
      </c>
      <c r="K77" s="26">
        <f>'[5]Transport ADV'!L16</f>
        <v>1700.3824879953606</v>
      </c>
      <c r="M77" s="28" t="str">
        <f>'[5]Final energy demand ADV'!C55</f>
        <v xml:space="preserve">    - Gas</v>
      </c>
      <c r="N77" s="27">
        <f>'[5]Final energy demand ADV'!D55</f>
        <v>471.04500000000002</v>
      </c>
      <c r="O77" s="27">
        <f>'[5]Final energy demand ADV'!E55</f>
        <v>466.88100829028502</v>
      </c>
      <c r="P77" s="27">
        <f>'[5]Final energy demand ADV'!F55</f>
        <v>499.858634991229</v>
      </c>
      <c r="Q77" s="27">
        <f>'[5]Final energy demand ADV'!G55</f>
        <v>503.90108503836899</v>
      </c>
      <c r="R77" s="27">
        <f>'[5]Final energy demand ADV'!H55</f>
        <v>514.49535412175896</v>
      </c>
      <c r="S77" s="27">
        <f>'[5]Final energy demand ADV'!I55</f>
        <v>508.43428113288002</v>
      </c>
      <c r="T77" s="27">
        <f>'[5]Final energy demand ADV'!J55</f>
        <v>500.436584592494</v>
      </c>
      <c r="U77" s="27">
        <f>'[5]Final energy demand ADV'!K55</f>
        <v>507.51594276130101</v>
      </c>
      <c r="V77" s="26">
        <f>'[5]Final energy demand ADV'!L55</f>
        <v>510.72205382709598</v>
      </c>
    </row>
    <row r="78" spans="2:22" ht="13.5" thickBot="1" x14ac:dyDescent="0.25">
      <c r="B78" s="28"/>
      <c r="C78" s="27"/>
      <c r="D78" s="27"/>
      <c r="E78" s="27"/>
      <c r="F78" s="27"/>
      <c r="G78" s="27"/>
      <c r="H78" s="27"/>
      <c r="I78" s="27"/>
      <c r="J78" s="27"/>
      <c r="K78" s="26"/>
      <c r="M78" s="25" t="str">
        <f>'[5]Final energy demand ADV'!C56</f>
        <v xml:space="preserve">    - Coal</v>
      </c>
      <c r="N78" s="48">
        <f>'[5]Final energy demand ADV'!D56</f>
        <v>55.161999999999999</v>
      </c>
      <c r="O78" s="48">
        <f>'[5]Final energy demand ADV'!E56</f>
        <v>54.674373317429804</v>
      </c>
      <c r="P78" s="48">
        <f>'[5]Final energy demand ADV'!F56</f>
        <v>195.63758858153</v>
      </c>
      <c r="Q78" s="48">
        <f>'[5]Final energy demand ADV'!G56</f>
        <v>288.76997502398399</v>
      </c>
      <c r="R78" s="48">
        <f>'[5]Final energy demand ADV'!H56</f>
        <v>378.45365817124701</v>
      </c>
      <c r="S78" s="48">
        <f>'[5]Final energy demand ADV'!I56</f>
        <v>492.70784711738298</v>
      </c>
      <c r="T78" s="48">
        <f>'[5]Final energy demand ADV'!J56</f>
        <v>575.42368116651801</v>
      </c>
      <c r="U78" s="48">
        <f>'[5]Final energy demand ADV'!K56</f>
        <v>612.49241738521198</v>
      </c>
      <c r="V78" s="47">
        <f>'[5]Final energy demand ADV'!L56</f>
        <v>641.81465939787984</v>
      </c>
    </row>
    <row r="79" spans="2:22" ht="13.5" thickBot="1" x14ac:dyDescent="0.25">
      <c r="B79" s="28" t="str">
        <f>'[5]Transport ADV'!C18</f>
        <v>rail</v>
      </c>
      <c r="C79" s="27">
        <f>'[5]Transport ADV'!D18</f>
        <v>386.84799999999944</v>
      </c>
      <c r="D79" s="27">
        <f>'[5]Transport ADV'!E18</f>
        <v>393.99501999999961</v>
      </c>
      <c r="E79" s="27">
        <f>'[5]Transport ADV'!F18</f>
        <v>422.39870258053236</v>
      </c>
      <c r="F79" s="27">
        <f>'[5]Transport ADV'!G18</f>
        <v>493.74381233019108</v>
      </c>
      <c r="G79" s="27">
        <f>'[5]Transport ADV'!H18</f>
        <v>569.83646323126766</v>
      </c>
      <c r="H79" s="27">
        <f>'[5]Transport ADV'!I18</f>
        <v>681.21944797811068</v>
      </c>
      <c r="I79" s="27">
        <f>'[5]Transport ADV'!J18</f>
        <v>742.71930103921954</v>
      </c>
      <c r="J79" s="27">
        <f>'[5]Transport ADV'!K18</f>
        <v>806.82911551779887</v>
      </c>
      <c r="K79" s="26">
        <f>'[5]Transport ADV'!L18</f>
        <v>866.26489707710891</v>
      </c>
    </row>
    <row r="80" spans="2:22" x14ac:dyDescent="0.2">
      <c r="B80" s="28" t="str">
        <f>'[5]Transport ADV'!C19</f>
        <v xml:space="preserve"> - fossil fuels</v>
      </c>
      <c r="C80" s="27">
        <f>'[5]Transport ADV'!D19</f>
        <v>148.61399851385983</v>
      </c>
      <c r="D80" s="27">
        <f>'[5]Transport ADV'!E19</f>
        <v>148.61399999999989</v>
      </c>
      <c r="E80" s="27">
        <f>'[5]Transport ADV'!F19</f>
        <v>122.35999999999993</v>
      </c>
      <c r="F80" s="27">
        <f>'[5]Transport ADV'!G19</f>
        <v>92.820000000000007</v>
      </c>
      <c r="G80" s="27">
        <f>'[5]Transport ADV'!H19</f>
        <v>63.749999999999631</v>
      </c>
      <c r="H80" s="27">
        <f>'[5]Transport ADV'!I19</f>
        <v>43.218434654262978</v>
      </c>
      <c r="I80" s="27">
        <f>'[5]Transport ADV'!J19</f>
        <v>24.017199800042331</v>
      </c>
      <c r="J80" s="27">
        <f>'[5]Transport ADV'!K19</f>
        <v>9.5542154570909297</v>
      </c>
      <c r="K80" s="26">
        <f>'[5]Transport ADV'!L19</f>
        <v>0</v>
      </c>
      <c r="M80" s="38" t="str">
        <f>'[5]CO2-emissions ADV'!D4</f>
        <v>CO2 emissions in Mill t/a</v>
      </c>
      <c r="N80" s="37" t="str">
        <f>'[5]CO2-emissions ADV'!D5</f>
        <v>Scenario:</v>
      </c>
      <c r="O80" s="37" t="str">
        <f>'[5]CO2-emissions ADV'!E5</f>
        <v>OECD Europe Advanced Energy [R]Evolution (2015)</v>
      </c>
      <c r="P80" s="37"/>
      <c r="Q80" s="37"/>
      <c r="R80" s="37"/>
      <c r="S80" s="37"/>
      <c r="T80" s="37"/>
      <c r="U80" s="37"/>
      <c r="V80" s="36"/>
    </row>
    <row r="81" spans="2:22" x14ac:dyDescent="0.2">
      <c r="B81" s="28" t="str">
        <f>'[5]Transport ADV'!C20</f>
        <v xml:space="preserve"> - biofuels</v>
      </c>
      <c r="C81" s="27">
        <f>'[5]Transport ADV'!D20</f>
        <v>1.4861399840830438E-6</v>
      </c>
      <c r="D81" s="27">
        <f>'[5]Transport ADV'!E20</f>
        <v>0</v>
      </c>
      <c r="E81" s="27">
        <f>'[5]Transport ADV'!F20</f>
        <v>6.4399999999999915</v>
      </c>
      <c r="F81" s="27">
        <f>'[5]Transport ADV'!G20</f>
        <v>8.7786714763162923</v>
      </c>
      <c r="G81" s="27">
        <f>'[5]Transport ADV'!H20</f>
        <v>10.311569289280799</v>
      </c>
      <c r="H81" s="27">
        <f>'[5]Transport ADV'!I20</f>
        <v>10.385963817832605</v>
      </c>
      <c r="I81" s="27">
        <f>'[5]Transport ADV'!J20</f>
        <v>12.951602089165348</v>
      </c>
      <c r="J81" s="27">
        <f>'[5]Transport ADV'!K20</f>
        <v>12.613677068238275</v>
      </c>
      <c r="K81" s="26">
        <f>'[5]Transport ADV'!L20</f>
        <v>9.0878681248359126</v>
      </c>
      <c r="M81" s="28"/>
      <c r="N81" s="33">
        <f>'[5]CO2-emissions ADV'!D8</f>
        <v>2012</v>
      </c>
      <c r="O81" s="33">
        <f>'[5]CO2-emissions ADV'!E8</f>
        <v>2015</v>
      </c>
      <c r="P81" s="33">
        <f>'[5]CO2-emissions ADV'!F8</f>
        <v>2020</v>
      </c>
      <c r="Q81" s="33">
        <f>'[5]CO2-emissions ADV'!G8</f>
        <v>2025</v>
      </c>
      <c r="R81" s="33">
        <f>'[5]CO2-emissions ADV'!H8</f>
        <v>2030</v>
      </c>
      <c r="S81" s="33">
        <f>'[5]CO2-emissions ADV'!I8</f>
        <v>2035</v>
      </c>
      <c r="T81" s="33">
        <f>'[5]CO2-emissions ADV'!J8</f>
        <v>2040</v>
      </c>
      <c r="U81" s="33">
        <f>'[5]CO2-emissions ADV'!K8</f>
        <v>2045</v>
      </c>
      <c r="V81" s="32">
        <f>'[5]CO2-emissions ADV'!L8</f>
        <v>2050</v>
      </c>
    </row>
    <row r="82" spans="2:22" x14ac:dyDescent="0.2">
      <c r="B82" s="28" t="str">
        <f>'[5]Transport ADV'!C21</f>
        <v xml:space="preserve"> - synfuels</v>
      </c>
      <c r="C82" s="27">
        <f>'[5]Transport ADV'!D21</f>
        <v>1.5916954570021609E-14</v>
      </c>
      <c r="D82" s="27">
        <f>'[5]Transport ADV'!E21</f>
        <v>0</v>
      </c>
      <c r="E82" s="27">
        <f>'[5]Transport ADV'!F21</f>
        <v>4.8475106473302766E-15</v>
      </c>
      <c r="F82" s="27">
        <f>'[5]Transport ADV'!G21</f>
        <v>0.4013285236837083</v>
      </c>
      <c r="G82" s="27">
        <f>'[5]Transport ADV'!H21</f>
        <v>0.93843071071913498</v>
      </c>
      <c r="H82" s="27">
        <f>'[5]Transport ADV'!I21</f>
        <v>2.5234387412329591</v>
      </c>
      <c r="I82" s="27">
        <f>'[5]Transport ADV'!J21</f>
        <v>3.0598644441962075</v>
      </c>
      <c r="J82" s="27">
        <f>'[5]Transport ADV'!K21</f>
        <v>5.1298659235020319</v>
      </c>
      <c r="K82" s="26">
        <f>'[5]Transport ADV'!L21</f>
        <v>5.2105242841360973</v>
      </c>
      <c r="M82" s="28"/>
      <c r="N82" s="27"/>
      <c r="O82" s="27"/>
      <c r="P82" s="27"/>
      <c r="Q82" s="27"/>
      <c r="R82" s="27"/>
      <c r="S82" s="27"/>
      <c r="T82" s="27"/>
      <c r="U82" s="27"/>
      <c r="V82" s="26"/>
    </row>
    <row r="83" spans="2:22" x14ac:dyDescent="0.2">
      <c r="B83" s="28" t="str">
        <f>'[5]Transport ADV'!C22</f>
        <v xml:space="preserve"> - electricity</v>
      </c>
      <c r="C83" s="27">
        <f>'[5]Transport ADV'!D22</f>
        <v>238.23399999999961</v>
      </c>
      <c r="D83" s="27">
        <f>'[5]Transport ADV'!E22</f>
        <v>245.38101999999972</v>
      </c>
      <c r="E83" s="27">
        <f>'[5]Transport ADV'!F22</f>
        <v>293.5987025805324</v>
      </c>
      <c r="F83" s="27">
        <f>'[5]Transport ADV'!G22</f>
        <v>391.74381233019108</v>
      </c>
      <c r="G83" s="27">
        <f>'[5]Transport ADV'!H22</f>
        <v>494.83646323126811</v>
      </c>
      <c r="H83" s="27">
        <f>'[5]Transport ADV'!I22</f>
        <v>625.0916107647821</v>
      </c>
      <c r="I83" s="27">
        <f>'[5]Transport ADV'!J22</f>
        <v>702.69063470581568</v>
      </c>
      <c r="J83" s="27">
        <f>'[5]Transport ADV'!K22</f>
        <v>779.53135706896762</v>
      </c>
      <c r="K83" s="26">
        <f>'[5]Transport ADV'!L22</f>
        <v>851.96650466813685</v>
      </c>
      <c r="M83" s="28" t="str">
        <f>'[5]CO2-emissions ADV'!C10</f>
        <v>Condensation power plants</v>
      </c>
      <c r="N83" s="27">
        <f>'[5]CO2-emissions ADV'!D10</f>
        <v>824.85711982184762</v>
      </c>
      <c r="O83" s="27">
        <f>'[5]CO2-emissions ADV'!E10</f>
        <v>830.32560297462123</v>
      </c>
      <c r="P83" s="27">
        <f>'[5]CO2-emissions ADV'!F10</f>
        <v>650.78501487492838</v>
      </c>
      <c r="Q83" s="27">
        <f>'[5]CO2-emissions ADV'!G10</f>
        <v>465.9075073618294</v>
      </c>
      <c r="R83" s="27">
        <f>'[5]CO2-emissions ADV'!H10</f>
        <v>385.0746447259869</v>
      </c>
      <c r="S83" s="27">
        <f>'[5]CO2-emissions ADV'!I10</f>
        <v>274.35458502700936</v>
      </c>
      <c r="T83" s="27">
        <f>'[5]CO2-emissions ADV'!J10</f>
        <v>105.34573644564124</v>
      </c>
      <c r="U83" s="27">
        <f>'[5]CO2-emissions ADV'!K10</f>
        <v>36.725302239622309</v>
      </c>
      <c r="V83" s="26">
        <f>'[5]CO2-emissions ADV'!L10</f>
        <v>6.3687573449424971E-7</v>
      </c>
    </row>
    <row r="84" spans="2:22" x14ac:dyDescent="0.2">
      <c r="B84" s="28"/>
      <c r="C84" s="27"/>
      <c r="D84" s="27"/>
      <c r="E84" s="27"/>
      <c r="F84" s="27"/>
      <c r="G84" s="27"/>
      <c r="H84" s="27"/>
      <c r="I84" s="27"/>
      <c r="J84" s="27"/>
      <c r="K84" s="26"/>
      <c r="M84" s="28" t="str">
        <f>'[5]CO2-emissions ADV'!C11</f>
        <v xml:space="preserve">  - Hard coal (&amp; non-renewable waste)</v>
      </c>
      <c r="N84" s="27">
        <f>'[5]CO2-emissions ADV'!D11</f>
        <v>375.34287310184715</v>
      </c>
      <c r="O84" s="27">
        <f>'[5]CO2-emissions ADV'!E11</f>
        <v>377.9753723412768</v>
      </c>
      <c r="P84" s="27">
        <f>'[5]CO2-emissions ADV'!F11</f>
        <v>257.26833566427479</v>
      </c>
      <c r="Q84" s="27">
        <f>'[5]CO2-emissions ADV'!G11</f>
        <v>193.81621777576379</v>
      </c>
      <c r="R84" s="27">
        <f>'[5]CO2-emissions ADV'!H11</f>
        <v>153.03470530432378</v>
      </c>
      <c r="S84" s="27">
        <f>'[5]CO2-emissions ADV'!I11</f>
        <v>85.733473817703626</v>
      </c>
      <c r="T84" s="27">
        <f>'[5]CO2-emissions ADV'!J11</f>
        <v>9.7511963553696361</v>
      </c>
      <c r="U84" s="27">
        <f>'[5]CO2-emissions ADV'!K11</f>
        <v>5.3249252746419344</v>
      </c>
      <c r="V84" s="26">
        <f>'[5]CO2-emissions ADV'!L11</f>
        <v>-2.9648541436607488E-6</v>
      </c>
    </row>
    <row r="85" spans="2:22" x14ac:dyDescent="0.2">
      <c r="B85" s="28" t="str">
        <f>'[5]Transport ADV'!C24</f>
        <v>navigation</v>
      </c>
      <c r="C85" s="27">
        <f>'[5]Transport ADV'!D24</f>
        <v>237.51499999999925</v>
      </c>
      <c r="D85" s="27">
        <f>'[5]Transport ADV'!E24</f>
        <v>269.99999999999943</v>
      </c>
      <c r="E85" s="27">
        <f>'[5]Transport ADV'!F24</f>
        <v>290.00000000000063</v>
      </c>
      <c r="F85" s="27">
        <f>'[5]Transport ADV'!G24</f>
        <v>283.64187531760416</v>
      </c>
      <c r="G85" s="27">
        <f>'[5]Transport ADV'!H24</f>
        <v>264.81110125890109</v>
      </c>
      <c r="H85" s="27">
        <f>'[5]Transport ADV'!I24</f>
        <v>256.74471911327117</v>
      </c>
      <c r="I85" s="27">
        <f>'[5]Transport ADV'!J24</f>
        <v>247.15831459950908</v>
      </c>
      <c r="J85" s="27">
        <f>'[5]Transport ADV'!K24</f>
        <v>244.0129126759401</v>
      </c>
      <c r="K85" s="26">
        <f>'[5]Transport ADV'!L24</f>
        <v>239.72292856182892</v>
      </c>
      <c r="M85" s="28" t="str">
        <f>'[5]CO2-emissions ADV'!C12</f>
        <v xml:space="preserve">  - Lignite</v>
      </c>
      <c r="N85" s="27">
        <f>'[5]CO2-emissions ADV'!D12</f>
        <v>265.44064032000034</v>
      </c>
      <c r="O85" s="27">
        <f>'[5]CO2-emissions ADV'!E12</f>
        <v>258.36468316799511</v>
      </c>
      <c r="P85" s="27">
        <f>'[5]CO2-emissions ADV'!F12</f>
        <v>174.20363256232486</v>
      </c>
      <c r="Q85" s="27">
        <f>'[5]CO2-emissions ADV'!G12</f>
        <v>54.69103263002215</v>
      </c>
      <c r="R85" s="27">
        <f>'[5]CO2-emissions ADV'!H12</f>
        <v>20.430614985398069</v>
      </c>
      <c r="S85" s="27">
        <f>'[5]CO2-emissions ADV'!I12</f>
        <v>-2.4587966154723073E-7</v>
      </c>
      <c r="T85" s="27">
        <f>'[5]CO2-emissions ADV'!J12</f>
        <v>-2.6130330224418594E-7</v>
      </c>
      <c r="U85" s="27">
        <f>'[5]CO2-emissions ADV'!K12</f>
        <v>-2.5837011883281291E-7</v>
      </c>
      <c r="V85" s="26">
        <f>'[5]CO2-emissions ADV'!L12</f>
        <v>3.8325706777830479E-6</v>
      </c>
    </row>
    <row r="86" spans="2:22" x14ac:dyDescent="0.2">
      <c r="B86" s="28" t="str">
        <f>'[5]Transport ADV'!C25</f>
        <v xml:space="preserve"> - fossil fuels</v>
      </c>
      <c r="C86" s="27">
        <f>'[5]Transport ADV'!D25</f>
        <v>237.51499762484926</v>
      </c>
      <c r="D86" s="27">
        <f>'[5]Transport ADV'!E25</f>
        <v>269.99999999999943</v>
      </c>
      <c r="E86" s="27">
        <f>'[5]Transport ADV'!F25</f>
        <v>275.50000000000063</v>
      </c>
      <c r="F86" s="27">
        <f>'[5]Transport ADV'!G25</f>
        <v>280.80545656442814</v>
      </c>
      <c r="G86" s="27">
        <f>'[5]Transport ADV'!H25</f>
        <v>229.06160258894946</v>
      </c>
      <c r="H86" s="27">
        <f>'[5]Transport ADV'!I25</f>
        <v>198.97715731278515</v>
      </c>
      <c r="I86" s="27">
        <f>'[5]Transport ADV'!J25</f>
        <v>160.65290448968091</v>
      </c>
      <c r="J86" s="27">
        <f>'[5]Transport ADV'!K25</f>
        <v>85.404519436579037</v>
      </c>
      <c r="K86" s="26">
        <f>'[5]Transport ADV'!L25</f>
        <v>0</v>
      </c>
      <c r="M86" s="28" t="str">
        <f>'[5]CO2-emissions ADV'!C13</f>
        <v xml:space="preserve">  - Gas</v>
      </c>
      <c r="N86" s="27">
        <f>'[5]CO2-emissions ADV'!D13</f>
        <v>153.62135040000013</v>
      </c>
      <c r="O86" s="27">
        <f>'[5]CO2-emissions ADV'!E13</f>
        <v>170.32021198576888</v>
      </c>
      <c r="P86" s="27">
        <f>'[5]CO2-emissions ADV'!F13</f>
        <v>212.41879475420069</v>
      </c>
      <c r="Q86" s="27">
        <f>'[5]CO2-emissions ADV'!G13</f>
        <v>213.05258990645822</v>
      </c>
      <c r="R86" s="27">
        <f>'[5]CO2-emissions ADV'!H13</f>
        <v>208.13298616250742</v>
      </c>
      <c r="S86" s="27">
        <f>'[5]CO2-emissions ADV'!I13</f>
        <v>185.84004083617927</v>
      </c>
      <c r="T86" s="27">
        <f>'[5]CO2-emissions ADV'!J13</f>
        <v>93.508737618161121</v>
      </c>
      <c r="U86" s="27">
        <f>'[5]CO2-emissions ADV'!K13</f>
        <v>30.009843952941175</v>
      </c>
      <c r="V86" s="26">
        <f>'[5]CO2-emissions ADV'!L13</f>
        <v>0</v>
      </c>
    </row>
    <row r="87" spans="2:22" x14ac:dyDescent="0.2">
      <c r="B87" s="28" t="str">
        <f>'[5]Transport ADV'!C26</f>
        <v xml:space="preserve"> - biofuels</v>
      </c>
      <c r="C87" s="27">
        <f>'[5]Transport ADV'!D26</f>
        <v>2.3751499745615042E-6</v>
      </c>
      <c r="D87" s="27">
        <f>'[5]Transport ADV'!E26</f>
        <v>0</v>
      </c>
      <c r="E87" s="27">
        <f>'[5]Transport ADV'!F26</f>
        <v>14.500000000000021</v>
      </c>
      <c r="F87" s="27">
        <f>'[5]Transport ADV'!G26</f>
        <v>2.7124170374068779</v>
      </c>
      <c r="G87" s="27">
        <f>'[5]Transport ADV'!H26</f>
        <v>32.767416230423144</v>
      </c>
      <c r="H87" s="27">
        <f>'[5]Transport ADV'!I26</f>
        <v>46.475567243267157</v>
      </c>
      <c r="I87" s="27">
        <f>'[5]Transport ADV'!J26</f>
        <v>69.973830814817617</v>
      </c>
      <c r="J87" s="27">
        <f>'[5]Transport ADV'!K26</f>
        <v>112.75285063218496</v>
      </c>
      <c r="K87" s="26">
        <f>'[5]Transport ADV'!L26</f>
        <v>152.36470639191185</v>
      </c>
      <c r="M87" s="28" t="str">
        <f>'[5]CO2-emissions ADV'!C14</f>
        <v xml:space="preserve">  - Oil</v>
      </c>
      <c r="N87" s="27">
        <f>'[5]CO2-emissions ADV'!D14</f>
        <v>24.869951999999987</v>
      </c>
      <c r="O87" s="27">
        <f>'[5]CO2-emissions ADV'!E14</f>
        <v>18.250500599580427</v>
      </c>
      <c r="P87" s="27">
        <f>'[5]CO2-emissions ADV'!F14</f>
        <v>2.0273783108673036</v>
      </c>
      <c r="Q87" s="27">
        <f>'[5]CO2-emissions ADV'!G14</f>
        <v>0.17606112107602814</v>
      </c>
      <c r="R87" s="27">
        <f>'[5]CO2-emissions ADV'!H14</f>
        <v>0</v>
      </c>
      <c r="S87" s="27">
        <f>'[5]CO2-emissions ADV'!I14</f>
        <v>0</v>
      </c>
      <c r="T87" s="27">
        <f>'[5]CO2-emissions ADV'!J14</f>
        <v>-2.3084079959197349E-7</v>
      </c>
      <c r="U87" s="27">
        <f>'[5]CO2-emissions ADV'!K14</f>
        <v>-2.0390937301277631E-6</v>
      </c>
      <c r="V87" s="26">
        <f>'[5]CO2-emissions ADV'!L14</f>
        <v>-2.3084079962804932E-7</v>
      </c>
    </row>
    <row r="88" spans="2:22" x14ac:dyDescent="0.2">
      <c r="B88" s="28" t="str">
        <f>'[5]Transport ADV'!C27</f>
        <v xml:space="preserve"> - synfuels</v>
      </c>
      <c r="C88" s="27">
        <f>'[5]Transport ADV'!D27</f>
        <v>2.5438488061008212E-14</v>
      </c>
      <c r="D88" s="27">
        <f>'[5]Transport ADV'!E27</f>
        <v>0</v>
      </c>
      <c r="E88" s="27">
        <f>'[5]Transport ADV'!F27</f>
        <v>1.0914426146939317E-14</v>
      </c>
      <c r="F88" s="27">
        <f>'[5]Transport ADV'!G27</f>
        <v>0.12400171576916401</v>
      </c>
      <c r="G88" s="27">
        <f>'[5]Transport ADV'!H27</f>
        <v>2.9820824395285062</v>
      </c>
      <c r="H88" s="27">
        <f>'[5]Transport ADV'!I27</f>
        <v>11.291994557218864</v>
      </c>
      <c r="I88" s="27">
        <f>'[5]Transport ADV'!J27</f>
        <v>16.531579295010559</v>
      </c>
      <c r="J88" s="27">
        <f>'[5]Transport ADV'!K27</f>
        <v>45.855542607176083</v>
      </c>
      <c r="K88" s="26">
        <f>'[5]Transport ADV'!L27</f>
        <v>87.35822216991707</v>
      </c>
      <c r="M88" s="28" t="str">
        <f>'[5]CO2-emissions ADV'!C15</f>
        <v xml:space="preserve">  - Diesel</v>
      </c>
      <c r="N88" s="27">
        <f>'[5]CO2-emissions ADV'!D15</f>
        <v>5.5823040000000059</v>
      </c>
      <c r="O88" s="27">
        <f>'[5]CO2-emissions ADV'!E15</f>
        <v>5.4148348800000061</v>
      </c>
      <c r="P88" s="27">
        <f>'[5]CO2-emissions ADV'!F15</f>
        <v>4.8668735832606851</v>
      </c>
      <c r="Q88" s="27">
        <f>'[5]CO2-emissions ADV'!G15</f>
        <v>4.1716059285091589</v>
      </c>
      <c r="R88" s="27">
        <f>'[5]CO2-emissions ADV'!H15</f>
        <v>3.4763382737576323</v>
      </c>
      <c r="S88" s="27">
        <f>'[5]CO2-emissions ADV'!I15</f>
        <v>2.7810706190061056</v>
      </c>
      <c r="T88" s="27">
        <f>'[5]CO2-emissions ADV'!J15</f>
        <v>2.0858029642545795</v>
      </c>
      <c r="U88" s="27">
        <f>'[5]CO2-emissions ADV'!K15</f>
        <v>1.3905353095030528</v>
      </c>
      <c r="V88" s="26">
        <f>'[5]CO2-emissions ADV'!L15</f>
        <v>0</v>
      </c>
    </row>
    <row r="89" spans="2:22" x14ac:dyDescent="0.2">
      <c r="B89" s="28"/>
      <c r="C89" s="27"/>
      <c r="D89" s="27"/>
      <c r="E89" s="27"/>
      <c r="F89" s="27"/>
      <c r="G89" s="27"/>
      <c r="H89" s="27"/>
      <c r="I89" s="27"/>
      <c r="J89" s="27"/>
      <c r="K89" s="26"/>
      <c r="M89" s="28"/>
      <c r="N89" s="27"/>
      <c r="O89" s="27"/>
      <c r="P89" s="27"/>
      <c r="Q89" s="27"/>
      <c r="R89" s="27"/>
      <c r="S89" s="27"/>
      <c r="T89" s="27"/>
      <c r="U89" s="27"/>
      <c r="V89" s="26"/>
    </row>
    <row r="90" spans="2:22" x14ac:dyDescent="0.2">
      <c r="B90" s="28" t="str">
        <f>'[5]Transport ADV'!C29</f>
        <v>aviation</v>
      </c>
      <c r="C90" s="27">
        <f>'[5]Transport ADV'!D29</f>
        <v>262.4730000000003</v>
      </c>
      <c r="D90" s="27">
        <f>'[5]Transport ADV'!E29</f>
        <v>319.99999999999943</v>
      </c>
      <c r="E90" s="27">
        <f>'[5]Transport ADV'!F29</f>
        <v>376.20000000000033</v>
      </c>
      <c r="F90" s="27">
        <f>'[5]Transport ADV'!G29</f>
        <v>387.9999999999996</v>
      </c>
      <c r="G90" s="27">
        <f>'[5]Transport ADV'!H29</f>
        <v>385.39999999999918</v>
      </c>
      <c r="H90" s="27">
        <f>'[5]Transport ADV'!I29</f>
        <v>359.99999999999966</v>
      </c>
      <c r="I90" s="27">
        <f>'[5]Transport ADV'!J29</f>
        <v>339.30000000000035</v>
      </c>
      <c r="J90" s="27">
        <f>'[5]Transport ADV'!K29</f>
        <v>319.20000000000039</v>
      </c>
      <c r="K90" s="26">
        <f>'[5]Transport ADV'!L29</f>
        <v>295.99999999999892</v>
      </c>
      <c r="M90" s="28" t="str">
        <f>'[5]CO2-emissions ADV'!C17</f>
        <v>Combined heat and power plants</v>
      </c>
      <c r="N90" s="27">
        <f>'[5]CO2-emissions ADV'!D17</f>
        <v>416.47736538606637</v>
      </c>
      <c r="O90" s="27">
        <f>'[5]CO2-emissions ADV'!E17</f>
        <v>408.6254780686503</v>
      </c>
      <c r="P90" s="27">
        <f>'[5]CO2-emissions ADV'!F17</f>
        <v>358.63954331383115</v>
      </c>
      <c r="Q90" s="27">
        <f>'[5]CO2-emissions ADV'!G17</f>
        <v>263.55488288693505</v>
      </c>
      <c r="R90" s="27">
        <f>'[5]CO2-emissions ADV'!H17</f>
        <v>199.02759498906644</v>
      </c>
      <c r="S90" s="27">
        <f>'[5]CO2-emissions ADV'!I17</f>
        <v>149.06735936580384</v>
      </c>
      <c r="T90" s="27">
        <f>'[5]CO2-emissions ADV'!J17</f>
        <v>113.37396172703097</v>
      </c>
      <c r="U90" s="27">
        <f>'[5]CO2-emissions ADV'!K17</f>
        <v>61.460225485905212</v>
      </c>
      <c r="V90" s="26">
        <f>'[5]CO2-emissions ADV'!L17</f>
        <v>2.0850863381704636E-8</v>
      </c>
    </row>
    <row r="91" spans="2:22" x14ac:dyDescent="0.2">
      <c r="B91" s="28" t="str">
        <f>'[5]Transport ADV'!C30</f>
        <v xml:space="preserve"> - fossil fuels</v>
      </c>
      <c r="C91" s="27">
        <f>'[5]Transport ADV'!D30</f>
        <v>262.47299737527032</v>
      </c>
      <c r="D91" s="27">
        <f>'[5]Transport ADV'!E30</f>
        <v>319.99999999999943</v>
      </c>
      <c r="E91" s="27">
        <f>'[5]Transport ADV'!F30</f>
        <v>376.20000000000033</v>
      </c>
      <c r="F91" s="27">
        <f>'[5]Transport ADV'!G30</f>
        <v>386.0599999999996</v>
      </c>
      <c r="G91" s="27">
        <f>'[5]Transport ADV'!H30</f>
        <v>335.29799999999926</v>
      </c>
      <c r="H91" s="27">
        <f>'[5]Transport ADV'!I30</f>
        <v>280.79999999999973</v>
      </c>
      <c r="I91" s="27">
        <f>'[5]Transport ADV'!J30</f>
        <v>220.54500000000024</v>
      </c>
      <c r="J91" s="27">
        <f>'[5]Transport ADV'!K30</f>
        <v>111.7200000000001</v>
      </c>
      <c r="K91" s="26">
        <f>'[5]Transport ADV'!L30</f>
        <v>0</v>
      </c>
      <c r="M91" s="28" t="str">
        <f>'[5]CO2-emissions ADV'!C18</f>
        <v xml:space="preserve">    - Hard coal (&amp; non-renewable waste)</v>
      </c>
      <c r="N91" s="27">
        <f>'[5]CO2-emissions ADV'!D18</f>
        <v>142.07277542618704</v>
      </c>
      <c r="O91" s="27">
        <f>'[5]CO2-emissions ADV'!E18</f>
        <v>134.51362849637437</v>
      </c>
      <c r="P91" s="27">
        <f>'[5]CO2-emissions ADV'!F18</f>
        <v>100.86198563013185</v>
      </c>
      <c r="Q91" s="27">
        <f>'[5]CO2-emissions ADV'!G18</f>
        <v>62.895402943502212</v>
      </c>
      <c r="R91" s="27">
        <f>'[5]CO2-emissions ADV'!H18</f>
        <v>35.201592189131048</v>
      </c>
      <c r="S91" s="27">
        <f>'[5]CO2-emissions ADV'!I18</f>
        <v>1.2208277514923889</v>
      </c>
      <c r="T91" s="27">
        <f>'[5]CO2-emissions ADV'!J18</f>
        <v>1.5776286446077082E-2</v>
      </c>
      <c r="U91" s="27">
        <f>'[5]CO2-emissions ADV'!K18</f>
        <v>-1.2931131345263528E-5</v>
      </c>
      <c r="V91" s="26">
        <f>'[5]CO2-emissions ADV'!L18</f>
        <v>-1.4597280052874457E-5</v>
      </c>
    </row>
    <row r="92" spans="2:22" x14ac:dyDescent="0.2">
      <c r="B92" s="28" t="str">
        <f>'[5]Transport ADV'!C31</f>
        <v xml:space="preserve"> - biofuels</v>
      </c>
      <c r="C92" s="27">
        <f>'[5]Transport ADV'!D31</f>
        <v>2.624729971888447E-6</v>
      </c>
      <c r="D92" s="27">
        <f>'[5]Transport ADV'!E31</f>
        <v>0</v>
      </c>
      <c r="E92" s="27">
        <f>'[5]Transport ADV'!F31</f>
        <v>0</v>
      </c>
      <c r="F92" s="27">
        <f>'[5]Transport ADV'!G31</f>
        <v>1.855187654036339</v>
      </c>
      <c r="G92" s="27">
        <f>'[5]Transport ADV'!H31</f>
        <v>45.922688402804312</v>
      </c>
      <c r="H92" s="27">
        <f>'[5]Transport ADV'!I31</f>
        <v>63.71854395343005</v>
      </c>
      <c r="I92" s="27">
        <f>'[5]Transport ADV'!J31</f>
        <v>96.060376661569933</v>
      </c>
      <c r="J92" s="27">
        <f>'[5]Transport ADV'!K31</f>
        <v>147.49510395620226</v>
      </c>
      <c r="K92" s="26">
        <f>'[5]Transport ADV'!L31</f>
        <v>188.13366482119227</v>
      </c>
      <c r="M92" s="28" t="str">
        <f>'[5]CO2-emissions ADV'!C19</f>
        <v xml:space="preserve">    - Lignite</v>
      </c>
      <c r="N92" s="27">
        <f>'[5]CO2-emissions ADV'!D19</f>
        <v>109.11699411987888</v>
      </c>
      <c r="O92" s="27">
        <f>'[5]CO2-emissions ADV'!E19</f>
        <v>108.06061535210826</v>
      </c>
      <c r="P92" s="27">
        <f>'[5]CO2-emissions ADV'!F19</f>
        <v>82.372427021367287</v>
      </c>
      <c r="Q92" s="27">
        <f>'[5]CO2-emissions ADV'!G19</f>
        <v>32.768557987364787</v>
      </c>
      <c r="R92" s="27">
        <f>'[5]CO2-emissions ADV'!H19</f>
        <v>3.3865818473790306</v>
      </c>
      <c r="S92" s="27">
        <f>'[5]CO2-emissions ADV'!I19</f>
        <v>9.56256452774543E-6</v>
      </c>
      <c r="T92" s="27">
        <f>'[5]CO2-emissions ADV'!J19</f>
        <v>9.4507892200388082E-6</v>
      </c>
      <c r="U92" s="27">
        <f>'[5]CO2-emissions ADV'!K19</f>
        <v>9.1867801073810842E-6</v>
      </c>
      <c r="V92" s="26">
        <f>'[5]CO2-emissions ADV'!L19</f>
        <v>8.7923023448275831E-6</v>
      </c>
    </row>
    <row r="93" spans="2:22" x14ac:dyDescent="0.2">
      <c r="B93" s="28" t="str">
        <f>'[5]Transport ADV'!C32</f>
        <v xml:space="preserve"> - synfuels</v>
      </c>
      <c r="C93" s="27">
        <f>'[5]Transport ADV'!D32</f>
        <v>2.8111556225236459E-14</v>
      </c>
      <c r="D93" s="27">
        <f>'[5]Transport ADV'!E32</f>
        <v>0</v>
      </c>
      <c r="E93" s="27">
        <f>'[5]Transport ADV'!F32</f>
        <v>0</v>
      </c>
      <c r="F93" s="27">
        <f>'[5]Transport ADV'!G32</f>
        <v>8.4812345963659413E-2</v>
      </c>
      <c r="G93" s="27">
        <f>'[5]Transport ADV'!H32</f>
        <v>4.1793115971955794</v>
      </c>
      <c r="H93" s="27">
        <f>'[5]Transport ADV'!I32</f>
        <v>15.481456046569871</v>
      </c>
      <c r="I93" s="27">
        <f>'[5]Transport ADV'!J32</f>
        <v>22.694623338430183</v>
      </c>
      <c r="J93" s="27">
        <f>'[5]Transport ADV'!K32</f>
        <v>59.984896043797995</v>
      </c>
      <c r="K93" s="26">
        <f>'[5]Transport ADV'!L32</f>
        <v>107.86633517880664</v>
      </c>
      <c r="M93" s="28" t="str">
        <f>'[5]CO2-emissions ADV'!C20</f>
        <v xml:space="preserve">    - Gas</v>
      </c>
      <c r="N93" s="27">
        <f>'[5]CO2-emissions ADV'!D20</f>
        <v>137.66371584000049</v>
      </c>
      <c r="O93" s="27">
        <f>'[5]CO2-emissions ADV'!E20</f>
        <v>140.09317039162491</v>
      </c>
      <c r="P93" s="27">
        <f>'[5]CO2-emissions ADV'!F20</f>
        <v>155.18613675721505</v>
      </c>
      <c r="Q93" s="27">
        <f>'[5]CO2-emissions ADV'!G20</f>
        <v>161.70828726784939</v>
      </c>
      <c r="R93" s="27">
        <f>'[5]CO2-emissions ADV'!H20</f>
        <v>160.13339451980065</v>
      </c>
      <c r="S93" s="27">
        <f>'[5]CO2-emissions ADV'!I20</f>
        <v>147.75898020163135</v>
      </c>
      <c r="T93" s="27">
        <f>'[5]CO2-emissions ADV'!J20</f>
        <v>113.35816947691482</v>
      </c>
      <c r="U93" s="27">
        <f>'[5]CO2-emissions ADV'!K20</f>
        <v>61.460223021828128</v>
      </c>
      <c r="V93" s="26">
        <f>'[5]CO2-emissions ADV'!L20</f>
        <v>0</v>
      </c>
    </row>
    <row r="94" spans="2:22" x14ac:dyDescent="0.2">
      <c r="B94" s="28"/>
      <c r="C94" s="27"/>
      <c r="D94" s="27"/>
      <c r="E94" s="27"/>
      <c r="F94" s="27"/>
      <c r="G94" s="27"/>
      <c r="H94" s="27"/>
      <c r="I94" s="27"/>
      <c r="J94" s="27"/>
      <c r="K94" s="26"/>
      <c r="M94" s="28" t="str">
        <f>'[5]CO2-emissions ADV'!C21</f>
        <v xml:space="preserve">    - Oil</v>
      </c>
      <c r="N94" s="27">
        <f>'[5]CO2-emissions ADV'!D21</f>
        <v>27.623879999999968</v>
      </c>
      <c r="O94" s="27">
        <f>'[5]CO2-emissions ADV'!E21</f>
        <v>25.958063828542798</v>
      </c>
      <c r="P94" s="27">
        <f>'[5]CO2-emissions ADV'!F21</f>
        <v>20.218993905116914</v>
      </c>
      <c r="Q94" s="27">
        <f>'[5]CO2-emissions ADV'!G21</f>
        <v>6.1826346882186378</v>
      </c>
      <c r="R94" s="27">
        <f>'[5]CO2-emissions ADV'!H21</f>
        <v>0.30602643275570673</v>
      </c>
      <c r="S94" s="27">
        <f>'[5]CO2-emissions ADV'!I21</f>
        <v>8.7541850115569975E-2</v>
      </c>
      <c r="T94" s="27">
        <f>'[5]CO2-emissions ADV'!J21</f>
        <v>6.5128808556022206E-6</v>
      </c>
      <c r="U94" s="27">
        <f>'[5]CO2-emissions ADV'!K21</f>
        <v>6.208428323306593E-6</v>
      </c>
      <c r="V94" s="26">
        <f>'[5]CO2-emissions ADV'!L21</f>
        <v>5.8258285714285781E-6</v>
      </c>
    </row>
    <row r="95" spans="2:22" x14ac:dyDescent="0.2">
      <c r="B95" s="28" t="str">
        <f>'[5]Transport ADV'!C34</f>
        <v>total (incl. pipelines)</v>
      </c>
      <c r="C95" s="27">
        <f>'[5]Transport ADV'!D34</f>
        <v>13467.218999999981</v>
      </c>
      <c r="D95" s="27">
        <f>'[5]Transport ADV'!E34</f>
        <v>13680.647945549996</v>
      </c>
      <c r="E95" s="27">
        <f>'[5]Transport ADV'!F34</f>
        <v>12123.27789374056</v>
      </c>
      <c r="F95" s="27">
        <f>'[5]Transport ADV'!G34</f>
        <v>10335.794490942513</v>
      </c>
      <c r="G95" s="27">
        <f>'[5]Transport ADV'!H34</f>
        <v>8709.5166287616557</v>
      </c>
      <c r="H95" s="27">
        <f>'[5]Transport ADV'!I34</f>
        <v>6974.8687777034047</v>
      </c>
      <c r="I95" s="27">
        <f>'[5]Transport ADV'!J34</f>
        <v>5850.8135489476645</v>
      </c>
      <c r="J95" s="27">
        <f>'[5]Transport ADV'!K34</f>
        <v>5320.9015969606662</v>
      </c>
      <c r="K95" s="26">
        <f>'[5]Transport ADV'!L34</f>
        <v>5033.9112427738091</v>
      </c>
      <c r="M95" s="28"/>
      <c r="N95" s="27"/>
      <c r="O95" s="27"/>
      <c r="P95" s="27"/>
      <c r="Q95" s="27"/>
      <c r="R95" s="27"/>
      <c r="S95" s="27"/>
      <c r="T95" s="27"/>
      <c r="U95" s="27"/>
      <c r="V95" s="26"/>
    </row>
    <row r="96" spans="2:22" x14ac:dyDescent="0.2">
      <c r="B96" s="28" t="str">
        <f>'[5]Transport ADV'!C35</f>
        <v xml:space="preserve"> - fossil fuels</v>
      </c>
      <c r="C96" s="27">
        <f>'[5]Transport ADV'!D35</f>
        <v>12512.368993513963</v>
      </c>
      <c r="D96" s="27">
        <f>'[5]Transport ADV'!E35</f>
        <v>12636.684088580956</v>
      </c>
      <c r="E96" s="27">
        <f>'[5]Transport ADV'!F35</f>
        <v>10854.473182816606</v>
      </c>
      <c r="F96" s="27">
        <f>'[5]Transport ADV'!G35</f>
        <v>8583.0432324987905</v>
      </c>
      <c r="G96" s="27">
        <f>'[5]Transport ADV'!H35</f>
        <v>6095.7123327725185</v>
      </c>
      <c r="H96" s="27">
        <f>'[5]Transport ADV'!I35</f>
        <v>3085.0840522361532</v>
      </c>
      <c r="I96" s="27">
        <f>'[5]Transport ADV'!J35</f>
        <v>1321.8475281612955</v>
      </c>
      <c r="J96" s="27">
        <f>'[5]Transport ADV'!K35</f>
        <v>416.58028610390062</v>
      </c>
      <c r="K96" s="26">
        <f>'[5]Transport ADV'!L35</f>
        <v>-5.8646392822265634E-13</v>
      </c>
      <c r="M96" s="28" t="str">
        <f>'[5]CO2-emissions ADV'!C24</f>
        <v>CO2 emissions power and CHP plants</v>
      </c>
      <c r="N96" s="27">
        <f>'[5]CO2-emissions ADV'!D24</f>
        <v>1241.3344852079138</v>
      </c>
      <c r="O96" s="27">
        <f>'[5]CO2-emissions ADV'!E24</f>
        <v>1238.9510810432716</v>
      </c>
      <c r="P96" s="27">
        <f>'[5]CO2-emissions ADV'!F24</f>
        <v>1009.4245581887594</v>
      </c>
      <c r="Q96" s="27">
        <f>'[5]CO2-emissions ADV'!G24</f>
        <v>729.46239024876434</v>
      </c>
      <c r="R96" s="27">
        <f>'[5]CO2-emissions ADV'!H24</f>
        <v>584.10223971505343</v>
      </c>
      <c r="S96" s="27">
        <f>'[5]CO2-emissions ADV'!I24</f>
        <v>423.4219443928132</v>
      </c>
      <c r="T96" s="27">
        <f>'[5]CO2-emissions ADV'!J24</f>
        <v>218.7196981726722</v>
      </c>
      <c r="U96" s="27">
        <f>'[5]CO2-emissions ADV'!K24</f>
        <v>98.185527725527535</v>
      </c>
      <c r="V96" s="26">
        <f>'[5]CO2-emissions ADV'!L24</f>
        <v>6.5772659787595604E-7</v>
      </c>
    </row>
    <row r="97" spans="2:22" x14ac:dyDescent="0.2">
      <c r="B97" s="28" t="str">
        <f>'[5]Transport ADV'!C36</f>
        <v xml:space="preserve"> - biofuels (incl. biogas)</v>
      </c>
      <c r="C97" s="27">
        <f>'[5]Transport ADV'!D36</f>
        <v>605.58900000000017</v>
      </c>
      <c r="D97" s="27">
        <f>'[5]Transport ADV'!E36</f>
        <v>659.027894919039</v>
      </c>
      <c r="E97" s="27">
        <f>'[5]Transport ADV'!F36</f>
        <v>639.28390721157189</v>
      </c>
      <c r="F97" s="27">
        <f>'[5]Transport ADV'!G36</f>
        <v>615.66787655901499</v>
      </c>
      <c r="G97" s="27">
        <f>'[5]Transport ADV'!H36</f>
        <v>584.64619610755494</v>
      </c>
      <c r="H97" s="27">
        <f>'[5]Transport ADV'!I36</f>
        <v>573.05387259832412</v>
      </c>
      <c r="I97" s="27">
        <f>'[5]Transport ADV'!J36</f>
        <v>560.94993745663601</v>
      </c>
      <c r="J97" s="27">
        <f>'[5]Transport ADV'!K36</f>
        <v>549.97809349265106</v>
      </c>
      <c r="K97" s="26">
        <f>'[5]Transport ADV'!L36</f>
        <v>544.08566029070403</v>
      </c>
      <c r="M97" s="28" t="str">
        <f>'[5]CO2-emissions ADV'!C25</f>
        <v xml:space="preserve">  - Hard coal (&amp; non-renewable waste)</v>
      </c>
      <c r="N97" s="27">
        <f>'[5]CO2-emissions ADV'!D25</f>
        <v>517.41564852803413</v>
      </c>
      <c r="O97" s="27">
        <f>'[5]CO2-emissions ADV'!E25</f>
        <v>512.48900083765113</v>
      </c>
      <c r="P97" s="27">
        <f>'[5]CO2-emissions ADV'!F25</f>
        <v>358.13032129440666</v>
      </c>
      <c r="Q97" s="27">
        <f>'[5]CO2-emissions ADV'!G25</f>
        <v>256.71162071926602</v>
      </c>
      <c r="R97" s="27">
        <f>'[5]CO2-emissions ADV'!H25</f>
        <v>188.23629749345483</v>
      </c>
      <c r="S97" s="27">
        <f>'[5]CO2-emissions ADV'!I25</f>
        <v>86.954301569196019</v>
      </c>
      <c r="T97" s="27">
        <f>'[5]CO2-emissions ADV'!J25</f>
        <v>9.7669726418157126</v>
      </c>
      <c r="U97" s="27">
        <f>'[5]CO2-emissions ADV'!K25</f>
        <v>5.3249123435105892</v>
      </c>
      <c r="V97" s="26">
        <f>'[5]CO2-emissions ADV'!L25</f>
        <v>-1.7562134196535204E-5</v>
      </c>
    </row>
    <row r="98" spans="2:22" x14ac:dyDescent="0.2">
      <c r="B98" s="28" t="str">
        <f>'[5]Transport ADV'!C37</f>
        <v xml:space="preserve"> - synfuels</v>
      </c>
      <c r="C98" s="27">
        <f>'[5]Transport ADV'!D37</f>
        <v>6.4860192877807624E-6</v>
      </c>
      <c r="D98" s="27">
        <f>'[5]Transport ADV'!E37</f>
        <v>0</v>
      </c>
      <c r="E98" s="27">
        <f>'[5]Transport ADV'!F37</f>
        <v>4.8120117187499998E-13</v>
      </c>
      <c r="F98" s="27">
        <f>'[5]Transport ADV'!G37</f>
        <v>28.146067505261627</v>
      </c>
      <c r="G98" s="27">
        <f>'[5]Transport ADV'!H37</f>
        <v>53.207220932199967</v>
      </c>
      <c r="H98" s="27">
        <f>'[5]Transport ADV'!I37</f>
        <v>139.2327537715185</v>
      </c>
      <c r="I98" s="27">
        <f>'[5]Transport ADV'!J37</f>
        <v>132.52652118099934</v>
      </c>
      <c r="J98" s="27">
        <f>'[5]Transport ADV'!K37</f>
        <v>223.67100927173271</v>
      </c>
      <c r="K98" s="26">
        <f>'[5]Transport ADV'!L37</f>
        <v>311.9512196537429</v>
      </c>
      <c r="M98" s="28" t="str">
        <f>'[5]CO2-emissions ADV'!C26</f>
        <v xml:space="preserve">  - Lignite</v>
      </c>
      <c r="N98" s="27">
        <f>'[5]CO2-emissions ADV'!D26</f>
        <v>374.55763443987922</v>
      </c>
      <c r="O98" s="27">
        <f>'[5]CO2-emissions ADV'!E26</f>
        <v>366.42529852010335</v>
      </c>
      <c r="P98" s="27">
        <f>'[5]CO2-emissions ADV'!F26</f>
        <v>256.57605958369214</v>
      </c>
      <c r="Q98" s="27">
        <f>'[5]CO2-emissions ADV'!G26</f>
        <v>87.459590617386937</v>
      </c>
      <c r="R98" s="27">
        <f>'[5]CO2-emissions ADV'!H26</f>
        <v>23.8171968327771</v>
      </c>
      <c r="S98" s="27">
        <f>'[5]CO2-emissions ADV'!I26</f>
        <v>9.316684866198199E-6</v>
      </c>
      <c r="T98" s="27">
        <f>'[5]CO2-emissions ADV'!J26</f>
        <v>9.1894859177946214E-6</v>
      </c>
      <c r="U98" s="27">
        <f>'[5]CO2-emissions ADV'!K26</f>
        <v>8.9284099885482719E-6</v>
      </c>
      <c r="V98" s="26">
        <f>'[5]CO2-emissions ADV'!L26</f>
        <v>1.2624873022610631E-5</v>
      </c>
    </row>
    <row r="99" spans="2:22" x14ac:dyDescent="0.2">
      <c r="B99" s="28" t="str">
        <f>'[5]Transport ADV'!C38</f>
        <v xml:space="preserve"> - natural gas</v>
      </c>
      <c r="C99" s="27">
        <f>'[5]Transport ADV'!D38</f>
        <v>109.14699999999986</v>
      </c>
      <c r="D99" s="27">
        <f>'[5]Transport ADV'!E38</f>
        <v>129.51028439999996</v>
      </c>
      <c r="E99" s="27">
        <f>'[5]Transport ADV'!F38</f>
        <v>158.24633346717985</v>
      </c>
      <c r="F99" s="27">
        <f>'[5]Transport ADV'!G38</f>
        <v>164.62029665914329</v>
      </c>
      <c r="G99" s="27">
        <f>'[5]Transport ADV'!H38</f>
        <v>133.74359494222745</v>
      </c>
      <c r="H99" s="27">
        <f>'[5]Transport ADV'!I38</f>
        <v>82.840031361068384</v>
      </c>
      <c r="I99" s="27">
        <f>'[5]Transport ADV'!J38</f>
        <v>43.149880102182792</v>
      </c>
      <c r="J99" s="27">
        <f>'[5]Transport ADV'!K38</f>
        <v>20.246621685842559</v>
      </c>
      <c r="K99" s="26">
        <f>'[5]Transport ADV'!L38</f>
        <v>0</v>
      </c>
      <c r="M99" s="28" t="str">
        <f>'[5]CO2-emissions ADV'!C27</f>
        <v xml:space="preserve">  - Gas</v>
      </c>
      <c r="N99" s="27">
        <f>'[5]CO2-emissions ADV'!D27</f>
        <v>291.28506624000062</v>
      </c>
      <c r="O99" s="27">
        <f>'[5]CO2-emissions ADV'!E27</f>
        <v>310.41338237739376</v>
      </c>
      <c r="P99" s="27">
        <f>'[5]CO2-emissions ADV'!F27</f>
        <v>367.60493151141577</v>
      </c>
      <c r="Q99" s="27">
        <f>'[5]CO2-emissions ADV'!G27</f>
        <v>374.76087717430761</v>
      </c>
      <c r="R99" s="27">
        <f>'[5]CO2-emissions ADV'!H27</f>
        <v>368.26638068230807</v>
      </c>
      <c r="S99" s="27">
        <f>'[5]CO2-emissions ADV'!I27</f>
        <v>333.59902103781064</v>
      </c>
      <c r="T99" s="27">
        <f>'[5]CO2-emissions ADV'!J27</f>
        <v>206.86690709507593</v>
      </c>
      <c r="U99" s="27">
        <f>'[5]CO2-emissions ADV'!K27</f>
        <v>91.47006697476931</v>
      </c>
      <c r="V99" s="26">
        <f>'[5]CO2-emissions ADV'!L27</f>
        <v>0</v>
      </c>
    </row>
    <row r="100" spans="2:22" x14ac:dyDescent="0.2">
      <c r="B100" s="28" t="str">
        <f>'[5]Transport ADV'!C39</f>
        <v xml:space="preserve"> - hydrogen</v>
      </c>
      <c r="C100" s="27">
        <f>'[5]Transport ADV'!D39</f>
        <v>0</v>
      </c>
      <c r="D100" s="27">
        <f>'[5]Transport ADV'!E39</f>
        <v>0</v>
      </c>
      <c r="E100" s="27">
        <f>'[5]Transport ADV'!F39</f>
        <v>45.199558030597323</v>
      </c>
      <c r="F100" s="27">
        <f>'[5]Transport ADV'!G39</f>
        <v>147.27503712856483</v>
      </c>
      <c r="G100" s="27">
        <f>'[5]Transport ADV'!H39</f>
        <v>449.74169221879407</v>
      </c>
      <c r="H100" s="27">
        <f>'[5]Transport ADV'!I39</f>
        <v>1008.4503820144159</v>
      </c>
      <c r="I100" s="27">
        <f>'[5]Transport ADV'!J39</f>
        <v>1383.1030666984298</v>
      </c>
      <c r="J100" s="27">
        <f>'[5]Transport ADV'!K39</f>
        <v>1562.64009134251</v>
      </c>
      <c r="K100" s="26">
        <f>'[5]Transport ADV'!L39</f>
        <v>1610.5253701658655</v>
      </c>
      <c r="M100" s="28" t="str">
        <f>'[5]CO2-emissions ADV'!C28</f>
        <v xml:space="preserve">  - Oil &amp; diesel</v>
      </c>
      <c r="N100" s="27">
        <f>'[5]CO2-emissions ADV'!D28</f>
        <v>58.076135999999963</v>
      </c>
      <c r="O100" s="27">
        <f>'[5]CO2-emissions ADV'!E28</f>
        <v>49.623399308123233</v>
      </c>
      <c r="P100" s="27">
        <f>'[5]CO2-emissions ADV'!F28</f>
        <v>27.113245799244901</v>
      </c>
      <c r="Q100" s="27">
        <f>'[5]CO2-emissions ADV'!G28</f>
        <v>10.530301737803825</v>
      </c>
      <c r="R100" s="27">
        <f>'[5]CO2-emissions ADV'!H28</f>
        <v>3.7823647065133388</v>
      </c>
      <c r="S100" s="27">
        <f>'[5]CO2-emissions ADV'!I28</f>
        <v>2.8686124691216754</v>
      </c>
      <c r="T100" s="27">
        <f>'[5]CO2-emissions ADV'!J28</f>
        <v>2.0858092462946352</v>
      </c>
      <c r="U100" s="27">
        <f>'[5]CO2-emissions ADV'!K28</f>
        <v>1.3905394788376459</v>
      </c>
      <c r="V100" s="26">
        <f>'[5]CO2-emissions ADV'!L28</f>
        <v>5.5949877718005287E-6</v>
      </c>
    </row>
    <row r="101" spans="2:22" x14ac:dyDescent="0.2">
      <c r="B101" s="28" t="str">
        <f>'[5]Transport ADV'!C40</f>
        <v xml:space="preserve"> - electricity</v>
      </c>
      <c r="C101" s="27">
        <f>'[5]Transport ADV'!D40</f>
        <v>240.11399999999961</v>
      </c>
      <c r="D101" s="27">
        <f>'[5]Transport ADV'!E40</f>
        <v>255.4256776499997</v>
      </c>
      <c r="E101" s="27">
        <f>'[5]Transport ADV'!F40</f>
        <v>426.07491221460697</v>
      </c>
      <c r="F101" s="27">
        <f>'[5]Transport ADV'!G40</f>
        <v>797.0419805917378</v>
      </c>
      <c r="G101" s="27">
        <f>'[5]Transport ADV'!H40</f>
        <v>1392.465591788362</v>
      </c>
      <c r="H101" s="27">
        <f>'[5]Transport ADV'!I40</f>
        <v>2086.2076857219249</v>
      </c>
      <c r="I101" s="27">
        <f>'[5]Transport ADV'!J40</f>
        <v>2409.2366153481212</v>
      </c>
      <c r="J101" s="27">
        <f>'[5]Transport ADV'!K40</f>
        <v>2547.785495064029</v>
      </c>
      <c r="K101" s="26">
        <f>'[5]Transport ADV'!L40</f>
        <v>2567.3489926634975</v>
      </c>
      <c r="M101" s="28"/>
      <c r="N101" s="27"/>
      <c r="O101" s="27"/>
      <c r="P101" s="27"/>
      <c r="Q101" s="27"/>
      <c r="R101" s="27"/>
      <c r="S101" s="27"/>
      <c r="T101" s="27"/>
      <c r="U101" s="27"/>
      <c r="V101" s="26"/>
    </row>
    <row r="102" spans="2:22" x14ac:dyDescent="0.2">
      <c r="B102" s="28"/>
      <c r="C102" s="27"/>
      <c r="D102" s="27"/>
      <c r="E102" s="27"/>
      <c r="F102" s="27"/>
      <c r="G102" s="27"/>
      <c r="H102" s="27"/>
      <c r="I102" s="27"/>
      <c r="J102" s="27"/>
      <c r="K102" s="26"/>
      <c r="M102" s="28" t="str">
        <f>'[5]CO2-emissions ADV'!C30</f>
        <v>CO2 intensity (g/kWh)</v>
      </c>
      <c r="N102" s="27">
        <f>'[5]CO2-emissions ADV'!D30</f>
        <v>0</v>
      </c>
      <c r="O102" s="27">
        <f>'[5]CO2-emissions ADV'!E30</f>
        <v>0</v>
      </c>
      <c r="P102" s="27">
        <f>'[5]CO2-emissions ADV'!F30</f>
        <v>0</v>
      </c>
      <c r="Q102" s="27">
        <f>'[5]CO2-emissions ADV'!G30</f>
        <v>0</v>
      </c>
      <c r="R102" s="27">
        <f>'[5]CO2-emissions ADV'!H30</f>
        <v>0</v>
      </c>
      <c r="S102" s="27">
        <f>'[5]CO2-emissions ADV'!I30</f>
        <v>0</v>
      </c>
      <c r="T102" s="27">
        <f>'[5]CO2-emissions ADV'!J30</f>
        <v>0</v>
      </c>
      <c r="U102" s="27">
        <f>'[5]CO2-emissions ADV'!K30</f>
        <v>0</v>
      </c>
      <c r="V102" s="26">
        <f>'[5]CO2-emissions ADV'!L30</f>
        <v>0</v>
      </c>
    </row>
    <row r="103" spans="2:22" x14ac:dyDescent="0.2">
      <c r="B103" s="28" t="str">
        <f>'[5]Transport ADV'!C42</f>
        <v>total RES</v>
      </c>
      <c r="C103" s="27">
        <f>'[5]Transport ADV'!D42</f>
        <v>672.49479552522951</v>
      </c>
      <c r="D103" s="27">
        <f>'[5]Transport ADV'!E42</f>
        <v>737.4895240986873</v>
      </c>
      <c r="E103" s="27">
        <f>'[5]Transport ADV'!F42</f>
        <v>838.93450144473434</v>
      </c>
      <c r="F103" s="27">
        <f>'[5]Transport ADV'!G42</f>
        <v>1160.6071531075554</v>
      </c>
      <c r="G103" s="27">
        <f>'[5]Transport ADV'!H42</f>
        <v>1903.4474843284115</v>
      </c>
      <c r="H103" s="27">
        <f>'[5]Transport ADV'!I42</f>
        <v>3138.3253661152912</v>
      </c>
      <c r="I103" s="27">
        <f>'[5]Transport ADV'!J42</f>
        <v>4064.9228962665056</v>
      </c>
      <c r="J103" s="27">
        <f>'[5]Transport ADV'!K42</f>
        <v>4691.9826571696958</v>
      </c>
      <c r="K103" s="26">
        <f>'[5]Transport ADV'!L42</f>
        <v>5033.9112427338869</v>
      </c>
      <c r="M103" s="28" t="str">
        <f>'[5]CO2-emissions ADV'!C31</f>
        <v>without credit for CHP heat</v>
      </c>
      <c r="N103" s="27">
        <f>'[5]CO2-emissions ADV'!D31</f>
        <v>0</v>
      </c>
      <c r="O103" s="27">
        <f>'[5]CO2-emissions ADV'!E31</f>
        <v>0</v>
      </c>
      <c r="P103" s="27">
        <f>'[5]CO2-emissions ADV'!F31</f>
        <v>0</v>
      </c>
      <c r="Q103" s="27">
        <f>'[5]CO2-emissions ADV'!G31</f>
        <v>0</v>
      </c>
      <c r="R103" s="27">
        <f>'[5]CO2-emissions ADV'!H31</f>
        <v>0</v>
      </c>
      <c r="S103" s="27">
        <f>'[5]CO2-emissions ADV'!I31</f>
        <v>0</v>
      </c>
      <c r="T103" s="27">
        <f>'[5]CO2-emissions ADV'!J31</f>
        <v>0</v>
      </c>
      <c r="U103" s="27">
        <f>'[5]CO2-emissions ADV'!K31</f>
        <v>0</v>
      </c>
      <c r="V103" s="26">
        <f>'[5]CO2-emissions ADV'!L31</f>
        <v>0</v>
      </c>
    </row>
    <row r="104" spans="2:22" ht="13.5" thickBot="1" x14ac:dyDescent="0.25">
      <c r="B104" s="25" t="str">
        <f>'[5]Transport ADV'!C43</f>
        <v>RES share</v>
      </c>
      <c r="C104" s="24">
        <f>'[5]Transport ADV'!D43</f>
        <v>4.9935684236309695E-2</v>
      </c>
      <c r="D104" s="24">
        <f>'[5]Transport ADV'!E43</f>
        <v>5.3907499632616152E-2</v>
      </c>
      <c r="E104" s="24">
        <f>'[5]Transport ADV'!F43</f>
        <v>6.9200302822216897E-2</v>
      </c>
      <c r="F104" s="24">
        <f>'[5]Transport ADV'!G43</f>
        <v>0.11229007640628121</v>
      </c>
      <c r="G104" s="24">
        <f>'[5]Transport ADV'!H43</f>
        <v>0.21854800506868649</v>
      </c>
      <c r="H104" s="24">
        <f>'[5]Transport ADV'!I43</f>
        <v>0.44994758555853981</v>
      </c>
      <c r="I104" s="24">
        <f>'[5]Transport ADV'!J43</f>
        <v>0.69476199544892836</v>
      </c>
      <c r="J104" s="24">
        <f>'[5]Transport ADV'!K43</f>
        <v>0.8818021855261875</v>
      </c>
      <c r="K104" s="23">
        <f>'[5]Transport ADV'!L43</f>
        <v>0.99999999999206957</v>
      </c>
      <c r="M104" s="28" t="str">
        <f>'[5]CO2-emissions ADV'!C32</f>
        <v xml:space="preserve">  - CO2 intensity fossil electr. generation</v>
      </c>
      <c r="N104" s="27">
        <f>'[5]CO2-emissions ADV'!D32</f>
        <v>717.9594834921628</v>
      </c>
      <c r="O104" s="27">
        <f>'[5]CO2-emissions ADV'!E32</f>
        <v>718.57483062659696</v>
      </c>
      <c r="P104" s="27">
        <f>'[5]CO2-emissions ADV'!F32</f>
        <v>630.65945769847644</v>
      </c>
      <c r="Q104" s="27">
        <f>'[5]CO2-emissions ADV'!G32</f>
        <v>548.06560545560353</v>
      </c>
      <c r="R104" s="27">
        <f>'[5]CO2-emissions ADV'!H32</f>
        <v>496.30488717811534</v>
      </c>
      <c r="S104" s="27">
        <f>'[5]CO2-emissions ADV'!I32</f>
        <v>447.50629521235362</v>
      </c>
      <c r="T104" s="27">
        <f>'[5]CO2-emissions ADV'!J32</f>
        <v>417.58164672906668</v>
      </c>
      <c r="U104" s="27">
        <f>'[5]CO2-emissions ADV'!K32</f>
        <v>422.15882288674857</v>
      </c>
      <c r="V104" s="26">
        <f>'[5]CO2-emissions ADV'!L32</f>
        <v>0</v>
      </c>
    </row>
    <row r="105" spans="2:22" ht="13.5" thickBot="1" x14ac:dyDescent="0.25">
      <c r="M105" s="28" t="str">
        <f>'[5]CO2-emissions ADV'!C33</f>
        <v xml:space="preserve">  - CO2 intensity total electr. generation</v>
      </c>
      <c r="N105" s="27">
        <f>'[5]CO2-emissions ADV'!D33</f>
        <v>344.62495152709675</v>
      </c>
      <c r="O105" s="27">
        <f>'[5]CO2-emissions ADV'!E33</f>
        <v>330.92199545031099</v>
      </c>
      <c r="P105" s="27">
        <f>'[5]CO2-emissions ADV'!F33</f>
        <v>269.27521519353036</v>
      </c>
      <c r="Q105" s="27">
        <f>'[5]CO2-emissions ADV'!G33</f>
        <v>189.42209738328097</v>
      </c>
      <c r="R105" s="27">
        <f>'[5]CO2-emissions ADV'!H33</f>
        <v>140.72493084340405</v>
      </c>
      <c r="S105" s="27">
        <f>'[5]CO2-emissions ADV'!I33</f>
        <v>91.623943517720036</v>
      </c>
      <c r="T105" s="27">
        <f>'[5]CO2-emissions ADV'!J33</f>
        <v>43.978547607066382</v>
      </c>
      <c r="U105" s="27">
        <f>'[5]CO2-emissions ADV'!K33</f>
        <v>18.185910076072567</v>
      </c>
      <c r="V105" s="26">
        <f>'[5]CO2-emissions ADV'!L33</f>
        <v>1.1410352486931511E-7</v>
      </c>
    </row>
    <row r="106" spans="2:22" x14ac:dyDescent="0.2">
      <c r="B106" s="38" t="str">
        <f>'[5]Heat supply ADV'!D4</f>
        <v>Heat supply in PJ/a</v>
      </c>
      <c r="C106" s="37" t="str">
        <f>'[5]Heat supply ADV'!D5</f>
        <v>Scenario:</v>
      </c>
      <c r="D106" s="37" t="str">
        <f>'[5]Heat supply ADV'!E5</f>
        <v>OECD Europe Advanced Energy [R]Evolution (2015)</v>
      </c>
      <c r="E106" s="37"/>
      <c r="F106" s="37"/>
      <c r="G106" s="37"/>
      <c r="H106" s="37"/>
      <c r="I106" s="37"/>
      <c r="J106" s="37"/>
      <c r="K106" s="36"/>
      <c r="M106" s="28"/>
      <c r="N106" s="27"/>
      <c r="O106" s="27"/>
      <c r="P106" s="27"/>
      <c r="Q106" s="27"/>
      <c r="R106" s="27"/>
      <c r="S106" s="27"/>
      <c r="T106" s="27"/>
      <c r="U106" s="27"/>
      <c r="V106" s="26"/>
    </row>
    <row r="107" spans="2:22" x14ac:dyDescent="0.2">
      <c r="B107" s="28"/>
      <c r="C107" s="27"/>
      <c r="D107" s="27"/>
      <c r="E107" s="27"/>
      <c r="F107" s="27"/>
      <c r="G107" s="27"/>
      <c r="H107" s="27"/>
      <c r="I107" s="27"/>
      <c r="J107" s="27"/>
      <c r="K107" s="26"/>
      <c r="M107" s="28" t="str">
        <f>'[5]CO2-emissions ADV'!C36</f>
        <v>CO2 emissions by sector</v>
      </c>
      <c r="N107" s="27">
        <f>'[5]CO2-emissions ADV'!D36</f>
        <v>3722.8374928275407</v>
      </c>
      <c r="O107" s="27">
        <f>'[5]CO2-emissions ADV'!E36</f>
        <v>3668.2163770048205</v>
      </c>
      <c r="P107" s="27">
        <f>'[5]CO2-emissions ADV'!F36</f>
        <v>3107.387681005845</v>
      </c>
      <c r="Q107" s="27">
        <f>'[5]CO2-emissions ADV'!G36</f>
        <v>2372.5124398554694</v>
      </c>
      <c r="R107" s="27">
        <f>'[5]CO2-emissions ADV'!H36</f>
        <v>1731.3191488513901</v>
      </c>
      <c r="S107" s="27">
        <f>'[5]CO2-emissions ADV'!I36</f>
        <v>1143.2835719559639</v>
      </c>
      <c r="T107" s="27">
        <f>'[5]CO2-emissions ADV'!J36</f>
        <v>598.37029947385042</v>
      </c>
      <c r="U107" s="27">
        <f>'[5]CO2-emissions ADV'!K36</f>
        <v>245.78262270538042</v>
      </c>
      <c r="V107" s="26">
        <f>'[5]CO2-emissions ADV'!L36</f>
        <v>6.5772657438883112E-7</v>
      </c>
    </row>
    <row r="108" spans="2:22" x14ac:dyDescent="0.2">
      <c r="B108" s="49"/>
      <c r="C108" s="33">
        <f>'[5]Heat supply ADV'!D8</f>
        <v>2012</v>
      </c>
      <c r="D108" s="33">
        <f>'[5]Heat supply ADV'!E8</f>
        <v>2015</v>
      </c>
      <c r="E108" s="33">
        <f>'[5]Heat supply ADV'!F8</f>
        <v>2020</v>
      </c>
      <c r="F108" s="33">
        <f>'[5]Heat supply ADV'!G8</f>
        <v>2025</v>
      </c>
      <c r="G108" s="33">
        <f>'[5]Heat supply ADV'!H8</f>
        <v>2030</v>
      </c>
      <c r="H108" s="33">
        <f>'[5]Heat supply ADV'!I8</f>
        <v>2035</v>
      </c>
      <c r="I108" s="33">
        <f>'[5]Heat supply ADV'!J8</f>
        <v>2040</v>
      </c>
      <c r="J108" s="33">
        <f>'[5]Heat supply ADV'!K8</f>
        <v>2045</v>
      </c>
      <c r="K108" s="32">
        <f>'[5]Heat supply ADV'!L8</f>
        <v>2050</v>
      </c>
      <c r="M108" s="28" t="str">
        <f>'[5]CO2-emissions ADV'!C37</f>
        <v xml:space="preserve">  - % of 1990 emissions (3959 Mill t)</v>
      </c>
      <c r="N108" s="30">
        <f>'[5]CO2-emissions ADV'!D37</f>
        <v>0.94034793958765872</v>
      </c>
      <c r="O108" s="30">
        <f>'[5]CO2-emissions ADV'!E37</f>
        <v>0.926551244507406</v>
      </c>
      <c r="P108" s="30">
        <f>'[5]CO2-emissions ADV'!F37</f>
        <v>0.7848920639065029</v>
      </c>
      <c r="Q108" s="30">
        <f>'[5]CO2-emissions ADV'!G37</f>
        <v>0.59927063396197766</v>
      </c>
      <c r="R108" s="30">
        <f>'[5]CO2-emissions ADV'!H37</f>
        <v>0.43731223764874716</v>
      </c>
      <c r="S108" s="30">
        <f>'[5]CO2-emissions ADV'!I37</f>
        <v>0.28878089718513866</v>
      </c>
      <c r="T108" s="30">
        <f>'[5]CO2-emissions ADV'!J37</f>
        <v>0.15114177809392534</v>
      </c>
      <c r="U108" s="30">
        <f>'[5]CO2-emissions ADV'!K37</f>
        <v>6.208199613674676E-2</v>
      </c>
      <c r="V108" s="29">
        <f>'[5]CO2-emissions ADV'!L37</f>
        <v>1.661345224523443E-10</v>
      </c>
    </row>
    <row r="109" spans="2:22" x14ac:dyDescent="0.2">
      <c r="B109" s="28"/>
      <c r="C109" s="27"/>
      <c r="D109" s="27"/>
      <c r="E109" s="27"/>
      <c r="F109" s="27"/>
      <c r="G109" s="27"/>
      <c r="H109" s="27"/>
      <c r="I109" s="27"/>
      <c r="J109" s="27"/>
      <c r="K109" s="26"/>
      <c r="M109" s="28"/>
      <c r="N109" s="27"/>
      <c r="O109" s="27"/>
      <c r="P109" s="27"/>
      <c r="Q109" s="27"/>
      <c r="R109" s="27"/>
      <c r="S109" s="27"/>
      <c r="T109" s="27"/>
      <c r="U109" s="27"/>
      <c r="V109" s="26"/>
    </row>
    <row r="110" spans="2:22" x14ac:dyDescent="0.2">
      <c r="B110" s="28" t="str">
        <f>'[5]Heat supply ADV'!C10</f>
        <v>District heating plants</v>
      </c>
      <c r="C110" s="27">
        <f>'[5]Heat supply ADV'!D10</f>
        <v>640.90765138691313</v>
      </c>
      <c r="D110" s="27">
        <f>'[5]Heat supply ADV'!E10</f>
        <v>639.68923700888513</v>
      </c>
      <c r="E110" s="27">
        <f>'[5]Heat supply ADV'!F10</f>
        <v>645.11926706902159</v>
      </c>
      <c r="F110" s="27">
        <f>'[5]Heat supply ADV'!G10</f>
        <v>806.95801078356692</v>
      </c>
      <c r="G110" s="27">
        <f>'[5]Heat supply ADV'!H10</f>
        <v>859.4716335763344</v>
      </c>
      <c r="H110" s="27">
        <f>'[5]Heat supply ADV'!I10</f>
        <v>1018.3974986238107</v>
      </c>
      <c r="I110" s="27">
        <f>'[5]Heat supply ADV'!J10</f>
        <v>1244.4498977385072</v>
      </c>
      <c r="J110" s="27">
        <f>'[5]Heat supply ADV'!K10</f>
        <v>1345.2049454385319</v>
      </c>
      <c r="K110" s="26">
        <f>'[5]Heat supply ADV'!L10</f>
        <v>1435.7676730939695</v>
      </c>
      <c r="M110" s="28" t="str">
        <f>'[5]CO2-emissions ADV'!C39</f>
        <v xml:space="preserve">  - Industry 1)</v>
      </c>
      <c r="N110" s="27">
        <f>'[5]CO2-emissions ADV'!D39</f>
        <v>498.83074540517129</v>
      </c>
      <c r="O110" s="27">
        <f>'[5]CO2-emissions ADV'!E39</f>
        <v>496.11234398364786</v>
      </c>
      <c r="P110" s="27">
        <f>'[5]CO2-emissions ADV'!F39</f>
        <v>442.32782528625245</v>
      </c>
      <c r="Q110" s="27">
        <f>'[5]CO2-emissions ADV'!G39</f>
        <v>366.55150155968221</v>
      </c>
      <c r="R110" s="27">
        <f>'[5]CO2-emissions ADV'!H39</f>
        <v>291.5692861974876</v>
      </c>
      <c r="S110" s="27">
        <f>'[5]CO2-emissions ADV'!I39</f>
        <v>228.6405274787075</v>
      </c>
      <c r="T110" s="27">
        <f>'[5]CO2-emissions ADV'!J39</f>
        <v>151.18307223808588</v>
      </c>
      <c r="U110" s="27">
        <f>'[5]CO2-emissions ADV'!K39</f>
        <v>72.028173779871082</v>
      </c>
      <c r="V110" s="26">
        <f>'[5]CO2-emissions ADV'!L39</f>
        <v>-1.7453654574743097E-7</v>
      </c>
    </row>
    <row r="111" spans="2:22" x14ac:dyDescent="0.2">
      <c r="B111" s="28" t="str">
        <f>'[5]Heat supply ADV'!C11</f>
        <v xml:space="preserve">  - Fossil fuels</v>
      </c>
      <c r="C111" s="27">
        <f>'[5]Heat supply ADV'!D11</f>
        <v>485.52973590263838</v>
      </c>
      <c r="D111" s="27">
        <f>'[5]Heat supply ADV'!E11</f>
        <v>474.75893314032754</v>
      </c>
      <c r="E111" s="27">
        <f>'[5]Heat supply ADV'!F11</f>
        <v>429.00431260089931</v>
      </c>
      <c r="F111" s="27">
        <f>'[5]Heat supply ADV'!G11</f>
        <v>336.90496950213924</v>
      </c>
      <c r="G111" s="27">
        <f>'[5]Heat supply ADV'!H11</f>
        <v>262.13884824078195</v>
      </c>
      <c r="H111" s="27">
        <f>'[5]Heat supply ADV'!I11</f>
        <v>208.77148721788117</v>
      </c>
      <c r="I111" s="27">
        <f>'[5]Heat supply ADV'!J11</f>
        <v>119.46719018289666</v>
      </c>
      <c r="J111" s="27">
        <f>'[5]Heat supply ADV'!K11</f>
        <v>84.747911562627394</v>
      </c>
      <c r="K111" s="26">
        <f>'[5]Heat supply ADV'!L11</f>
        <v>6.0150146484374997E-14</v>
      </c>
      <c r="M111" s="28" t="str">
        <f>'[5]CO2-emissions ADV'!C40</f>
        <v xml:space="preserve">  - Other sectors 1)</v>
      </c>
      <c r="N111" s="27">
        <f>'[5]CO2-emissions ADV'!D40</f>
        <v>698.29801916779513</v>
      </c>
      <c r="O111" s="27">
        <f>'[5]CO2-emissions ADV'!E40</f>
        <v>718.10515391604565</v>
      </c>
      <c r="P111" s="27">
        <f>'[5]CO2-emissions ADV'!F40</f>
        <v>611.61727053135178</v>
      </c>
      <c r="Q111" s="27">
        <f>'[5]CO2-emissions ADV'!G40</f>
        <v>480.53080046438265</v>
      </c>
      <c r="R111" s="27">
        <f>'[5]CO2-emissions ADV'!H40</f>
        <v>366.94901932308113</v>
      </c>
      <c r="S111" s="27">
        <f>'[5]CO2-emissions ADV'!I40</f>
        <v>268.64381740127703</v>
      </c>
      <c r="T111" s="27">
        <f>'[5]CO2-emissions ADV'!J40</f>
        <v>154.28604028747026</v>
      </c>
      <c r="U111" s="27">
        <f>'[5]CO2-emissions ADV'!K40</f>
        <v>58.922086713910822</v>
      </c>
      <c r="V111" s="26">
        <f>'[5]CO2-emissions ADV'!L40</f>
        <v>-4.2064451877048723E-7</v>
      </c>
    </row>
    <row r="112" spans="2:22" x14ac:dyDescent="0.2">
      <c r="B112" s="28" t="str">
        <f>'[5]Heat supply ADV'!C12</f>
        <v xml:space="preserve">  - Biomass</v>
      </c>
      <c r="C112" s="27">
        <f>'[5]Heat supply ADV'!D12</f>
        <v>149.09391890237018</v>
      </c>
      <c r="D112" s="27">
        <f>'[5]Heat supply ADV'!E12</f>
        <v>155.20737234943465</v>
      </c>
      <c r="E112" s="27">
        <f>'[5]Heat supply ADV'!F12</f>
        <v>190.31018378536132</v>
      </c>
      <c r="F112" s="27">
        <f>'[5]Heat supply ADV'!G12</f>
        <v>242.0874032350701</v>
      </c>
      <c r="G112" s="27">
        <f>'[5]Heat supply ADV'!H12</f>
        <v>244.94941556925528</v>
      </c>
      <c r="H112" s="27">
        <f>'[5]Heat supply ADV'!I12</f>
        <v>249.50738716283362</v>
      </c>
      <c r="I112" s="27">
        <f>'[5]Heat supply ADV'!J12</f>
        <v>261.33447852508652</v>
      </c>
      <c r="J112" s="27">
        <f>'[5]Heat supply ADV'!K12</f>
        <v>242.13689017893574</v>
      </c>
      <c r="K112" s="26">
        <f>'[5]Heat supply ADV'!L12</f>
        <v>244.08050442597485</v>
      </c>
      <c r="M112" s="28" t="str">
        <f>'[5]CO2-emissions ADV'!C41</f>
        <v xml:space="preserve">  - Transport</v>
      </c>
      <c r="N112" s="27">
        <f>'[5]CO2-emissions ADV'!D41</f>
        <v>903.9037617730055</v>
      </c>
      <c r="O112" s="27">
        <f>'[5]CO2-emissions ADV'!E41</f>
        <v>913.83559734717301</v>
      </c>
      <c r="P112" s="27">
        <f>'[5]CO2-emissions ADV'!F41</f>
        <v>787.38356924679135</v>
      </c>
      <c r="Q112" s="27">
        <f>'[5]CO2-emissions ADV'!G41</f>
        <v>624.54546080478849</v>
      </c>
      <c r="R112" s="27">
        <f>'[5]CO2-emissions ADV'!H41</f>
        <v>444.18236363011556</v>
      </c>
      <c r="S112" s="27">
        <f>'[5]CO2-emissions ADV'!I41</f>
        <v>225.15406295993407</v>
      </c>
      <c r="T112" s="27">
        <f>'[5]CO2-emissions ADV'!J41</f>
        <v>96.642576285906642</v>
      </c>
      <c r="U112" s="27">
        <f>'[5]CO2-emissions ADV'!K41</f>
        <v>30.723334533311746</v>
      </c>
      <c r="V112" s="26">
        <f>'[5]CO2-emissions ADV'!L41</f>
        <v>-4.2225402832031257E-14</v>
      </c>
    </row>
    <row r="113" spans="2:22" x14ac:dyDescent="0.2">
      <c r="B113" s="28" t="str">
        <f>'[5]Heat supply ADV'!C13</f>
        <v xml:space="preserve">  - Solar collectors</v>
      </c>
      <c r="C113" s="27">
        <f>'[5]Heat supply ADV'!D13</f>
        <v>0.42099977100284364</v>
      </c>
      <c r="D113" s="27">
        <f>'[5]Heat supply ADV'!E13</f>
        <v>0.63029912744280159</v>
      </c>
      <c r="E113" s="27">
        <f>'[5]Heat supply ADV'!F13</f>
        <v>6.4511926706902143</v>
      </c>
      <c r="F113" s="27">
        <f>'[5]Heat supply ADV'!G13</f>
        <v>145.25244194104204</v>
      </c>
      <c r="G113" s="27">
        <f>'[5]Heat supply ADV'!H13</f>
        <v>219.16526656196527</v>
      </c>
      <c r="H113" s="27">
        <f>'[5]Heat supply ADV'!I13</f>
        <v>356.4391245183337</v>
      </c>
      <c r="I113" s="27">
        <f>'[5]Heat supply ADV'!J13</f>
        <v>584.8914519370984</v>
      </c>
      <c r="J113" s="27">
        <f>'[5]Heat supply ADV'!K13</f>
        <v>715.64903097329909</v>
      </c>
      <c r="K113" s="26">
        <f>'[5]Heat supply ADV'!L13</f>
        <v>832.74525039450225</v>
      </c>
      <c r="M113" s="28" t="str">
        <f>'[5]CO2-emissions ADV'!C42</f>
        <v xml:space="preserve">  - Power generation 2) </v>
      </c>
      <c r="N113" s="27">
        <f>'[5]CO2-emissions ADV'!D42</f>
        <v>1158.0469838218473</v>
      </c>
      <c r="O113" s="27">
        <f>'[5]CO2-emissions ADV'!E42</f>
        <v>1157.0872371121388</v>
      </c>
      <c r="P113" s="27">
        <f>'[5]CO2-emissions ADV'!F42</f>
        <v>930.58930942121583</v>
      </c>
      <c r="Q113" s="27">
        <f>'[5]CO2-emissions ADV'!G42</f>
        <v>654.67811364361546</v>
      </c>
      <c r="R113" s="27">
        <f>'[5]CO2-emissions ADV'!H42</f>
        <v>514.43374962556152</v>
      </c>
      <c r="S113" s="27">
        <f>'[5]CO2-emissions ADV'!I42</f>
        <v>360.087440766535</v>
      </c>
      <c r="T113" s="27">
        <f>'[5]CO2-emissions ADV'!J42</f>
        <v>171.00572285357862</v>
      </c>
      <c r="U113" s="27">
        <f>'[5]CO2-emissions ADV'!K42</f>
        <v>74.378420179181091</v>
      </c>
      <c r="V113" s="26">
        <f>'[5]CO2-emissions ADV'!L42</f>
        <v>1.2529076750296465E-6</v>
      </c>
    </row>
    <row r="114" spans="2:22" x14ac:dyDescent="0.2">
      <c r="B114" s="28" t="str">
        <f>'[5]Heat supply ADV'!C14</f>
        <v xml:space="preserve">  - Geothermal</v>
      </c>
      <c r="C114" s="27">
        <f>'[5]Heat supply ADV'!D14</f>
        <v>5.8629968109018291</v>
      </c>
      <c r="D114" s="27">
        <f>'[5]Heat supply ADV'!E14</f>
        <v>9.0926323916802971</v>
      </c>
      <c r="E114" s="27">
        <f>'[5]Heat supply ADV'!F14</f>
        <v>19.353578012070646</v>
      </c>
      <c r="F114" s="27">
        <f>'[5]Heat supply ADV'!G14</f>
        <v>82.713196105315618</v>
      </c>
      <c r="G114" s="27">
        <f>'[5]Heat supply ADV'!H14</f>
        <v>133.21810320433184</v>
      </c>
      <c r="H114" s="27">
        <f>'[5]Heat supply ADV'!I14</f>
        <v>203.67949972476217</v>
      </c>
      <c r="I114" s="27">
        <f>'[5]Heat supply ADV'!J14</f>
        <v>278.75677709342563</v>
      </c>
      <c r="J114" s="27">
        <f>'[5]Heat supply ADV'!K14</f>
        <v>302.67111272366975</v>
      </c>
      <c r="K114" s="26">
        <f>'[5]Heat supply ADV'!L14</f>
        <v>358.94191827349238</v>
      </c>
      <c r="M114" s="28" t="str">
        <f>'[5]CO2-emissions ADV'!C43</f>
        <v xml:space="preserve">  - Other conversion 3)</v>
      </c>
      <c r="N114" s="27">
        <f>'[5]CO2-emissions ADV'!D43</f>
        <v>463.75798265972185</v>
      </c>
      <c r="O114" s="27">
        <f>'[5]CO2-emissions ADV'!E43</f>
        <v>383.07604464581499</v>
      </c>
      <c r="P114" s="27">
        <f>'[5]CO2-emissions ADV'!F43</f>
        <v>335.4697065202339</v>
      </c>
      <c r="Q114" s="27">
        <f>'[5]CO2-emissions ADV'!G43</f>
        <v>246.20656338300051</v>
      </c>
      <c r="R114" s="27">
        <f>'[5]CO2-emissions ADV'!H43</f>
        <v>114.18473007514443</v>
      </c>
      <c r="S114" s="27">
        <f>'[5]CO2-emissions ADV'!I43</f>
        <v>60.757723349510414</v>
      </c>
      <c r="T114" s="27">
        <f>'[5]CO2-emissions ADV'!J43</f>
        <v>25.252887808809</v>
      </c>
      <c r="U114" s="27">
        <f>'[5]CO2-emissions ADV'!K43</f>
        <v>9.7306074991056661</v>
      </c>
      <c r="V114" s="26">
        <f>'[5]CO2-emissions ADV'!L43</f>
        <v>6.1025057705965924E-15</v>
      </c>
    </row>
    <row r="115" spans="2:22" x14ac:dyDescent="0.2">
      <c r="B115" s="28"/>
      <c r="C115" s="27"/>
      <c r="D115" s="27"/>
      <c r="E115" s="27"/>
      <c r="F115" s="27"/>
      <c r="G115" s="27"/>
      <c r="H115" s="27"/>
      <c r="I115" s="27"/>
      <c r="J115" s="27"/>
      <c r="K115" s="26"/>
      <c r="M115" s="28"/>
      <c r="N115" s="27"/>
      <c r="O115" s="27"/>
      <c r="P115" s="27"/>
      <c r="Q115" s="27"/>
      <c r="R115" s="27"/>
      <c r="S115" s="27"/>
      <c r="T115" s="27"/>
      <c r="U115" s="27"/>
      <c r="V115" s="26"/>
    </row>
    <row r="116" spans="2:22" x14ac:dyDescent="0.2">
      <c r="B116" s="28" t="str">
        <f>'[5]Heat supply ADV'!C16</f>
        <v xml:space="preserve">Heat from CHP 1) </v>
      </c>
      <c r="C116" s="27">
        <f>'[5]Heat supply ADV'!D16</f>
        <v>1695.7297190583729</v>
      </c>
      <c r="D116" s="27">
        <f>'[5]Heat supply ADV'!E16</f>
        <v>1760.7552655046497</v>
      </c>
      <c r="E116" s="27">
        <f>'[5]Heat supply ADV'!F16</f>
        <v>1962.4313050990513</v>
      </c>
      <c r="F116" s="27">
        <f>'[5]Heat supply ADV'!G16</f>
        <v>2370.0264308954688</v>
      </c>
      <c r="G116" s="27">
        <f>'[5]Heat supply ADV'!H16</f>
        <v>2755.929198152779</v>
      </c>
      <c r="H116" s="27">
        <f>'[5]Heat supply ADV'!I16</f>
        <v>3079.5479357586987</v>
      </c>
      <c r="I116" s="27">
        <f>'[5]Heat supply ADV'!J16</f>
        <v>3357.8747332685311</v>
      </c>
      <c r="J116" s="27">
        <f>'[5]Heat supply ADV'!K16</f>
        <v>3668.9667320150602</v>
      </c>
      <c r="K116" s="26">
        <f>'[5]Heat supply ADV'!L16</f>
        <v>3912.7585576903093</v>
      </c>
      <c r="M116" s="28" t="str">
        <f>'[5]CO2-emissions ADV'!C45</f>
        <v>Population (Mill.)</v>
      </c>
      <c r="N116" s="27">
        <f>'[5]CO2-emissions ADV'!D45</f>
        <v>563.88967100000002</v>
      </c>
      <c r="O116" s="27">
        <f>'[5]CO2-emissions ADV'!E45</f>
        <v>570.73972100000003</v>
      </c>
      <c r="P116" s="27">
        <f>'[5]CO2-emissions ADV'!F45</f>
        <v>580.37551199999996</v>
      </c>
      <c r="Q116" s="27">
        <f>'[5]CO2-emissions ADV'!G45</f>
        <v>588.05856900000003</v>
      </c>
      <c r="R116" s="27">
        <f>'[5]CO2-emissions ADV'!H45</f>
        <v>594.05467999999996</v>
      </c>
      <c r="S116" s="27">
        <f>'[5]CO2-emissions ADV'!I45</f>
        <v>598.50180899999998</v>
      </c>
      <c r="T116" s="27">
        <f>'[5]CO2-emissions ADV'!J45</f>
        <v>601.661113</v>
      </c>
      <c r="U116" s="27">
        <f>'[5]CO2-emissions ADV'!K45</f>
        <v>603.55185300000005</v>
      </c>
      <c r="V116" s="26">
        <f>'[5]CO2-emissions ADV'!L45</f>
        <v>604.06645400000002</v>
      </c>
    </row>
    <row r="117" spans="2:22" ht="13.5" thickBot="1" x14ac:dyDescent="0.25">
      <c r="B117" s="28" t="str">
        <f>'[5]Heat supply ADV'!C17</f>
        <v xml:space="preserve">  - Fossil fuels</v>
      </c>
      <c r="C117" s="27">
        <f>'[5]Heat supply ADV'!D17</f>
        <v>1363.6716870996615</v>
      </c>
      <c r="D117" s="27">
        <f>'[5]Heat supply ADV'!E17</f>
        <v>1360.0253059501647</v>
      </c>
      <c r="E117" s="27">
        <f>'[5]Heat supply ADV'!F17</f>
        <v>1311.0213006547481</v>
      </c>
      <c r="F117" s="27">
        <f>'[5]Heat supply ADV'!G17</f>
        <v>1171.4299784144664</v>
      </c>
      <c r="G117" s="27">
        <f>'[5]Heat supply ADV'!H17</f>
        <v>1030.7141735677637</v>
      </c>
      <c r="H117" s="27">
        <f>'[5]Heat supply ADV'!I17</f>
        <v>871.97292493711802</v>
      </c>
      <c r="I117" s="27">
        <f>'[5]Heat supply ADV'!J17</f>
        <v>712.75039316746813</v>
      </c>
      <c r="J117" s="27">
        <f>'[5]Heat supply ADV'!K17</f>
        <v>425.75009224848543</v>
      </c>
      <c r="K117" s="26">
        <f>'[5]Heat supply ADV'!L17</f>
        <v>-1.3738262002477579E-5</v>
      </c>
      <c r="M117" s="25" t="str">
        <f>'[5]CO2-emissions ADV'!C46</f>
        <v>CO2 emissions per capita (t/capita)</v>
      </c>
      <c r="N117" s="48">
        <f>'[5]CO2-emissions ADV'!D46</f>
        <v>6.6020671849255077</v>
      </c>
      <c r="O117" s="48">
        <f>'[5]CO2-emissions ADV'!E46</f>
        <v>6.4271264852176291</v>
      </c>
      <c r="P117" s="48">
        <f>'[5]CO2-emissions ADV'!F46</f>
        <v>5.3540985392330702</v>
      </c>
      <c r="Q117" s="48">
        <f>'[5]CO2-emissions ADV'!G46</f>
        <v>4.0344832384467288</v>
      </c>
      <c r="R117" s="48">
        <f>'[5]CO2-emissions ADV'!H46</f>
        <v>2.9144104190061935</v>
      </c>
      <c r="S117" s="48">
        <f>'[5]CO2-emissions ADV'!I46</f>
        <v>1.9102424667123503</v>
      </c>
      <c r="T117" s="48">
        <f>'[5]CO2-emissions ADV'!J46</f>
        <v>0.99453045334816315</v>
      </c>
      <c r="U117" s="48">
        <f>'[5]CO2-emissions ADV'!K46</f>
        <v>0.40722702031929708</v>
      </c>
      <c r="V117" s="47">
        <f>'[5]CO2-emissions ADV'!L46</f>
        <v>1.088831485399504E-9</v>
      </c>
    </row>
    <row r="118" spans="2:22" ht="13.5" thickBot="1" x14ac:dyDescent="0.25">
      <c r="B118" s="28" t="str">
        <f>'[5]Heat supply ADV'!C18</f>
        <v xml:space="preserve">  - Biomass</v>
      </c>
      <c r="C118" s="27">
        <f>'[5]Heat supply ADV'!D18</f>
        <v>322.45799999999906</v>
      </c>
      <c r="D118" s="27">
        <f>'[5]Heat supply ADV'!E18</f>
        <v>388.78112470533966</v>
      </c>
      <c r="E118" s="27">
        <f>'[5]Heat supply ADV'!F18</f>
        <v>618.2807619173459</v>
      </c>
      <c r="F118" s="27">
        <f>'[5]Heat supply ADV'!G18</f>
        <v>1087.0031057582287</v>
      </c>
      <c r="G118" s="27">
        <f>'[5]Heat supply ADV'!H18</f>
        <v>1426.2121569158644</v>
      </c>
      <c r="H118" s="27">
        <f>'[5]Heat supply ADV'!I18</f>
        <v>1561.0827563135879</v>
      </c>
      <c r="I118" s="27">
        <f>'[5]Heat supply ADV'!J18</f>
        <v>1645.282038832021</v>
      </c>
      <c r="J118" s="27">
        <f>'[5]Heat supply ADV'!K18</f>
        <v>1783.1344036946482</v>
      </c>
      <c r="K118" s="26">
        <f>'[5]Heat supply ADV'!L18</f>
        <v>2005.0285714285715</v>
      </c>
    </row>
    <row r="119" spans="2:22" x14ac:dyDescent="0.2">
      <c r="B119" s="28" t="str">
        <f>'[5]Heat supply ADV'!C19</f>
        <v xml:space="preserve">  - Geothermal</v>
      </c>
      <c r="C119" s="27">
        <f>'[5]Heat supply ADV'!D19</f>
        <v>9.6000177548400032</v>
      </c>
      <c r="D119" s="27">
        <f>'[5]Heat supply ADV'!E19</f>
        <v>11.94882050323459</v>
      </c>
      <c r="E119" s="27">
        <f>'[5]Heat supply ADV'!F19</f>
        <v>33.12922733495715</v>
      </c>
      <c r="F119" s="27">
        <f>'[5]Heat supply ADV'!G19</f>
        <v>107.20729109087947</v>
      </c>
      <c r="G119" s="27">
        <f>'[5]Heat supply ADV'!H19</f>
        <v>277.66099523241951</v>
      </c>
      <c r="H119" s="27">
        <f>'[5]Heat supply ADV'!I19</f>
        <v>590.53769593295794</v>
      </c>
      <c r="I119" s="27">
        <f>'[5]Heat supply ADV'!J19</f>
        <v>837.31347845508935</v>
      </c>
      <c r="J119" s="27">
        <f>'[5]Heat supply ADV'!K19</f>
        <v>1094.1086292949453</v>
      </c>
      <c r="K119" s="26">
        <f>'[5]Heat supply ADV'!L19</f>
        <v>1155.6899999999998</v>
      </c>
      <c r="M119" s="38" t="str">
        <f>'[5]Primary energy demand ADV'!D4</f>
        <v>Primary energy demand in PJ/a</v>
      </c>
      <c r="N119" s="37" t="str">
        <f>'[5]Primary energy demand ADV'!D5</f>
        <v>Scenario:</v>
      </c>
      <c r="O119" s="37" t="str">
        <f>'[5]Primary energy demand ADV'!E5</f>
        <v>OECD Europe Advanced Energy [R]Evolution (2015)</v>
      </c>
      <c r="P119" s="37"/>
      <c r="Q119" s="37"/>
      <c r="R119" s="37"/>
      <c r="S119" s="37"/>
      <c r="T119" s="37"/>
      <c r="U119" s="37"/>
      <c r="V119" s="36"/>
    </row>
    <row r="120" spans="2:22" x14ac:dyDescent="0.2">
      <c r="B120" s="28" t="str">
        <f>'[5]Heat supply ADV'!C20</f>
        <v xml:space="preserve">  - Hydrogen</v>
      </c>
      <c r="C120" s="27">
        <f>'[5]Heat supply ADV'!D20</f>
        <v>1.4203872E-5</v>
      </c>
      <c r="D120" s="27">
        <f>'[5]Heat supply ADV'!E20</f>
        <v>1.4345910719999998E-5</v>
      </c>
      <c r="E120" s="27">
        <f>'[5]Heat supply ADV'!F20</f>
        <v>1.5192000000000001E-5</v>
      </c>
      <c r="F120" s="27">
        <f>'[5]Heat supply ADV'!G20</f>
        <v>4.3860556318939965</v>
      </c>
      <c r="G120" s="27">
        <f>'[5]Heat supply ADV'!H20</f>
        <v>21.341872436731435</v>
      </c>
      <c r="H120" s="27">
        <f>'[5]Heat supply ADV'!I20</f>
        <v>55.954558575035179</v>
      </c>
      <c r="I120" s="27">
        <f>'[5]Heat supply ADV'!J20</f>
        <v>162.52882281395256</v>
      </c>
      <c r="J120" s="27">
        <f>'[5]Heat supply ADV'!K20</f>
        <v>365.97360677698134</v>
      </c>
      <c r="K120" s="26">
        <f>'[5]Heat supply ADV'!L20</f>
        <v>752.04</v>
      </c>
      <c r="M120" s="28"/>
      <c r="N120" s="33">
        <f>'[5]Primary energy demand ADV'!D8</f>
        <v>2012</v>
      </c>
      <c r="O120" s="33">
        <f>'[5]Primary energy demand ADV'!E8</f>
        <v>2015</v>
      </c>
      <c r="P120" s="33">
        <f>'[5]Primary energy demand ADV'!F8</f>
        <v>2020</v>
      </c>
      <c r="Q120" s="33">
        <f>'[5]Primary energy demand ADV'!G8</f>
        <v>2025</v>
      </c>
      <c r="R120" s="33">
        <f>'[5]Primary energy demand ADV'!H8</f>
        <v>2030</v>
      </c>
      <c r="S120" s="33">
        <f>'[5]Primary energy demand ADV'!I8</f>
        <v>2035</v>
      </c>
      <c r="T120" s="33">
        <f>'[5]Primary energy demand ADV'!J8</f>
        <v>2040</v>
      </c>
      <c r="U120" s="33">
        <f>'[5]Primary energy demand ADV'!K8</f>
        <v>2045</v>
      </c>
      <c r="V120" s="32">
        <f>'[5]Primary energy demand ADV'!L8</f>
        <v>2050</v>
      </c>
    </row>
    <row r="121" spans="2:22" x14ac:dyDescent="0.2">
      <c r="B121" s="28"/>
      <c r="C121" s="27"/>
      <c r="D121" s="27"/>
      <c r="E121" s="27"/>
      <c r="F121" s="27"/>
      <c r="G121" s="27"/>
      <c r="H121" s="27"/>
      <c r="I121" s="27"/>
      <c r="J121" s="27"/>
      <c r="K121" s="26"/>
      <c r="M121" s="28"/>
      <c r="N121" s="27"/>
      <c r="O121" s="27"/>
      <c r="P121" s="27"/>
      <c r="Q121" s="27"/>
      <c r="R121" s="27"/>
      <c r="S121" s="27"/>
      <c r="T121" s="27"/>
      <c r="U121" s="27"/>
      <c r="V121" s="26"/>
    </row>
    <row r="122" spans="2:22" x14ac:dyDescent="0.2">
      <c r="B122" s="28" t="str">
        <f>'[5]Heat supply ADV'!C22</f>
        <v>Direct heating</v>
      </c>
      <c r="C122" s="27">
        <f>'[5]Heat supply ADV'!D22</f>
        <v>19088.69426795176</v>
      </c>
      <c r="D122" s="27">
        <f>'[5]Heat supply ADV'!E22</f>
        <v>19713.280881170642</v>
      </c>
      <c r="E122" s="27">
        <f>'[5]Heat supply ADV'!F22</f>
        <v>18536.510158045363</v>
      </c>
      <c r="F122" s="27">
        <f>'[5]Heat supply ADV'!G22</f>
        <v>17477.424478562451</v>
      </c>
      <c r="G122" s="27">
        <f>'[5]Heat supply ADV'!H22</f>
        <v>16504.928326497182</v>
      </c>
      <c r="H122" s="27">
        <f>'[5]Heat supply ADV'!I22</f>
        <v>15579.910459195287</v>
      </c>
      <c r="I122" s="27">
        <f>'[5]Heat supply ADV'!J22</f>
        <v>14684.35572869944</v>
      </c>
      <c r="J122" s="27">
        <f>'[5]Heat supply ADV'!K22</f>
        <v>13792.68774073981</v>
      </c>
      <c r="K122" s="26">
        <f>'[5]Heat supply ADV'!L22</f>
        <v>12796.855694127775</v>
      </c>
      <c r="M122" s="28" t="str">
        <f>'[5]Primary energy demand ADV'!C10</f>
        <v>Total</v>
      </c>
      <c r="N122" s="27">
        <f>'[5]Primary energy demand ADV'!D10</f>
        <v>72958.949628796327</v>
      </c>
      <c r="O122" s="27">
        <f>'[5]Primary energy demand ADV'!E10</f>
        <v>74221.223670964042</v>
      </c>
      <c r="P122" s="27">
        <f>'[5]Primary energy demand ADV'!F10</f>
        <v>66873.437834496319</v>
      </c>
      <c r="Q122" s="27">
        <f>'[5]Primary energy demand ADV'!G10</f>
        <v>60279.524148703946</v>
      </c>
      <c r="R122" s="27">
        <f>'[5]Primary energy demand ADV'!H10</f>
        <v>54369.781464932603</v>
      </c>
      <c r="S122" s="27">
        <f>'[5]Primary energy demand ADV'!I10</f>
        <v>50177.349122633786</v>
      </c>
      <c r="T122" s="27">
        <f>'[5]Primary energy demand ADV'!J10</f>
        <v>46450.996583245542</v>
      </c>
      <c r="U122" s="27">
        <f>'[5]Primary energy demand ADV'!K10</f>
        <v>44288.497025647455</v>
      </c>
      <c r="V122" s="26">
        <f>'[5]Primary energy demand ADV'!L10</f>
        <v>42392.152465967083</v>
      </c>
    </row>
    <row r="123" spans="2:22" x14ac:dyDescent="0.2">
      <c r="B123" s="28" t="str">
        <f>'[5]Heat supply ADV'!C23</f>
        <v xml:space="preserve">  - Fossil fuels</v>
      </c>
      <c r="C123" s="27">
        <f>'[5]Heat supply ADV'!D23</f>
        <v>14446.617034729274</v>
      </c>
      <c r="D123" s="27">
        <f>'[5]Heat supply ADV'!E23</f>
        <v>14813.647222043126</v>
      </c>
      <c r="E123" s="27">
        <f>'[5]Heat supply ADV'!F23</f>
        <v>13131.890053779274</v>
      </c>
      <c r="F123" s="27">
        <f>'[5]Heat supply ADV'!G23</f>
        <v>11000.235409817875</v>
      </c>
      <c r="G123" s="27">
        <f>'[5]Heat supply ADV'!H23</f>
        <v>8830.9825898441031</v>
      </c>
      <c r="H123" s="27">
        <f>'[5]Heat supply ADV'!I23</f>
        <v>6684.1872769036654</v>
      </c>
      <c r="I123" s="27">
        <f>'[5]Heat supply ADV'!J23</f>
        <v>4056.5193536337474</v>
      </c>
      <c r="J123" s="27">
        <f>'[5]Heat supply ADV'!K23</f>
        <v>1732.3043124721421</v>
      </c>
      <c r="K123" s="26">
        <f>'[5]Heat supply ADV'!L23</f>
        <v>0</v>
      </c>
      <c r="M123" s="28" t="str">
        <f>'[5]Primary energy demand ADV'!C11</f>
        <v xml:space="preserve">  - Fossil</v>
      </c>
      <c r="N123" s="27">
        <f>'[5]Primary energy demand ADV'!D11</f>
        <v>54560.751782408784</v>
      </c>
      <c r="O123" s="27">
        <f>'[5]Primary energy demand ADV'!E11</f>
        <v>54450.710947198713</v>
      </c>
      <c r="P123" s="27">
        <f>'[5]Primary energy demand ADV'!F11</f>
        <v>47854.244244765679</v>
      </c>
      <c r="Q123" s="27">
        <f>'[5]Primary energy demand ADV'!G11</f>
        <v>39036.007471288955</v>
      </c>
      <c r="R123" s="27">
        <f>'[5]Primary energy demand ADV'!H11</f>
        <v>31321.995273374265</v>
      </c>
      <c r="S123" s="27">
        <f>'[5]Primary energy demand ADV'!I11</f>
        <v>22931.797625555919</v>
      </c>
      <c r="T123" s="27">
        <f>'[5]Primary energy demand ADV'!J11</f>
        <v>14131.835565971502</v>
      </c>
      <c r="U123" s="27">
        <f>'[5]Primary energy demand ADV'!K11</f>
        <v>7768.9765400913684</v>
      </c>
      <c r="V123" s="26">
        <f>'[5]Primary energy demand ADV'!L11</f>
        <v>3214.2321137744775</v>
      </c>
    </row>
    <row r="124" spans="2:22" x14ac:dyDescent="0.2">
      <c r="B124" s="28" t="str">
        <f>'[5]Heat supply ADV'!C24</f>
        <v xml:space="preserve">  - Biomass</v>
      </c>
      <c r="C124" s="27">
        <f>'[5]Heat supply ADV'!D24</f>
        <v>1915.719193974747</v>
      </c>
      <c r="D124" s="27">
        <f>'[5]Heat supply ADV'!E24</f>
        <v>2060.825869418562</v>
      </c>
      <c r="E124" s="27">
        <f>'[5]Heat supply ADV'!F24</f>
        <v>2127.9279204685013</v>
      </c>
      <c r="F124" s="27">
        <f>'[5]Heat supply ADV'!G24</f>
        <v>2118.6103045927416</v>
      </c>
      <c r="G124" s="27">
        <f>'[5]Heat supply ADV'!H24</f>
        <v>2040.7201844322922</v>
      </c>
      <c r="H124" s="27">
        <f>'[5]Heat supply ADV'!I24</f>
        <v>1968.4151222653104</v>
      </c>
      <c r="I124" s="27">
        <f>'[5]Heat supply ADV'!J24</f>
        <v>1863.6846363005407</v>
      </c>
      <c r="J124" s="27">
        <f>'[5]Heat supply ADV'!K24</f>
        <v>1812.0150929104834</v>
      </c>
      <c r="K124" s="26">
        <f>'[5]Heat supply ADV'!L24</f>
        <v>1691.1932286798024</v>
      </c>
      <c r="M124" s="28" t="str">
        <f>'[5]Primary energy demand ADV'!C12</f>
        <v xml:space="preserve">    - Hard coal (&amp; non-renewable waste)</v>
      </c>
      <c r="N124" s="27">
        <f>'[5]Primary energy demand ADV'!D12</f>
        <v>9570.2056206498492</v>
      </c>
      <c r="O124" s="27">
        <f>'[5]Primary energy demand ADV'!E12</f>
        <v>9056.94759039583</v>
      </c>
      <c r="P124" s="27">
        <f>'[5]Primary energy demand ADV'!F12</f>
        <v>6512.3899376565514</v>
      </c>
      <c r="Q124" s="27">
        <f>'[5]Primary energy demand ADV'!G12</f>
        <v>4175.8016276122698</v>
      </c>
      <c r="R124" s="27">
        <f>'[5]Primary energy demand ADV'!H12</f>
        <v>2944.9128544682808</v>
      </c>
      <c r="S124" s="27">
        <f>'[5]Primary energy demand ADV'!I12</f>
        <v>1745.3698588424404</v>
      </c>
      <c r="T124" s="27">
        <f>'[5]Primary energy demand ADV'!J12</f>
        <v>828.21353402415036</v>
      </c>
      <c r="U124" s="27">
        <f>'[5]Primary energy demand ADV'!K12</f>
        <v>679.94343968002272</v>
      </c>
      <c r="V124" s="26">
        <f>'[5]Primary energy demand ADV'!L12</f>
        <v>641.81446268938782</v>
      </c>
    </row>
    <row r="125" spans="2:22" x14ac:dyDescent="0.2">
      <c r="B125" s="28" t="str">
        <f>'[5]Heat supply ADV'!C25</f>
        <v xml:space="preserve">  - Solar collectors</v>
      </c>
      <c r="C125" s="27">
        <f>'[5]Heat supply ADV'!D25</f>
        <v>106.80298873905203</v>
      </c>
      <c r="D125" s="27">
        <f>'[5]Heat supply ADV'!E25</f>
        <v>156.75683485000002</v>
      </c>
      <c r="E125" s="27">
        <f>'[5]Heat supply ADV'!F25</f>
        <v>355.40592534089569</v>
      </c>
      <c r="F125" s="27">
        <f>'[5]Heat supply ADV'!G25</f>
        <v>1003.7553508354573</v>
      </c>
      <c r="G125" s="27">
        <f>'[5]Heat supply ADV'!H25</f>
        <v>1596.5579135309517</v>
      </c>
      <c r="H125" s="27">
        <f>'[5]Heat supply ADV'!I25</f>
        <v>2059.6797348581476</v>
      </c>
      <c r="I125" s="27">
        <f>'[5]Heat supply ADV'!J25</f>
        <v>2623.6156371936772</v>
      </c>
      <c r="J125" s="27">
        <f>'[5]Heat supply ADV'!K25</f>
        <v>3025.6759282907346</v>
      </c>
      <c r="K125" s="26">
        <f>'[5]Heat supply ADV'!L25</f>
        <v>3183.5611579232555</v>
      </c>
      <c r="M125" s="28" t="str">
        <f>'[5]Primary energy demand ADV'!C13</f>
        <v xml:space="preserve">    - Lignite</v>
      </c>
      <c r="N125" s="27">
        <f>'[5]Primary energy demand ADV'!D13</f>
        <v>3966.2228993181225</v>
      </c>
      <c r="O125" s="27">
        <f>'[5]Primary energy demand ADV'!E13</f>
        <v>3880.0284400567175</v>
      </c>
      <c r="P125" s="27">
        <f>'[5]Primary energy demand ADV'!F13</f>
        <v>2707.8681388409614</v>
      </c>
      <c r="Q125" s="27">
        <f>'[5]Primary energy demand ADV'!G13</f>
        <v>951.95155658116823</v>
      </c>
      <c r="R125" s="27">
        <f>'[5]Primary energy demand ADV'!H13</f>
        <v>228.39309412584808</v>
      </c>
      <c r="S125" s="27">
        <f>'[5]Primary energy demand ADV'!I13</f>
        <v>9.0352867332282321E-5</v>
      </c>
      <c r="T125" s="27">
        <f>'[5]Primary energy demand ADV'!J13</f>
        <v>8.9585707787691267E-5</v>
      </c>
      <c r="U125" s="27">
        <f>'[5]Primary energy demand ADV'!K13</f>
        <v>8.7313719608977383E-5</v>
      </c>
      <c r="V125" s="26">
        <f>'[5]Primary energy demand ADV'!L13</f>
        <v>1.2220079917925735E-4</v>
      </c>
    </row>
    <row r="126" spans="2:22" x14ac:dyDescent="0.2">
      <c r="B126" s="28" t="str">
        <f>'[5]Heat supply ADV'!C26</f>
        <v xml:space="preserve">  - Geothermal</v>
      </c>
      <c r="C126" s="27">
        <f>'[5]Heat supply ADV'!D26</f>
        <v>0</v>
      </c>
      <c r="D126" s="27">
        <f>'[5]Heat supply ADV'!E26</f>
        <v>0</v>
      </c>
      <c r="E126" s="27">
        <f>'[5]Heat supply ADV'!F26</f>
        <v>0</v>
      </c>
      <c r="F126" s="27">
        <f>'[5]Heat supply ADV'!G26</f>
        <v>0</v>
      </c>
      <c r="G126" s="27">
        <f>'[5]Heat supply ADV'!H26</f>
        <v>0</v>
      </c>
      <c r="H126" s="27">
        <f>'[5]Heat supply ADV'!I26</f>
        <v>0</v>
      </c>
      <c r="I126" s="27">
        <f>'[5]Heat supply ADV'!J26</f>
        <v>0</v>
      </c>
      <c r="J126" s="27">
        <f>'[5]Heat supply ADV'!K26</f>
        <v>0</v>
      </c>
      <c r="K126" s="26">
        <f>'[5]Heat supply ADV'!L26</f>
        <v>0</v>
      </c>
      <c r="M126" s="28" t="str">
        <f>'[5]Primary energy demand ADV'!C14</f>
        <v xml:space="preserve">    - Natural gas</v>
      </c>
      <c r="N126" s="27">
        <f>'[5]Primary energy demand ADV'!D14</f>
        <v>17461.846374961857</v>
      </c>
      <c r="O126" s="27">
        <f>'[5]Primary energy demand ADV'!E14</f>
        <v>18105.886146004199</v>
      </c>
      <c r="P126" s="27">
        <f>'[5]Primary energy demand ADV'!F14</f>
        <v>18879.92587697921</v>
      </c>
      <c r="Q126" s="27">
        <f>'[5]Primary energy demand ADV'!G14</f>
        <v>18674.123937595108</v>
      </c>
      <c r="R126" s="27">
        <f>'[5]Primary energy demand ADV'!H14</f>
        <v>16970.276775824361</v>
      </c>
      <c r="S126" s="27">
        <f>'[5]Primary energy demand ADV'!I14</f>
        <v>14174.053909921147</v>
      </c>
      <c r="T126" s="27">
        <f>'[5]Primary energy demand ADV'!J14</f>
        <v>8900.0864685158049</v>
      </c>
      <c r="U126" s="27">
        <f>'[5]Primary energy demand ADV'!K14</f>
        <v>4154.5068940143192</v>
      </c>
      <c r="V126" s="26">
        <f>'[5]Primary energy demand ADV'!L14</f>
        <v>515.8808624516123</v>
      </c>
    </row>
    <row r="127" spans="2:22" x14ac:dyDescent="0.2">
      <c r="B127" s="28" t="str">
        <f>'[5]Heat supply ADV'!C27</f>
        <v xml:space="preserve">  - Heat pumps 2)</v>
      </c>
      <c r="C127" s="27">
        <f>'[5]Heat supply ADV'!D27</f>
        <v>163.04957934387878</v>
      </c>
      <c r="D127" s="27">
        <f>'[5]Heat supply ADV'!E27</f>
        <v>192.77334485896205</v>
      </c>
      <c r="E127" s="27">
        <f>'[5]Heat supply ADV'!F27</f>
        <v>434.61327745304357</v>
      </c>
      <c r="F127" s="27">
        <f>'[5]Heat supply ADV'!G27</f>
        <v>840.139379601369</v>
      </c>
      <c r="G127" s="27">
        <f>'[5]Heat supply ADV'!H27</f>
        <v>1459.3209622819554</v>
      </c>
      <c r="H127" s="27">
        <f>'[5]Heat supply ADV'!I27</f>
        <v>2147.1138259106588</v>
      </c>
      <c r="I127" s="27">
        <f>'[5]Heat supply ADV'!J27</f>
        <v>2991.6161511363198</v>
      </c>
      <c r="J127" s="27">
        <f>'[5]Heat supply ADV'!K27</f>
        <v>3621.1612571174192</v>
      </c>
      <c r="K127" s="26">
        <f>'[5]Heat supply ADV'!L27</f>
        <v>3786.1543607095509</v>
      </c>
      <c r="M127" s="28" t="str">
        <f>'[5]Primary energy demand ADV'!C15</f>
        <v xml:space="preserve">    - Crude oil</v>
      </c>
      <c r="N127" s="27">
        <f>'[5]Primary energy demand ADV'!D15</f>
        <v>23562.476887478959</v>
      </c>
      <c r="O127" s="27">
        <f>'[5]Primary energy demand ADV'!E15</f>
        <v>23407.848770741966</v>
      </c>
      <c r="P127" s="27">
        <f>'[5]Primary energy demand ADV'!F15</f>
        <v>19754.060291288959</v>
      </c>
      <c r="Q127" s="27">
        <f>'[5]Primary energy demand ADV'!G15</f>
        <v>15234.13034950041</v>
      </c>
      <c r="R127" s="27">
        <f>'[5]Primary energy demand ADV'!H15</f>
        <v>11178.412548955774</v>
      </c>
      <c r="S127" s="27">
        <f>'[5]Primary energy demand ADV'!I15</f>
        <v>7012.3737664394639</v>
      </c>
      <c r="T127" s="27">
        <f>'[5]Primary energy demand ADV'!J15</f>
        <v>4403.5354738458391</v>
      </c>
      <c r="U127" s="27">
        <f>'[5]Primary energy demand ADV'!K15</f>
        <v>2934.5261190833071</v>
      </c>
      <c r="V127" s="26">
        <f>'[5]Primary energy demand ADV'!L15</f>
        <v>2056.5366664326784</v>
      </c>
    </row>
    <row r="128" spans="2:22" x14ac:dyDescent="0.2">
      <c r="B128" s="28" t="str">
        <f>'[5]Heat supply ADV'!C28</f>
        <v xml:space="preserve">  - Electric direct heating</v>
      </c>
      <c r="C128" s="27">
        <f>'[5]Heat supply ADV'!D28</f>
        <v>2456.5054711648063</v>
      </c>
      <c r="D128" s="27">
        <f>'[5]Heat supply ADV'!E28</f>
        <v>2489.2776099999942</v>
      </c>
      <c r="E128" s="27">
        <f>'[5]Heat supply ADV'!F28</f>
        <v>2486.6729810036486</v>
      </c>
      <c r="F128" s="27">
        <f>'[5]Heat supply ADV'!G28</f>
        <v>2471.3276725217424</v>
      </c>
      <c r="G128" s="27">
        <f>'[5]Heat supply ADV'!H28</f>
        <v>2424.2497527560799</v>
      </c>
      <c r="H128" s="27">
        <f>'[5]Heat supply ADV'!I28</f>
        <v>2411.360843956626</v>
      </c>
      <c r="I128" s="27">
        <f>'[5]Heat supply ADV'!J28</f>
        <v>2555.4835051107357</v>
      </c>
      <c r="J128" s="27">
        <f>'[5]Heat supply ADV'!K28</f>
        <v>2623.5130904169409</v>
      </c>
      <c r="K128" s="26">
        <f>'[5]Heat supply ADV'!L28</f>
        <v>2605.0564545068473</v>
      </c>
      <c r="M128" s="28" t="str">
        <f>'[5]Primary energy demand ADV'!C16</f>
        <v xml:space="preserve">  - Nuclear</v>
      </c>
      <c r="N128" s="27">
        <f>'[5]Primary energy demand ADV'!D16</f>
        <v>9612.7880000000023</v>
      </c>
      <c r="O128" s="27">
        <f>'[5]Primary energy demand ADV'!E16</f>
        <v>9493.68832380001</v>
      </c>
      <c r="P128" s="27">
        <f>'[5]Primary energy demand ADV'!F16</f>
        <v>6112.4097315069894</v>
      </c>
      <c r="Q128" s="27">
        <f>'[5]Primary energy demand ADV'!G16</f>
        <v>3929.5423957490134</v>
      </c>
      <c r="R128" s="27">
        <f>'[5]Primary energy demand ADV'!H16</f>
        <v>873.26888891844374</v>
      </c>
      <c r="S128" s="27">
        <f>'[5]Primary energy demand ADV'!I16</f>
        <v>0</v>
      </c>
      <c r="T128" s="27">
        <f>'[5]Primary energy demand ADV'!J16</f>
        <v>0</v>
      </c>
      <c r="U128" s="27">
        <f>'[5]Primary energy demand ADV'!K16</f>
        <v>0</v>
      </c>
      <c r="V128" s="26">
        <f>'[5]Primary energy demand ADV'!L16</f>
        <v>0</v>
      </c>
    </row>
    <row r="129" spans="2:22" x14ac:dyDescent="0.2">
      <c r="B129" s="28" t="str">
        <f>'[5]Heat supply ADV'!C29</f>
        <v xml:space="preserve">  - Hydrogen</v>
      </c>
      <c r="C129" s="27">
        <f>'[5]Heat supply ADV'!D29</f>
        <v>0</v>
      </c>
      <c r="D129" s="27">
        <f>'[5]Heat supply ADV'!E29</f>
        <v>0</v>
      </c>
      <c r="E129" s="27">
        <f>'[5]Heat supply ADV'!F29</f>
        <v>0</v>
      </c>
      <c r="F129" s="27">
        <f>'[5]Heat supply ADV'!G29</f>
        <v>43.356361193265208</v>
      </c>
      <c r="G129" s="27">
        <f>'[5]Heat supply ADV'!H29</f>
        <v>153.09692365179785</v>
      </c>
      <c r="H129" s="27">
        <f>'[5]Heat supply ADV'!I29</f>
        <v>309.15365530087979</v>
      </c>
      <c r="I129" s="27">
        <f>'[5]Heat supply ADV'!J29</f>
        <v>593.43644532442056</v>
      </c>
      <c r="J129" s="27">
        <f>'[5]Heat supply ADV'!K29</f>
        <v>978.01805953208986</v>
      </c>
      <c r="K129" s="26">
        <f>'[5]Heat supply ADV'!L29</f>
        <v>1530.8904923083178</v>
      </c>
      <c r="M129" s="28" t="str">
        <f>'[5]Primary energy demand ADV'!C17</f>
        <v xml:space="preserve">  - Renewables </v>
      </c>
      <c r="N129" s="27">
        <f>'[5]Primary energy demand ADV'!D17</f>
        <v>8785.4098463875471</v>
      </c>
      <c r="O129" s="27">
        <f>'[5]Primary energy demand ADV'!E17</f>
        <v>10276.824399965324</v>
      </c>
      <c r="P129" s="27">
        <f>'[5]Primary energy demand ADV'!F17</f>
        <v>12906.783858223644</v>
      </c>
      <c r="Q129" s="27">
        <f>'[5]Primary energy demand ADV'!G17</f>
        <v>17313.974281665975</v>
      </c>
      <c r="R129" s="27">
        <f>'[5]Primary energy demand ADV'!H17</f>
        <v>22174.517302639895</v>
      </c>
      <c r="S129" s="27">
        <f>'[5]Primary energy demand ADV'!I17</f>
        <v>27245.551497077868</v>
      </c>
      <c r="T129" s="27">
        <f>'[5]Primary energy demand ADV'!J17</f>
        <v>32319.16101727404</v>
      </c>
      <c r="U129" s="27">
        <f>'[5]Primary energy demand ADV'!K17</f>
        <v>36519.520485556088</v>
      </c>
      <c r="V129" s="26">
        <f>'[5]Primary energy demand ADV'!L17</f>
        <v>39177.920352192603</v>
      </c>
    </row>
    <row r="130" spans="2:22" x14ac:dyDescent="0.2">
      <c r="B130" s="28"/>
      <c r="C130" s="27"/>
      <c r="D130" s="27"/>
      <c r="E130" s="27"/>
      <c r="F130" s="27"/>
      <c r="G130" s="27"/>
      <c r="H130" s="27"/>
      <c r="I130" s="27"/>
      <c r="J130" s="27"/>
      <c r="K130" s="26"/>
      <c r="M130" s="28" t="str">
        <f>'[5]Primary energy demand ADV'!C18</f>
        <v xml:space="preserve">    - Hydro</v>
      </c>
      <c r="N130" s="27">
        <f>'[5]Primary energy demand ADV'!D18</f>
        <v>2022.5159999999989</v>
      </c>
      <c r="O130" s="27">
        <f>'[5]Primary energy demand ADV'!E18</f>
        <v>2061.4742522193783</v>
      </c>
      <c r="P130" s="27">
        <f>'[5]Primary energy demand ADV'!F18</f>
        <v>2126.3108152707923</v>
      </c>
      <c r="Q130" s="27">
        <f>'[5]Primary energy demand ADV'!G18</f>
        <v>2145.8309812250136</v>
      </c>
      <c r="R130" s="27">
        <f>'[5]Primary energy demand ADV'!H18</f>
        <v>2160.1984580733297</v>
      </c>
      <c r="S130" s="27">
        <f>'[5]Primary energy demand ADV'!I18</f>
        <v>2178.1659964652908</v>
      </c>
      <c r="T130" s="27">
        <f>'[5]Primary energy demand ADV'!J18</f>
        <v>2196.1673683369049</v>
      </c>
      <c r="U130" s="27">
        <f>'[5]Primary energy demand ADV'!K18</f>
        <v>2214.1687402085186</v>
      </c>
      <c r="V130" s="26">
        <f>'[5]Primary energy demand ADV'!L18</f>
        <v>2232.1701120801326</v>
      </c>
    </row>
    <row r="131" spans="2:22" x14ac:dyDescent="0.2">
      <c r="B131" s="28" t="str">
        <f>'[5]Heat supply ADV'!C31</f>
        <v>Total heat supply 3)</v>
      </c>
      <c r="C131" s="27">
        <f>'[5]Heat supply ADV'!D31</f>
        <v>21425.331638397041</v>
      </c>
      <c r="D131" s="27">
        <f>'[5]Heat supply ADV'!E31</f>
        <v>22113.725383684177</v>
      </c>
      <c r="E131" s="27">
        <f>'[5]Heat supply ADV'!F31</f>
        <v>21144.060730213438</v>
      </c>
      <c r="F131" s="27">
        <f>'[5]Heat supply ADV'!G31</f>
        <v>20654.408920241487</v>
      </c>
      <c r="G131" s="27">
        <f>'[5]Heat supply ADV'!H31</f>
        <v>20120.329158226294</v>
      </c>
      <c r="H131" s="27">
        <f>'[5]Heat supply ADV'!I31</f>
        <v>19677.855893577798</v>
      </c>
      <c r="I131" s="27">
        <f>'[5]Heat supply ADV'!J31</f>
        <v>19286.680359706483</v>
      </c>
      <c r="J131" s="27">
        <f>'[5]Heat supply ADV'!K31</f>
        <v>18806.859418193399</v>
      </c>
      <c r="K131" s="26">
        <f>'[5]Heat supply ADV'!L31</f>
        <v>18145.381924912053</v>
      </c>
      <c r="M131" s="28" t="str">
        <f>'[5]Primary energy demand ADV'!C19</f>
        <v xml:space="preserve">    - Wind</v>
      </c>
      <c r="N131" s="27">
        <f>'[5]Primary energy demand ADV'!D19</f>
        <v>749.80299999999875</v>
      </c>
      <c r="O131" s="27">
        <f>'[5]Primary energy demand ADV'!E19</f>
        <v>1018.0041606791726</v>
      </c>
      <c r="P131" s="27">
        <f>'[5]Primary energy demand ADV'!F19</f>
        <v>1744.667761198335</v>
      </c>
      <c r="Q131" s="27">
        <f>'[5]Primary energy demand ADV'!G19</f>
        <v>2649.5587719573937</v>
      </c>
      <c r="R131" s="27">
        <f>'[5]Primary energy demand ADV'!H19</f>
        <v>3845.3735427671022</v>
      </c>
      <c r="S131" s="27">
        <f>'[5]Primary energy demand ADV'!I19</f>
        <v>5204.2753764301551</v>
      </c>
      <c r="T131" s="27">
        <f>'[5]Primary energy demand ADV'!J19</f>
        <v>6561.7769907773791</v>
      </c>
      <c r="U131" s="27">
        <f>'[5]Primary energy demand ADV'!K19</f>
        <v>7649.6348342064612</v>
      </c>
      <c r="V131" s="26">
        <f>'[5]Primary energy demand ADV'!L19</f>
        <v>8463.8120235930583</v>
      </c>
    </row>
    <row r="132" spans="2:22" x14ac:dyDescent="0.2">
      <c r="B132" s="28" t="str">
        <f>'[5]Heat supply ADV'!C32</f>
        <v xml:space="preserve">  - Fossil fuels</v>
      </c>
      <c r="C132" s="27">
        <f>'[5]Heat supply ADV'!D32</f>
        <v>16295.818457731573</v>
      </c>
      <c r="D132" s="27">
        <f>'[5]Heat supply ADV'!E32</f>
        <v>16648.431461133619</v>
      </c>
      <c r="E132" s="27">
        <f>'[5]Heat supply ADV'!F32</f>
        <v>14871.915667034922</v>
      </c>
      <c r="F132" s="27">
        <f>'[5]Heat supply ADV'!G32</f>
        <v>12508.570357734481</v>
      </c>
      <c r="G132" s="27">
        <f>'[5]Heat supply ADV'!H32</f>
        <v>10123.835611652648</v>
      </c>
      <c r="H132" s="27">
        <f>'[5]Heat supply ADV'!I32</f>
        <v>7764.9316890586651</v>
      </c>
      <c r="I132" s="27">
        <f>'[5]Heat supply ADV'!J32</f>
        <v>4888.7369369841126</v>
      </c>
      <c r="J132" s="27">
        <f>'[5]Heat supply ADV'!K32</f>
        <v>2242.8023162832551</v>
      </c>
      <c r="K132" s="26">
        <f>'[5]Heat supply ADV'!L32</f>
        <v>-1.3738261942327434E-5</v>
      </c>
      <c r="M132" s="28" t="str">
        <f>'[5]Primary energy demand ADV'!C20</f>
        <v xml:space="preserve">    - Solar</v>
      </c>
      <c r="N132" s="27">
        <f>'[5]Primary energy demand ADV'!D20</f>
        <v>409.42398851005487</v>
      </c>
      <c r="O132" s="27">
        <f>'[5]Primary energy demand ADV'!E20</f>
        <v>497.90110832860785</v>
      </c>
      <c r="P132" s="27">
        <f>'[5]Primary energy demand ADV'!F20</f>
        <v>1087.2870142105855</v>
      </c>
      <c r="Q132" s="27">
        <f>'[5]Primary energy demand ADV'!G20</f>
        <v>2450.7386519939637</v>
      </c>
      <c r="R132" s="27">
        <f>'[5]Primary energy demand ADV'!H20</f>
        <v>3964.1339075342767</v>
      </c>
      <c r="S132" s="27">
        <f>'[5]Primary energy demand ADV'!I20</f>
        <v>5452.3717662060071</v>
      </c>
      <c r="T132" s="27">
        <f>'[5]Primary energy demand ADV'!J20</f>
        <v>7087.5327520008905</v>
      </c>
      <c r="U132" s="27">
        <f>'[5]Primary energy demand ADV'!K20</f>
        <v>8496.0032407131002</v>
      </c>
      <c r="V132" s="26">
        <f>'[5]Primary energy demand ADV'!L20</f>
        <v>9453.0775247851961</v>
      </c>
    </row>
    <row r="133" spans="2:22" x14ac:dyDescent="0.2">
      <c r="B133" s="28" t="str">
        <f>'[5]Heat supply ADV'!C33</f>
        <v xml:space="preserve">  - Biomass</v>
      </c>
      <c r="C133" s="27">
        <f>'[5]Heat supply ADV'!D33</f>
        <v>2387.2711128771161</v>
      </c>
      <c r="D133" s="27">
        <f>'[5]Heat supply ADV'!E33</f>
        <v>2604.8143664733361</v>
      </c>
      <c r="E133" s="27">
        <f>'[5]Heat supply ADV'!F33</f>
        <v>2936.5188661712086</v>
      </c>
      <c r="F133" s="27">
        <f>'[5]Heat supply ADV'!G33</f>
        <v>3447.7008135860406</v>
      </c>
      <c r="G133" s="27">
        <f>'[5]Heat supply ADV'!H33</f>
        <v>3711.8817569174116</v>
      </c>
      <c r="H133" s="27">
        <f>'[5]Heat supply ADV'!I33</f>
        <v>3779.0052657417318</v>
      </c>
      <c r="I133" s="27">
        <f>'[5]Heat supply ADV'!J33</f>
        <v>3770.3011536576482</v>
      </c>
      <c r="J133" s="27">
        <f>'[5]Heat supply ADV'!K33</f>
        <v>3837.2863867840674</v>
      </c>
      <c r="K133" s="26">
        <f>'[5]Heat supply ADV'!L33</f>
        <v>3940.3023045343489</v>
      </c>
      <c r="M133" s="28" t="str">
        <f>'[5]Primary energy demand ADV'!C21</f>
        <v xml:space="preserve">    - Biomass (&amp; renewable waste)</v>
      </c>
      <c r="N133" s="27">
        <f>'[5]Primary energy demand ADV'!D21</f>
        <v>5093.2898988811166</v>
      </c>
      <c r="O133" s="27">
        <f>'[5]Primary energy demand ADV'!E21</f>
        <v>6123.5482402924572</v>
      </c>
      <c r="P133" s="27">
        <f>'[5]Primary energy demand ADV'!F21</f>
        <v>7108.2563101186024</v>
      </c>
      <c r="Q133" s="27">
        <f>'[5]Primary energy demand ADV'!G21</f>
        <v>8112.8658269815096</v>
      </c>
      <c r="R133" s="27">
        <f>'[5]Primary energy demand ADV'!H21</f>
        <v>8465.2526079346553</v>
      </c>
      <c r="S133" s="27">
        <f>'[5]Primary energy demand ADV'!I21</f>
        <v>8468.6210964989023</v>
      </c>
      <c r="T133" s="27">
        <f>'[5]Primary energy demand ADV'!J21</f>
        <v>8304.6402566175602</v>
      </c>
      <c r="U133" s="27">
        <f>'[5]Primary energy demand ADV'!K21</f>
        <v>8143.5808751348141</v>
      </c>
      <c r="V133" s="26">
        <f>'[5]Primary energy demand ADV'!L21</f>
        <v>7873.9026783341042</v>
      </c>
    </row>
    <row r="134" spans="2:22" x14ac:dyDescent="0.2">
      <c r="B134" s="28" t="str">
        <f>'[5]Heat supply ADV'!C34</f>
        <v xml:space="preserve">  - Solar collectors</v>
      </c>
      <c r="C134" s="27">
        <f>'[5]Heat supply ADV'!D34</f>
        <v>107.22398851005487</v>
      </c>
      <c r="D134" s="27">
        <f>'[5]Heat supply ADV'!E34</f>
        <v>157.38713397744283</v>
      </c>
      <c r="E134" s="27">
        <f>'[5]Heat supply ADV'!F34</f>
        <v>361.8571180115859</v>
      </c>
      <c r="F134" s="27">
        <f>'[5]Heat supply ADV'!G34</f>
        <v>1149.0077927764994</v>
      </c>
      <c r="G134" s="27">
        <f>'[5]Heat supply ADV'!H34</f>
        <v>1815.7231800929171</v>
      </c>
      <c r="H134" s="27">
        <f>'[5]Heat supply ADV'!I34</f>
        <v>2416.1188593764814</v>
      </c>
      <c r="I134" s="27">
        <f>'[5]Heat supply ADV'!J34</f>
        <v>3208.5070891307755</v>
      </c>
      <c r="J134" s="27">
        <f>'[5]Heat supply ADV'!K34</f>
        <v>3741.3249592640336</v>
      </c>
      <c r="K134" s="26">
        <f>'[5]Heat supply ADV'!L34</f>
        <v>4016.3064083177578</v>
      </c>
      <c r="M134" s="28" t="str">
        <f>'[5]Primary energy demand ADV'!C22</f>
        <v xml:space="preserve">    - Geothermal</v>
      </c>
      <c r="N134" s="27">
        <f>'[5]Primary energy demand ADV'!D22</f>
        <v>508.71395899637804</v>
      </c>
      <c r="O134" s="27">
        <f>'[5]Primary energy demand ADV'!E22</f>
        <v>573.40926344570869</v>
      </c>
      <c r="P134" s="27">
        <f>'[5]Primary energy demand ADV'!F22</f>
        <v>833.06195742532873</v>
      </c>
      <c r="Q134" s="27">
        <f>'[5]Primary energy demand ADV'!G22</f>
        <v>1904.5800495080905</v>
      </c>
      <c r="R134" s="27">
        <f>'[5]Primary energy demand ADV'!H22</f>
        <v>3613.5587863305309</v>
      </c>
      <c r="S134" s="27">
        <f>'[5]Primary energy demand ADV'!I22</f>
        <v>5690.1172614775151</v>
      </c>
      <c r="T134" s="27">
        <f>'[5]Primary energy demand ADV'!J22</f>
        <v>7773.0436495413041</v>
      </c>
      <c r="U134" s="27">
        <f>'[5]Primary energy demand ADV'!K22</f>
        <v>9494.1327952931933</v>
      </c>
      <c r="V134" s="26">
        <f>'[5]Primary energy demand ADV'!L22</f>
        <v>10578.958013400113</v>
      </c>
    </row>
    <row r="135" spans="2:22" x14ac:dyDescent="0.2">
      <c r="B135" s="28" t="str">
        <f>'[5]Heat supply ADV'!C35</f>
        <v xml:space="preserve">  - Geothermal</v>
      </c>
      <c r="C135" s="27">
        <f>'[5]Heat supply ADV'!D35</f>
        <v>15.463014565741833</v>
      </c>
      <c r="D135" s="27">
        <f>'[5]Heat supply ADV'!E35</f>
        <v>21.041452894914887</v>
      </c>
      <c r="E135" s="27">
        <f>'[5]Heat supply ADV'!F35</f>
        <v>52.482805347027792</v>
      </c>
      <c r="F135" s="27">
        <f>'[5]Heat supply ADV'!G35</f>
        <v>189.9204871961951</v>
      </c>
      <c r="G135" s="27">
        <f>'[5]Heat supply ADV'!H35</f>
        <v>410.87909843675135</v>
      </c>
      <c r="H135" s="27">
        <f>'[5]Heat supply ADV'!I35</f>
        <v>794.21719565772014</v>
      </c>
      <c r="I135" s="27">
        <f>'[5]Heat supply ADV'!J35</f>
        <v>1116.070255548515</v>
      </c>
      <c r="J135" s="27">
        <f>'[5]Heat supply ADV'!K35</f>
        <v>1396.779742018615</v>
      </c>
      <c r="K135" s="26">
        <f>'[5]Heat supply ADV'!L35</f>
        <v>1514.6319182734921</v>
      </c>
      <c r="M135" s="28" t="str">
        <f>'[5]Primary energy demand ADV'!C23</f>
        <v xml:space="preserve">    - Ocean energy</v>
      </c>
      <c r="N135" s="27">
        <f>'[5]Primary energy demand ADV'!D23</f>
        <v>1.6630000000000011</v>
      </c>
      <c r="O135" s="27">
        <f>'[5]Primary energy demand ADV'!E23</f>
        <v>2.4873750000000001</v>
      </c>
      <c r="P135" s="27">
        <f>'[5]Primary energy demand ADV'!F23</f>
        <v>7.2</v>
      </c>
      <c r="Q135" s="27">
        <f>'[5]Primary energy demand ADV'!G23</f>
        <v>50.400000000000006</v>
      </c>
      <c r="R135" s="27">
        <f>'[5]Primary energy demand ADV'!H23</f>
        <v>126</v>
      </c>
      <c r="S135" s="27">
        <f>'[5]Primary energy demand ADV'!I23</f>
        <v>252</v>
      </c>
      <c r="T135" s="27">
        <f>'[5]Primary energy demand ADV'!J23</f>
        <v>396</v>
      </c>
      <c r="U135" s="27">
        <f>'[5]Primary energy demand ADV'!K23</f>
        <v>522</v>
      </c>
      <c r="V135" s="26">
        <f>'[5]Primary energy demand ADV'!L23</f>
        <v>576</v>
      </c>
    </row>
    <row r="136" spans="2:22" x14ac:dyDescent="0.2">
      <c r="B136" s="28" t="str">
        <f>'[5]Heat supply ADV'!C36</f>
        <v xml:space="preserve">  - Heat pumps 2)</v>
      </c>
      <c r="C136" s="27">
        <f>'[5]Heat supply ADV'!D36</f>
        <v>163.04957934387878</v>
      </c>
      <c r="D136" s="27">
        <f>'[5]Heat supply ADV'!E36</f>
        <v>192.77334485896205</v>
      </c>
      <c r="E136" s="27">
        <f>'[5]Heat supply ADV'!F36</f>
        <v>434.61327745304357</v>
      </c>
      <c r="F136" s="27">
        <f>'[5]Heat supply ADV'!G36</f>
        <v>840.139379601369</v>
      </c>
      <c r="G136" s="27">
        <f>'[5]Heat supply ADV'!H36</f>
        <v>1459.3209622819554</v>
      </c>
      <c r="H136" s="27">
        <f>'[5]Heat supply ADV'!I36</f>
        <v>2147.1138259106588</v>
      </c>
      <c r="I136" s="27">
        <f>'[5]Heat supply ADV'!J36</f>
        <v>2991.6161511363198</v>
      </c>
      <c r="J136" s="27">
        <f>'[5]Heat supply ADV'!K36</f>
        <v>3621.1612571174192</v>
      </c>
      <c r="K136" s="26">
        <f>'[5]Heat supply ADV'!L36</f>
        <v>3786.1543607095509</v>
      </c>
      <c r="M136" s="28"/>
      <c r="N136" s="27"/>
      <c r="O136" s="27"/>
      <c r="P136" s="27"/>
      <c r="Q136" s="27"/>
      <c r="R136" s="27"/>
      <c r="S136" s="27"/>
      <c r="T136" s="27"/>
      <c r="U136" s="27"/>
      <c r="V136" s="26"/>
    </row>
    <row r="137" spans="2:22" x14ac:dyDescent="0.2">
      <c r="B137" s="28" t="str">
        <f>'[5]Heat supply ADV'!C37</f>
        <v xml:space="preserve">  - Electric direct heating</v>
      </c>
      <c r="C137" s="27">
        <f>'[5]Heat supply ADV'!D37</f>
        <v>2456.5054711648063</v>
      </c>
      <c r="D137" s="27">
        <f>'[5]Heat supply ADV'!E37</f>
        <v>2489.2776099999942</v>
      </c>
      <c r="E137" s="27">
        <f>'[5]Heat supply ADV'!F37</f>
        <v>2486.6729810036486</v>
      </c>
      <c r="F137" s="27">
        <f>'[5]Heat supply ADV'!G37</f>
        <v>2471.3276725217424</v>
      </c>
      <c r="G137" s="27">
        <f>'[5]Heat supply ADV'!H37</f>
        <v>2424.2497527560799</v>
      </c>
      <c r="H137" s="27">
        <f>'[5]Heat supply ADV'!I37</f>
        <v>2411.360843956626</v>
      </c>
      <c r="I137" s="27">
        <f>'[5]Heat supply ADV'!J37</f>
        <v>2555.4835051107357</v>
      </c>
      <c r="J137" s="27">
        <f>'[5]Heat supply ADV'!K37</f>
        <v>2623.5130904169409</v>
      </c>
      <c r="K137" s="26">
        <f>'[5]Heat supply ADV'!L37</f>
        <v>2605.0564545068473</v>
      </c>
      <c r="M137" s="28" t="str">
        <f>'[5]Primary energy demand ADV'!C25</f>
        <v>Net electricity imports (final energy)</v>
      </c>
      <c r="N137" s="27">
        <f>'[5]Primary energy demand ADV'!D25</f>
        <v>-21.114000000000033</v>
      </c>
      <c r="O137" s="27">
        <f>'[5]Primary energy demand ADV'!E25</f>
        <v>34.221130649996326</v>
      </c>
      <c r="P137" s="27">
        <f>'[5]Primary energy demand ADV'!F25</f>
        <v>54</v>
      </c>
      <c r="Q137" s="27">
        <f>'[5]Primary energy demand ADV'!G25</f>
        <v>160.20000000000002</v>
      </c>
      <c r="R137" s="27">
        <f>'[5]Primary energy demand ADV'!H25</f>
        <v>554.4000000000002</v>
      </c>
      <c r="S137" s="27">
        <f>'[5]Primary energy demand ADV'!I25</f>
        <v>979.2</v>
      </c>
      <c r="T137" s="27">
        <f>'[5]Primary energy demand ADV'!J25</f>
        <v>1440</v>
      </c>
      <c r="U137" s="27">
        <f>'[5]Primary energy demand ADV'!K25</f>
        <v>1782</v>
      </c>
      <c r="V137" s="26">
        <f>'[5]Primary energy demand ADV'!L25</f>
        <v>2231.9999999999995</v>
      </c>
    </row>
    <row r="138" spans="2:22" x14ac:dyDescent="0.2">
      <c r="B138" s="28" t="str">
        <f>'[5]Heat supply ADV'!C38</f>
        <v xml:space="preserve">  - Hydrogen</v>
      </c>
      <c r="C138" s="27">
        <f>'[5]Heat supply ADV'!D38</f>
        <v>1.4203872E-5</v>
      </c>
      <c r="D138" s="27">
        <f>'[5]Heat supply ADV'!E38</f>
        <v>1.4345910719999998E-5</v>
      </c>
      <c r="E138" s="27">
        <f>'[5]Heat supply ADV'!F38</f>
        <v>1.5192000000000001E-5</v>
      </c>
      <c r="F138" s="27">
        <f>'[5]Heat supply ADV'!G38</f>
        <v>47.742416825159204</v>
      </c>
      <c r="G138" s="27">
        <f>'[5]Heat supply ADV'!H38</f>
        <v>174.43879608852927</v>
      </c>
      <c r="H138" s="27">
        <f>'[5]Heat supply ADV'!I38</f>
        <v>365.108213875915</v>
      </c>
      <c r="I138" s="27">
        <f>'[5]Heat supply ADV'!J38</f>
        <v>755.96526813837318</v>
      </c>
      <c r="J138" s="27">
        <f>'[5]Heat supply ADV'!K38</f>
        <v>1343.9916663090712</v>
      </c>
      <c r="K138" s="26">
        <f>'[5]Heat supply ADV'!L38</f>
        <v>2282.9304923083178</v>
      </c>
      <c r="M138" s="28" t="str">
        <f>'[5]Primary energy demand ADV'!C26</f>
        <v xml:space="preserve">  - net RES electricity import</v>
      </c>
      <c r="N138" s="27">
        <f>'[5]Primary energy demand ADV'!D26</f>
        <v>-5.8832426620724787</v>
      </c>
      <c r="O138" s="27">
        <f>'[5]Primary energy demand ADV'!E26</f>
        <v>10.512042829333421</v>
      </c>
      <c r="P138" s="27">
        <f>'[5]Primary energy demand ADV'!F26</f>
        <v>22.876545981753122</v>
      </c>
      <c r="Q138" s="27">
        <f>'[5]Primary energy demand ADV'!G26</f>
        <v>32.040000000000006</v>
      </c>
      <c r="R138" s="27">
        <f>'[5]Primary energy demand ADV'!H26</f>
        <v>51.655493470524426</v>
      </c>
      <c r="S138" s="27">
        <f>'[5]Primary energy demand ADV'!I26</f>
        <v>591.44786526632629</v>
      </c>
      <c r="T138" s="27">
        <f>'[5]Primary energy demand ADV'!J26</f>
        <v>1073.6601108577529</v>
      </c>
      <c r="U138" s="27">
        <f>'[5]Primary energy demand ADV'!K26</f>
        <v>1471.7141820566544</v>
      </c>
      <c r="V138" s="26">
        <f>'[5]Primary energy demand ADV'!L26</f>
        <v>1941.750000007682</v>
      </c>
    </row>
    <row r="139" spans="2:22" x14ac:dyDescent="0.2">
      <c r="B139" s="28"/>
      <c r="C139" s="27"/>
      <c r="D139" s="27"/>
      <c r="E139" s="27"/>
      <c r="F139" s="27"/>
      <c r="G139" s="27"/>
      <c r="H139" s="27"/>
      <c r="I139" s="27"/>
      <c r="J139" s="27"/>
      <c r="K139" s="26"/>
      <c r="M139" s="28"/>
      <c r="N139" s="27"/>
      <c r="O139" s="27"/>
      <c r="P139" s="27"/>
      <c r="Q139" s="27"/>
      <c r="R139" s="27"/>
      <c r="S139" s="27"/>
      <c r="T139" s="27"/>
      <c r="U139" s="27"/>
      <c r="V139" s="26"/>
    </row>
    <row r="140" spans="2:22" x14ac:dyDescent="0.2">
      <c r="B140" s="28" t="str">
        <f>'[5]Heat supply ADV'!C40</f>
        <v>RES share (including RES electricity)</v>
      </c>
      <c r="C140" s="30">
        <f>'[5]Heat supply ADV'!D40</f>
        <v>0.15847925238207217</v>
      </c>
      <c r="D140" s="30">
        <f>'[5]Heat supply ADV'!E40</f>
        <v>0.17104467831937173</v>
      </c>
      <c r="E140" s="30">
        <f>'[5]Heat supply ADV'!F40</f>
        <v>0.23244290083956978</v>
      </c>
      <c r="F140" s="30">
        <f>'[5]Heat supply ADV'!G40</f>
        <v>0.34601146400041388</v>
      </c>
      <c r="G140" s="30">
        <f>'[5]Heat supply ADV'!H40</f>
        <v>0.46381225622758904</v>
      </c>
      <c r="H140" s="30">
        <f>'[5]Heat supply ADV'!I40</f>
        <v>0.58242981125228921</v>
      </c>
      <c r="I140" s="30">
        <f>'[5]Heat supply ADV'!J40</f>
        <v>0.73254370681716563</v>
      </c>
      <c r="J140" s="30">
        <f>'[5]Heat supply ADV'!K40</f>
        <v>0.87359721106272104</v>
      </c>
      <c r="K140" s="29">
        <f>'[5]Heat supply ADV'!L40</f>
        <v>1.0000000007551899</v>
      </c>
      <c r="M140" s="28" t="str">
        <f>'[5]Primary energy demand ADV'!C30</f>
        <v>Total incl. net elec. &amp; synfuel import</v>
      </c>
      <c r="N140" s="27">
        <f>'[5]Primary energy demand ADV'!D30</f>
        <v>72937.835628796325</v>
      </c>
      <c r="O140" s="27">
        <f>'[5]Primary energy demand ADV'!E30</f>
        <v>74255.444801614038</v>
      </c>
      <c r="P140" s="27">
        <f>'[5]Primary energy demand ADV'!F30</f>
        <v>66927.437834496319</v>
      </c>
      <c r="Q140" s="27">
        <f>'[5]Primary energy demand ADV'!G30</f>
        <v>60439.724148703943</v>
      </c>
      <c r="R140" s="27">
        <f>'[5]Primary energy demand ADV'!H30</f>
        <v>54924.181464932604</v>
      </c>
      <c r="S140" s="27">
        <f>'[5]Primary energy demand ADV'!I30</f>
        <v>51156.549122633784</v>
      </c>
      <c r="T140" s="27">
        <f>'[5]Primary energy demand ADV'!J30</f>
        <v>47890.996583245542</v>
      </c>
      <c r="U140" s="27">
        <f>'[5]Primary energy demand ADV'!K30</f>
        <v>46070.497025647455</v>
      </c>
      <c r="V140" s="26">
        <f>'[5]Primary energy demand ADV'!L30</f>
        <v>44624.152465967083</v>
      </c>
    </row>
    <row r="141" spans="2:22" ht="13.5" thickBot="1" x14ac:dyDescent="0.25">
      <c r="B141" s="25" t="str">
        <f>'[5]Heat supply ADV'!C41</f>
        <v>electricity consumption heat pumps (TWh/a)</v>
      </c>
      <c r="C141" s="46">
        <f>'[5]Heat supply ADV'!D41</f>
        <v>14.624329937921891</v>
      </c>
      <c r="D141" s="46">
        <f>'[5]Heat supply ADV'!E41</f>
        <v>16.744262460822917</v>
      </c>
      <c r="E141" s="46">
        <f>'[5]Heat supply ADV'!F41</f>
        <v>36.561450758214171</v>
      </c>
      <c r="F141" s="46">
        <f>'[5]Heat supply ADV'!G41</f>
        <v>68.417487507847909</v>
      </c>
      <c r="G141" s="46">
        <f>'[5]Heat supply ADV'!H41</f>
        <v>115.16106078613915</v>
      </c>
      <c r="H141" s="46">
        <f>'[5]Heat supply ADV'!I41</f>
        <v>164.03204268355478</v>
      </c>
      <c r="I141" s="46">
        <f>'[5]Heat supply ADV'!J41</f>
        <v>221.48307207536126</v>
      </c>
      <c r="J141" s="46">
        <f>'[5]Heat supply ADV'!K41</f>
        <v>259.51448064423658</v>
      </c>
      <c r="K141" s="45">
        <f>'[5]Heat supply ADV'!L41</f>
        <v>262.92738616038548</v>
      </c>
      <c r="M141" s="28" t="str">
        <f>'[5]Primary energy demand ADV'!C31</f>
        <v xml:space="preserve">  - of which non-energy use</v>
      </c>
      <c r="N141" s="27">
        <f>'[5]Primary energy demand ADV'!D31</f>
        <v>4369.8590000000004</v>
      </c>
      <c r="O141" s="27">
        <f>'[5]Primary energy demand ADV'!E31</f>
        <v>4331.2298740170845</v>
      </c>
      <c r="P141" s="27">
        <f>'[5]Primary energy demand ADV'!F31</f>
        <v>4266.847997378889</v>
      </c>
      <c r="Q141" s="27">
        <f>'[5]Primary energy demand ADV'!G31</f>
        <v>4125.2853574854835</v>
      </c>
      <c r="R141" s="27">
        <f>'[5]Primary energy demand ADV'!H31</f>
        <v>3983.7227175920762</v>
      </c>
      <c r="S141" s="27">
        <f>'[5]Primary energy demand ADV'!I31</f>
        <v>3790.060362441403</v>
      </c>
      <c r="T141" s="27">
        <f>'[5]Primary energy demand ADV'!J31</f>
        <v>3596.3980072907416</v>
      </c>
      <c r="U141" s="27">
        <f>'[5]Primary energy demand ADV'!K31</f>
        <v>3402.7356521400629</v>
      </c>
      <c r="V141" s="26">
        <f>'[5]Primary energy demand ADV'!L31</f>
        <v>3209.0732969893957</v>
      </c>
    </row>
    <row r="142" spans="2:22" x14ac:dyDescent="0.2">
      <c r="M142" s="28"/>
      <c r="N142" s="27"/>
      <c r="O142" s="27"/>
      <c r="P142" s="27"/>
      <c r="Q142" s="27"/>
      <c r="R142" s="27"/>
      <c r="S142" s="27"/>
      <c r="T142" s="27"/>
      <c r="U142" s="27"/>
      <c r="V142" s="26"/>
    </row>
    <row r="143" spans="2:22" x14ac:dyDescent="0.2">
      <c r="M143" s="28" t="str">
        <f>'[5]Primary energy demand ADV'!C33</f>
        <v>Total RES incl. electr. &amp; synfuel import</v>
      </c>
      <c r="N143" s="27">
        <f>'[5]Primary energy demand ADV'!D33</f>
        <v>8779.5266037254751</v>
      </c>
      <c r="O143" s="27">
        <f>'[5]Primary energy demand ADV'!E33</f>
        <v>10287.336442794658</v>
      </c>
      <c r="P143" s="27">
        <f>'[5]Primary energy demand ADV'!F33</f>
        <v>12929.660404205397</v>
      </c>
      <c r="Q143" s="27">
        <f>'[5]Primary energy demand ADV'!G33</f>
        <v>17346.014281665975</v>
      </c>
      <c r="R143" s="27">
        <f>'[5]Primary energy demand ADV'!H33</f>
        <v>22226.172796110419</v>
      </c>
      <c r="S143" s="27">
        <f>'[5]Primary energy demand ADV'!I33</f>
        <v>27836.999362344195</v>
      </c>
      <c r="T143" s="27">
        <f>'[5]Primary energy demand ADV'!J33</f>
        <v>33392.821128131793</v>
      </c>
      <c r="U143" s="27">
        <f>'[5]Primary energy demand ADV'!K33</f>
        <v>37991.234667612742</v>
      </c>
      <c r="V143" s="26">
        <f>'[5]Primary energy demand ADV'!L33</f>
        <v>41119.670352200286</v>
      </c>
    </row>
    <row r="144" spans="2:22" ht="13.5" thickBot="1" x14ac:dyDescent="0.25">
      <c r="M144" s="25" t="str">
        <f>'[5]Primary energy demand ADV'!C34</f>
        <v>RES share</v>
      </c>
      <c r="N144" s="24">
        <f>'[5]Primary energy demand ADV'!D34</f>
        <v>0.12036999080158148</v>
      </c>
      <c r="O144" s="24">
        <f>'[5]Primary energy demand ADV'!E34</f>
        <v>0.13853982654442398</v>
      </c>
      <c r="P144" s="24">
        <f>'[5]Primary energy demand ADV'!F34</f>
        <v>0.19318923333325452</v>
      </c>
      <c r="Q144" s="24">
        <f>'[5]Primary energy demand ADV'!G34</f>
        <v>0.28699691347016082</v>
      </c>
      <c r="R144" s="24">
        <f>'[5]Primary energy demand ADV'!H34</f>
        <v>0.40467007797469218</v>
      </c>
      <c r="S144" s="24">
        <f>'[5]Primary energy demand ADV'!I34</f>
        <v>0.54415318937195378</v>
      </c>
      <c r="T144" s="24">
        <f>'[5]Primary energy demand ADV'!J34</f>
        <v>0.69726720073756254</v>
      </c>
      <c r="U144" s="24">
        <f>'[5]Primary energy demand ADV'!K34</f>
        <v>0.82463262001412774</v>
      </c>
      <c r="V144" s="23">
        <f>'[5]Primary energy demand ADV'!L34</f>
        <v>0.92146669639407686</v>
      </c>
    </row>
  </sheetData>
  <pageMargins left="0.39370078740157483" right="0.39370078740157483" top="0.39370078740157483" bottom="0.39370078740157483" header="0.31496062992125984" footer="0.31496062992125984"/>
  <pageSetup paperSize="9" scale="40"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144"/>
  <sheetViews>
    <sheetView view="pageBreakPreview" zoomScaleNormal="100" zoomScaleSheetLayoutView="100" workbookViewId="0"/>
  </sheetViews>
  <sheetFormatPr baseColWidth="10" defaultRowHeight="12.75" x14ac:dyDescent="0.2"/>
  <cols>
    <col min="1" max="1" width="5.42578125" style="1" customWidth="1"/>
    <col min="2" max="2" width="35.5703125" style="1" customWidth="1"/>
    <col min="3" max="5" width="11.42578125" style="2"/>
    <col min="6" max="6" width="0" style="2" hidden="1" customWidth="1"/>
    <col min="7" max="7" width="11.42578125" style="2"/>
    <col min="8" max="8" width="0" style="2" hidden="1" customWidth="1"/>
    <col min="9" max="9" width="11.42578125" style="2"/>
    <col min="10" max="10" width="0" style="2" hidden="1" customWidth="1"/>
    <col min="11" max="11" width="11.42578125" style="2"/>
    <col min="12" max="12" width="3.5703125" style="1" customWidth="1"/>
    <col min="13" max="13" width="29.5703125" style="1" customWidth="1"/>
    <col min="14" max="16" width="11.42578125" style="1"/>
    <col min="17" max="17" width="0" style="1" hidden="1" customWidth="1"/>
    <col min="18" max="18" width="11.42578125" style="1"/>
    <col min="19" max="19" width="0" style="1" hidden="1" customWidth="1"/>
    <col min="20" max="20" width="11.42578125" style="1"/>
    <col min="21" max="21" width="0" style="1" hidden="1" customWidth="1"/>
    <col min="22" max="16384" width="11.42578125" style="1"/>
  </cols>
  <sheetData>
    <row r="1" spans="1:23" ht="13.5" thickBot="1" x14ac:dyDescent="0.25"/>
    <row r="2" spans="1:23" x14ac:dyDescent="0.2">
      <c r="B2" s="42" t="str">
        <f>'[6]Electricity generation REF'!D4</f>
        <v>Electricity generation in TWh/a</v>
      </c>
      <c r="C2" s="40" t="str">
        <f>'[6]Electricity generation REF'!D5</f>
        <v>Scenario:</v>
      </c>
      <c r="D2" s="41" t="str">
        <f>'[6]Electricity generation REF'!E5</f>
        <v>Middle East Reference (2015)</v>
      </c>
      <c r="E2" s="40"/>
      <c r="F2" s="40"/>
      <c r="G2" s="40"/>
      <c r="H2" s="40"/>
      <c r="I2" s="40"/>
      <c r="J2" s="40"/>
      <c r="K2" s="39"/>
      <c r="M2" s="17" t="str">
        <f>'[6]Installed capacity REF'!D4</f>
        <v>Installed capacity in GW</v>
      </c>
      <c r="N2" s="16" t="str">
        <f>'[6]Installed capacity REF'!D5</f>
        <v>Scenario:</v>
      </c>
      <c r="O2" s="16" t="str">
        <f>'[6]Installed capacity REF'!E5</f>
        <v>Middle East Reference (2015)</v>
      </c>
      <c r="P2" s="16"/>
      <c r="Q2" s="16"/>
      <c r="R2" s="16"/>
      <c r="S2" s="16"/>
      <c r="T2" s="16"/>
      <c r="U2" s="16"/>
      <c r="V2" s="15"/>
    </row>
    <row r="3" spans="1:23" x14ac:dyDescent="0.2">
      <c r="B3" s="20"/>
      <c r="C3" s="35">
        <f>'[6]Electricity generation REF'!D8</f>
        <v>2012</v>
      </c>
      <c r="D3" s="35">
        <f>'[6]Electricity generation REF'!E8</f>
        <v>2015</v>
      </c>
      <c r="E3" s="35">
        <f>'[6]Electricity generation REF'!F8</f>
        <v>2020</v>
      </c>
      <c r="F3" s="35">
        <f>'[6]Electricity generation REF'!G8</f>
        <v>2025</v>
      </c>
      <c r="G3" s="35">
        <f>'[6]Electricity generation REF'!H8</f>
        <v>2030</v>
      </c>
      <c r="H3" s="35">
        <f>'[6]Electricity generation REF'!I8</f>
        <v>2035</v>
      </c>
      <c r="I3" s="35">
        <f>'[6]Electricity generation REF'!J8</f>
        <v>2040</v>
      </c>
      <c r="J3" s="35">
        <f>'[6]Electricity generation REF'!K8</f>
        <v>2045</v>
      </c>
      <c r="K3" s="34">
        <f>'[6]Electricity generation REF'!L8</f>
        <v>2050</v>
      </c>
      <c r="M3" s="8"/>
      <c r="N3" s="14">
        <f>'[6]Installed capacity REF'!D8</f>
        <v>2012</v>
      </c>
      <c r="O3" s="14">
        <f>'[6]Installed capacity REF'!E8</f>
        <v>2015</v>
      </c>
      <c r="P3" s="14">
        <f>'[6]Installed capacity REF'!F8</f>
        <v>2020</v>
      </c>
      <c r="Q3" s="14">
        <f>'[6]Installed capacity REF'!G8</f>
        <v>2025</v>
      </c>
      <c r="R3" s="14">
        <f>'[6]Installed capacity REF'!H8</f>
        <v>2030</v>
      </c>
      <c r="S3" s="14">
        <f>'[6]Installed capacity REF'!I8</f>
        <v>2035</v>
      </c>
      <c r="T3" s="14">
        <f>'[6]Installed capacity REF'!J8</f>
        <v>2040</v>
      </c>
      <c r="U3" s="14">
        <f>'[6]Installed capacity REF'!K8</f>
        <v>2045</v>
      </c>
      <c r="V3" s="13">
        <f>'[6]Installed capacity REF'!L8</f>
        <v>2050</v>
      </c>
    </row>
    <row r="4" spans="1:23" x14ac:dyDescent="0.2">
      <c r="B4" s="8"/>
      <c r="C4" s="22"/>
      <c r="D4" s="22"/>
      <c r="E4" s="22"/>
      <c r="F4" s="22"/>
      <c r="G4" s="22"/>
      <c r="H4" s="22"/>
      <c r="I4" s="22"/>
      <c r="J4" s="22"/>
      <c r="K4" s="21"/>
      <c r="M4" s="8"/>
      <c r="N4" s="7"/>
      <c r="O4" s="7"/>
      <c r="P4" s="7"/>
      <c r="Q4" s="7"/>
      <c r="R4" s="7"/>
      <c r="S4" s="7"/>
      <c r="T4" s="7"/>
      <c r="U4" s="7"/>
      <c r="V4" s="6"/>
    </row>
    <row r="5" spans="1:23" x14ac:dyDescent="0.2">
      <c r="A5" s="31"/>
      <c r="B5" s="8" t="str">
        <f>'[6]Electricity generation REF'!C10</f>
        <v>Power plants</v>
      </c>
      <c r="C5" s="22">
        <f>'[6]Electricity generation REF'!D10</f>
        <v>904.46000033306007</v>
      </c>
      <c r="D5" s="22">
        <f>'[6]Electricity generation REF'!E10</f>
        <v>1017.1516629007033</v>
      </c>
      <c r="E5" s="22">
        <f>'[6]Electricity generation REF'!F10</f>
        <v>1204.096100472955</v>
      </c>
      <c r="F5" s="22">
        <f>'[6]Electricity generation REF'!G10</f>
        <v>1430.3567506324223</v>
      </c>
      <c r="G5" s="22">
        <f>'[6]Electricity generation REF'!H10</f>
        <v>1655.1174007867</v>
      </c>
      <c r="H5" s="22">
        <f>'[6]Electricity generation REF'!I10</f>
        <v>1873.3466510230853</v>
      </c>
      <c r="I5" s="22">
        <f>'[6]Electricity generation REF'!J10</f>
        <v>2092.57590119304</v>
      </c>
      <c r="J5" s="22">
        <f>'[6]Electricity generation REF'!K10</f>
        <v>2292.4990023978821</v>
      </c>
      <c r="K5" s="21">
        <f>'[6]Electricity generation REF'!L10</f>
        <v>2477.326810715595</v>
      </c>
      <c r="L5" s="31"/>
      <c r="M5" s="8" t="str">
        <f>'[6]Installed capacity REF'!C40</f>
        <v>Total generation</v>
      </c>
      <c r="N5" s="7">
        <f>'[6]Installed capacity REF'!D40</f>
        <v>256.22010319606437</v>
      </c>
      <c r="O5" s="7">
        <f>'[6]Installed capacity REF'!E40</f>
        <v>289.02042141977938</v>
      </c>
      <c r="P5" s="7">
        <f>'[6]Installed capacity REF'!F40</f>
        <v>342.55505057820278</v>
      </c>
      <c r="Q5" s="7">
        <f>'[6]Installed capacity REF'!G40</f>
        <v>386.63741336485032</v>
      </c>
      <c r="R5" s="7">
        <f>'[6]Installed capacity REF'!H40</f>
        <v>430.70986785268428</v>
      </c>
      <c r="S5" s="7">
        <f>'[6]Installed capacity REF'!I40</f>
        <v>469.6027812093925</v>
      </c>
      <c r="T5" s="7">
        <f>'[6]Installed capacity REF'!J40</f>
        <v>508.43218085954265</v>
      </c>
      <c r="U5" s="7">
        <f>'[6]Installed capacity REF'!K40</f>
        <v>541.07126009450576</v>
      </c>
      <c r="V5" s="6">
        <f>'[6]Installed capacity REF'!L40</f>
        <v>592.91764637868505</v>
      </c>
      <c r="W5" s="31"/>
    </row>
    <row r="6" spans="1:23" s="31" customFormat="1" x14ac:dyDescent="0.2">
      <c r="A6" s="1"/>
      <c r="B6" s="8" t="str">
        <f>'[6]Electricity generation REF'!C11</f>
        <v xml:space="preserve">  - Hard coal (&amp; non-renewable waste)</v>
      </c>
      <c r="C6" s="22">
        <f>'[6]Electricity generation REF'!D11</f>
        <v>0.55500033305992802</v>
      </c>
      <c r="D6" s="22">
        <f>'[6]Electricity generation REF'!E11</f>
        <v>1.3937003927033469</v>
      </c>
      <c r="E6" s="22">
        <f>'[6]Electricity generation REF'!F11</f>
        <v>3.084200467955247</v>
      </c>
      <c r="F6" s="22">
        <f>'[6]Electricity generation REF'!G11</f>
        <v>4.5010505524223321</v>
      </c>
      <c r="G6" s="22">
        <f>'[6]Electricity generation REF'!H11</f>
        <v>5.8729007366998989</v>
      </c>
      <c r="H6" s="22">
        <f>'[6]Electricity generation REF'!I11</f>
        <v>6.2485010030856056</v>
      </c>
      <c r="I6" s="22">
        <f>'[6]Electricity generation REF'!J11</f>
        <v>6.7741011930400852</v>
      </c>
      <c r="J6" s="22">
        <f>'[6]Electricity generation REF'!K11</f>
        <v>8.8221024968660942</v>
      </c>
      <c r="K6" s="21">
        <f>'[6]Electricity generation REF'!L11</f>
        <v>8.9733905332722177</v>
      </c>
      <c r="L6" s="1"/>
      <c r="M6" s="8" t="str">
        <f>'[6]Installed capacity REF'!C41</f>
        <v xml:space="preserve">  - Fossil</v>
      </c>
      <c r="N6" s="7">
        <f>'[6]Installed capacity REF'!D41</f>
        <v>240.62750319618118</v>
      </c>
      <c r="O6" s="7">
        <f>'[6]Installed capacity REF'!E41</f>
        <v>268.73043762237489</v>
      </c>
      <c r="P6" s="7">
        <f>'[6]Installed capacity REF'!F41</f>
        <v>315.37800011206809</v>
      </c>
      <c r="Q6" s="7">
        <f>'[6]Installed capacity REF'!G41</f>
        <v>347.4035501123181</v>
      </c>
      <c r="R6" s="7">
        <f>'[6]Installed capacity REF'!H41</f>
        <v>379.42910013096895</v>
      </c>
      <c r="S6" s="7">
        <f>'[6]Installed capacity REF'!I41</f>
        <v>401.86760017193876</v>
      </c>
      <c r="T6" s="7">
        <f>'[6]Installed capacity REF'!J41</f>
        <v>424.30610020133207</v>
      </c>
      <c r="U6" s="7">
        <f>'[6]Installed capacity REF'!K41</f>
        <v>437.05041233552129</v>
      </c>
      <c r="V6" s="6">
        <f>'[6]Installed capacity REF'!L41</f>
        <v>457.631344215068</v>
      </c>
      <c r="W6" s="1"/>
    </row>
    <row r="7" spans="1:23" x14ac:dyDescent="0.2">
      <c r="B7" s="8" t="str">
        <f>'[6]Electricity generation REF'!C12</f>
        <v xml:space="preserve">  - Lignite</v>
      </c>
      <c r="C7" s="22">
        <f>'[6]Electricity generation REF'!D12</f>
        <v>0</v>
      </c>
      <c r="D7" s="22">
        <f>'[6]Electricity generation REF'!E12</f>
        <v>0</v>
      </c>
      <c r="E7" s="22">
        <f>'[6]Electricity generation REF'!F12</f>
        <v>0</v>
      </c>
      <c r="F7" s="22">
        <f>'[6]Electricity generation REF'!G12</f>
        <v>0</v>
      </c>
      <c r="G7" s="22">
        <f>'[6]Electricity generation REF'!H12</f>
        <v>0</v>
      </c>
      <c r="H7" s="22">
        <f>'[6]Electricity generation REF'!I12</f>
        <v>0</v>
      </c>
      <c r="I7" s="22">
        <f>'[6]Electricity generation REF'!J12</f>
        <v>0</v>
      </c>
      <c r="J7" s="22">
        <f>'[6]Electricity generation REF'!K12</f>
        <v>0</v>
      </c>
      <c r="K7" s="21">
        <f>'[6]Electricity generation REF'!L12</f>
        <v>0</v>
      </c>
      <c r="M7" s="8" t="str">
        <f>'[6]Installed capacity REF'!C42</f>
        <v xml:space="preserve">    - Hard coal (&amp; non-renewable waste)</v>
      </c>
      <c r="N7" s="7">
        <f>'[6]Installed capacity REF'!D42</f>
        <v>0.34548772600486755</v>
      </c>
      <c r="O7" s="7">
        <f>'[6]Installed capacity REF'!E42</f>
        <v>0.4357501217608783</v>
      </c>
      <c r="P7" s="7">
        <f>'[6]Installed capacity REF'!F42</f>
        <v>0.74700011087083662</v>
      </c>
      <c r="Q7" s="7">
        <f>'[6]Installed capacity REF'!G42</f>
        <v>0.9935001080182162</v>
      </c>
      <c r="R7" s="7">
        <f>'[6]Installed capacity REF'!H42</f>
        <v>1.2400001208429199</v>
      </c>
      <c r="S7" s="7">
        <f>'[6]Installed capacity REF'!I42</f>
        <v>1.3400001558150021</v>
      </c>
      <c r="T7" s="7">
        <f>'[6]Installed capacity REF'!J42</f>
        <v>1.4400001812602496</v>
      </c>
      <c r="U7" s="7">
        <f>'[6]Installed capacity REF'!K42</f>
        <v>1.835517129691437</v>
      </c>
      <c r="V7" s="6">
        <f>'[6]Installed capacity REF'!L42</f>
        <v>1.8537657384177038</v>
      </c>
    </row>
    <row r="8" spans="1:23" x14ac:dyDescent="0.2">
      <c r="B8" s="8" t="str">
        <f>'[6]Electricity generation REF'!C13</f>
        <v xml:space="preserve">  - Gas</v>
      </c>
      <c r="C8" s="22">
        <f>'[6]Electricity generation REF'!D13</f>
        <v>551.76300000000003</v>
      </c>
      <c r="D8" s="22">
        <f>'[6]Electricity generation REF'!E13</f>
        <v>648.52224999999999</v>
      </c>
      <c r="E8" s="22">
        <f>'[6]Electricity generation REF'!F13</f>
        <v>808.55600000000004</v>
      </c>
      <c r="F8" s="22">
        <f>'[6]Electricity generation REF'!G13</f>
        <v>1012.6605</v>
      </c>
      <c r="G8" s="22">
        <f>'[6]Electricity generation REF'!H13</f>
        <v>1215.94</v>
      </c>
      <c r="H8" s="22">
        <f>'[6]Electricity generation REF'!I13</f>
        <v>1400.0450000000001</v>
      </c>
      <c r="I8" s="22">
        <f>'[6]Electricity generation REF'!J13</f>
        <v>1584.65</v>
      </c>
      <c r="J8" s="22">
        <f>'[6]Electricity generation REF'!K13</f>
        <v>1731.7906922498901</v>
      </c>
      <c r="K8" s="21">
        <f>'[6]Electricity generation REF'!L13</f>
        <v>1842.2367282548701</v>
      </c>
      <c r="M8" s="8" t="str">
        <f>'[6]Installed capacity REF'!C43</f>
        <v xml:space="preserve">    - Lignite</v>
      </c>
      <c r="N8" s="7">
        <f>'[6]Installed capacity REF'!D43</f>
        <v>1.245000000000004E-16</v>
      </c>
      <c r="O8" s="7">
        <f>'[6]Installed capacity REF'!E43</f>
        <v>6.1386211423188019E-10</v>
      </c>
      <c r="P8" s="7">
        <f>'[6]Installed capacity REF'!F43</f>
        <v>1.197422439952551E-9</v>
      </c>
      <c r="Q8" s="7">
        <f>'[6]Installed capacity REF'!G43</f>
        <v>4.2998885749667267E-9</v>
      </c>
      <c r="R8" s="7">
        <f>'[6]Installed capacity REF'!H43</f>
        <v>1.0125920744091852E-8</v>
      </c>
      <c r="S8" s="7">
        <f>'[6]Installed capacity REF'!I43</f>
        <v>1.6123937750470016E-8</v>
      </c>
      <c r="T8" s="7">
        <f>'[6]Installed capacity REF'!J43</f>
        <v>2.0072204198993594E-8</v>
      </c>
      <c r="U8" s="7">
        <f>'[6]Installed capacity REF'!K43</f>
        <v>2.3988194884292036E-8</v>
      </c>
      <c r="V8" s="6">
        <f>'[6]Installed capacity REF'!L43</f>
        <v>2.9985243600367505E-8</v>
      </c>
    </row>
    <row r="9" spans="1:23" x14ac:dyDescent="0.2">
      <c r="B9" s="8" t="str">
        <f>'[6]Electricity generation REF'!C14</f>
        <v>of which from H2</v>
      </c>
      <c r="C9" s="22">
        <f>'[6]Electricity generation REF'!D14</f>
        <v>0</v>
      </c>
      <c r="D9" s="22">
        <f>'[6]Electricity generation REF'!E14</f>
        <v>0</v>
      </c>
      <c r="E9" s="22">
        <f>'[6]Electricity generation REF'!F14</f>
        <v>0</v>
      </c>
      <c r="F9" s="22">
        <f>'[6]Electricity generation REF'!G14</f>
        <v>0</v>
      </c>
      <c r="G9" s="22">
        <f>'[6]Electricity generation REF'!H14</f>
        <v>0</v>
      </c>
      <c r="H9" s="22">
        <f>'[6]Electricity generation REF'!I14</f>
        <v>0</v>
      </c>
      <c r="I9" s="22">
        <f>'[6]Electricity generation REF'!J14</f>
        <v>0</v>
      </c>
      <c r="J9" s="22">
        <f>'[6]Electricity generation REF'!K14</f>
        <v>0</v>
      </c>
      <c r="K9" s="21">
        <f>'[6]Electricity generation REF'!L14</f>
        <v>0</v>
      </c>
      <c r="M9" s="8" t="str">
        <f>'[6]Installed capacity REF'!C44</f>
        <v xml:space="preserve">    - Gas (w/o H2)</v>
      </c>
      <c r="N9" s="7">
        <f>'[6]Installed capacity REF'!D44</f>
        <v>166.22611547017632</v>
      </c>
      <c r="O9" s="7">
        <f>'[6]Installed capacity REF'!E44</f>
        <v>188.89387500000009</v>
      </c>
      <c r="P9" s="7">
        <f>'[6]Installed capacity REF'!F44</f>
        <v>226.32199999999986</v>
      </c>
      <c r="Q9" s="7">
        <f>'[6]Installed capacity REF'!G44</f>
        <v>261.33800000000008</v>
      </c>
      <c r="R9" s="7">
        <f>'[6]Installed capacity REF'!H44</f>
        <v>296.3540000000001</v>
      </c>
      <c r="S9" s="7">
        <f>'[6]Installed capacity REF'!I44</f>
        <v>320.3504999999999</v>
      </c>
      <c r="T9" s="7">
        <f>'[6]Installed capacity REF'!J44</f>
        <v>344.34699999999964</v>
      </c>
      <c r="U9" s="7">
        <f>'[6]Installed capacity REF'!K44</f>
        <v>358.30752467342376</v>
      </c>
      <c r="V9" s="6">
        <f>'[6]Installed capacity REF'!L44</f>
        <v>381.38919223950734</v>
      </c>
    </row>
    <row r="10" spans="1:23" x14ac:dyDescent="0.2">
      <c r="B10" s="8" t="str">
        <f>'[6]Electricity generation REF'!C15</f>
        <v xml:space="preserve">  - Oil</v>
      </c>
      <c r="C10" s="22">
        <f>'[6]Electricity generation REF'!D15</f>
        <v>274.64499999999998</v>
      </c>
      <c r="D10" s="22">
        <f>'[6]Electricity generation REF'!E15</f>
        <v>267.41825</v>
      </c>
      <c r="E10" s="22">
        <f>'[6]Electricity generation REF'!F15</f>
        <v>259.70699999999999</v>
      </c>
      <c r="F10" s="22">
        <f>'[6]Electricity generation REF'!G15</f>
        <v>219.39349999999999</v>
      </c>
      <c r="G10" s="22">
        <f>'[6]Electricity generation REF'!H15</f>
        <v>181.63000000000002</v>
      </c>
      <c r="H10" s="22">
        <f>'[6]Electricity generation REF'!I15</f>
        <v>160.77199999999999</v>
      </c>
      <c r="I10" s="22">
        <f>'[6]Electricity generation REF'!J15</f>
        <v>140.404</v>
      </c>
      <c r="J10" s="22">
        <f>'[6]Electricity generation REF'!K15</f>
        <v>120.64348970435302</v>
      </c>
      <c r="K10" s="21">
        <f>'[6]Electricity generation REF'!L15</f>
        <v>100.840397754061</v>
      </c>
      <c r="M10" s="8" t="str">
        <f>'[6]Installed capacity REF'!C45</f>
        <v xml:space="preserve">    - Oil</v>
      </c>
      <c r="N10" s="7">
        <f>'[6]Installed capacity REF'!D45</f>
        <v>62.032282200140884</v>
      </c>
      <c r="O10" s="7">
        <f>'[6]Installed capacity REF'!E45</f>
        <v>64.513352326607148</v>
      </c>
      <c r="P10" s="7">
        <f>'[6]Installed capacity REF'!F45</f>
        <v>69.228624100789929</v>
      </c>
      <c r="Q10" s="7">
        <f>'[6]Installed capacity REF'!G45</f>
        <v>59.685792764538512</v>
      </c>
      <c r="R10" s="7">
        <f>'[6]Installed capacity REF'!H45</f>
        <v>50.696658394535383</v>
      </c>
      <c r="S10" s="7">
        <f>'[6]Installed capacity REF'!I45</f>
        <v>45.733165983546456</v>
      </c>
      <c r="T10" s="7">
        <f>'[6]Installed capacity REF'!J45</f>
        <v>40.728041092490933</v>
      </c>
      <c r="U10" s="7">
        <f>'[6]Installed capacity REF'!K45</f>
        <v>35.770604969381978</v>
      </c>
      <c r="V10" s="6">
        <f>'[6]Installed capacity REF'!L45</f>
        <v>30.383628034643245</v>
      </c>
    </row>
    <row r="11" spans="1:23" x14ac:dyDescent="0.2">
      <c r="B11" s="8" t="str">
        <f>'[6]Electricity generation REF'!C16</f>
        <v xml:space="preserve">  - Diesel</v>
      </c>
      <c r="C11" s="22">
        <f>'[6]Electricity generation REF'!D16</f>
        <v>53.234000000000002</v>
      </c>
      <c r="D11" s="22">
        <f>'[6]Electricity generation REF'!E16</f>
        <v>61.734000000000002</v>
      </c>
      <c r="E11" s="22">
        <f>'[6]Electricity generation REF'!F16</f>
        <v>71.634</v>
      </c>
      <c r="F11" s="22">
        <f>'[6]Electricity generation REF'!G16</f>
        <v>93.634</v>
      </c>
      <c r="G11" s="22">
        <f>'[6]Electricity generation REF'!H16</f>
        <v>112.634</v>
      </c>
      <c r="H11" s="22">
        <f>'[6]Electricity generation REF'!I16</f>
        <v>123.134</v>
      </c>
      <c r="I11" s="22">
        <f>'[6]Electricity generation REF'!J16</f>
        <v>133.434</v>
      </c>
      <c r="J11" s="22">
        <f>'[6]Electricity generation REF'!K16</f>
        <v>143.434</v>
      </c>
      <c r="K11" s="21">
        <f>'[6]Electricity generation REF'!L16</f>
        <v>153.43399999999997</v>
      </c>
      <c r="M11" s="8" t="str">
        <f>'[6]Installed capacity REF'!C46</f>
        <v xml:space="preserve">    - Diesel</v>
      </c>
      <c r="N11" s="7">
        <f>'[6]Installed capacity REF'!D46</f>
        <v>12.023617799859093</v>
      </c>
      <c r="O11" s="7">
        <f>'[6]Installed capacity REF'!E46</f>
        <v>14.887460173392903</v>
      </c>
      <c r="P11" s="7">
        <f>'[6]Installed capacity REF'!F46</f>
        <v>19.080375899210043</v>
      </c>
      <c r="Q11" s="7">
        <f>'[6]Installed capacity REF'!G46</f>
        <v>25.386257235461407</v>
      </c>
      <c r="R11" s="7">
        <f>'[6]Installed capacity REF'!H46</f>
        <v>31.138441605464607</v>
      </c>
      <c r="S11" s="7">
        <f>'[6]Installed capacity REF'!I46</f>
        <v>34.443934016453468</v>
      </c>
      <c r="T11" s="7">
        <f>'[6]Installed capacity REF'!J46</f>
        <v>37.791058907509083</v>
      </c>
      <c r="U11" s="7">
        <f>'[6]Installed capacity REF'!K46</f>
        <v>41.136765539035963</v>
      </c>
      <c r="V11" s="6">
        <f>'[6]Installed capacity REF'!L46</f>
        <v>44.004758172514485</v>
      </c>
    </row>
    <row r="12" spans="1:23" x14ac:dyDescent="0.2">
      <c r="B12" s="8" t="str">
        <f>'[6]Electricity generation REF'!C17</f>
        <v xml:space="preserve">  - Nuclear</v>
      </c>
      <c r="C12" s="22">
        <f>'[6]Electricity generation REF'!D17</f>
        <v>1.8470000000000002</v>
      </c>
      <c r="D12" s="22">
        <f>'[6]Electricity generation REF'!E17</f>
        <v>8.6137250000000005</v>
      </c>
      <c r="E12" s="22">
        <f>'[6]Electricity generation REF'!F17</f>
        <v>19.8916</v>
      </c>
      <c r="F12" s="22">
        <f>'[6]Electricity generation REF'!G17</f>
        <v>36.339799999999997</v>
      </c>
      <c r="G12" s="22">
        <f>'[6]Electricity generation REF'!H17</f>
        <v>52.78799999999999</v>
      </c>
      <c r="H12" s="22">
        <f>'[6]Electricity generation REF'!I17</f>
        <v>59.489400000000003</v>
      </c>
      <c r="I12" s="22">
        <f>'[6]Electricity generation REF'!J17</f>
        <v>66.190799999999996</v>
      </c>
      <c r="J12" s="22">
        <f>'[6]Electricity generation REF'!K17</f>
        <v>73.647103595598495</v>
      </c>
      <c r="K12" s="21">
        <f>'[6]Electricity generation REF'!L17</f>
        <v>81.943349650114897</v>
      </c>
      <c r="M12" s="8" t="str">
        <f>'[6]Installed capacity REF'!C47</f>
        <v xml:space="preserve">  - Nuclear</v>
      </c>
      <c r="N12" s="7">
        <f>'[6]Installed capacity REF'!D47</f>
        <v>1.0000000000000002</v>
      </c>
      <c r="O12" s="7">
        <f>'[6]Installed capacity REF'!E47</f>
        <v>1.7875000000000014</v>
      </c>
      <c r="P12" s="7">
        <f>'[6]Installed capacity REF'!F47</f>
        <v>3.1000000000000014</v>
      </c>
      <c r="Q12" s="7">
        <f>'[6]Installed capacity REF'!G47</f>
        <v>5.3089999999999957</v>
      </c>
      <c r="R12" s="7">
        <f>'[6]Installed capacity REF'!H47</f>
        <v>7.5179999999999954</v>
      </c>
      <c r="S12" s="7">
        <f>'[6]Installed capacity REF'!I47</f>
        <v>8.4180000000000046</v>
      </c>
      <c r="T12" s="7">
        <f>'[6]Installed capacity REF'!J47</f>
        <v>9.3179999999999961</v>
      </c>
      <c r="U12" s="7">
        <f>'[6]Installed capacity REF'!K47</f>
        <v>10.314496399926732</v>
      </c>
      <c r="V12" s="6">
        <f>'[6]Installed capacity REF'!L47</f>
        <v>11.476410390897723</v>
      </c>
    </row>
    <row r="13" spans="1:23" x14ac:dyDescent="0.2">
      <c r="B13" s="8" t="str">
        <f>'[6]Electricity generation REF'!C18</f>
        <v xml:space="preserve">  - Biomass (&amp; renewable waste)</v>
      </c>
      <c r="C13" s="22">
        <f>'[6]Electricity generation REF'!D18</f>
        <v>2.9000000000000001E-2</v>
      </c>
      <c r="D13" s="22">
        <f>'[6]Electricity generation REF'!E18</f>
        <v>1.0296749999999999</v>
      </c>
      <c r="E13" s="22">
        <f>'[6]Electricity generation REF'!F18</f>
        <v>2.6947999999999999</v>
      </c>
      <c r="F13" s="22">
        <f>'[6]Electricity generation REF'!G18</f>
        <v>5.4143499999999998</v>
      </c>
      <c r="G13" s="22">
        <f>'[6]Electricity generation REF'!H18</f>
        <v>7.9538999999999991</v>
      </c>
      <c r="H13" s="22">
        <f>'[6]Electricity generation REF'!I18</f>
        <v>13.77575</v>
      </c>
      <c r="I13" s="22">
        <f>'[6]Electricity generation REF'!J18</f>
        <v>19.657599999999999</v>
      </c>
      <c r="J13" s="22">
        <f>'[6]Electricity generation REF'!K18</f>
        <v>28.1238768237722</v>
      </c>
      <c r="K13" s="21">
        <f>'[6]Electricity generation REF'!L18</f>
        <v>40.145154921413898</v>
      </c>
      <c r="M13" s="8" t="str">
        <f>'[6]Installed capacity REF'!C48</f>
        <v xml:space="preserve">  - Hydrogen (fuel cells, gas power plants, gas CHP)</v>
      </c>
      <c r="N13" s="7">
        <f>'[6]Installed capacity REF'!D48</f>
        <v>5.3850296176628976E-17</v>
      </c>
      <c r="O13" s="7">
        <f>'[6]Installed capacity REF'!E48</f>
        <v>5.3850298869143784E-10</v>
      </c>
      <c r="P13" s="7">
        <f>'[6]Installed capacity REF'!F48</f>
        <v>1.3462574313408724E-9</v>
      </c>
      <c r="Q13" s="7">
        <f>'[6]Installed capacity REF'!G48</f>
        <v>5.3850296445880454E-9</v>
      </c>
      <c r="R13" s="7">
        <f>'[6]Installed capacity REF'!H48</f>
        <v>1.3462574071082389E-8</v>
      </c>
      <c r="S13" s="7">
        <f>'[6]Installed capacity REF'!I48</f>
        <v>2.1540118497576737E-8</v>
      </c>
      <c r="T13" s="7">
        <f>'[6]Installed capacity REF'!J48</f>
        <v>2.6925148115239632E-8</v>
      </c>
      <c r="U13" s="7">
        <f>'[6]Installed capacity REF'!K48</f>
        <v>3.2310177732902527E-8</v>
      </c>
      <c r="V13" s="6">
        <f>'[6]Installed capacity REF'!L48</f>
        <v>4.0387722159396872E-8</v>
      </c>
    </row>
    <row r="14" spans="1:23" x14ac:dyDescent="0.2">
      <c r="B14" s="8" t="str">
        <f>'[6]Electricity generation REF'!C19</f>
        <v xml:space="preserve">  - Hydro</v>
      </c>
      <c r="C14" s="22">
        <f>'[6]Electricity generation REF'!D19</f>
        <v>22.175999999999998</v>
      </c>
      <c r="D14" s="22">
        <f>'[6]Electricity generation REF'!E19</f>
        <v>24.320062499999999</v>
      </c>
      <c r="E14" s="22">
        <f>'[6]Electricity generation REF'!F19</f>
        <v>27.8935</v>
      </c>
      <c r="F14" s="22">
        <f>'[6]Electricity generation REF'!G19</f>
        <v>32.626800000000003</v>
      </c>
      <c r="G14" s="22">
        <f>'[6]Electricity generation REF'!H19</f>
        <v>37.360100000000003</v>
      </c>
      <c r="H14" s="22">
        <f>'[6]Electricity generation REF'!I19</f>
        <v>40.387349999999998</v>
      </c>
      <c r="I14" s="22">
        <f>'[6]Electricity generation REF'!J19</f>
        <v>43.4146</v>
      </c>
      <c r="J14" s="22">
        <f>'[6]Electricity generation REF'!K19</f>
        <v>46.6687587365846</v>
      </c>
      <c r="K14" s="21">
        <f>'[6]Electricity generation REF'!L19</f>
        <v>50.166834245013</v>
      </c>
      <c r="M14" s="8" t="str">
        <f>'[6]Installed capacity REF'!C49</f>
        <v xml:space="preserve">  - Renewables</v>
      </c>
      <c r="N14" s="7">
        <f>'[6]Installed capacity REF'!D49</f>
        <v>14.592599999883175</v>
      </c>
      <c r="O14" s="7">
        <f>'[6]Installed capacity REF'!E49</f>
        <v>18.502483796866009</v>
      </c>
      <c r="P14" s="7">
        <f>'[6]Installed capacity REF'!F49</f>
        <v>24.077050464788407</v>
      </c>
      <c r="Q14" s="7">
        <f>'[6]Installed capacity REF'!G49</f>
        <v>33.924863247147243</v>
      </c>
      <c r="R14" s="7">
        <f>'[6]Installed capacity REF'!H49</f>
        <v>43.762767708252809</v>
      </c>
      <c r="S14" s="7">
        <f>'[6]Installed capacity REF'!I49</f>
        <v>59.317181015913583</v>
      </c>
      <c r="T14" s="7">
        <f>'[6]Installed capacity REF'!J49</f>
        <v>74.808080631285449</v>
      </c>
      <c r="U14" s="7">
        <f>'[6]Installed capacity REF'!K49</f>
        <v>93.706351326747495</v>
      </c>
      <c r="V14" s="6">
        <f>'[6]Installed capacity REF'!L49</f>
        <v>123.80989173233156</v>
      </c>
    </row>
    <row r="15" spans="1:23" x14ac:dyDescent="0.2">
      <c r="B15" s="8" t="str">
        <f>'[6]Electricity generation REF'!C20</f>
        <v xml:space="preserve">  - Wind</v>
      </c>
      <c r="C15" s="22">
        <f>'[6]Electricity generation REF'!D20</f>
        <v>0.21</v>
      </c>
      <c r="D15" s="22">
        <f>'[6]Electricity generation REF'!E20</f>
        <v>1.0449375000000001</v>
      </c>
      <c r="E15" s="22">
        <f>'[6]Electricity generation REF'!F20</f>
        <v>2.4365000000000001</v>
      </c>
      <c r="F15" s="22">
        <f>'[6]Electricity generation REF'!G20</f>
        <v>7.4151500000000006</v>
      </c>
      <c r="G15" s="22">
        <f>'[6]Electricity generation REF'!H20</f>
        <v>12.393799999999999</v>
      </c>
      <c r="H15" s="22">
        <f>'[6]Electricity generation REF'!I20</f>
        <v>28.079550000000001</v>
      </c>
      <c r="I15" s="22">
        <f>'[6]Electricity generation REF'!J20</f>
        <v>43.765300000000003</v>
      </c>
      <c r="J15" s="22">
        <f>'[6]Electricity generation REF'!K20</f>
        <v>68.213396727867774</v>
      </c>
      <c r="K15" s="21">
        <f>'[6]Electricity generation REF'!L20</f>
        <v>106.31864726515029</v>
      </c>
      <c r="M15" s="8" t="str">
        <f>'[6]Installed capacity REF'!C50</f>
        <v xml:space="preserve">    - Hydro</v>
      </c>
      <c r="N15" s="7">
        <f>'[6]Installed capacity REF'!D50</f>
        <v>14.430900000000007</v>
      </c>
      <c r="O15" s="7">
        <f>'[6]Installed capacity REF'!E50</f>
        <v>15.853987500000009</v>
      </c>
      <c r="P15" s="7">
        <f>'[6]Installed capacity REF'!F50</f>
        <v>18.225800000000014</v>
      </c>
      <c r="Q15" s="7">
        <f>'[6]Installed capacity REF'!G50</f>
        <v>20.670749999999988</v>
      </c>
      <c r="R15" s="7">
        <f>'[6]Installed capacity REF'!H50</f>
        <v>23.115699999999947</v>
      </c>
      <c r="S15" s="7">
        <f>'[6]Installed capacity REF'!I50</f>
        <v>24.546349999999968</v>
      </c>
      <c r="T15" s="7">
        <f>'[6]Installed capacity REF'!J50</f>
        <v>25.976999999999958</v>
      </c>
      <c r="U15" s="7">
        <f>'[6]Installed capacity REF'!K50</f>
        <v>27.497647677272248</v>
      </c>
      <c r="V15" s="6">
        <f>'[6]Installed capacity REF'!L50</f>
        <v>29.558744875553948</v>
      </c>
    </row>
    <row r="16" spans="1:23" x14ac:dyDescent="0.2">
      <c r="B16" s="8" t="str">
        <f>'[6]Electricity generation REF'!C21</f>
        <v>of which wind offshore</v>
      </c>
      <c r="C16" s="22">
        <f>'[6]Electricity generation REF'!D21</f>
        <v>1.0000000000000001E-9</v>
      </c>
      <c r="D16" s="22">
        <f>'[6]Electricity generation REF'!E21</f>
        <v>1.0449375E-2</v>
      </c>
      <c r="E16" s="22">
        <f>'[6]Electricity generation REF'!F21</f>
        <v>4.8730000000000002E-2</v>
      </c>
      <c r="F16" s="22">
        <f>'[6]Electricity generation REF'!G21</f>
        <v>0.2224545</v>
      </c>
      <c r="G16" s="22">
        <f>'[6]Electricity generation REF'!H21</f>
        <v>0.49575200000000003</v>
      </c>
      <c r="H16" s="22">
        <f>'[6]Electricity generation REF'!I21</f>
        <v>1.6847730000000001</v>
      </c>
      <c r="I16" s="22">
        <f>'[6]Electricity generation REF'!J21</f>
        <v>3.5012239999999997</v>
      </c>
      <c r="J16" s="22">
        <f>'[6]Electricity generation REF'!K21</f>
        <v>6.8213396727867792</v>
      </c>
      <c r="K16" s="21">
        <f>'[6]Electricity generation REF'!L21</f>
        <v>12.758237671818</v>
      </c>
      <c r="M16" s="8" t="str">
        <f>'[6]Installed capacity REF'!C51</f>
        <v xml:space="preserve">    - Wind</v>
      </c>
      <c r="N16" s="7">
        <f>'[6]Installed capacity REF'!D51</f>
        <v>0.10629999988318665</v>
      </c>
      <c r="O16" s="7">
        <f>'[6]Installed capacity REF'!E51</f>
        <v>0.49182489423076964</v>
      </c>
      <c r="P16" s="7">
        <f>'[6]Installed capacity REF'!F51</f>
        <v>1.1321504615384637</v>
      </c>
      <c r="Q16" s="7">
        <f>'[6]Installed capacity REF'!G51</f>
        <v>3.2614632307692255</v>
      </c>
      <c r="R16" s="7">
        <f>'[6]Installed capacity REF'!H51</f>
        <v>5.3808676923077012</v>
      </c>
      <c r="S16" s="7">
        <f>'[6]Installed capacity REF'!I51</f>
        <v>12.141181000000019</v>
      </c>
      <c r="T16" s="7">
        <f>'[6]Installed capacity REF'!J51</f>
        <v>18.837980615384634</v>
      </c>
      <c r="U16" s="7">
        <f>'[6]Installed capacity REF'!K51</f>
        <v>29.227937279038464</v>
      </c>
      <c r="V16" s="6">
        <f>'[6]Installed capacity REF'!L51</f>
        <v>45.339976003649291</v>
      </c>
    </row>
    <row r="17" spans="2:22" x14ac:dyDescent="0.2">
      <c r="B17" s="8" t="str">
        <f>'[6]Electricity generation REF'!C22</f>
        <v xml:space="preserve">  - PV</v>
      </c>
      <c r="C17" s="22">
        <f>'[6]Electricity generation REF'!D22</f>
        <v>1E-3</v>
      </c>
      <c r="D17" s="22">
        <f>'[6]Electricity generation REF'!E22</f>
        <v>1.5997749999999999</v>
      </c>
      <c r="E17" s="22">
        <f>'[6]Electricity generation REF'!F22</f>
        <v>4.2644000000000002</v>
      </c>
      <c r="F17" s="22">
        <f>'[6]Electricity generation REF'!G22</f>
        <v>9.6922000000000015</v>
      </c>
      <c r="G17" s="22">
        <f>'[6]Electricity generation REF'!H22</f>
        <v>15.120000000000001</v>
      </c>
      <c r="H17" s="22">
        <f>'[6]Electricity generation REF'!I22</f>
        <v>23.2364</v>
      </c>
      <c r="I17" s="22">
        <f>'[6]Electricity generation REF'!J22</f>
        <v>31.352799999999998</v>
      </c>
      <c r="J17" s="22">
        <f>'[6]Electricity generation REF'!K22</f>
        <v>42.304232490403002</v>
      </c>
      <c r="K17" s="21">
        <f>'[6]Electricity generation REF'!L22</f>
        <v>57.080965228052001</v>
      </c>
      <c r="M17" s="8" t="str">
        <f>'[6]Installed capacity REF'!C52</f>
        <v>of which wind offshore</v>
      </c>
      <c r="N17" s="7">
        <f>'[6]Installed capacity REF'!D52</f>
        <v>3.893772893772888E-10</v>
      </c>
      <c r="O17" s="7">
        <f>'[6]Installed capacity REF'!E52</f>
        <v>3.7920192307692247E-3</v>
      </c>
      <c r="P17" s="7">
        <f>'[6]Installed capacity REF'!F52</f>
        <v>1.7498461538461508E-2</v>
      </c>
      <c r="Q17" s="7">
        <f>'[6]Installed capacity REF'!G52</f>
        <v>7.5789230769230845E-2</v>
      </c>
      <c r="R17" s="7">
        <f>'[6]Installed capacity REF'!H52</f>
        <v>0.1671076923076924</v>
      </c>
      <c r="S17" s="7">
        <f>'[6]Installed capacity REF'!I52</f>
        <v>0.56823000000000057</v>
      </c>
      <c r="T17" s="7">
        <f>'[6]Installed capacity REF'!J52</f>
        <v>1.1810646153846145</v>
      </c>
      <c r="U17" s="7">
        <f>'[6]Installed capacity REF'!K52</f>
        <v>2.301412384176257</v>
      </c>
      <c r="V17" s="6">
        <f>'[6]Installed capacity REF'!L52</f>
        <v>4.3044281016122614</v>
      </c>
    </row>
    <row r="18" spans="2:22" x14ac:dyDescent="0.2">
      <c r="B18" s="8" t="str">
        <f>'[6]Electricity generation REF'!C23</f>
        <v xml:space="preserve">  - Geothermal</v>
      </c>
      <c r="C18" s="22">
        <f>'[6]Electricity generation REF'!D23</f>
        <v>0</v>
      </c>
      <c r="D18" s="22">
        <f>'[6]Electricity generation REF'!E23</f>
        <v>8.0000000000000005E-9</v>
      </c>
      <c r="E18" s="22">
        <f>'[6]Electricity generation REF'!F23</f>
        <v>5.0000000000000001E-9</v>
      </c>
      <c r="F18" s="22">
        <f>'[6]Electricity generation REF'!G23</f>
        <v>8.0000000000000002E-8</v>
      </c>
      <c r="G18" s="22">
        <f>'[6]Electricity generation REF'!H23</f>
        <v>4.9999999999999991E-8</v>
      </c>
      <c r="H18" s="22">
        <f>'[6]Electricity generation REF'!I23</f>
        <v>2E-8</v>
      </c>
      <c r="I18" s="22">
        <f>'[6]Electricity generation REF'!J23</f>
        <v>0</v>
      </c>
      <c r="J18" s="22">
        <f>'[6]Electricity generation REF'!K23</f>
        <v>8.8000000000000004E-7</v>
      </c>
      <c r="K18" s="21">
        <f>'[6]Electricity generation REF'!L23</f>
        <v>9.9999999999999982E-8</v>
      </c>
      <c r="M18" s="8" t="str">
        <f>'[6]Installed capacity REF'!C53</f>
        <v xml:space="preserve">    - PV</v>
      </c>
      <c r="N18" s="7">
        <f>'[6]Installed capacity REF'!D53</f>
        <v>5.0599999999999923E-2</v>
      </c>
      <c r="O18" s="7">
        <f>'[6]Installed capacity REF'!E53</f>
        <v>1.0236500000000026</v>
      </c>
      <c r="P18" s="7">
        <f>'[6]Installed capacity REF'!F53</f>
        <v>2.6453999999999969</v>
      </c>
      <c r="Q18" s="7">
        <f>'[6]Installed capacity REF'!G53</f>
        <v>5.8951999999999938</v>
      </c>
      <c r="R18" s="7">
        <f>'[6]Installed capacity REF'!H53</f>
        <v>9.1450000000000227</v>
      </c>
      <c r="S18" s="7">
        <f>'[6]Installed capacity REF'!I53</f>
        <v>14.116899999999974</v>
      </c>
      <c r="T18" s="7">
        <f>'[6]Installed capacity REF'!J53</f>
        <v>19.088800000000031</v>
      </c>
      <c r="U18" s="7">
        <f>'[6]Installed capacity REF'!K53</f>
        <v>25.811896836121516</v>
      </c>
      <c r="V18" s="6">
        <f>'[6]Installed capacity REF'!L53</f>
        <v>34.903037653299911</v>
      </c>
    </row>
    <row r="19" spans="2:22" x14ac:dyDescent="0.2">
      <c r="B19" s="8" t="str">
        <f>'[6]Electricity generation REF'!C24</f>
        <v xml:space="preserve">  - Solar thermal power plants</v>
      </c>
      <c r="C19" s="22">
        <f>'[6]Electricity generation REF'!D24</f>
        <v>0</v>
      </c>
      <c r="D19" s="22">
        <f>'[6]Electricity generation REF'!E24</f>
        <v>1.4752875000000001</v>
      </c>
      <c r="E19" s="22">
        <f>'[6]Electricity generation REF'!F24</f>
        <v>3.9340999999999999</v>
      </c>
      <c r="F19" s="22">
        <f>'[6]Electricity generation REF'!G24</f>
        <v>8.6793999999999993</v>
      </c>
      <c r="G19" s="22">
        <f>'[6]Electricity generation REF'!H24</f>
        <v>13.4247</v>
      </c>
      <c r="H19" s="22">
        <f>'[6]Electricity generation REF'!I24</f>
        <v>18.178699999999999</v>
      </c>
      <c r="I19" s="22">
        <f>'[6]Electricity generation REF'!J24</f>
        <v>22.932700000000001</v>
      </c>
      <c r="J19" s="22">
        <f>'[6]Electricity generation REF'!K24</f>
        <v>28.851348692547202</v>
      </c>
      <c r="K19" s="21">
        <f>'[6]Electricity generation REF'!L24</f>
        <v>36.187342763647699</v>
      </c>
      <c r="M19" s="8" t="str">
        <f>'[6]Installed capacity REF'!C54</f>
        <v xml:space="preserve">    - Biomass (&amp; renewable waste)</v>
      </c>
      <c r="N19" s="7">
        <f>'[6]Installed capacity REF'!D54</f>
        <v>4.7999999999834781E-3</v>
      </c>
      <c r="O19" s="7">
        <f>'[6]Installed capacity REF'!E54</f>
        <v>0.17703750169611998</v>
      </c>
      <c r="P19" s="7">
        <f>'[6]Installed capacity REF'!F54</f>
        <v>0.46810000171147126</v>
      </c>
      <c r="Q19" s="7">
        <f>'[6]Installed capacity REF'!G54</f>
        <v>0.93555000167214508</v>
      </c>
      <c r="R19" s="7">
        <f>'[6]Installed capacity REF'!H54</f>
        <v>1.4030000016594235</v>
      </c>
      <c r="S19" s="7">
        <f>'[6]Installed capacity REF'!I54</f>
        <v>2.3860500016279036</v>
      </c>
      <c r="T19" s="7">
        <f>'[6]Installed capacity REF'!J54</f>
        <v>3.3691000016151262</v>
      </c>
      <c r="U19" s="7">
        <f>'[6]Installed capacity REF'!K54</f>
        <v>4.7574585708920676</v>
      </c>
      <c r="V19" s="6">
        <f>'[6]Installed capacity REF'!L54</f>
        <v>6.7706646113845901</v>
      </c>
    </row>
    <row r="20" spans="2:22" x14ac:dyDescent="0.2">
      <c r="B20" s="8" t="str">
        <f>'[6]Electricity generation REF'!C25</f>
        <v xml:space="preserve">  - Ocean energy</v>
      </c>
      <c r="C20" s="22">
        <f>'[6]Electricity generation REF'!D25</f>
        <v>0</v>
      </c>
      <c r="D20" s="22">
        <f>'[6]Electricity generation REF'!E25</f>
        <v>0</v>
      </c>
      <c r="E20" s="22">
        <f>'[6]Electricity generation REF'!F25</f>
        <v>0</v>
      </c>
      <c r="F20" s="22">
        <f>'[6]Electricity generation REF'!G25</f>
        <v>0</v>
      </c>
      <c r="G20" s="22">
        <f>'[6]Electricity generation REF'!H25</f>
        <v>0</v>
      </c>
      <c r="H20" s="22">
        <f>'[6]Electricity generation REF'!I25</f>
        <v>0</v>
      </c>
      <c r="I20" s="22">
        <f>'[6]Electricity generation REF'!J25</f>
        <v>0</v>
      </c>
      <c r="J20" s="22">
        <f>'[6]Electricity generation REF'!K25</f>
        <v>0</v>
      </c>
      <c r="K20" s="21">
        <f>'[6]Electricity generation REF'!L25</f>
        <v>0</v>
      </c>
      <c r="M20" s="8" t="str">
        <f>'[6]Installed capacity REF'!C55</f>
        <v xml:space="preserve">    - Geothermal</v>
      </c>
      <c r="N20" s="7">
        <f>'[6]Installed capacity REF'!D55</f>
        <v>5.0000000000000011E-17</v>
      </c>
      <c r="O20" s="7">
        <f>'[6]Installed capacity REF'!E55</f>
        <v>1.6161616484848486E-9</v>
      </c>
      <c r="P20" s="7">
        <f>'[6]Installed capacity REF'!F55</f>
        <v>1.5384615692307694E-9</v>
      </c>
      <c r="Q20" s="7">
        <f>'[6]Installed capacity REF'!G55</f>
        <v>1.4705882382352944E-8</v>
      </c>
      <c r="R20" s="7">
        <f>'[6]Installed capacity REF'!H55</f>
        <v>1.4285714314285712E-8</v>
      </c>
      <c r="S20" s="7">
        <f>'[6]Installed capacity REF'!I55</f>
        <v>1.4285714314285713E-8</v>
      </c>
      <c r="T20" s="7">
        <f>'[6]Installed capacity REF'!J55</f>
        <v>1.428571431428571E-8</v>
      </c>
      <c r="U20" s="7">
        <f>'[6]Installed capacity REF'!K55</f>
        <v>1.428571428857143E-7</v>
      </c>
      <c r="V20" s="6">
        <f>'[6]Installed capacity REF'!L55</f>
        <v>3.5714285742857132E-8</v>
      </c>
    </row>
    <row r="21" spans="2:22" x14ac:dyDescent="0.2">
      <c r="B21" s="8"/>
      <c r="C21" s="22"/>
      <c r="D21" s="22"/>
      <c r="E21" s="22"/>
      <c r="F21" s="22"/>
      <c r="G21" s="22"/>
      <c r="H21" s="22"/>
      <c r="I21" s="22"/>
      <c r="J21" s="22"/>
      <c r="K21" s="21"/>
      <c r="M21" s="8" t="str">
        <f>'[6]Installed capacity REF'!C56</f>
        <v xml:space="preserve">    - Solar thermal power plants</v>
      </c>
      <c r="N21" s="7">
        <f>'[6]Installed capacity REF'!D56</f>
        <v>0</v>
      </c>
      <c r="O21" s="7">
        <f>'[6]Installed capacity REF'!E56</f>
        <v>0.95598389932294381</v>
      </c>
      <c r="P21" s="7">
        <f>'[6]Installed capacity REF'!F56</f>
        <v>1.6055999999999986</v>
      </c>
      <c r="Q21" s="7">
        <f>'[6]Installed capacity REF'!G56</f>
        <v>3.1619000000000042</v>
      </c>
      <c r="R21" s="7">
        <f>'[6]Installed capacity REF'!H56</f>
        <v>4.7182000000000048</v>
      </c>
      <c r="S21" s="7">
        <f>'[6]Installed capacity REF'!I56</f>
        <v>6.1267000000000094</v>
      </c>
      <c r="T21" s="7">
        <f>'[6]Installed capacity REF'!J56</f>
        <v>7.5351999999999952</v>
      </c>
      <c r="U21" s="7">
        <f>'[6]Installed capacity REF'!K56</f>
        <v>6.4114108205660454</v>
      </c>
      <c r="V21" s="6">
        <f>'[6]Installed capacity REF'!L56</f>
        <v>7.2374685527295401</v>
      </c>
    </row>
    <row r="22" spans="2:22" x14ac:dyDescent="0.2">
      <c r="B22" s="8" t="str">
        <f>'[6]Electricity generation REF'!C27</f>
        <v>Combined heat and power plants</v>
      </c>
      <c r="C22" s="22">
        <f>'[6]Electricity generation REF'!D27</f>
        <v>2.9999999999999977E-8</v>
      </c>
      <c r="D22" s="22">
        <f>'[6]Electricity generation REF'!E27</f>
        <v>0.20000002000000008</v>
      </c>
      <c r="E22" s="22">
        <f>'[6]Electricity generation REF'!F27</f>
        <v>0.50000002000000021</v>
      </c>
      <c r="F22" s="22">
        <f>'[6]Electricity generation REF'!G27</f>
        <v>2.0000000199999999</v>
      </c>
      <c r="G22" s="22">
        <f>'[6]Electricity generation REF'!H27</f>
        <v>5.0000000199999981</v>
      </c>
      <c r="H22" s="22">
        <f>'[6]Electricity generation REF'!I27</f>
        <v>8.0000000199999999</v>
      </c>
      <c r="I22" s="22">
        <f>'[6]Electricity generation REF'!J27</f>
        <v>10.000000019999996</v>
      </c>
      <c r="J22" s="22">
        <f>'[6]Electricity generation REF'!K27</f>
        <v>12.00000002</v>
      </c>
      <c r="K22" s="21">
        <f>'[6]Electricity generation REF'!L27</f>
        <v>15.000000020000002</v>
      </c>
      <c r="M22" s="8" t="str">
        <f>'[6]Installed capacity REF'!C57</f>
        <v xml:space="preserve">    - Ocean energy</v>
      </c>
      <c r="N22" s="7">
        <f>'[6]Installed capacity REF'!D57</f>
        <v>0</v>
      </c>
      <c r="O22" s="7">
        <f>'[6]Installed capacity REF'!E57</f>
        <v>0</v>
      </c>
      <c r="P22" s="7">
        <f>'[6]Installed capacity REF'!F57</f>
        <v>0</v>
      </c>
      <c r="Q22" s="7">
        <f>'[6]Installed capacity REF'!G57</f>
        <v>0</v>
      </c>
      <c r="R22" s="7">
        <f>'[6]Installed capacity REF'!H57</f>
        <v>0</v>
      </c>
      <c r="S22" s="7">
        <f>'[6]Installed capacity REF'!I57</f>
        <v>0</v>
      </c>
      <c r="T22" s="7">
        <f>'[6]Installed capacity REF'!J57</f>
        <v>0</v>
      </c>
      <c r="U22" s="7">
        <f>'[6]Installed capacity REF'!K57</f>
        <v>0</v>
      </c>
      <c r="V22" s="6">
        <f>'[6]Installed capacity REF'!L57</f>
        <v>0</v>
      </c>
    </row>
    <row r="23" spans="2:22" x14ac:dyDescent="0.2">
      <c r="B23" s="8" t="str">
        <f>'[6]Electricity generation REF'!C28</f>
        <v xml:space="preserve">    - Hard coal (&amp; non-renewable waste)</v>
      </c>
      <c r="C23" s="22">
        <f>'[6]Electricity generation REF'!D28</f>
        <v>3.0000098399999996E-8</v>
      </c>
      <c r="D23" s="22">
        <f>'[6]Electricity generation REF'!E28</f>
        <v>2.600000400099901E-2</v>
      </c>
      <c r="E23" s="22">
        <f>'[6]Electricity generation REF'!F28</f>
        <v>3.4999995000999033E-2</v>
      </c>
      <c r="F23" s="22">
        <f>'[6]Electricity generation REF'!G28</f>
        <v>0.11999995000099925</v>
      </c>
      <c r="G23" s="22">
        <f>'[6]Electricity generation REF'!H28</f>
        <v>0.24999986000099891</v>
      </c>
      <c r="H23" s="22">
        <f>'[6]Electricity generation REF'!I28</f>
        <v>0.39999977000099934</v>
      </c>
      <c r="I23" s="22">
        <f>'[6]Electricity generation REF'!J28</f>
        <v>0.39999971000099738</v>
      </c>
      <c r="J23" s="22">
        <f>'[6]Electricity generation REF'!K28</f>
        <v>0.35999965000100009</v>
      </c>
      <c r="K23" s="21">
        <f>'[6]Electricity generation REF'!L28</f>
        <v>0.29999956000099892</v>
      </c>
      <c r="M23" s="8"/>
      <c r="N23" s="7"/>
      <c r="O23" s="7"/>
      <c r="P23" s="7"/>
      <c r="Q23" s="7"/>
      <c r="R23" s="7"/>
      <c r="S23" s="7"/>
      <c r="T23" s="7"/>
      <c r="U23" s="7"/>
      <c r="V23" s="6"/>
    </row>
    <row r="24" spans="2:22" x14ac:dyDescent="0.2">
      <c r="B24" s="8" t="str">
        <f>'[6]Electricity generation REF'!C29</f>
        <v xml:space="preserve">    - Lignite</v>
      </c>
      <c r="C24" s="22">
        <f>'[6]Electricity generation REF'!D29</f>
        <v>3.0000000000000004E-16</v>
      </c>
      <c r="D24" s="22">
        <f>'[6]Electricity generation REF'!E29</f>
        <v>2.0000002000000002E-9</v>
      </c>
      <c r="E24" s="22">
        <f>'[6]Electricity generation REF'!F29</f>
        <v>5.0000002000000002E-9</v>
      </c>
      <c r="F24" s="22">
        <f>'[6]Electricity generation REF'!G29</f>
        <v>2.0000000199999997E-8</v>
      </c>
      <c r="G24" s="22">
        <f>'[6]Electricity generation REF'!H29</f>
        <v>5.0000000199999994E-8</v>
      </c>
      <c r="H24" s="22">
        <f>'[6]Electricity generation REF'!I29</f>
        <v>8.0000000199999992E-8</v>
      </c>
      <c r="I24" s="22">
        <f>'[6]Electricity generation REF'!J29</f>
        <v>1.0000000019999997E-7</v>
      </c>
      <c r="J24" s="22">
        <f>'[6]Electricity generation REF'!K29</f>
        <v>1.2000000019999998E-7</v>
      </c>
      <c r="K24" s="21">
        <f>'[6]Electricity generation REF'!L29</f>
        <v>1.5000000019999998E-7</v>
      </c>
      <c r="M24" s="8" t="str">
        <f>'[6]Installed capacity REF'!C59</f>
        <v>Fluctuating RES (PV, Wind, Ocean)</v>
      </c>
      <c r="N24" s="7">
        <f>'[6]Installed capacity REF'!D59</f>
        <v>0.15689999988318659</v>
      </c>
      <c r="O24" s="7">
        <f>'[6]Installed capacity REF'!E59</f>
        <v>1.5154748942307723</v>
      </c>
      <c r="P24" s="7">
        <f>'[6]Installed capacity REF'!F59</f>
        <v>3.7775504615384605</v>
      </c>
      <c r="Q24" s="7">
        <f>'[6]Installed capacity REF'!G59</f>
        <v>9.1566632307692188</v>
      </c>
      <c r="R24" s="7">
        <f>'[6]Installed capacity REF'!H59</f>
        <v>14.525867692307724</v>
      </c>
      <c r="S24" s="7">
        <f>'[6]Installed capacity REF'!I59</f>
        <v>26.258080999999994</v>
      </c>
      <c r="T24" s="7">
        <f>'[6]Installed capacity REF'!J59</f>
        <v>37.926780615384665</v>
      </c>
      <c r="U24" s="7">
        <f>'[6]Installed capacity REF'!K59</f>
        <v>55.039834115159977</v>
      </c>
      <c r="V24" s="6">
        <f>'[6]Installed capacity REF'!L59</f>
        <v>80.243013656949202</v>
      </c>
    </row>
    <row r="25" spans="2:22" x14ac:dyDescent="0.2">
      <c r="B25" s="8" t="str">
        <f>'[6]Electricity generation REF'!C30</f>
        <v xml:space="preserve">    - Gas</v>
      </c>
      <c r="C25" s="22">
        <f>'[6]Electricity generation REF'!D30</f>
        <v>3.0000000000000004E-16</v>
      </c>
      <c r="D25" s="22">
        <f>'[6]Electricity generation REF'!E30</f>
        <v>6.0000000000000199E-2</v>
      </c>
      <c r="E25" s="22">
        <f>'[6]Electricity generation REF'!F30</f>
        <v>0.22500000000000023</v>
      </c>
      <c r="F25" s="22">
        <f>'[6]Electricity generation REF'!G30</f>
        <v>0.95000000000000018</v>
      </c>
      <c r="G25" s="22">
        <f>'[6]Electricity generation REF'!H30</f>
        <v>2.4999999999999996</v>
      </c>
      <c r="H25" s="22">
        <f>'[6]Electricity generation REF'!I30</f>
        <v>4</v>
      </c>
      <c r="I25" s="22">
        <f>'[6]Electricity generation REF'!J30</f>
        <v>4.9999999999999991</v>
      </c>
      <c r="J25" s="22">
        <f>'[6]Electricity generation REF'!K30</f>
        <v>6</v>
      </c>
      <c r="K25" s="21">
        <f>'[6]Electricity generation REF'!L30</f>
        <v>7.5</v>
      </c>
      <c r="M25" s="8" t="str">
        <f>'[6]Installed capacity REF'!C60</f>
        <v>Share of fluctuating RES</v>
      </c>
      <c r="N25" s="12">
        <f>'[6]Installed capacity REF'!D60</f>
        <v>6.1236412727194874E-4</v>
      </c>
      <c r="O25" s="12">
        <f>'[6]Installed capacity REF'!E60</f>
        <v>5.2434872483618188E-3</v>
      </c>
      <c r="P25" s="12">
        <f>'[6]Installed capacity REF'!F60</f>
        <v>1.1027571933802429E-2</v>
      </c>
      <c r="Q25" s="12">
        <f>'[6]Installed capacity REF'!G60</f>
        <v>2.368281732251435E-2</v>
      </c>
      <c r="R25" s="12">
        <f>'[6]Installed capacity REF'!H60</f>
        <v>3.3725411875810581E-2</v>
      </c>
      <c r="S25" s="12">
        <f>'[6]Installed capacity REF'!I60</f>
        <v>5.5915514240303665E-2</v>
      </c>
      <c r="T25" s="12">
        <f>'[6]Installed capacity REF'!J60</f>
        <v>7.4595554811787493E-2</v>
      </c>
      <c r="U25" s="12">
        <f>'[6]Installed capacity REF'!K60</f>
        <v>0.10172381749780332</v>
      </c>
      <c r="V25" s="11">
        <f>'[6]Installed capacity REF'!L60</f>
        <v>0.13533585000723614</v>
      </c>
    </row>
    <row r="26" spans="2:22" x14ac:dyDescent="0.2">
      <c r="B26" s="8" t="str">
        <f>'[6]Electricity generation REF'!C31</f>
        <v>of which from H2</v>
      </c>
      <c r="C26" s="22">
        <f>'[6]Electricity generation REF'!D31</f>
        <v>0</v>
      </c>
      <c r="D26" s="22">
        <f>'[6]Electricity generation REF'!E31</f>
        <v>0</v>
      </c>
      <c r="E26" s="22">
        <f>'[6]Electricity generation REF'!F31</f>
        <v>0</v>
      </c>
      <c r="F26" s="22">
        <f>'[6]Electricity generation REF'!G31</f>
        <v>0</v>
      </c>
      <c r="G26" s="22">
        <f>'[6]Electricity generation REF'!H31</f>
        <v>0</v>
      </c>
      <c r="H26" s="22">
        <f>'[6]Electricity generation REF'!I31</f>
        <v>0</v>
      </c>
      <c r="I26" s="22">
        <f>'[6]Electricity generation REF'!J31</f>
        <v>0</v>
      </c>
      <c r="J26" s="22">
        <f>'[6]Electricity generation REF'!K31</f>
        <v>0</v>
      </c>
      <c r="K26" s="21">
        <f>'[6]Electricity generation REF'!L31</f>
        <v>0</v>
      </c>
      <c r="M26" s="8"/>
      <c r="N26" s="7"/>
      <c r="O26" s="7"/>
      <c r="P26" s="7"/>
      <c r="Q26" s="7"/>
      <c r="R26" s="7"/>
      <c r="S26" s="7"/>
      <c r="T26" s="7"/>
      <c r="U26" s="7"/>
      <c r="V26" s="6"/>
    </row>
    <row r="27" spans="2:22" ht="13.5" thickBot="1" x14ac:dyDescent="0.25">
      <c r="B27" s="8" t="str">
        <f>'[6]Electricity generation REF'!C32</f>
        <v xml:space="preserve">    - Oil</v>
      </c>
      <c r="C27" s="22">
        <f>'[6]Electricity generation REF'!D32</f>
        <v>3.0000000000000004E-16</v>
      </c>
      <c r="D27" s="22">
        <f>'[6]Electricity generation REF'!E32</f>
        <v>0.1000000000000002</v>
      </c>
      <c r="E27" s="22">
        <f>'[6]Electricity generation REF'!F32</f>
        <v>0.20000000000000023</v>
      </c>
      <c r="F27" s="22">
        <f>'[6]Electricity generation REF'!G32</f>
        <v>0.75000000000000022</v>
      </c>
      <c r="G27" s="22">
        <f>'[6]Electricity generation REF'!H32</f>
        <v>1.7499999999999996</v>
      </c>
      <c r="H27" s="22">
        <f>'[6]Electricity generation REF'!I32</f>
        <v>2.72</v>
      </c>
      <c r="I27" s="22">
        <f>'[6]Electricity generation REF'!J32</f>
        <v>3.4</v>
      </c>
      <c r="J27" s="22">
        <f>'[6]Electricity generation REF'!K32</f>
        <v>4.08</v>
      </c>
      <c r="K27" s="21">
        <f>'[6]Electricity generation REF'!L32</f>
        <v>5.1000000000000005</v>
      </c>
      <c r="M27" s="5" t="str">
        <f>'[6]Installed capacity REF'!C62</f>
        <v>RES share (domestic generation)</v>
      </c>
      <c r="N27" s="4">
        <f>'[6]Installed capacity REF'!D62</f>
        <v>5.6953376483174105E-2</v>
      </c>
      <c r="O27" s="4">
        <f>'[6]Installed capacity REF'!E62</f>
        <v>6.4017911627056306E-2</v>
      </c>
      <c r="P27" s="4">
        <f>'[6]Installed capacity REF'!F62</f>
        <v>7.0286660272993975E-2</v>
      </c>
      <c r="Q27" s="4">
        <f>'[6]Installed capacity REF'!G62</f>
        <v>8.7743353525733564E-2</v>
      </c>
      <c r="R27" s="4">
        <f>'[6]Installed capacity REF'!H62</f>
        <v>0.10160614133693587</v>
      </c>
      <c r="S27" s="4">
        <f>'[6]Installed capacity REF'!I62</f>
        <v>0.12631352153228512</v>
      </c>
      <c r="T27" s="4">
        <f>'[6]Installed capacity REF'!J62</f>
        <v>0.14713482632986918</v>
      </c>
      <c r="U27" s="4">
        <f>'[6]Installed capacity REF'!K62</f>
        <v>0.17318670984369111</v>
      </c>
      <c r="V27" s="3">
        <f>'[6]Installed capacity REF'!L62</f>
        <v>0.20881465155998508</v>
      </c>
    </row>
    <row r="28" spans="2:22" ht="13.5" thickBot="1" x14ac:dyDescent="0.25">
      <c r="B28" s="8" t="str">
        <f>'[6]Electricity generation REF'!C33</f>
        <v xml:space="preserve">    - Biomass (&amp; renewable waste)</v>
      </c>
      <c r="C28" s="22">
        <f>'[6]Electricity generation REF'!D33</f>
        <v>-9.9800000000000027E-14</v>
      </c>
      <c r="D28" s="22">
        <f>'[6]Electricity generation REF'!E33</f>
        <v>1.4000009999000102E-2</v>
      </c>
      <c r="E28" s="22">
        <f>'[6]Electricity generation REF'!F33</f>
        <v>4.0000009999000101E-2</v>
      </c>
      <c r="F28" s="22">
        <f>'[6]Electricity generation REF'!G33</f>
        <v>0.18000000999900009</v>
      </c>
      <c r="G28" s="22">
        <f>'[6]Electricity generation REF'!H33</f>
        <v>0.50000000999900007</v>
      </c>
      <c r="H28" s="22">
        <f>'[6]Electricity generation REF'!I33</f>
        <v>0.88000000999900008</v>
      </c>
      <c r="I28" s="22">
        <f>'[6]Electricity generation REF'!J33</f>
        <v>1.200000009999</v>
      </c>
      <c r="J28" s="22">
        <f>'[6]Electricity generation REF'!K33</f>
        <v>1.5600000099990001</v>
      </c>
      <c r="K28" s="21">
        <f>'[6]Electricity generation REF'!L33</f>
        <v>2.1000000099990004</v>
      </c>
    </row>
    <row r="29" spans="2:22" x14ac:dyDescent="0.2">
      <c r="B29" s="8" t="str">
        <f>'[6]Electricity generation REF'!C34</f>
        <v xml:space="preserve">    - Geothermal</v>
      </c>
      <c r="C29" s="22">
        <f>'[6]Electricity generation REF'!D34</f>
        <v>3.0000000000000004E-16</v>
      </c>
      <c r="D29" s="22">
        <f>'[6]Electricity generation REF'!E34</f>
        <v>2.0000002000000002E-9</v>
      </c>
      <c r="E29" s="22">
        <f>'[6]Electricity generation REF'!F34</f>
        <v>5.0000002000000002E-9</v>
      </c>
      <c r="F29" s="22">
        <f>'[6]Electricity generation REF'!G34</f>
        <v>2.0000000199999997E-8</v>
      </c>
      <c r="G29" s="22">
        <f>'[6]Electricity generation REF'!H34</f>
        <v>5.0000000199999994E-8</v>
      </c>
      <c r="H29" s="22">
        <f>'[6]Electricity generation REF'!I34</f>
        <v>8.0000000199999992E-8</v>
      </c>
      <c r="I29" s="22">
        <f>'[6]Electricity generation REF'!J34</f>
        <v>1.0000000019999997E-7</v>
      </c>
      <c r="J29" s="22">
        <f>'[6]Electricity generation REF'!K34</f>
        <v>1.2000000019999998E-7</v>
      </c>
      <c r="K29" s="21">
        <f>'[6]Electricity generation REF'!L34</f>
        <v>1.5000000019999998E-7</v>
      </c>
      <c r="M29" s="17" t="str">
        <f>'[6]Final energy demand REF'!D4</f>
        <v>Final energy demand in PJ/a   1)</v>
      </c>
      <c r="N29" s="16" t="str">
        <f>'[6]Final energy demand REF'!D5</f>
        <v>Scenario:</v>
      </c>
      <c r="O29" s="16" t="str">
        <f>'[6]Final energy demand REF'!E5</f>
        <v>Middle East Reference (2015)</v>
      </c>
      <c r="P29" s="16"/>
      <c r="Q29" s="16"/>
      <c r="R29" s="16"/>
      <c r="S29" s="16"/>
      <c r="T29" s="16"/>
      <c r="U29" s="16"/>
      <c r="V29" s="15"/>
    </row>
    <row r="30" spans="2:22" x14ac:dyDescent="0.2">
      <c r="B30" s="8" t="str">
        <f>'[6]Electricity generation REF'!C35</f>
        <v xml:space="preserve">    - Hydrogen</v>
      </c>
      <c r="C30" s="22">
        <f>'[6]Electricity generation REF'!D35</f>
        <v>2.0000000000000002E-16</v>
      </c>
      <c r="D30" s="22">
        <f>'[6]Electricity generation REF'!E35</f>
        <v>2.0000001000000002E-9</v>
      </c>
      <c r="E30" s="22">
        <f>'[6]Electricity generation REF'!F35</f>
        <v>5.0000001000000001E-9</v>
      </c>
      <c r="F30" s="22">
        <f>'[6]Electricity generation REF'!G35</f>
        <v>2.0000000099999999E-8</v>
      </c>
      <c r="G30" s="22">
        <f>'[6]Electricity generation REF'!H35</f>
        <v>5.0000000099999993E-8</v>
      </c>
      <c r="H30" s="22">
        <f>'[6]Electricity generation REF'!I35</f>
        <v>8.0000000099999997E-8</v>
      </c>
      <c r="I30" s="22">
        <f>'[6]Electricity generation REF'!J35</f>
        <v>1.0000000009999998E-7</v>
      </c>
      <c r="J30" s="22">
        <f>'[6]Electricity generation REF'!K35</f>
        <v>1.2000000009999998E-7</v>
      </c>
      <c r="K30" s="21">
        <f>'[6]Electricity generation REF'!L35</f>
        <v>1.5000000009999999E-7</v>
      </c>
      <c r="M30" s="8"/>
      <c r="N30" s="14">
        <f>'[6]Final energy demand REF'!D8</f>
        <v>2012</v>
      </c>
      <c r="O30" s="14">
        <f>'[6]Final energy demand REF'!E8</f>
        <v>2015</v>
      </c>
      <c r="P30" s="14">
        <f>'[6]Final energy demand REF'!F8</f>
        <v>2020</v>
      </c>
      <c r="Q30" s="14">
        <f>'[6]Final energy demand REF'!G8</f>
        <v>2025</v>
      </c>
      <c r="R30" s="14">
        <f>'[6]Final energy demand REF'!H8</f>
        <v>2030</v>
      </c>
      <c r="S30" s="14">
        <f>'[6]Final energy demand REF'!I8</f>
        <v>2035</v>
      </c>
      <c r="T30" s="14">
        <f>'[6]Final energy demand REF'!J8</f>
        <v>2040</v>
      </c>
      <c r="U30" s="14">
        <f>'[6]Final energy demand REF'!K8</f>
        <v>2045</v>
      </c>
      <c r="V30" s="13">
        <f>'[6]Final energy demand REF'!L8</f>
        <v>2050</v>
      </c>
    </row>
    <row r="31" spans="2:22" x14ac:dyDescent="0.2">
      <c r="B31" s="8"/>
      <c r="C31" s="22"/>
      <c r="D31" s="22"/>
      <c r="E31" s="22"/>
      <c r="F31" s="22"/>
      <c r="G31" s="22"/>
      <c r="H31" s="22"/>
      <c r="I31" s="22"/>
      <c r="J31" s="22"/>
      <c r="K31" s="21"/>
      <c r="M31" s="8"/>
      <c r="N31" s="7"/>
      <c r="O31" s="7"/>
      <c r="P31" s="7"/>
      <c r="Q31" s="7"/>
      <c r="R31" s="7"/>
      <c r="S31" s="7"/>
      <c r="T31" s="7"/>
      <c r="U31" s="7"/>
      <c r="V31" s="6"/>
    </row>
    <row r="32" spans="2:22" x14ac:dyDescent="0.2">
      <c r="B32" s="8" t="str">
        <f>'[6]Electricity generation REF'!C37</f>
        <v>CHP by producer</v>
      </c>
      <c r="C32" s="22"/>
      <c r="D32" s="22"/>
      <c r="E32" s="22"/>
      <c r="F32" s="22"/>
      <c r="G32" s="22"/>
      <c r="H32" s="22"/>
      <c r="I32" s="22"/>
      <c r="J32" s="22"/>
      <c r="K32" s="21"/>
      <c r="M32" s="8" t="str">
        <f>'[6]Final energy demand REF'!C10</f>
        <v>Total (incl. non-energy use)</v>
      </c>
      <c r="N32" s="7">
        <f>'[6]Final energy demand REF'!D10</f>
        <v>18966.532999952578</v>
      </c>
      <c r="O32" s="7">
        <f>'[6]Final energy demand REF'!E10</f>
        <v>20440.225768365119</v>
      </c>
      <c r="P32" s="7">
        <f>'[6]Final energy demand REF'!F10</f>
        <v>23151.995195349478</v>
      </c>
      <c r="Q32" s="7">
        <f>'[6]Final energy demand REF'!G10</f>
        <v>26825.340697086136</v>
      </c>
      <c r="R32" s="7">
        <f>'[6]Final energy demand REF'!H10</f>
        <v>30498.686198782994</v>
      </c>
      <c r="S32" s="7">
        <f>'[6]Final energy demand REF'!I10</f>
        <v>34230.452214320001</v>
      </c>
      <c r="T32" s="7">
        <f>'[6]Final energy demand REF'!J10</f>
        <v>37962.218229940656</v>
      </c>
      <c r="U32" s="7">
        <f>'[6]Final energy demand REF'!K10</f>
        <v>40848.666699313289</v>
      </c>
      <c r="V32" s="6">
        <f>'[6]Final energy demand REF'!L10</f>
        <v>43111.847723816987</v>
      </c>
    </row>
    <row r="33" spans="2:22" x14ac:dyDescent="0.2">
      <c r="B33" s="8" t="str">
        <f>'[6]Electricity generation REF'!C38</f>
        <v xml:space="preserve">    - Main activity producers</v>
      </c>
      <c r="C33" s="22">
        <f>'[6]Electricity generation REF'!D38</f>
        <v>9.9999999999999969E-9</v>
      </c>
      <c r="D33" s="22">
        <f>'[6]Electricity generation REF'!E38</f>
        <v>9.9999999999999986E-9</v>
      </c>
      <c r="E33" s="22">
        <f>'[6]Electricity generation REF'!F38</f>
        <v>9.9999999999999986E-9</v>
      </c>
      <c r="F33" s="22">
        <f>'[6]Electricity generation REF'!G38</f>
        <v>9.9999999999999986E-9</v>
      </c>
      <c r="G33" s="22">
        <f>'[6]Electricity generation REF'!H38</f>
        <v>9.9999999999999986E-9</v>
      </c>
      <c r="H33" s="22">
        <f>'[6]Electricity generation REF'!I38</f>
        <v>9.9999999999999986E-9</v>
      </c>
      <c r="I33" s="22">
        <f>'[6]Electricity generation REF'!J38</f>
        <v>9.9999999999999986E-9</v>
      </c>
      <c r="J33" s="22">
        <f>'[6]Electricity generation REF'!K38</f>
        <v>9.9999999999999986E-9</v>
      </c>
      <c r="K33" s="21">
        <f>'[6]Electricity generation REF'!L38</f>
        <v>9.9999999999999986E-9</v>
      </c>
      <c r="M33" s="8" t="str">
        <f>'[6]Final energy demand REF'!C11</f>
        <v>Total energy use 1)</v>
      </c>
      <c r="N33" s="7">
        <f>'[6]Final energy demand REF'!D11</f>
        <v>15305.954999952577</v>
      </c>
      <c r="O33" s="7">
        <f>'[6]Final energy demand REF'!E11</f>
        <v>16810.268865755399</v>
      </c>
      <c r="P33" s="7">
        <f>'[6]Final energy demand REF'!F11</f>
        <v>18949.720608693133</v>
      </c>
      <c r="Q33" s="7">
        <f>'[6]Final energy demand REF'!G11</f>
        <v>22151.654099183026</v>
      </c>
      <c r="R33" s="7">
        <f>'[6]Final energy demand REF'!H11</f>
        <v>25365.522420243447</v>
      </c>
      <c r="S33" s="7">
        <f>'[6]Final energy demand REF'!I11</f>
        <v>28539.464945820902</v>
      </c>
      <c r="T33" s="7">
        <f>'[6]Final energy demand REF'!J11</f>
        <v>31727.937152443716</v>
      </c>
      <c r="U33" s="7">
        <f>'[6]Final energy demand REF'!K11</f>
        <v>34071.091812818508</v>
      </c>
      <c r="V33" s="6">
        <f>'[6]Final energy demand REF'!L11</f>
        <v>35790.979028324356</v>
      </c>
    </row>
    <row r="34" spans="2:22" x14ac:dyDescent="0.2">
      <c r="B34" s="8" t="str">
        <f>'[6]Electricity generation REF'!C39</f>
        <v xml:space="preserve">    - Autoproducers</v>
      </c>
      <c r="C34" s="22">
        <f>'[6]Electricity generation REF'!D39</f>
        <v>1.9999999999999984E-8</v>
      </c>
      <c r="D34" s="22">
        <f>'[6]Electricity generation REF'!E39</f>
        <v>0.20000001000000009</v>
      </c>
      <c r="E34" s="22">
        <f>'[6]Electricity generation REF'!F39</f>
        <v>0.50000001000000016</v>
      </c>
      <c r="F34" s="22">
        <f>'[6]Electricity generation REF'!G39</f>
        <v>2.0000000099999999</v>
      </c>
      <c r="G34" s="22">
        <f>'[6]Electricity generation REF'!H39</f>
        <v>5.0000000099999982</v>
      </c>
      <c r="H34" s="22">
        <f>'[6]Electricity generation REF'!I39</f>
        <v>8.0000000099999991</v>
      </c>
      <c r="I34" s="22">
        <f>'[6]Electricity generation REF'!J39</f>
        <v>10.000000009999995</v>
      </c>
      <c r="J34" s="22">
        <f>'[6]Electricity generation REF'!K39</f>
        <v>12.000000009999999</v>
      </c>
      <c r="K34" s="21">
        <f>'[6]Electricity generation REF'!L39</f>
        <v>15.000000010000001</v>
      </c>
      <c r="M34" s="8" t="str">
        <f>'[6]Final energy demand REF'!C12</f>
        <v>Transport</v>
      </c>
      <c r="N34" s="7">
        <f>'[6]Final energy demand REF'!D12</f>
        <v>5292.5269999999964</v>
      </c>
      <c r="O34" s="7">
        <f>'[6]Final energy demand REF'!E12</f>
        <v>5903.8574449500111</v>
      </c>
      <c r="P34" s="7">
        <f>'[6]Final energy demand REF'!F12</f>
        <v>6922.7649431999744</v>
      </c>
      <c r="Q34" s="7">
        <f>'[6]Final energy demand REF'!G12</f>
        <v>8300.9569265999617</v>
      </c>
      <c r="R34" s="7">
        <f>'[6]Final energy demand REF'!H12</f>
        <v>9679.1489100000053</v>
      </c>
      <c r="S34" s="7">
        <f>'[6]Final energy demand REF'!I12</f>
        <v>10751.989195800023</v>
      </c>
      <c r="T34" s="7">
        <f>'[6]Final energy demand REF'!J12</f>
        <v>11824.829481600018</v>
      </c>
      <c r="U34" s="7">
        <f>'[6]Final energy demand REF'!K12</f>
        <v>12381.762976704018</v>
      </c>
      <c r="V34" s="6">
        <f>'[6]Final energy demand REF'!L12</f>
        <v>12679.922542371829</v>
      </c>
    </row>
    <row r="35" spans="2:22" x14ac:dyDescent="0.2">
      <c r="B35" s="8"/>
      <c r="C35" s="22"/>
      <c r="D35" s="22"/>
      <c r="E35" s="22"/>
      <c r="F35" s="22"/>
      <c r="G35" s="22"/>
      <c r="H35" s="22"/>
      <c r="I35" s="22"/>
      <c r="J35" s="22"/>
      <c r="K35" s="21"/>
      <c r="M35" s="8" t="str">
        <f>'[6]Final energy demand REF'!C13</f>
        <v xml:space="preserve">    - Oil products</v>
      </c>
      <c r="N35" s="7">
        <f>'[6]Final energy demand REF'!D13</f>
        <v>5028.3489995257369</v>
      </c>
      <c r="O35" s="7">
        <f>'[6]Final energy demand REF'!E13</f>
        <v>5622.0842008783966</v>
      </c>
      <c r="P35" s="7">
        <f>'[6]Final energy demand REF'!F13</f>
        <v>6608.3816628766381</v>
      </c>
      <c r="Q35" s="7">
        <f>'[6]Final energy demand REF'!G13</f>
        <v>7930.3154837058491</v>
      </c>
      <c r="R35" s="7">
        <f>'[6]Final energy demand REF'!H13</f>
        <v>9252.2493040237568</v>
      </c>
      <c r="S35" s="7">
        <f>'[6]Final energy demand REF'!I13</f>
        <v>10267.692648479862</v>
      </c>
      <c r="T35" s="7">
        <f>'[6]Final energy demand REF'!J13</f>
        <v>11283.13599305449</v>
      </c>
      <c r="U35" s="7">
        <f>'[6]Final energy demand REF'!K13</f>
        <v>11775.85504870345</v>
      </c>
      <c r="V35" s="6">
        <f>'[6]Final energy demand REF'!L13</f>
        <v>12002.172624803839</v>
      </c>
    </row>
    <row r="36" spans="2:22" x14ac:dyDescent="0.2">
      <c r="B36" s="8" t="str">
        <f>'[6]Electricity generation REF'!C42</f>
        <v>Total generation</v>
      </c>
      <c r="C36" s="22">
        <f>'[6]Electricity generation REF'!D42</f>
        <v>904.46000036305998</v>
      </c>
      <c r="D36" s="22">
        <f>'[6]Electricity generation REF'!E42</f>
        <v>1017.3516629207032</v>
      </c>
      <c r="E36" s="22">
        <f>'[6]Electricity generation REF'!F42</f>
        <v>1204.5961004929552</v>
      </c>
      <c r="F36" s="22">
        <f>'[6]Electricity generation REF'!G42</f>
        <v>1432.3567506524221</v>
      </c>
      <c r="G36" s="22">
        <f>'[6]Electricity generation REF'!H42</f>
        <v>1660.1174008067001</v>
      </c>
      <c r="H36" s="22">
        <f>'[6]Electricity generation REF'!I42</f>
        <v>1881.3466510430858</v>
      </c>
      <c r="I36" s="22">
        <f>'[6]Electricity generation REF'!J42</f>
        <v>2102.5759012130407</v>
      </c>
      <c r="J36" s="22">
        <f>'[6]Electricity generation REF'!K42</f>
        <v>2304.4990024178824</v>
      </c>
      <c r="K36" s="21">
        <f>'[6]Electricity generation REF'!L42</f>
        <v>2492.3268107355948</v>
      </c>
      <c r="M36" s="8" t="str">
        <f>'[6]Final energy demand REF'!C14</f>
        <v xml:space="preserve">    - Natural gas</v>
      </c>
      <c r="N36" s="7">
        <f>'[6]Final energy demand REF'!D14</f>
        <v>262.84199999999998</v>
      </c>
      <c r="O36" s="7">
        <f>'[6]Final energy demand REF'!E14</f>
        <v>280.41982695000058</v>
      </c>
      <c r="P36" s="7">
        <f>'[6]Final energy demand REF'!F14</f>
        <v>313.00098119999905</v>
      </c>
      <c r="Q36" s="7">
        <f>'[6]Final energy demand REF'!G14</f>
        <v>369.24435899999827</v>
      </c>
      <c r="R36" s="7">
        <f>'[6]Final energy demand REF'!H14</f>
        <v>425.48773680000016</v>
      </c>
      <c r="S36" s="7">
        <f>'[6]Final energy demand REF'!I14</f>
        <v>482.86155060000129</v>
      </c>
      <c r="T36" s="7">
        <f>'[6]Final energy demand REF'!J14</f>
        <v>540.23536440000066</v>
      </c>
      <c r="U36" s="7">
        <f>'[6]Final energy demand REF'!K14</f>
        <v>604.42635903758605</v>
      </c>
      <c r="V36" s="6">
        <f>'[6]Final energy demand REF'!L14</f>
        <v>676.24455482505937</v>
      </c>
    </row>
    <row r="37" spans="2:22" x14ac:dyDescent="0.2">
      <c r="B37" s="8" t="str">
        <f>'[6]Electricity generation REF'!C43</f>
        <v xml:space="preserve">  - Fossil</v>
      </c>
      <c r="C37" s="22">
        <f>'[6]Electricity generation REF'!D43</f>
        <v>880.19700036306006</v>
      </c>
      <c r="D37" s="22">
        <f>'[6]Electricity generation REF'!E43</f>
        <v>979.25420039870426</v>
      </c>
      <c r="E37" s="22">
        <f>'[6]Electricity generation REF'!F43</f>
        <v>1143.4412004679564</v>
      </c>
      <c r="F37" s="22">
        <f>'[6]Electricity generation REF'!G43</f>
        <v>1332.0090505224232</v>
      </c>
      <c r="G37" s="22">
        <f>'[6]Electricity generation REF'!H43</f>
        <v>1520.576900646701</v>
      </c>
      <c r="H37" s="22">
        <f>'[6]Electricity generation REF'!I43</f>
        <v>1697.3195008530868</v>
      </c>
      <c r="I37" s="22">
        <f>'[6]Electricity generation REF'!J43</f>
        <v>1874.0621010030413</v>
      </c>
      <c r="J37" s="22">
        <f>'[6]Electricity generation REF'!K43</f>
        <v>2015.1302842211101</v>
      </c>
      <c r="K37" s="21">
        <f>'[6]Electricity generation REF'!L43</f>
        <v>2118.3845162522043</v>
      </c>
      <c r="M37" s="8" t="str">
        <f>'[6]Final energy demand REF'!C15</f>
        <v xml:space="preserve">    - Biofuels</v>
      </c>
      <c r="N37" s="7">
        <f>'[6]Final energy demand REF'!D15</f>
        <v>0</v>
      </c>
      <c r="O37" s="7">
        <f>'[6]Final energy demand REF'!E15</f>
        <v>5.5683418446432595E-4</v>
      </c>
      <c r="P37" s="7">
        <f>'[6]Final energy demand REF'!F15</f>
        <v>6.5448834908495295E-4</v>
      </c>
      <c r="Q37" s="7">
        <f>'[6]Final energy demand REF'!G15</f>
        <v>7.8532328079519503E-4</v>
      </c>
      <c r="R37" s="7">
        <f>'[6]Final energy demand REF'!H15</f>
        <v>9.1672638365928303E-4</v>
      </c>
      <c r="S37" s="7">
        <f>'[6]Final energy demand REF'!I15</f>
        <v>1.0167146915725997E-3</v>
      </c>
      <c r="T37" s="7">
        <f>'[6]Final energy demand REF'!J15</f>
        <v>1.11657128410131E-3</v>
      </c>
      <c r="U37" s="7">
        <f>'[6]Final energy demand REF'!K15</f>
        <v>1.16402372711373E-3</v>
      </c>
      <c r="V37" s="6">
        <f>'[6]Final energy demand REF'!L15</f>
        <v>1.1847043041108101E-3</v>
      </c>
    </row>
    <row r="38" spans="2:22" x14ac:dyDescent="0.2">
      <c r="B38" s="8" t="str">
        <f>'[6]Electricity generation REF'!C44</f>
        <v xml:space="preserve">    - Hard coal (&amp; non-renewable waste)</v>
      </c>
      <c r="C38" s="22">
        <f>'[6]Electricity generation REF'!D44</f>
        <v>0.55500036306002642</v>
      </c>
      <c r="D38" s="22">
        <f>'[6]Electricity generation REF'!E44</f>
        <v>1.419700396704346</v>
      </c>
      <c r="E38" s="22">
        <f>'[6]Electricity generation REF'!F44</f>
        <v>3.119200462956246</v>
      </c>
      <c r="F38" s="22">
        <f>'[6]Electricity generation REF'!G44</f>
        <v>4.6210505024233317</v>
      </c>
      <c r="G38" s="22">
        <f>'[6]Electricity generation REF'!H44</f>
        <v>6.122900596700898</v>
      </c>
      <c r="H38" s="22">
        <f>'[6]Electricity generation REF'!I44</f>
        <v>6.6485007730866048</v>
      </c>
      <c r="I38" s="22">
        <f>'[6]Electricity generation REF'!J44</f>
        <v>7.1741009030410829</v>
      </c>
      <c r="J38" s="22">
        <f>'[6]Electricity generation REF'!K44</f>
        <v>9.1821021468670949</v>
      </c>
      <c r="K38" s="21">
        <f>'[6]Electricity generation REF'!L44</f>
        <v>9.2733900932732158</v>
      </c>
      <c r="M38" s="8" t="str">
        <f>'[6]Final energy demand REF'!C16</f>
        <v xml:space="preserve">    - Synfuels</v>
      </c>
      <c r="N38" s="7">
        <f>'[6]Final energy demand REF'!D16</f>
        <v>4.7426000100000012E-7</v>
      </c>
      <c r="O38" s="7">
        <f>'[6]Final energy demand REF'!E16</f>
        <v>5.3742913606836525E-7</v>
      </c>
      <c r="P38" s="7">
        <f>'[6]Final energy demand REF'!F16</f>
        <v>6.3498827150197785E-7</v>
      </c>
      <c r="Q38" s="7">
        <f>'[6]Final energy demand REF'!G16</f>
        <v>7.7083461847682915E-7</v>
      </c>
      <c r="R38" s="7">
        <f>'[6]Final energy demand REF'!H16</f>
        <v>8.4986385007209368E-7</v>
      </c>
      <c r="S38" s="7">
        <f>'[6]Final energy demand REF'!I16</f>
        <v>1.0054675047445581E-6</v>
      </c>
      <c r="T38" s="7">
        <f>'[6]Final energy demand REF'!J16</f>
        <v>1.1742426978674129E-6</v>
      </c>
      <c r="U38" s="7">
        <f>'[6]Final energy demand REF'!K16</f>
        <v>1.356189429461653E-6</v>
      </c>
      <c r="V38" s="6">
        <f>'[6]Final energy demand REF'!L16</f>
        <v>1.5513076995163796E-6</v>
      </c>
    </row>
    <row r="39" spans="2:22" x14ac:dyDescent="0.2">
      <c r="B39" s="8" t="str">
        <f>'[6]Electricity generation REF'!C45</f>
        <v xml:space="preserve">    - Lignite</v>
      </c>
      <c r="C39" s="22">
        <f>'[6]Electricity generation REF'!D45</f>
        <v>3.0000000000000004E-16</v>
      </c>
      <c r="D39" s="22">
        <f>'[6]Electricity generation REF'!E45</f>
        <v>2.0000002000000002E-9</v>
      </c>
      <c r="E39" s="22">
        <f>'[6]Electricity generation REF'!F45</f>
        <v>5.0000002000000002E-9</v>
      </c>
      <c r="F39" s="22">
        <f>'[6]Electricity generation REF'!G45</f>
        <v>2.0000000199999997E-8</v>
      </c>
      <c r="G39" s="22">
        <f>'[6]Electricity generation REF'!H45</f>
        <v>5.0000000199999994E-8</v>
      </c>
      <c r="H39" s="22">
        <f>'[6]Electricity generation REF'!I45</f>
        <v>8.0000000199999992E-8</v>
      </c>
      <c r="I39" s="22">
        <f>'[6]Electricity generation REF'!J45</f>
        <v>1.0000000019999997E-7</v>
      </c>
      <c r="J39" s="22">
        <f>'[6]Electricity generation REF'!K45</f>
        <v>1.2000000019999998E-7</v>
      </c>
      <c r="K39" s="21">
        <f>'[6]Electricity generation REF'!L45</f>
        <v>1.5000000019999998E-7</v>
      </c>
      <c r="M39" s="8" t="str">
        <f>'[6]Final energy demand REF'!C17</f>
        <v xml:space="preserve">    - Electricity</v>
      </c>
      <c r="N39" s="7">
        <f>'[6]Final energy demand REF'!D17</f>
        <v>1.3359999999999987</v>
      </c>
      <c r="O39" s="7">
        <f>'[6]Final energy demand REF'!E17</f>
        <v>1.3528597500000044</v>
      </c>
      <c r="P39" s="7">
        <f>'[6]Final energy demand REF'!F17</f>
        <v>1.3816439999999939</v>
      </c>
      <c r="Q39" s="7">
        <f>'[6]Final energy demand REF'!G17</f>
        <v>1.3962977999999959</v>
      </c>
      <c r="R39" s="7">
        <f>'[6]Final energy demand REF'!H17</f>
        <v>1.4109516000000015</v>
      </c>
      <c r="S39" s="7">
        <f>'[6]Final energy demand REF'!I17</f>
        <v>1.4339790000000048</v>
      </c>
      <c r="T39" s="7">
        <f>'[6]Final energy demand REF'!J17</f>
        <v>1.4570064000000056</v>
      </c>
      <c r="U39" s="7">
        <f>'[6]Final energy demand REF'!K17</f>
        <v>1.4804035830656985</v>
      </c>
      <c r="V39" s="6">
        <f>'[6]Final energy demand REF'!L17</f>
        <v>1.5041764873193031</v>
      </c>
    </row>
    <row r="40" spans="2:22" x14ac:dyDescent="0.2">
      <c r="B40" s="8" t="str">
        <f>'[6]Electricity generation REF'!C46</f>
        <v xml:space="preserve">    - Gas</v>
      </c>
      <c r="C40" s="22">
        <f>'[6]Electricity generation REF'!D46</f>
        <v>551.76300000000003</v>
      </c>
      <c r="D40" s="22">
        <f>'[6]Electricity generation REF'!E46</f>
        <v>648.58224999999993</v>
      </c>
      <c r="E40" s="22">
        <f>'[6]Electricity generation REF'!F46</f>
        <v>808.78100000000006</v>
      </c>
      <c r="F40" s="22">
        <f>'[6]Electricity generation REF'!G46</f>
        <v>1013.6105</v>
      </c>
      <c r="G40" s="22">
        <f>'[6]Electricity generation REF'!H46</f>
        <v>1218.44</v>
      </c>
      <c r="H40" s="22">
        <f>'[6]Electricity generation REF'!I46</f>
        <v>1404.0450000000001</v>
      </c>
      <c r="I40" s="22">
        <f>'[6]Electricity generation REF'!J46</f>
        <v>1589.65</v>
      </c>
      <c r="J40" s="22">
        <f>'[6]Electricity generation REF'!K46</f>
        <v>1737.7906922498901</v>
      </c>
      <c r="K40" s="21">
        <f>'[6]Electricity generation REF'!L46</f>
        <v>1849.7367282548701</v>
      </c>
      <c r="M40" s="8" t="str">
        <f>'[6]Final energy demand REF'!C18</f>
        <v xml:space="preserve">         RES electricity</v>
      </c>
      <c r="N40" s="7">
        <f>'[6]Final energy demand REF'!D18</f>
        <v>3.3111222152420759E-2</v>
      </c>
      <c r="O40" s="7">
        <f>'[6]Final energy demand REF'!E18</f>
        <v>3.9207054182167293E-2</v>
      </c>
      <c r="P40" s="7">
        <f>'[6]Final energy demand REF'!F18</f>
        <v>4.7328055328866893E-2</v>
      </c>
      <c r="Q40" s="7">
        <f>'[6]Final energy demand REF'!G18</f>
        <v>6.2396529402853139E-2</v>
      </c>
      <c r="R40" s="7">
        <f>'[6]Final energy demand REF'!H18</f>
        <v>7.3731881117811593E-2</v>
      </c>
      <c r="S40" s="7">
        <f>'[6]Final energy demand REF'!I18</f>
        <v>9.4923770839131172E-2</v>
      </c>
      <c r="T40" s="7">
        <f>'[6]Final energy demand REF'!J18</f>
        <v>0.11248376332206184</v>
      </c>
      <c r="U40" s="7">
        <f>'[6]Final energy demand REF'!K18</f>
        <v>0.13857894956960656</v>
      </c>
      <c r="V40" s="6">
        <f>'[6]Final energy demand REF'!L18</f>
        <v>0.17622807131438561</v>
      </c>
    </row>
    <row r="41" spans="2:22" x14ac:dyDescent="0.2">
      <c r="B41" s="8" t="str">
        <f>'[6]Electricity generation REF'!C47</f>
        <v xml:space="preserve">    - Oil</v>
      </c>
      <c r="C41" s="22">
        <f>'[6]Electricity generation REF'!D47</f>
        <v>274.64499999999998</v>
      </c>
      <c r="D41" s="22">
        <f>'[6]Electricity generation REF'!E47</f>
        <v>267.51825000000002</v>
      </c>
      <c r="E41" s="22">
        <f>'[6]Electricity generation REF'!F47</f>
        <v>259.90699999999998</v>
      </c>
      <c r="F41" s="22">
        <f>'[6]Electricity generation REF'!G47</f>
        <v>220.14349999999999</v>
      </c>
      <c r="G41" s="22">
        <f>'[6]Electricity generation REF'!H47</f>
        <v>183.38000000000002</v>
      </c>
      <c r="H41" s="22">
        <f>'[6]Electricity generation REF'!I47</f>
        <v>163.49199999999999</v>
      </c>
      <c r="I41" s="22">
        <f>'[6]Electricity generation REF'!J47</f>
        <v>143.804</v>
      </c>
      <c r="J41" s="22">
        <f>'[6]Electricity generation REF'!K47</f>
        <v>124.72348970435301</v>
      </c>
      <c r="K41" s="21">
        <f>'[6]Electricity generation REF'!L47</f>
        <v>105.940397754061</v>
      </c>
      <c r="M41" s="8" t="str">
        <f>'[6]Final energy demand REF'!C19</f>
        <v xml:space="preserve">    - Hydrogen</v>
      </c>
      <c r="N41" s="7">
        <f>'[6]Final energy demand REF'!D19</f>
        <v>0</v>
      </c>
      <c r="O41" s="7">
        <f>'[6]Final energy demand REF'!E19</f>
        <v>0</v>
      </c>
      <c r="P41" s="7">
        <f>'[6]Final energy demand REF'!F19</f>
        <v>0</v>
      </c>
      <c r="Q41" s="7">
        <f>'[6]Final energy demand REF'!G19</f>
        <v>0</v>
      </c>
      <c r="R41" s="7">
        <f>'[6]Final energy demand REF'!H19</f>
        <v>0</v>
      </c>
      <c r="S41" s="7">
        <f>'[6]Final energy demand REF'!I19</f>
        <v>0</v>
      </c>
      <c r="T41" s="7">
        <f>'[6]Final energy demand REF'!J19</f>
        <v>0</v>
      </c>
      <c r="U41" s="7">
        <f>'[6]Final energy demand REF'!K19</f>
        <v>0</v>
      </c>
      <c r="V41" s="6">
        <f>'[6]Final energy demand REF'!L19</f>
        <v>0</v>
      </c>
    </row>
    <row r="42" spans="2:22" x14ac:dyDescent="0.2">
      <c r="B42" s="8" t="str">
        <f>'[6]Electricity generation REF'!C48</f>
        <v xml:space="preserve">    - Diesel</v>
      </c>
      <c r="C42" s="22">
        <f>'[6]Electricity generation REF'!D48</f>
        <v>53.234000000000002</v>
      </c>
      <c r="D42" s="22">
        <f>'[6]Electricity generation REF'!E48</f>
        <v>61.734000000000002</v>
      </c>
      <c r="E42" s="22">
        <f>'[6]Electricity generation REF'!F48</f>
        <v>71.634</v>
      </c>
      <c r="F42" s="22">
        <f>'[6]Electricity generation REF'!G48</f>
        <v>93.634</v>
      </c>
      <c r="G42" s="22">
        <f>'[6]Electricity generation REF'!H48</f>
        <v>112.634</v>
      </c>
      <c r="H42" s="22">
        <f>'[6]Electricity generation REF'!I48</f>
        <v>123.134</v>
      </c>
      <c r="I42" s="22">
        <f>'[6]Electricity generation REF'!J48</f>
        <v>133.434</v>
      </c>
      <c r="J42" s="22">
        <f>'[6]Electricity generation REF'!K48</f>
        <v>143.434</v>
      </c>
      <c r="K42" s="21">
        <f>'[6]Electricity generation REF'!L48</f>
        <v>153.43399999999997</v>
      </c>
      <c r="M42" s="8" t="str">
        <f>'[6]Final energy demand REF'!C20</f>
        <v xml:space="preserve">    RES share Transport</v>
      </c>
      <c r="N42" s="12">
        <f>'[6]Final energy demand REF'!D20</f>
        <v>6.2562238995491178E-6</v>
      </c>
      <c r="O42" s="12">
        <f>'[6]Final energy demand REF'!E20</f>
        <v>6.7352412067146189E-6</v>
      </c>
      <c r="P42" s="12">
        <f>'[6]Final energy demand REF'!F20</f>
        <v>6.931127349128536E-6</v>
      </c>
      <c r="Q42" s="12">
        <f>'[6]Final energy demand REF'!G20</f>
        <v>7.6113980217829685E-6</v>
      </c>
      <c r="R42" s="12">
        <f>'[6]Final energy demand REF'!H20</f>
        <v>7.7123156805194311E-6</v>
      </c>
      <c r="S42" s="12">
        <f>'[6]Final energy demand REF'!I20</f>
        <v>8.9230513853357777E-6</v>
      </c>
      <c r="T42" s="12">
        <f>'[6]Final energy demand REF'!J20</f>
        <v>9.606939824103116E-6</v>
      </c>
      <c r="U42" s="12">
        <f>'[6]Final energy demand REF'!K20</f>
        <v>1.1286203791095248E-5</v>
      </c>
      <c r="V42" s="11">
        <f>'[6]Final energy demand REF'!L20</f>
        <v>1.399164362207813E-5</v>
      </c>
    </row>
    <row r="43" spans="2:22" x14ac:dyDescent="0.2">
      <c r="B43" s="8" t="str">
        <f>'[6]Electricity generation REF'!C49</f>
        <v xml:space="preserve">  - Nuclear</v>
      </c>
      <c r="C43" s="22">
        <f>'[6]Electricity generation REF'!D49</f>
        <v>1.8470000000000002</v>
      </c>
      <c r="D43" s="22">
        <f>'[6]Electricity generation REF'!E49</f>
        <v>8.6137250000000005</v>
      </c>
      <c r="E43" s="22">
        <f>'[6]Electricity generation REF'!F49</f>
        <v>19.8916</v>
      </c>
      <c r="F43" s="22">
        <f>'[6]Electricity generation REF'!G49</f>
        <v>36.339799999999997</v>
      </c>
      <c r="G43" s="22">
        <f>'[6]Electricity generation REF'!H49</f>
        <v>52.78799999999999</v>
      </c>
      <c r="H43" s="22">
        <f>'[6]Electricity generation REF'!I49</f>
        <v>59.489400000000003</v>
      </c>
      <c r="I43" s="22">
        <f>'[6]Electricity generation REF'!J49</f>
        <v>66.190799999999996</v>
      </c>
      <c r="J43" s="22">
        <f>'[6]Electricity generation REF'!K49</f>
        <v>73.647103595598495</v>
      </c>
      <c r="K43" s="21">
        <f>'[6]Electricity generation REF'!L49</f>
        <v>81.943349650114897</v>
      </c>
      <c r="M43" s="8"/>
      <c r="N43" s="7"/>
      <c r="O43" s="7"/>
      <c r="P43" s="7"/>
      <c r="Q43" s="7"/>
      <c r="R43" s="7"/>
      <c r="S43" s="7"/>
      <c r="T43" s="7"/>
      <c r="U43" s="7"/>
      <c r="V43" s="6"/>
    </row>
    <row r="44" spans="2:22" x14ac:dyDescent="0.2">
      <c r="B44" s="8" t="str">
        <f>'[6]Electricity generation REF'!C50</f>
        <v xml:space="preserve">  - Hydrogen</v>
      </c>
      <c r="C44" s="22">
        <f>'[6]Electricity generation REF'!D50</f>
        <v>2.0000000000000002E-16</v>
      </c>
      <c r="D44" s="22">
        <f>'[6]Electricity generation REF'!E50</f>
        <v>2.0000001000000002E-9</v>
      </c>
      <c r="E44" s="22">
        <f>'[6]Electricity generation REF'!F50</f>
        <v>5.0000001000000001E-9</v>
      </c>
      <c r="F44" s="22">
        <f>'[6]Electricity generation REF'!G50</f>
        <v>2.0000000099999999E-8</v>
      </c>
      <c r="G44" s="22">
        <f>'[6]Electricity generation REF'!H50</f>
        <v>5.0000000099999993E-8</v>
      </c>
      <c r="H44" s="22">
        <f>'[6]Electricity generation REF'!I50</f>
        <v>8.0000000099999997E-8</v>
      </c>
      <c r="I44" s="22">
        <f>'[6]Electricity generation REF'!J50</f>
        <v>1.0000000009999998E-7</v>
      </c>
      <c r="J44" s="22">
        <f>'[6]Electricity generation REF'!K50</f>
        <v>1.2000000009999998E-7</v>
      </c>
      <c r="K44" s="21">
        <f>'[6]Electricity generation REF'!L50</f>
        <v>1.5000000009999999E-7</v>
      </c>
      <c r="M44" s="8" t="str">
        <f>'[6]Final energy demand REF'!C22</f>
        <v>Industry</v>
      </c>
      <c r="N44" s="7">
        <f>'[6]Final energy demand REF'!D22</f>
        <v>5271.0809999755647</v>
      </c>
      <c r="O44" s="7">
        <f>'[6]Final energy demand REF'!E22</f>
        <v>5586.6079768401696</v>
      </c>
      <c r="P44" s="7">
        <f>'[6]Final energy demand REF'!F22</f>
        <v>6111.970258577081</v>
      </c>
      <c r="Q44" s="7">
        <f>'[6]Final energy demand REF'!G22</f>
        <v>7122.0797199168419</v>
      </c>
      <c r="R44" s="7">
        <f>'[6]Final energy demand REF'!H22</f>
        <v>8132.1891812175882</v>
      </c>
      <c r="S44" s="7">
        <f>'[6]Final energy demand REF'!I22</f>
        <v>9363.4579789598447</v>
      </c>
      <c r="T44" s="7">
        <f>'[6]Final energy demand REF'!J22</f>
        <v>10594.726776787802</v>
      </c>
      <c r="U44" s="7">
        <f>'[6]Final energy demand REF'!K22</f>
        <v>11654.235774235402</v>
      </c>
      <c r="V44" s="6">
        <f>'[6]Final energy demand REF'!L22</f>
        <v>12482.746797956175</v>
      </c>
    </row>
    <row r="45" spans="2:22" x14ac:dyDescent="0.2">
      <c r="B45" s="8" t="str">
        <f>'[6]Electricity generation REF'!C51</f>
        <v xml:space="preserve"> - of which renewable H2</v>
      </c>
      <c r="C45" s="22">
        <f>'[6]Electricity generation REF'!D51</f>
        <v>4.9567697832965256E-18</v>
      </c>
      <c r="D45" s="22">
        <f>'[6]Electricity generation REF'!E51</f>
        <v>5.7961745321261575E-11</v>
      </c>
      <c r="E45" s="22">
        <f>'[6]Electricity generation REF'!F51</f>
        <v>1.7127442479839872E-10</v>
      </c>
      <c r="F45" s="22">
        <f>'[6]Electricity generation REF'!G51</f>
        <v>8.9374243394159495E-10</v>
      </c>
      <c r="G45" s="22">
        <f>'[6]Electricity generation REF'!H51</f>
        <v>2.6128423279386263E-9</v>
      </c>
      <c r="H45" s="22">
        <f>'[6]Electricity generation REF'!I51</f>
        <v>5.2956854154070112E-9</v>
      </c>
      <c r="I45" s="22">
        <f>'[6]Electricity generation REF'!J51</f>
        <v>7.7201969345635919E-9</v>
      </c>
      <c r="J45" s="22">
        <f>'[6]Electricity generation REF'!K51</f>
        <v>1.1233067895517757E-8</v>
      </c>
      <c r="K45" s="21">
        <f>'[6]Electricity generation REF'!L51</f>
        <v>1.7573875762610774E-8</v>
      </c>
      <c r="M45" s="8" t="str">
        <f>'[6]Final energy demand REF'!C23</f>
        <v xml:space="preserve">    - Electricity</v>
      </c>
      <c r="N45" s="7">
        <f>'[6]Final energy demand REF'!D23</f>
        <v>577.61199999915971</v>
      </c>
      <c r="O45" s="7">
        <f>'[6]Final energy demand REF'!E23</f>
        <v>636.07016969964218</v>
      </c>
      <c r="P45" s="7">
        <f>'[6]Final energy demand REF'!F23</f>
        <v>733.50223919908751</v>
      </c>
      <c r="Q45" s="7">
        <f>'[6]Final energy demand REF'!G23</f>
        <v>834.71603579666487</v>
      </c>
      <c r="R45" s="7">
        <f>'[6]Final energy demand REF'!H23</f>
        <v>935.9298323926414</v>
      </c>
      <c r="S45" s="7">
        <f>'[6]Final energy demand REF'!I23</f>
        <v>1055.3562089902234</v>
      </c>
      <c r="T45" s="7">
        <f>'[6]Final energy demand REF'!J23</f>
        <v>1174.7825855915125</v>
      </c>
      <c r="U45" s="7">
        <f>'[6]Final energy demand REF'!K23</f>
        <v>1307.7469581714133</v>
      </c>
      <c r="V45" s="6">
        <f>'[6]Final energy demand REF'!L23</f>
        <v>1463.4225049029076</v>
      </c>
    </row>
    <row r="46" spans="2:22" x14ac:dyDescent="0.2">
      <c r="B46" s="8" t="str">
        <f>'[6]Electricity generation REF'!C52</f>
        <v xml:space="preserve">  - Renewables (w/o renewable hydrogen)</v>
      </c>
      <c r="C46" s="22">
        <f>'[6]Electricity generation REF'!D52</f>
        <v>22.415999999999901</v>
      </c>
      <c r="D46" s="22">
        <f>'[6]Electricity generation REF'!E52</f>
        <v>29.483737519999</v>
      </c>
      <c r="E46" s="22">
        <f>'[6]Electricity generation REF'!F52</f>
        <v>41.263300019999001</v>
      </c>
      <c r="F46" s="22">
        <f>'[6]Electricity generation REF'!G52</f>
        <v>64.007900109998999</v>
      </c>
      <c r="G46" s="22">
        <f>'[6]Electricity generation REF'!H52</f>
        <v>86.752500109999005</v>
      </c>
      <c r="H46" s="22">
        <f>'[6]Electricity generation REF'!I52</f>
        <v>124.537750109999</v>
      </c>
      <c r="I46" s="22">
        <f>'[6]Electricity generation REF'!J52</f>
        <v>162.32300010999901</v>
      </c>
      <c r="J46" s="22">
        <f>'[6]Electricity generation REF'!K52</f>
        <v>215.72161448117376</v>
      </c>
      <c r="K46" s="21">
        <f>'[6]Electricity generation REF'!L52</f>
        <v>291.99894468327591</v>
      </c>
      <c r="M46" s="8" t="str">
        <f>'[6]Final energy demand REF'!C24</f>
        <v xml:space="preserve">         RES electricity</v>
      </c>
      <c r="N46" s="7">
        <f>'[6]Final energy demand REF'!D24</f>
        <v>14.315448540326537</v>
      </c>
      <c r="O46" s="7">
        <f>'[6]Final energy demand REF'!E24</f>
        <v>18.433867669634001</v>
      </c>
      <c r="P46" s="7">
        <f>'[6]Final energy demand REF'!F24</f>
        <v>25.126034319015844</v>
      </c>
      <c r="Q46" s="7">
        <f>'[6]Final energy demand REF'!G24</f>
        <v>37.301056888165093</v>
      </c>
      <c r="R46" s="7">
        <f>'[6]Final energy demand REF'!H24</f>
        <v>48.908741544775523</v>
      </c>
      <c r="S46" s="7">
        <f>'[6]Final energy demand REF'!I24</f>
        <v>69.860430965754631</v>
      </c>
      <c r="T46" s="7">
        <f>'[6]Final energy demand REF'!J24</f>
        <v>90.695529074240881</v>
      </c>
      <c r="U46" s="7">
        <f>'[6]Final energy demand REF'!K24</f>
        <v>122.41675299849641</v>
      </c>
      <c r="V46" s="6">
        <f>'[6]Final energy demand REF'!L24</f>
        <v>171.45336849183232</v>
      </c>
    </row>
    <row r="47" spans="2:22" x14ac:dyDescent="0.2">
      <c r="B47" s="8" t="str">
        <f>'[6]Electricity generation REF'!C53</f>
        <v xml:space="preserve">    - Hydro</v>
      </c>
      <c r="C47" s="22">
        <f>'[6]Electricity generation REF'!D53</f>
        <v>22.175999999999998</v>
      </c>
      <c r="D47" s="22">
        <f>'[6]Electricity generation REF'!E53</f>
        <v>24.320062499999999</v>
      </c>
      <c r="E47" s="22">
        <f>'[6]Electricity generation REF'!F53</f>
        <v>27.8935</v>
      </c>
      <c r="F47" s="22">
        <f>'[6]Electricity generation REF'!G53</f>
        <v>32.626800000000003</v>
      </c>
      <c r="G47" s="22">
        <f>'[6]Electricity generation REF'!H53</f>
        <v>37.360100000000003</v>
      </c>
      <c r="H47" s="22">
        <f>'[6]Electricity generation REF'!I53</f>
        <v>40.387349999999998</v>
      </c>
      <c r="I47" s="22">
        <f>'[6]Electricity generation REF'!J53</f>
        <v>43.4146</v>
      </c>
      <c r="J47" s="22">
        <f>'[6]Electricity generation REF'!K53</f>
        <v>46.6687587365846</v>
      </c>
      <c r="K47" s="21">
        <f>'[6]Electricity generation REF'!L53</f>
        <v>50.166834245013</v>
      </c>
      <c r="M47" s="8" t="str">
        <f>'[6]Final energy demand REF'!C25</f>
        <v xml:space="preserve">    - Public district heat</v>
      </c>
      <c r="N47" s="7">
        <f>'[6]Final energy demand REF'!D25</f>
        <v>0</v>
      </c>
      <c r="O47" s="7">
        <f>'[6]Final energy demand REF'!E25</f>
        <v>0</v>
      </c>
      <c r="P47" s="7">
        <f>'[6]Final energy demand REF'!F25</f>
        <v>9.9999999999586093E-7</v>
      </c>
      <c r="Q47" s="7">
        <f>'[6]Final energy demand REF'!G25</f>
        <v>9.9999999998717651E-7</v>
      </c>
      <c r="R47" s="7">
        <f>'[6]Final energy demand REF'!H25</f>
        <v>9.9999999997546543E-7</v>
      </c>
      <c r="S47" s="7">
        <f>'[6]Final energy demand REF'!I25</f>
        <v>9.9999999997206523E-7</v>
      </c>
      <c r="T47" s="7">
        <f>'[6]Final energy demand REF'!J25</f>
        <v>9.9999999997823523E-7</v>
      </c>
      <c r="U47" s="7">
        <f>'[6]Final energy demand REF'!K25</f>
        <v>9.5986789698274978E-7</v>
      </c>
      <c r="V47" s="6">
        <f>'[6]Final energy demand REF'!L25</f>
        <v>8.9313082453779792E-7</v>
      </c>
    </row>
    <row r="48" spans="2:22" x14ac:dyDescent="0.2">
      <c r="B48" s="8" t="str">
        <f>'[6]Electricity generation REF'!C54</f>
        <v xml:space="preserve">    - Wind</v>
      </c>
      <c r="C48" s="22">
        <f>'[6]Electricity generation REF'!D54</f>
        <v>0.21</v>
      </c>
      <c r="D48" s="22">
        <f>'[6]Electricity generation REF'!E54</f>
        <v>1.0449375000000001</v>
      </c>
      <c r="E48" s="22">
        <f>'[6]Electricity generation REF'!F54</f>
        <v>2.4365000000000001</v>
      </c>
      <c r="F48" s="22">
        <f>'[6]Electricity generation REF'!G54</f>
        <v>7.4151500000000006</v>
      </c>
      <c r="G48" s="22">
        <f>'[6]Electricity generation REF'!H54</f>
        <v>12.393799999999999</v>
      </c>
      <c r="H48" s="22">
        <f>'[6]Electricity generation REF'!I54</f>
        <v>28.079550000000001</v>
      </c>
      <c r="I48" s="22">
        <f>'[6]Electricity generation REF'!J54</f>
        <v>43.765300000000003</v>
      </c>
      <c r="J48" s="22">
        <f>'[6]Electricity generation REF'!K54</f>
        <v>68.213396727867774</v>
      </c>
      <c r="K48" s="21">
        <f>'[6]Electricity generation REF'!L54</f>
        <v>106.31864726515029</v>
      </c>
      <c r="M48" s="8" t="str">
        <f>'[6]Final energy demand REF'!C26</f>
        <v xml:space="preserve">         RES district heat</v>
      </c>
      <c r="N48" s="7">
        <f>'[6]Final energy demand REF'!D26</f>
        <v>0</v>
      </c>
      <c r="O48" s="7">
        <f>'[6]Final energy demand REF'!E26</f>
        <v>0</v>
      </c>
      <c r="P48" s="7">
        <f>'[6]Final energy demand REF'!F26</f>
        <v>0</v>
      </c>
      <c r="Q48" s="7">
        <f>'[6]Final energy demand REF'!G26</f>
        <v>0</v>
      </c>
      <c r="R48" s="7">
        <f>'[6]Final energy demand REF'!H26</f>
        <v>0</v>
      </c>
      <c r="S48" s="7">
        <f>'[6]Final energy demand REF'!I26</f>
        <v>0</v>
      </c>
      <c r="T48" s="7">
        <f>'[6]Final energy demand REF'!J26</f>
        <v>0</v>
      </c>
      <c r="U48" s="7">
        <f>'[6]Final energy demand REF'!K26</f>
        <v>0</v>
      </c>
      <c r="V48" s="6">
        <f>'[6]Final energy demand REF'!L26</f>
        <v>0</v>
      </c>
    </row>
    <row r="49" spans="2:22" x14ac:dyDescent="0.2">
      <c r="B49" s="8" t="str">
        <f>'[6]Electricity generation REF'!C55</f>
        <v xml:space="preserve">    - PV</v>
      </c>
      <c r="C49" s="22">
        <f>'[6]Electricity generation REF'!D55</f>
        <v>1E-3</v>
      </c>
      <c r="D49" s="22">
        <f>'[6]Electricity generation REF'!E55</f>
        <v>1.5997749999999999</v>
      </c>
      <c r="E49" s="22">
        <f>'[6]Electricity generation REF'!F55</f>
        <v>4.2644000000000002</v>
      </c>
      <c r="F49" s="22">
        <f>'[6]Electricity generation REF'!G55</f>
        <v>9.6922000000000015</v>
      </c>
      <c r="G49" s="22">
        <f>'[6]Electricity generation REF'!H55</f>
        <v>15.120000000000001</v>
      </c>
      <c r="H49" s="22">
        <f>'[6]Electricity generation REF'!I55</f>
        <v>23.2364</v>
      </c>
      <c r="I49" s="22">
        <f>'[6]Electricity generation REF'!J55</f>
        <v>31.352799999999998</v>
      </c>
      <c r="J49" s="22">
        <f>'[6]Electricity generation REF'!K55</f>
        <v>42.304232490403002</v>
      </c>
      <c r="K49" s="21">
        <f>'[6]Electricity generation REF'!L55</f>
        <v>57.080965228052001</v>
      </c>
      <c r="M49" s="8" t="str">
        <f>'[6]Final energy demand REF'!C27</f>
        <v xml:space="preserve">    - Hard coal &amp; lignite</v>
      </c>
      <c r="N49" s="7">
        <f>'[6]Final energy demand REF'!D27</f>
        <v>78.946982950978608</v>
      </c>
      <c r="O49" s="7">
        <f>'[6]Final energy demand REF'!E27</f>
        <v>83.185959149836435</v>
      </c>
      <c r="P49" s="7">
        <f>'[6]Final energy demand REF'!F27</f>
        <v>89.73568439963104</v>
      </c>
      <c r="Q49" s="7">
        <f>'[6]Final energy demand REF'!G27</f>
        <v>87.116840998887128</v>
      </c>
      <c r="R49" s="7">
        <f>'[6]Final energy demand REF'!H27</f>
        <v>84.497997597934926</v>
      </c>
      <c r="S49" s="7">
        <f>'[6]Final energy demand REF'!I27</f>
        <v>86.449046397581625</v>
      </c>
      <c r="T49" s="7">
        <f>'[6]Final energy demand REF'!J27</f>
        <v>88.400095198081118</v>
      </c>
      <c r="U49" s="7">
        <f>'[6]Final energy demand REF'!K27</f>
        <v>56.456285803781043</v>
      </c>
      <c r="V49" s="6">
        <f>'[6]Final energy demand REF'!L27</f>
        <v>34.516801637844367</v>
      </c>
    </row>
    <row r="50" spans="2:22" x14ac:dyDescent="0.2">
      <c r="B50" s="8" t="str">
        <f>'[6]Electricity generation REF'!C56</f>
        <v xml:space="preserve">    - Biomass (&amp; renewable waste)</v>
      </c>
      <c r="C50" s="22">
        <f>'[6]Electricity generation REF'!D56</f>
        <v>2.8999999999900203E-2</v>
      </c>
      <c r="D50" s="22">
        <f>'[6]Electricity generation REF'!E56</f>
        <v>1.043675009999</v>
      </c>
      <c r="E50" s="22">
        <f>'[6]Electricity generation REF'!F56</f>
        <v>2.7348000099989997</v>
      </c>
      <c r="F50" s="22">
        <f>'[6]Electricity generation REF'!G56</f>
        <v>5.5943500099990002</v>
      </c>
      <c r="G50" s="22">
        <f>'[6]Electricity generation REF'!H56</f>
        <v>8.4539000099989998</v>
      </c>
      <c r="H50" s="22">
        <f>'[6]Electricity generation REF'!I56</f>
        <v>14.655750009999</v>
      </c>
      <c r="I50" s="22">
        <f>'[6]Electricity generation REF'!J56</f>
        <v>20.857600009998997</v>
      </c>
      <c r="J50" s="22">
        <f>'[6]Electricity generation REF'!K56</f>
        <v>29.683876833771201</v>
      </c>
      <c r="K50" s="21">
        <f>'[6]Electricity generation REF'!L56</f>
        <v>42.245154931412898</v>
      </c>
      <c r="M50" s="8" t="str">
        <f>'[6]Final energy demand REF'!C28</f>
        <v xml:space="preserve">    - Oil products</v>
      </c>
      <c r="N50" s="7">
        <f>'[6]Final energy demand REF'!D28</f>
        <v>1452.6636998453791</v>
      </c>
      <c r="O50" s="7">
        <f>'[6]Final energy demand REF'!E28</f>
        <v>1489.5781339472355</v>
      </c>
      <c r="P50" s="7">
        <f>'[6]Final energy demand REF'!F28</f>
        <v>1551.1005431938338</v>
      </c>
      <c r="Q50" s="7">
        <f>'[6]Final energy demand REF'!G28</f>
        <v>1674.6027695793155</v>
      </c>
      <c r="R50" s="7">
        <f>'[6]Final energy demand REF'!H28</f>
        <v>1798.1049959573772</v>
      </c>
      <c r="S50" s="7">
        <f>'[6]Final energy demand REF'!I28</f>
        <v>1904.9039837484777</v>
      </c>
      <c r="T50" s="7">
        <f>'[6]Final energy demand REF'!J28</f>
        <v>2011.702971557512</v>
      </c>
      <c r="U50" s="7">
        <f>'[6]Final energy demand REF'!K28</f>
        <v>2043.1560193474763</v>
      </c>
      <c r="V50" s="6">
        <f>'[6]Final energy demand REF'!L28</f>
        <v>2013.4821178312945</v>
      </c>
    </row>
    <row r="51" spans="2:22" x14ac:dyDescent="0.2">
      <c r="B51" s="8" t="str">
        <f>'[6]Electricity generation REF'!C57</f>
        <v xml:space="preserve">    - Geothermal</v>
      </c>
      <c r="C51" s="22">
        <f>'[6]Electricity generation REF'!D57</f>
        <v>3.0000000000000004E-16</v>
      </c>
      <c r="D51" s="22">
        <f>'[6]Electricity generation REF'!E57</f>
        <v>1.00000002E-8</v>
      </c>
      <c r="E51" s="22">
        <f>'[6]Electricity generation REF'!F57</f>
        <v>1.00000002E-8</v>
      </c>
      <c r="F51" s="22">
        <f>'[6]Electricity generation REF'!G57</f>
        <v>1.000000002E-7</v>
      </c>
      <c r="G51" s="22">
        <f>'[6]Electricity generation REF'!H57</f>
        <v>1.0000000019999999E-7</v>
      </c>
      <c r="H51" s="22">
        <f>'[6]Electricity generation REF'!I57</f>
        <v>1.0000000019999999E-7</v>
      </c>
      <c r="I51" s="22">
        <f>'[6]Electricity generation REF'!J57</f>
        <v>1.0000000019999997E-7</v>
      </c>
      <c r="J51" s="22">
        <f>'[6]Electricity generation REF'!K57</f>
        <v>1.0000000002000001E-6</v>
      </c>
      <c r="K51" s="21">
        <f>'[6]Electricity generation REF'!L57</f>
        <v>2.5000000019999998E-7</v>
      </c>
      <c r="M51" s="8" t="str">
        <f>'[6]Final energy demand REF'!C29</f>
        <v xml:space="preserve">    - Gas</v>
      </c>
      <c r="N51" s="7">
        <f>'[6]Final energy demand REF'!D29</f>
        <v>3161.8163171891174</v>
      </c>
      <c r="O51" s="7">
        <f>'[6]Final energy demand REF'!E29</f>
        <v>3353.1684137935022</v>
      </c>
      <c r="P51" s="7">
        <f>'[6]Final energy demand REF'!F29</f>
        <v>3672.0874367848005</v>
      </c>
      <c r="Q51" s="7">
        <f>'[6]Final energy demand REF'!G29</f>
        <v>4394.9342699436502</v>
      </c>
      <c r="R51" s="7">
        <f>'[6]Final energy demand REF'!H29</f>
        <v>5117.7811030744406</v>
      </c>
      <c r="S51" s="7">
        <f>'[6]Final energy demand REF'!I29</f>
        <v>6035.1989992314266</v>
      </c>
      <c r="T51" s="7">
        <f>'[6]Final energy demand REF'!J29</f>
        <v>6952.6168954486875</v>
      </c>
      <c r="U51" s="7">
        <f>'[6]Final energy demand REF'!K29</f>
        <v>7783.5606383724034</v>
      </c>
      <c r="V51" s="6">
        <f>'[6]Final energy demand REF'!L29</f>
        <v>8404.0164689336234</v>
      </c>
    </row>
    <row r="52" spans="2:22" x14ac:dyDescent="0.2">
      <c r="B52" s="8" t="str">
        <f>'[6]Electricity generation REF'!C58</f>
        <v xml:space="preserve">    - Solar thermal power plants</v>
      </c>
      <c r="C52" s="22">
        <f>'[6]Electricity generation REF'!D58</f>
        <v>0</v>
      </c>
      <c r="D52" s="22">
        <f>'[6]Electricity generation REF'!E58</f>
        <v>1.4752875000000001</v>
      </c>
      <c r="E52" s="22">
        <f>'[6]Electricity generation REF'!F58</f>
        <v>3.9340999999999999</v>
      </c>
      <c r="F52" s="22">
        <f>'[6]Electricity generation REF'!G58</f>
        <v>8.6793999999999993</v>
      </c>
      <c r="G52" s="22">
        <f>'[6]Electricity generation REF'!H58</f>
        <v>13.4247</v>
      </c>
      <c r="H52" s="22">
        <f>'[6]Electricity generation REF'!I58</f>
        <v>18.178699999999999</v>
      </c>
      <c r="I52" s="22">
        <f>'[6]Electricity generation REF'!J58</f>
        <v>22.932700000000001</v>
      </c>
      <c r="J52" s="22">
        <f>'[6]Electricity generation REF'!K58</f>
        <v>28.851348692547202</v>
      </c>
      <c r="K52" s="21">
        <f>'[6]Electricity generation REF'!L58</f>
        <v>36.187342763647699</v>
      </c>
      <c r="M52" s="8" t="str">
        <f>'[6]Final energy demand REF'!C30</f>
        <v xml:space="preserve">    - Solar</v>
      </c>
      <c r="N52" s="7">
        <f>'[6]Final energy demand REF'!D30</f>
        <v>4.1999990929880604E-2</v>
      </c>
      <c r="O52" s="7">
        <f>'[6]Final energy demand REF'!E30</f>
        <v>0.49404239899904212</v>
      </c>
      <c r="P52" s="7">
        <f>'[6]Final energy demand REF'!F30</f>
        <v>1.2476663989948356</v>
      </c>
      <c r="Q52" s="7">
        <f>'[6]Final energy demand REF'!G30</f>
        <v>2.6732717989657231</v>
      </c>
      <c r="R52" s="7">
        <f>'[6]Final energy demand REF'!H30</f>
        <v>4.0988771988994399</v>
      </c>
      <c r="S52" s="7">
        <f>'[6]Final energy demand REF'!I30</f>
        <v>5.5265759988456296</v>
      </c>
      <c r="T52" s="7">
        <f>'[6]Final energy demand REF'!J30</f>
        <v>6.9542747988486475</v>
      </c>
      <c r="U52" s="7">
        <f>'[6]Final energy demand REF'!K30</f>
        <v>8.3996079509769945</v>
      </c>
      <c r="V52" s="6">
        <f>'[6]Final energy demand REF'!L30</f>
        <v>9.8346368689162631</v>
      </c>
    </row>
    <row r="53" spans="2:22" x14ac:dyDescent="0.2">
      <c r="B53" s="8" t="str">
        <f>'[6]Electricity generation REF'!C59</f>
        <v xml:space="preserve">    - Ocean energy</v>
      </c>
      <c r="C53" s="22">
        <f>'[6]Electricity generation REF'!D59</f>
        <v>0</v>
      </c>
      <c r="D53" s="22">
        <f>'[6]Electricity generation REF'!E59</f>
        <v>0</v>
      </c>
      <c r="E53" s="22">
        <f>'[6]Electricity generation REF'!F59</f>
        <v>0</v>
      </c>
      <c r="F53" s="22">
        <f>'[6]Electricity generation REF'!G59</f>
        <v>0</v>
      </c>
      <c r="G53" s="22">
        <f>'[6]Electricity generation REF'!H59</f>
        <v>0</v>
      </c>
      <c r="H53" s="22">
        <f>'[6]Electricity generation REF'!I59</f>
        <v>0</v>
      </c>
      <c r="I53" s="22">
        <f>'[6]Electricity generation REF'!J59</f>
        <v>0</v>
      </c>
      <c r="J53" s="22">
        <f>'[6]Electricity generation REF'!K59</f>
        <v>0</v>
      </c>
      <c r="K53" s="21">
        <f>'[6]Electricity generation REF'!L59</f>
        <v>0</v>
      </c>
      <c r="M53" s="8" t="str">
        <f>'[6]Final energy demand REF'!C31</f>
        <v xml:space="preserve">    - Biomass</v>
      </c>
      <c r="N53" s="7">
        <f>'[6]Final energy demand REF'!D31</f>
        <v>0</v>
      </c>
      <c r="O53" s="7">
        <f>'[6]Final energy demand REF'!E31</f>
        <v>24.111257849953251</v>
      </c>
      <c r="P53" s="7">
        <f>'[6]Final energy demand REF'!F31</f>
        <v>64.296687599733787</v>
      </c>
      <c r="Q53" s="7">
        <f>'[6]Final energy demand REF'!G31</f>
        <v>128.03653079835826</v>
      </c>
      <c r="R53" s="7">
        <f>'[6]Final energy demand REF'!H31</f>
        <v>191.77637399529473</v>
      </c>
      <c r="S53" s="7">
        <f>'[6]Final energy demand REF'!I31</f>
        <v>276.02316359228996</v>
      </c>
      <c r="T53" s="7">
        <f>'[6]Final energy demand REF'!J31</f>
        <v>360.26995319215911</v>
      </c>
      <c r="U53" s="7">
        <f>'[6]Final energy demand REF'!K31</f>
        <v>454.91626362852128</v>
      </c>
      <c r="V53" s="6">
        <f>'[6]Final energy demand REF'!L31</f>
        <v>557.47426688756741</v>
      </c>
    </row>
    <row r="54" spans="2:22" x14ac:dyDescent="0.2">
      <c r="B54" s="8"/>
      <c r="C54" s="22"/>
      <c r="D54" s="22"/>
      <c r="E54" s="22"/>
      <c r="F54" s="22"/>
      <c r="G54" s="22"/>
      <c r="H54" s="22"/>
      <c r="I54" s="22"/>
      <c r="J54" s="22"/>
      <c r="K54" s="21"/>
      <c r="M54" s="8" t="str">
        <f>'[6]Final energy demand REF'!C32</f>
        <v xml:space="preserve">    - Geothermal</v>
      </c>
      <c r="N54" s="7">
        <f>'[6]Final energy demand REF'!D32</f>
        <v>0</v>
      </c>
      <c r="O54" s="7">
        <f>'[6]Final energy demand REF'!E32</f>
        <v>9.9999999999806074E-10</v>
      </c>
      <c r="P54" s="7">
        <f>'[6]Final energy demand REF'!F32</f>
        <v>9.9999999999586126E-10</v>
      </c>
      <c r="Q54" s="7">
        <f>'[6]Final energy demand REF'!G32</f>
        <v>9.999999999871769E-10</v>
      </c>
      <c r="R54" s="7">
        <f>'[6]Final energy demand REF'!H32</f>
        <v>9.9999999997546444E-10</v>
      </c>
      <c r="S54" s="7">
        <f>'[6]Final energy demand REF'!I32</f>
        <v>9.9999999997207031E-10</v>
      </c>
      <c r="T54" s="7">
        <f>'[6]Final energy demand REF'!J32</f>
        <v>9.9999999997823591E-10</v>
      </c>
      <c r="U54" s="7">
        <f>'[6]Final energy demand REF'!K32</f>
        <v>9.5976942755560936E-10</v>
      </c>
      <c r="V54" s="6">
        <f>'[6]Final energy demand REF'!L32</f>
        <v>8.9220079308719302E-10</v>
      </c>
    </row>
    <row r="55" spans="2:22" x14ac:dyDescent="0.2">
      <c r="B55" s="8" t="str">
        <f>'[6]Electricity generation REF'!C61</f>
        <v>Import</v>
      </c>
      <c r="C55" s="22">
        <f>'[6]Electricity generation REF'!D61</f>
        <v>13.258333333333299</v>
      </c>
      <c r="D55" s="22">
        <f>'[6]Electricity generation REF'!E61</f>
        <v>14.081366375000099</v>
      </c>
      <c r="E55" s="22">
        <f>'[6]Electricity generation REF'!F61</f>
        <v>16.114092000000301</v>
      </c>
      <c r="F55" s="22">
        <f>'[6]Electricity generation REF'!G61</f>
        <v>19.156648499999797</v>
      </c>
      <c r="G55" s="22">
        <f>'[6]Electricity generation REF'!H61</f>
        <v>20.199204999999701</v>
      </c>
      <c r="H55" s="22">
        <f>'[6]Electricity generation REF'!I61</f>
        <v>20.237683000000501</v>
      </c>
      <c r="I55" s="22">
        <f>'[6]Electricity generation REF'!J61</f>
        <v>20.276160999999799</v>
      </c>
      <c r="J55" s="22">
        <f>'[6]Electricity generation REF'!K61</f>
        <v>20.276160999999799</v>
      </c>
      <c r="K55" s="21">
        <f>'[6]Electricity generation REF'!L61</f>
        <v>20.276160999999799</v>
      </c>
      <c r="M55" s="8" t="str">
        <f>'[6]Final energy demand REF'!C33</f>
        <v xml:space="preserve">    - Hydrogen</v>
      </c>
      <c r="N55" s="7">
        <f>'[6]Final energy demand REF'!D33</f>
        <v>0</v>
      </c>
      <c r="O55" s="7">
        <f>'[6]Final energy demand REF'!E33</f>
        <v>0</v>
      </c>
      <c r="P55" s="7">
        <f>'[6]Final energy demand REF'!F33</f>
        <v>0</v>
      </c>
      <c r="Q55" s="7">
        <f>'[6]Final energy demand REF'!G33</f>
        <v>0</v>
      </c>
      <c r="R55" s="7">
        <f>'[6]Final energy demand REF'!H33</f>
        <v>0</v>
      </c>
      <c r="S55" s="7">
        <f>'[6]Final energy demand REF'!I33</f>
        <v>0</v>
      </c>
      <c r="T55" s="7">
        <f>'[6]Final energy demand REF'!J33</f>
        <v>0</v>
      </c>
      <c r="U55" s="7">
        <f>'[6]Final energy demand REF'!K33</f>
        <v>0</v>
      </c>
      <c r="V55" s="6">
        <f>'[6]Final energy demand REF'!L33</f>
        <v>0</v>
      </c>
    </row>
    <row r="56" spans="2:22" x14ac:dyDescent="0.2">
      <c r="B56" s="8" t="str">
        <f>'[6]Electricity generation REF'!C62</f>
        <v xml:space="preserve">  - Import RES</v>
      </c>
      <c r="C56" s="22">
        <f>'[6]Electricity generation REF'!D62</f>
        <v>0</v>
      </c>
      <c r="D56" s="22">
        <f>'[6]Electricity generation REF'!E62</f>
        <v>0</v>
      </c>
      <c r="E56" s="22">
        <f>'[6]Electricity generation REF'!F62</f>
        <v>0</v>
      </c>
      <c r="F56" s="22">
        <f>'[6]Electricity generation REF'!G62</f>
        <v>0</v>
      </c>
      <c r="G56" s="22">
        <f>'[6]Electricity generation REF'!H62</f>
        <v>0</v>
      </c>
      <c r="H56" s="22">
        <f>'[6]Electricity generation REF'!I62</f>
        <v>0</v>
      </c>
      <c r="I56" s="22">
        <f>'[6]Electricity generation REF'!J62</f>
        <v>0</v>
      </c>
      <c r="J56" s="22">
        <f>'[6]Electricity generation REF'!K62</f>
        <v>0</v>
      </c>
      <c r="K56" s="21">
        <f>'[6]Electricity generation REF'!L62</f>
        <v>0</v>
      </c>
      <c r="M56" s="8" t="str">
        <f>'[6]Final energy demand REF'!C34</f>
        <v xml:space="preserve">    RES share Industry</v>
      </c>
      <c r="N56" s="12">
        <f>'[6]Final energy demand REF'!D34</f>
        <v>2.7238148173634544E-3</v>
      </c>
      <c r="O56" s="12">
        <f>'[6]Final energy demand REF'!E34</f>
        <v>7.70398927184606E-3</v>
      </c>
      <c r="P56" s="12">
        <f>'[6]Final energy demand REF'!F34</f>
        <v>1.4834887030332722E-2</v>
      </c>
      <c r="Q56" s="12">
        <f>'[6]Final energy demand REF'!G34</f>
        <v>2.3590140253084785E-2</v>
      </c>
      <c r="R56" s="12">
        <f>'[6]Final energy demand REF'!H34</f>
        <v>3.0100626938848407E-2</v>
      </c>
      <c r="S56" s="12">
        <f>'[6]Final energy demand REF'!I34</f>
        <v>3.7529956491237144E-2</v>
      </c>
      <c r="T56" s="12">
        <f>'[6]Final energy demand REF'!J34</f>
        <v>4.3221478638742636E-2</v>
      </c>
      <c r="U56" s="12">
        <f>'[6]Final energy demand REF'!K34</f>
        <v>5.0259204972827369E-2</v>
      </c>
      <c r="V56" s="11">
        <f>'[6]Final energy demand REF'!L34</f>
        <v>5.9182669023629252E-2</v>
      </c>
    </row>
    <row r="57" spans="2:22" x14ac:dyDescent="0.2">
      <c r="B57" s="8" t="str">
        <f>'[6]Electricity generation REF'!C63</f>
        <v>Export</v>
      </c>
      <c r="C57" s="22">
        <f>'[6]Electricity generation REF'!D63</f>
        <v>11.359166666666702</v>
      </c>
      <c r="D57" s="22">
        <f>'[6]Electricity generation REF'!E63</f>
        <v>12</v>
      </c>
      <c r="E57" s="22">
        <f>'[6]Electricity generation REF'!F63</f>
        <v>14.000000000000002</v>
      </c>
      <c r="F57" s="22">
        <f>'[6]Electricity generation REF'!G63</f>
        <v>17</v>
      </c>
      <c r="G57" s="22">
        <f>'[6]Electricity generation REF'!H63</f>
        <v>18</v>
      </c>
      <c r="H57" s="22">
        <f>'[6]Electricity generation REF'!I63</f>
        <v>18</v>
      </c>
      <c r="I57" s="22">
        <f>'[6]Electricity generation REF'!J63</f>
        <v>18</v>
      </c>
      <c r="J57" s="22">
        <f>'[6]Electricity generation REF'!K63</f>
        <v>18</v>
      </c>
      <c r="K57" s="21">
        <f>'[6]Electricity generation REF'!L63</f>
        <v>18</v>
      </c>
      <c r="M57" s="8"/>
      <c r="N57" s="7"/>
      <c r="O57" s="7"/>
      <c r="P57" s="7"/>
      <c r="Q57" s="7"/>
      <c r="R57" s="7"/>
      <c r="S57" s="7"/>
      <c r="T57" s="7"/>
      <c r="U57" s="7"/>
      <c r="V57" s="6"/>
    </row>
    <row r="58" spans="2:22" x14ac:dyDescent="0.2">
      <c r="B58" s="8" t="str">
        <f>'[6]Electricity generation REF'!C64</f>
        <v>Distribution losses</v>
      </c>
      <c r="C58" s="22">
        <f>'[6]Electricity generation REF'!D64</f>
        <v>116.433055555556</v>
      </c>
      <c r="D58" s="22">
        <f>'[6]Electricity generation REF'!E64</f>
        <v>130.86755598832201</v>
      </c>
      <c r="E58" s="22">
        <f>'[6]Electricity generation REF'!F64</f>
        <v>154.92526361733599</v>
      </c>
      <c r="F58" s="22">
        <f>'[6]Electricity generation REF'!G64</f>
        <v>185.31972868440801</v>
      </c>
      <c r="G58" s="22">
        <f>'[6]Electricity generation REF'!H64</f>
        <v>215.714193751479</v>
      </c>
      <c r="H58" s="22">
        <f>'[6]Electricity generation REF'!I64</f>
        <v>245.94641554389801</v>
      </c>
      <c r="I58" s="22">
        <f>'[6]Electricity generation REF'!J64</f>
        <v>276.17863733631702</v>
      </c>
      <c r="J58" s="22">
        <f>'[6]Electricity generation REF'!K64</f>
        <v>303.82239405088399</v>
      </c>
      <c r="K58" s="21">
        <f>'[6]Electricity generation REF'!L64</f>
        <v>329.53647137079599</v>
      </c>
      <c r="M58" s="8" t="str">
        <f>'[6]Final energy demand REF'!C36</f>
        <v>Other Sectors</v>
      </c>
      <c r="N58" s="7">
        <f>'[6]Final energy demand REF'!D36</f>
        <v>4742.3469999770159</v>
      </c>
      <c r="O58" s="7">
        <f>'[6]Final energy demand REF'!E36</f>
        <v>5319.8034439652192</v>
      </c>
      <c r="P58" s="7">
        <f>'[6]Final energy demand REF'!F36</f>
        <v>5914.9854069160783</v>
      </c>
      <c r="Q58" s="7">
        <f>'[6]Final energy demand REF'!G36</f>
        <v>6728.6174526662217</v>
      </c>
      <c r="R58" s="7">
        <f>'[6]Final energy demand REF'!H36</f>
        <v>7554.184329025853</v>
      </c>
      <c r="S58" s="7">
        <f>'[6]Final energy demand REF'!I36</f>
        <v>8424.0177710610369</v>
      </c>
      <c r="T58" s="7">
        <f>'[6]Final energy demand REF'!J36</f>
        <v>9308.3808940558938</v>
      </c>
      <c r="U58" s="7">
        <f>'[6]Final energy demand REF'!K36</f>
        <v>10035.093061879088</v>
      </c>
      <c r="V58" s="6">
        <f>'[6]Final energy demand REF'!L36</f>
        <v>10628.309687996352</v>
      </c>
    </row>
    <row r="59" spans="2:22" x14ac:dyDescent="0.2">
      <c r="B59" s="8" t="str">
        <f>'[6]Electricity generation REF'!C65</f>
        <v>Own consumption electricity</v>
      </c>
      <c r="C59" s="22">
        <f>'[6]Electricity generation REF'!D65</f>
        <v>55.876944444444405</v>
      </c>
      <c r="D59" s="22">
        <f>'[6]Electricity generation REF'!E65</f>
        <v>63.5143741366782</v>
      </c>
      <c r="E59" s="22">
        <f>'[6]Electricity generation REF'!F65</f>
        <v>75.062638382663593</v>
      </c>
      <c r="F59" s="22">
        <f>'[6]Electricity generation REF'!G65</f>
        <v>80.850266315592094</v>
      </c>
      <c r="G59" s="22">
        <f>'[6]Electricity generation REF'!H65</f>
        <v>86.637894248520595</v>
      </c>
      <c r="H59" s="22">
        <f>'[6]Electricity generation REF'!I65</f>
        <v>87.075145456101595</v>
      </c>
      <c r="I59" s="22">
        <f>'[6]Electricity generation REF'!J65</f>
        <v>87.512396663682793</v>
      </c>
      <c r="J59" s="22">
        <f>'[6]Electricity generation REF'!K65</f>
        <v>87.512396663682793</v>
      </c>
      <c r="K59" s="21">
        <f>'[6]Electricity generation REF'!L65</f>
        <v>87.512396663682793</v>
      </c>
      <c r="M59" s="8" t="str">
        <f>'[6]Final energy demand REF'!C37</f>
        <v xml:space="preserve">    - Electricity</v>
      </c>
      <c r="N59" s="7">
        <f>'[6]Final energy demand REF'!D37</f>
        <v>2063.6289999977439</v>
      </c>
      <c r="O59" s="7">
        <f>'[6]Final energy demand REF'!E37</f>
        <v>2332.7609260477147</v>
      </c>
      <c r="P59" s="7">
        <f>'[6]Final energy demand REF'!F37</f>
        <v>2781.3163607975102</v>
      </c>
      <c r="Q59" s="7">
        <f>'[6]Final energy demand REF'!G37</f>
        <v>3369.9239189973332</v>
      </c>
      <c r="R59" s="7">
        <f>'[6]Final energy demand REF'!H37</f>
        <v>3958.531477197113</v>
      </c>
      <c r="S59" s="7">
        <f>'[6]Final energy demand REF'!I37</f>
        <v>4525.2357911966337</v>
      </c>
      <c r="T59" s="7">
        <f>'[6]Final energy demand REF'!J37</f>
        <v>5091.9401051959185</v>
      </c>
      <c r="U59" s="7">
        <f>'[6]Final energy demand REF'!K37</f>
        <v>5586.3579750029812</v>
      </c>
      <c r="V59" s="6">
        <f>'[6]Final energy demand REF'!L37</f>
        <v>6014.2680863612923</v>
      </c>
    </row>
    <row r="60" spans="2:22" x14ac:dyDescent="0.2">
      <c r="B60" s="8" t="str">
        <f>'[6]Electricity generation REF'!C66</f>
        <v>Electricity for hydrogen production</v>
      </c>
      <c r="C60" s="22">
        <f>'[6]Electricity generation REF'!D66</f>
        <v>9.7902097902097895E-16</v>
      </c>
      <c r="D60" s="22">
        <f>'[6]Electricity generation REF'!E66</f>
        <v>9.0456811849841685E-9</v>
      </c>
      <c r="E60" s="22">
        <f>'[6]Electricity generation REF'!F66</f>
        <v>2.2281640418894829E-8</v>
      </c>
      <c r="F60" s="22">
        <f>'[6]Electricity generation REF'!G66</f>
        <v>8.9126560204991072E-8</v>
      </c>
      <c r="G60" s="22">
        <f>'[6]Electricity generation REF'!H66</f>
        <v>2.134016223218096E-7</v>
      </c>
      <c r="H60" s="22">
        <f>'[6]Electricity generation REF'!I66</f>
        <v>3.4144259543320527E-7</v>
      </c>
      <c r="I60" s="22">
        <f>'[6]Electricity generation REF'!J66</f>
        <v>4.1511000460772097E-7</v>
      </c>
      <c r="J60" s="22">
        <f>'[6]Electricity generation REF'!K66</f>
        <v>4.848484852929291E-7</v>
      </c>
      <c r="K60" s="21">
        <f>'[6]Electricity generation REF'!L66</f>
        <v>5.9031877256985433E-7</v>
      </c>
      <c r="M60" s="8" t="str">
        <f>'[6]Final energy demand REF'!C38</f>
        <v xml:space="preserve">         RES electricity</v>
      </c>
      <c r="N60" s="7">
        <f>'[6]Final energy demand REF'!D38</f>
        <v>51.144669355616209</v>
      </c>
      <c r="O60" s="7">
        <f>'[6]Final energy demand REF'!E38</f>
        <v>67.605443965344676</v>
      </c>
      <c r="P60" s="7">
        <f>'[6]Final energy demand REF'!F38</f>
        <v>95.273670070515891</v>
      </c>
      <c r="Q60" s="7">
        <f>'[6]Final energy demand REF'!G38</f>
        <v>150.59219952727548</v>
      </c>
      <c r="R60" s="7">
        <f>'[6]Final energy demand REF'!H38</f>
        <v>206.86037159447025</v>
      </c>
      <c r="S60" s="7">
        <f>'[6]Final energy demand REF'!I38</f>
        <v>299.55281439726963</v>
      </c>
      <c r="T60" s="7">
        <f>'[6]Final energy demand REF'!J38</f>
        <v>393.10780353673817</v>
      </c>
      <c r="U60" s="7">
        <f>'[6]Final energy demand REF'!K38</f>
        <v>522.9328197737492</v>
      </c>
      <c r="V60" s="6">
        <f>'[6]Final energy demand REF'!L38</f>
        <v>704.62666725764473</v>
      </c>
    </row>
    <row r="61" spans="2:22" x14ac:dyDescent="0.2">
      <c r="B61" s="8" t="str">
        <f>'[6]Electricity generation REF'!C67</f>
        <v>Electricity for synfuel production</v>
      </c>
      <c r="C61" s="22">
        <f>'[6]Electricity generation REF'!D67</f>
        <v>3.6391958333333342E-7</v>
      </c>
      <c r="D61" s="22">
        <f>'[6]Electricity generation REF'!E67</f>
        <v>4.1239190919917529E-7</v>
      </c>
      <c r="E61" s="22">
        <f>'[6]Electricity generation REF'!F67</f>
        <v>4.7161933415179567E-7</v>
      </c>
      <c r="F61" s="22">
        <f>'[6]Electricity generation REF'!G67</f>
        <v>5.6496234130521029E-7</v>
      </c>
      <c r="G61" s="22">
        <f>'[6]Electricity generation REF'!H67</f>
        <v>5.961446759764967E-7</v>
      </c>
      <c r="H61" s="22">
        <f>'[6]Electricity generation REF'!I67</f>
        <v>7.0529426539320847E-7</v>
      </c>
      <c r="I61" s="22">
        <f>'[6]Electricity generation REF'!J67</f>
        <v>8.0142144271595198E-7</v>
      </c>
      <c r="J61" s="22">
        <f>'[6]Electricity generation REF'!K67</f>
        <v>8.9695068086088159E-7</v>
      </c>
      <c r="K61" s="21">
        <f>'[6]Electricity generation REF'!L67</f>
        <v>9.5759734538048101E-7</v>
      </c>
      <c r="M61" s="8" t="str">
        <f>'[6]Final energy demand REF'!C39</f>
        <v xml:space="preserve">    - Public district heat</v>
      </c>
      <c r="N61" s="7">
        <f>'[6]Final energy demand REF'!D39</f>
        <v>0</v>
      </c>
      <c r="O61" s="7">
        <f>'[6]Final energy demand REF'!E39</f>
        <v>0</v>
      </c>
      <c r="P61" s="7">
        <f>'[6]Final energy demand REF'!F39</f>
        <v>0</v>
      </c>
      <c r="Q61" s="7">
        <f>'[6]Final energy demand REF'!G39</f>
        <v>0</v>
      </c>
      <c r="R61" s="7">
        <f>'[6]Final energy demand REF'!H39</f>
        <v>0</v>
      </c>
      <c r="S61" s="7">
        <f>'[6]Final energy demand REF'!I39</f>
        <v>0</v>
      </c>
      <c r="T61" s="7">
        <f>'[6]Final energy demand REF'!J39</f>
        <v>0</v>
      </c>
      <c r="U61" s="7">
        <f>'[6]Final energy demand REF'!K39</f>
        <v>0</v>
      </c>
      <c r="V61" s="6">
        <f>'[6]Final energy demand REF'!L39</f>
        <v>0</v>
      </c>
    </row>
    <row r="62" spans="2:22" x14ac:dyDescent="0.2">
      <c r="B62" s="8" t="str">
        <f>'[6]Electricity generation REF'!C68</f>
        <v>Final energy consumption (electricity)</v>
      </c>
      <c r="C62" s="22">
        <f>'[6]Electricity generation REF'!D68</f>
        <v>734.04916666580664</v>
      </c>
      <c r="D62" s="22">
        <f>'[6]Electricity generation REF'!E68</f>
        <v>825.05109874926552</v>
      </c>
      <c r="E62" s="22">
        <f>'[6]Electricity generation REF'!F68</f>
        <v>976.72228999905485</v>
      </c>
      <c r="F62" s="22">
        <f>'[6]Electricity generation REF'!G68</f>
        <v>1168.3434034983329</v>
      </c>
      <c r="G62" s="22">
        <f>'[6]Electricity generation REF'!H68</f>
        <v>1359.9645169971539</v>
      </c>
      <c r="H62" s="22">
        <f>'[6]Electricity generation REF'!I68</f>
        <v>1550.56277199635</v>
      </c>
      <c r="I62" s="22">
        <f>'[6]Electricity generation REF'!J68</f>
        <v>1741.1610269965092</v>
      </c>
      <c r="J62" s="22">
        <f>'[6]Electricity generation REF'!K68</f>
        <v>1915.4403713215161</v>
      </c>
      <c r="K62" s="21">
        <f>'[6]Electricity generation REF'!L68</f>
        <v>2077.5541021531994</v>
      </c>
      <c r="M62" s="8" t="str">
        <f>'[6]Final energy demand REF'!C40</f>
        <v xml:space="preserve">         RES district heat</v>
      </c>
      <c r="N62" s="7">
        <f>'[6]Final energy demand REF'!D40</f>
        <v>0</v>
      </c>
      <c r="O62" s="7">
        <f>'[6]Final energy demand REF'!E40</f>
        <v>0</v>
      </c>
      <c r="P62" s="7">
        <f>'[6]Final energy demand REF'!F40</f>
        <v>0</v>
      </c>
      <c r="Q62" s="7">
        <f>'[6]Final energy demand REF'!G40</f>
        <v>0</v>
      </c>
      <c r="R62" s="7">
        <f>'[6]Final energy demand REF'!H40</f>
        <v>0</v>
      </c>
      <c r="S62" s="7">
        <f>'[6]Final energy demand REF'!I40</f>
        <v>0</v>
      </c>
      <c r="T62" s="7">
        <f>'[6]Final energy demand REF'!J40</f>
        <v>0</v>
      </c>
      <c r="U62" s="7">
        <f>'[6]Final energy demand REF'!K40</f>
        <v>0</v>
      </c>
      <c r="V62" s="6">
        <f>'[6]Final energy demand REF'!L40</f>
        <v>0</v>
      </c>
    </row>
    <row r="63" spans="2:22" x14ac:dyDescent="0.2">
      <c r="B63" s="8"/>
      <c r="C63" s="22"/>
      <c r="D63" s="22"/>
      <c r="E63" s="22"/>
      <c r="F63" s="22"/>
      <c r="G63" s="22"/>
      <c r="H63" s="22"/>
      <c r="I63" s="22"/>
      <c r="J63" s="22"/>
      <c r="K63" s="21"/>
      <c r="M63" s="8" t="str">
        <f>'[6]Final energy demand REF'!C41</f>
        <v xml:space="preserve">    - Hard coal &amp; lignite</v>
      </c>
      <c r="N63" s="7">
        <f>'[6]Final energy demand REF'!D41</f>
        <v>0.36100014030273458</v>
      </c>
      <c r="O63" s="7">
        <f>'[6]Final energy demand REF'!E41</f>
        <v>0.35064449999899261</v>
      </c>
      <c r="P63" s="7">
        <f>'[6]Final energy demand REF'!F41</f>
        <v>0.33494399999810837</v>
      </c>
      <c r="Q63" s="7">
        <f>'[6]Final energy demand REF'!G41</f>
        <v>0.3098231999964236</v>
      </c>
      <c r="R63" s="7">
        <f>'[6]Final energy demand REF'!H41</f>
        <v>0.2847023999970707</v>
      </c>
      <c r="S63" s="7">
        <f>'[6]Final energy demand REF'!I41</f>
        <v>0.26376839999789781</v>
      </c>
      <c r="T63" s="7">
        <f>'[6]Final energy demand REF'!J41</f>
        <v>0.2428343999990058</v>
      </c>
      <c r="U63" s="7">
        <f>'[6]Final energy demand REF'!K41</f>
        <v>0.22356182856713863</v>
      </c>
      <c r="V63" s="6">
        <f>'[6]Final energy demand REF'!L41</f>
        <v>0.20581882629662551</v>
      </c>
    </row>
    <row r="64" spans="2:22" x14ac:dyDescent="0.2">
      <c r="B64" s="8" t="str">
        <f>'[6]Electricity generation REF'!C70</f>
        <v>Fluctuating RES (PV, Wind, Ocean)</v>
      </c>
      <c r="C64" s="22">
        <f>'[6]Electricity generation REF'!D70</f>
        <v>0.21099999999999999</v>
      </c>
      <c r="D64" s="22">
        <f>'[6]Electricity generation REF'!E70</f>
        <v>2.6447124999999998</v>
      </c>
      <c r="E64" s="22">
        <f>'[6]Electricity generation REF'!F70</f>
        <v>6.7009000000000007</v>
      </c>
      <c r="F64" s="22">
        <f>'[6]Electricity generation REF'!G70</f>
        <v>17.107350000000004</v>
      </c>
      <c r="G64" s="22">
        <f>'[6]Electricity generation REF'!H70</f>
        <v>27.5138</v>
      </c>
      <c r="H64" s="22">
        <f>'[6]Electricity generation REF'!I70</f>
        <v>51.315950000000001</v>
      </c>
      <c r="I64" s="22">
        <f>'[6]Electricity generation REF'!J70</f>
        <v>75.118099999999998</v>
      </c>
      <c r="J64" s="22">
        <f>'[6]Electricity generation REF'!K70</f>
        <v>110.51762921827077</v>
      </c>
      <c r="K64" s="21">
        <f>'[6]Electricity generation REF'!L70</f>
        <v>163.39961249320228</v>
      </c>
      <c r="M64" s="8" t="str">
        <f>'[6]Final energy demand REF'!C42</f>
        <v xml:space="preserve">    - Oil products</v>
      </c>
      <c r="N64" s="7">
        <f>'[6]Final energy demand REF'!D42</f>
        <v>969.99733588739286</v>
      </c>
      <c r="O64" s="7">
        <f>'[6]Final energy demand REF'!E42</f>
        <v>985.57946451443036</v>
      </c>
      <c r="P64" s="7">
        <f>'[6]Final energy demand REF'!F42</f>
        <v>995.40913224411906</v>
      </c>
      <c r="Q64" s="7">
        <f>'[6]Final energy demand REF'!G42</f>
        <v>993.05892236665989</v>
      </c>
      <c r="R64" s="7">
        <f>'[6]Final energy demand REF'!H42</f>
        <v>1001.2042151497634</v>
      </c>
      <c r="S64" s="7">
        <f>'[6]Final energy demand REF'!I42</f>
        <v>995.74719488126675</v>
      </c>
      <c r="T64" s="7">
        <f>'[6]Final energy demand REF'!J42</f>
        <v>1003.0675914164217</v>
      </c>
      <c r="U64" s="7">
        <f>'[6]Final energy demand REF'!K42</f>
        <v>992.13593818618313</v>
      </c>
      <c r="V64" s="6">
        <f>'[6]Final energy demand REF'!L42</f>
        <v>961.6687712441551</v>
      </c>
    </row>
    <row r="65" spans="2:22" x14ac:dyDescent="0.2">
      <c r="B65" s="8" t="str">
        <f>'[6]Electricity generation REF'!C71</f>
        <v>Share of fluctuating RES</v>
      </c>
      <c r="C65" s="12">
        <f>'[6]Electricity generation REF'!D71</f>
        <v>2.3328837086803431E-4</v>
      </c>
      <c r="D65" s="12">
        <f>'[6]Electricity generation REF'!E71</f>
        <v>2.5996050297960147E-3</v>
      </c>
      <c r="E65" s="12">
        <f>'[6]Electricity generation REF'!F71</f>
        <v>5.5627774299267622E-3</v>
      </c>
      <c r="F65" s="12">
        <f>'[6]Electricity generation REF'!G71</f>
        <v>1.1943498009282814E-2</v>
      </c>
      <c r="G65" s="12">
        <f>'[6]Electricity generation REF'!H71</f>
        <v>1.6573406185990361E-2</v>
      </c>
      <c r="H65" s="12">
        <f>'[6]Electricity generation REF'!I71</f>
        <v>2.7276180055147523E-2</v>
      </c>
      <c r="I65" s="12">
        <f>'[6]Electricity generation REF'!J71</f>
        <v>3.5726700737253793E-2</v>
      </c>
      <c r="J65" s="12">
        <f>'[6]Electricity generation REF'!K71</f>
        <v>4.79573343717292E-2</v>
      </c>
      <c r="K65" s="11">
        <f>'[6]Electricity generation REF'!L71</f>
        <v>6.5561069996665444E-2</v>
      </c>
      <c r="M65" s="8" t="str">
        <f>'[6]Final energy demand REF'!C43</f>
        <v xml:space="preserve">    - Gas</v>
      </c>
      <c r="N65" s="7">
        <f>'[6]Final energy demand REF'!D43</f>
        <v>1669.6846489205857</v>
      </c>
      <c r="O65" s="7">
        <f>'[6]Final energy demand REF'!E43</f>
        <v>1952.1503996534614</v>
      </c>
      <c r="P65" s="7">
        <f>'[6]Final energy demand REF'!F43</f>
        <v>2071.8153978749983</v>
      </c>
      <c r="Q65" s="7">
        <f>'[6]Final energy demand REF'!G43</f>
        <v>2275.9345147029994</v>
      </c>
      <c r="R65" s="7">
        <f>'[6]Final energy demand REF'!H43</f>
        <v>2481.4929594800014</v>
      </c>
      <c r="S65" s="7">
        <f>'[6]Final energy demand REF'!I43</f>
        <v>2759.8273843845095</v>
      </c>
      <c r="T65" s="7">
        <f>'[6]Final energy demand REF'!J43</f>
        <v>3039.9140734453631</v>
      </c>
      <c r="U65" s="7">
        <f>'[6]Final energy demand REF'!K43</f>
        <v>3247.9731513004672</v>
      </c>
      <c r="V65" s="6">
        <f>'[6]Final energy demand REF'!L43</f>
        <v>3400.8668501621191</v>
      </c>
    </row>
    <row r="66" spans="2:22" ht="13.5" thickBot="1" x14ac:dyDescent="0.25">
      <c r="B66" s="5" t="str">
        <f>'[6]Electricity generation REF'!C72</f>
        <v>RES share (domestic generation)</v>
      </c>
      <c r="C66" s="4">
        <f>'[6]Electricity generation REF'!D72</f>
        <v>2.4783848916482627E-2</v>
      </c>
      <c r="D66" s="4">
        <f>'[6]Electricity generation REF'!E72</f>
        <v>2.89808712116442E-2</v>
      </c>
      <c r="E66" s="4">
        <f>'[6]Electricity generation REF'!F72</f>
        <v>3.4254884274724243E-2</v>
      </c>
      <c r="F66" s="4">
        <f>'[6]Electricity generation REF'!G72</f>
        <v>4.4687121474268114E-2</v>
      </c>
      <c r="G66" s="4">
        <f>'[6]Electricity generation REF'!H72</f>
        <v>5.2256846455832728E-2</v>
      </c>
      <c r="H66" s="4">
        <f>'[6]Electricity generation REF'!I72</f>
        <v>6.6196067612657408E-2</v>
      </c>
      <c r="I66" s="4">
        <f>'[6]Electricity generation REF'!J72</f>
        <v>7.7201969272105736E-2</v>
      </c>
      <c r="J66" s="4">
        <f>'[6]Electricity generation REF'!K72</f>
        <v>9.3608899056181624E-2</v>
      </c>
      <c r="K66" s="3">
        <f>'[6]Electricity generation REF'!L72</f>
        <v>0.11715917167968358</v>
      </c>
      <c r="M66" s="8" t="str">
        <f>'[6]Final energy demand REF'!C44</f>
        <v xml:space="preserve">    - Solar</v>
      </c>
      <c r="N66" s="7">
        <f>'[6]Final energy demand REF'!D44</f>
        <v>6.6590025880119565</v>
      </c>
      <c r="O66" s="7">
        <f>'[6]Final energy demand REF'!E44</f>
        <v>12.979603349897619</v>
      </c>
      <c r="P66" s="7">
        <f>'[6]Final energy demand REF'!F44</f>
        <v>23.517255599805441</v>
      </c>
      <c r="Q66" s="7">
        <f>'[6]Final energy demand REF'!G44</f>
        <v>37.239492599680112</v>
      </c>
      <c r="R66" s="7">
        <f>'[6]Final energy demand REF'!H44</f>
        <v>50.961729599538003</v>
      </c>
      <c r="S66" s="7">
        <f>'[6]Final energy demand REF'!I44</f>
        <v>69.199430399335895</v>
      </c>
      <c r="T66" s="7">
        <f>'[6]Final energy demand REF'!J44</f>
        <v>87.437131199086309</v>
      </c>
      <c r="U66" s="7">
        <f>'[6]Final energy demand REF'!K44</f>
        <v>110.48142836147258</v>
      </c>
      <c r="V66" s="6">
        <f>'[6]Final energy demand REF'!L44</f>
        <v>139.59911361890778</v>
      </c>
    </row>
    <row r="67" spans="2:22" ht="13.5" thickBot="1" x14ac:dyDescent="0.25">
      <c r="M67" s="8" t="str">
        <f>'[6]Final energy demand REF'!C45</f>
        <v xml:space="preserve">    - Biomass</v>
      </c>
      <c r="N67" s="7">
        <f>'[6]Final energy demand REF'!D45</f>
        <v>32.016012442978095</v>
      </c>
      <c r="O67" s="7">
        <f>'[6]Final energy demand REF'!E45</f>
        <v>35.982405899716184</v>
      </c>
      <c r="P67" s="7">
        <f>'[6]Final energy demand REF'!F45</f>
        <v>42.592316399647672</v>
      </c>
      <c r="Q67" s="7">
        <f>'[6]Final energy demand REF'!G45</f>
        <v>52.150780799552038</v>
      </c>
      <c r="R67" s="7">
        <f>'[6]Final energy demand REF'!H45</f>
        <v>61.709245199440488</v>
      </c>
      <c r="S67" s="7">
        <f>'[6]Final energy demand REF'!I45</f>
        <v>73.744201799292171</v>
      </c>
      <c r="T67" s="7">
        <f>'[6]Final energy demand REF'!J45</f>
        <v>85.779158399103565</v>
      </c>
      <c r="U67" s="7">
        <f>'[6]Final energy demand REF'!K45</f>
        <v>97.921007199417033</v>
      </c>
      <c r="V67" s="6">
        <f>'[6]Final energy demand REF'!L45</f>
        <v>111.70104778358031</v>
      </c>
    </row>
    <row r="68" spans="2:22" x14ac:dyDescent="0.2">
      <c r="B68" s="17" t="str">
        <f>'[6]Transport REF'!D4</f>
        <v>Final energy consumption transport in PJ/a</v>
      </c>
      <c r="C68" s="16" t="str">
        <f>'[6]Transport REF'!D5</f>
        <v>Scenario:</v>
      </c>
      <c r="D68" s="16" t="str">
        <f>'[6]Transport REF'!E5</f>
        <v>Middle East Reference (2015)</v>
      </c>
      <c r="E68" s="16"/>
      <c r="F68" s="16"/>
      <c r="G68" s="16"/>
      <c r="H68" s="16"/>
      <c r="I68" s="16"/>
      <c r="J68" s="16"/>
      <c r="K68" s="15"/>
      <c r="M68" s="8" t="str">
        <f>'[6]Final energy demand REF'!C46</f>
        <v xml:space="preserve">    - Geothermal</v>
      </c>
      <c r="N68" s="7">
        <f>'[6]Final energy demand REF'!D46</f>
        <v>0</v>
      </c>
      <c r="O68" s="7">
        <f>'[6]Final energy demand REF'!E46</f>
        <v>0</v>
      </c>
      <c r="P68" s="7">
        <f>'[6]Final energy demand REF'!F46</f>
        <v>0</v>
      </c>
      <c r="Q68" s="7">
        <f>'[6]Final energy demand REF'!G46</f>
        <v>0</v>
      </c>
      <c r="R68" s="7">
        <f>'[6]Final energy demand REF'!H46</f>
        <v>0</v>
      </c>
      <c r="S68" s="7">
        <f>'[6]Final energy demand REF'!I46</f>
        <v>0</v>
      </c>
      <c r="T68" s="7">
        <f>'[6]Final energy demand REF'!J46</f>
        <v>0</v>
      </c>
      <c r="U68" s="7">
        <f>'[6]Final energy demand REF'!K46</f>
        <v>0</v>
      </c>
      <c r="V68" s="6">
        <f>'[6]Final energy demand REF'!L46</f>
        <v>0</v>
      </c>
    </row>
    <row r="69" spans="2:22" x14ac:dyDescent="0.2">
      <c r="B69" s="8"/>
      <c r="C69" s="14">
        <f>'[6]Transport REF'!D8</f>
        <v>2012</v>
      </c>
      <c r="D69" s="14">
        <f>'[6]Transport REF'!E8</f>
        <v>2015</v>
      </c>
      <c r="E69" s="14">
        <f>'[6]Transport REF'!F8</f>
        <v>2020</v>
      </c>
      <c r="F69" s="14">
        <f>'[6]Transport REF'!G8</f>
        <v>2025</v>
      </c>
      <c r="G69" s="14">
        <f>'[6]Transport REF'!H8</f>
        <v>2030</v>
      </c>
      <c r="H69" s="14">
        <f>'[6]Transport REF'!I8</f>
        <v>2035</v>
      </c>
      <c r="I69" s="14">
        <f>'[6]Transport REF'!J8</f>
        <v>2040</v>
      </c>
      <c r="J69" s="14">
        <f>'[6]Transport REF'!K8</f>
        <v>2045</v>
      </c>
      <c r="K69" s="13">
        <f>'[6]Transport REF'!L8</f>
        <v>2050</v>
      </c>
      <c r="M69" s="8" t="str">
        <f>'[6]Final energy demand REF'!C47</f>
        <v xml:space="preserve">    - Hydrogen</v>
      </c>
      <c r="N69" s="7">
        <f>'[6]Final energy demand REF'!D47</f>
        <v>0</v>
      </c>
      <c r="O69" s="7">
        <f>'[6]Final energy demand REF'!E47</f>
        <v>0</v>
      </c>
      <c r="P69" s="7">
        <f>'[6]Final energy demand REF'!F47</f>
        <v>0</v>
      </c>
      <c r="Q69" s="7">
        <f>'[6]Final energy demand REF'!G47</f>
        <v>0</v>
      </c>
      <c r="R69" s="7">
        <f>'[6]Final energy demand REF'!H47</f>
        <v>0</v>
      </c>
      <c r="S69" s="7">
        <f>'[6]Final energy demand REF'!I47</f>
        <v>0</v>
      </c>
      <c r="T69" s="7">
        <f>'[6]Final energy demand REF'!J47</f>
        <v>0</v>
      </c>
      <c r="U69" s="7">
        <f>'[6]Final energy demand REF'!K47</f>
        <v>0</v>
      </c>
      <c r="V69" s="6">
        <f>'[6]Final energy demand REF'!L47</f>
        <v>0</v>
      </c>
    </row>
    <row r="70" spans="2:22" x14ac:dyDescent="0.2">
      <c r="B70" s="8"/>
      <c r="C70" s="7"/>
      <c r="D70" s="7"/>
      <c r="E70" s="7"/>
      <c r="F70" s="7"/>
      <c r="G70" s="7"/>
      <c r="H70" s="7"/>
      <c r="I70" s="7"/>
      <c r="J70" s="7"/>
      <c r="K70" s="6"/>
      <c r="M70" s="8" t="str">
        <f>'[6]Final energy demand REF'!C48</f>
        <v xml:space="preserve">    RES share Other Sectors</v>
      </c>
      <c r="N70" s="12">
        <f>'[6]Final energy demand REF'!D48</f>
        <v>1.8939922444950061E-2</v>
      </c>
      <c r="O70" s="12">
        <f>'[6]Final energy demand REF'!E48</f>
        <v>2.1911984990195924E-2</v>
      </c>
      <c r="P70" s="12">
        <f>'[6]Final energy demand REF'!F48</f>
        <v>2.7283793782698459E-2</v>
      </c>
      <c r="Q70" s="12">
        <f>'[6]Final energy demand REF'!G48</f>
        <v>3.5665940977431303E-2</v>
      </c>
      <c r="R70" s="12">
        <f>'[6]Final energy demand REF'!H48</f>
        <v>4.2298590089428462E-2</v>
      </c>
      <c r="S70" s="12">
        <f>'[6]Final energy demand REF'!I48</f>
        <v>5.2527957397716124E-2</v>
      </c>
      <c r="T70" s="12">
        <f>'[6]Final energy demand REF'!J48</f>
        <v>6.0840236296794525E-2</v>
      </c>
      <c r="U70" s="12">
        <f>'[6]Final energy demand REF'!K48</f>
        <v>7.2877775106322235E-2</v>
      </c>
      <c r="V70" s="11">
        <f>'[6]Final energy demand REF'!L48</f>
        <v>8.9941567071550391E-2</v>
      </c>
    </row>
    <row r="71" spans="2:22" x14ac:dyDescent="0.2">
      <c r="B71" s="8" t="str">
        <f>'[6]Transport REF'!C10</f>
        <v>road</v>
      </c>
      <c r="C71" s="7">
        <f>'[6]Transport REF'!D10</f>
        <v>5225.8919998999982</v>
      </c>
      <c r="D71" s="7">
        <f>'[6]Transport REF'!E10</f>
        <v>5828.4256558063553</v>
      </c>
      <c r="E71" s="7">
        <f>'[6]Transport REF'!F10</f>
        <v>6835.0613654151257</v>
      </c>
      <c r="F71" s="7">
        <f>'[6]Transport REF'!G10</f>
        <v>8197.1528389818341</v>
      </c>
      <c r="G71" s="7">
        <f>'[6]Transport REF'!H10</f>
        <v>9564.9260241437605</v>
      </c>
      <c r="H71" s="7">
        <f>'[6]Transport REF'!I10</f>
        <v>10619.690069321576</v>
      </c>
      <c r="I71" s="7">
        <f>'[6]Transport REF'!J10</f>
        <v>11673.136960640077</v>
      </c>
      <c r="J71" s="7">
        <f>'[6]Transport REF'!K10</f>
        <v>12209.559907403356</v>
      </c>
      <c r="K71" s="6">
        <f>'[6]Transport REF'!L10</f>
        <v>12485.691770871234</v>
      </c>
      <c r="M71" s="8"/>
      <c r="N71" s="7"/>
      <c r="O71" s="7"/>
      <c r="P71" s="7"/>
      <c r="Q71" s="7"/>
      <c r="R71" s="7"/>
      <c r="S71" s="7"/>
      <c r="T71" s="7"/>
      <c r="U71" s="7"/>
      <c r="V71" s="6"/>
    </row>
    <row r="72" spans="2:22" x14ac:dyDescent="0.2">
      <c r="B72" s="8" t="str">
        <f>'[6]Transport REF'!C11</f>
        <v xml:space="preserve"> - fossil fuels</v>
      </c>
      <c r="C72" s="7">
        <f>'[6]Transport REF'!D11</f>
        <v>4980.9229998999981</v>
      </c>
      <c r="D72" s="7">
        <f>'[6]Transport REF'!E11</f>
        <v>5568.3412878090812</v>
      </c>
      <c r="E72" s="7">
        <f>'[6]Transport REF'!F11</f>
        <v>6544.8828363611501</v>
      </c>
      <c r="F72" s="7">
        <f>'[6]Transport REF'!G11</f>
        <v>7853.2320226286338</v>
      </c>
      <c r="G72" s="7">
        <f>'[6]Transport REF'!H11</f>
        <v>9167.2629198664545</v>
      </c>
      <c r="H72" s="7">
        <f>'[6]Transport REF'!I11</f>
        <v>10167.145899011357</v>
      </c>
      <c r="I72" s="7">
        <f>'[6]Transport REF'!J11</f>
        <v>11165.7117244418</v>
      </c>
      <c r="J72" s="7">
        <f>'[6]Transport REF'!K11</f>
        <v>11640.236107113589</v>
      </c>
      <c r="K72" s="6">
        <f>'[6]Transport REF'!L11</f>
        <v>11847.041856403828</v>
      </c>
      <c r="M72" s="8" t="str">
        <f>'[6]Final energy demand REF'!C50</f>
        <v>Total RES</v>
      </c>
      <c r="N72" s="7">
        <f>'[6]Final energy demand REF'!D50</f>
        <v>104.2102441517691</v>
      </c>
      <c r="O72" s="7">
        <f>'[6]Final energy demand REF'!E50</f>
        <v>159.64638503848656</v>
      </c>
      <c r="P72" s="7">
        <f>'[6]Final energy demand REF'!F50</f>
        <v>252.10161295414289</v>
      </c>
      <c r="Q72" s="7">
        <f>'[6]Final energy demand REF'!G50</f>
        <v>408.05651430012676</v>
      </c>
      <c r="R72" s="7">
        <f>'[6]Final energy demand REF'!H50</f>
        <v>564.38998778533107</v>
      </c>
      <c r="S72" s="7">
        <f>'[6]Final energy demand REF'!I50</f>
        <v>794.0025577058766</v>
      </c>
      <c r="T72" s="7">
        <f>'[6]Final energy demand REF'!J50</f>
        <v>1024.3574506264367</v>
      </c>
      <c r="U72" s="7">
        <f>'[6]Final energy demand REF'!K50</f>
        <v>1317.2076230138414</v>
      </c>
      <c r="V72" s="6">
        <f>'[6]Final energy demand REF'!L50</f>
        <v>1694.8665138667095</v>
      </c>
    </row>
    <row r="73" spans="2:22" x14ac:dyDescent="0.2">
      <c r="B73" s="8" t="str">
        <f>'[6]Transport REF'!C12</f>
        <v xml:space="preserve"> - biofuels</v>
      </c>
      <c r="C73" s="7">
        <f>'[6]Transport REF'!D12</f>
        <v>0</v>
      </c>
      <c r="D73" s="7">
        <f>'[6]Transport REF'!E12</f>
        <v>5.5629727352844889E-4</v>
      </c>
      <c r="E73" s="7">
        <f>'[6]Transport REF'!F12</f>
        <v>6.538539762855005E-4</v>
      </c>
      <c r="F73" s="7">
        <f>'[6]Transport REF'!G12</f>
        <v>7.8455320204805028E-4</v>
      </c>
      <c r="G73" s="7">
        <f>'[6]Transport REF'!H12</f>
        <v>9.1587730695748997E-4</v>
      </c>
      <c r="H73" s="7">
        <f>'[6]Transport REF'!I12</f>
        <v>1.0157102174302242E-3</v>
      </c>
      <c r="I73" s="7">
        <f>'[6]Transport REF'!J12</f>
        <v>1.1153982749989959E-3</v>
      </c>
      <c r="J73" s="7">
        <f>'[6]Transport REF'!K12</f>
        <v>1.1626691159247579E-3</v>
      </c>
      <c r="K73" s="6">
        <f>'[6]Transport REF'!L12</f>
        <v>1.1831550251103012E-3</v>
      </c>
      <c r="M73" s="8" t="str">
        <f>'[6]Final energy demand REF'!C51</f>
        <v>RES share</v>
      </c>
      <c r="N73" s="12">
        <f>'[6]Final energy demand REF'!D51</f>
        <v>6.8084771026761795E-3</v>
      </c>
      <c r="O73" s="12">
        <f>'[6]Final energy demand REF'!E51</f>
        <v>9.4969560756821697E-3</v>
      </c>
      <c r="P73" s="12">
        <f>'[6]Final energy demand REF'!F51</f>
        <v>1.330371134012878E-2</v>
      </c>
      <c r="Q73" s="12">
        <f>'[6]Final energy demand REF'!G51</f>
        <v>1.8421040364438351E-2</v>
      </c>
      <c r="R73" s="12">
        <f>'[6]Final energy demand REF'!H51</f>
        <v>2.2250280456865681E-2</v>
      </c>
      <c r="S73" s="12">
        <f>'[6]Final energy demand REF'!I51</f>
        <v>2.7821213859937629E-2</v>
      </c>
      <c r="T73" s="12">
        <f>'[6]Final energy demand REF'!J51</f>
        <v>3.2285661866533914E-2</v>
      </c>
      <c r="U73" s="12">
        <f>'[6]Final energy demand REF'!K51</f>
        <v>3.8660563924701428E-2</v>
      </c>
      <c r="V73" s="11">
        <f>'[6]Final energy demand REF'!L51</f>
        <v>4.7354572573313006E-2</v>
      </c>
    </row>
    <row r="74" spans="2:22" x14ac:dyDescent="0.2">
      <c r="B74" s="8" t="str">
        <f>'[6]Transport REF'!C13</f>
        <v xml:space="preserve"> - synfuels</v>
      </c>
      <c r="C74" s="7">
        <f>'[6]Transport REF'!D13</f>
        <v>0</v>
      </c>
      <c r="D74" s="7">
        <f>'[6]Transport REF'!E13</f>
        <v>5.3691093587795903E-7</v>
      </c>
      <c r="E74" s="7">
        <f>'[6]Transport REF'!F13</f>
        <v>6.3437279944968632E-7</v>
      </c>
      <c r="F74" s="7">
        <f>'[6]Transport REF'!G13</f>
        <v>7.7007874714107623E-7</v>
      </c>
      <c r="G74" s="7">
        <f>'[6]Transport REF'!H13</f>
        <v>8.4907670179355068E-7</v>
      </c>
      <c r="H74" s="7">
        <f>'[6]Transport REF'!I13</f>
        <v>1.0044741423805771E-6</v>
      </c>
      <c r="I74" s="7">
        <f>'[6]Transport REF'!J13</f>
        <v>1.1730091023123983E-6</v>
      </c>
      <c r="J74" s="7">
        <f>'[6]Transport REF'!K13</f>
        <v>1.3546111889733174E-6</v>
      </c>
      <c r="K74" s="6">
        <f>'[6]Transport REF'!L13</f>
        <v>1.5492790005120386E-6</v>
      </c>
      <c r="M74" s="8"/>
      <c r="N74" s="7"/>
      <c r="O74" s="7"/>
      <c r="P74" s="7"/>
      <c r="Q74" s="7"/>
      <c r="R74" s="7"/>
      <c r="S74" s="7"/>
      <c r="T74" s="7"/>
      <c r="U74" s="7"/>
      <c r="V74" s="6"/>
    </row>
    <row r="75" spans="2:22" x14ac:dyDescent="0.2">
      <c r="B75" s="8" t="str">
        <f>'[6]Transport REF'!C14</f>
        <v xml:space="preserve"> - natural gas</v>
      </c>
      <c r="C75" s="7">
        <f>'[6]Transport REF'!D14</f>
        <v>244.96899999999997</v>
      </c>
      <c r="D75" s="7">
        <f>'[6]Transport REF'!E14</f>
        <v>260.0309519500006</v>
      </c>
      <c r="E75" s="7">
        <f>'[6]Transport REF'!F14</f>
        <v>290.09623119999912</v>
      </c>
      <c r="F75" s="7">
        <f>'[6]Transport REF'!G14</f>
        <v>343.82373399999847</v>
      </c>
      <c r="G75" s="7">
        <f>'[6]Transport REF'!H14</f>
        <v>397.55123680000025</v>
      </c>
      <c r="H75" s="7">
        <f>'[6]Transport REF'!I14</f>
        <v>452.40917560000128</v>
      </c>
      <c r="I75" s="7">
        <f>'[6]Transport REF'!J14</f>
        <v>507.26711440000054</v>
      </c>
      <c r="J75" s="7">
        <f>'[6]Transport REF'!K14</f>
        <v>568.94223403758599</v>
      </c>
      <c r="K75" s="6">
        <f>'[6]Transport REF'!L14</f>
        <v>638.24455482505937</v>
      </c>
      <c r="M75" s="8" t="str">
        <f>'[6]Final energy demand REF'!C53</f>
        <v>Non energy use</v>
      </c>
      <c r="N75" s="7">
        <f>'[6]Final energy demand REF'!D53</f>
        <v>3660.578</v>
      </c>
      <c r="O75" s="7">
        <f>'[6]Final energy demand REF'!E53</f>
        <v>3629.9569026097183</v>
      </c>
      <c r="P75" s="7">
        <f>'[6]Final energy demand REF'!F53</f>
        <v>4202.2745866563464</v>
      </c>
      <c r="Q75" s="7">
        <f>'[6]Final energy demand REF'!G53</f>
        <v>4673.6865979031099</v>
      </c>
      <c r="R75" s="7">
        <f>'[6]Final energy demand REF'!H53</f>
        <v>5133.163778539546</v>
      </c>
      <c r="S75" s="7">
        <f>'[6]Final energy demand REF'!I53</f>
        <v>5690.9872684990978</v>
      </c>
      <c r="T75" s="7">
        <f>'[6]Final energy demand REF'!J53</f>
        <v>6234.2810774969412</v>
      </c>
      <c r="U75" s="7">
        <f>'[6]Final energy demand REF'!K53</f>
        <v>6777.5748864947846</v>
      </c>
      <c r="V75" s="6">
        <f>'[6]Final energy demand REF'!L53</f>
        <v>7320.8686954926306</v>
      </c>
    </row>
    <row r="76" spans="2:22" x14ac:dyDescent="0.2">
      <c r="B76" s="8" t="str">
        <f>'[6]Transport REF'!C15</f>
        <v xml:space="preserve"> - hydrogen</v>
      </c>
      <c r="C76" s="7">
        <f>'[6]Transport REF'!D15</f>
        <v>0</v>
      </c>
      <c r="D76" s="7">
        <f>'[6]Transport REF'!E15</f>
        <v>0</v>
      </c>
      <c r="E76" s="7">
        <f>'[6]Transport REF'!F15</f>
        <v>0</v>
      </c>
      <c r="F76" s="7">
        <f>'[6]Transport REF'!G15</f>
        <v>0</v>
      </c>
      <c r="G76" s="7">
        <f>'[6]Transport REF'!H15</f>
        <v>0</v>
      </c>
      <c r="H76" s="7">
        <f>'[6]Transport REF'!I15</f>
        <v>0</v>
      </c>
      <c r="I76" s="7">
        <f>'[6]Transport REF'!J15</f>
        <v>0</v>
      </c>
      <c r="J76" s="7">
        <f>'[6]Transport REF'!K15</f>
        <v>0</v>
      </c>
      <c r="K76" s="6">
        <f>'[6]Transport REF'!L15</f>
        <v>0</v>
      </c>
      <c r="M76" s="8" t="str">
        <f>'[6]Final energy demand REF'!C54</f>
        <v xml:space="preserve">    - Oil</v>
      </c>
      <c r="N76" s="7">
        <f>'[6]Final energy demand REF'!D54</f>
        <v>1733.95</v>
      </c>
      <c r="O76" s="7">
        <f>'[6]Final energy demand REF'!E54</f>
        <v>1682.59473746909</v>
      </c>
      <c r="P76" s="7">
        <f>'[6]Final energy demand REF'!F54</f>
        <v>1903.00666251183</v>
      </c>
      <c r="Q76" s="7">
        <f>'[6]Final energy demand REF'!G54</f>
        <v>2065.5794974041901</v>
      </c>
      <c r="R76" s="7">
        <f>'[6]Final energy demand REF'!H54</f>
        <v>2211.6199383605594</v>
      </c>
      <c r="S76" s="7">
        <f>'[6]Final energy demand REF'!I54</f>
        <v>2387.46599215994</v>
      </c>
      <c r="T76" s="7">
        <f>'[6]Final energy demand REF'!J54</f>
        <v>2543.3254693900503</v>
      </c>
      <c r="U76" s="7">
        <f>'[6]Final energy demand REF'!K54</f>
        <v>2685.05834548046</v>
      </c>
      <c r="V76" s="6">
        <f>'[6]Final energy demand REF'!L54</f>
        <v>2830.8290465278301</v>
      </c>
    </row>
    <row r="77" spans="2:22" x14ac:dyDescent="0.2">
      <c r="B77" s="8" t="str">
        <f>'[6]Transport REF'!C16</f>
        <v xml:space="preserve"> - electricity</v>
      </c>
      <c r="C77" s="7">
        <f>'[6]Transport REF'!D16</f>
        <v>0</v>
      </c>
      <c r="D77" s="7">
        <f>'[6]Transport REF'!E16</f>
        <v>5.285975000000015E-2</v>
      </c>
      <c r="E77" s="7">
        <f>'[6]Transport REF'!F16</f>
        <v>8.1643999999999745E-2</v>
      </c>
      <c r="F77" s="7">
        <f>'[6]Transport REF'!G16</f>
        <v>9.6297799999999698E-2</v>
      </c>
      <c r="G77" s="7">
        <f>'[6]Transport REF'!H16</f>
        <v>0.11095160000000025</v>
      </c>
      <c r="H77" s="7">
        <f>'[6]Transport REF'!I16</f>
        <v>0.13397900000000029</v>
      </c>
      <c r="I77" s="7">
        <f>'[6]Transport REF'!J16</f>
        <v>0.15700640000000027</v>
      </c>
      <c r="J77" s="7">
        <f>'[6]Transport REF'!K16</f>
        <v>0.38040358306569372</v>
      </c>
      <c r="K77" s="6">
        <f>'[6]Transport REF'!L16</f>
        <v>0.40417648731930189</v>
      </c>
      <c r="M77" s="8" t="str">
        <f>'[6]Final energy demand REF'!C55</f>
        <v xml:space="preserve">    - Gas</v>
      </c>
      <c r="N77" s="7">
        <f>'[6]Final energy demand REF'!D55</f>
        <v>1916.1780000000001</v>
      </c>
      <c r="O77" s="7">
        <f>'[6]Final energy demand REF'!E55</f>
        <v>1938.15196094263</v>
      </c>
      <c r="P77" s="7">
        <f>'[6]Final energy demand REF'!F55</f>
        <v>2288.6055917594299</v>
      </c>
      <c r="Q77" s="7">
        <f>'[6]Final energy demand REF'!G55</f>
        <v>2596.2486655149701</v>
      </c>
      <c r="R77" s="7">
        <f>'[6]Final energy demand REF'!H55</f>
        <v>2908.5195845609301</v>
      </c>
      <c r="S77" s="7">
        <f>'[6]Final energy demand REF'!I55</f>
        <v>3289.0816683114699</v>
      </c>
      <c r="T77" s="7">
        <f>'[6]Final energy demand REF'!J55</f>
        <v>3675.13751348704</v>
      </c>
      <c r="U77" s="7">
        <f>'[6]Final energy demand REF'!K55</f>
        <v>4075.3199598023102</v>
      </c>
      <c r="V77" s="6">
        <f>'[6]Final energy demand REF'!L55</f>
        <v>4490.0396489648001</v>
      </c>
    </row>
    <row r="78" spans="2:22" ht="13.5" thickBot="1" x14ac:dyDescent="0.25">
      <c r="B78" s="8"/>
      <c r="C78" s="7"/>
      <c r="D78" s="7"/>
      <c r="E78" s="7"/>
      <c r="F78" s="7"/>
      <c r="G78" s="7"/>
      <c r="H78" s="7"/>
      <c r="I78" s="7"/>
      <c r="J78" s="7"/>
      <c r="K78" s="6"/>
      <c r="M78" s="5" t="str">
        <f>'[6]Final energy demand REF'!C56</f>
        <v xml:space="preserve">    - Coal</v>
      </c>
      <c r="N78" s="19">
        <f>'[6]Final energy demand REF'!D56</f>
        <v>10.45</v>
      </c>
      <c r="O78" s="19">
        <f>'[6]Final energy demand REF'!E56</f>
        <v>9.2102041979981397</v>
      </c>
      <c r="P78" s="19">
        <f>'[6]Final energy demand REF'!F56</f>
        <v>10.6623323850863</v>
      </c>
      <c r="Q78" s="19">
        <f>'[6]Final energy demand REF'!G56</f>
        <v>11.8584349839492</v>
      </c>
      <c r="R78" s="19">
        <f>'[6]Final energy demand REF'!H56</f>
        <v>13.0242556180563</v>
      </c>
      <c r="S78" s="19">
        <f>'[6]Final energy demand REF'!I56</f>
        <v>14.4396080276879</v>
      </c>
      <c r="T78" s="19">
        <f>'[6]Final energy demand REF'!J56</f>
        <v>15.818094619851299</v>
      </c>
      <c r="U78" s="19">
        <f>'[6]Final energy demand REF'!K56</f>
        <v>17.1965812120146</v>
      </c>
      <c r="V78" s="18">
        <f>'[6]Final energy demand REF'!L56</f>
        <v>0</v>
      </c>
    </row>
    <row r="79" spans="2:22" ht="13.5" thickBot="1" x14ac:dyDescent="0.25">
      <c r="B79" s="8" t="str">
        <f>'[6]Transport REF'!C18</f>
        <v>rail</v>
      </c>
      <c r="C79" s="7">
        <f>'[6]Transport REF'!D18</f>
        <v>2.3419999999999987</v>
      </c>
      <c r="D79" s="7">
        <f>'[6]Transport REF'!E18</f>
        <v>2.3000000000000069</v>
      </c>
      <c r="E79" s="7">
        <f>'[6]Transport REF'!F18</f>
        <v>2.2999999999999896</v>
      </c>
      <c r="F79" s="7">
        <f>'[6]Transport REF'!G18</f>
        <v>2.2999999999999932</v>
      </c>
      <c r="G79" s="7">
        <f>'[6]Transport REF'!H18</f>
        <v>2.3000000000000016</v>
      </c>
      <c r="H79" s="7">
        <f>'[6]Transport REF'!I18</f>
        <v>2.3000000000000069</v>
      </c>
      <c r="I79" s="7">
        <f>'[6]Transport REF'!J18</f>
        <v>2.3000000000000087</v>
      </c>
      <c r="J79" s="7">
        <f>'[6]Transport REF'!K18</f>
        <v>2.1000000000000085</v>
      </c>
      <c r="K79" s="6">
        <f>'[6]Transport REF'!L18</f>
        <v>2.1000000000000014</v>
      </c>
    </row>
    <row r="80" spans="2:22" x14ac:dyDescent="0.2">
      <c r="B80" s="8" t="str">
        <f>'[6]Transport REF'!C19</f>
        <v xml:space="preserve"> - fossil fuels</v>
      </c>
      <c r="C80" s="7">
        <f>'[6]Transport REF'!D19</f>
        <v>1.0059999899400001</v>
      </c>
      <c r="D80" s="7">
        <f>'[6]Transport REF'!E19</f>
        <v>0.99999999000000239</v>
      </c>
      <c r="E80" s="7">
        <f>'[6]Transport REF'!F19</f>
        <v>0.99999998999999495</v>
      </c>
      <c r="F80" s="7">
        <f>'[6]Transport REF'!G19</f>
        <v>0.99999998999999651</v>
      </c>
      <c r="G80" s="7">
        <f>'[6]Transport REF'!H19</f>
        <v>0.99999999000000039</v>
      </c>
      <c r="H80" s="7">
        <f>'[6]Transport REF'!I19</f>
        <v>0.99999999000000261</v>
      </c>
      <c r="I80" s="7">
        <f>'[6]Transport REF'!J19</f>
        <v>0.99999999000000328</v>
      </c>
      <c r="J80" s="7">
        <f>'[6]Transport REF'!K19</f>
        <v>0.9999999900000035</v>
      </c>
      <c r="K80" s="6">
        <f>'[6]Transport REF'!L19</f>
        <v>0.99999999000000039</v>
      </c>
      <c r="M80" s="17" t="str">
        <f>'[6]CO2-emissions REF'!D4</f>
        <v>CO2 emissions in Mill t/a</v>
      </c>
      <c r="N80" s="16" t="str">
        <f>'[6]CO2-emissions REF'!D5</f>
        <v>Scenario:</v>
      </c>
      <c r="O80" s="16" t="str">
        <f>'[6]CO2-emissions REF'!E5</f>
        <v>Middle East Reference (2015)</v>
      </c>
      <c r="P80" s="16"/>
      <c r="Q80" s="16"/>
      <c r="R80" s="16"/>
      <c r="S80" s="16"/>
      <c r="T80" s="16"/>
      <c r="U80" s="16"/>
      <c r="V80" s="15"/>
    </row>
    <row r="81" spans="2:22" x14ac:dyDescent="0.2">
      <c r="B81" s="8" t="str">
        <f>'[6]Transport REF'!C20</f>
        <v xml:space="preserve"> - biofuels</v>
      </c>
      <c r="C81" s="7">
        <f>'[6]Transport REF'!D20</f>
        <v>0</v>
      </c>
      <c r="D81" s="7">
        <f>'[6]Transport REF'!E20</f>
        <v>9.99035779499793E-9</v>
      </c>
      <c r="E81" s="7">
        <f>'[6]Transport REF'!F20</f>
        <v>9.9903073477115387E-9</v>
      </c>
      <c r="F81" s="7">
        <f>'[6]Transport REF'!G20</f>
        <v>9.9901941179387445E-9</v>
      </c>
      <c r="G81" s="7">
        <f>'[6]Transport REF'!H20</f>
        <v>9.9907379484551988E-9</v>
      </c>
      <c r="H81" s="7">
        <f>'[6]Transport REF'!I20</f>
        <v>9.9901203931574552E-9</v>
      </c>
      <c r="I81" s="7">
        <f>'[6]Transport REF'!J20</f>
        <v>9.9894945435279327E-9</v>
      </c>
      <c r="J81" s="7">
        <f>'[6]Transport REF'!K20</f>
        <v>9.9883626840465857E-9</v>
      </c>
      <c r="K81" s="6">
        <f>'[6]Transport REF'!L20</f>
        <v>9.986922652385615E-9</v>
      </c>
      <c r="M81" s="8"/>
      <c r="N81" s="14">
        <f>'[6]CO2-emissions REF'!D8</f>
        <v>2012</v>
      </c>
      <c r="O81" s="14">
        <f>'[6]CO2-emissions REF'!E8</f>
        <v>2015</v>
      </c>
      <c r="P81" s="14">
        <f>'[6]CO2-emissions REF'!F8</f>
        <v>2020</v>
      </c>
      <c r="Q81" s="14">
        <f>'[6]CO2-emissions REF'!G8</f>
        <v>2025</v>
      </c>
      <c r="R81" s="14">
        <f>'[6]CO2-emissions REF'!H8</f>
        <v>2030</v>
      </c>
      <c r="S81" s="14">
        <f>'[6]CO2-emissions REF'!I8</f>
        <v>2035</v>
      </c>
      <c r="T81" s="14">
        <f>'[6]CO2-emissions REF'!J8</f>
        <v>2040</v>
      </c>
      <c r="U81" s="14">
        <f>'[6]CO2-emissions REF'!K8</f>
        <v>2045</v>
      </c>
      <c r="V81" s="13">
        <f>'[6]CO2-emissions REF'!L8</f>
        <v>2050</v>
      </c>
    </row>
    <row r="82" spans="2:22" x14ac:dyDescent="0.2">
      <c r="B82" s="8" t="str">
        <f>'[6]Transport REF'!C21</f>
        <v xml:space="preserve"> - synfuels</v>
      </c>
      <c r="C82" s="7">
        <f>'[6]Transport REF'!D21</f>
        <v>1.0060000000000002E-8</v>
      </c>
      <c r="D82" s="7">
        <f>'[6]Transport REF'!E21</f>
        <v>9.6422050020953276E-12</v>
      </c>
      <c r="E82" s="7">
        <f>'[6]Transport REF'!F21</f>
        <v>9.6926522884113842E-12</v>
      </c>
      <c r="F82" s="7">
        <f>'[6]Transport REF'!G21</f>
        <v>9.8058820612234812E-12</v>
      </c>
      <c r="G82" s="7">
        <f>'[6]Transport REF'!H21</f>
        <v>9.2620515448055923E-12</v>
      </c>
      <c r="H82" s="7">
        <f>'[6]Transport REF'!I21</f>
        <v>9.8796068425735869E-12</v>
      </c>
      <c r="I82" s="7">
        <f>'[6]Transport REF'!J21</f>
        <v>1.0505456472100828E-11</v>
      </c>
      <c r="J82" s="7">
        <f>'[6]Transport REF'!K21</f>
        <v>1.1637315953448509E-11</v>
      </c>
      <c r="K82" s="6">
        <f>'[6]Transport REF'!L21</f>
        <v>1.3077347614389395E-11</v>
      </c>
      <c r="M82" s="8"/>
      <c r="N82" s="7"/>
      <c r="O82" s="7"/>
      <c r="P82" s="7"/>
      <c r="Q82" s="7"/>
      <c r="R82" s="7"/>
      <c r="S82" s="7"/>
      <c r="T82" s="7"/>
      <c r="U82" s="7"/>
      <c r="V82" s="6"/>
    </row>
    <row r="83" spans="2:22" x14ac:dyDescent="0.2">
      <c r="B83" s="8" t="str">
        <f>'[6]Transport REF'!C22</f>
        <v xml:space="preserve"> - electricity</v>
      </c>
      <c r="C83" s="7">
        <f>'[6]Transport REF'!D22</f>
        <v>1.3359999999999987</v>
      </c>
      <c r="D83" s="7">
        <f>'[6]Transport REF'!E22</f>
        <v>1.3000000000000043</v>
      </c>
      <c r="E83" s="7">
        <f>'[6]Transport REF'!F22</f>
        <v>1.2999999999999945</v>
      </c>
      <c r="F83" s="7">
        <f>'[6]Transport REF'!G22</f>
        <v>1.2999999999999965</v>
      </c>
      <c r="G83" s="7">
        <f>'[6]Transport REF'!H22</f>
        <v>1.3000000000000014</v>
      </c>
      <c r="H83" s="7">
        <f>'[6]Transport REF'!I22</f>
        <v>1.3000000000000045</v>
      </c>
      <c r="I83" s="7">
        <f>'[6]Transport REF'!J22</f>
        <v>1.3000000000000052</v>
      </c>
      <c r="J83" s="7">
        <f>'[6]Transport REF'!K22</f>
        <v>1.100000000000005</v>
      </c>
      <c r="K83" s="6">
        <f>'[6]Transport REF'!L22</f>
        <v>1.1000000000000012</v>
      </c>
      <c r="M83" s="8" t="str">
        <f>'[6]CO2-emissions REF'!C10</f>
        <v>Condensation power plants</v>
      </c>
      <c r="N83" s="7">
        <f>'[6]CO2-emissions REF'!D10</f>
        <v>608.53995513864277</v>
      </c>
      <c r="O83" s="7">
        <f>'[6]CO2-emissions REF'!E10</f>
        <v>715.54314549505659</v>
      </c>
      <c r="P83" s="7">
        <f>'[6]CO2-emissions REF'!F10</f>
        <v>797.53102522569645</v>
      </c>
      <c r="Q83" s="7">
        <f>'[6]CO2-emissions REF'!G10</f>
        <v>851.47321316873138</v>
      </c>
      <c r="R83" s="7">
        <f>'[6]CO2-emissions REF'!H10</f>
        <v>908.26571668712859</v>
      </c>
      <c r="S83" s="7">
        <f>'[6]CO2-emissions REF'!I10</f>
        <v>966.88865310224992</v>
      </c>
      <c r="T83" s="7">
        <f>'[6]CO2-emissions REF'!J10</f>
        <v>1043.926662466346</v>
      </c>
      <c r="U83" s="7">
        <f>'[6]CO2-emissions REF'!K10</f>
        <v>1069.2514220319244</v>
      </c>
      <c r="V83" s="6">
        <f>'[6]CO2-emissions REF'!L10</f>
        <v>1071.9621034804554</v>
      </c>
    </row>
    <row r="84" spans="2:22" x14ac:dyDescent="0.2">
      <c r="B84" s="8"/>
      <c r="C84" s="7"/>
      <c r="D84" s="7"/>
      <c r="E84" s="7"/>
      <c r="F84" s="7"/>
      <c r="G84" s="7"/>
      <c r="H84" s="7"/>
      <c r="I84" s="7"/>
      <c r="J84" s="7"/>
      <c r="K84" s="6"/>
      <c r="M84" s="8" t="str">
        <f>'[6]CO2-emissions REF'!C11</f>
        <v xml:space="preserve">  - Hard coal (&amp; non-renewable waste)</v>
      </c>
      <c r="N84" s="7">
        <f>'[6]CO2-emissions REF'!D11</f>
        <v>0.57336925836897434</v>
      </c>
      <c r="O84" s="7">
        <f>'[6]CO2-emissions REF'!E11</f>
        <v>1.5534969472476512</v>
      </c>
      <c r="P84" s="7">
        <f>'[6]CO2-emissions REF'!F11</f>
        <v>3.8255183872237324</v>
      </c>
      <c r="Q84" s="7">
        <f>'[6]CO2-emissions REF'!G11</f>
        <v>5.2247186996736463</v>
      </c>
      <c r="R84" s="7">
        <f>'[6]CO2-emissions REF'!H11</f>
        <v>6.4977358194378931</v>
      </c>
      <c r="S84" s="7">
        <f>'[6]CO2-emissions REF'!I11</f>
        <v>6.7029872605659069</v>
      </c>
      <c r="T84" s="7">
        <f>'[6]CO2-emissions REF'!J11</f>
        <v>7.0530290143560164</v>
      </c>
      <c r="U84" s="7">
        <f>'[6]CO2-emissions REF'!K11</f>
        <v>9.1140888835052287</v>
      </c>
      <c r="V84" s="6">
        <f>'[6]CO2-emissions REF'!L11</f>
        <v>9.2703841216648613</v>
      </c>
    </row>
    <row r="85" spans="2:22" x14ac:dyDescent="0.2">
      <c r="B85" s="8" t="str">
        <f>'[6]Transport REF'!C24</f>
        <v>navigation</v>
      </c>
      <c r="C85" s="7">
        <f>'[6]Transport REF'!D24</f>
        <v>1.0000000000000002E-7</v>
      </c>
      <c r="D85" s="7">
        <f>'[6]Transport REF'!E24</f>
        <v>1.4520547945204986E-7</v>
      </c>
      <c r="E85" s="7">
        <f>'[6]Transport REF'!F24</f>
        <v>2.2739726027396793E-7</v>
      </c>
      <c r="F85" s="7">
        <f>'[6]Transport REF'!G24</f>
        <v>3.0958904109588728E-7</v>
      </c>
      <c r="G85" s="7">
        <f>'[6]Transport REF'!H24</f>
        <v>3.917808219178081E-7</v>
      </c>
      <c r="H85" s="7">
        <f>'[6]Transport REF'!I24</f>
        <v>4.7397260273972765E-7</v>
      </c>
      <c r="I85" s="7">
        <f>'[6]Transport REF'!J24</f>
        <v>5.5616438356164091E-7</v>
      </c>
      <c r="J85" s="7">
        <f>'[6]Transport REF'!K24</f>
        <v>6.3835616438356004E-7</v>
      </c>
      <c r="K85" s="6">
        <f>'[6]Transport REF'!L24</f>
        <v>7.2054794520547758E-7</v>
      </c>
      <c r="M85" s="8" t="str">
        <f>'[6]CO2-emissions REF'!C12</f>
        <v xml:space="preserve">  - Lignite</v>
      </c>
      <c r="N85" s="7">
        <f>'[6]CO2-emissions REF'!D12</f>
        <v>0</v>
      </c>
      <c r="O85" s="7">
        <f>'[6]CO2-emissions REF'!E12</f>
        <v>0</v>
      </c>
      <c r="P85" s="7">
        <f>'[6]CO2-emissions REF'!F12</f>
        <v>0</v>
      </c>
      <c r="Q85" s="7">
        <f>'[6]CO2-emissions REF'!G12</f>
        <v>0</v>
      </c>
      <c r="R85" s="7">
        <f>'[6]CO2-emissions REF'!H12</f>
        <v>0</v>
      </c>
      <c r="S85" s="7">
        <f>'[6]CO2-emissions REF'!I12</f>
        <v>0</v>
      </c>
      <c r="T85" s="7">
        <f>'[6]CO2-emissions REF'!J12</f>
        <v>0</v>
      </c>
      <c r="U85" s="7">
        <f>'[6]CO2-emissions REF'!K12</f>
        <v>0</v>
      </c>
      <c r="V85" s="6">
        <f>'[6]CO2-emissions REF'!L12</f>
        <v>0</v>
      </c>
    </row>
    <row r="86" spans="2:22" x14ac:dyDescent="0.2">
      <c r="B86" s="8" t="str">
        <f>'[6]Transport REF'!C25</f>
        <v xml:space="preserve"> - fossil fuels</v>
      </c>
      <c r="C86" s="7">
        <f>'[6]Transport REF'!D25</f>
        <v>9.9999999000000018E-8</v>
      </c>
      <c r="D86" s="7">
        <f>'[6]Transport REF'!E25</f>
        <v>1.4520547799999507E-7</v>
      </c>
      <c r="E86" s="7">
        <f>'[6]Transport REF'!F25</f>
        <v>2.2739725799999533E-7</v>
      </c>
      <c r="F86" s="7">
        <f>'[6]Transport REF'!G25</f>
        <v>3.0958903799999684E-7</v>
      </c>
      <c r="G86" s="7">
        <f>'[6]Transport REF'!H25</f>
        <v>3.9178081799999988E-7</v>
      </c>
      <c r="H86" s="7">
        <f>'[6]Transport REF'!I25</f>
        <v>4.7397259800000164E-7</v>
      </c>
      <c r="I86" s="7">
        <f>'[6]Transport REF'!J25</f>
        <v>5.5616437799999706E-7</v>
      </c>
      <c r="J86" s="7">
        <f>'[6]Transport REF'!K25</f>
        <v>6.383561579999983E-7</v>
      </c>
      <c r="K86" s="6">
        <f>'[6]Transport REF'!L25</f>
        <v>7.2054793799999816E-7</v>
      </c>
      <c r="M86" s="8" t="str">
        <f>'[6]CO2-emissions REF'!C13</f>
        <v xml:space="preserve">  - Gas</v>
      </c>
      <c r="N86" s="7">
        <f>'[6]CO2-emissions REF'!D13</f>
        <v>327.3796036075467</v>
      </c>
      <c r="O86" s="7">
        <f>'[6]CO2-emissions REF'!E13</f>
        <v>384.65980455539108</v>
      </c>
      <c r="P86" s="7">
        <f>'[6]CO2-emissions REF'!F13</f>
        <v>449.08162138194416</v>
      </c>
      <c r="Q86" s="7">
        <f>'[6]CO2-emissions REF'!G13</f>
        <v>518.95596020103403</v>
      </c>
      <c r="R86" s="7">
        <f>'[6]CO2-emissions REF'!H13</f>
        <v>591.43742331304009</v>
      </c>
      <c r="S86" s="7">
        <f>'[6]CO2-emissions REF'!I13</f>
        <v>656.76436806826666</v>
      </c>
      <c r="T86" s="7">
        <f>'[6]CO2-emissions REF'!J13</f>
        <v>739.7390679572427</v>
      </c>
      <c r="U86" s="7">
        <f>'[6]CO2-emissions REF'!K13</f>
        <v>769.50882416772242</v>
      </c>
      <c r="V86" s="6">
        <f>'[6]CO2-emissions REF'!L13</f>
        <v>786.48336935191423</v>
      </c>
    </row>
    <row r="87" spans="2:22" x14ac:dyDescent="0.2">
      <c r="B87" s="8" t="str">
        <f>'[6]Transport REF'!C26</f>
        <v xml:space="preserve"> - biofuels</v>
      </c>
      <c r="C87" s="7">
        <f>'[6]Transport REF'!D26</f>
        <v>0</v>
      </c>
      <c r="D87" s="7">
        <f>'[6]Transport REF'!E26</f>
        <v>1.4506546935201945E-15</v>
      </c>
      <c r="E87" s="7">
        <f>'[6]Transport REF'!F26</f>
        <v>2.2717685201645064E-15</v>
      </c>
      <c r="F87" s="7">
        <f>'[6]Transport REF'!G26</f>
        <v>3.0928546173344391E-15</v>
      </c>
      <c r="G87" s="7">
        <f>'[6]Transport REF'!H26</f>
        <v>3.9141795250112122E-15</v>
      </c>
      <c r="H87" s="7">
        <f>'[6]Transport REF'!I26</f>
        <v>4.7350433644280568E-15</v>
      </c>
      <c r="I87" s="7">
        <f>'[6]Transport REF'!J26</f>
        <v>5.5558010748935691E-15</v>
      </c>
      <c r="J87" s="7">
        <f>'[6]Transport REF'!K26</f>
        <v>6.376132891459836E-15</v>
      </c>
      <c r="K87" s="6">
        <f>'[6]Transport REF'!L26</f>
        <v>7.1960565961024894E-15</v>
      </c>
      <c r="M87" s="8" t="str">
        <f>'[6]CO2-emissions REF'!C14</f>
        <v xml:space="preserve">  - Oil</v>
      </c>
      <c r="N87" s="7">
        <f>'[6]CO2-emissions REF'!D14</f>
        <v>210.02773499999986</v>
      </c>
      <c r="O87" s="7">
        <f>'[6]CO2-emissions REF'!E14</f>
        <v>247.50423308332694</v>
      </c>
      <c r="P87" s="7">
        <f>'[6]CO2-emissions REF'!F14</f>
        <v>249.67627454743766</v>
      </c>
      <c r="Q87" s="7">
        <f>'[6]CO2-emissions REF'!G14</f>
        <v>203.18492335893279</v>
      </c>
      <c r="R87" s="7">
        <f>'[6]CO2-emissions REF'!H14</f>
        <v>161.03931028192335</v>
      </c>
      <c r="S87" s="7">
        <f>'[6]CO2-emissions REF'!I14</f>
        <v>140.21277777341734</v>
      </c>
      <c r="T87" s="7">
        <f>'[6]CO2-emissions REF'!J14</f>
        <v>120.27386367656545</v>
      </c>
      <c r="U87" s="7">
        <f>'[6]CO2-emissions REF'!K14</f>
        <v>100.51326170796955</v>
      </c>
      <c r="V87" s="6">
        <f>'[6]CO2-emissions REF'!L14</f>
        <v>81.680722180789402</v>
      </c>
    </row>
    <row r="88" spans="2:22" x14ac:dyDescent="0.2">
      <c r="B88" s="8" t="str">
        <f>'[6]Transport REF'!C27</f>
        <v xml:space="preserve"> - synfuels</v>
      </c>
      <c r="C88" s="7">
        <f>'[6]Transport REF'!D27</f>
        <v>1.0000000000000003E-15</v>
      </c>
      <c r="D88" s="7">
        <f>'[6]Transport REF'!E27</f>
        <v>1.400101000304202E-18</v>
      </c>
      <c r="E88" s="7">
        <f>'[6]Transport REF'!F27</f>
        <v>2.2040825751729655E-18</v>
      </c>
      <c r="F88" s="7">
        <f>'[6]Transport REF'!G27</f>
        <v>3.0357936244335496E-18</v>
      </c>
      <c r="G88" s="7">
        <f>'[6]Transport REF'!H27</f>
        <v>3.6286941668690373E-18</v>
      </c>
      <c r="H88" s="7">
        <f>'[6]Transport REF'!I27</f>
        <v>4.6826629692198124E-18</v>
      </c>
      <c r="I88" s="7">
        <f>'[6]Transport REF'!J27</f>
        <v>5.8427607228395881E-18</v>
      </c>
      <c r="J88" s="7">
        <f>'[6]Transport REF'!K27</f>
        <v>7.4287523757629749E-18</v>
      </c>
      <c r="K88" s="6">
        <f>'[6]Transport REF'!L27</f>
        <v>9.4228559522860278E-18</v>
      </c>
      <c r="M88" s="8" t="str">
        <f>'[6]CO2-emissions REF'!C15</f>
        <v xml:space="preserve">  - Diesel</v>
      </c>
      <c r="N88" s="7">
        <f>'[6]CO2-emissions REF'!D15</f>
        <v>70.559247272727291</v>
      </c>
      <c r="O88" s="7">
        <f>'[6]CO2-emissions REF'!E15</f>
        <v>81.825610909090912</v>
      </c>
      <c r="P88" s="7">
        <f>'[6]CO2-emissions REF'!F15</f>
        <v>94.947610909090912</v>
      </c>
      <c r="Q88" s="7">
        <f>'[6]CO2-emissions REF'!G15</f>
        <v>124.10761090909094</v>
      </c>
      <c r="R88" s="7">
        <f>'[6]CO2-emissions REF'!H15</f>
        <v>149.29124727272728</v>
      </c>
      <c r="S88" s="7">
        <f>'[6]CO2-emissions REF'!I15</f>
        <v>163.20852000000002</v>
      </c>
      <c r="T88" s="7">
        <f>'[6]CO2-emissions REF'!J15</f>
        <v>176.86070181818184</v>
      </c>
      <c r="U88" s="7">
        <f>'[6]CO2-emissions REF'!K15</f>
        <v>190.11524727272729</v>
      </c>
      <c r="V88" s="6">
        <f>'[6]CO2-emissions REF'!L15</f>
        <v>194.52762782608693</v>
      </c>
    </row>
    <row r="89" spans="2:22" x14ac:dyDescent="0.2">
      <c r="B89" s="8"/>
      <c r="C89" s="7"/>
      <c r="D89" s="7"/>
      <c r="E89" s="7"/>
      <c r="F89" s="7"/>
      <c r="G89" s="7"/>
      <c r="H89" s="7"/>
      <c r="I89" s="7"/>
      <c r="J89" s="7"/>
      <c r="K89" s="6"/>
      <c r="M89" s="8"/>
      <c r="N89" s="7"/>
      <c r="O89" s="7"/>
      <c r="P89" s="7"/>
      <c r="Q89" s="7"/>
      <c r="R89" s="7"/>
      <c r="S89" s="7"/>
      <c r="T89" s="7"/>
      <c r="U89" s="7"/>
      <c r="V89" s="6"/>
    </row>
    <row r="90" spans="2:22" x14ac:dyDescent="0.2">
      <c r="B90" s="8" t="str">
        <f>'[6]Transport REF'!C29</f>
        <v>aviation</v>
      </c>
      <c r="C90" s="7">
        <f>'[6]Transport REF'!D29</f>
        <v>46.420000000000009</v>
      </c>
      <c r="D90" s="7">
        <f>'[6]Transport REF'!E29</f>
        <v>52.742913461538954</v>
      </c>
      <c r="E90" s="7">
        <f>'[6]Transport REF'!F29</f>
        <v>62.498826923076926</v>
      </c>
      <c r="F90" s="7">
        <f>'[6]Transport REF'!G29</f>
        <v>76.083461538461293</v>
      </c>
      <c r="G90" s="7">
        <f>'[6]Transport REF'!H29</f>
        <v>83.986384615385035</v>
      </c>
      <c r="H90" s="7">
        <f>'[6]Transport REF'!I29</f>
        <v>99.546750000000429</v>
      </c>
      <c r="I90" s="7">
        <f>'[6]Transport REF'!J29</f>
        <v>116.42426923076943</v>
      </c>
      <c r="J90" s="7">
        <f>'[6]Transport REF'!K29</f>
        <v>134.61894230769283</v>
      </c>
      <c r="K90" s="6">
        <f>'[6]Transport REF'!L29</f>
        <v>154.13076923076937</v>
      </c>
      <c r="M90" s="8" t="str">
        <f>'[6]CO2-emissions REF'!C17</f>
        <v>Combined heat and power plants</v>
      </c>
      <c r="N90" s="7">
        <f>'[6]CO2-emissions REF'!D17</f>
        <v>3.8569103440777353E-8</v>
      </c>
      <c r="O90" s="7">
        <f>'[6]CO2-emissions REF'!E17</f>
        <v>0.12819609389763353</v>
      </c>
      <c r="P90" s="7">
        <f>'[6]CO2-emissions REF'!F17</f>
        <v>0.29790308306929386</v>
      </c>
      <c r="Q90" s="7">
        <f>'[6]CO2-emissions REF'!G17</f>
        <v>1.15050293039646</v>
      </c>
      <c r="R90" s="7">
        <f>'[6]CO2-emissions REF'!H17</f>
        <v>2.7701999023012336</v>
      </c>
      <c r="S90" s="7">
        <f>'[6]CO2-emissions REF'!I17</f>
        <v>4.3194407086112072</v>
      </c>
      <c r="T90" s="7">
        <f>'[6]CO2-emissions REF'!J17</f>
        <v>5.1920819441320365</v>
      </c>
      <c r="U90" s="7">
        <f>'[6]CO2-emissions REF'!K17</f>
        <v>5.9839886052382649</v>
      </c>
      <c r="V90" s="6">
        <f>'[6]CO2-emissions REF'!L17</f>
        <v>7.1736610458622803</v>
      </c>
    </row>
    <row r="91" spans="2:22" x14ac:dyDescent="0.2">
      <c r="B91" s="8" t="str">
        <f>'[6]Transport REF'!C30</f>
        <v xml:space="preserve"> - fossil fuels</v>
      </c>
      <c r="C91" s="7">
        <f>'[6]Transport REF'!D30</f>
        <v>46.419999535800009</v>
      </c>
      <c r="D91" s="7">
        <f>'[6]Transport REF'!E30</f>
        <v>52.742912934109818</v>
      </c>
      <c r="E91" s="7">
        <f>'[6]Transport REF'!F30</f>
        <v>62.498826298088659</v>
      </c>
      <c r="F91" s="7">
        <f>'[6]Transport REF'!G30</f>
        <v>76.083460777626669</v>
      </c>
      <c r="G91" s="7">
        <f>'[6]Transport REF'!H30</f>
        <v>83.98638377552119</v>
      </c>
      <c r="H91" s="7">
        <f>'[6]Transport REF'!I30</f>
        <v>99.546749004532941</v>
      </c>
      <c r="I91" s="7">
        <f>'[6]Transport REF'!J30</f>
        <v>116.42426806652674</v>
      </c>
      <c r="J91" s="7">
        <f>'[6]Transport REF'!K30</f>
        <v>134.6189409615034</v>
      </c>
      <c r="K91" s="6">
        <f>'[6]Transport REF'!L30</f>
        <v>154.13076768946169</v>
      </c>
      <c r="M91" s="8" t="str">
        <f>'[6]CO2-emissions REF'!C18</f>
        <v xml:space="preserve">    - Hard coal (&amp; non-renewable waste)</v>
      </c>
      <c r="N91" s="7">
        <f>'[6]CO2-emissions REF'!D18</f>
        <v>3.856910260872955E-8</v>
      </c>
      <c r="O91" s="7">
        <f>'[6]CO2-emissions REF'!E18</f>
        <v>3.1733959313971653E-2</v>
      </c>
      <c r="P91" s="7">
        <f>'[6]CO2-emissions REF'!F18</f>
        <v>4.3266455358983463E-2</v>
      </c>
      <c r="Q91" s="7">
        <f>'[6]CO2-emissions REF'!G18</f>
        <v>0.15026861271417258</v>
      </c>
      <c r="R91" s="7">
        <f>'[6]CO2-emissions REF'!H18</f>
        <v>0.31717876974965509</v>
      </c>
      <c r="S91" s="7">
        <f>'[6]CO2-emissions REF'!I18</f>
        <v>0.51425250430608627</v>
      </c>
      <c r="T91" s="7">
        <f>'[6]CO2-emissions REF'!J18</f>
        <v>0.52120178429203823</v>
      </c>
      <c r="U91" s="7">
        <f>'[6]CO2-emissions REF'!K18</f>
        <v>0.4755072637296659</v>
      </c>
      <c r="V91" s="6">
        <f>'[6]CO2-emissions REF'!L18</f>
        <v>0.4017594107534449</v>
      </c>
    </row>
    <row r="92" spans="2:22" x14ac:dyDescent="0.2">
      <c r="B92" s="8" t="str">
        <f>'[6]Transport REF'!C31</f>
        <v xml:space="preserve"> - biofuels</v>
      </c>
      <c r="C92" s="7">
        <f>'[6]Transport REF'!D31</f>
        <v>0</v>
      </c>
      <c r="D92" s="7">
        <f>'[6]Transport REF'!E31</f>
        <v>5.2692057663138565E-7</v>
      </c>
      <c r="E92" s="7">
        <f>'[6]Transport REF'!F31</f>
        <v>6.2438248983297031E-7</v>
      </c>
      <c r="F92" s="7">
        <f>'[6]Transport REF'!G31</f>
        <v>7.6008854993395717E-7</v>
      </c>
      <c r="G92" s="7">
        <f>'[6]Transport REF'!H31</f>
        <v>8.3908595993048087E-7</v>
      </c>
      <c r="H92" s="7">
        <f>'[6]Transport REF'!I31</f>
        <v>9.9448401724754846E-7</v>
      </c>
      <c r="I92" s="7">
        <f>'[6]Transport REF'!J31</f>
        <v>1.1630196022149944E-6</v>
      </c>
      <c r="J92" s="7">
        <f>'[6]Transport REF'!K31</f>
        <v>1.3446228199119746E-6</v>
      </c>
      <c r="K92" s="6">
        <f>'[6]Transport REF'!L31</f>
        <v>1.5392920706603897E-6</v>
      </c>
      <c r="M92" s="8" t="str">
        <f>'[6]CO2-emissions REF'!C19</f>
        <v xml:space="preserve">    - Lignite</v>
      </c>
      <c r="N92" s="7">
        <f>'[6]CO2-emissions REF'!D19</f>
        <v>3.75624E-16</v>
      </c>
      <c r="O92" s="7">
        <f>'[6]CO2-emissions REF'!E19</f>
        <v>3.1968002092450851E-9</v>
      </c>
      <c r="P92" s="7">
        <f>'[6]CO2-emissions REF'!F19</f>
        <v>7.9920002030908379E-9</v>
      </c>
      <c r="Q92" s="7">
        <f>'[6]CO2-emissions REF'!G19</f>
        <v>3.196800019728818E-8</v>
      </c>
      <c r="R92" s="7">
        <f>'[6]CO2-emissions REF'!H19</f>
        <v>7.9920000191808034E-8</v>
      </c>
      <c r="S92" s="7">
        <f>'[6]CO2-emissions REF'!I19</f>
        <v>1.2787200018662406E-7</v>
      </c>
      <c r="T92" s="7">
        <f>'[6]CO2-emissions REF'!J19</f>
        <v>1.5984000018171264E-7</v>
      </c>
      <c r="U92" s="7">
        <f>'[6]CO2-emissions REF'!K19</f>
        <v>1.9180800017705354E-7</v>
      </c>
      <c r="V92" s="6">
        <f>'[6]CO2-emissions REF'!L19</f>
        <v>2.3976000017262724E-7</v>
      </c>
    </row>
    <row r="93" spans="2:22" x14ac:dyDescent="0.2">
      <c r="B93" s="8" t="str">
        <f>'[6]Transport REF'!C32</f>
        <v xml:space="preserve"> - synfuels</v>
      </c>
      <c r="C93" s="7">
        <f>'[6]Transport REF'!D32</f>
        <v>4.6420000000000015E-7</v>
      </c>
      <c r="D93" s="7">
        <f>'[6]Transport REF'!E32</f>
        <v>5.0855798400393058E-10</v>
      </c>
      <c r="E93" s="7">
        <f>'[6]Transport REF'!F32</f>
        <v>6.0577939779899178E-10</v>
      </c>
      <c r="F93" s="7">
        <f>'[6]Transport REF'!G32</f>
        <v>7.4606545065578671E-10</v>
      </c>
      <c r="G93" s="7">
        <f>'[6]Transport REF'!H32</f>
        <v>7.7788622336956324E-10</v>
      </c>
      <c r="H93" s="7">
        <f>'[6]Transport REF'!I32</f>
        <v>9.834827524559636E-10</v>
      </c>
      <c r="I93" s="7">
        <f>'[6]Transport REF'!J32</f>
        <v>1.2230900926999919E-9</v>
      </c>
      <c r="J93" s="7">
        <f>'[6]Transport REF'!K32</f>
        <v>1.5666031649536728E-9</v>
      </c>
      <c r="K93" s="6">
        <f>'[6]Transport REF'!L32</f>
        <v>2.0156216473040031E-9</v>
      </c>
      <c r="M93" s="8" t="str">
        <f>'[6]CO2-emissions REF'!C20</f>
        <v xml:space="preserve">    - Gas</v>
      </c>
      <c r="N93" s="7">
        <f>'[6]CO2-emissions REF'!D20</f>
        <v>2.0370380042283294E-16</v>
      </c>
      <c r="O93" s="7">
        <f>'[6]CO2-emissions REF'!E20</f>
        <v>3.814213138686149E-2</v>
      </c>
      <c r="P93" s="7">
        <f>'[6]CO2-emissions REF'!F20</f>
        <v>0.13799661971830995</v>
      </c>
      <c r="Q93" s="7">
        <f>'[6]CO2-emissions REF'!G20</f>
        <v>0.56283428571428651</v>
      </c>
      <c r="R93" s="7">
        <f>'[6]CO2-emissions REF'!H20</f>
        <v>1.4324210526315775</v>
      </c>
      <c r="S93" s="7">
        <f>'[6]CO2-emissions REF'!I20</f>
        <v>2.2188840764331204</v>
      </c>
      <c r="T93" s="7">
        <f>'[6]CO2-emissions REF'!J20</f>
        <v>2.6879999999999975</v>
      </c>
      <c r="U93" s="7">
        <f>'[6]CO2-emissions REF'!K20</f>
        <v>3.1290251497005976</v>
      </c>
      <c r="V93" s="6">
        <f>'[6]CO2-emissions REF'!L20</f>
        <v>3.7975813953488373</v>
      </c>
    </row>
    <row r="94" spans="2:22" x14ac:dyDescent="0.2">
      <c r="B94" s="8"/>
      <c r="C94" s="7"/>
      <c r="D94" s="7"/>
      <c r="E94" s="7"/>
      <c r="F94" s="7"/>
      <c r="G94" s="7"/>
      <c r="H94" s="7"/>
      <c r="I94" s="7"/>
      <c r="J94" s="7"/>
      <c r="K94" s="6"/>
      <c r="M94" s="8" t="str">
        <f>'[6]CO2-emissions REF'!C21</f>
        <v xml:space="preserve">    - Oil</v>
      </c>
      <c r="N94" s="7">
        <f>'[6]CO2-emissions REF'!D21</f>
        <v>2.5272000000000019E-16</v>
      </c>
      <c r="O94" s="7">
        <f>'[6]CO2-emissions REF'!E21</f>
        <v>5.8320000000000184E-2</v>
      </c>
      <c r="P94" s="7">
        <f>'[6]CO2-emissions REF'!F21</f>
        <v>0.11664000000000024</v>
      </c>
      <c r="Q94" s="7">
        <f>'[6]CO2-emissions REF'!G21</f>
        <v>0.43740000000000068</v>
      </c>
      <c r="R94" s="7">
        <f>'[6]CO2-emissions REF'!H21</f>
        <v>1.0206000000000006</v>
      </c>
      <c r="S94" s="7">
        <f>'[6]CO2-emissions REF'!I21</f>
        <v>1.5863039999999999</v>
      </c>
      <c r="T94" s="7">
        <f>'[6]CO2-emissions REF'!J21</f>
        <v>1.9828800000000002</v>
      </c>
      <c r="U94" s="7">
        <f>'[6]CO2-emissions REF'!K21</f>
        <v>2.3794560000000007</v>
      </c>
      <c r="V94" s="6">
        <f>'[6]CO2-emissions REF'!L21</f>
        <v>2.9743199999999983</v>
      </c>
    </row>
    <row r="95" spans="2:22" x14ac:dyDescent="0.2">
      <c r="B95" s="8" t="str">
        <f>'[6]Transport REF'!C34</f>
        <v>total (incl. pipelines)</v>
      </c>
      <c r="C95" s="7">
        <f>'[6]Transport REF'!D34</f>
        <v>5292.5269999999982</v>
      </c>
      <c r="D95" s="7">
        <f>'[6]Transport REF'!E34</f>
        <v>5903.8574449500111</v>
      </c>
      <c r="E95" s="7">
        <f>'[6]Transport REF'!F34</f>
        <v>6922.7649431999725</v>
      </c>
      <c r="F95" s="7">
        <f>'[6]Transport REF'!G34</f>
        <v>8300.9569265999635</v>
      </c>
      <c r="G95" s="7">
        <f>'[6]Transport REF'!H34</f>
        <v>9679.1489100000053</v>
      </c>
      <c r="H95" s="7">
        <f>'[6]Transport REF'!I34</f>
        <v>10751.989195800021</v>
      </c>
      <c r="I95" s="7">
        <f>'[6]Transport REF'!J34</f>
        <v>11824.82948160002</v>
      </c>
      <c r="J95" s="7">
        <f>'[6]Transport REF'!K34</f>
        <v>12381.762976704016</v>
      </c>
      <c r="K95" s="6">
        <f>'[6]Transport REF'!L34</f>
        <v>12679.922542371825</v>
      </c>
      <c r="M95" s="8"/>
      <c r="N95" s="7"/>
      <c r="O95" s="7"/>
      <c r="P95" s="7"/>
      <c r="Q95" s="7"/>
      <c r="R95" s="7"/>
      <c r="S95" s="7"/>
      <c r="T95" s="7"/>
      <c r="U95" s="7"/>
      <c r="V95" s="6"/>
    </row>
    <row r="96" spans="2:22" x14ac:dyDescent="0.2">
      <c r="B96" s="8" t="str">
        <f>'[6]Transport REF'!C35</f>
        <v xml:space="preserve"> - fossil fuels</v>
      </c>
      <c r="C96" s="7">
        <f>'[6]Transport REF'!D35</f>
        <v>5028.3489995257387</v>
      </c>
      <c r="D96" s="7">
        <f>'[6]Transport REF'!E35</f>
        <v>5622.0842008783966</v>
      </c>
      <c r="E96" s="7">
        <f>'[6]Transport REF'!F35</f>
        <v>6608.3816628766363</v>
      </c>
      <c r="F96" s="7">
        <f>'[6]Transport REF'!G35</f>
        <v>7930.3154837058501</v>
      </c>
      <c r="G96" s="7">
        <f>'[6]Transport REF'!H35</f>
        <v>9252.2493040237568</v>
      </c>
      <c r="H96" s="7">
        <f>'[6]Transport REF'!I35</f>
        <v>10267.692648479861</v>
      </c>
      <c r="I96" s="7">
        <f>'[6]Transport REF'!J35</f>
        <v>11283.135993054491</v>
      </c>
      <c r="J96" s="7">
        <f>'[6]Transport REF'!K35</f>
        <v>11775.855048703448</v>
      </c>
      <c r="K96" s="6">
        <f>'[6]Transport REF'!L35</f>
        <v>12002.172624803836</v>
      </c>
      <c r="M96" s="8" t="str">
        <f>'[6]CO2-emissions REF'!C24</f>
        <v>CO2 emissions power and CHP plants</v>
      </c>
      <c r="N96" s="7">
        <f>'[6]CO2-emissions REF'!D24</f>
        <v>608.53995517721194</v>
      </c>
      <c r="O96" s="7">
        <f>'[6]CO2-emissions REF'!E24</f>
        <v>715.67134158895419</v>
      </c>
      <c r="P96" s="7">
        <f>'[6]CO2-emissions REF'!F24</f>
        <v>797.82892830876585</v>
      </c>
      <c r="Q96" s="7">
        <f>'[6]CO2-emissions REF'!G24</f>
        <v>852.62371609912793</v>
      </c>
      <c r="R96" s="7">
        <f>'[6]CO2-emissions REF'!H24</f>
        <v>911.0359165894298</v>
      </c>
      <c r="S96" s="7">
        <f>'[6]CO2-emissions REF'!I24</f>
        <v>971.2080938108611</v>
      </c>
      <c r="T96" s="7">
        <f>'[6]CO2-emissions REF'!J24</f>
        <v>1049.118744410478</v>
      </c>
      <c r="U96" s="7">
        <f>'[6]CO2-emissions REF'!K24</f>
        <v>1075.2354106371629</v>
      </c>
      <c r="V96" s="6">
        <f>'[6]CO2-emissions REF'!L24</f>
        <v>1079.1357645263176</v>
      </c>
    </row>
    <row r="97" spans="2:22" x14ac:dyDescent="0.2">
      <c r="B97" s="8" t="str">
        <f>'[6]Transport REF'!C36</f>
        <v xml:space="preserve"> - biofuels (incl. biogas)</v>
      </c>
      <c r="C97" s="7">
        <f>'[6]Transport REF'!D36</f>
        <v>0</v>
      </c>
      <c r="D97" s="7">
        <f>'[6]Transport REF'!E36</f>
        <v>5.5683418446432595E-4</v>
      </c>
      <c r="E97" s="7">
        <f>'[6]Transport REF'!F36</f>
        <v>6.5448834908495284E-4</v>
      </c>
      <c r="F97" s="7">
        <f>'[6]Transport REF'!G36</f>
        <v>7.8532328079519503E-4</v>
      </c>
      <c r="G97" s="7">
        <f>'[6]Transport REF'!H36</f>
        <v>9.1672638365928303E-4</v>
      </c>
      <c r="H97" s="7">
        <f>'[6]Transport REF'!I36</f>
        <v>1.0167146915726001E-3</v>
      </c>
      <c r="I97" s="7">
        <f>'[6]Transport REF'!J36</f>
        <v>1.1165712841013104E-3</v>
      </c>
      <c r="J97" s="7">
        <f>'[6]Transport REF'!K36</f>
        <v>1.16402372711373E-3</v>
      </c>
      <c r="K97" s="6">
        <f>'[6]Transport REF'!L36</f>
        <v>1.1847043041108101E-3</v>
      </c>
      <c r="M97" s="8" t="str">
        <f>'[6]CO2-emissions REF'!C25</f>
        <v xml:space="preserve">  - Hard coal (&amp; non-renewable waste)</v>
      </c>
      <c r="N97" s="7">
        <f>'[6]CO2-emissions REF'!D25</f>
        <v>0.57336929693807692</v>
      </c>
      <c r="O97" s="7">
        <f>'[6]CO2-emissions REF'!E25</f>
        <v>1.5852309065616228</v>
      </c>
      <c r="P97" s="7">
        <f>'[6]CO2-emissions REF'!F25</f>
        <v>3.8687848425827158</v>
      </c>
      <c r="Q97" s="7">
        <f>'[6]CO2-emissions REF'!G25</f>
        <v>5.3749873123878187</v>
      </c>
      <c r="R97" s="7">
        <f>'[6]CO2-emissions REF'!H25</f>
        <v>6.8149145891875484</v>
      </c>
      <c r="S97" s="7">
        <f>'[6]CO2-emissions REF'!I25</f>
        <v>7.2172397648719935</v>
      </c>
      <c r="T97" s="7">
        <f>'[6]CO2-emissions REF'!J25</f>
        <v>7.5742307986480544</v>
      </c>
      <c r="U97" s="7">
        <f>'[6]CO2-emissions REF'!K25</f>
        <v>9.5895961472348947</v>
      </c>
      <c r="V97" s="6">
        <f>'[6]CO2-emissions REF'!L25</f>
        <v>9.6721435324183069</v>
      </c>
    </row>
    <row r="98" spans="2:22" x14ac:dyDescent="0.2">
      <c r="B98" s="8" t="str">
        <f>'[6]Transport REF'!C37</f>
        <v xml:space="preserve"> - synfuels</v>
      </c>
      <c r="C98" s="7">
        <f>'[6]Transport REF'!D37</f>
        <v>4.7426000100000012E-7</v>
      </c>
      <c r="D98" s="7">
        <f>'[6]Transport REF'!E37</f>
        <v>5.3742913606836525E-7</v>
      </c>
      <c r="E98" s="7">
        <f>'[6]Transport REF'!F37</f>
        <v>6.3498827150197785E-7</v>
      </c>
      <c r="F98" s="7">
        <f>'[6]Transport REF'!G37</f>
        <v>7.7083461847682915E-7</v>
      </c>
      <c r="G98" s="7">
        <f>'[6]Transport REF'!H37</f>
        <v>8.4986385007209368E-7</v>
      </c>
      <c r="H98" s="7">
        <f>'[6]Transport REF'!I37</f>
        <v>1.0054675047445581E-6</v>
      </c>
      <c r="I98" s="7">
        <f>'[6]Transport REF'!J37</f>
        <v>1.1742426978674129E-6</v>
      </c>
      <c r="J98" s="7">
        <f>'[6]Transport REF'!K37</f>
        <v>1.356189429461653E-6</v>
      </c>
      <c r="K98" s="6">
        <f>'[6]Transport REF'!L37</f>
        <v>1.5513076995163796E-6</v>
      </c>
      <c r="M98" s="8" t="str">
        <f>'[6]CO2-emissions REF'!C26</f>
        <v xml:space="preserve">  - Lignite</v>
      </c>
      <c r="N98" s="7">
        <f>'[6]CO2-emissions REF'!D26</f>
        <v>3.75624E-16</v>
      </c>
      <c r="O98" s="7">
        <f>'[6]CO2-emissions REF'!E26</f>
        <v>3.1968002092450851E-9</v>
      </c>
      <c r="P98" s="7">
        <f>'[6]CO2-emissions REF'!F26</f>
        <v>7.9920002030908379E-9</v>
      </c>
      <c r="Q98" s="7">
        <f>'[6]CO2-emissions REF'!G26</f>
        <v>3.196800019728818E-8</v>
      </c>
      <c r="R98" s="7">
        <f>'[6]CO2-emissions REF'!H26</f>
        <v>7.9920000191808034E-8</v>
      </c>
      <c r="S98" s="7">
        <f>'[6]CO2-emissions REF'!I26</f>
        <v>1.2787200018662406E-7</v>
      </c>
      <c r="T98" s="7">
        <f>'[6]CO2-emissions REF'!J26</f>
        <v>1.5984000018171264E-7</v>
      </c>
      <c r="U98" s="7">
        <f>'[6]CO2-emissions REF'!K26</f>
        <v>1.9180800017705354E-7</v>
      </c>
      <c r="V98" s="6">
        <f>'[6]CO2-emissions REF'!L26</f>
        <v>2.3976000017262724E-7</v>
      </c>
    </row>
    <row r="99" spans="2:22" x14ac:dyDescent="0.2">
      <c r="B99" s="8" t="str">
        <f>'[6]Transport REF'!C38</f>
        <v xml:space="preserve"> - natural gas</v>
      </c>
      <c r="C99" s="7">
        <f>'[6]Transport REF'!D38</f>
        <v>262.84199999999998</v>
      </c>
      <c r="D99" s="7">
        <f>'[6]Transport REF'!E38</f>
        <v>280.41982695000058</v>
      </c>
      <c r="E99" s="7">
        <f>'[6]Transport REF'!F38</f>
        <v>313.00098119999905</v>
      </c>
      <c r="F99" s="7">
        <f>'[6]Transport REF'!G38</f>
        <v>369.24435899999833</v>
      </c>
      <c r="G99" s="7">
        <f>'[6]Transport REF'!H38</f>
        <v>425.48773680000022</v>
      </c>
      <c r="H99" s="7">
        <f>'[6]Transport REF'!I38</f>
        <v>482.86155060000129</v>
      </c>
      <c r="I99" s="7">
        <f>'[6]Transport REF'!J38</f>
        <v>540.23536440000066</v>
      </c>
      <c r="J99" s="7">
        <f>'[6]Transport REF'!K38</f>
        <v>604.42635903758605</v>
      </c>
      <c r="K99" s="6">
        <f>'[6]Transport REF'!L38</f>
        <v>676.24455482505925</v>
      </c>
      <c r="M99" s="8" t="str">
        <f>'[6]CO2-emissions REF'!C27</f>
        <v xml:space="preserve">  - Gas</v>
      </c>
      <c r="N99" s="7">
        <f>'[6]CO2-emissions REF'!D27</f>
        <v>327.3796036075467</v>
      </c>
      <c r="O99" s="7">
        <f>'[6]CO2-emissions REF'!E27</f>
        <v>384.69794668677793</v>
      </c>
      <c r="P99" s="7">
        <f>'[6]CO2-emissions REF'!F27</f>
        <v>449.21961800166247</v>
      </c>
      <c r="Q99" s="7">
        <f>'[6]CO2-emissions REF'!G27</f>
        <v>519.51879448674833</v>
      </c>
      <c r="R99" s="7">
        <f>'[6]CO2-emissions REF'!H27</f>
        <v>592.86984436567161</v>
      </c>
      <c r="S99" s="7">
        <f>'[6]CO2-emissions REF'!I27</f>
        <v>658.9832521446998</v>
      </c>
      <c r="T99" s="7">
        <f>'[6]CO2-emissions REF'!J27</f>
        <v>742.42706795724268</v>
      </c>
      <c r="U99" s="7">
        <f>'[6]CO2-emissions REF'!K27</f>
        <v>772.63784931742305</v>
      </c>
      <c r="V99" s="6">
        <f>'[6]CO2-emissions REF'!L27</f>
        <v>790.28095074726309</v>
      </c>
    </row>
    <row r="100" spans="2:22" x14ac:dyDescent="0.2">
      <c r="B100" s="8" t="str">
        <f>'[6]Transport REF'!C39</f>
        <v xml:space="preserve"> - hydrogen</v>
      </c>
      <c r="C100" s="7">
        <f>'[6]Transport REF'!D39</f>
        <v>0</v>
      </c>
      <c r="D100" s="7">
        <f>'[6]Transport REF'!E39</f>
        <v>0</v>
      </c>
      <c r="E100" s="7">
        <f>'[6]Transport REF'!F39</f>
        <v>0</v>
      </c>
      <c r="F100" s="7">
        <f>'[6]Transport REF'!G39</f>
        <v>0</v>
      </c>
      <c r="G100" s="7">
        <f>'[6]Transport REF'!H39</f>
        <v>0</v>
      </c>
      <c r="H100" s="7">
        <f>'[6]Transport REF'!I39</f>
        <v>0</v>
      </c>
      <c r="I100" s="7">
        <f>'[6]Transport REF'!J39</f>
        <v>0</v>
      </c>
      <c r="J100" s="7">
        <f>'[6]Transport REF'!K39</f>
        <v>0</v>
      </c>
      <c r="K100" s="6">
        <f>'[6]Transport REF'!L39</f>
        <v>0</v>
      </c>
      <c r="M100" s="8" t="str">
        <f>'[6]CO2-emissions REF'!C28</f>
        <v xml:space="preserve">  - Oil &amp; diesel</v>
      </c>
      <c r="N100" s="7">
        <f>'[6]CO2-emissions REF'!D28</f>
        <v>280.58698227272714</v>
      </c>
      <c r="O100" s="7">
        <f>'[6]CO2-emissions REF'!E28</f>
        <v>329.38816399241784</v>
      </c>
      <c r="P100" s="7">
        <f>'[6]CO2-emissions REF'!F28</f>
        <v>344.74052545652859</v>
      </c>
      <c r="Q100" s="7">
        <f>'[6]CO2-emissions REF'!G28</f>
        <v>327.72993426802373</v>
      </c>
      <c r="R100" s="7">
        <f>'[6]CO2-emissions REF'!H28</f>
        <v>311.35115755465063</v>
      </c>
      <c r="S100" s="7">
        <f>'[6]CO2-emissions REF'!I28</f>
        <v>305.00760177341732</v>
      </c>
      <c r="T100" s="7">
        <f>'[6]CO2-emissions REF'!J28</f>
        <v>299.1174454947473</v>
      </c>
      <c r="U100" s="7">
        <f>'[6]CO2-emissions REF'!K28</f>
        <v>293.00796498069684</v>
      </c>
      <c r="V100" s="6">
        <f>'[6]CO2-emissions REF'!L28</f>
        <v>279.18267000687632</v>
      </c>
    </row>
    <row r="101" spans="2:22" x14ac:dyDescent="0.2">
      <c r="B101" s="8" t="str">
        <f>'[6]Transport REF'!C40</f>
        <v xml:space="preserve"> - electricity</v>
      </c>
      <c r="C101" s="7">
        <f>'[6]Transport REF'!D40</f>
        <v>1.3359999999999987</v>
      </c>
      <c r="D101" s="7">
        <f>'[6]Transport REF'!E40</f>
        <v>1.3528597500000044</v>
      </c>
      <c r="E101" s="7">
        <f>'[6]Transport REF'!F40</f>
        <v>1.3816439999999943</v>
      </c>
      <c r="F101" s="7">
        <f>'[6]Transport REF'!G40</f>
        <v>1.3962977999999961</v>
      </c>
      <c r="G101" s="7">
        <f>'[6]Transport REF'!H40</f>
        <v>1.4109516000000015</v>
      </c>
      <c r="H101" s="7">
        <f>'[6]Transport REF'!I40</f>
        <v>1.4339790000000048</v>
      </c>
      <c r="I101" s="7">
        <f>'[6]Transport REF'!J40</f>
        <v>1.4570064000000054</v>
      </c>
      <c r="J101" s="7">
        <f>'[6]Transport REF'!K40</f>
        <v>1.4804035830656987</v>
      </c>
      <c r="K101" s="6">
        <f>'[6]Transport REF'!L40</f>
        <v>1.5041764873193031</v>
      </c>
      <c r="M101" s="8"/>
      <c r="N101" s="7"/>
      <c r="O101" s="7"/>
      <c r="P101" s="7"/>
      <c r="Q101" s="7"/>
      <c r="R101" s="7"/>
      <c r="S101" s="7"/>
      <c r="T101" s="7"/>
      <c r="U101" s="7"/>
      <c r="V101" s="6"/>
    </row>
    <row r="102" spans="2:22" x14ac:dyDescent="0.2">
      <c r="B102" s="8"/>
      <c r="C102" s="7"/>
      <c r="D102" s="7"/>
      <c r="E102" s="7"/>
      <c r="F102" s="7"/>
      <c r="G102" s="7"/>
      <c r="H102" s="7"/>
      <c r="I102" s="7"/>
      <c r="J102" s="7"/>
      <c r="K102" s="6"/>
      <c r="M102" s="8" t="str">
        <f>'[6]CO2-emissions REF'!C30</f>
        <v>CO2 intensity (g/kWh)</v>
      </c>
      <c r="N102" s="7">
        <f>'[6]CO2-emissions REF'!D30</f>
        <v>0</v>
      </c>
      <c r="O102" s="7">
        <f>'[6]CO2-emissions REF'!E30</f>
        <v>0</v>
      </c>
      <c r="P102" s="7">
        <f>'[6]CO2-emissions REF'!F30</f>
        <v>0</v>
      </c>
      <c r="Q102" s="7">
        <f>'[6]CO2-emissions REF'!G30</f>
        <v>0</v>
      </c>
      <c r="R102" s="7">
        <f>'[6]CO2-emissions REF'!H30</f>
        <v>0</v>
      </c>
      <c r="S102" s="7">
        <f>'[6]CO2-emissions REF'!I30</f>
        <v>0</v>
      </c>
      <c r="T102" s="7">
        <f>'[6]CO2-emissions REF'!J30</f>
        <v>0</v>
      </c>
      <c r="U102" s="7">
        <f>'[6]CO2-emissions REF'!K30</f>
        <v>0</v>
      </c>
      <c r="V102" s="6">
        <f>'[6]CO2-emissions REF'!L30</f>
        <v>0</v>
      </c>
    </row>
    <row r="103" spans="2:22" x14ac:dyDescent="0.2">
      <c r="B103" s="8" t="str">
        <f>'[6]Transport REF'!C42</f>
        <v>total RES</v>
      </c>
      <c r="C103" s="7">
        <f>'[6]Transport REF'!D42</f>
        <v>3.3111233906408973E-2</v>
      </c>
      <c r="D103" s="7">
        <f>'[6]Transport REF'!E42</f>
        <v>3.97639039417962E-2</v>
      </c>
      <c r="E103" s="7">
        <f>'[6]Transport REF'!F42</f>
        <v>4.7982565429401616E-2</v>
      </c>
      <c r="F103" s="7">
        <f>'[6]Transport REF'!G42</f>
        <v>6.3181887130028577E-2</v>
      </c>
      <c r="G103" s="7">
        <f>'[6]Transport REF'!H42</f>
        <v>7.4648651912675598E-2</v>
      </c>
      <c r="H103" s="7">
        <f>'[6]Transport REF'!I42</f>
        <v>9.5940552088698713E-2</v>
      </c>
      <c r="I103" s="7">
        <f>'[6]Transport REF'!J42</f>
        <v>0.11360042526001181</v>
      </c>
      <c r="J103" s="7">
        <f>'[6]Transport REF'!K42</f>
        <v>0.1397431002481197</v>
      </c>
      <c r="K103" s="6">
        <f>'[6]Transport REF'!L42</f>
        <v>0.1774129573684215</v>
      </c>
      <c r="M103" s="8" t="str">
        <f>'[6]CO2-emissions REF'!C31</f>
        <v>without credit for CHP heat</v>
      </c>
      <c r="N103" s="7">
        <f>'[6]CO2-emissions REF'!D31</f>
        <v>0</v>
      </c>
      <c r="O103" s="7">
        <f>'[6]CO2-emissions REF'!E31</f>
        <v>0</v>
      </c>
      <c r="P103" s="7">
        <f>'[6]CO2-emissions REF'!F31</f>
        <v>0</v>
      </c>
      <c r="Q103" s="7">
        <f>'[6]CO2-emissions REF'!G31</f>
        <v>0</v>
      </c>
      <c r="R103" s="7">
        <f>'[6]CO2-emissions REF'!H31</f>
        <v>0</v>
      </c>
      <c r="S103" s="7">
        <f>'[6]CO2-emissions REF'!I31</f>
        <v>0</v>
      </c>
      <c r="T103" s="7">
        <f>'[6]CO2-emissions REF'!J31</f>
        <v>0</v>
      </c>
      <c r="U103" s="7">
        <f>'[6]CO2-emissions REF'!K31</f>
        <v>0</v>
      </c>
      <c r="V103" s="6">
        <f>'[6]CO2-emissions REF'!L31</f>
        <v>0</v>
      </c>
    </row>
    <row r="104" spans="2:22" ht="13.5" thickBot="1" x14ac:dyDescent="0.25">
      <c r="B104" s="5" t="str">
        <f>'[6]Transport REF'!C43</f>
        <v>RES share</v>
      </c>
      <c r="C104" s="4">
        <f>'[6]Transport REF'!D43</f>
        <v>6.2562238995491178E-6</v>
      </c>
      <c r="D104" s="4">
        <f>'[6]Transport REF'!E43</f>
        <v>6.7352412067146189E-6</v>
      </c>
      <c r="E104" s="4">
        <f>'[6]Transport REF'!F43</f>
        <v>6.931127349128536E-6</v>
      </c>
      <c r="F104" s="4">
        <f>'[6]Transport REF'!G43</f>
        <v>7.6113980217829685E-6</v>
      </c>
      <c r="G104" s="4">
        <f>'[6]Transport REF'!H43</f>
        <v>7.7123156805194311E-6</v>
      </c>
      <c r="H104" s="4">
        <f>'[6]Transport REF'!I43</f>
        <v>8.9230513853357777E-6</v>
      </c>
      <c r="I104" s="4">
        <f>'[6]Transport REF'!J43</f>
        <v>9.606939824103116E-6</v>
      </c>
      <c r="J104" s="4">
        <f>'[6]Transport REF'!K43</f>
        <v>1.1286203791095248E-5</v>
      </c>
      <c r="K104" s="3">
        <f>'[6]Transport REF'!L43</f>
        <v>1.399164362207813E-5</v>
      </c>
      <c r="M104" s="8" t="str">
        <f>'[6]CO2-emissions REF'!C32</f>
        <v xml:space="preserve">  - CO2 intensity fossil electr. generation</v>
      </c>
      <c r="N104" s="7">
        <f>'[6]CO2-emissions REF'!D32</f>
        <v>691.36790391946784</v>
      </c>
      <c r="O104" s="7">
        <f>'[6]CO2-emissions REF'!E32</f>
        <v>730.8330577469751</v>
      </c>
      <c r="P104" s="7">
        <f>'[6]CO2-emissions REF'!F32</f>
        <v>697.743730051228</v>
      </c>
      <c r="Q104" s="7">
        <f>'[6]CO2-emissions REF'!G32</f>
        <v>640.10354566639239</v>
      </c>
      <c r="R104" s="7">
        <f>'[6]CO2-emissions REF'!H32</f>
        <v>599.13833769404653</v>
      </c>
      <c r="S104" s="7">
        <f>'[6]CO2-emissions REF'!I32</f>
        <v>572.2011049320555</v>
      </c>
      <c r="T104" s="7">
        <f>'[6]CO2-emissions REF'!J32</f>
        <v>559.81002115616423</v>
      </c>
      <c r="U104" s="7">
        <f>'[6]CO2-emissions REF'!K32</f>
        <v>533.58108855614955</v>
      </c>
      <c r="V104" s="6">
        <f>'[6]CO2-emissions REF'!L32</f>
        <v>509.41448837414043</v>
      </c>
    </row>
    <row r="105" spans="2:22" ht="13.5" thickBot="1" x14ac:dyDescent="0.25">
      <c r="M105" s="8" t="str">
        <f>'[6]CO2-emissions REF'!C33</f>
        <v xml:space="preserve">  - CO2 intensity total electr. generation</v>
      </c>
      <c r="N105" s="7">
        <f>'[6]CO2-emissions REF'!D33</f>
        <v>672.82130213932885</v>
      </c>
      <c r="O105" s="7">
        <f>'[6]CO2-emissions REF'!E33</f>
        <v>703.46505311087958</v>
      </c>
      <c r="P105" s="7">
        <f>'[6]CO2-emissions REF'!F33</f>
        <v>662.32069652414737</v>
      </c>
      <c r="Q105" s="7">
        <f>'[6]CO2-emissions REF'!G33</f>
        <v>595.25932747604088</v>
      </c>
      <c r="R105" s="7">
        <f>'[6]CO2-emissions REF'!H33</f>
        <v>548.7780057884645</v>
      </c>
      <c r="S105" s="7">
        <f>'[6]CO2-emissions REF'!I33</f>
        <v>516.23027222143708</v>
      </c>
      <c r="T105" s="7">
        <f>'[6]CO2-emissions REF'!J33</f>
        <v>498.96831015955678</v>
      </c>
      <c r="U105" s="7">
        <f>'[6]CO2-emissions REF'!K33</f>
        <v>466.5809833326137</v>
      </c>
      <c r="V105" s="6">
        <f>'[6]CO2-emissions REF'!L33</f>
        <v>432.9832507831577</v>
      </c>
    </row>
    <row r="106" spans="2:22" x14ac:dyDescent="0.2">
      <c r="B106" s="17" t="str">
        <f>'[6]Heat supply REF'!D4</f>
        <v>Heat supply in PJ/a</v>
      </c>
      <c r="C106" s="16" t="str">
        <f>'[6]Heat supply REF'!D5</f>
        <v>Scenario:</v>
      </c>
      <c r="D106" s="16" t="str">
        <f>'[6]Heat supply REF'!E5</f>
        <v>Middle East Reference (2015)</v>
      </c>
      <c r="E106" s="16"/>
      <c r="F106" s="16"/>
      <c r="G106" s="16"/>
      <c r="H106" s="16"/>
      <c r="I106" s="16"/>
      <c r="J106" s="16"/>
      <c r="K106" s="15"/>
      <c r="M106" s="8"/>
      <c r="N106" s="7"/>
      <c r="O106" s="7"/>
      <c r="P106" s="7"/>
      <c r="Q106" s="7"/>
      <c r="R106" s="7"/>
      <c r="S106" s="7"/>
      <c r="T106" s="7"/>
      <c r="U106" s="7"/>
      <c r="V106" s="6"/>
    </row>
    <row r="107" spans="2:22" x14ac:dyDescent="0.2">
      <c r="B107" s="8"/>
      <c r="C107" s="7"/>
      <c r="D107" s="7"/>
      <c r="E107" s="7"/>
      <c r="F107" s="7"/>
      <c r="G107" s="7"/>
      <c r="H107" s="7"/>
      <c r="I107" s="7"/>
      <c r="J107" s="7"/>
      <c r="K107" s="6"/>
      <c r="M107" s="8" t="str">
        <f>'[6]CO2-emissions REF'!C36</f>
        <v>CO2 emissions by sector</v>
      </c>
      <c r="N107" s="7">
        <f>'[6]CO2-emissions REF'!D36</f>
        <v>1670.0216906656899</v>
      </c>
      <c r="O107" s="7">
        <f>'[6]CO2-emissions REF'!E36</f>
        <v>1859.5956759415867</v>
      </c>
      <c r="P107" s="7">
        <f>'[6]CO2-emissions REF'!F36</f>
        <v>2063.6568615796195</v>
      </c>
      <c r="Q107" s="7">
        <f>'[6]CO2-emissions REF'!G36</f>
        <v>2305.2153990161937</v>
      </c>
      <c r="R107" s="7">
        <f>'[6]CO2-emissions REF'!H36</f>
        <v>2550.9328085499701</v>
      </c>
      <c r="S107" s="7">
        <f>'[6]CO2-emissions REF'!I36</f>
        <v>2790.550089971141</v>
      </c>
      <c r="T107" s="7">
        <f>'[6]CO2-emissions REF'!J36</f>
        <v>3049.6012172222217</v>
      </c>
      <c r="U107" s="7">
        <f>'[6]CO2-emissions REF'!K36</f>
        <v>3186.4404040714599</v>
      </c>
      <c r="V107" s="6">
        <f>'[6]CO2-emissions REF'!L36</f>
        <v>3252.9894453830866</v>
      </c>
    </row>
    <row r="108" spans="2:22" x14ac:dyDescent="0.2">
      <c r="B108" s="20"/>
      <c r="C108" s="14">
        <f>'[6]Heat supply REF'!D8</f>
        <v>2012</v>
      </c>
      <c r="D108" s="14">
        <f>'[6]Heat supply REF'!E8</f>
        <v>2015</v>
      </c>
      <c r="E108" s="14">
        <f>'[6]Heat supply REF'!F8</f>
        <v>2020</v>
      </c>
      <c r="F108" s="14">
        <f>'[6]Heat supply REF'!G8</f>
        <v>2025</v>
      </c>
      <c r="G108" s="14">
        <f>'[6]Heat supply REF'!H8</f>
        <v>2030</v>
      </c>
      <c r="H108" s="14">
        <f>'[6]Heat supply REF'!I8</f>
        <v>2035</v>
      </c>
      <c r="I108" s="14">
        <f>'[6]Heat supply REF'!J8</f>
        <v>2040</v>
      </c>
      <c r="J108" s="14">
        <f>'[6]Heat supply REF'!K8</f>
        <v>2045</v>
      </c>
      <c r="K108" s="13">
        <f>'[6]Heat supply REF'!L8</f>
        <v>2050</v>
      </c>
      <c r="M108" s="8" t="str">
        <f>'[6]CO2-emissions REF'!C37</f>
        <v xml:space="preserve">  - % of 1990 emissions (554,3635 Mill t)</v>
      </c>
      <c r="N108" s="12">
        <f>'[6]CO2-emissions REF'!D37</f>
        <v>3.012502970822736</v>
      </c>
      <c r="O108" s="12">
        <f>'[6]CO2-emissions REF'!E37</f>
        <v>3.3544699027652189</v>
      </c>
      <c r="P108" s="12">
        <f>'[6]CO2-emissions REF'!F37</f>
        <v>3.7225698690112523</v>
      </c>
      <c r="Q108" s="12">
        <f>'[6]CO2-emissions REF'!G37</f>
        <v>4.1583102044348044</v>
      </c>
      <c r="R108" s="12">
        <f>'[6]CO2-emissions REF'!H37</f>
        <v>4.6015526068183963</v>
      </c>
      <c r="S108" s="12">
        <f>'[6]CO2-emissions REF'!I37</f>
        <v>5.0337911676564939</v>
      </c>
      <c r="T108" s="12">
        <f>'[6]CO2-emissions REF'!J37</f>
        <v>5.501085870953303</v>
      </c>
      <c r="U108" s="12">
        <f>'[6]CO2-emissions REF'!K37</f>
        <v>5.7479260522589595</v>
      </c>
      <c r="V108" s="11">
        <f>'[6]CO2-emissions REF'!L37</f>
        <v>5.8679719090147282</v>
      </c>
    </row>
    <row r="109" spans="2:22" x14ac:dyDescent="0.2">
      <c r="B109" s="8"/>
      <c r="C109" s="7"/>
      <c r="D109" s="7"/>
      <c r="E109" s="7"/>
      <c r="F109" s="7"/>
      <c r="G109" s="7"/>
      <c r="H109" s="7"/>
      <c r="I109" s="7"/>
      <c r="J109" s="7"/>
      <c r="K109" s="6"/>
      <c r="M109" s="8"/>
      <c r="N109" s="7"/>
      <c r="O109" s="7"/>
      <c r="P109" s="7"/>
      <c r="Q109" s="7"/>
      <c r="R109" s="7"/>
      <c r="S109" s="7"/>
      <c r="T109" s="7"/>
      <c r="U109" s="7"/>
      <c r="V109" s="6"/>
    </row>
    <row r="110" spans="2:22" x14ac:dyDescent="0.2">
      <c r="B110" s="8" t="str">
        <f>'[6]Heat supply REF'!C10</f>
        <v>District heating plants</v>
      </c>
      <c r="C110" s="7">
        <f>'[6]Heat supply REF'!D10</f>
        <v>-7.1999924199822998E-8</v>
      </c>
      <c r="D110" s="7">
        <f>'[6]Heat supply REF'!E10</f>
        <v>-7.9985648449480303E-8</v>
      </c>
      <c r="E110" s="7">
        <f>'[6]Heat supply REF'!F10</f>
        <v>1.030674464177334E-6</v>
      </c>
      <c r="F110" s="7">
        <f>'[6]Heat supply REF'!G10</f>
        <v>1.0307061257101224E-6</v>
      </c>
      <c r="G110" s="7">
        <f>'[6]Heat supply REF'!H10</f>
        <v>1.0311128001531717E-6</v>
      </c>
      <c r="H110" s="7">
        <f>'[6]Heat supply REF'!I10</f>
        <v>1.0311263519033688E-6</v>
      </c>
      <c r="I110" s="7">
        <f>'[6]Heat supply REF'!J10</f>
        <v>1.0311398990532118E-6</v>
      </c>
      <c r="J110" s="7">
        <f>'[6]Heat supply REF'!K10</f>
        <v>9.8887295442084738E-7</v>
      </c>
      <c r="K110" s="6">
        <f>'[6]Heat supply REF'!L10</f>
        <v>9.1856853841499383E-7</v>
      </c>
      <c r="M110" s="8" t="str">
        <f>'[6]CO2-emissions REF'!C39</f>
        <v xml:space="preserve">  - Industry 1)</v>
      </c>
      <c r="N110" s="7">
        <f>'[6]CO2-emissions REF'!D39</f>
        <v>316.84315176612142</v>
      </c>
      <c r="O110" s="7">
        <f>'[6]CO2-emissions REF'!E39</f>
        <v>331.96015457465739</v>
      </c>
      <c r="P110" s="7">
        <f>'[6]CO2-emissions REF'!F39</f>
        <v>357.05925362725014</v>
      </c>
      <c r="Q110" s="7">
        <f>'[6]CO2-emissions REF'!G39</f>
        <v>411.37027364991707</v>
      </c>
      <c r="R110" s="7">
        <f>'[6]CO2-emissions REF'!H39</f>
        <v>466.44839079483847</v>
      </c>
      <c r="S110" s="7">
        <f>'[6]CO2-emissions REF'!I39</f>
        <v>532.32974731306933</v>
      </c>
      <c r="T110" s="7">
        <f>'[6]CO2-emissions REF'!J39</f>
        <v>597.53450426569043</v>
      </c>
      <c r="U110" s="7">
        <f>'[6]CO2-emissions REF'!K39</f>
        <v>647.92029496874784</v>
      </c>
      <c r="V110" s="6">
        <f>'[6]CO2-emissions REF'!L39</f>
        <v>682.02652787697127</v>
      </c>
    </row>
    <row r="111" spans="2:22" x14ac:dyDescent="0.2">
      <c r="B111" s="8" t="str">
        <f>'[6]Heat supply REF'!C11</f>
        <v xml:space="preserve">  - Fossil fuels</v>
      </c>
      <c r="C111" s="7">
        <f>'[6]Heat supply REF'!D11</f>
        <v>-7.1999924199822998E-8</v>
      </c>
      <c r="D111" s="7">
        <f>'[6]Heat supply REF'!E11</f>
        <v>-7.9985648449480303E-8</v>
      </c>
      <c r="E111" s="7">
        <f>'[6]Heat supply REF'!F11</f>
        <v>1.030674464177334E-6</v>
      </c>
      <c r="F111" s="7">
        <f>'[6]Heat supply REF'!G11</f>
        <v>1.0307061257101224E-6</v>
      </c>
      <c r="G111" s="7">
        <f>'[6]Heat supply REF'!H11</f>
        <v>1.0311128001531717E-6</v>
      </c>
      <c r="H111" s="7">
        <f>'[6]Heat supply REF'!I11</f>
        <v>1.0311263519033688E-6</v>
      </c>
      <c r="I111" s="7">
        <f>'[6]Heat supply REF'!J11</f>
        <v>1.0311398990532118E-6</v>
      </c>
      <c r="J111" s="7">
        <f>'[6]Heat supply REF'!K11</f>
        <v>9.8887295442084738E-7</v>
      </c>
      <c r="K111" s="6">
        <f>'[6]Heat supply REF'!L11</f>
        <v>9.1856853841499383E-7</v>
      </c>
      <c r="M111" s="8" t="str">
        <f>'[6]CO2-emissions REF'!C40</f>
        <v xml:space="preserve">  - Other sectors 1)</v>
      </c>
      <c r="N111" s="7">
        <f>'[6]CO2-emissions REF'!D40</f>
        <v>179.58857063974065</v>
      </c>
      <c r="O111" s="7">
        <f>'[6]CO2-emissions REF'!E40</f>
        <v>197.93321154249546</v>
      </c>
      <c r="P111" s="7">
        <f>'[6]CO2-emissions REF'!F40</f>
        <v>205.9651767629752</v>
      </c>
      <c r="Q111" s="7">
        <f>'[6]CO2-emissions REF'!G40</f>
        <v>218.11741081566691</v>
      </c>
      <c r="R111" s="7">
        <f>'[6]CO2-emissions REF'!H40</f>
        <v>231.2068311382242</v>
      </c>
      <c r="S111" s="7">
        <f>'[6]CO2-emissions REF'!I40</f>
        <v>247.59637590390989</v>
      </c>
      <c r="T111" s="7">
        <f>'[6]CO2-emissions REF'!J40</f>
        <v>265.12686836687169</v>
      </c>
      <c r="U111" s="7">
        <f>'[6]CO2-emissions REF'!K40</f>
        <v>276.82288174700295</v>
      </c>
      <c r="V111" s="6">
        <f>'[6]CO2-emissions REF'!L40</f>
        <v>283.60027002488675</v>
      </c>
    </row>
    <row r="112" spans="2:22" x14ac:dyDescent="0.2">
      <c r="B112" s="8" t="str">
        <f>'[6]Heat supply REF'!C12</f>
        <v xml:space="preserve">  - Biomass</v>
      </c>
      <c r="C112" s="7">
        <f>'[6]Heat supply REF'!D12</f>
        <v>0</v>
      </c>
      <c r="D112" s="7">
        <f>'[6]Heat supply REF'!E12</f>
        <v>0</v>
      </c>
      <c r="E112" s="7">
        <f>'[6]Heat supply REF'!F12</f>
        <v>0</v>
      </c>
      <c r="F112" s="7">
        <f>'[6]Heat supply REF'!G12</f>
        <v>0</v>
      </c>
      <c r="G112" s="7">
        <f>'[6]Heat supply REF'!H12</f>
        <v>0</v>
      </c>
      <c r="H112" s="7">
        <f>'[6]Heat supply REF'!I12</f>
        <v>0</v>
      </c>
      <c r="I112" s="7">
        <f>'[6]Heat supply REF'!J12</f>
        <v>0</v>
      </c>
      <c r="J112" s="7">
        <f>'[6]Heat supply REF'!K12</f>
        <v>0</v>
      </c>
      <c r="K112" s="6">
        <f>'[6]Heat supply REF'!L12</f>
        <v>0</v>
      </c>
      <c r="M112" s="8" t="str">
        <f>'[6]CO2-emissions REF'!C41</f>
        <v xml:space="preserve">  - Transport</v>
      </c>
      <c r="N112" s="7">
        <f>'[6]CO2-emissions REF'!D41</f>
        <v>422.11199408158484</v>
      </c>
      <c r="O112" s="7">
        <f>'[6]CO2-emissions REF'!E41</f>
        <v>471.11549224508622</v>
      </c>
      <c r="P112" s="7">
        <f>'[6]CO2-emissions REF'!F41</f>
        <v>552.8239347559836</v>
      </c>
      <c r="Q112" s="7">
        <f>'[6]CO2-emissions REF'!G41</f>
        <v>663.15001361249381</v>
      </c>
      <c r="R112" s="7">
        <f>'[6]CO2-emissions REF'!H41</f>
        <v>773.47609242758847</v>
      </c>
      <c r="S112" s="7">
        <f>'[6]CO2-emissions REF'!I41</f>
        <v>859.04481146715705</v>
      </c>
      <c r="T112" s="7">
        <f>'[6]CO2-emissions REF'!J41</f>
        <v>944.61353051632591</v>
      </c>
      <c r="U112" s="7">
        <f>'[6]CO2-emissions REF'!K41</f>
        <v>988.25388525957283</v>
      </c>
      <c r="V112" s="6">
        <f>'[6]CO2-emissions REF'!L41</f>
        <v>1010.7770132849307</v>
      </c>
    </row>
    <row r="113" spans="2:22" x14ac:dyDescent="0.2">
      <c r="B113" s="8" t="str">
        <f>'[6]Heat supply REF'!C13</f>
        <v xml:space="preserve">  - Solar collectors</v>
      </c>
      <c r="C113" s="7">
        <f>'[6]Heat supply REF'!D13</f>
        <v>0</v>
      </c>
      <c r="D113" s="7">
        <f>'[6]Heat supply REF'!E13</f>
        <v>0</v>
      </c>
      <c r="E113" s="7">
        <f>'[6]Heat supply REF'!F13</f>
        <v>0</v>
      </c>
      <c r="F113" s="7">
        <f>'[6]Heat supply REF'!G13</f>
        <v>0</v>
      </c>
      <c r="G113" s="7">
        <f>'[6]Heat supply REF'!H13</f>
        <v>0</v>
      </c>
      <c r="H113" s="7">
        <f>'[6]Heat supply REF'!I13</f>
        <v>0</v>
      </c>
      <c r="I113" s="7">
        <f>'[6]Heat supply REF'!J13</f>
        <v>0</v>
      </c>
      <c r="J113" s="7">
        <f>'[6]Heat supply REF'!K13</f>
        <v>0</v>
      </c>
      <c r="K113" s="6">
        <f>'[6]Heat supply REF'!L13</f>
        <v>0</v>
      </c>
      <c r="M113" s="8" t="str">
        <f>'[6]CO2-emissions REF'!C42</f>
        <v xml:space="preserve">  - Power generation 2) </v>
      </c>
      <c r="N113" s="7">
        <f>'[6]CO2-emissions REF'!D42</f>
        <v>608.53995515310623</v>
      </c>
      <c r="O113" s="7">
        <f>'[6]CO2-emissions REF'!E42</f>
        <v>715.54314549505807</v>
      </c>
      <c r="P113" s="7">
        <f>'[6]CO2-emissions REF'!F42</f>
        <v>797.53102522569793</v>
      </c>
      <c r="Q113" s="7">
        <f>'[6]CO2-emissions REF'!G42</f>
        <v>851.47321316873285</v>
      </c>
      <c r="R113" s="7">
        <f>'[6]CO2-emissions REF'!H42</f>
        <v>908.26571668713007</v>
      </c>
      <c r="S113" s="7">
        <f>'[6]CO2-emissions REF'!I42</f>
        <v>966.8886531022514</v>
      </c>
      <c r="T113" s="7">
        <f>'[6]CO2-emissions REF'!J42</f>
        <v>1043.9266624663474</v>
      </c>
      <c r="U113" s="7">
        <f>'[6]CO2-emissions REF'!K42</f>
        <v>1069.2514220319258</v>
      </c>
      <c r="V113" s="6">
        <f>'[6]CO2-emissions REF'!L42</f>
        <v>1071.9621034804568</v>
      </c>
    </row>
    <row r="114" spans="2:22" x14ac:dyDescent="0.2">
      <c r="B114" s="8" t="str">
        <f>'[6]Heat supply REF'!C14</f>
        <v xml:space="preserve">  - Geothermal</v>
      </c>
      <c r="C114" s="7">
        <f>'[6]Heat supply REF'!D14</f>
        <v>0</v>
      </c>
      <c r="D114" s="7">
        <f>'[6]Heat supply REF'!E14</f>
        <v>0</v>
      </c>
      <c r="E114" s="7">
        <f>'[6]Heat supply REF'!F14</f>
        <v>0</v>
      </c>
      <c r="F114" s="7">
        <f>'[6]Heat supply REF'!G14</f>
        <v>0</v>
      </c>
      <c r="G114" s="7">
        <f>'[6]Heat supply REF'!H14</f>
        <v>0</v>
      </c>
      <c r="H114" s="7">
        <f>'[6]Heat supply REF'!I14</f>
        <v>0</v>
      </c>
      <c r="I114" s="7">
        <f>'[6]Heat supply REF'!J14</f>
        <v>0</v>
      </c>
      <c r="J114" s="7">
        <f>'[6]Heat supply REF'!K14</f>
        <v>0</v>
      </c>
      <c r="K114" s="6">
        <f>'[6]Heat supply REF'!L14</f>
        <v>0</v>
      </c>
      <c r="M114" s="8" t="str">
        <f>'[6]CO2-emissions REF'!C43</f>
        <v xml:space="preserve">  - Other conversion 3)</v>
      </c>
      <c r="N114" s="7">
        <f>'[6]CO2-emissions REF'!D43</f>
        <v>142.93801902513678</v>
      </c>
      <c r="O114" s="7">
        <f>'[6]CO2-emissions REF'!E43</f>
        <v>143.04367208428954</v>
      </c>
      <c r="P114" s="7">
        <f>'[6]CO2-emissions REF'!F43</f>
        <v>150.27747120771298</v>
      </c>
      <c r="Q114" s="7">
        <f>'[6]CO2-emissions REF'!G43</f>
        <v>161.10448776938296</v>
      </c>
      <c r="R114" s="7">
        <f>'[6]CO2-emissions REF'!H43</f>
        <v>171.53577750218881</v>
      </c>
      <c r="S114" s="7">
        <f>'[6]CO2-emissions REF'!I43</f>
        <v>184.69050218475311</v>
      </c>
      <c r="T114" s="7">
        <f>'[6]CO2-emissions REF'!J43</f>
        <v>198.39965160698651</v>
      </c>
      <c r="U114" s="7">
        <f>'[6]CO2-emissions REF'!K43</f>
        <v>204.19192006421073</v>
      </c>
      <c r="V114" s="6">
        <f>'[6]CO2-emissions REF'!L43</f>
        <v>204.62353071584153</v>
      </c>
    </row>
    <row r="115" spans="2:22" x14ac:dyDescent="0.2">
      <c r="B115" s="8"/>
      <c r="C115" s="7"/>
      <c r="D115" s="7"/>
      <c r="E115" s="7"/>
      <c r="F115" s="7"/>
      <c r="G115" s="7"/>
      <c r="H115" s="7"/>
      <c r="I115" s="7"/>
      <c r="J115" s="7"/>
      <c r="K115" s="6"/>
      <c r="M115" s="8"/>
      <c r="N115" s="7"/>
      <c r="O115" s="7"/>
      <c r="P115" s="7"/>
      <c r="Q115" s="7"/>
      <c r="R115" s="7"/>
      <c r="S115" s="7"/>
      <c r="T115" s="7"/>
      <c r="U115" s="7"/>
      <c r="V115" s="6"/>
    </row>
    <row r="116" spans="2:22" x14ac:dyDescent="0.2">
      <c r="B116" s="8" t="str">
        <f>'[6]Heat supply REF'!C16</f>
        <v xml:space="preserve">Heat from CHP 1) </v>
      </c>
      <c r="C116" s="7">
        <f>'[6]Heat supply REF'!D16</f>
        <v>1.1199992641866912E-7</v>
      </c>
      <c r="D116" s="7">
        <f>'[6]Heat supply REF'!E16</f>
        <v>0.5022102806625921</v>
      </c>
      <c r="E116" s="7">
        <f>'[6]Heat supply REF'!F16</f>
        <v>1.3405269179377626</v>
      </c>
      <c r="F116" s="7">
        <f>'[6]Heat supply REF'!G16</f>
        <v>5.6058717156781617</v>
      </c>
      <c r="G116" s="7">
        <f>'[6]Heat supply REF'!H16</f>
        <v>14.715362882006589</v>
      </c>
      <c r="H116" s="7">
        <f>'[6]Heat supply REF'!I16</f>
        <v>24.844267317335515</v>
      </c>
      <c r="I116" s="7">
        <f>'[6]Heat supply REF'!J16</f>
        <v>33.026784228141814</v>
      </c>
      <c r="J116" s="7">
        <f>'[6]Heat supply REF'!K16</f>
        <v>42.813322358753467</v>
      </c>
      <c r="K116" s="6">
        <f>'[6]Heat supply REF'!L16</f>
        <v>59.580000235799048</v>
      </c>
      <c r="M116" s="8" t="str">
        <f>'[6]CO2-emissions REF'!C45</f>
        <v>Population (Mill.)</v>
      </c>
      <c r="N116" s="7">
        <f>'[6]CO2-emissions REF'!D45</f>
        <v>218.24620200000001</v>
      </c>
      <c r="O116" s="7">
        <f>'[6]CO2-emissions REF'!E45</f>
        <v>231.261617</v>
      </c>
      <c r="P116" s="7">
        <f>'[6]CO2-emissions REF'!F45</f>
        <v>252.60484699999998</v>
      </c>
      <c r="Q116" s="7">
        <f>'[6]CO2-emissions REF'!G45</f>
        <v>271.77532100000002</v>
      </c>
      <c r="R116" s="7">
        <f>'[6]CO2-emissions REF'!H45</f>
        <v>289.28508900000003</v>
      </c>
      <c r="S116" s="7">
        <f>'[6]CO2-emissions REF'!I45</f>
        <v>305.83549799999997</v>
      </c>
      <c r="T116" s="7">
        <f>'[6]CO2-emissions REF'!J45</f>
        <v>321.51023800000002</v>
      </c>
      <c r="U116" s="7">
        <f>'[6]CO2-emissions REF'!K45</f>
        <v>336.06126</v>
      </c>
      <c r="V116" s="6">
        <f>'[6]CO2-emissions REF'!L45</f>
        <v>348.96201100000002</v>
      </c>
    </row>
    <row r="117" spans="2:22" ht="13.5" thickBot="1" x14ac:dyDescent="0.25">
      <c r="B117" s="8" t="str">
        <f>'[6]Heat supply REF'!C17</f>
        <v xml:space="preserve">  - Fossil fuels</v>
      </c>
      <c r="C117" s="7">
        <f>'[6]Heat supply REF'!D17</f>
        <v>1.1200071861884612E-7</v>
      </c>
      <c r="D117" s="7">
        <f>'[6]Heat supply REF'!E17</f>
        <v>0.47440327413241745</v>
      </c>
      <c r="E117" s="7">
        <f>'[6]Heat supply REF'!F17</f>
        <v>1.2519113778929285</v>
      </c>
      <c r="F117" s="7">
        <f>'[6]Heat supply REF'!G17</f>
        <v>5.1550887265847223</v>
      </c>
      <c r="G117" s="7">
        <f>'[6]Heat supply REF'!H17</f>
        <v>13.275362052015476</v>
      </c>
      <c r="H117" s="7">
        <f>'[6]Heat supply REF'!I17</f>
        <v>21.862618978534421</v>
      </c>
      <c r="I117" s="7">
        <f>'[6]Heat supply REF'!J17</f>
        <v>28.089639791034944</v>
      </c>
      <c r="J117" s="7">
        <f>'[6]Heat supply REF'!K17</f>
        <v>34.644593208386453</v>
      </c>
      <c r="K117" s="6">
        <f>'[6]Heat supply REF'!L17</f>
        <v>44.459997912007196</v>
      </c>
      <c r="M117" s="5" t="str">
        <f>'[6]CO2-emissions REF'!C46</f>
        <v>CO2 emissions per capita (t/capita)</v>
      </c>
      <c r="N117" s="19">
        <f>'[6]CO2-emissions REF'!D46</f>
        <v>7.6520080320375508</v>
      </c>
      <c r="O117" s="19">
        <f>'[6]CO2-emissions REF'!E46</f>
        <v>8.0410908652497515</v>
      </c>
      <c r="P117" s="19">
        <f>'[6]CO2-emissions REF'!F46</f>
        <v>8.1695061915404175</v>
      </c>
      <c r="Q117" s="19">
        <f>'[6]CO2-emissions REF'!G46</f>
        <v>8.4820630163700308</v>
      </c>
      <c r="R117" s="19">
        <f>'[6]CO2-emissions REF'!H46</f>
        <v>8.8180583982673575</v>
      </c>
      <c r="S117" s="19">
        <f>'[6]CO2-emissions REF'!I46</f>
        <v>9.1243498816188477</v>
      </c>
      <c r="T117" s="19">
        <f>'[6]CO2-emissions REF'!J46</f>
        <v>9.485238281034837</v>
      </c>
      <c r="U117" s="19">
        <f>'[6]CO2-emissions REF'!K46</f>
        <v>9.4817248619238637</v>
      </c>
      <c r="V117" s="18">
        <f>'[6]CO2-emissions REF'!L46</f>
        <v>9.3219013613005757</v>
      </c>
    </row>
    <row r="118" spans="2:22" ht="13.5" thickBot="1" x14ac:dyDescent="0.25">
      <c r="B118" s="8" t="str">
        <f>'[6]Heat supply REF'!C18</f>
        <v xml:space="preserve">  - Biomass</v>
      </c>
      <c r="C118" s="7">
        <f>'[6]Heat supply REF'!D18</f>
        <v>-7.9610017699115057E-13</v>
      </c>
      <c r="D118" s="7">
        <f>'[6]Heat supply REF'!E18</f>
        <v>2.7806976530172438E-2</v>
      </c>
      <c r="E118" s="7">
        <f>'[6]Heat supply REF'!F18</f>
        <v>8.8615465044831671E-2</v>
      </c>
      <c r="F118" s="7">
        <f>'[6]Heat supply REF'!G18</f>
        <v>0.45078268909343783</v>
      </c>
      <c r="G118" s="7">
        <f>'[6]Heat supply REF'!H18</f>
        <v>1.4400000799911117</v>
      </c>
      <c r="H118" s="7">
        <f>'[6]Heat supply REF'!I18</f>
        <v>2.9816471388010894</v>
      </c>
      <c r="I118" s="7">
        <f>'[6]Heat supply REF'!J18</f>
        <v>4.9371429371068691</v>
      </c>
      <c r="J118" s="7">
        <f>'[6]Heat supply REF'!K18</f>
        <v>8.1687273503670035</v>
      </c>
      <c r="K118" s="6">
        <f>'[6]Heat supply REF'!L18</f>
        <v>15.120000073791848</v>
      </c>
    </row>
    <row r="119" spans="2:22" x14ac:dyDescent="0.2">
      <c r="B119" s="8" t="str">
        <f>'[6]Heat supply REF'!C19</f>
        <v xml:space="preserve">  - Geothermal</v>
      </c>
      <c r="C119" s="7">
        <f>'[6]Heat supply REF'!D19</f>
        <v>2.7000000000000001E-15</v>
      </c>
      <c r="D119" s="7">
        <f>'[6]Heat supply REF'!E19</f>
        <v>1.8000001758881119E-8</v>
      </c>
      <c r="E119" s="7">
        <f>'[6]Heat supply REF'!F19</f>
        <v>4.5000001719786096E-8</v>
      </c>
      <c r="F119" s="7">
        <f>'[6]Heat supply REF'!G19</f>
        <v>1.8000000168255863E-7</v>
      </c>
      <c r="G119" s="7">
        <f>'[6]Heat supply REF'!H19</f>
        <v>4.5000000164705883E-7</v>
      </c>
      <c r="H119" s="7">
        <f>'[6]Heat supply REF'!I19</f>
        <v>7.20000001613161E-7</v>
      </c>
      <c r="I119" s="7">
        <f>'[6]Heat supply REF'!J19</f>
        <v>9.000000015807518E-7</v>
      </c>
      <c r="J119" s="7">
        <f>'[6]Heat supply REF'!K19</f>
        <v>1.0800000015497292E-6</v>
      </c>
      <c r="K119" s="6">
        <f>'[6]Heat supply REF'!L19</f>
        <v>1.35000000152E-6</v>
      </c>
      <c r="M119" s="17" t="str">
        <f>'[6]Primary energy demand REF'!D4</f>
        <v>Primary energy demand in PJ/a</v>
      </c>
      <c r="N119" s="16" t="str">
        <f>'[6]Primary energy demand REF'!D5</f>
        <v>Scenario:</v>
      </c>
      <c r="O119" s="16" t="str">
        <f>'[6]Primary energy demand REF'!E5</f>
        <v>Middle East Reference (2015)</v>
      </c>
      <c r="P119" s="16"/>
      <c r="Q119" s="16"/>
      <c r="R119" s="16"/>
      <c r="S119" s="16"/>
      <c r="T119" s="16"/>
      <c r="U119" s="16"/>
      <c r="V119" s="15"/>
    </row>
    <row r="120" spans="2:22" x14ac:dyDescent="0.2">
      <c r="B120" s="8" t="str">
        <f>'[6]Heat supply REF'!C20</f>
        <v xml:space="preserve">  - Hydrogen</v>
      </c>
      <c r="C120" s="7">
        <f>'[6]Heat supply REF'!D20</f>
        <v>1.2000000000000002E-15</v>
      </c>
      <c r="D120" s="7">
        <f>'[6]Heat supply REF'!E20</f>
        <v>1.2000000600000002E-8</v>
      </c>
      <c r="E120" s="7">
        <f>'[6]Heat supply REF'!F20</f>
        <v>3.0000000600000001E-8</v>
      </c>
      <c r="F120" s="7">
        <f>'[6]Heat supply REF'!G20</f>
        <v>1.2000000060000001E-7</v>
      </c>
      <c r="G120" s="7">
        <f>'[6]Heat supply REF'!H20</f>
        <v>3.0000000059999996E-7</v>
      </c>
      <c r="H120" s="7">
        <f>'[6]Heat supply REF'!I20</f>
        <v>4.8000000060000009E-7</v>
      </c>
      <c r="I120" s="7">
        <f>'[6]Heat supply REF'!J20</f>
        <v>6.0000000059999989E-7</v>
      </c>
      <c r="J120" s="7">
        <f>'[6]Heat supply REF'!K20</f>
        <v>7.2000000060000001E-7</v>
      </c>
      <c r="K120" s="6">
        <f>'[6]Heat supply REF'!L20</f>
        <v>9.0000000060000009E-7</v>
      </c>
      <c r="M120" s="8"/>
      <c r="N120" s="14">
        <f>'[6]Primary energy demand REF'!D8</f>
        <v>2012</v>
      </c>
      <c r="O120" s="14">
        <f>'[6]Primary energy demand REF'!E8</f>
        <v>2015</v>
      </c>
      <c r="P120" s="14">
        <f>'[6]Primary energy demand REF'!F8</f>
        <v>2020</v>
      </c>
      <c r="Q120" s="14">
        <f>'[6]Primary energy demand REF'!G8</f>
        <v>2025</v>
      </c>
      <c r="R120" s="14">
        <f>'[6]Primary energy demand REF'!H8</f>
        <v>2030</v>
      </c>
      <c r="S120" s="14">
        <f>'[6]Primary energy demand REF'!I8</f>
        <v>2035</v>
      </c>
      <c r="T120" s="14">
        <f>'[6]Primary energy demand REF'!J8</f>
        <v>2040</v>
      </c>
      <c r="U120" s="14">
        <f>'[6]Primary energy demand REF'!K8</f>
        <v>2045</v>
      </c>
      <c r="V120" s="13">
        <f>'[6]Primary energy demand REF'!L8</f>
        <v>2050</v>
      </c>
    </row>
    <row r="121" spans="2:22" x14ac:dyDescent="0.2">
      <c r="B121" s="8"/>
      <c r="C121" s="7"/>
      <c r="D121" s="7"/>
      <c r="E121" s="7"/>
      <c r="F121" s="7"/>
      <c r="G121" s="7"/>
      <c r="H121" s="7"/>
      <c r="I121" s="7"/>
      <c r="J121" s="7"/>
      <c r="K121" s="6"/>
      <c r="M121" s="8"/>
      <c r="N121" s="7"/>
      <c r="O121" s="7"/>
      <c r="P121" s="7"/>
      <c r="Q121" s="7"/>
      <c r="R121" s="7"/>
      <c r="S121" s="7"/>
      <c r="T121" s="7"/>
      <c r="U121" s="7"/>
      <c r="V121" s="6"/>
    </row>
    <row r="122" spans="2:22" x14ac:dyDescent="0.2">
      <c r="B122" s="8" t="str">
        <f>'[6]Heat supply REF'!C22</f>
        <v>Direct heating</v>
      </c>
      <c r="C122" s="7">
        <f>'[6]Heat supply REF'!D22</f>
        <v>6409.4614653724393</v>
      </c>
      <c r="D122" s="7">
        <f>'[6]Heat supply REF'!E22</f>
        <v>6991.33842585206</v>
      </c>
      <c r="E122" s="7">
        <f>'[6]Heat supply REF'!F22</f>
        <v>7589.5407127638573</v>
      </c>
      <c r="F122" s="7">
        <f>'[6]Heat supply REF'!G22</f>
        <v>8725.235324552983</v>
      </c>
      <c r="G122" s="7">
        <f>'[6]Heat supply REF'!H22</f>
        <v>9907.3767365165604</v>
      </c>
      <c r="H122" s="7">
        <f>'[6]Heat supply REF'!I22</f>
        <v>11400.345608232112</v>
      </c>
      <c r="I122" s="7">
        <f>'[6]Heat supply REF'!J22</f>
        <v>12990.980542985068</v>
      </c>
      <c r="J122" s="7">
        <f>'[6]Heat supply REF'!K22</f>
        <v>14242.834607404457</v>
      </c>
      <c r="K122" s="6">
        <f>'[6]Heat supply REF'!L22</f>
        <v>15204.97502012748</v>
      </c>
      <c r="M122" s="8" t="str">
        <f>'[6]Primary energy demand REF'!C10</f>
        <v>Total</v>
      </c>
      <c r="N122" s="7">
        <f>'[6]Primary energy demand REF'!D10</f>
        <v>28272.337506645777</v>
      </c>
      <c r="O122" s="7">
        <f>'[6]Primary energy demand REF'!E10</f>
        <v>30438.677962163951</v>
      </c>
      <c r="P122" s="7">
        <f>'[6]Primary energy demand REF'!F10</f>
        <v>34241.414778658836</v>
      </c>
      <c r="Q122" s="7">
        <f>'[6]Primary energy demand REF'!G10</f>
        <v>38572.324837326858</v>
      </c>
      <c r="R122" s="7">
        <f>'[6]Primary energy demand REF'!H10</f>
        <v>43146.033734568053</v>
      </c>
      <c r="S122" s="7">
        <f>'[6]Primary energy demand REF'!I10</f>
        <v>47745.98145470766</v>
      </c>
      <c r="T122" s="7">
        <f>'[6]Primary energy demand REF'!J10</f>
        <v>52657.455152064154</v>
      </c>
      <c r="U122" s="7">
        <f>'[6]Primary energy demand REF'!K10</f>
        <v>55871.005075220615</v>
      </c>
      <c r="V122" s="6">
        <f>'[6]Primary energy demand REF'!L10</f>
        <v>57934.014184322463</v>
      </c>
    </row>
    <row r="123" spans="2:22" x14ac:dyDescent="0.2">
      <c r="B123" s="8" t="str">
        <f>'[6]Heat supply REF'!C23</f>
        <v xml:space="preserve">  - Fossil fuels</v>
      </c>
      <c r="C123" s="7">
        <f>'[6]Heat supply REF'!D23</f>
        <v>5937.7635818327308</v>
      </c>
      <c r="D123" s="7">
        <f>'[6]Heat supply REF'!E23</f>
        <v>6461.7722450590691</v>
      </c>
      <c r="E123" s="7">
        <f>'[6]Heat supply REF'!F23</f>
        <v>6968.6941925714455</v>
      </c>
      <c r="F123" s="7">
        <f>'[6]Heat supply REF'!G23</f>
        <v>7984.3956467324497</v>
      </c>
      <c r="G123" s="7">
        <f>'[6]Heat supply REF'!H23</f>
        <v>9046.1815624948995</v>
      </c>
      <c r="H123" s="7">
        <f>'[6]Heat supply REF'!I23</f>
        <v>10365.832229982989</v>
      </c>
      <c r="I123" s="7">
        <f>'[6]Heat supply REF'!J23</f>
        <v>11771.396229695138</v>
      </c>
      <c r="J123" s="7">
        <f>'[6]Heat supply REF'!K23</f>
        <v>12853.90539833836</v>
      </c>
      <c r="K123" s="6">
        <f>'[6]Heat supply REF'!L23</f>
        <v>13648.803335015316</v>
      </c>
      <c r="M123" s="8" t="str">
        <f>'[6]Primary energy demand REF'!C11</f>
        <v xml:space="preserve">  - Fossil</v>
      </c>
      <c r="N123" s="7">
        <f>'[6]Primary energy demand REF'!D11</f>
        <v>28132.724860002203</v>
      </c>
      <c r="O123" s="7">
        <f>'[6]Primary energy demand REF'!E11</f>
        <v>30153.234996398445</v>
      </c>
      <c r="P123" s="7">
        <f>'[6]Primary energy demand REF'!F11</f>
        <v>33721.447738967363</v>
      </c>
      <c r="Q123" s="7">
        <f>'[6]Primary energy demand REF'!G11</f>
        <v>37677.723063688696</v>
      </c>
      <c r="R123" s="7">
        <f>'[6]Primary energy demand REF'!H11</f>
        <v>41876.38863033193</v>
      </c>
      <c r="S123" s="7">
        <f>'[6]Primary energy demand REF'!I11</f>
        <v>46095.889511045985</v>
      </c>
      <c r="T123" s="7">
        <f>'[6]Primary energy demand REF'!J11</f>
        <v>50627.034005037072</v>
      </c>
      <c r="U123" s="7">
        <f>'[6]Primary energy demand REF'!K11</f>
        <v>53365.870662539295</v>
      </c>
      <c r="V123" s="6">
        <f>'[6]Primary energy demand REF'!L11</f>
        <v>54840.129039214517</v>
      </c>
    </row>
    <row r="124" spans="2:22" x14ac:dyDescent="0.2">
      <c r="B124" s="8" t="str">
        <f>'[6]Heat supply REF'!C24</f>
        <v xml:space="preserve">  - Biomass</v>
      </c>
      <c r="C124" s="7">
        <f>'[6]Heat supply REF'!D24</f>
        <v>19.996807771731142</v>
      </c>
      <c r="D124" s="7">
        <f>'[6]Heat supply REF'!E24</f>
        <v>41.092535045283448</v>
      </c>
      <c r="E124" s="7">
        <f>'[6]Heat supply REF'!F24</f>
        <v>76.081598195569896</v>
      </c>
      <c r="F124" s="7">
        <f>'[6]Heat supply REF'!G24</f>
        <v>130.92691342646893</v>
      </c>
      <c r="G124" s="7">
        <f>'[6]Heat supply REF'!H24</f>
        <v>186.13456723208751</v>
      </c>
      <c r="H124" s="7">
        <f>'[6]Heat supply REF'!I24</f>
        <v>259.78737186269831</v>
      </c>
      <c r="I124" s="7">
        <f>'[6]Heat supply REF'!J24</f>
        <v>345.19290730319295</v>
      </c>
      <c r="J124" s="7">
        <f>'[6]Heat supply REF'!K24</f>
        <v>442.91700952573183</v>
      </c>
      <c r="K124" s="6">
        <f>'[6]Heat supply REF'!L24</f>
        <v>554.25118050106084</v>
      </c>
      <c r="M124" s="8" t="str">
        <f>'[6]Primary energy demand REF'!C12</f>
        <v xml:space="preserve">    - Hard coal (&amp; non-renewable waste)</v>
      </c>
      <c r="N124" s="7">
        <f>'[6]Primary energy demand REF'!D12</f>
        <v>124.39687705746839</v>
      </c>
      <c r="O124" s="7">
        <f>'[6]Primary energy demand REF'!E12</f>
        <v>143.32838284936585</v>
      </c>
      <c r="P124" s="7">
        <f>'[6]Primary energy demand REF'!F12</f>
        <v>174.34966918693289</v>
      </c>
      <c r="Q124" s="7">
        <f>'[6]Primary energy demand REF'!G12</f>
        <v>187.89784969785057</v>
      </c>
      <c r="R124" s="7">
        <f>'[6]Primary energy demand REF'!H12</f>
        <v>200.75589964800571</v>
      </c>
      <c r="S124" s="7">
        <f>'[6]Primary energy demand REF'!I12</f>
        <v>208.10699385535693</v>
      </c>
      <c r="T124" s="7">
        <f>'[6]Primary energy demand REF'!J12</f>
        <v>214.96986679100112</v>
      </c>
      <c r="U124" s="7">
        <f>'[6]Primary energy demand REF'!K12</f>
        <v>204.49457681950403</v>
      </c>
      <c r="V124" s="6">
        <f>'[6]Primary energy demand REF'!L12</f>
        <v>163.4057310596537</v>
      </c>
    </row>
    <row r="125" spans="2:22" x14ac:dyDescent="0.2">
      <c r="B125" s="8" t="str">
        <f>'[6]Heat supply REF'!C25</f>
        <v xml:space="preserve">  - Solar collectors</v>
      </c>
      <c r="C125" s="7">
        <f>'[6]Heat supply REF'!D25</f>
        <v>6.7010025789418375</v>
      </c>
      <c r="D125" s="7">
        <f>'[6]Heat supply REF'!E25</f>
        <v>13.473645748896661</v>
      </c>
      <c r="E125" s="7">
        <f>'[6]Heat supply REF'!F25</f>
        <v>24.764921998800276</v>
      </c>
      <c r="F125" s="7">
        <f>'[6]Heat supply REF'!G25</f>
        <v>39.912764398645834</v>
      </c>
      <c r="G125" s="7">
        <f>'[6]Heat supply REF'!H25</f>
        <v>55.060606798437441</v>
      </c>
      <c r="H125" s="7">
        <f>'[6]Heat supply REF'!I25</f>
        <v>74.726006398181525</v>
      </c>
      <c r="I125" s="7">
        <f>'[6]Heat supply REF'!J25</f>
        <v>94.391405997934953</v>
      </c>
      <c r="J125" s="7">
        <f>'[6]Heat supply REF'!K25</f>
        <v>118.88103631244958</v>
      </c>
      <c r="K125" s="6">
        <f>'[6]Heat supply REF'!L25</f>
        <v>149.43375048782406</v>
      </c>
      <c r="M125" s="8" t="str">
        <f>'[6]Primary energy demand REF'!C13</f>
        <v xml:space="preserve">    - Lignite</v>
      </c>
      <c r="N125" s="7">
        <f>'[6]Primary energy demand REF'!D13</f>
        <v>1.0959997633130834</v>
      </c>
      <c r="O125" s="7">
        <f>'[6]Primary energy demand REF'!E13</f>
        <v>1.0960000266645435</v>
      </c>
      <c r="P125" s="7">
        <f>'[6]Primary energy demand REF'!F13</f>
        <v>1.0960000666621299</v>
      </c>
      <c r="Q125" s="7">
        <f>'[6]Primary energy demand REF'!G13</f>
        <v>1.0960002666526196</v>
      </c>
      <c r="R125" s="7">
        <f>'[6]Primary energy demand REF'!H13</f>
        <v>1.0960006666397832</v>
      </c>
      <c r="S125" s="7">
        <f>'[6]Primary energy demand REF'!I13</f>
        <v>1.0960010666360582</v>
      </c>
      <c r="T125" s="7">
        <f>'[6]Primary energy demand REF'!J13</f>
        <v>1.0960013333094829</v>
      </c>
      <c r="U125" s="7">
        <f>'[6]Primary energy demand REF'!K13</f>
        <v>1.0520620258878925</v>
      </c>
      <c r="V125" s="6">
        <f>'[6]Primary energy demand REF'!L13</f>
        <v>0.97899904510796532</v>
      </c>
    </row>
    <row r="126" spans="2:22" x14ac:dyDescent="0.2">
      <c r="B126" s="8" t="str">
        <f>'[6]Heat supply REF'!C26</f>
        <v xml:space="preserve">  - Geothermal</v>
      </c>
      <c r="C126" s="7">
        <f>'[6]Heat supply REF'!D26</f>
        <v>0</v>
      </c>
      <c r="D126" s="7">
        <f>'[6]Heat supply REF'!E26</f>
        <v>0</v>
      </c>
      <c r="E126" s="7">
        <f>'[6]Heat supply REF'!F26</f>
        <v>0</v>
      </c>
      <c r="F126" s="7">
        <f>'[6]Heat supply REF'!G26</f>
        <v>0</v>
      </c>
      <c r="G126" s="7">
        <f>'[6]Heat supply REF'!H26</f>
        <v>0</v>
      </c>
      <c r="H126" s="7">
        <f>'[6]Heat supply REF'!I26</f>
        <v>0</v>
      </c>
      <c r="I126" s="7">
        <f>'[6]Heat supply REF'!J26</f>
        <v>0</v>
      </c>
      <c r="J126" s="7">
        <f>'[6]Heat supply REF'!K26</f>
        <v>0</v>
      </c>
      <c r="K126" s="6">
        <f>'[6]Heat supply REF'!L26</f>
        <v>0</v>
      </c>
      <c r="M126" s="8" t="str">
        <f>'[6]Primary energy demand REF'!C14</f>
        <v xml:space="preserve">    - Natural gas</v>
      </c>
      <c r="N126" s="7">
        <f>'[6]Primary energy demand REF'!D14</f>
        <v>14150.789795631496</v>
      </c>
      <c r="O126" s="7">
        <f>'[6]Primary energy demand REF'!E14</f>
        <v>14959.444071156257</v>
      </c>
      <c r="P126" s="7">
        <f>'[6]Primary energy demand REF'!F14</f>
        <v>16905.690782863177</v>
      </c>
      <c r="Q126" s="7">
        <f>'[6]Primary energy demand REF'!G14</f>
        <v>19330.813730757371</v>
      </c>
      <c r="R126" s="7">
        <f>'[6]Primary energy demand REF'!H14</f>
        <v>21995.444301082138</v>
      </c>
      <c r="S126" s="7">
        <f>'[6]Primary energy demand REF'!I14</f>
        <v>24890.572419645836</v>
      </c>
      <c r="T126" s="7">
        <f>'[6]Primary energy demand REF'!J14</f>
        <v>28097.626705875049</v>
      </c>
      <c r="U126" s="7">
        <f>'[6]Primary energy demand REF'!K14</f>
        <v>30224.134590356945</v>
      </c>
      <c r="V126" s="6">
        <f>'[6]Primary energy demand REF'!L14</f>
        <v>31598.735983907412</v>
      </c>
    </row>
    <row r="127" spans="2:22" x14ac:dyDescent="0.2">
      <c r="B127" s="8" t="str">
        <f>'[6]Heat supply REF'!C27</f>
        <v xml:space="preserve">  - Heat pumps 2)</v>
      </c>
      <c r="C127" s="7">
        <f>'[6]Heat supply REF'!D27</f>
        <v>0</v>
      </c>
      <c r="D127" s="7">
        <f>'[6]Heat supply REF'!E27</f>
        <v>1.4549590536823469E-9</v>
      </c>
      <c r="E127" s="7">
        <f>'[6]Heat supply REF'!F27</f>
        <v>1.4344048653285553E-9</v>
      </c>
      <c r="F127" s="7">
        <f>'[6]Heat supply REF'!G27</f>
        <v>1.4147656573854254E-9</v>
      </c>
      <c r="G127" s="7">
        <f>'[6]Heat supply REF'!H27</f>
        <v>1.3968253967911249E-9</v>
      </c>
      <c r="H127" s="7">
        <f>'[6]Heat supply REF'!I27</f>
        <v>1.3793626706746766E-9</v>
      </c>
      <c r="I127" s="7">
        <f>'[6]Heat supply REF'!J27</f>
        <v>1.3633720929935832E-9</v>
      </c>
      <c r="J127" s="7">
        <f>'[6]Heat supply REF'!K27</f>
        <v>1.2934861965248756E-9</v>
      </c>
      <c r="K127" s="6">
        <f>'[6]Heat supply REF'!L27</f>
        <v>1.1896010574495907E-9</v>
      </c>
      <c r="M127" s="8" t="str">
        <f>'[6]Primary energy demand REF'!C15</f>
        <v xml:space="preserve">    - Crude oil</v>
      </c>
      <c r="N127" s="7">
        <f>'[6]Primary energy demand REF'!D15</f>
        <v>13856.442187549927</v>
      </c>
      <c r="O127" s="7">
        <f>'[6]Primary energy demand REF'!E15</f>
        <v>15049.366542366157</v>
      </c>
      <c r="P127" s="7">
        <f>'[6]Primary energy demand REF'!F15</f>
        <v>16640.311286850592</v>
      </c>
      <c r="Q127" s="7">
        <f>'[6]Primary energy demand REF'!G15</f>
        <v>18157.915482966819</v>
      </c>
      <c r="R127" s="7">
        <f>'[6]Primary energy demand REF'!H15</f>
        <v>19679.092428935146</v>
      </c>
      <c r="S127" s="7">
        <f>'[6]Primary energy demand REF'!I15</f>
        <v>20996.114096478152</v>
      </c>
      <c r="T127" s="7">
        <f>'[6]Primary energy demand REF'!J15</f>
        <v>22313.341431037712</v>
      </c>
      <c r="U127" s="7">
        <f>'[6]Primary energy demand REF'!K15</f>
        <v>22936.18943333696</v>
      </c>
      <c r="V127" s="6">
        <f>'[6]Primary energy demand REF'!L15</f>
        <v>23077.008325202343</v>
      </c>
    </row>
    <row r="128" spans="2:22" x14ac:dyDescent="0.2">
      <c r="B128" s="8" t="str">
        <f>'[6]Heat supply REF'!C28</f>
        <v xml:space="preserve">  - Electric direct heating </v>
      </c>
      <c r="C128" s="7">
        <f>'[6]Heat supply REF'!D28</f>
        <v>445.00007318903533</v>
      </c>
      <c r="D128" s="7">
        <f>'[6]Heat supply REF'!E28</f>
        <v>474.99999999735485</v>
      </c>
      <c r="E128" s="7">
        <f>'[6]Heat supply REF'!F28</f>
        <v>519.99999999660668</v>
      </c>
      <c r="F128" s="7">
        <f>'[6]Heat supply REF'!G28</f>
        <v>569.99999999400347</v>
      </c>
      <c r="G128" s="7">
        <f>'[6]Heat supply REF'!H28</f>
        <v>619.99999998973908</v>
      </c>
      <c r="H128" s="7">
        <f>'[6]Heat supply REF'!I28</f>
        <v>699.99999998686519</v>
      </c>
      <c r="I128" s="7">
        <f>'[6]Heat supply REF'!J28</f>
        <v>779.99999998743783</v>
      </c>
      <c r="J128" s="7">
        <f>'[6]Heat supply REF'!K28</f>
        <v>827.13116322662017</v>
      </c>
      <c r="K128" s="6">
        <f>'[6]Heat supply REF'!L28</f>
        <v>852.48675412208763</v>
      </c>
      <c r="M128" s="8" t="str">
        <f>'[6]Primary energy demand REF'!C16</f>
        <v xml:space="preserve">  - Nuclear</v>
      </c>
      <c r="N128" s="7">
        <f>'[6]Primary energy demand REF'!D16</f>
        <v>20.153000000000006</v>
      </c>
      <c r="O128" s="7">
        <f>'[6]Primary energy demand REF'!E16</f>
        <v>93.968539200000123</v>
      </c>
      <c r="P128" s="7">
        <f>'[6]Primary energy demand REF'!F16</f>
        <v>216.99765720000019</v>
      </c>
      <c r="Q128" s="7">
        <f>'[6]Primary energy demand REF'!G16</f>
        <v>396.4334381999995</v>
      </c>
      <c r="R128" s="7">
        <f>'[6]Primary energy demand REF'!H16</f>
        <v>575.86921919999997</v>
      </c>
      <c r="S128" s="7">
        <f>'[6]Primary energy demand REF'!I16</f>
        <v>648.97493399999973</v>
      </c>
      <c r="T128" s="7">
        <f>'[6]Primary energy demand REF'!J16</f>
        <v>722.08064879999915</v>
      </c>
      <c r="U128" s="7">
        <f>'[6]Primary energy demand REF'!K16</f>
        <v>803.42544911956827</v>
      </c>
      <c r="V128" s="6">
        <f>'[6]Primary energy demand REF'!L16</f>
        <v>893.93023324463798</v>
      </c>
    </row>
    <row r="129" spans="2:22" x14ac:dyDescent="0.2">
      <c r="B129" s="8" t="str">
        <f>'[6]Heat supply REF'!C29</f>
        <v xml:space="preserve">  - Hydrogen</v>
      </c>
      <c r="C129" s="7">
        <f>'[6]Heat supply REF'!D29</f>
        <v>0</v>
      </c>
      <c r="D129" s="7">
        <f>'[6]Heat supply REF'!E29</f>
        <v>0</v>
      </c>
      <c r="E129" s="7">
        <f>'[6]Heat supply REF'!F29</f>
        <v>0</v>
      </c>
      <c r="F129" s="7">
        <f>'[6]Heat supply REF'!G29</f>
        <v>0</v>
      </c>
      <c r="G129" s="7">
        <f>'[6]Heat supply REF'!H29</f>
        <v>0</v>
      </c>
      <c r="H129" s="7">
        <f>'[6]Heat supply REF'!I29</f>
        <v>0</v>
      </c>
      <c r="I129" s="7">
        <f>'[6]Heat supply REF'!J29</f>
        <v>0</v>
      </c>
      <c r="J129" s="7">
        <f>'[6]Heat supply REF'!K29</f>
        <v>0</v>
      </c>
      <c r="K129" s="6">
        <f>'[6]Heat supply REF'!L29</f>
        <v>0</v>
      </c>
      <c r="M129" s="8" t="str">
        <f>'[6]Primary energy demand REF'!C17</f>
        <v xml:space="preserve">  - Renewables </v>
      </c>
      <c r="N129" s="7">
        <f>'[6]Primary energy demand REF'!D17</f>
        <v>119.45964664357624</v>
      </c>
      <c r="O129" s="7">
        <f>'[6]Primary energy demand REF'!E17</f>
        <v>191.47442656550581</v>
      </c>
      <c r="P129" s="7">
        <f>'[6]Primary energy demand REF'!F17</f>
        <v>302.96938249147468</v>
      </c>
      <c r="Q129" s="7">
        <f>'[6]Primary energy demand REF'!G17</f>
        <v>498.16833543816352</v>
      </c>
      <c r="R129" s="7">
        <f>'[6]Primary energy demand REF'!H17</f>
        <v>693.77588503611787</v>
      </c>
      <c r="S129" s="7">
        <f>'[6]Primary energy demand REF'!I17</f>
        <v>1001.1170096616753</v>
      </c>
      <c r="T129" s="7">
        <f>'[6]Primary energy demand REF'!J17</f>
        <v>1308.3404982270818</v>
      </c>
      <c r="U129" s="7">
        <f>'[6]Primary energy demand REF'!K17</f>
        <v>1701.7089635617506</v>
      </c>
      <c r="V129" s="6">
        <f>'[6]Primary energy demand REF'!L17</f>
        <v>2199.9549118633072</v>
      </c>
    </row>
    <row r="130" spans="2:22" x14ac:dyDescent="0.2">
      <c r="B130" s="8"/>
      <c r="C130" s="7"/>
      <c r="D130" s="7"/>
      <c r="E130" s="7"/>
      <c r="F130" s="7"/>
      <c r="G130" s="7"/>
      <c r="H130" s="7"/>
      <c r="I130" s="7"/>
      <c r="J130" s="7"/>
      <c r="K130" s="6"/>
      <c r="M130" s="8" t="str">
        <f>'[6]Primary energy demand REF'!C18</f>
        <v xml:space="preserve">    - Hydro</v>
      </c>
      <c r="N130" s="7">
        <f>'[6]Primary energy demand REF'!D18</f>
        <v>79.847999999999985</v>
      </c>
      <c r="O130" s="7">
        <f>'[6]Primary energy demand REF'!E18</f>
        <v>87.564398885282358</v>
      </c>
      <c r="P130" s="7">
        <f>'[6]Primary energy demand REF'!F18</f>
        <v>100.42899428475901</v>
      </c>
      <c r="Q130" s="7">
        <f>'[6]Primary energy demand REF'!G18</f>
        <v>117.46912459434947</v>
      </c>
      <c r="R130" s="7">
        <f>'[6]Primary energy demand REF'!H18</f>
        <v>134.5087173557757</v>
      </c>
      <c r="S130" s="7">
        <f>'[6]Primary energy demand REF'!I18</f>
        <v>145.40554125180572</v>
      </c>
      <c r="T130" s="7">
        <f>'[6]Primary energy demand REF'!J18</f>
        <v>156.3044718514744</v>
      </c>
      <c r="U130" s="7">
        <f>'[6]Primary energy demand REF'!K18</f>
        <v>168.02033616077861</v>
      </c>
      <c r="V130" s="6">
        <f>'[6]Primary energy demand REF'!L18</f>
        <v>180.61436777321956</v>
      </c>
    </row>
    <row r="131" spans="2:22" x14ac:dyDescent="0.2">
      <c r="B131" s="8" t="str">
        <f>'[6]Heat supply REF'!C31</f>
        <v>Total heat supply3)</v>
      </c>
      <c r="C131" s="7">
        <f>'[6]Heat supply REF'!D31</f>
        <v>6409.4614654124389</v>
      </c>
      <c r="D131" s="7">
        <f>'[6]Heat supply REF'!E31</f>
        <v>6991.840636052736</v>
      </c>
      <c r="E131" s="7">
        <f>'[6]Heat supply REF'!F31</f>
        <v>7590.8812407124688</v>
      </c>
      <c r="F131" s="7">
        <f>'[6]Heat supply REF'!G31</f>
        <v>8730.8411972993672</v>
      </c>
      <c r="G131" s="7">
        <f>'[6]Heat supply REF'!H31</f>
        <v>9922.0921004296797</v>
      </c>
      <c r="H131" s="7">
        <f>'[6]Heat supply REF'!I31</f>
        <v>11425.189876580574</v>
      </c>
      <c r="I131" s="7">
        <f>'[6]Heat supply REF'!J31</f>
        <v>13024.007328244346</v>
      </c>
      <c r="J131" s="7">
        <f>'[6]Heat supply REF'!K31</f>
        <v>14285.647930752082</v>
      </c>
      <c r="K131" s="6">
        <f>'[6]Heat supply REF'!L31</f>
        <v>15264.555021281847</v>
      </c>
      <c r="M131" s="8" t="str">
        <f>'[6]Primary energy demand REF'!C19</f>
        <v xml:space="preserve">    - Wind</v>
      </c>
      <c r="N131" s="7">
        <f>'[6]Primary energy demand REF'!D19</f>
        <v>0.75600000000000001</v>
      </c>
      <c r="O131" s="7">
        <f>'[6]Primary energy demand REF'!E19</f>
        <v>3.7624536828107549</v>
      </c>
      <c r="P131" s="7">
        <f>'[6]Primary energy demand REF'!F19</f>
        <v>8.7729824972004593</v>
      </c>
      <c r="Q131" s="7">
        <f>'[6]Primary energy demand REF'!G19</f>
        <v>26.699356110862293</v>
      </c>
      <c r="R131" s="7">
        <f>'[6]Primary energy demand REF'!H19</f>
        <v>44.625729724524128</v>
      </c>
      <c r="S131" s="7">
        <f>'[6]Primary energy demand REF'!I19</f>
        <v>101.10461755767091</v>
      </c>
      <c r="T131" s="7">
        <f>'[6]Primary energy demand REF'!J19</f>
        <v>157.58350539081766</v>
      </c>
      <c r="U131" s="7">
        <f>'[6]Primary energy demand REF'!K19</f>
        <v>245.6125325541453</v>
      </c>
      <c r="V131" s="6">
        <f>'[6]Primary energy demand REF'!L19</f>
        <v>382.81618369923785</v>
      </c>
    </row>
    <row r="132" spans="2:22" x14ac:dyDescent="0.2">
      <c r="B132" s="8" t="str">
        <f>'[6]Heat supply REF'!C32</f>
        <v xml:space="preserve">  - Fossil fuels</v>
      </c>
      <c r="C132" s="7">
        <f>'[6]Heat supply REF'!D32</f>
        <v>5937.7635818727313</v>
      </c>
      <c r="D132" s="7">
        <f>'[6]Heat supply REF'!E32</f>
        <v>6462.2466482532154</v>
      </c>
      <c r="E132" s="7">
        <f>'[6]Heat supply REF'!F32</f>
        <v>6969.9461049800129</v>
      </c>
      <c r="F132" s="7">
        <f>'[6]Heat supply REF'!G32</f>
        <v>7989.5507364897403</v>
      </c>
      <c r="G132" s="7">
        <f>'[6]Heat supply REF'!H32</f>
        <v>9059.4569255780279</v>
      </c>
      <c r="H132" s="7">
        <f>'[6]Heat supply REF'!I32</f>
        <v>10387.694849992649</v>
      </c>
      <c r="I132" s="7">
        <f>'[6]Heat supply REF'!J32</f>
        <v>11799.485870517312</v>
      </c>
      <c r="J132" s="7">
        <f>'[6]Heat supply REF'!K32</f>
        <v>12888.54999253562</v>
      </c>
      <c r="K132" s="6">
        <f>'[6]Heat supply REF'!L32</f>
        <v>13693.263333845893</v>
      </c>
      <c r="M132" s="8" t="str">
        <f>'[6]Primary energy demand REF'!C20</f>
        <v xml:space="preserve">    - Solar</v>
      </c>
      <c r="N132" s="7">
        <f>'[6]Primary energy demand REF'!D20</f>
        <v>6.7046025789418371</v>
      </c>
      <c r="O132" s="7">
        <f>'[6]Primary energy demand REF'!E20</f>
        <v>24.544887555040731</v>
      </c>
      <c r="P132" s="7">
        <f>'[6]Primary energy demand REF'!F20</f>
        <v>54.282232422529084</v>
      </c>
      <c r="Q132" s="7">
        <f>'[6]Primary energy demand REF'!G20</f>
        <v>106.05668469525598</v>
      </c>
      <c r="R132" s="7">
        <f>'[6]Primary energy demand REF'!H20</f>
        <v>157.83113696792893</v>
      </c>
      <c r="S132" s="7">
        <f>'[6]Primary energy demand REF'!I20</f>
        <v>223.83513529648656</v>
      </c>
      <c r="T132" s="7">
        <f>'[6]Primary energy demand REF'!J20</f>
        <v>289.83913362505348</v>
      </c>
      <c r="U132" s="7">
        <f>'[6]Primary energy demand REF'!K20</f>
        <v>375.0680168544327</v>
      </c>
      <c r="V132" s="6">
        <f>'[6]Primary energy demand REF'!L20</f>
        <v>485.23593953245216</v>
      </c>
    </row>
    <row r="133" spans="2:22" x14ac:dyDescent="0.2">
      <c r="B133" s="8" t="str">
        <f>'[6]Heat supply REF'!C33</f>
        <v xml:space="preserve">  - Biomass</v>
      </c>
      <c r="C133" s="7">
        <f>'[6]Heat supply REF'!D33</f>
        <v>19.996807771730346</v>
      </c>
      <c r="D133" s="7">
        <f>'[6]Heat supply REF'!E33</f>
        <v>41.12034202181362</v>
      </c>
      <c r="E133" s="7">
        <f>'[6]Heat supply REF'!F33</f>
        <v>76.170213660614721</v>
      </c>
      <c r="F133" s="7">
        <f>'[6]Heat supply REF'!G33</f>
        <v>131.37769611556237</v>
      </c>
      <c r="G133" s="7">
        <f>'[6]Heat supply REF'!H33</f>
        <v>187.57456731207861</v>
      </c>
      <c r="H133" s="7">
        <f>'[6]Heat supply REF'!I33</f>
        <v>262.76901900149937</v>
      </c>
      <c r="I133" s="7">
        <f>'[6]Heat supply REF'!J33</f>
        <v>350.13005024029979</v>
      </c>
      <c r="J133" s="7">
        <f>'[6]Heat supply REF'!K33</f>
        <v>451.08573687609885</v>
      </c>
      <c r="K133" s="6">
        <f>'[6]Heat supply REF'!L33</f>
        <v>569.3711805748527</v>
      </c>
      <c r="M133" s="8" t="str">
        <f>'[6]Primary energy demand REF'!C21</f>
        <v xml:space="preserve">    - Biomass (&amp; renewable waste)</v>
      </c>
      <c r="N133" s="7">
        <f>'[6]Primary energy demand REF'!D21</f>
        <v>32.151044064634419</v>
      </c>
      <c r="O133" s="7">
        <f>'[6]Primary energy demand REF'!E21</f>
        <v>75.602686138376725</v>
      </c>
      <c r="P133" s="7">
        <f>'[6]Primary energy demand REF'!F21</f>
        <v>139.48517305521497</v>
      </c>
      <c r="Q133" s="7">
        <f>'[6]Primary energy demand REF'!G21</f>
        <v>247.94316772900081</v>
      </c>
      <c r="R133" s="7">
        <f>'[6]Primary energy demand REF'!H21</f>
        <v>356.81029896188926</v>
      </c>
      <c r="S133" s="7">
        <f>'[6]Primary energy demand REF'!I21</f>
        <v>530.77171369118275</v>
      </c>
      <c r="T133" s="7">
        <f>'[6]Primary energy demand REF'!J21</f>
        <v>704.61338555873601</v>
      </c>
      <c r="U133" s="7">
        <f>'[6]Primary energy demand REF'!K21</f>
        <v>913.00805915775004</v>
      </c>
      <c r="V133" s="6">
        <f>'[6]Primary energy demand REF'!L21</f>
        <v>1151.2884163575052</v>
      </c>
    </row>
    <row r="134" spans="2:22" x14ac:dyDescent="0.2">
      <c r="B134" s="8" t="str">
        <f>'[6]Heat supply REF'!C34</f>
        <v xml:space="preserve">  - Solar collectors</v>
      </c>
      <c r="C134" s="7">
        <f>'[6]Heat supply REF'!D34</f>
        <v>6.7010025789418375</v>
      </c>
      <c r="D134" s="7">
        <f>'[6]Heat supply REF'!E34</f>
        <v>13.473645748896661</v>
      </c>
      <c r="E134" s="7">
        <f>'[6]Heat supply REF'!F34</f>
        <v>24.764921998800276</v>
      </c>
      <c r="F134" s="7">
        <f>'[6]Heat supply REF'!G34</f>
        <v>39.912764398645834</v>
      </c>
      <c r="G134" s="7">
        <f>'[6]Heat supply REF'!H34</f>
        <v>55.060606798437441</v>
      </c>
      <c r="H134" s="7">
        <f>'[6]Heat supply REF'!I34</f>
        <v>74.726006398181525</v>
      </c>
      <c r="I134" s="7">
        <f>'[6]Heat supply REF'!J34</f>
        <v>94.391405997934953</v>
      </c>
      <c r="J134" s="7">
        <f>'[6]Heat supply REF'!K34</f>
        <v>118.88103631244958</v>
      </c>
      <c r="K134" s="6">
        <f>'[6]Heat supply REF'!L34</f>
        <v>149.43375048782406</v>
      </c>
      <c r="M134" s="8" t="str">
        <f>'[6]Primary energy demand REF'!C22</f>
        <v xml:space="preserve">    - Geothermal</v>
      </c>
      <c r="N134" s="7">
        <f>'[6]Primary energy demand REF'!D22</f>
        <v>5.1000000000000008E-15</v>
      </c>
      <c r="O134" s="7">
        <f>'[6]Primary energy demand REF'!E22</f>
        <v>3.0399523102162531E-7</v>
      </c>
      <c r="P134" s="7">
        <f>'[6]Primary energy demand REF'!F22</f>
        <v>2.3177116718320935E-7</v>
      </c>
      <c r="Q134" s="7">
        <f>'[6]Primary energy demand REF'!G22</f>
        <v>2.3086949724370631E-6</v>
      </c>
      <c r="R134" s="7">
        <f>'[6]Primary energy demand REF'!H22</f>
        <v>2.0260000032999753E-6</v>
      </c>
      <c r="S134" s="7">
        <f>'[6]Primary energy demand REF'!I22</f>
        <v>1.8645294150646779E-6</v>
      </c>
      <c r="T134" s="7">
        <f>'[6]Primary energy demand REF'!J22</f>
        <v>1.8010000032999779E-6</v>
      </c>
      <c r="U134" s="7">
        <f>'[6]Primary energy demand REF'!K22</f>
        <v>1.8834643983253872E-5</v>
      </c>
      <c r="V134" s="6">
        <f>'[6]Primary energy demand REF'!L22</f>
        <v>4.5008922040930869E-6</v>
      </c>
    </row>
    <row r="135" spans="2:22" x14ac:dyDescent="0.2">
      <c r="B135" s="8" t="str">
        <f>'[6]Heat supply REF'!C35</f>
        <v xml:space="preserve">  - Geothermal</v>
      </c>
      <c r="C135" s="7">
        <f>'[6]Heat supply REF'!D35</f>
        <v>2.7000000000000001E-15</v>
      </c>
      <c r="D135" s="7">
        <f>'[6]Heat supply REF'!E35</f>
        <v>1.8000001758881119E-8</v>
      </c>
      <c r="E135" s="7">
        <f>'[6]Heat supply REF'!F35</f>
        <v>4.5000001719786096E-8</v>
      </c>
      <c r="F135" s="7">
        <f>'[6]Heat supply REF'!G35</f>
        <v>1.8000000168255863E-7</v>
      </c>
      <c r="G135" s="7">
        <f>'[6]Heat supply REF'!H35</f>
        <v>4.5000000164705883E-7</v>
      </c>
      <c r="H135" s="7">
        <f>'[6]Heat supply REF'!I35</f>
        <v>7.20000001613161E-7</v>
      </c>
      <c r="I135" s="7">
        <f>'[6]Heat supply REF'!J35</f>
        <v>9.000000015807518E-7</v>
      </c>
      <c r="J135" s="7">
        <f>'[6]Heat supply REF'!K35</f>
        <v>1.0800000015497292E-6</v>
      </c>
      <c r="K135" s="6">
        <f>'[6]Heat supply REF'!L35</f>
        <v>1.35000000152E-6</v>
      </c>
      <c r="M135" s="8" t="str">
        <f>'[6]Primary energy demand REF'!C23</f>
        <v xml:space="preserve">    - Ocean energy</v>
      </c>
      <c r="N135" s="7">
        <f>'[6]Primary energy demand REF'!D23</f>
        <v>0</v>
      </c>
      <c r="O135" s="7">
        <f>'[6]Primary energy demand REF'!E23</f>
        <v>0</v>
      </c>
      <c r="P135" s="7">
        <f>'[6]Primary energy demand REF'!F23</f>
        <v>0</v>
      </c>
      <c r="Q135" s="7">
        <f>'[6]Primary energy demand REF'!G23</f>
        <v>0</v>
      </c>
      <c r="R135" s="7">
        <f>'[6]Primary energy demand REF'!H23</f>
        <v>0</v>
      </c>
      <c r="S135" s="7">
        <f>'[6]Primary energy demand REF'!I23</f>
        <v>0</v>
      </c>
      <c r="T135" s="7">
        <f>'[6]Primary energy demand REF'!J23</f>
        <v>0</v>
      </c>
      <c r="U135" s="7">
        <f>'[6]Primary energy demand REF'!K23</f>
        <v>0</v>
      </c>
      <c r="V135" s="6">
        <f>'[6]Primary energy demand REF'!L23</f>
        <v>0</v>
      </c>
    </row>
    <row r="136" spans="2:22" x14ac:dyDescent="0.2">
      <c r="B136" s="8" t="str">
        <f>'[6]Heat supply REF'!C36</f>
        <v xml:space="preserve">  - Heat pumps 2)</v>
      </c>
      <c r="C136" s="7">
        <f>'[6]Heat supply REF'!D36</f>
        <v>0</v>
      </c>
      <c r="D136" s="7">
        <f>'[6]Heat supply REF'!E36</f>
        <v>1.4549590536823469E-9</v>
      </c>
      <c r="E136" s="7">
        <f>'[6]Heat supply REF'!F36</f>
        <v>1.4344048653285553E-9</v>
      </c>
      <c r="F136" s="7">
        <f>'[6]Heat supply REF'!G36</f>
        <v>1.4147656573854254E-9</v>
      </c>
      <c r="G136" s="7">
        <f>'[6]Heat supply REF'!H36</f>
        <v>1.3968253967911249E-9</v>
      </c>
      <c r="H136" s="7">
        <f>'[6]Heat supply REF'!I36</f>
        <v>1.3793626706746766E-9</v>
      </c>
      <c r="I136" s="7">
        <f>'[6]Heat supply REF'!J36</f>
        <v>1.3633720929935832E-9</v>
      </c>
      <c r="J136" s="7">
        <f>'[6]Heat supply REF'!K36</f>
        <v>1.2934861965248756E-9</v>
      </c>
      <c r="K136" s="6">
        <f>'[6]Heat supply REF'!L36</f>
        <v>1.1896010574495907E-9</v>
      </c>
      <c r="M136" s="8"/>
      <c r="N136" s="7"/>
      <c r="O136" s="7"/>
      <c r="P136" s="7"/>
      <c r="Q136" s="7"/>
      <c r="R136" s="7"/>
      <c r="S136" s="7"/>
      <c r="T136" s="7"/>
      <c r="U136" s="7"/>
      <c r="V136" s="6"/>
    </row>
    <row r="137" spans="2:22" x14ac:dyDescent="0.2">
      <c r="B137" s="8" t="str">
        <f>'[6]Heat supply REF'!C37</f>
        <v xml:space="preserve">  - Electric direct heating</v>
      </c>
      <c r="C137" s="7">
        <f>'[6]Heat supply REF'!D37</f>
        <v>445.00007318903533</v>
      </c>
      <c r="D137" s="7">
        <f>'[6]Heat supply REF'!E37</f>
        <v>474.99999999735485</v>
      </c>
      <c r="E137" s="7">
        <f>'[6]Heat supply REF'!F37</f>
        <v>519.99999999660668</v>
      </c>
      <c r="F137" s="7">
        <f>'[6]Heat supply REF'!G37</f>
        <v>569.99999999400347</v>
      </c>
      <c r="G137" s="7">
        <f>'[6]Heat supply REF'!H37</f>
        <v>619.99999998973908</v>
      </c>
      <c r="H137" s="7">
        <f>'[6]Heat supply REF'!I37</f>
        <v>699.99999998686519</v>
      </c>
      <c r="I137" s="7">
        <f>'[6]Heat supply REF'!J37</f>
        <v>779.99999998743783</v>
      </c>
      <c r="J137" s="7">
        <f>'[6]Heat supply REF'!K37</f>
        <v>827.13116322662017</v>
      </c>
      <c r="K137" s="6">
        <f>'[6]Heat supply REF'!L37</f>
        <v>852.48675412208763</v>
      </c>
      <c r="M137" s="8" t="str">
        <f>'[6]Primary energy demand REF'!C25</f>
        <v>Net electricity imports (final energy)</v>
      </c>
      <c r="N137" s="7">
        <f>'[6]Primary energy demand REF'!D25</f>
        <v>6.8369999999997484</v>
      </c>
      <c r="O137" s="7">
        <f>'[6]Primary energy demand REF'!E25</f>
        <v>7.4929189500003579</v>
      </c>
      <c r="P137" s="7">
        <f>'[6]Primary energy demand REF'!F25</f>
        <v>7.6107312000010792</v>
      </c>
      <c r="Q137" s="7">
        <f>'[6]Primary energy demand REF'!G25</f>
        <v>7.7639345999992688</v>
      </c>
      <c r="R137" s="7">
        <f>'[6]Primary energy demand REF'!H25</f>
        <v>7.9171379999989231</v>
      </c>
      <c r="S137" s="7">
        <f>'[6]Primary energy demand REF'!I25</f>
        <v>8.0556588000018063</v>
      </c>
      <c r="T137" s="7">
        <f>'[6]Primary energy demand REF'!J25</f>
        <v>8.1941795999992788</v>
      </c>
      <c r="U137" s="7">
        <f>'[6]Primary energy demand REF'!K25</f>
        <v>8.1941795999992788</v>
      </c>
      <c r="V137" s="6">
        <f>'[6]Primary energy demand REF'!L25</f>
        <v>8.1941795999992788</v>
      </c>
    </row>
    <row r="138" spans="2:22" x14ac:dyDescent="0.2">
      <c r="B138" s="8" t="str">
        <f>'[6]Heat supply REF'!C38</f>
        <v xml:space="preserve">  - Hydrogen</v>
      </c>
      <c r="C138" s="7">
        <f>'[6]Heat supply REF'!D38</f>
        <v>1.2000000000000002E-15</v>
      </c>
      <c r="D138" s="7">
        <f>'[6]Heat supply REF'!E38</f>
        <v>1.2000000600000002E-8</v>
      </c>
      <c r="E138" s="7">
        <f>'[6]Heat supply REF'!F38</f>
        <v>3.0000000600000001E-8</v>
      </c>
      <c r="F138" s="7">
        <f>'[6]Heat supply REF'!G38</f>
        <v>1.2000000060000001E-7</v>
      </c>
      <c r="G138" s="7">
        <f>'[6]Heat supply REF'!H38</f>
        <v>3.0000000059999996E-7</v>
      </c>
      <c r="H138" s="7">
        <f>'[6]Heat supply REF'!I38</f>
        <v>4.8000000060000009E-7</v>
      </c>
      <c r="I138" s="7">
        <f>'[6]Heat supply REF'!J38</f>
        <v>6.0000000059999989E-7</v>
      </c>
      <c r="J138" s="7">
        <f>'[6]Heat supply REF'!K38</f>
        <v>7.2000000060000001E-7</v>
      </c>
      <c r="K138" s="6">
        <f>'[6]Heat supply REF'!L38</f>
        <v>9.0000000060000009E-7</v>
      </c>
      <c r="M138" s="8" t="str">
        <f>'[6]Primary energy demand REF'!C26</f>
        <v xml:space="preserve">  - net RES electricity import</v>
      </c>
      <c r="N138" s="7">
        <f>'[6]Primary energy demand REF'!D26</f>
        <v>0.16944717504198548</v>
      </c>
      <c r="O138" s="7">
        <f>'[6]Primary energy demand REF'!E26</f>
        <v>0.21715131908924867</v>
      </c>
      <c r="P138" s="7">
        <f>'[6]Primary energy demand REF'!F26</f>
        <v>0.26070471650207011</v>
      </c>
      <c r="Q138" s="7">
        <f>'[6]Primary energy demand REF'!G26</f>
        <v>0.34694788858844056</v>
      </c>
      <c r="R138" s="7">
        <f>'[6]Primary energy demand REF'!H26</f>
        <v>0.41372466483558235</v>
      </c>
      <c r="S138" s="7">
        <f>'[6]Primary energy demand REF'!I26</f>
        <v>0.53325293458941825</v>
      </c>
      <c r="T138" s="7">
        <f>'[6]Primary energy demand REF'!J26</f>
        <v>0.63260680168925998</v>
      </c>
      <c r="U138" s="7">
        <f>'[6]Primary energy demand REF'!K26</f>
        <v>0.76704813102455516</v>
      </c>
      <c r="V138" s="6">
        <f>'[6]Primary energy demand REF'!L26</f>
        <v>0.96002329453047641</v>
      </c>
    </row>
    <row r="139" spans="2:22" x14ac:dyDescent="0.2">
      <c r="B139" s="8"/>
      <c r="C139" s="7"/>
      <c r="D139" s="7"/>
      <c r="E139" s="7"/>
      <c r="F139" s="7"/>
      <c r="G139" s="7"/>
      <c r="H139" s="7"/>
      <c r="I139" s="7"/>
      <c r="J139" s="7"/>
      <c r="K139" s="6"/>
      <c r="M139" s="8"/>
      <c r="N139" s="7"/>
      <c r="O139" s="7"/>
      <c r="P139" s="7"/>
      <c r="Q139" s="7"/>
      <c r="R139" s="7"/>
      <c r="S139" s="7"/>
      <c r="T139" s="7"/>
      <c r="U139" s="7"/>
      <c r="V139" s="6"/>
    </row>
    <row r="140" spans="2:22" x14ac:dyDescent="0.2">
      <c r="B140" s="8" t="str">
        <f>'[6]Heat supply REF'!C40</f>
        <v>RES share (including RES electricity)</v>
      </c>
      <c r="C140" s="12">
        <f>'[6]Heat supply REF'!D40</f>
        <v>5.8860834308776524E-3</v>
      </c>
      <c r="D140" s="12">
        <f>'[6]Heat supply REF'!E40</f>
        <v>9.7770966437532979E-3</v>
      </c>
      <c r="E140" s="12">
        <f>'[6]Heat supply REF'!F40</f>
        <v>1.5643463751369595E-2</v>
      </c>
      <c r="F140" s="12">
        <f>'[6]Heat supply REF'!G40</f>
        <v>2.2536444713060315E-2</v>
      </c>
      <c r="G140" s="12">
        <f>'[6]Heat supply REF'!H40</f>
        <v>2.7719397945130505E-2</v>
      </c>
      <c r="H140" s="12">
        <f>'[6]Heat supply REF'!I40</f>
        <v>3.3595264291227327E-2</v>
      </c>
      <c r="I140" s="12">
        <f>'[6]Heat supply REF'!J40</f>
        <v>3.8754507771423891E-2</v>
      </c>
      <c r="J140" s="12">
        <f>'[6]Heat supply REF'!K40</f>
        <v>4.5317763327250279E-2</v>
      </c>
      <c r="K140" s="11">
        <f>'[6]Heat supply REF'!L40</f>
        <v>5.3632848999463925E-2</v>
      </c>
      <c r="M140" s="8" t="str">
        <f>'[6]Primary energy demand REF'!C30</f>
        <v>Total incl. net elec. &amp; synfuel import</v>
      </c>
      <c r="N140" s="7">
        <f>'[6]Primary energy demand REF'!D30</f>
        <v>28279.174506645777</v>
      </c>
      <c r="O140" s="7">
        <f>'[6]Primary energy demand REF'!E30</f>
        <v>30446.170881113951</v>
      </c>
      <c r="P140" s="7">
        <f>'[6]Primary energy demand REF'!F30</f>
        <v>34249.025509858839</v>
      </c>
      <c r="Q140" s="7">
        <f>'[6]Primary energy demand REF'!G30</f>
        <v>38580.088771926858</v>
      </c>
      <c r="R140" s="7">
        <f>'[6]Primary energy demand REF'!H30</f>
        <v>43153.95087256805</v>
      </c>
      <c r="S140" s="7">
        <f>'[6]Primary energy demand REF'!I30</f>
        <v>47754.037113507664</v>
      </c>
      <c r="T140" s="7">
        <f>'[6]Primary energy demand REF'!J30</f>
        <v>52665.649331664157</v>
      </c>
      <c r="U140" s="7">
        <f>'[6]Primary energy demand REF'!K30</f>
        <v>55879.199254820618</v>
      </c>
      <c r="V140" s="6">
        <f>'[6]Primary energy demand REF'!L30</f>
        <v>57942.208363922466</v>
      </c>
    </row>
    <row r="141" spans="2:22" ht="13.5" thickBot="1" x14ac:dyDescent="0.25">
      <c r="B141" s="5" t="str">
        <f>'[6]Heat supply REF'!C41</f>
        <v>electricity consumption heat pumps (TWh/a)</v>
      </c>
      <c r="C141" s="10">
        <f>'[6]Heat supply REF'!D41</f>
        <v>0</v>
      </c>
      <c r="D141" s="10">
        <f>'[6]Heat supply REF'!E41</f>
        <v>1.2637751491230169E-10</v>
      </c>
      <c r="E141" s="10">
        <f>'[6]Heat supply REF'!F41</f>
        <v>1.2066801814797053E-10</v>
      </c>
      <c r="F141" s="10">
        <f>'[6]Heat supply REF'!G41</f>
        <v>1.1521268261062455E-10</v>
      </c>
      <c r="G141" s="10">
        <f>'[6]Heat supply REF'!H41</f>
        <v>1.1022927689323901E-10</v>
      </c>
      <c r="H141" s="10">
        <f>'[6]Heat supply REF'!I41</f>
        <v>1.0537851963961288E-10</v>
      </c>
      <c r="I141" s="10">
        <f>'[6]Heat supply REF'!J41</f>
        <v>1.0093669250426315E-10</v>
      </c>
      <c r="J141" s="10">
        <f>'[6]Heat supply REF'!K41</f>
        <v>9.269910249146282E-11</v>
      </c>
      <c r="K141" s="9">
        <f>'[6]Heat supply REF'!L41</f>
        <v>8.2611184545110458E-11</v>
      </c>
      <c r="M141" s="8" t="str">
        <f>'[6]Primary energy demand REF'!C31</f>
        <v xml:space="preserve">  - of which non-energy use</v>
      </c>
      <c r="N141" s="7">
        <f>'[6]Primary energy demand REF'!D31</f>
        <v>3660.5780000000004</v>
      </c>
      <c r="O141" s="7">
        <f>'[6]Primary energy demand REF'!E31</f>
        <v>3629.9569026097179</v>
      </c>
      <c r="P141" s="7">
        <f>'[6]Primary energy demand REF'!F31</f>
        <v>4202.2745866563464</v>
      </c>
      <c r="Q141" s="7">
        <f>'[6]Primary energy demand REF'!G31</f>
        <v>4673.6865979031099</v>
      </c>
      <c r="R141" s="7">
        <f>'[6]Primary energy demand REF'!H31</f>
        <v>5133.163778539546</v>
      </c>
      <c r="S141" s="7">
        <f>'[6]Primary energy demand REF'!I31</f>
        <v>5690.9872684990978</v>
      </c>
      <c r="T141" s="7">
        <f>'[6]Primary energy demand REF'!J31</f>
        <v>6234.2810774969421</v>
      </c>
      <c r="U141" s="7">
        <f>'[6]Primary energy demand REF'!K31</f>
        <v>6777.5748864947855</v>
      </c>
      <c r="V141" s="6">
        <f>'[6]Primary energy demand REF'!L31</f>
        <v>7320.8686954926306</v>
      </c>
    </row>
    <row r="142" spans="2:22" x14ac:dyDescent="0.2">
      <c r="M142" s="8"/>
      <c r="N142" s="7"/>
      <c r="O142" s="7"/>
      <c r="P142" s="7"/>
      <c r="Q142" s="7"/>
      <c r="R142" s="7"/>
      <c r="S142" s="7"/>
      <c r="T142" s="7"/>
      <c r="U142" s="7"/>
      <c r="V142" s="6"/>
    </row>
    <row r="143" spans="2:22" x14ac:dyDescent="0.2">
      <c r="M143" s="8" t="str">
        <f>'[6]Primary energy demand REF'!C33</f>
        <v>Total RES incl. electr. &amp; synfuel import</v>
      </c>
      <c r="N143" s="7">
        <f>'[6]Primary energy demand REF'!D33</f>
        <v>119.62909381861822</v>
      </c>
      <c r="O143" s="7">
        <f>'[6]Primary energy demand REF'!E33</f>
        <v>191.69157788459506</v>
      </c>
      <c r="P143" s="7">
        <f>'[6]Primary energy demand REF'!F33</f>
        <v>303.23008720797674</v>
      </c>
      <c r="Q143" s="7">
        <f>'[6]Primary energy demand REF'!G33</f>
        <v>498.51528332675196</v>
      </c>
      <c r="R143" s="7">
        <f>'[6]Primary energy demand REF'!H33</f>
        <v>694.1896097009535</v>
      </c>
      <c r="S143" s="7">
        <f>'[6]Primary energy demand REF'!I33</f>
        <v>1001.6502625962647</v>
      </c>
      <c r="T143" s="7">
        <f>'[6]Primary energy demand REF'!J33</f>
        <v>1308.973105028771</v>
      </c>
      <c r="U143" s="7">
        <f>'[6]Primary energy demand REF'!K33</f>
        <v>1702.476011692775</v>
      </c>
      <c r="V143" s="6">
        <f>'[6]Primary energy demand REF'!L33</f>
        <v>2200.9149351578376</v>
      </c>
    </row>
    <row r="144" spans="2:22" ht="13.5" thickBot="1" x14ac:dyDescent="0.25">
      <c r="M144" s="5" t="str">
        <f>'[6]Primary energy demand REF'!C34</f>
        <v>RES share</v>
      </c>
      <c r="N144" s="4">
        <f>'[6]Primary energy demand REF'!D34</f>
        <v>4.2302894587854627E-3</v>
      </c>
      <c r="O144" s="4">
        <f>'[6]Primary energy demand REF'!E34</f>
        <v>6.2960816528656871E-3</v>
      </c>
      <c r="P144" s="4">
        <f>'[6]Primary energy demand REF'!F34</f>
        <v>8.8536851105643771E-3</v>
      </c>
      <c r="Q144" s="4">
        <f>'[6]Primary energy demand REF'!G34</f>
        <v>1.2921569109750234E-2</v>
      </c>
      <c r="R144" s="4">
        <f>'[6]Primary energy demand REF'!H34</f>
        <v>1.6086351206888765E-2</v>
      </c>
      <c r="S144" s="4">
        <f>'[6]Primary energy demand REF'!I34</f>
        <v>2.0975195462855197E-2</v>
      </c>
      <c r="T144" s="4">
        <f>'[6]Primary energy demand REF'!J34</f>
        <v>2.4854399815436766E-2</v>
      </c>
      <c r="U144" s="4">
        <f>'[6]Primary energy demand REF'!K34</f>
        <v>3.0467079600212863E-2</v>
      </c>
      <c r="V144" s="3">
        <f>'[6]Primary energy demand REF'!L34</f>
        <v>3.7984657425108266E-2</v>
      </c>
    </row>
  </sheetData>
  <pageMargins left="0.70866141732283472" right="0.70866141732283472" top="0.78740157480314965" bottom="0.78740157480314965" header="0.31496062992125984" footer="0.31496062992125984"/>
  <pageSetup paperSize="9" scale="38"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59999389629810485"/>
    <pageSetUpPr fitToPage="1"/>
  </sheetPr>
  <dimension ref="A1:W144"/>
  <sheetViews>
    <sheetView view="pageBreakPreview" zoomScaleNormal="10" zoomScaleSheetLayoutView="100" workbookViewId="0"/>
  </sheetViews>
  <sheetFormatPr baseColWidth="10" defaultRowHeight="12.75" x14ac:dyDescent="0.2"/>
  <cols>
    <col min="1" max="1" width="5.42578125" style="43" customWidth="1"/>
    <col min="2" max="2" width="35.5703125" style="43" customWidth="1"/>
    <col min="3" max="5" width="11.42578125" style="44"/>
    <col min="6" max="6" width="0" style="44" hidden="1" customWidth="1"/>
    <col min="7" max="7" width="11.42578125" style="44"/>
    <col min="8" max="8" width="0" style="44" hidden="1" customWidth="1"/>
    <col min="9" max="9" width="11.42578125" style="44"/>
    <col min="10" max="10" width="0" style="44" hidden="1" customWidth="1"/>
    <col min="11" max="11" width="11.42578125" style="44"/>
    <col min="12" max="12" width="3.5703125" style="43" customWidth="1"/>
    <col min="13" max="13" width="29.5703125" style="43" customWidth="1"/>
    <col min="14" max="16" width="11.42578125" style="43"/>
    <col min="17" max="17" width="0" style="43" hidden="1" customWidth="1"/>
    <col min="18" max="18" width="11.42578125" style="43"/>
    <col min="19" max="19" width="0" style="43" hidden="1" customWidth="1"/>
    <col min="20" max="20" width="11.42578125" style="43"/>
    <col min="21" max="21" width="0" style="43" hidden="1" customWidth="1"/>
    <col min="22" max="16384" width="11.42578125" style="43"/>
  </cols>
  <sheetData>
    <row r="1" spans="1:23" ht="13.5" thickBot="1" x14ac:dyDescent="0.25"/>
    <row r="2" spans="1:23" x14ac:dyDescent="0.2">
      <c r="B2" s="58" t="str">
        <f>'[6]Electricity generation ER'!D4</f>
        <v>Electricity generation in TWh/a</v>
      </c>
      <c r="C2" s="56" t="str">
        <f>'[6]Electricity generation ER'!D5</f>
        <v>Scenario:</v>
      </c>
      <c r="D2" s="57" t="str">
        <f>'[6]Electricity generation ER'!E5</f>
        <v>Middle East Energy [R]Evolution (2015)</v>
      </c>
      <c r="E2" s="56"/>
      <c r="F2" s="56"/>
      <c r="G2" s="56"/>
      <c r="H2" s="56"/>
      <c r="I2" s="56"/>
      <c r="J2" s="56"/>
      <c r="K2" s="55"/>
      <c r="M2" s="38" t="str">
        <f>'[6]Installed capacity ER'!D4</f>
        <v>Installed capacity in GW</v>
      </c>
      <c r="N2" s="37" t="str">
        <f>'[6]Installed capacity ER'!D5</f>
        <v>Scenario:</v>
      </c>
      <c r="O2" s="37" t="str">
        <f>'[6]Installed capacity ER'!E5</f>
        <v>Middle East Energy [R]Evolution (2015)</v>
      </c>
      <c r="P2" s="37"/>
      <c r="Q2" s="37"/>
      <c r="R2" s="37"/>
      <c r="S2" s="37"/>
      <c r="T2" s="37"/>
      <c r="U2" s="37"/>
      <c r="V2" s="36"/>
    </row>
    <row r="3" spans="1:23" x14ac:dyDescent="0.2">
      <c r="B3" s="49"/>
      <c r="C3" s="54">
        <f>'[6]Electricity generation ER'!D8</f>
        <v>2012</v>
      </c>
      <c r="D3" s="54">
        <f>'[6]Electricity generation ER'!E8</f>
        <v>2015</v>
      </c>
      <c r="E3" s="54">
        <f>'[6]Electricity generation ER'!F8</f>
        <v>2020</v>
      </c>
      <c r="F3" s="54">
        <f>'[6]Electricity generation ER'!G8</f>
        <v>2025</v>
      </c>
      <c r="G3" s="54">
        <f>'[6]Electricity generation ER'!H8</f>
        <v>2030</v>
      </c>
      <c r="H3" s="54">
        <f>'[6]Electricity generation ER'!I8</f>
        <v>2035</v>
      </c>
      <c r="I3" s="54">
        <f>'[6]Electricity generation ER'!J8</f>
        <v>2040</v>
      </c>
      <c r="J3" s="54">
        <f>'[6]Electricity generation ER'!K8</f>
        <v>2045</v>
      </c>
      <c r="K3" s="53">
        <f>'[6]Electricity generation ER'!L8</f>
        <v>2050</v>
      </c>
      <c r="M3" s="28"/>
      <c r="N3" s="33">
        <f>'[6]Installed capacity ER'!D8</f>
        <v>2012</v>
      </c>
      <c r="O3" s="33">
        <f>'[6]Installed capacity ER'!E8</f>
        <v>2015</v>
      </c>
      <c r="P3" s="33">
        <f>'[6]Installed capacity ER'!F8</f>
        <v>2020</v>
      </c>
      <c r="Q3" s="33">
        <f>'[6]Installed capacity ER'!G8</f>
        <v>2025</v>
      </c>
      <c r="R3" s="33">
        <f>'[6]Installed capacity ER'!H8</f>
        <v>2030</v>
      </c>
      <c r="S3" s="33">
        <f>'[6]Installed capacity ER'!I8</f>
        <v>2035</v>
      </c>
      <c r="T3" s="33">
        <f>'[6]Installed capacity ER'!J8</f>
        <v>2040</v>
      </c>
      <c r="U3" s="33">
        <f>'[6]Installed capacity ER'!K8</f>
        <v>2045</v>
      </c>
      <c r="V3" s="32">
        <f>'[6]Installed capacity ER'!L8</f>
        <v>2050</v>
      </c>
    </row>
    <row r="4" spans="1:23" x14ac:dyDescent="0.2">
      <c r="B4" s="28"/>
      <c r="C4" s="51"/>
      <c r="D4" s="51"/>
      <c r="E4" s="51"/>
      <c r="F4" s="51"/>
      <c r="G4" s="51"/>
      <c r="H4" s="51"/>
      <c r="I4" s="51"/>
      <c r="J4" s="51"/>
      <c r="K4" s="50"/>
      <c r="M4" s="28"/>
      <c r="N4" s="27"/>
      <c r="O4" s="27"/>
      <c r="P4" s="27"/>
      <c r="Q4" s="27"/>
      <c r="R4" s="27"/>
      <c r="S4" s="27"/>
      <c r="T4" s="27"/>
      <c r="U4" s="27"/>
      <c r="V4" s="26"/>
    </row>
    <row r="5" spans="1:23" x14ac:dyDescent="0.2">
      <c r="A5" s="52"/>
      <c r="B5" s="28" t="str">
        <f>'[6]Electricity generation ER'!C10</f>
        <v>Power plants</v>
      </c>
      <c r="C5" s="51">
        <f>'[6]Electricity generation ER'!D10</f>
        <v>904.46000033306007</v>
      </c>
      <c r="D5" s="51">
        <f>'[6]Electricity generation ER'!E10</f>
        <v>1017.1516624883113</v>
      </c>
      <c r="E5" s="51">
        <f>'[6]Electricity generation ER'!F10</f>
        <v>1118.8859056695662</v>
      </c>
      <c r="F5" s="51">
        <f>'[6]Electricity generation ER'!G10</f>
        <v>1263.3694629567997</v>
      </c>
      <c r="G5" s="51">
        <f>'[6]Electricity generation ER'!H10</f>
        <v>1595.8194587364412</v>
      </c>
      <c r="H5" s="51">
        <f>'[6]Electricity generation ER'!I10</f>
        <v>1954.9193899791765</v>
      </c>
      <c r="I5" s="51">
        <f>'[6]Electricity generation ER'!J10</f>
        <v>2413.4365548956343</v>
      </c>
      <c r="J5" s="51">
        <f>'[6]Electricity generation ER'!K10</f>
        <v>2888.8608907693138</v>
      </c>
      <c r="K5" s="50">
        <f>'[6]Electricity generation ER'!L10</f>
        <v>3400.077893560232</v>
      </c>
      <c r="L5" s="52"/>
      <c r="M5" s="28" t="str">
        <f>'[6]Installed capacity ER'!C40</f>
        <v>Total generation</v>
      </c>
      <c r="N5" s="27">
        <f>'[6]Installed capacity ER'!D40</f>
        <v>256.22010319606437</v>
      </c>
      <c r="O5" s="27">
        <f>'[6]Installed capacity ER'!E40</f>
        <v>289.75207775727927</v>
      </c>
      <c r="P5" s="27">
        <f>'[6]Installed capacity ER'!F40</f>
        <v>351.51571110446611</v>
      </c>
      <c r="Q5" s="27">
        <f>'[6]Installed capacity ER'!G40</f>
        <v>416.22583652090293</v>
      </c>
      <c r="R5" s="27">
        <f>'[6]Installed capacity ER'!H40</f>
        <v>571.75119360063343</v>
      </c>
      <c r="S5" s="27">
        <f>'[6]Installed capacity ER'!I40</f>
        <v>781.7819446284841</v>
      </c>
      <c r="T5" s="27">
        <f>'[6]Installed capacity ER'!J40</f>
        <v>922.98046804330716</v>
      </c>
      <c r="U5" s="27">
        <f>'[6]Installed capacity ER'!K40</f>
        <v>1102.6057804484549</v>
      </c>
      <c r="V5" s="26">
        <f>'[6]Installed capacity ER'!L40</f>
        <v>1391.8289348516769</v>
      </c>
      <c r="W5" s="52"/>
    </row>
    <row r="6" spans="1:23" s="52" customFormat="1" x14ac:dyDescent="0.2">
      <c r="A6" s="43"/>
      <c r="B6" s="28" t="str">
        <f>'[6]Electricity generation ER'!C11</f>
        <v xml:space="preserve">  - Hard coal (&amp; non-renewable waste)</v>
      </c>
      <c r="C6" s="51">
        <f>'[6]Electricity generation ER'!D11</f>
        <v>0.55500033305992802</v>
      </c>
      <c r="D6" s="51">
        <f>'[6]Electricity generation ER'!E11</f>
        <v>0.39369998031137421</v>
      </c>
      <c r="E6" s="51">
        <f>'[6]Electricity generation ER'!F11</f>
        <v>0.1974056695661642</v>
      </c>
      <c r="F6" s="51">
        <f>'[6]Electricity generation ER'!G11</f>
        <v>0.292662956799496</v>
      </c>
      <c r="G6" s="51">
        <f>'[6]Electricity generation ER'!H11</f>
        <v>0.30935873644139095</v>
      </c>
      <c r="H6" s="51">
        <f>'[6]Electricity generation ER'!I11</f>
        <v>0.10260197917661193</v>
      </c>
      <c r="I6" s="51">
        <f>'[6]Electricity generation ER'!J11</f>
        <v>0.12141039563432013</v>
      </c>
      <c r="J6" s="51">
        <f>'[6]Electricity generation ER'!K11</f>
        <v>6.2132032728711782E-2</v>
      </c>
      <c r="K6" s="50">
        <f>'[6]Electricity generation ER'!L11</f>
        <v>7.8159315219231154E-2</v>
      </c>
      <c r="L6" s="43"/>
      <c r="M6" s="28" t="str">
        <f>'[6]Installed capacity ER'!C41</f>
        <v xml:space="preserve">  - Fossil</v>
      </c>
      <c r="N6" s="27">
        <f>'[6]Installed capacity ER'!D41</f>
        <v>240.62750319618118</v>
      </c>
      <c r="O6" s="27">
        <f>'[6]Installed capacity ER'!E41</f>
        <v>268.1823514960908</v>
      </c>
      <c r="P6" s="27">
        <f>'[6]Installed capacity ER'!F41</f>
        <v>267.98070199135003</v>
      </c>
      <c r="Q6" s="27">
        <f>'[6]Installed capacity ER'!G41</f>
        <v>229.96168667632108</v>
      </c>
      <c r="R6" s="27">
        <f>'[6]Installed capacity ER'!H41</f>
        <v>210.6534007163385</v>
      </c>
      <c r="S6" s="27">
        <f>'[6]Installed capacity ER'!I41</f>
        <v>203.71577825035448</v>
      </c>
      <c r="T6" s="27">
        <f>'[6]Installed capacity ER'!J41</f>
        <v>203.5847923936939</v>
      </c>
      <c r="U6" s="27">
        <f>'[6]Installed capacity ER'!K41</f>
        <v>216.75186364639657</v>
      </c>
      <c r="V6" s="26">
        <f>'[6]Installed capacity ER'!L41</f>
        <v>221.52197847128383</v>
      </c>
      <c r="W6" s="43"/>
    </row>
    <row r="7" spans="1:23" x14ac:dyDescent="0.2">
      <c r="B7" s="28" t="str">
        <f>'[6]Electricity generation ER'!C12</f>
        <v xml:space="preserve">  - Lignite</v>
      </c>
      <c r="C7" s="51">
        <f>'[6]Electricity generation ER'!D12</f>
        <v>0</v>
      </c>
      <c r="D7" s="51">
        <f>'[6]Electricity generation ER'!E12</f>
        <v>0</v>
      </c>
      <c r="E7" s="51">
        <f>'[6]Electricity generation ER'!F12</f>
        <v>0</v>
      </c>
      <c r="F7" s="51">
        <f>'[6]Electricity generation ER'!G12</f>
        <v>0</v>
      </c>
      <c r="G7" s="51">
        <f>'[6]Electricity generation ER'!H12</f>
        <v>0</v>
      </c>
      <c r="H7" s="51">
        <f>'[6]Electricity generation ER'!I12</f>
        <v>0</v>
      </c>
      <c r="I7" s="51">
        <f>'[6]Electricity generation ER'!J12</f>
        <v>0</v>
      </c>
      <c r="J7" s="51">
        <f>'[6]Electricity generation ER'!K12</f>
        <v>0</v>
      </c>
      <c r="K7" s="50">
        <f>'[6]Electricity generation ER'!L12</f>
        <v>0</v>
      </c>
      <c r="M7" s="28" t="str">
        <f>'[6]Installed capacity ER'!C42</f>
        <v xml:space="preserve">    - Hard coal (&amp; non-renewable waste)</v>
      </c>
      <c r="N7" s="27">
        <f>'[6]Installed capacity ER'!D42</f>
        <v>0.34548772600486755</v>
      </c>
      <c r="O7" s="27">
        <f>'[6]Installed capacity ER'!E42</f>
        <v>0.12881895341559249</v>
      </c>
      <c r="P7" s="27">
        <f>'[6]Installed capacity ER'!F42</f>
        <v>8.4994366351380107E-2</v>
      </c>
      <c r="Q7" s="27">
        <f>'[6]Installed capacity ER'!G42</f>
        <v>6.2920852471911801E-2</v>
      </c>
      <c r="R7" s="27">
        <f>'[6]Installed capacity ER'!H42</f>
        <v>6.3258336570405777E-2</v>
      </c>
      <c r="S7" s="27">
        <f>'[6]Installed capacity ER'!I42</f>
        <v>2.0686928440199925E-2</v>
      </c>
      <c r="T7" s="27">
        <f>'[6]Installed capacity ER'!J42</f>
        <v>2.4478926394867439E-2</v>
      </c>
      <c r="U7" s="27">
        <f>'[6]Installed capacity ER'!K42</f>
        <v>1.5532869330510114E-2</v>
      </c>
      <c r="V7" s="26">
        <f>'[6]Installed capacity ER'!L42</f>
        <v>1.9539659887938002E-2</v>
      </c>
    </row>
    <row r="8" spans="1:23" x14ac:dyDescent="0.2">
      <c r="B8" s="28" t="str">
        <f>'[6]Electricity generation ER'!C13</f>
        <v xml:space="preserve">  - Gas</v>
      </c>
      <c r="C8" s="51">
        <f>'[6]Electricity generation ER'!D13</f>
        <v>551.76300000000003</v>
      </c>
      <c r="D8" s="51">
        <f>'[6]Electricity generation ER'!E13</f>
        <v>648.52224999999999</v>
      </c>
      <c r="E8" s="51">
        <f>'[6]Electricity generation ER'!F13</f>
        <v>730.45</v>
      </c>
      <c r="F8" s="51">
        <f>'[6]Electricity generation ER'!G13</f>
        <v>720.5</v>
      </c>
      <c r="G8" s="51">
        <f>'[6]Electricity generation ER'!H13</f>
        <v>698.9</v>
      </c>
      <c r="H8" s="51">
        <f>'[6]Electricity generation ER'!I13</f>
        <v>557.87940000000003</v>
      </c>
      <c r="I8" s="51">
        <f>'[6]Electricity generation ER'!J13</f>
        <v>540.85</v>
      </c>
      <c r="J8" s="51">
        <f>'[6]Electricity generation ER'!K13</f>
        <v>350.55</v>
      </c>
      <c r="K8" s="50">
        <f>'[6]Electricity generation ER'!L13</f>
        <v>228.95</v>
      </c>
      <c r="M8" s="28" t="str">
        <f>'[6]Installed capacity ER'!C43</f>
        <v xml:space="preserve">    - Lignite</v>
      </c>
      <c r="N8" s="27">
        <f>'[6]Installed capacity ER'!D43</f>
        <v>1.245000000000004E-16</v>
      </c>
      <c r="O8" s="27">
        <f>'[6]Installed capacity ER'!E43</f>
        <v>6.1386211423188019E-10</v>
      </c>
      <c r="P8" s="27">
        <f>'[6]Installed capacity ER'!F43</f>
        <v>3.5922672528019969E-8</v>
      </c>
      <c r="Q8" s="27">
        <f>'[6]Installed capacity ER'!G43</f>
        <v>5.3748606961339938E-8</v>
      </c>
      <c r="R8" s="27">
        <f>'[6]Installed capacity ER'!H43</f>
        <v>6.0755524383543757E-8</v>
      </c>
      <c r="S8" s="27">
        <f>'[6]Installed capacity ER'!I43</f>
        <v>8.0619688691885307E-8</v>
      </c>
      <c r="T8" s="27">
        <f>'[6]Installed capacity ER'!J43</f>
        <v>1.1039712302421208E-7</v>
      </c>
      <c r="U8" s="27">
        <f>'[6]Installed capacity ER'!K43</f>
        <v>1.3993113674840793E-7</v>
      </c>
      <c r="V8" s="26">
        <f>'[6]Installed capacity ER'!L43</f>
        <v>1.6991638032878529E-7</v>
      </c>
    </row>
    <row r="9" spans="1:23" x14ac:dyDescent="0.2">
      <c r="B9" s="28" t="str">
        <f>'[6]Electricity generation ER'!C14</f>
        <v>of which from H2</v>
      </c>
      <c r="C9" s="51">
        <f>'[6]Electricity generation ER'!D14</f>
        <v>0</v>
      </c>
      <c r="D9" s="51">
        <f>'[6]Electricity generation ER'!E14</f>
        <v>0</v>
      </c>
      <c r="E9" s="51">
        <f>'[6]Electricity generation ER'!F14</f>
        <v>0</v>
      </c>
      <c r="F9" s="51">
        <f>'[6]Electricity generation ER'!G14</f>
        <v>0</v>
      </c>
      <c r="G9" s="51">
        <f>'[6]Electricity generation ER'!H14</f>
        <v>0</v>
      </c>
      <c r="H9" s="51">
        <f>'[6]Electricity generation ER'!I14</f>
        <v>0</v>
      </c>
      <c r="I9" s="51">
        <f>'[6]Electricity generation ER'!J14</f>
        <v>0</v>
      </c>
      <c r="J9" s="51">
        <f>'[6]Electricity generation ER'!K14</f>
        <v>0</v>
      </c>
      <c r="K9" s="50">
        <f>'[6]Electricity generation ER'!L14</f>
        <v>0</v>
      </c>
      <c r="M9" s="28" t="str">
        <f>'[6]Installed capacity ER'!C44</f>
        <v xml:space="preserve">    - Gas (w/o H2)</v>
      </c>
      <c r="N9" s="27">
        <f>'[6]Installed capacity ER'!D44</f>
        <v>166.22611547017632</v>
      </c>
      <c r="O9" s="27">
        <f>'[6]Installed capacity ER'!E44</f>
        <v>188.89387500000009</v>
      </c>
      <c r="P9" s="27">
        <f>'[6]Installed capacity ER'!F44</f>
        <v>205.20007591741853</v>
      </c>
      <c r="Q9" s="27">
        <f>'[6]Installed capacity ER'!G44</f>
        <v>186.92589510529666</v>
      </c>
      <c r="R9" s="27">
        <f>'[6]Installed capacity ER'!H44</f>
        <v>190.13233491798363</v>
      </c>
      <c r="S9" s="27">
        <f>'[6]Installed capacity ER'!I44</f>
        <v>193.51301969146976</v>
      </c>
      <c r="T9" s="27">
        <f>'[6]Installed capacity ER'!J44</f>
        <v>201.86363439817509</v>
      </c>
      <c r="U9" s="27">
        <f>'[6]Installed capacity ER'!K44</f>
        <v>214.40299996287342</v>
      </c>
      <c r="V9" s="26">
        <f>'[6]Installed capacity ER'!L44</f>
        <v>220.32597061545047</v>
      </c>
    </row>
    <row r="10" spans="1:23" x14ac:dyDescent="0.2">
      <c r="B10" s="28" t="str">
        <f>'[6]Electricity generation ER'!C15</f>
        <v xml:space="preserve">  - Oil</v>
      </c>
      <c r="C10" s="51">
        <f>'[6]Electricity generation ER'!D15</f>
        <v>274.64499999999998</v>
      </c>
      <c r="D10" s="51">
        <f>'[6]Electricity generation ER'!E15</f>
        <v>266.41825</v>
      </c>
      <c r="E10" s="51">
        <f>'[6]Electricity generation ER'!F15</f>
        <v>189.03</v>
      </c>
      <c r="F10" s="51">
        <f>'[6]Electricity generation ER'!G15</f>
        <v>132.125</v>
      </c>
      <c r="G10" s="51">
        <f>'[6]Electricity generation ER'!H15</f>
        <v>58.4</v>
      </c>
      <c r="H10" s="51">
        <f>'[6]Electricity generation ER'!I15</f>
        <v>30.999998000000001</v>
      </c>
      <c r="I10" s="51">
        <f>'[6]Electricity generation ER'!J15</f>
        <v>3.6499945</v>
      </c>
      <c r="J10" s="51">
        <f>'[6]Electricity generation ER'!K15</f>
        <v>3.4999929999999999</v>
      </c>
      <c r="K10" s="50">
        <f>'[6]Electricity generation ER'!L15</f>
        <v>1.9999914999999999</v>
      </c>
      <c r="M10" s="28" t="str">
        <f>'[6]Installed capacity ER'!C45</f>
        <v xml:space="preserve">    - Oil</v>
      </c>
      <c r="N10" s="27">
        <f>'[6]Installed capacity ER'!D45</f>
        <v>62.032282200140884</v>
      </c>
      <c r="O10" s="27">
        <f>'[6]Installed capacity ER'!E45</f>
        <v>64.272197368668358</v>
      </c>
      <c r="P10" s="27">
        <f>'[6]Installed capacity ER'!F45</f>
        <v>50.709467064565096</v>
      </c>
      <c r="Q10" s="27">
        <f>'[6]Installed capacity ER'!G45</f>
        <v>36.194815354910759</v>
      </c>
      <c r="R10" s="27">
        <f>'[6]Installed capacity ER'!H45</f>
        <v>16.310954549474626</v>
      </c>
      <c r="S10" s="27">
        <f>'[6]Installed capacity ER'!I45</f>
        <v>8.7834353479450105</v>
      </c>
      <c r="T10" s="27">
        <f>'[6]Installed capacity ER'!J45</f>
        <v>1.3518513725199275</v>
      </c>
      <c r="U10" s="27">
        <f>'[6]Installed capacity ER'!K45</f>
        <v>2.3333306742615099</v>
      </c>
      <c r="V10" s="26">
        <f>'[6]Installed capacity ER'!L45</f>
        <v>1.1764680260290326</v>
      </c>
    </row>
    <row r="11" spans="1:23" x14ac:dyDescent="0.2">
      <c r="B11" s="28" t="str">
        <f>'[6]Electricity generation ER'!C16</f>
        <v xml:space="preserve">  - Diesel</v>
      </c>
      <c r="C11" s="51">
        <f>'[6]Electricity generation ER'!D16</f>
        <v>53.234000000000002</v>
      </c>
      <c r="D11" s="51">
        <f>'[6]Electricity generation ER'!E16</f>
        <v>61.734000000000002</v>
      </c>
      <c r="E11" s="51">
        <f>'[6]Electricity generation ER'!F16</f>
        <v>45</v>
      </c>
      <c r="F11" s="51">
        <f>'[6]Electricity generation ER'!G16</f>
        <v>25</v>
      </c>
      <c r="G11" s="51">
        <f>'[6]Electricity generation ER'!H16</f>
        <v>15</v>
      </c>
      <c r="H11" s="51">
        <f>'[6]Electricity generation ER'!I16</f>
        <v>4.9999999999999991</v>
      </c>
      <c r="I11" s="51">
        <f>'[6]Electricity generation ER'!J16</f>
        <v>1</v>
      </c>
      <c r="J11" s="51">
        <f>'[6]Electricity generation ER'!K16</f>
        <v>0</v>
      </c>
      <c r="K11" s="50">
        <f>'[6]Electricity generation ER'!L16</f>
        <v>0</v>
      </c>
      <c r="M11" s="28" t="str">
        <f>'[6]Installed capacity ER'!C46</f>
        <v xml:space="preserve">    - Diesel</v>
      </c>
      <c r="N11" s="27">
        <f>'[6]Installed capacity ER'!D46</f>
        <v>12.023617799859093</v>
      </c>
      <c r="O11" s="27">
        <f>'[6]Installed capacity ER'!E46</f>
        <v>14.887460173392903</v>
      </c>
      <c r="P11" s="27">
        <f>'[6]Installed capacity ER'!F46</f>
        <v>11.986164607092331</v>
      </c>
      <c r="Q11" s="27">
        <f>'[6]Installed capacity ER'!G46</f>
        <v>6.7780553098931504</v>
      </c>
      <c r="R11" s="27">
        <f>'[6]Installed capacity ER'!H46</f>
        <v>4.1468528515543177</v>
      </c>
      <c r="S11" s="27">
        <f>'[6]Installed capacity ER'!I46</f>
        <v>1.3986362018798</v>
      </c>
      <c r="T11" s="27">
        <f>'[6]Installed capacity ER'!J46</f>
        <v>0.34482758620689652</v>
      </c>
      <c r="U11" s="27">
        <f>'[6]Installed capacity ER'!K46</f>
        <v>0</v>
      </c>
      <c r="V11" s="26">
        <f>'[6]Installed capacity ER'!L46</f>
        <v>0</v>
      </c>
    </row>
    <row r="12" spans="1:23" x14ac:dyDescent="0.2">
      <c r="B12" s="28" t="str">
        <f>'[6]Electricity generation ER'!C17</f>
        <v xml:space="preserve">  - Nuclear</v>
      </c>
      <c r="C12" s="51">
        <f>'[6]Electricity generation ER'!D17</f>
        <v>1.8470000000000002</v>
      </c>
      <c r="D12" s="51">
        <f>'[6]Electricity generation ER'!E17</f>
        <v>8.6137250000000005</v>
      </c>
      <c r="E12" s="51">
        <f>'[6]Electricity generation ER'!F17</f>
        <v>3</v>
      </c>
      <c r="F12" s="51">
        <f>'[6]Electricity generation ER'!G17</f>
        <v>3</v>
      </c>
      <c r="G12" s="51">
        <f>'[6]Electricity generation ER'!H17</f>
        <v>3</v>
      </c>
      <c r="H12" s="51">
        <f>'[6]Electricity generation ER'!I17</f>
        <v>0</v>
      </c>
      <c r="I12" s="51">
        <f>'[6]Electricity generation ER'!J17</f>
        <v>0</v>
      </c>
      <c r="J12" s="51">
        <f>'[6]Electricity generation ER'!K17</f>
        <v>0</v>
      </c>
      <c r="K12" s="50">
        <f>'[6]Electricity generation ER'!L17</f>
        <v>0</v>
      </c>
      <c r="M12" s="28" t="str">
        <f>'[6]Installed capacity ER'!C47</f>
        <v xml:space="preserve">  - Nuclear</v>
      </c>
      <c r="N12" s="27">
        <f>'[6]Installed capacity ER'!D47</f>
        <v>1.0000000000000002</v>
      </c>
      <c r="O12" s="27">
        <f>'[6]Installed capacity ER'!E47</f>
        <v>1.7875000000000014</v>
      </c>
      <c r="P12" s="27">
        <f>'[6]Installed capacity ER'!F47</f>
        <v>0.4675340344668103</v>
      </c>
      <c r="Q12" s="27">
        <f>'[6]Installed capacity ER'!G47</f>
        <v>0.43827979240392051</v>
      </c>
      <c r="R12" s="27">
        <f>'[6]Installed capacity ER'!H47</f>
        <v>0.42725619458967928</v>
      </c>
      <c r="S12" s="27">
        <f>'[6]Installed capacity ER'!I47</f>
        <v>0</v>
      </c>
      <c r="T12" s="27">
        <f>'[6]Installed capacity ER'!J47</f>
        <v>0</v>
      </c>
      <c r="U12" s="27">
        <f>'[6]Installed capacity ER'!K47</f>
        <v>0</v>
      </c>
      <c r="V12" s="26">
        <f>'[6]Installed capacity ER'!L47</f>
        <v>0</v>
      </c>
    </row>
    <row r="13" spans="1:23" x14ac:dyDescent="0.2">
      <c r="B13" s="28" t="str">
        <f>'[6]Electricity generation ER'!C18</f>
        <v xml:space="preserve">  - Biomass (&amp; renewable waste)</v>
      </c>
      <c r="C13" s="51">
        <f>'[6]Electricity generation ER'!D18</f>
        <v>2.9000000000000001E-2</v>
      </c>
      <c r="D13" s="51">
        <f>'[6]Electricity generation ER'!E18</f>
        <v>1.0296749999999999</v>
      </c>
      <c r="E13" s="51">
        <f>'[6]Electricity generation ER'!F18</f>
        <v>4.5149999999999997</v>
      </c>
      <c r="F13" s="51">
        <f>'[6]Electricity generation ER'!G18</f>
        <v>7.625</v>
      </c>
      <c r="G13" s="51">
        <f>'[6]Electricity generation ER'!H18</f>
        <v>13.75</v>
      </c>
      <c r="H13" s="51">
        <f>'[6]Electricity generation ER'!I18</f>
        <v>14.00004</v>
      </c>
      <c r="I13" s="51">
        <f>'[6]Electricity generation ER'!J18</f>
        <v>14.9</v>
      </c>
      <c r="J13" s="51">
        <f>'[6]Electricity generation ER'!K18</f>
        <v>17.100000000000001</v>
      </c>
      <c r="K13" s="50">
        <f>'[6]Electricity generation ER'!L18</f>
        <v>17.8</v>
      </c>
      <c r="M13" s="28" t="str">
        <f>'[6]Installed capacity ER'!C48</f>
        <v xml:space="preserve">  - Hydrogen (fuel cells, gas power plants, gas CHP)</v>
      </c>
      <c r="N13" s="27">
        <f>'[6]Installed capacity ER'!D48</f>
        <v>5.3850296176628976E-17</v>
      </c>
      <c r="O13" s="27">
        <f>'[6]Installed capacity ER'!E48</f>
        <v>5.3850298869143784E-10</v>
      </c>
      <c r="P13" s="27">
        <f>'[6]Installed capacity ER'!F48</f>
        <v>4.2407108239095367E-2</v>
      </c>
      <c r="Q13" s="27">
        <f>'[6]Installed capacity ER'!G48</f>
        <v>0.134625740455035</v>
      </c>
      <c r="R13" s="27">
        <f>'[6]Installed capacity ER'!H48</f>
        <v>0.28190630048734516</v>
      </c>
      <c r="S13" s="27">
        <f>'[6]Installed capacity ER'!I48</f>
        <v>0.43080236943995681</v>
      </c>
      <c r="T13" s="27">
        <f>'[6]Installed capacity ER'!J48</f>
        <v>0.74044157246903597</v>
      </c>
      <c r="U13" s="27">
        <f>'[6]Installed capacity ER'!K48</f>
        <v>1.3193322563812599</v>
      </c>
      <c r="V13" s="26">
        <f>'[6]Installed capacity ER'!L48</f>
        <v>2.2886375876413574</v>
      </c>
    </row>
    <row r="14" spans="1:23" x14ac:dyDescent="0.2">
      <c r="B14" s="28" t="str">
        <f>'[6]Electricity generation ER'!C19</f>
        <v xml:space="preserve">  - Hydro</v>
      </c>
      <c r="C14" s="51">
        <f>'[6]Electricity generation ER'!D19</f>
        <v>22.175999999999998</v>
      </c>
      <c r="D14" s="51">
        <f>'[6]Electricity generation ER'!E19</f>
        <v>24.320062499999999</v>
      </c>
      <c r="E14" s="51">
        <f>'[6]Electricity generation ER'!F19</f>
        <v>27.8935</v>
      </c>
      <c r="F14" s="51">
        <f>'[6]Electricity generation ER'!G19</f>
        <v>32.626800000000003</v>
      </c>
      <c r="G14" s="51">
        <f>'[6]Electricity generation ER'!H19</f>
        <v>37.360100000000003</v>
      </c>
      <c r="H14" s="51">
        <f>'[6]Electricity generation ER'!I19</f>
        <v>40.387349999999998</v>
      </c>
      <c r="I14" s="51">
        <f>'[6]Electricity generation ER'!J19</f>
        <v>43.4146</v>
      </c>
      <c r="J14" s="51">
        <f>'[6]Electricity generation ER'!K19</f>
        <v>46.6687587365846</v>
      </c>
      <c r="K14" s="50">
        <f>'[6]Electricity generation ER'!L19</f>
        <v>50.166834245013</v>
      </c>
      <c r="M14" s="28" t="str">
        <f>'[6]Installed capacity ER'!C49</f>
        <v xml:space="preserve">  - Renewables</v>
      </c>
      <c r="N14" s="27">
        <f>'[6]Installed capacity ER'!D49</f>
        <v>14.592599999883175</v>
      </c>
      <c r="O14" s="27">
        <f>'[6]Installed capacity ER'!E49</f>
        <v>19.782226260649981</v>
      </c>
      <c r="P14" s="27">
        <f>'[6]Installed capacity ER'!F49</f>
        <v>83.025067970410134</v>
      </c>
      <c r="Q14" s="27">
        <f>'[6]Installed capacity ER'!G49</f>
        <v>185.69124431172293</v>
      </c>
      <c r="R14" s="27">
        <f>'[6]Installed capacity ER'!H49</f>
        <v>360.38863038921789</v>
      </c>
      <c r="S14" s="27">
        <f>'[6]Installed capacity ER'!I49</f>
        <v>577.63536400868963</v>
      </c>
      <c r="T14" s="27">
        <f>'[6]Installed capacity ER'!J49</f>
        <v>718.6552340771442</v>
      </c>
      <c r="U14" s="27">
        <f>'[6]Installed capacity ER'!K49</f>
        <v>884.53458454567715</v>
      </c>
      <c r="V14" s="26">
        <f>'[6]Installed capacity ER'!L49</f>
        <v>1168.0183187927516</v>
      </c>
    </row>
    <row r="15" spans="1:23" x14ac:dyDescent="0.2">
      <c r="B15" s="28" t="str">
        <f>'[6]Electricity generation ER'!C20</f>
        <v xml:space="preserve">  - Wind</v>
      </c>
      <c r="C15" s="51">
        <f>'[6]Electricity generation ER'!D20</f>
        <v>0.21</v>
      </c>
      <c r="D15" s="51">
        <f>'[6]Electricity generation ER'!E20</f>
        <v>1.0449375000000001</v>
      </c>
      <c r="E15" s="51">
        <f>'[6]Electricity generation ER'!F20</f>
        <v>35</v>
      </c>
      <c r="F15" s="51">
        <f>'[6]Electricity generation ER'!G20</f>
        <v>105</v>
      </c>
      <c r="G15" s="51">
        <f>'[6]Electricity generation ER'!H20</f>
        <v>190</v>
      </c>
      <c r="H15" s="51">
        <f>'[6]Electricity generation ER'!I20</f>
        <v>270</v>
      </c>
      <c r="I15" s="51">
        <f>'[6]Electricity generation ER'!J20</f>
        <v>302</v>
      </c>
      <c r="J15" s="51">
        <f>'[6]Electricity generation ER'!K20</f>
        <v>347.5</v>
      </c>
      <c r="K15" s="50">
        <f>'[6]Electricity generation ER'!L20</f>
        <v>439.00000000000006</v>
      </c>
      <c r="M15" s="28" t="str">
        <f>'[6]Installed capacity ER'!C50</f>
        <v xml:space="preserve">    - Hydro</v>
      </c>
      <c r="N15" s="27">
        <f>'[6]Installed capacity ER'!D50</f>
        <v>14.430900000000007</v>
      </c>
      <c r="O15" s="27">
        <f>'[6]Installed capacity ER'!E50</f>
        <v>15.853987500000009</v>
      </c>
      <c r="P15" s="27">
        <f>'[6]Installed capacity ER'!F50</f>
        <v>18.225800000000014</v>
      </c>
      <c r="Q15" s="27">
        <f>'[6]Installed capacity ER'!G50</f>
        <v>20.670749999999988</v>
      </c>
      <c r="R15" s="27">
        <f>'[6]Installed capacity ER'!H50</f>
        <v>23.115699999999947</v>
      </c>
      <c r="S15" s="27">
        <f>'[6]Installed capacity ER'!I50</f>
        <v>24.546349999999968</v>
      </c>
      <c r="T15" s="27">
        <f>'[6]Installed capacity ER'!J50</f>
        <v>25.976999999999958</v>
      </c>
      <c r="U15" s="27">
        <f>'[6]Installed capacity ER'!K50</f>
        <v>27.497647677272248</v>
      </c>
      <c r="V15" s="26">
        <f>'[6]Installed capacity ER'!L50</f>
        <v>29.558744875553948</v>
      </c>
    </row>
    <row r="16" spans="1:23" x14ac:dyDescent="0.2">
      <c r="B16" s="28" t="str">
        <f>'[6]Electricity generation ER'!C21</f>
        <v>of which wind offshore</v>
      </c>
      <c r="C16" s="51">
        <f>'[6]Electricity generation ER'!D21</f>
        <v>1.0000000000000001E-9</v>
      </c>
      <c r="D16" s="51">
        <f>'[6]Electricity generation ER'!E21</f>
        <v>1.0449375E-2</v>
      </c>
      <c r="E16" s="51">
        <f>'[6]Electricity generation ER'!F21</f>
        <v>0</v>
      </c>
      <c r="F16" s="51">
        <f>'[6]Electricity generation ER'!G21</f>
        <v>9.9999999999999982</v>
      </c>
      <c r="G16" s="51">
        <f>'[6]Electricity generation ER'!H21</f>
        <v>15</v>
      </c>
      <c r="H16" s="51">
        <f>'[6]Electricity generation ER'!I21</f>
        <v>19.999999999999996</v>
      </c>
      <c r="I16" s="51">
        <f>'[6]Electricity generation ER'!J21</f>
        <v>25</v>
      </c>
      <c r="J16" s="51">
        <f>'[6]Electricity generation ER'!K21</f>
        <v>35</v>
      </c>
      <c r="K16" s="50">
        <f>'[6]Electricity generation ER'!L21</f>
        <v>39.999999999999993</v>
      </c>
      <c r="M16" s="28" t="str">
        <f>'[6]Installed capacity ER'!C51</f>
        <v xml:space="preserve">    - Wind</v>
      </c>
      <c r="N16" s="27">
        <f>'[6]Installed capacity ER'!D51</f>
        <v>0.10629999988318665</v>
      </c>
      <c r="O16" s="27">
        <f>'[6]Installed capacity ER'!E51</f>
        <v>0.49182489423076964</v>
      </c>
      <c r="P16" s="27">
        <f>'[6]Installed capacity ER'!F51</f>
        <v>16.3386004514673</v>
      </c>
      <c r="Q16" s="27">
        <f>'[6]Installed capacity ER'!G51</f>
        <v>45.482839446683677</v>
      </c>
      <c r="R16" s="27">
        <f>'[6]Installed capacity ER'!H51</f>
        <v>81.741708323144337</v>
      </c>
      <c r="S16" s="27">
        <f>'[6]Installed capacity ER'!I51</f>
        <v>116.35950362452407</v>
      </c>
      <c r="T16" s="27">
        <f>'[6]Installed capacity ER'!J51</f>
        <v>129.90542261352482</v>
      </c>
      <c r="U16" s="27">
        <f>'[6]Installed capacity ER'!K51</f>
        <v>148.87078832462007</v>
      </c>
      <c r="V16" s="26">
        <f>'[6]Installed capacity ER'!L51</f>
        <v>188.49656529623849</v>
      </c>
    </row>
    <row r="17" spans="2:22" x14ac:dyDescent="0.2">
      <c r="B17" s="28" t="str">
        <f>'[6]Electricity generation ER'!C22</f>
        <v xml:space="preserve">  - PV</v>
      </c>
      <c r="C17" s="51">
        <f>'[6]Electricity generation ER'!D22</f>
        <v>1E-3</v>
      </c>
      <c r="D17" s="51">
        <f>'[6]Electricity generation ER'!E22</f>
        <v>3.5997750000000006</v>
      </c>
      <c r="E17" s="51">
        <f>'[6]Electricity generation ER'!F22</f>
        <v>55</v>
      </c>
      <c r="F17" s="51">
        <f>'[6]Electricity generation ER'!G22</f>
        <v>120</v>
      </c>
      <c r="G17" s="51">
        <f>'[6]Electricity generation ER'!H22</f>
        <v>250</v>
      </c>
      <c r="H17" s="51">
        <f>'[6]Electricity generation ER'!I22</f>
        <v>470</v>
      </c>
      <c r="I17" s="51">
        <f>'[6]Electricity generation ER'!J22</f>
        <v>588.70000000000005</v>
      </c>
      <c r="J17" s="51">
        <f>'[6]Electricity generation ER'!K22</f>
        <v>731.6</v>
      </c>
      <c r="K17" s="50">
        <f>'[6]Electricity generation ER'!L22</f>
        <v>1072.0299</v>
      </c>
      <c r="M17" s="28" t="str">
        <f>'[6]Installed capacity ER'!C52</f>
        <v>of which wind offshore</v>
      </c>
      <c r="N17" s="27">
        <f>'[6]Installed capacity ER'!D52</f>
        <v>3.893772893772888E-10</v>
      </c>
      <c r="O17" s="27">
        <f>'[6]Installed capacity ER'!E52</f>
        <v>3.7920192307692247E-3</v>
      </c>
      <c r="P17" s="27">
        <f>'[6]Installed capacity ER'!F52</f>
        <v>0</v>
      </c>
      <c r="Q17" s="27">
        <f>'[6]Installed capacity ER'!G52</f>
        <v>3.4069542656691971</v>
      </c>
      <c r="R17" s="27">
        <f>'[6]Installed capacity ER'!H52</f>
        <v>5.0561881436996439</v>
      </c>
      <c r="S17" s="27">
        <f>'[6]Installed capacity ER'!I52</f>
        <v>6.7454784709868987</v>
      </c>
      <c r="T17" s="27">
        <f>'[6]Installed capacity ER'!J52</f>
        <v>8.4332266043576087</v>
      </c>
      <c r="U17" s="27">
        <f>'[6]Installed capacity ER'!K52</f>
        <v>11.808447799120001</v>
      </c>
      <c r="V17" s="26">
        <f>'[6]Installed capacity ER'!L52</f>
        <v>13.49536891328</v>
      </c>
    </row>
    <row r="18" spans="2:22" x14ac:dyDescent="0.2">
      <c r="B18" s="28" t="str">
        <f>'[6]Electricity generation ER'!C23</f>
        <v xml:space="preserve">  - Geothermal</v>
      </c>
      <c r="C18" s="51">
        <f>'[6]Electricity generation ER'!D23</f>
        <v>0</v>
      </c>
      <c r="D18" s="51">
        <f>'[6]Electricity generation ER'!E23</f>
        <v>8.0000000000000005E-9</v>
      </c>
      <c r="E18" s="51">
        <f>'[6]Electricity generation ER'!F23</f>
        <v>0.8</v>
      </c>
      <c r="F18" s="51">
        <f>'[6]Electricity generation ER'!G23</f>
        <v>9.6999999999999993</v>
      </c>
      <c r="G18" s="51">
        <f>'[6]Electricity generation ER'!H23</f>
        <v>35.1</v>
      </c>
      <c r="H18" s="51">
        <f>'[6]Electricity generation ER'!I23</f>
        <v>57.55</v>
      </c>
      <c r="I18" s="51">
        <f>'[6]Electricity generation ER'!J23</f>
        <v>77.000550000000004</v>
      </c>
      <c r="J18" s="51">
        <f>'[6]Electricity generation ER'!K23</f>
        <v>72.000006999999997</v>
      </c>
      <c r="K18" s="50">
        <f>'[6]Electricity generation ER'!L23</f>
        <v>66.250008500000007</v>
      </c>
      <c r="M18" s="28" t="str">
        <f>'[6]Installed capacity ER'!C53</f>
        <v xml:space="preserve">    - PV</v>
      </c>
      <c r="N18" s="27">
        <f>'[6]Installed capacity ER'!D53</f>
        <v>5.0599999999999923E-2</v>
      </c>
      <c r="O18" s="27">
        <f>'[6]Installed capacity ER'!E53</f>
        <v>2.3033924637839753</v>
      </c>
      <c r="P18" s="27">
        <f>'[6]Installed capacity ER'!F53</f>
        <v>34.1189850858268</v>
      </c>
      <c r="Q18" s="27">
        <f>'[6]Installed capacity ER'!G53</f>
        <v>72.989001465095555</v>
      </c>
      <c r="R18" s="27">
        <f>'[6]Installed capacity ER'!H53</f>
        <v>151.20701058201095</v>
      </c>
      <c r="S18" s="27">
        <f>'[6]Installed capacity ER'!I53</f>
        <v>285.54091855881239</v>
      </c>
      <c r="T18" s="27">
        <f>'[6]Installed capacity ER'!J53</f>
        <v>358.42338036794223</v>
      </c>
      <c r="U18" s="27">
        <f>'[6]Installed capacity ER'!K53</f>
        <v>446.38521050087502</v>
      </c>
      <c r="V18" s="26">
        <f>'[6]Installed capacity ER'!L53</f>
        <v>655.50923702276498</v>
      </c>
    </row>
    <row r="19" spans="2:22" x14ac:dyDescent="0.2">
      <c r="B19" s="28" t="str">
        <f>'[6]Electricity generation ER'!C24</f>
        <v xml:space="preserve">  - Solar thermal power plants</v>
      </c>
      <c r="C19" s="51">
        <f>'[6]Electricity generation ER'!D24</f>
        <v>0</v>
      </c>
      <c r="D19" s="51">
        <f>'[6]Electricity generation ER'!E24</f>
        <v>1.4752875000000001</v>
      </c>
      <c r="E19" s="51">
        <f>'[6]Electricity generation ER'!F24</f>
        <v>25</v>
      </c>
      <c r="F19" s="51">
        <f>'[6]Electricity generation ER'!G24</f>
        <v>95</v>
      </c>
      <c r="G19" s="51">
        <f>'[6]Electricity generation ER'!H24</f>
        <v>280</v>
      </c>
      <c r="H19" s="51">
        <f>'[6]Electricity generation ER'!I24</f>
        <v>480.50000000000006</v>
      </c>
      <c r="I19" s="51">
        <f>'[6]Electricity generation ER'!J24</f>
        <v>808.8</v>
      </c>
      <c r="J19" s="51">
        <f>'[6]Electricity generation ER'!K24</f>
        <v>1272.8800000000001</v>
      </c>
      <c r="K19" s="50">
        <f>'[6]Electricity generation ER'!L24</f>
        <v>1472.8030000000001</v>
      </c>
      <c r="M19" s="28" t="str">
        <f>'[6]Installed capacity ER'!C54</f>
        <v xml:space="preserve">    - Biomass (&amp; renewable waste)</v>
      </c>
      <c r="N19" s="27">
        <f>'[6]Installed capacity ER'!D54</f>
        <v>4.7999999999834781E-3</v>
      </c>
      <c r="O19" s="27">
        <f>'[6]Installed capacity ER'!E54</f>
        <v>0.17703750169611998</v>
      </c>
      <c r="P19" s="27">
        <f>'[6]Installed capacity ER'!F54</f>
        <v>2.0539710415900863</v>
      </c>
      <c r="Q19" s="27">
        <f>'[6]Installed capacity ER'!G54</f>
        <v>3.344624488769453</v>
      </c>
      <c r="R19" s="27">
        <f>'[6]Installed capacity ER'!H54</f>
        <v>4.7456243905049664</v>
      </c>
      <c r="S19" s="27">
        <f>'[6]Installed capacity ER'!I54</f>
        <v>5.5967805401965318</v>
      </c>
      <c r="T19" s="27">
        <f>'[6]Installed capacity ER'!J54</f>
        <v>6.716773957442788</v>
      </c>
      <c r="U19" s="27">
        <f>'[6]Installed capacity ER'!K54</f>
        <v>8.0028508752325287</v>
      </c>
      <c r="V19" s="26">
        <f>'[6]Installed capacity ER'!L54</f>
        <v>8.5580335022703924</v>
      </c>
    </row>
    <row r="20" spans="2:22" x14ac:dyDescent="0.2">
      <c r="B20" s="28" t="str">
        <f>'[6]Electricity generation ER'!C25</f>
        <v xml:space="preserve">  - Ocean energy</v>
      </c>
      <c r="C20" s="51">
        <f>'[6]Electricity generation ER'!D25</f>
        <v>0</v>
      </c>
      <c r="D20" s="51">
        <f>'[6]Electricity generation ER'!E25</f>
        <v>0</v>
      </c>
      <c r="E20" s="51">
        <f>'[6]Electricity generation ER'!F25</f>
        <v>3</v>
      </c>
      <c r="F20" s="51">
        <f>'[6]Electricity generation ER'!G25</f>
        <v>12.5</v>
      </c>
      <c r="G20" s="51">
        <f>'[6]Electricity generation ER'!H25</f>
        <v>14.000000000000002</v>
      </c>
      <c r="H20" s="51">
        <f>'[6]Electricity generation ER'!I25</f>
        <v>28.5</v>
      </c>
      <c r="I20" s="51">
        <f>'[6]Electricity generation ER'!J25</f>
        <v>33</v>
      </c>
      <c r="J20" s="51">
        <f>'[6]Electricity generation ER'!K25</f>
        <v>46.999999999999993</v>
      </c>
      <c r="K20" s="50">
        <f>'[6]Electricity generation ER'!L25</f>
        <v>51</v>
      </c>
      <c r="M20" s="28" t="str">
        <f>'[6]Installed capacity ER'!C55</f>
        <v xml:space="preserve">    - Geothermal</v>
      </c>
      <c r="N20" s="27">
        <f>'[6]Installed capacity ER'!D55</f>
        <v>5.0000000000000011E-17</v>
      </c>
      <c r="O20" s="27">
        <f>'[6]Installed capacity ER'!E55</f>
        <v>1.6161616484848486E-9</v>
      </c>
      <c r="P20" s="27">
        <f>'[6]Installed capacity ER'!F55</f>
        <v>0.58461538481538478</v>
      </c>
      <c r="Q20" s="27">
        <f>'[6]Installed capacity ER'!G55</f>
        <v>2.3455882355514706</v>
      </c>
      <c r="R20" s="27">
        <f>'[6]Installed capacity ER'!H55</f>
        <v>6.3000000003142853</v>
      </c>
      <c r="S20" s="27">
        <f>'[6]Installed capacity ER'!I55</f>
        <v>10.22142857185</v>
      </c>
      <c r="T20" s="27">
        <f>'[6]Installed capacity ER'!J55</f>
        <v>14.142857143385715</v>
      </c>
      <c r="U20" s="27">
        <f>'[6]Installed capacity ER'!K55</f>
        <v>14.535714286321426</v>
      </c>
      <c r="V20" s="26">
        <f>'[6]Installed capacity ER'!L55</f>
        <v>14.92857142925714</v>
      </c>
    </row>
    <row r="21" spans="2:22" x14ac:dyDescent="0.2">
      <c r="B21" s="28"/>
      <c r="C21" s="51"/>
      <c r="D21" s="51"/>
      <c r="E21" s="51"/>
      <c r="F21" s="51"/>
      <c r="G21" s="51"/>
      <c r="H21" s="51"/>
      <c r="I21" s="51"/>
      <c r="J21" s="51"/>
      <c r="K21" s="50"/>
      <c r="M21" s="28" t="str">
        <f>'[6]Installed capacity ER'!C56</f>
        <v xml:space="preserve">    - Solar thermal power plants</v>
      </c>
      <c r="N21" s="27">
        <f>'[6]Installed capacity ER'!D56</f>
        <v>0</v>
      </c>
      <c r="O21" s="27">
        <f>'[6]Installed capacity ER'!E56</f>
        <v>0.95598389932294381</v>
      </c>
      <c r="P21" s="27">
        <f>'[6]Installed capacity ER'!F56</f>
        <v>10.203096006710545</v>
      </c>
      <c r="Q21" s="27">
        <f>'[6]Installed capacity ER'!G56</f>
        <v>34.608440675622788</v>
      </c>
      <c r="R21" s="27">
        <f>'[6]Installed capacity ER'!H56</f>
        <v>86.278587093243402</v>
      </c>
      <c r="S21" s="27">
        <f>'[6]Installed capacity ER'!I56</f>
        <v>121.12038271330665</v>
      </c>
      <c r="T21" s="27">
        <f>'[6]Installed capacity ER'!J56</f>
        <v>166.98979999484868</v>
      </c>
      <c r="U21" s="27">
        <f>'[6]Installed capacity ER'!K56</f>
        <v>215.74237288135592</v>
      </c>
      <c r="V21" s="26">
        <f>'[6]Installed capacity ER'!L56</f>
        <v>245.46716666666669</v>
      </c>
    </row>
    <row r="22" spans="2:22" x14ac:dyDescent="0.2">
      <c r="B22" s="28" t="str">
        <f>'[6]Electricity generation ER'!C27</f>
        <v>Combined heat and power plants</v>
      </c>
      <c r="C22" s="51">
        <f>'[6]Electricity generation ER'!D27</f>
        <v>2.9999999999999977E-8</v>
      </c>
      <c r="D22" s="51">
        <f>'[6]Electricity generation ER'!E27</f>
        <v>0.20000002000000008</v>
      </c>
      <c r="E22" s="51">
        <f>'[6]Electricity generation ER'!F27</f>
        <v>15.00000002</v>
      </c>
      <c r="F22" s="51">
        <f>'[6]Electricity generation ER'!G27</f>
        <v>25.000000019999998</v>
      </c>
      <c r="G22" s="51">
        <f>'[6]Electricity generation ER'!H27</f>
        <v>30.000000020000005</v>
      </c>
      <c r="H22" s="51">
        <f>'[6]Electricity generation ER'!I27</f>
        <v>40.000000020000002</v>
      </c>
      <c r="I22" s="51">
        <f>'[6]Electricity generation ER'!J27</f>
        <v>55.000000020000009</v>
      </c>
      <c r="J22" s="51">
        <f>'[6]Electricity generation ER'!K27</f>
        <v>70.000000020000002</v>
      </c>
      <c r="K22" s="50">
        <f>'[6]Electricity generation ER'!L27</f>
        <v>85.000000020000002</v>
      </c>
      <c r="M22" s="28" t="str">
        <f>'[6]Installed capacity ER'!C57</f>
        <v xml:space="preserve">    - Ocean energy</v>
      </c>
      <c r="N22" s="27">
        <f>'[6]Installed capacity ER'!D57</f>
        <v>0</v>
      </c>
      <c r="O22" s="27">
        <f>'[6]Installed capacity ER'!E57</f>
        <v>0</v>
      </c>
      <c r="P22" s="27">
        <f>'[6]Installed capacity ER'!F57</f>
        <v>1.5</v>
      </c>
      <c r="Q22" s="27">
        <f>'[6]Installed capacity ER'!G57</f>
        <v>6.25</v>
      </c>
      <c r="R22" s="27">
        <f>'[6]Installed capacity ER'!H57</f>
        <v>7.0000000000000009</v>
      </c>
      <c r="S22" s="27">
        <f>'[6]Installed capacity ER'!I57</f>
        <v>14.249999999999998</v>
      </c>
      <c r="T22" s="27">
        <f>'[6]Installed capacity ER'!J57</f>
        <v>16.499999999999996</v>
      </c>
      <c r="U22" s="27">
        <f>'[6]Installed capacity ER'!K57</f>
        <v>23.5</v>
      </c>
      <c r="V22" s="26">
        <f>'[6]Installed capacity ER'!L57</f>
        <v>25.500000000000004</v>
      </c>
    </row>
    <row r="23" spans="2:22" x14ac:dyDescent="0.2">
      <c r="B23" s="28" t="str">
        <f>'[6]Electricity generation ER'!C28</f>
        <v xml:space="preserve">    - Hard coal (&amp; non-renewable waste)</v>
      </c>
      <c r="C23" s="51">
        <f>'[6]Electricity generation ER'!D28</f>
        <v>3.0000098399999996E-8</v>
      </c>
      <c r="D23" s="51">
        <f>'[6]Electricity generation ER'!E28</f>
        <v>2.600000400099901E-2</v>
      </c>
      <c r="E23" s="51">
        <f>'[6]Electricity generation ER'!F28</f>
        <v>0.15749985590000048</v>
      </c>
      <c r="F23" s="51">
        <f>'[6]Electricity generation ER'!G28</f>
        <v>-2.4384999612213674E-7</v>
      </c>
      <c r="G23" s="51">
        <f>'[6]Electricity generation ER'!H28</f>
        <v>2.9997062900101994E-3</v>
      </c>
      <c r="H23" s="51">
        <f>'[6]Electricity generation ER'!I28</f>
        <v>3.7605700006973722E-5</v>
      </c>
      <c r="I23" s="51">
        <f>'[6]Electricity generation ER'!J28</f>
        <v>5.4395564999829482E-4</v>
      </c>
      <c r="J23" s="51">
        <f>'[6]Electricity generation ER'!K28</f>
        <v>-6.9459999946634869E-7</v>
      </c>
      <c r="K23" s="50">
        <f>'[6]Electricity generation ER'!L28</f>
        <v>-8.449999881055975E-7</v>
      </c>
      <c r="M23" s="28"/>
      <c r="N23" s="27"/>
      <c r="O23" s="27"/>
      <c r="P23" s="27"/>
      <c r="Q23" s="27"/>
      <c r="R23" s="27"/>
      <c r="S23" s="27"/>
      <c r="T23" s="27"/>
      <c r="U23" s="27"/>
      <c r="V23" s="26"/>
    </row>
    <row r="24" spans="2:22" x14ac:dyDescent="0.2">
      <c r="B24" s="28" t="str">
        <f>'[6]Electricity generation ER'!C29</f>
        <v xml:space="preserve">    - Lignite</v>
      </c>
      <c r="C24" s="51">
        <f>'[6]Electricity generation ER'!D29</f>
        <v>3.0000000000000004E-16</v>
      </c>
      <c r="D24" s="51">
        <f>'[6]Electricity generation ER'!E29</f>
        <v>2.0000002000000002E-9</v>
      </c>
      <c r="E24" s="51">
        <f>'[6]Electricity generation ER'!F29</f>
        <v>1.5000000029999998E-7</v>
      </c>
      <c r="F24" s="51">
        <f>'[6]Electricity generation ER'!G29</f>
        <v>2.500000003E-7</v>
      </c>
      <c r="G24" s="51">
        <f>'[6]Electricity generation ER'!H29</f>
        <v>3.000000003E-7</v>
      </c>
      <c r="H24" s="51">
        <f>'[6]Electricity generation ER'!I29</f>
        <v>4.0000000029999994E-7</v>
      </c>
      <c r="I24" s="51">
        <f>'[6]Electricity generation ER'!J29</f>
        <v>5.5000000030000004E-7</v>
      </c>
      <c r="J24" s="51">
        <f>'[6]Electricity generation ER'!K29</f>
        <v>7.0000000029999998E-7</v>
      </c>
      <c r="K24" s="50">
        <f>'[6]Electricity generation ER'!L29</f>
        <v>8.5000000030000003E-7</v>
      </c>
      <c r="M24" s="28" t="str">
        <f>'[6]Installed capacity ER'!C59</f>
        <v>Fluctuating RES (PV, Wind, Ocean)</v>
      </c>
      <c r="N24" s="27">
        <f>'[6]Installed capacity ER'!D59</f>
        <v>0.15689999988318659</v>
      </c>
      <c r="O24" s="27">
        <f>'[6]Installed capacity ER'!E59</f>
        <v>2.795217358014745</v>
      </c>
      <c r="P24" s="27">
        <f>'[6]Installed capacity ER'!F59</f>
        <v>51.957585537294101</v>
      </c>
      <c r="Q24" s="27">
        <f>'[6]Installed capacity ER'!G59</f>
        <v>124.72184091177922</v>
      </c>
      <c r="R24" s="27">
        <f>'[6]Installed capacity ER'!H59</f>
        <v>239.94871890515529</v>
      </c>
      <c r="S24" s="27">
        <f>'[6]Installed capacity ER'!I59</f>
        <v>416.15042218333645</v>
      </c>
      <c r="T24" s="27">
        <f>'[6]Installed capacity ER'!J59</f>
        <v>504.82880298146705</v>
      </c>
      <c r="U24" s="27">
        <f>'[6]Installed capacity ER'!K59</f>
        <v>618.75599882549511</v>
      </c>
      <c r="V24" s="26">
        <f>'[6]Installed capacity ER'!L59</f>
        <v>869.50580231900346</v>
      </c>
    </row>
    <row r="25" spans="2:22" x14ac:dyDescent="0.2">
      <c r="B25" s="28" t="str">
        <f>'[6]Electricity generation ER'!C30</f>
        <v xml:space="preserve">    - Gas</v>
      </c>
      <c r="C25" s="51">
        <f>'[6]Electricity generation ER'!D30</f>
        <v>3.0000000000000004E-16</v>
      </c>
      <c r="D25" s="51">
        <f>'[6]Electricity generation ER'!E30</f>
        <v>6.0000000000000199E-2</v>
      </c>
      <c r="E25" s="51">
        <f>'[6]Electricity generation ER'!F30</f>
        <v>2.8500000025000003</v>
      </c>
      <c r="F25" s="51">
        <f>'[6]Electricity generation ER'!G30</f>
        <v>4.5000000024000002</v>
      </c>
      <c r="G25" s="51">
        <f>'[6]Electricity generation ER'!H30</f>
        <v>5.1000000024000007</v>
      </c>
      <c r="H25" s="51">
        <f>'[6]Electricity generation ER'!I30</f>
        <v>5.0000000019999993</v>
      </c>
      <c r="I25" s="51">
        <f>'[6]Electricity generation ER'!J30</f>
        <v>7.1500000020000005</v>
      </c>
      <c r="J25" s="51">
        <f>'[6]Electricity generation ER'!K30</f>
        <v>9.4500000019000012</v>
      </c>
      <c r="K25" s="50">
        <f>'[6]Electricity generation ER'!L30</f>
        <v>11.050000001700001</v>
      </c>
      <c r="M25" s="28" t="str">
        <f>'[6]Installed capacity ER'!C60</f>
        <v>Share of fluctuating RES</v>
      </c>
      <c r="N25" s="30">
        <f>'[6]Installed capacity ER'!D60</f>
        <v>6.1236412727194874E-4</v>
      </c>
      <c r="O25" s="30">
        <f>'[6]Installed capacity ER'!E60</f>
        <v>9.646927744746854E-3</v>
      </c>
      <c r="P25" s="30">
        <f>'[6]Installed capacity ER'!F60</f>
        <v>0.14781013734505014</v>
      </c>
      <c r="Q25" s="30">
        <f>'[6]Installed capacity ER'!G60</f>
        <v>0.29964944500872104</v>
      </c>
      <c r="R25" s="30">
        <f>'[6]Installed capacity ER'!H60</f>
        <v>0.41967331523011875</v>
      </c>
      <c r="S25" s="30">
        <f>'[6]Installed capacity ER'!I60</f>
        <v>0.53231009623930126</v>
      </c>
      <c r="T25" s="30">
        <f>'[6]Installed capacity ER'!J60</f>
        <v>0.54695502284213016</v>
      </c>
      <c r="U25" s="30">
        <f>'[6]Installed capacity ER'!K60</f>
        <v>0.5611760883149306</v>
      </c>
      <c r="V25" s="29">
        <f>'[6]Installed capacity ER'!L60</f>
        <v>0.62472174600369557</v>
      </c>
    </row>
    <row r="26" spans="2:22" x14ac:dyDescent="0.2">
      <c r="B26" s="28" t="str">
        <f>'[6]Electricity generation ER'!C31</f>
        <v>of which from H2</v>
      </c>
      <c r="C26" s="51">
        <f>'[6]Electricity generation ER'!D31</f>
        <v>0</v>
      </c>
      <c r="D26" s="51">
        <f>'[6]Electricity generation ER'!E31</f>
        <v>0</v>
      </c>
      <c r="E26" s="51">
        <f>'[6]Electricity generation ER'!F31</f>
        <v>0</v>
      </c>
      <c r="F26" s="51">
        <f>'[6]Electricity generation ER'!G31</f>
        <v>0</v>
      </c>
      <c r="G26" s="51">
        <f>'[6]Electricity generation ER'!H31</f>
        <v>0</v>
      </c>
      <c r="H26" s="51">
        <f>'[6]Electricity generation ER'!I31</f>
        <v>0</v>
      </c>
      <c r="I26" s="51">
        <f>'[6]Electricity generation ER'!J31</f>
        <v>1.0000000000000001E-18</v>
      </c>
      <c r="J26" s="51">
        <f>'[6]Electricity generation ER'!K31</f>
        <v>2.0000000000000001E-18</v>
      </c>
      <c r="K26" s="50">
        <f>'[6]Electricity generation ER'!L31</f>
        <v>2.0000000000000005E-17</v>
      </c>
      <c r="M26" s="28"/>
      <c r="N26" s="27"/>
      <c r="O26" s="27"/>
      <c r="P26" s="27"/>
      <c r="Q26" s="27"/>
      <c r="R26" s="27"/>
      <c r="S26" s="27"/>
      <c r="T26" s="27"/>
      <c r="U26" s="27"/>
      <c r="V26" s="26"/>
    </row>
    <row r="27" spans="2:22" ht="13.5" thickBot="1" x14ac:dyDescent="0.25">
      <c r="B27" s="28" t="str">
        <f>'[6]Electricity generation ER'!C32</f>
        <v xml:space="preserve">    - Oil</v>
      </c>
      <c r="C27" s="51">
        <f>'[6]Electricity generation ER'!D32</f>
        <v>3.0000000000000004E-16</v>
      </c>
      <c r="D27" s="51">
        <f>'[6]Electricity generation ER'!E32</f>
        <v>0.1000000000000002</v>
      </c>
      <c r="E27" s="51">
        <f>'[6]Electricity generation ER'!F32</f>
        <v>1.3500000005999999</v>
      </c>
      <c r="F27" s="51">
        <f>'[6]Electricity generation ER'!G32</f>
        <v>1.3750000003</v>
      </c>
      <c r="G27" s="51">
        <f>'[6]Electricity generation ER'!H32</f>
        <v>0.6000000001000001</v>
      </c>
      <c r="H27" s="51">
        <f>'[6]Electricity generation ER'!I32</f>
        <v>0.40000200050000007</v>
      </c>
      <c r="I27" s="51">
        <f>'[6]Electricity generation ER'!J32</f>
        <v>5.5000000001999996E-6</v>
      </c>
      <c r="J27" s="51">
        <f>'[6]Electricity generation ER'!K32</f>
        <v>7.0000000001999988E-6</v>
      </c>
      <c r="K27" s="50">
        <f>'[6]Electricity generation ER'!L32</f>
        <v>8.5000000002000014E-6</v>
      </c>
      <c r="M27" s="25" t="str">
        <f>'[6]Installed capacity ER'!C62</f>
        <v>RES share (domestic generation)</v>
      </c>
      <c r="N27" s="24">
        <f>'[6]Installed capacity ER'!D62</f>
        <v>5.6953376483174105E-2</v>
      </c>
      <c r="O27" s="24">
        <f>'[6]Installed capacity ER'!E62</f>
        <v>6.8272940141679464E-2</v>
      </c>
      <c r="P27" s="24">
        <f>'[6]Installed capacity ER'!F62</f>
        <v>0.23619162770717839</v>
      </c>
      <c r="Q27" s="24">
        <f>'[6]Installed capacity ER'!G62</f>
        <v>0.44613098952207281</v>
      </c>
      <c r="R27" s="24">
        <f>'[6]Installed capacity ER'!H62</f>
        <v>0.63032422918026876</v>
      </c>
      <c r="S27" s="24">
        <f>'[6]Installed capacity ER'!I62</f>
        <v>0.73887017726303672</v>
      </c>
      <c r="T27" s="24">
        <f>'[6]Installed capacity ER'!J62</f>
        <v>0.77862453102683016</v>
      </c>
      <c r="U27" s="24">
        <f>'[6]Installed capacity ER'!K62</f>
        <v>0.80222197292119835</v>
      </c>
      <c r="V27" s="23">
        <f>'[6]Installed capacity ER'!L62</f>
        <v>0.83919675007850292</v>
      </c>
    </row>
    <row r="28" spans="2:22" ht="13.5" thickBot="1" x14ac:dyDescent="0.25">
      <c r="B28" s="28" t="str">
        <f>'[6]Electricity generation ER'!C33</f>
        <v xml:space="preserve">    - Biomass (&amp; renewable waste)</v>
      </c>
      <c r="C28" s="51">
        <f>'[6]Electricity generation ER'!D33</f>
        <v>-9.9800000000000027E-14</v>
      </c>
      <c r="D28" s="51">
        <f>'[6]Electricity generation ER'!E33</f>
        <v>1.4000009999000102E-2</v>
      </c>
      <c r="E28" s="51">
        <f>'[6]Electricity generation ER'!F33</f>
        <v>7.4850000096999985</v>
      </c>
      <c r="F28" s="51">
        <f>'[6]Electricity generation ER'!G33</f>
        <v>12.375000009349995</v>
      </c>
      <c r="G28" s="51">
        <f>'[6]Electricity generation ER'!H33</f>
        <v>14.25000000899999</v>
      </c>
      <c r="H28" s="51">
        <f>'[6]Electricity generation ER'!I33</f>
        <v>18.999960008749994</v>
      </c>
      <c r="I28" s="51">
        <f>'[6]Electricity generation ER'!J33</f>
        <v>23.1000000085</v>
      </c>
      <c r="J28" s="51">
        <f>'[6]Electricity generation ER'!K33</f>
        <v>25.900000008249997</v>
      </c>
      <c r="K28" s="50">
        <f>'[6]Electricity generation ER'!L33</f>
        <v>27.200000007999989</v>
      </c>
    </row>
    <row r="29" spans="2:22" x14ac:dyDescent="0.2">
      <c r="B29" s="28" t="str">
        <f>'[6]Electricity generation ER'!C34</f>
        <v xml:space="preserve">    - Geothermal</v>
      </c>
      <c r="C29" s="51">
        <f>'[6]Electricity generation ER'!D34</f>
        <v>3.0000000000000004E-16</v>
      </c>
      <c r="D29" s="51">
        <f>'[6]Electricity generation ER'!E34</f>
        <v>2.0000002000000002E-9</v>
      </c>
      <c r="E29" s="51">
        <f>'[6]Electricity generation ER'!F34</f>
        <v>3.0000000013000006</v>
      </c>
      <c r="F29" s="51">
        <f>'[6]Electricity generation ER'!G34</f>
        <v>6.2500000017500001</v>
      </c>
      <c r="G29" s="51">
        <f>'[6]Electricity generation ER'!H34</f>
        <v>9.0000000022000002</v>
      </c>
      <c r="H29" s="51">
        <f>'[6]Electricity generation ER'!I34</f>
        <v>14.000000002949996</v>
      </c>
      <c r="I29" s="51">
        <f>'[6]Electricity generation ER'!J34</f>
        <v>21.999450003700002</v>
      </c>
      <c r="J29" s="51">
        <f>'[6]Electricity generation ER'!K34</f>
        <v>29.749993004249994</v>
      </c>
      <c r="K29" s="50">
        <f>'[6]Electricity generation ER'!L34</f>
        <v>38.249991504800001</v>
      </c>
      <c r="M29" s="38" t="str">
        <f>'[6]Final energy demand ER'!D4</f>
        <v>Final energy demand in PJ/a   1)</v>
      </c>
      <c r="N29" s="37" t="str">
        <f>'[6]Final energy demand ER'!D5</f>
        <v>Scenario:</v>
      </c>
      <c r="O29" s="37" t="str">
        <f>'[6]Final energy demand ER'!E5</f>
        <v>Middle East Energy [R]Evolution (2015)</v>
      </c>
      <c r="P29" s="37"/>
      <c r="Q29" s="37"/>
      <c r="R29" s="37"/>
      <c r="S29" s="37"/>
      <c r="T29" s="37"/>
      <c r="U29" s="37"/>
      <c r="V29" s="36"/>
    </row>
    <row r="30" spans="2:22" x14ac:dyDescent="0.2">
      <c r="B30" s="28" t="str">
        <f>'[6]Electricity generation ER'!C35</f>
        <v xml:space="preserve">    - Hydrogen</v>
      </c>
      <c r="C30" s="51">
        <f>'[6]Electricity generation ER'!D35</f>
        <v>2.0000000000000002E-16</v>
      </c>
      <c r="D30" s="51">
        <f>'[6]Electricity generation ER'!E35</f>
        <v>2.0000001000000002E-9</v>
      </c>
      <c r="E30" s="51">
        <f>'[6]Electricity generation ER'!F35</f>
        <v>0.1575000000000002</v>
      </c>
      <c r="F30" s="51">
        <f>'[6]Electricity generation ER'!G35</f>
        <v>0.50000000005</v>
      </c>
      <c r="G30" s="51">
        <f>'[6]Electricity generation ER'!H35</f>
        <v>1.0470000000099999</v>
      </c>
      <c r="H30" s="51">
        <f>'[6]Electricity generation ER'!I35</f>
        <v>1.6000000000999999</v>
      </c>
      <c r="I30" s="51">
        <f>'[6]Electricity generation ER'!J35</f>
        <v>2.75000000015</v>
      </c>
      <c r="J30" s="51">
        <f>'[6]Electricity generation ER'!K35</f>
        <v>4.9000000002000004</v>
      </c>
      <c r="K30" s="50">
        <f>'[6]Electricity generation ER'!L35</f>
        <v>8.5000000005</v>
      </c>
      <c r="M30" s="28"/>
      <c r="N30" s="33">
        <f>'[6]Final energy demand ER'!D8</f>
        <v>2012</v>
      </c>
      <c r="O30" s="33">
        <f>'[6]Final energy demand ER'!E8</f>
        <v>2015</v>
      </c>
      <c r="P30" s="33">
        <f>'[6]Final energy demand ER'!F8</f>
        <v>2020</v>
      </c>
      <c r="Q30" s="33">
        <f>'[6]Final energy demand ER'!G8</f>
        <v>2025</v>
      </c>
      <c r="R30" s="33">
        <f>'[6]Final energy demand ER'!H8</f>
        <v>2030</v>
      </c>
      <c r="S30" s="33">
        <f>'[6]Final energy demand ER'!I8</f>
        <v>2035</v>
      </c>
      <c r="T30" s="33">
        <f>'[6]Final energy demand ER'!J8</f>
        <v>2040</v>
      </c>
      <c r="U30" s="33">
        <f>'[6]Final energy demand ER'!K8</f>
        <v>2045</v>
      </c>
      <c r="V30" s="32">
        <f>'[6]Final energy demand ER'!L8</f>
        <v>2050</v>
      </c>
    </row>
    <row r="31" spans="2:22" x14ac:dyDescent="0.2">
      <c r="B31" s="28"/>
      <c r="C31" s="51"/>
      <c r="D31" s="51"/>
      <c r="E31" s="51"/>
      <c r="F31" s="51"/>
      <c r="G31" s="51"/>
      <c r="H31" s="51"/>
      <c r="I31" s="51"/>
      <c r="J31" s="51"/>
      <c r="K31" s="50"/>
      <c r="M31" s="28"/>
      <c r="N31" s="27"/>
      <c r="O31" s="27"/>
      <c r="P31" s="27"/>
      <c r="Q31" s="27"/>
      <c r="R31" s="27"/>
      <c r="S31" s="27"/>
      <c r="T31" s="27"/>
      <c r="U31" s="27"/>
      <c r="V31" s="26"/>
    </row>
    <row r="32" spans="2:22" x14ac:dyDescent="0.2">
      <c r="B32" s="28" t="str">
        <f>'[6]Electricity generation ER'!C37</f>
        <v>CHP by producer</v>
      </c>
      <c r="C32" s="51"/>
      <c r="D32" s="51"/>
      <c r="E32" s="51"/>
      <c r="F32" s="51"/>
      <c r="G32" s="51"/>
      <c r="H32" s="51"/>
      <c r="I32" s="51"/>
      <c r="J32" s="51"/>
      <c r="K32" s="50"/>
      <c r="M32" s="28" t="str">
        <f>'[6]Final energy demand ER'!C10</f>
        <v>Total (incl. non-energy use)</v>
      </c>
      <c r="N32" s="27">
        <f>'[6]Final energy demand ER'!D10</f>
        <v>18966.532999952578</v>
      </c>
      <c r="O32" s="27">
        <f>'[6]Final energy demand ER'!E10</f>
        <v>20440.225768365119</v>
      </c>
      <c r="P32" s="27">
        <f>'[6]Final energy demand ER'!F10</f>
        <v>21529.792447536791</v>
      </c>
      <c r="Q32" s="27">
        <f>'[6]Final energy demand ER'!G10</f>
        <v>21950.358375672145</v>
      </c>
      <c r="R32" s="27">
        <f>'[6]Final energy demand ER'!H10</f>
        <v>22433.412321935019</v>
      </c>
      <c r="S32" s="27">
        <f>'[6]Final energy demand ER'!I10</f>
        <v>22637.702908344116</v>
      </c>
      <c r="T32" s="27">
        <f>'[6]Final energy demand ER'!J10</f>
        <v>22228.029373274057</v>
      </c>
      <c r="U32" s="27">
        <f>'[6]Final energy demand ER'!K10</f>
        <v>21852.504761454104</v>
      </c>
      <c r="V32" s="26">
        <f>'[6]Final energy demand ER'!L10</f>
        <v>21212.240756175921</v>
      </c>
    </row>
    <row r="33" spans="2:22" x14ac:dyDescent="0.2">
      <c r="B33" s="28" t="str">
        <f>'[6]Electricity generation ER'!C38</f>
        <v xml:space="preserve">    - Main activity producers</v>
      </c>
      <c r="C33" s="51">
        <f>'[6]Electricity generation ER'!D38</f>
        <v>9.9999999999999969E-9</v>
      </c>
      <c r="D33" s="51">
        <f>'[6]Electricity generation ER'!E38</f>
        <v>9.9999999999999986E-9</v>
      </c>
      <c r="E33" s="51">
        <f>'[6]Electricity generation ER'!F38</f>
        <v>1E-8</v>
      </c>
      <c r="F33" s="51">
        <f>'[6]Electricity generation ER'!G38</f>
        <v>1E-8</v>
      </c>
      <c r="G33" s="51">
        <f>'[6]Electricity generation ER'!H38</f>
        <v>1.0000000000000002E-8</v>
      </c>
      <c r="H33" s="51">
        <f>'[6]Electricity generation ER'!I38</f>
        <v>1E-8</v>
      </c>
      <c r="I33" s="51">
        <f>'[6]Electricity generation ER'!J38</f>
        <v>1.0000000000000002E-8</v>
      </c>
      <c r="J33" s="51">
        <f>'[6]Electricity generation ER'!K38</f>
        <v>1.0000000000000002E-8</v>
      </c>
      <c r="K33" s="50">
        <f>'[6]Electricity generation ER'!L38</f>
        <v>1E-8</v>
      </c>
      <c r="M33" s="28" t="str">
        <f>'[6]Final energy demand ER'!C11</f>
        <v>Total energy use 1)</v>
      </c>
      <c r="N33" s="27">
        <f>'[6]Final energy demand ER'!D11</f>
        <v>15305.954999952577</v>
      </c>
      <c r="O33" s="27">
        <f>'[6]Final energy demand ER'!E11</f>
        <v>16810.268865755399</v>
      </c>
      <c r="P33" s="27">
        <f>'[6]Final energy demand ER'!F11</f>
        <v>17980.802283972735</v>
      </c>
      <c r="Q33" s="27">
        <f>'[6]Final energy demand ER'!G11</f>
        <v>18118.970086656209</v>
      </c>
      <c r="R33" s="27">
        <f>'[6]Final energy demand ER'!H11</f>
        <v>18319.625907467191</v>
      </c>
      <c r="S33" s="27">
        <f>'[6]Final energy demand ER'!I11</f>
        <v>18261.196984850947</v>
      </c>
      <c r="T33" s="27">
        <f>'[6]Final energy demand ER'!J11</f>
        <v>17917.676905274064</v>
      </c>
      <c r="U33" s="27">
        <f>'[6]Final energy demand ER'!K11</f>
        <v>17516.453715054104</v>
      </c>
      <c r="V33" s="26">
        <f>'[6]Final energy demand ER'!L11</f>
        <v>17202.961076175929</v>
      </c>
    </row>
    <row r="34" spans="2:22" x14ac:dyDescent="0.2">
      <c r="B34" s="28" t="str">
        <f>'[6]Electricity generation ER'!C39</f>
        <v xml:space="preserve">    - Autoproducers</v>
      </c>
      <c r="C34" s="51">
        <f>'[6]Electricity generation ER'!D39</f>
        <v>1.9999999999999984E-8</v>
      </c>
      <c r="D34" s="51">
        <f>'[6]Electricity generation ER'!E39</f>
        <v>0.20000001000000009</v>
      </c>
      <c r="E34" s="51">
        <f>'[6]Electricity generation ER'!F39</f>
        <v>15.000000009999999</v>
      </c>
      <c r="F34" s="51">
        <f>'[6]Electricity generation ER'!G39</f>
        <v>25.000000009999997</v>
      </c>
      <c r="G34" s="51">
        <f>'[6]Electricity generation ER'!H39</f>
        <v>30.000000010000004</v>
      </c>
      <c r="H34" s="51">
        <f>'[6]Electricity generation ER'!I39</f>
        <v>40.000000010000001</v>
      </c>
      <c r="I34" s="51">
        <f>'[6]Electricity generation ER'!J39</f>
        <v>55.000000010000008</v>
      </c>
      <c r="J34" s="51">
        <f>'[6]Electricity generation ER'!K39</f>
        <v>70.000000010000008</v>
      </c>
      <c r="K34" s="50">
        <f>'[6]Electricity generation ER'!L39</f>
        <v>85.000000010000008</v>
      </c>
      <c r="M34" s="28" t="str">
        <f>'[6]Final energy demand ER'!C12</f>
        <v>Transport</v>
      </c>
      <c r="N34" s="27">
        <f>'[6]Final energy demand ER'!D12</f>
        <v>5292.5269999999964</v>
      </c>
      <c r="O34" s="27">
        <f>'[6]Final energy demand ER'!E12</f>
        <v>5903.8574449500102</v>
      </c>
      <c r="P34" s="27">
        <f>'[6]Final energy demand ER'!F12</f>
        <v>6792.1312775579836</v>
      </c>
      <c r="Q34" s="27">
        <f>'[6]Final energy demand ER'!G12</f>
        <v>6696.065638778985</v>
      </c>
      <c r="R34" s="27">
        <f>'[6]Final energy demand ER'!H12</f>
        <v>6599.9999999999809</v>
      </c>
      <c r="S34" s="27">
        <f>'[6]Final energy demand ER'!I12</f>
        <v>6267.5000000000055</v>
      </c>
      <c r="T34" s="27">
        <f>'[6]Final energy demand ER'!J12</f>
        <v>5884.9999999999927</v>
      </c>
      <c r="U34" s="27">
        <f>'[6]Final energy demand ER'!K12</f>
        <v>5512.5000000000091</v>
      </c>
      <c r="V34" s="26">
        <f>'[6]Final energy demand ER'!L12</f>
        <v>5149.9999999999991</v>
      </c>
    </row>
    <row r="35" spans="2:22" x14ac:dyDescent="0.2">
      <c r="B35" s="28"/>
      <c r="C35" s="51"/>
      <c r="D35" s="51"/>
      <c r="E35" s="51"/>
      <c r="F35" s="51"/>
      <c r="G35" s="51"/>
      <c r="H35" s="51"/>
      <c r="I35" s="51"/>
      <c r="J35" s="51"/>
      <c r="K35" s="50"/>
      <c r="M35" s="28" t="str">
        <f>'[6]Final energy demand ER'!C13</f>
        <v xml:space="preserve">    - Oil products</v>
      </c>
      <c r="N35" s="27">
        <f>'[6]Final energy demand ER'!D13</f>
        <v>5028.3489995257369</v>
      </c>
      <c r="O35" s="27">
        <f>'[6]Final energy demand ER'!E13</f>
        <v>5622.0842014158252</v>
      </c>
      <c r="P35" s="27">
        <f>'[6]Final energy demand ER'!F13</f>
        <v>6345.6221857593673</v>
      </c>
      <c r="Q35" s="27">
        <f>'[6]Final energy demand ER'!G13</f>
        <v>5935.0819936155185</v>
      </c>
      <c r="R35" s="27">
        <f>'[6]Final energy demand ER'!H13</f>
        <v>5152.7464035878684</v>
      </c>
      <c r="S35" s="27">
        <f>'[6]Final energy demand ER'!I13</f>
        <v>4261.0230743395177</v>
      </c>
      <c r="T35" s="27">
        <f>'[6]Final energy demand ER'!J13</f>
        <v>2918.2535006958296</v>
      </c>
      <c r="U35" s="27">
        <f>'[6]Final energy demand ER'!K13</f>
        <v>1872.1128961295944</v>
      </c>
      <c r="V35" s="26">
        <f>'[6]Final energy demand ER'!L13</f>
        <v>574.77747920299328</v>
      </c>
    </row>
    <row r="36" spans="2:22" x14ac:dyDescent="0.2">
      <c r="B36" s="28" t="str">
        <f>'[6]Electricity generation ER'!C42</f>
        <v>Total generation</v>
      </c>
      <c r="C36" s="51">
        <f>'[6]Electricity generation ER'!D42</f>
        <v>904.46000036305998</v>
      </c>
      <c r="D36" s="51">
        <f>'[6]Electricity generation ER'!E42</f>
        <v>1017.3516625083113</v>
      </c>
      <c r="E36" s="51">
        <f>'[6]Electricity generation ER'!F42</f>
        <v>1133.8859056895662</v>
      </c>
      <c r="F36" s="51">
        <f>'[6]Electricity generation ER'!G42</f>
        <v>1288.3694629767997</v>
      </c>
      <c r="G36" s="51">
        <f>'[6]Electricity generation ER'!H42</f>
        <v>1625.8194587564412</v>
      </c>
      <c r="H36" s="51">
        <f>'[6]Electricity generation ER'!I42</f>
        <v>1994.9193899991767</v>
      </c>
      <c r="I36" s="51">
        <f>'[6]Electricity generation ER'!J42</f>
        <v>2468.4365549156341</v>
      </c>
      <c r="J36" s="51">
        <f>'[6]Electricity generation ER'!K42</f>
        <v>2958.8608907893135</v>
      </c>
      <c r="K36" s="50">
        <f>'[6]Electricity generation ER'!L42</f>
        <v>3485.0778935802323</v>
      </c>
      <c r="M36" s="28" t="str">
        <f>'[6]Final energy demand ER'!C14</f>
        <v xml:space="preserve">    - Natural gas</v>
      </c>
      <c r="N36" s="27">
        <f>'[6]Final energy demand ER'!D14</f>
        <v>262.84199999999998</v>
      </c>
      <c r="O36" s="27">
        <f>'[6]Final energy demand ER'!E14</f>
        <v>280.41982695000058</v>
      </c>
      <c r="P36" s="27">
        <f>'[6]Final energy demand ER'!F14</f>
        <v>287.74546409016602</v>
      </c>
      <c r="Q36" s="27">
        <f>'[6]Final energy demand ER'!G14</f>
        <v>295.37325136941575</v>
      </c>
      <c r="R36" s="27">
        <f>'[6]Final energy demand ER'!H14</f>
        <v>341.77367589281761</v>
      </c>
      <c r="S36" s="27">
        <f>'[6]Final energy demand ER'!I14</f>
        <v>335.67047730050183</v>
      </c>
      <c r="T36" s="27">
        <f>'[6]Final energy demand ER'!J14</f>
        <v>333.11533722821667</v>
      </c>
      <c r="U36" s="27">
        <f>'[6]Final energy demand ER'!K14</f>
        <v>314.26652605502608</v>
      </c>
      <c r="V36" s="26">
        <f>'[6]Final energy demand ER'!L14</f>
        <v>335.01593829686675</v>
      </c>
    </row>
    <row r="37" spans="2:22" x14ac:dyDescent="0.2">
      <c r="B37" s="28" t="str">
        <f>'[6]Electricity generation ER'!C43</f>
        <v xml:space="preserve">  - Fossil</v>
      </c>
      <c r="C37" s="51">
        <f>'[6]Electricity generation ER'!D43</f>
        <v>880.19700036306006</v>
      </c>
      <c r="D37" s="51">
        <f>'[6]Electricity generation ER'!E43</f>
        <v>977.2541999863123</v>
      </c>
      <c r="E37" s="51">
        <f>'[6]Electricity generation ER'!F43</f>
        <v>969.03490567856625</v>
      </c>
      <c r="F37" s="51">
        <f>'[6]Electricity generation ER'!G43</f>
        <v>883.79266296564958</v>
      </c>
      <c r="G37" s="51">
        <f>'[6]Electricity generation ER'!H43</f>
        <v>778.31235874523134</v>
      </c>
      <c r="H37" s="51">
        <f>'[6]Electricity generation ER'!I43</f>
        <v>599.38203998737663</v>
      </c>
      <c r="I37" s="51">
        <f>'[6]Electricity generation ER'!J43</f>
        <v>552.77195490328427</v>
      </c>
      <c r="J37" s="51">
        <f>'[6]Electricity generation ER'!K43</f>
        <v>363.5621320400287</v>
      </c>
      <c r="K37" s="50">
        <f>'[6]Electricity generation ER'!L43</f>
        <v>242.07815932191923</v>
      </c>
      <c r="M37" s="28" t="str">
        <f>'[6]Final energy demand ER'!C15</f>
        <v xml:space="preserve">    - Biofuels</v>
      </c>
      <c r="N37" s="27">
        <f>'[6]Final energy demand ER'!D15</f>
        <v>0</v>
      </c>
      <c r="O37" s="27">
        <f>'[6]Final energy demand ER'!E15</f>
        <v>5.5683418446432595E-4</v>
      </c>
      <c r="P37" s="27">
        <f>'[6]Final energy demand ER'!F15</f>
        <v>128.39568506926099</v>
      </c>
      <c r="Q37" s="27">
        <f>'[6]Final energy demand ER'!G15</f>
        <v>310.38551858362899</v>
      </c>
      <c r="R37" s="27">
        <f>'[6]Final energy demand ER'!H15</f>
        <v>446.64358330886807</v>
      </c>
      <c r="S37" s="27">
        <f>'[6]Final energy demand ER'!I15</f>
        <v>421.419864495117</v>
      </c>
      <c r="T37" s="27">
        <f>'[6]Final energy demand ER'!J15</f>
        <v>512.148784530385</v>
      </c>
      <c r="U37" s="27">
        <f>'[6]Final energy demand ER'!K15</f>
        <v>525.85294123060805</v>
      </c>
      <c r="V37" s="26">
        <f>'[6]Final energy demand ER'!L15</f>
        <v>557.815368104551</v>
      </c>
    </row>
    <row r="38" spans="2:22" x14ac:dyDescent="0.2">
      <c r="B38" s="28" t="str">
        <f>'[6]Electricity generation ER'!C44</f>
        <v xml:space="preserve">    - Hard coal (&amp; non-renewable waste)</v>
      </c>
      <c r="C38" s="51">
        <f>'[6]Electricity generation ER'!D44</f>
        <v>0.55500036306002642</v>
      </c>
      <c r="D38" s="51">
        <f>'[6]Electricity generation ER'!E44</f>
        <v>0.41969998431237321</v>
      </c>
      <c r="E38" s="51">
        <f>'[6]Electricity generation ER'!F44</f>
        <v>0.35490552546616472</v>
      </c>
      <c r="F38" s="51">
        <f>'[6]Electricity generation ER'!G44</f>
        <v>0.29266271294949986</v>
      </c>
      <c r="G38" s="51">
        <f>'[6]Electricity generation ER'!H44</f>
        <v>0.31235844273140112</v>
      </c>
      <c r="H38" s="51">
        <f>'[6]Electricity generation ER'!I44</f>
        <v>0.10263958487661891</v>
      </c>
      <c r="I38" s="51">
        <f>'[6]Electricity generation ER'!J44</f>
        <v>0.12195435128431842</v>
      </c>
      <c r="J38" s="51">
        <f>'[6]Electricity generation ER'!K44</f>
        <v>6.2131338128712313E-2</v>
      </c>
      <c r="K38" s="50">
        <f>'[6]Electricity generation ER'!L44</f>
        <v>7.8158470219243048E-2</v>
      </c>
      <c r="M38" s="28" t="str">
        <f>'[6]Final energy demand ER'!C16</f>
        <v xml:space="preserve">    - Synfuels</v>
      </c>
      <c r="N38" s="27">
        <f>'[6]Final energy demand ER'!D16</f>
        <v>4.7426000100000012E-7</v>
      </c>
      <c r="O38" s="27">
        <f>'[6]Final energy demand ER'!E16</f>
        <v>4.5890919864177702E-19</v>
      </c>
      <c r="P38" s="27">
        <f>'[6]Final energy demand ER'!F16</f>
        <v>-4.0601348876953125E-13</v>
      </c>
      <c r="Q38" s="27">
        <f>'[6]Final energy demand ER'!G16</f>
        <v>-4.8120117187499998E-13</v>
      </c>
      <c r="R38" s="27">
        <f>'[6]Final energy demand ER'!H16</f>
        <v>-1.864654541015625E-12</v>
      </c>
      <c r="S38" s="27">
        <f>'[6]Final energy demand ER'!I16</f>
        <v>1.2030029296874999E-13</v>
      </c>
      <c r="T38" s="27">
        <f>'[6]Final energy demand ER'!J16</f>
        <v>-4.8120117187499998E-13</v>
      </c>
      <c r="U38" s="27">
        <f>'[6]Final energy demand ER'!K16</f>
        <v>9.0225219726562501E-13</v>
      </c>
      <c r="V38" s="26">
        <f>'[6]Final energy demand ER'!L16</f>
        <v>0</v>
      </c>
    </row>
    <row r="39" spans="2:22" x14ac:dyDescent="0.2">
      <c r="B39" s="28" t="str">
        <f>'[6]Electricity generation ER'!C45</f>
        <v xml:space="preserve">    - Lignite</v>
      </c>
      <c r="C39" s="51">
        <f>'[6]Electricity generation ER'!D45</f>
        <v>3.0000000000000004E-16</v>
      </c>
      <c r="D39" s="51">
        <f>'[6]Electricity generation ER'!E45</f>
        <v>2.0000002000000002E-9</v>
      </c>
      <c r="E39" s="51">
        <f>'[6]Electricity generation ER'!F45</f>
        <v>1.5000000029999998E-7</v>
      </c>
      <c r="F39" s="51">
        <f>'[6]Electricity generation ER'!G45</f>
        <v>2.500000003E-7</v>
      </c>
      <c r="G39" s="51">
        <f>'[6]Electricity generation ER'!H45</f>
        <v>3.000000003E-7</v>
      </c>
      <c r="H39" s="51">
        <f>'[6]Electricity generation ER'!I45</f>
        <v>4.0000000029999994E-7</v>
      </c>
      <c r="I39" s="51">
        <f>'[6]Electricity generation ER'!J45</f>
        <v>5.5000000030000004E-7</v>
      </c>
      <c r="J39" s="51">
        <f>'[6]Electricity generation ER'!K45</f>
        <v>7.0000000029999998E-7</v>
      </c>
      <c r="K39" s="50">
        <f>'[6]Electricity generation ER'!L45</f>
        <v>8.5000000030000003E-7</v>
      </c>
      <c r="M39" s="28" t="str">
        <f>'[6]Final energy demand ER'!C17</f>
        <v xml:space="preserve">    - Electricity</v>
      </c>
      <c r="N39" s="27">
        <f>'[6]Final energy demand ER'!D17</f>
        <v>1.3359999999999987</v>
      </c>
      <c r="O39" s="27">
        <f>'[6]Final energy demand ER'!E17</f>
        <v>1.3528597500000044</v>
      </c>
      <c r="P39" s="27">
        <f>'[6]Final energy demand ER'!F17</f>
        <v>30.367942639188684</v>
      </c>
      <c r="Q39" s="27">
        <f>'[6]Final energy demand ER'!G17</f>
        <v>148.61160671055487</v>
      </c>
      <c r="R39" s="27">
        <f>'[6]Final energy demand ER'!H17</f>
        <v>510.89111193597745</v>
      </c>
      <c r="S39" s="27">
        <f>'[6]Final energy demand ER'!I17</f>
        <v>819.39972560753654</v>
      </c>
      <c r="T39" s="27">
        <f>'[6]Final energy demand ER'!J17</f>
        <v>1247.6885424948373</v>
      </c>
      <c r="U39" s="27">
        <f>'[6]Final energy demand ER'!K17</f>
        <v>1603.8906941133603</v>
      </c>
      <c r="V39" s="26">
        <f>'[6]Final energy demand ER'!L17</f>
        <v>2085.4401267740177</v>
      </c>
    </row>
    <row r="40" spans="2:22" x14ac:dyDescent="0.2">
      <c r="B40" s="28" t="str">
        <f>'[6]Electricity generation ER'!C46</f>
        <v xml:space="preserve">    - Gas</v>
      </c>
      <c r="C40" s="51">
        <f>'[6]Electricity generation ER'!D46</f>
        <v>551.76300000000003</v>
      </c>
      <c r="D40" s="51">
        <f>'[6]Electricity generation ER'!E46</f>
        <v>648.58224999999993</v>
      </c>
      <c r="E40" s="51">
        <f>'[6]Electricity generation ER'!F46</f>
        <v>733.30000000250004</v>
      </c>
      <c r="F40" s="51">
        <f>'[6]Electricity generation ER'!G46</f>
        <v>725.00000000240004</v>
      </c>
      <c r="G40" s="51">
        <f>'[6]Electricity generation ER'!H46</f>
        <v>704.00000000239993</v>
      </c>
      <c r="H40" s="51">
        <f>'[6]Electricity generation ER'!I46</f>
        <v>562.87940000200001</v>
      </c>
      <c r="I40" s="51">
        <f>'[6]Electricity generation ER'!J46</f>
        <v>548.00000000199998</v>
      </c>
      <c r="J40" s="51">
        <f>'[6]Electricity generation ER'!K46</f>
        <v>360.00000000189999</v>
      </c>
      <c r="K40" s="50">
        <f>'[6]Electricity generation ER'!L46</f>
        <v>240.00000000169999</v>
      </c>
      <c r="M40" s="28" t="str">
        <f>'[6]Final energy demand ER'!C18</f>
        <v xml:space="preserve">         RES electricity</v>
      </c>
      <c r="N40" s="27">
        <f>'[6]Final energy demand ER'!D18</f>
        <v>3.3111222152420759E-2</v>
      </c>
      <c r="O40" s="27">
        <f>'[6]Final energy demand ER'!E18</f>
        <v>4.1866625710760434E-2</v>
      </c>
      <c r="P40" s="27">
        <f>'[6]Final energy demand ER'!F18</f>
        <v>4.3311068277748426</v>
      </c>
      <c r="Q40" s="27">
        <f>'[6]Final energy demand ER'!G18</f>
        <v>46.281599494593991</v>
      </c>
      <c r="R40" s="27">
        <f>'[6]Final energy demand ER'!H18</f>
        <v>265.21626910831856</v>
      </c>
      <c r="S40" s="27">
        <f>'[6]Final energy demand ER'!I18</f>
        <v>573.00960052531673</v>
      </c>
      <c r="T40" s="27">
        <f>'[6]Final energy demand ER'!J18</f>
        <v>967.97326577782576</v>
      </c>
      <c r="U40" s="27">
        <f>'[6]Final energy demand ER'!K18</f>
        <v>1406.4861460892171</v>
      </c>
      <c r="V40" s="26">
        <f>'[6]Final energy demand ER'!L18</f>
        <v>1940.2169653873971</v>
      </c>
    </row>
    <row r="41" spans="2:22" x14ac:dyDescent="0.2">
      <c r="B41" s="28" t="str">
        <f>'[6]Electricity generation ER'!C47</f>
        <v xml:space="preserve">    - Oil</v>
      </c>
      <c r="C41" s="51">
        <f>'[6]Electricity generation ER'!D47</f>
        <v>274.64499999999998</v>
      </c>
      <c r="D41" s="51">
        <f>'[6]Electricity generation ER'!E47</f>
        <v>266.51825000000002</v>
      </c>
      <c r="E41" s="51">
        <f>'[6]Electricity generation ER'!F47</f>
        <v>190.38000000060001</v>
      </c>
      <c r="F41" s="51">
        <f>'[6]Electricity generation ER'!G47</f>
        <v>133.50000000029999</v>
      </c>
      <c r="G41" s="51">
        <f>'[6]Electricity generation ER'!H47</f>
        <v>59.000000000100002</v>
      </c>
      <c r="H41" s="51">
        <f>'[6]Electricity generation ER'!I47</f>
        <v>31.4000000005</v>
      </c>
      <c r="I41" s="51">
        <f>'[6]Electricity generation ER'!J47</f>
        <v>3.6500000000000004</v>
      </c>
      <c r="J41" s="51">
        <f>'[6]Electricity generation ER'!K47</f>
        <v>3.5</v>
      </c>
      <c r="K41" s="50">
        <f>'[6]Electricity generation ER'!L47</f>
        <v>2</v>
      </c>
      <c r="M41" s="28" t="str">
        <f>'[6]Final energy demand ER'!C19</f>
        <v xml:space="preserve">    - Hydrogen</v>
      </c>
      <c r="N41" s="27">
        <f>'[6]Final energy demand ER'!D19</f>
        <v>0</v>
      </c>
      <c r="O41" s="27">
        <f>'[6]Final energy demand ER'!E19</f>
        <v>0</v>
      </c>
      <c r="P41" s="27">
        <f>'[6]Final energy demand ER'!F19</f>
        <v>0</v>
      </c>
      <c r="Q41" s="27">
        <f>'[6]Final energy demand ER'!G19</f>
        <v>6.6132684998670443</v>
      </c>
      <c r="R41" s="27">
        <f>'[6]Final energy demand ER'!H19</f>
        <v>147.94522527445102</v>
      </c>
      <c r="S41" s="27">
        <f>'[6]Final energy demand ER'!I19</f>
        <v>429.9868582573323</v>
      </c>
      <c r="T41" s="27">
        <f>'[6]Final energy demand ER'!J19</f>
        <v>873.79383505072428</v>
      </c>
      <c r="U41" s="27">
        <f>'[6]Final energy demand ER'!K19</f>
        <v>1196.3769424714192</v>
      </c>
      <c r="V41" s="26">
        <f>'[6]Final energy demand ER'!L19</f>
        <v>1596.9510876215707</v>
      </c>
    </row>
    <row r="42" spans="2:22" x14ac:dyDescent="0.2">
      <c r="B42" s="28" t="str">
        <f>'[6]Electricity generation ER'!C48</f>
        <v xml:space="preserve">    - Diesel</v>
      </c>
      <c r="C42" s="51">
        <f>'[6]Electricity generation ER'!D48</f>
        <v>53.234000000000002</v>
      </c>
      <c r="D42" s="51">
        <f>'[6]Electricity generation ER'!E48</f>
        <v>61.734000000000002</v>
      </c>
      <c r="E42" s="51">
        <f>'[6]Electricity generation ER'!F48</f>
        <v>45</v>
      </c>
      <c r="F42" s="51">
        <f>'[6]Electricity generation ER'!G48</f>
        <v>25</v>
      </c>
      <c r="G42" s="51">
        <f>'[6]Electricity generation ER'!H48</f>
        <v>15</v>
      </c>
      <c r="H42" s="51">
        <f>'[6]Electricity generation ER'!I48</f>
        <v>4.9999999999999991</v>
      </c>
      <c r="I42" s="51">
        <f>'[6]Electricity generation ER'!J48</f>
        <v>1</v>
      </c>
      <c r="J42" s="51">
        <f>'[6]Electricity generation ER'!K48</f>
        <v>0</v>
      </c>
      <c r="K42" s="50">
        <f>'[6]Electricity generation ER'!L48</f>
        <v>0</v>
      </c>
      <c r="M42" s="28" t="str">
        <f>'[6]Final energy demand ER'!C20</f>
        <v xml:space="preserve">    RES share Transport</v>
      </c>
      <c r="N42" s="30">
        <f>'[6]Final energy demand ER'!D20</f>
        <v>6.2562238995491178E-6</v>
      </c>
      <c r="O42" s="30">
        <f>'[6]Final energy demand ER'!E20</f>
        <v>7.1857188780045102E-6</v>
      </c>
      <c r="P42" s="30">
        <f>'[6]Final energy demand ER'!F20</f>
        <v>1.9541258328675273E-2</v>
      </c>
      <c r="Q42" s="30">
        <f>'[6]Final energy demand ER'!G20</f>
        <v>5.3572752240181785E-2</v>
      </c>
      <c r="R42" s="30">
        <f>'[6]Final energy demand ER'!H20</f>
        <v>0.1194942264397018</v>
      </c>
      <c r="S42" s="30">
        <f>'[6]Final energy demand ER'!I20</f>
        <v>0.20664077298748582</v>
      </c>
      <c r="T42" s="30">
        <f>'[6]Final energy demand ER'!J20</f>
        <v>0.3666988715620299</v>
      </c>
      <c r="U42" s="30">
        <f>'[6]Final energy demand ER'!K20</f>
        <v>0.54085581591137932</v>
      </c>
      <c r="V42" s="29">
        <f>'[6]Final energy demand ER'!L20</f>
        <v>0.77354893645417788</v>
      </c>
    </row>
    <row r="43" spans="2:22" x14ac:dyDescent="0.2">
      <c r="B43" s="28" t="str">
        <f>'[6]Electricity generation ER'!C49</f>
        <v xml:space="preserve">  - Nuclear</v>
      </c>
      <c r="C43" s="51">
        <f>'[6]Electricity generation ER'!D49</f>
        <v>1.8470000000000002</v>
      </c>
      <c r="D43" s="51">
        <f>'[6]Electricity generation ER'!E49</f>
        <v>8.6137250000000005</v>
      </c>
      <c r="E43" s="51">
        <f>'[6]Electricity generation ER'!F49</f>
        <v>3</v>
      </c>
      <c r="F43" s="51">
        <f>'[6]Electricity generation ER'!G49</f>
        <v>3</v>
      </c>
      <c r="G43" s="51">
        <f>'[6]Electricity generation ER'!H49</f>
        <v>3</v>
      </c>
      <c r="H43" s="51">
        <f>'[6]Electricity generation ER'!I49</f>
        <v>0</v>
      </c>
      <c r="I43" s="51">
        <f>'[6]Electricity generation ER'!J49</f>
        <v>0</v>
      </c>
      <c r="J43" s="51">
        <f>'[6]Electricity generation ER'!K49</f>
        <v>0</v>
      </c>
      <c r="K43" s="50">
        <f>'[6]Electricity generation ER'!L49</f>
        <v>0</v>
      </c>
      <c r="M43" s="28"/>
      <c r="N43" s="27"/>
      <c r="O43" s="27"/>
      <c r="P43" s="27"/>
      <c r="Q43" s="27"/>
      <c r="R43" s="27"/>
      <c r="S43" s="27"/>
      <c r="T43" s="27"/>
      <c r="U43" s="27"/>
      <c r="V43" s="26"/>
    </row>
    <row r="44" spans="2:22" x14ac:dyDescent="0.2">
      <c r="B44" s="28" t="str">
        <f>'[6]Electricity generation ER'!C50</f>
        <v xml:space="preserve">  - Hydrogen</v>
      </c>
      <c r="C44" s="51">
        <f>'[6]Electricity generation ER'!D50</f>
        <v>2.0000000000000002E-16</v>
      </c>
      <c r="D44" s="51">
        <f>'[6]Electricity generation ER'!E50</f>
        <v>2.0000001000000002E-9</v>
      </c>
      <c r="E44" s="51">
        <f>'[6]Electricity generation ER'!F50</f>
        <v>0.1575000000000002</v>
      </c>
      <c r="F44" s="51">
        <f>'[6]Electricity generation ER'!G50</f>
        <v>0.50000000005</v>
      </c>
      <c r="G44" s="51">
        <f>'[6]Electricity generation ER'!H50</f>
        <v>1.0470000000099999</v>
      </c>
      <c r="H44" s="51">
        <f>'[6]Electricity generation ER'!I50</f>
        <v>1.6000000000999999</v>
      </c>
      <c r="I44" s="51">
        <f>'[6]Electricity generation ER'!J50</f>
        <v>2.75000000015</v>
      </c>
      <c r="J44" s="51">
        <f>'[6]Electricity generation ER'!K50</f>
        <v>4.9000000002000004</v>
      </c>
      <c r="K44" s="50">
        <f>'[6]Electricity generation ER'!L50</f>
        <v>8.5000000005</v>
      </c>
      <c r="M44" s="28" t="str">
        <f>'[6]Final energy demand ER'!C22</f>
        <v>Industry</v>
      </c>
      <c r="N44" s="27">
        <f>'[6]Final energy demand ER'!D22</f>
        <v>5271.0809999755647</v>
      </c>
      <c r="O44" s="27">
        <f>'[6]Final energy demand ER'!E22</f>
        <v>5586.6079768401696</v>
      </c>
      <c r="P44" s="27">
        <f>'[6]Final energy demand ER'!F22</f>
        <v>5677.1254247672759</v>
      </c>
      <c r="Q44" s="27">
        <f>'[6]Final energy demand ER'!G22</f>
        <v>5627.7488637778542</v>
      </c>
      <c r="R44" s="27">
        <f>'[6]Final energy demand ER'!H22</f>
        <v>5615.0462454630788</v>
      </c>
      <c r="S44" s="27">
        <f>'[6]Final energy demand ER'!I22</f>
        <v>5708.9449267847258</v>
      </c>
      <c r="T44" s="27">
        <f>'[6]Final energy demand ER'!J22</f>
        <v>5634.2825345410147</v>
      </c>
      <c r="U44" s="27">
        <f>'[6]Final energy demand ER'!K22</f>
        <v>5548.2043969154201</v>
      </c>
      <c r="V44" s="26">
        <f>'[6]Final energy demand ER'!L22</f>
        <v>5606.7342025190665</v>
      </c>
    </row>
    <row r="45" spans="2:22" x14ac:dyDescent="0.2">
      <c r="B45" s="28" t="str">
        <f>'[6]Electricity generation ER'!C51</f>
        <v xml:space="preserve"> - of which renewable H2</v>
      </c>
      <c r="C45" s="51">
        <f>'[6]Electricity generation ER'!D51</f>
        <v>4.9567697832965256E-18</v>
      </c>
      <c r="D45" s="51">
        <f>'[6]Electricity generation ER'!E51</f>
        <v>6.1893522671524941E-11</v>
      </c>
      <c r="E45" s="51">
        <f>'[6]Electricity generation ER'!F51</f>
        <v>2.2459690277431471E-2</v>
      </c>
      <c r="F45" s="51">
        <f>'[6]Electricity generation ER'!G51</f>
        <v>0.15565286650170707</v>
      </c>
      <c r="G45" s="51">
        <f>'[6]Electricity generation ER'!H51</f>
        <v>0.54317391759822431</v>
      </c>
      <c r="H45" s="51">
        <f>'[6]Electricity generation ER'!I51</f>
        <v>1.1179899154516886</v>
      </c>
      <c r="I45" s="51">
        <f>'[6]Electricity generation ER'!J51</f>
        <v>2.1311121567393414</v>
      </c>
      <c r="J45" s="51">
        <f>'[6]Electricity generation ER'!K51</f>
        <v>4.2898109735069667</v>
      </c>
      <c r="K45" s="50">
        <f>'[6]Electricity generation ER'!L51</f>
        <v>7.8888474181461561</v>
      </c>
      <c r="M45" s="28" t="str">
        <f>'[6]Final energy demand ER'!C23</f>
        <v xml:space="preserve">    - Electricity</v>
      </c>
      <c r="N45" s="27">
        <f>'[6]Final energy demand ER'!D23</f>
        <v>577.61199999915971</v>
      </c>
      <c r="O45" s="27">
        <f>'[6]Final energy demand ER'!E23</f>
        <v>636.07016969964218</v>
      </c>
      <c r="P45" s="27">
        <f>'[6]Final energy demand ER'!F23</f>
        <v>771.80490189770455</v>
      </c>
      <c r="Q45" s="27">
        <f>'[6]Final energy demand ER'!G23</f>
        <v>846.33515156865224</v>
      </c>
      <c r="R45" s="27">
        <f>'[6]Final energy demand ER'!H23</f>
        <v>1010.2040644481627</v>
      </c>
      <c r="S45" s="27">
        <f>'[6]Final energy demand ER'!I23</f>
        <v>1207.0654206882543</v>
      </c>
      <c r="T45" s="27">
        <f>'[6]Final energy demand ER'!J23</f>
        <v>1475.830650858328</v>
      </c>
      <c r="U45" s="27">
        <f>'[6]Final energy demand ER'!K23</f>
        <v>1811.9119164450192</v>
      </c>
      <c r="V45" s="26">
        <f>'[6]Final energy demand ER'!L23</f>
        <v>2282.4967461592655</v>
      </c>
    </row>
    <row r="46" spans="2:22" x14ac:dyDescent="0.2">
      <c r="B46" s="28" t="str">
        <f>'[6]Electricity generation ER'!C52</f>
        <v xml:space="preserve">  - Renewables (w/o renewable hydrogen)</v>
      </c>
      <c r="C46" s="51">
        <f>'[6]Electricity generation ER'!D52</f>
        <v>22.415999999999901</v>
      </c>
      <c r="D46" s="51">
        <f>'[6]Electricity generation ER'!E52</f>
        <v>31.483737519999</v>
      </c>
      <c r="E46" s="51">
        <f>'[6]Electricity generation ER'!F52</f>
        <v>161.693500011</v>
      </c>
      <c r="F46" s="51">
        <f>'[6]Electricity generation ER'!G52</f>
        <v>401.07680001109998</v>
      </c>
      <c r="G46" s="51">
        <f>'[6]Electricity generation ER'!H52</f>
        <v>843.46010001119998</v>
      </c>
      <c r="H46" s="51">
        <f>'[6]Electricity generation ER'!I52</f>
        <v>1393.9373500117001</v>
      </c>
      <c r="I46" s="51">
        <f>'[6]Electricity generation ER'!J52</f>
        <v>1912.9146000122</v>
      </c>
      <c r="J46" s="51">
        <f>'[6]Electricity generation ER'!K52</f>
        <v>2590.3987587490847</v>
      </c>
      <c r="K46" s="50">
        <f>'[6]Electricity generation ER'!L52</f>
        <v>3234.4997342578131</v>
      </c>
      <c r="M46" s="28" t="str">
        <f>'[6]Final energy demand ER'!C24</f>
        <v xml:space="preserve">         RES electricity</v>
      </c>
      <c r="N46" s="27">
        <f>'[6]Final energy demand ER'!D24</f>
        <v>14.315448540326537</v>
      </c>
      <c r="O46" s="27">
        <f>'[6]Final energy demand ER'!E24</f>
        <v>19.684310750315916</v>
      </c>
      <c r="P46" s="27">
        <f>'[6]Final energy demand ER'!F24</f>
        <v>110.07559912884987</v>
      </c>
      <c r="Q46" s="27">
        <f>'[6]Final energy demand ER'!G24</f>
        <v>263.57123370172741</v>
      </c>
      <c r="R46" s="27">
        <f>'[6]Final energy demand ER'!H24</f>
        <v>524.42202800462087</v>
      </c>
      <c r="S46" s="27">
        <f>'[6]Final energy demand ER'!I24</f>
        <v>844.10581661310039</v>
      </c>
      <c r="T46" s="27">
        <f>'[6]Final energy demand ER'!J24</f>
        <v>1144.9689294972916</v>
      </c>
      <c r="U46" s="27">
        <f>'[6]Final energy demand ER'!K24</f>
        <v>1588.90441709475</v>
      </c>
      <c r="V46" s="26">
        <f>'[6]Final energy demand ER'!L24</f>
        <v>2123.5512127553989</v>
      </c>
    </row>
    <row r="47" spans="2:22" x14ac:dyDescent="0.2">
      <c r="B47" s="28" t="str">
        <f>'[6]Electricity generation ER'!C53</f>
        <v xml:space="preserve">    - Hydro</v>
      </c>
      <c r="C47" s="51">
        <f>'[6]Electricity generation ER'!D53</f>
        <v>22.175999999999998</v>
      </c>
      <c r="D47" s="51">
        <f>'[6]Electricity generation ER'!E53</f>
        <v>24.320062499999999</v>
      </c>
      <c r="E47" s="51">
        <f>'[6]Electricity generation ER'!F53</f>
        <v>27.8935</v>
      </c>
      <c r="F47" s="51">
        <f>'[6]Electricity generation ER'!G53</f>
        <v>32.626800000000003</v>
      </c>
      <c r="G47" s="51">
        <f>'[6]Electricity generation ER'!H53</f>
        <v>37.360100000000003</v>
      </c>
      <c r="H47" s="51">
        <f>'[6]Electricity generation ER'!I53</f>
        <v>40.387349999999998</v>
      </c>
      <c r="I47" s="51">
        <f>'[6]Electricity generation ER'!J53</f>
        <v>43.4146</v>
      </c>
      <c r="J47" s="51">
        <f>'[6]Electricity generation ER'!K53</f>
        <v>46.6687587365846</v>
      </c>
      <c r="K47" s="50">
        <f>'[6]Electricity generation ER'!L53</f>
        <v>50.166834245013</v>
      </c>
      <c r="M47" s="28" t="str">
        <f>'[6]Final energy demand ER'!C25</f>
        <v xml:space="preserve">    - Public district heat</v>
      </c>
      <c r="N47" s="27">
        <f>'[6]Final energy demand ER'!D25</f>
        <v>0</v>
      </c>
      <c r="O47" s="27">
        <f>'[6]Final energy demand ER'!E25</f>
        <v>0</v>
      </c>
      <c r="P47" s="27">
        <f>'[6]Final energy demand ER'!F25</f>
        <v>0</v>
      </c>
      <c r="Q47" s="27">
        <f>'[6]Final energy demand ER'!G25</f>
        <v>0</v>
      </c>
      <c r="R47" s="27">
        <f>'[6]Final energy demand ER'!H25</f>
        <v>0</v>
      </c>
      <c r="S47" s="27">
        <f>'[6]Final energy demand ER'!I25</f>
        <v>0</v>
      </c>
      <c r="T47" s="27">
        <f>'[6]Final energy demand ER'!J25</f>
        <v>0</v>
      </c>
      <c r="U47" s="27">
        <f>'[6]Final energy demand ER'!K25</f>
        <v>0</v>
      </c>
      <c r="V47" s="26">
        <f>'[6]Final energy demand ER'!L25</f>
        <v>0</v>
      </c>
    </row>
    <row r="48" spans="2:22" x14ac:dyDescent="0.2">
      <c r="B48" s="28" t="str">
        <f>'[6]Electricity generation ER'!C54</f>
        <v xml:space="preserve">    - Wind</v>
      </c>
      <c r="C48" s="51">
        <f>'[6]Electricity generation ER'!D54</f>
        <v>0.21</v>
      </c>
      <c r="D48" s="51">
        <f>'[6]Electricity generation ER'!E54</f>
        <v>1.0449375000000001</v>
      </c>
      <c r="E48" s="51">
        <f>'[6]Electricity generation ER'!F54</f>
        <v>35</v>
      </c>
      <c r="F48" s="51">
        <f>'[6]Electricity generation ER'!G54</f>
        <v>105</v>
      </c>
      <c r="G48" s="51">
        <f>'[6]Electricity generation ER'!H54</f>
        <v>190</v>
      </c>
      <c r="H48" s="51">
        <f>'[6]Electricity generation ER'!I54</f>
        <v>270</v>
      </c>
      <c r="I48" s="51">
        <f>'[6]Electricity generation ER'!J54</f>
        <v>302</v>
      </c>
      <c r="J48" s="51">
        <f>'[6]Electricity generation ER'!K54</f>
        <v>347.5</v>
      </c>
      <c r="K48" s="50">
        <f>'[6]Electricity generation ER'!L54</f>
        <v>439.00000000000006</v>
      </c>
      <c r="M48" s="28" t="str">
        <f>'[6]Final energy demand ER'!C26</f>
        <v xml:space="preserve">         RES district heat</v>
      </c>
      <c r="N48" s="27">
        <f>'[6]Final energy demand ER'!D26</f>
        <v>0</v>
      </c>
      <c r="O48" s="27">
        <f>'[6]Final energy demand ER'!E26</f>
        <v>0</v>
      </c>
      <c r="P48" s="27">
        <f>'[6]Final energy demand ER'!F26</f>
        <v>0</v>
      </c>
      <c r="Q48" s="27">
        <f>'[6]Final energy demand ER'!G26</f>
        <v>0</v>
      </c>
      <c r="R48" s="27">
        <f>'[6]Final energy demand ER'!H26</f>
        <v>0</v>
      </c>
      <c r="S48" s="27">
        <f>'[6]Final energy demand ER'!I26</f>
        <v>0</v>
      </c>
      <c r="T48" s="27">
        <f>'[6]Final energy demand ER'!J26</f>
        <v>0</v>
      </c>
      <c r="U48" s="27">
        <f>'[6]Final energy demand ER'!K26</f>
        <v>0</v>
      </c>
      <c r="V48" s="26">
        <f>'[6]Final energy demand ER'!L26</f>
        <v>0</v>
      </c>
    </row>
    <row r="49" spans="2:22" x14ac:dyDescent="0.2">
      <c r="B49" s="28" t="str">
        <f>'[6]Electricity generation ER'!C55</f>
        <v xml:space="preserve">    - PV</v>
      </c>
      <c r="C49" s="51">
        <f>'[6]Electricity generation ER'!D55</f>
        <v>1E-3</v>
      </c>
      <c r="D49" s="51">
        <f>'[6]Electricity generation ER'!E55</f>
        <v>3.5997750000000006</v>
      </c>
      <c r="E49" s="51">
        <f>'[6]Electricity generation ER'!F55</f>
        <v>55</v>
      </c>
      <c r="F49" s="51">
        <f>'[6]Electricity generation ER'!G55</f>
        <v>120</v>
      </c>
      <c r="G49" s="51">
        <f>'[6]Electricity generation ER'!H55</f>
        <v>250</v>
      </c>
      <c r="H49" s="51">
        <f>'[6]Electricity generation ER'!I55</f>
        <v>470</v>
      </c>
      <c r="I49" s="51">
        <f>'[6]Electricity generation ER'!J55</f>
        <v>588.70000000000005</v>
      </c>
      <c r="J49" s="51">
        <f>'[6]Electricity generation ER'!K55</f>
        <v>731.6</v>
      </c>
      <c r="K49" s="50">
        <f>'[6]Electricity generation ER'!L55</f>
        <v>1072.0299</v>
      </c>
      <c r="M49" s="28" t="str">
        <f>'[6]Final energy demand ER'!C27</f>
        <v xml:space="preserve">    - Hard coal &amp; lignite</v>
      </c>
      <c r="N49" s="27">
        <f>'[6]Final energy demand ER'!D27</f>
        <v>78.946982950978608</v>
      </c>
      <c r="O49" s="27">
        <f>'[6]Final energy demand ER'!E27</f>
        <v>83.185959149836435</v>
      </c>
      <c r="P49" s="27">
        <f>'[6]Final energy demand ER'!F27</f>
        <v>41.308716587183135</v>
      </c>
      <c r="Q49" s="27">
        <f>'[6]Final energy demand ER'!G27</f>
        <v>49.092965339148961</v>
      </c>
      <c r="R49" s="27">
        <f>'[6]Final energy demand ER'!H27</f>
        <v>43.943906155897501</v>
      </c>
      <c r="S49" s="27">
        <f>'[6]Final energy demand ER'!I27</f>
        <v>31.925324196334657</v>
      </c>
      <c r="T49" s="27">
        <f>'[6]Final energy demand ER'!J27</f>
        <v>-2.8677066261918951E-13</v>
      </c>
      <c r="U49" s="27">
        <f>'[6]Final energy demand ER'!K27</f>
        <v>8.080458174810011E-2</v>
      </c>
      <c r="V49" s="26">
        <f>'[6]Final energy demand ER'!L27</f>
        <v>-1.6806658576516545E-13</v>
      </c>
    </row>
    <row r="50" spans="2:22" x14ac:dyDescent="0.2">
      <c r="B50" s="28" t="str">
        <f>'[6]Electricity generation ER'!C56</f>
        <v xml:space="preserve">    - Biomass (&amp; renewable waste)</v>
      </c>
      <c r="C50" s="51">
        <f>'[6]Electricity generation ER'!D56</f>
        <v>2.8999999999900203E-2</v>
      </c>
      <c r="D50" s="51">
        <f>'[6]Electricity generation ER'!E56</f>
        <v>1.043675009999</v>
      </c>
      <c r="E50" s="51">
        <f>'[6]Electricity generation ER'!F56</f>
        <v>12.000000009699999</v>
      </c>
      <c r="F50" s="51">
        <f>'[6]Electricity generation ER'!G56</f>
        <v>20.000000009349996</v>
      </c>
      <c r="G50" s="51">
        <f>'[6]Electricity generation ER'!H56</f>
        <v>28.00000000899999</v>
      </c>
      <c r="H50" s="51">
        <f>'[6]Electricity generation ER'!I56</f>
        <v>33.000000008749993</v>
      </c>
      <c r="I50" s="51">
        <f>'[6]Electricity generation ER'!J56</f>
        <v>38.000000008500002</v>
      </c>
      <c r="J50" s="51">
        <f>'[6]Electricity generation ER'!K56</f>
        <v>43.000000008249998</v>
      </c>
      <c r="K50" s="50">
        <f>'[6]Electricity generation ER'!L56</f>
        <v>45.000000007999986</v>
      </c>
      <c r="M50" s="28" t="str">
        <f>'[6]Final energy demand ER'!C28</f>
        <v xml:space="preserve">    - Oil products</v>
      </c>
      <c r="N50" s="27">
        <f>'[6]Final energy demand ER'!D28</f>
        <v>1452.6636998453791</v>
      </c>
      <c r="O50" s="27">
        <f>'[6]Final energy demand ER'!E28</f>
        <v>1489.5781339472355</v>
      </c>
      <c r="P50" s="27">
        <f>'[6]Final energy demand ER'!F28</f>
        <v>1133.3222055161425</v>
      </c>
      <c r="Q50" s="27">
        <f>'[6]Final energy demand ER'!G28</f>
        <v>858.88118987921666</v>
      </c>
      <c r="R50" s="27">
        <f>'[6]Final energy demand ER'!H28</f>
        <v>619.76544416423803</v>
      </c>
      <c r="S50" s="27">
        <f>'[6]Final energy demand ER'!I28</f>
        <v>441.83001266521302</v>
      </c>
      <c r="T50" s="27">
        <f>'[6]Final energy demand ER'!J28</f>
        <v>247.56628885529472</v>
      </c>
      <c r="U50" s="27">
        <f>'[6]Final energy demand ER'!K28</f>
        <v>155.48708715957511</v>
      </c>
      <c r="V50" s="26">
        <f>'[6]Final energy demand ER'!L28</f>
        <v>60.778537632079328</v>
      </c>
    </row>
    <row r="51" spans="2:22" x14ac:dyDescent="0.2">
      <c r="B51" s="28" t="str">
        <f>'[6]Electricity generation ER'!C57</f>
        <v xml:space="preserve">    - Geothermal</v>
      </c>
      <c r="C51" s="51">
        <f>'[6]Electricity generation ER'!D57</f>
        <v>3.0000000000000004E-16</v>
      </c>
      <c r="D51" s="51">
        <f>'[6]Electricity generation ER'!E57</f>
        <v>1.00000002E-8</v>
      </c>
      <c r="E51" s="51">
        <f>'[6]Electricity generation ER'!F57</f>
        <v>3.8000000013000008</v>
      </c>
      <c r="F51" s="51">
        <f>'[6]Electricity generation ER'!G57</f>
        <v>15.950000001749999</v>
      </c>
      <c r="G51" s="51">
        <f>'[6]Electricity generation ER'!H57</f>
        <v>44.100000002200005</v>
      </c>
      <c r="H51" s="51">
        <f>'[6]Electricity generation ER'!I57</f>
        <v>71.550000002949986</v>
      </c>
      <c r="I51" s="51">
        <f>'[6]Electricity generation ER'!J57</f>
        <v>99.000000003700009</v>
      </c>
      <c r="J51" s="51">
        <f>'[6]Electricity generation ER'!K57</f>
        <v>101.75000000424998</v>
      </c>
      <c r="K51" s="50">
        <f>'[6]Electricity generation ER'!L57</f>
        <v>104.5000000048</v>
      </c>
      <c r="M51" s="28" t="str">
        <f>'[6]Final energy demand ER'!C29</f>
        <v xml:space="preserve">    - Gas</v>
      </c>
      <c r="N51" s="27">
        <f>'[6]Final energy demand ER'!D29</f>
        <v>3161.8163171891174</v>
      </c>
      <c r="O51" s="27">
        <f>'[6]Final energy demand ER'!E29</f>
        <v>3353.1684137935022</v>
      </c>
      <c r="P51" s="27">
        <f>'[6]Final energy demand ER'!F29</f>
        <v>3449.9191676574442</v>
      </c>
      <c r="Q51" s="27">
        <f>'[6]Final energy demand ER'!G29</f>
        <v>3380.6927052286937</v>
      </c>
      <c r="R51" s="27">
        <f>'[6]Final energy demand ER'!H29</f>
        <v>3167.9568171989658</v>
      </c>
      <c r="S51" s="27">
        <f>'[6]Final energy demand ER'!I29</f>
        <v>2954.796780585672</v>
      </c>
      <c r="T51" s="27">
        <f>'[6]Final energy demand ER'!J29</f>
        <v>2605.9907464739595</v>
      </c>
      <c r="U51" s="27">
        <f>'[6]Final energy demand ER'!K29</f>
        <v>1836.7026285439606</v>
      </c>
      <c r="V51" s="26">
        <f>'[6]Final energy demand ER'!L29</f>
        <v>1160.7176186267484</v>
      </c>
    </row>
    <row r="52" spans="2:22" x14ac:dyDescent="0.2">
      <c r="B52" s="28" t="str">
        <f>'[6]Electricity generation ER'!C58</f>
        <v xml:space="preserve">    - Solar thermal power plants</v>
      </c>
      <c r="C52" s="51">
        <f>'[6]Electricity generation ER'!D58</f>
        <v>0</v>
      </c>
      <c r="D52" s="51">
        <f>'[6]Electricity generation ER'!E58</f>
        <v>1.4752875000000001</v>
      </c>
      <c r="E52" s="51">
        <f>'[6]Electricity generation ER'!F58</f>
        <v>25</v>
      </c>
      <c r="F52" s="51">
        <f>'[6]Electricity generation ER'!G58</f>
        <v>95</v>
      </c>
      <c r="G52" s="51">
        <f>'[6]Electricity generation ER'!H58</f>
        <v>280</v>
      </c>
      <c r="H52" s="51">
        <f>'[6]Electricity generation ER'!I58</f>
        <v>480.50000000000006</v>
      </c>
      <c r="I52" s="51">
        <f>'[6]Electricity generation ER'!J58</f>
        <v>808.8</v>
      </c>
      <c r="J52" s="51">
        <f>'[6]Electricity generation ER'!K58</f>
        <v>1272.8800000000001</v>
      </c>
      <c r="K52" s="50">
        <f>'[6]Electricity generation ER'!L58</f>
        <v>1472.8030000000001</v>
      </c>
      <c r="M52" s="28" t="str">
        <f>'[6]Final energy demand ER'!C30</f>
        <v xml:space="preserve">    - Solar</v>
      </c>
      <c r="N52" s="27">
        <f>'[6]Final energy demand ER'!D30</f>
        <v>4.1999990929880604E-2</v>
      </c>
      <c r="O52" s="27">
        <f>'[6]Final energy demand ER'!E30</f>
        <v>0.49404239899904212</v>
      </c>
      <c r="P52" s="27">
        <f>'[6]Final energy demand ER'!F30</f>
        <v>87.660315459036539</v>
      </c>
      <c r="Q52" s="27">
        <f>'[6]Final energy demand ER'!G30</f>
        <v>221.86243951346285</v>
      </c>
      <c r="R52" s="27">
        <f>'[6]Final energy demand ER'!H30</f>
        <v>422.25211159577754</v>
      </c>
      <c r="S52" s="27">
        <f>'[6]Final energy demand ER'!I30</f>
        <v>638.63418522348536</v>
      </c>
      <c r="T52" s="27">
        <f>'[6]Final energy demand ER'!J30</f>
        <v>756.13328250516497</v>
      </c>
      <c r="U52" s="27">
        <f>'[6]Final energy demand ER'!K30</f>
        <v>800.67643962043576</v>
      </c>
      <c r="V52" s="26">
        <f>'[6]Final energy demand ER'!L30</f>
        <v>983.82144766382316</v>
      </c>
    </row>
    <row r="53" spans="2:22" x14ac:dyDescent="0.2">
      <c r="B53" s="28" t="str">
        <f>'[6]Electricity generation ER'!C59</f>
        <v xml:space="preserve">    - Ocean energy</v>
      </c>
      <c r="C53" s="51">
        <f>'[6]Electricity generation ER'!D59</f>
        <v>0</v>
      </c>
      <c r="D53" s="51">
        <f>'[6]Electricity generation ER'!E59</f>
        <v>0</v>
      </c>
      <c r="E53" s="51">
        <f>'[6]Electricity generation ER'!F59</f>
        <v>3</v>
      </c>
      <c r="F53" s="51">
        <f>'[6]Electricity generation ER'!G59</f>
        <v>12.5</v>
      </c>
      <c r="G53" s="51">
        <f>'[6]Electricity generation ER'!H59</f>
        <v>14.000000000000002</v>
      </c>
      <c r="H53" s="51">
        <f>'[6]Electricity generation ER'!I59</f>
        <v>28.5</v>
      </c>
      <c r="I53" s="51">
        <f>'[6]Electricity generation ER'!J59</f>
        <v>33</v>
      </c>
      <c r="J53" s="51">
        <f>'[6]Electricity generation ER'!K59</f>
        <v>46.999999999999993</v>
      </c>
      <c r="K53" s="50">
        <f>'[6]Electricity generation ER'!L59</f>
        <v>51</v>
      </c>
      <c r="M53" s="28" t="str">
        <f>'[6]Final energy demand ER'!C31</f>
        <v xml:space="preserve">    - Biomass</v>
      </c>
      <c r="N53" s="27">
        <f>'[6]Final energy demand ER'!D31</f>
        <v>0</v>
      </c>
      <c r="O53" s="27">
        <f>'[6]Final energy demand ER'!E31</f>
        <v>24.111257849953251</v>
      </c>
      <c r="P53" s="27">
        <f>'[6]Final energy demand ER'!F31</f>
        <v>64.284231336626789</v>
      </c>
      <c r="Q53" s="27">
        <f>'[6]Final energy demand ER'!G31</f>
        <v>91.703141665564644</v>
      </c>
      <c r="R53" s="27">
        <f>'[6]Final energy demand ER'!H31</f>
        <v>119.78783307681631</v>
      </c>
      <c r="S53" s="27">
        <f>'[6]Final energy demand ER'!I31</f>
        <v>129.14745909473919</v>
      </c>
      <c r="T53" s="27">
        <f>'[6]Final energy demand ER'!J31</f>
        <v>176.20008136674653</v>
      </c>
      <c r="U53" s="27">
        <f>'[6]Final energy demand ER'!K31</f>
        <v>195.96975794905777</v>
      </c>
      <c r="V53" s="26">
        <f>'[6]Final energy demand ER'!L31</f>
        <v>272.37581607525556</v>
      </c>
    </row>
    <row r="54" spans="2:22" x14ac:dyDescent="0.2">
      <c r="B54" s="28"/>
      <c r="C54" s="51"/>
      <c r="D54" s="51"/>
      <c r="E54" s="51"/>
      <c r="F54" s="51"/>
      <c r="G54" s="51"/>
      <c r="H54" s="51"/>
      <c r="I54" s="51"/>
      <c r="J54" s="51"/>
      <c r="K54" s="50"/>
      <c r="M54" s="28" t="str">
        <f>'[6]Final energy demand ER'!C32</f>
        <v xml:space="preserve">    - Geothermal</v>
      </c>
      <c r="N54" s="27">
        <f>'[6]Final energy demand ER'!D32</f>
        <v>0</v>
      </c>
      <c r="O54" s="27">
        <f>'[6]Final energy demand ER'!E32</f>
        <v>9.9999999999806074E-10</v>
      </c>
      <c r="P54" s="27">
        <f>'[6]Final energy demand ER'!F32</f>
        <v>128.82588631313885</v>
      </c>
      <c r="Q54" s="27">
        <f>'[6]Final energy demand ER'!G32</f>
        <v>179.18127058311518</v>
      </c>
      <c r="R54" s="27">
        <f>'[6]Final energy demand ER'!H32</f>
        <v>231.13606882322057</v>
      </c>
      <c r="S54" s="27">
        <f>'[6]Final energy demand ER'!I32</f>
        <v>305.54574433102698</v>
      </c>
      <c r="T54" s="27">
        <f>'[6]Final energy demand ER'!J32</f>
        <v>372.56148448152192</v>
      </c>
      <c r="U54" s="27">
        <f>'[6]Final energy demand ER'!K32</f>
        <v>548.67291523092217</v>
      </c>
      <c r="V54" s="26">
        <f>'[6]Final energy demand ER'!L32</f>
        <v>571.98921375803673</v>
      </c>
    </row>
    <row r="55" spans="2:22" x14ac:dyDescent="0.2">
      <c r="B55" s="28" t="str">
        <f>'[6]Electricity generation ER'!C61</f>
        <v>Import</v>
      </c>
      <c r="C55" s="51">
        <f>'[6]Electricity generation ER'!D61</f>
        <v>13.258333333333299</v>
      </c>
      <c r="D55" s="51">
        <f>'[6]Electricity generation ER'!E61</f>
        <v>14.081366375000099</v>
      </c>
      <c r="E55" s="51">
        <f>'[6]Electricity generation ER'!F61</f>
        <v>7.1859460983645498</v>
      </c>
      <c r="F55" s="51">
        <f>'[6]Electricity generation ER'!G61</f>
        <v>8.8715383930426501</v>
      </c>
      <c r="G55" s="51">
        <f>'[6]Electricity generation ER'!H61</f>
        <v>10.5571306877208</v>
      </c>
      <c r="H55" s="51">
        <f>'[6]Electricity generation ER'!I61</f>
        <v>12.0209345225728</v>
      </c>
      <c r="I55" s="51">
        <f>'[6]Electricity generation ER'!J61</f>
        <v>13.484738357424799</v>
      </c>
      <c r="J55" s="51">
        <f>'[6]Electricity generation ER'!K61</f>
        <v>14.5049652726247</v>
      </c>
      <c r="K55" s="50">
        <f>'[6]Electricity generation ER'!L61</f>
        <v>15.525192187824599</v>
      </c>
      <c r="M55" s="28" t="str">
        <f>'[6]Final energy demand ER'!C33</f>
        <v xml:space="preserve">    - Hydrogen</v>
      </c>
      <c r="N55" s="27">
        <f>'[6]Final energy demand ER'!D33</f>
        <v>0</v>
      </c>
      <c r="O55" s="27">
        <f>'[6]Final energy demand ER'!E33</f>
        <v>0</v>
      </c>
      <c r="P55" s="27">
        <f>'[6]Final energy demand ER'!F33</f>
        <v>0</v>
      </c>
      <c r="Q55" s="27">
        <f>'[6]Final energy demand ER'!G33</f>
        <v>0</v>
      </c>
      <c r="R55" s="27">
        <f>'[6]Final energy demand ER'!H33</f>
        <v>0</v>
      </c>
      <c r="S55" s="27">
        <f>'[6]Final energy demand ER'!I33</f>
        <v>0</v>
      </c>
      <c r="T55" s="27">
        <f>'[6]Final energy demand ER'!J33</f>
        <v>0</v>
      </c>
      <c r="U55" s="27">
        <f>'[6]Final energy demand ER'!K33</f>
        <v>198.7028473847019</v>
      </c>
      <c r="V55" s="26">
        <f>'[6]Final energy demand ER'!L33</f>
        <v>274.55482260385759</v>
      </c>
    </row>
    <row r="56" spans="2:22" x14ac:dyDescent="0.2">
      <c r="B56" s="28" t="str">
        <f>'[6]Electricity generation ER'!C62</f>
        <v xml:space="preserve">  - Import RES</v>
      </c>
      <c r="C56" s="51">
        <f>'[6]Electricity generation ER'!D62</f>
        <v>0</v>
      </c>
      <c r="D56" s="51">
        <f>'[6]Electricity generation ER'!E62</f>
        <v>0</v>
      </c>
      <c r="E56" s="51">
        <f>'[6]Electricity generation ER'!F62</f>
        <v>3.2336757442640476</v>
      </c>
      <c r="F56" s="51">
        <f>'[6]Electricity generation ER'!G62</f>
        <v>5.322923035825589</v>
      </c>
      <c r="G56" s="51">
        <f>'[6]Electricity generation ER'!H62</f>
        <v>7.38999148140456</v>
      </c>
      <c r="H56" s="51">
        <f>'[6]Electricity generation ER'!I62</f>
        <v>8.4146541658009593</v>
      </c>
      <c r="I56" s="51">
        <f>'[6]Electricity generation ER'!J62</f>
        <v>10.787790685939839</v>
      </c>
      <c r="J56" s="51">
        <f>'[6]Electricity generation ER'!K62</f>
        <v>12.691844613546612</v>
      </c>
      <c r="K56" s="50">
        <f>'[6]Electricity generation ER'!L62</f>
        <v>14.748932578433369</v>
      </c>
      <c r="M56" s="28" t="str">
        <f>'[6]Final energy demand ER'!C34</f>
        <v xml:space="preserve">    RES share Industry</v>
      </c>
      <c r="N56" s="30">
        <f>'[6]Final energy demand ER'!D34</f>
        <v>2.7238148173634544E-3</v>
      </c>
      <c r="O56" s="30">
        <f>'[6]Final energy demand ER'!E34</f>
        <v>7.9278179503332134E-3</v>
      </c>
      <c r="P56" s="30">
        <f>'[6]Final energy demand ER'!F34</f>
        <v>6.8845763127326737E-2</v>
      </c>
      <c r="Q56" s="30">
        <f>'[6]Final energy demand ER'!G34</f>
        <v>0.13439087346839443</v>
      </c>
      <c r="R56" s="30">
        <f>'[6]Final energy demand ER'!H34</f>
        <v>0.23109302840540025</v>
      </c>
      <c r="S56" s="30">
        <f>'[6]Final energy demand ER'!I34</f>
        <v>0.33586472279077478</v>
      </c>
      <c r="T56" s="30">
        <f>'[6]Final energy demand ER'!J34</f>
        <v>0.43481379622548477</v>
      </c>
      <c r="U56" s="30">
        <f>'[6]Final energy demand ER'!K34</f>
        <v>0.59631370464844702</v>
      </c>
      <c r="V56" s="29">
        <f>'[6]Final energy demand ER'!L34</f>
        <v>0.75037861079347334</v>
      </c>
    </row>
    <row r="57" spans="2:22" x14ac:dyDescent="0.2">
      <c r="B57" s="28" t="str">
        <f>'[6]Electricity generation ER'!C63</f>
        <v>Export</v>
      </c>
      <c r="C57" s="51">
        <f>'[6]Electricity generation ER'!D63</f>
        <v>11.359166666666702</v>
      </c>
      <c r="D57" s="51">
        <f>'[6]Electricity generation ER'!E63</f>
        <v>12</v>
      </c>
      <c r="E57" s="51">
        <f>'[6]Electricity generation ER'!F63</f>
        <v>7.1859460983645498</v>
      </c>
      <c r="F57" s="51">
        <f>'[6]Electricity generation ER'!G63</f>
        <v>14.1315383930426</v>
      </c>
      <c r="G57" s="51">
        <f>'[6]Electricity generation ER'!H63</f>
        <v>37.357130687720797</v>
      </c>
      <c r="H57" s="51">
        <f>'[6]Electricity generation ER'!I63</f>
        <v>56.4209345225728</v>
      </c>
      <c r="I57" s="51">
        <f>'[6]Electricity generation ER'!J63</f>
        <v>73.484738357424803</v>
      </c>
      <c r="J57" s="51">
        <f>'[6]Electricity generation ER'!K63</f>
        <v>87.504965272624702</v>
      </c>
      <c r="K57" s="50">
        <f>'[6]Electricity generation ER'!L63</f>
        <v>95.525192187824601</v>
      </c>
      <c r="M57" s="28"/>
      <c r="N57" s="27"/>
      <c r="O57" s="27"/>
      <c r="P57" s="27"/>
      <c r="Q57" s="27"/>
      <c r="R57" s="27"/>
      <c r="S57" s="27"/>
      <c r="T57" s="27"/>
      <c r="U57" s="27"/>
      <c r="V57" s="26"/>
    </row>
    <row r="58" spans="2:22" x14ac:dyDescent="0.2">
      <c r="B58" s="28" t="str">
        <f>'[6]Electricity generation ER'!C64</f>
        <v>Distribution losses</v>
      </c>
      <c r="C58" s="51">
        <f>'[6]Electricity generation ER'!D64</f>
        <v>116.433055555556</v>
      </c>
      <c r="D58" s="51">
        <f>'[6]Electricity generation ER'!E64</f>
        <v>130.86755598832201</v>
      </c>
      <c r="E58" s="51">
        <f>'[6]Electricity generation ER'!F64</f>
        <v>141.336960467388</v>
      </c>
      <c r="F58" s="51">
        <f>'[6]Electricity generation ER'!G64</f>
        <v>152.64391730477897</v>
      </c>
      <c r="G58" s="51">
        <f>'[6]Electricity generation ER'!H64</f>
        <v>164.85543068916098</v>
      </c>
      <c r="H58" s="51">
        <f>'[6]Electricity generation ER'!I64</f>
        <v>178.04386514429399</v>
      </c>
      <c r="I58" s="51">
        <f>'[6]Electricity generation ER'!J64</f>
        <v>192.28737435583699</v>
      </c>
      <c r="J58" s="51">
        <f>'[6]Electricity generation ER'!K64</f>
        <v>201.90174307362901</v>
      </c>
      <c r="K58" s="50">
        <f>'[6]Electricity generation ER'!L64</f>
        <v>211.99683022731099</v>
      </c>
      <c r="M58" s="28" t="str">
        <f>'[6]Final energy demand ER'!C36</f>
        <v>Other Sectors</v>
      </c>
      <c r="N58" s="27">
        <f>'[6]Final energy demand ER'!D36</f>
        <v>4742.3469999770159</v>
      </c>
      <c r="O58" s="27">
        <f>'[6]Final energy demand ER'!E36</f>
        <v>5319.8034439652192</v>
      </c>
      <c r="P58" s="27">
        <f>'[6]Final energy demand ER'!F36</f>
        <v>5511.5455816474741</v>
      </c>
      <c r="Q58" s="27">
        <f>'[6]Final energy demand ER'!G36</f>
        <v>5795.1555840993688</v>
      </c>
      <c r="R58" s="27">
        <f>'[6]Final energy demand ER'!H36</f>
        <v>6104.5796620041301</v>
      </c>
      <c r="S58" s="27">
        <f>'[6]Final energy demand ER'!I36</f>
        <v>6284.7520580662167</v>
      </c>
      <c r="T58" s="27">
        <f>'[6]Final energy demand ER'!J36</f>
        <v>6398.3943707330545</v>
      </c>
      <c r="U58" s="27">
        <f>'[6]Final energy demand ER'!K36</f>
        <v>6455.7493181386753</v>
      </c>
      <c r="V58" s="26">
        <f>'[6]Final energy demand ER'!L36</f>
        <v>6446.2268736568622</v>
      </c>
    </row>
    <row r="59" spans="2:22" x14ac:dyDescent="0.2">
      <c r="B59" s="28" t="str">
        <f>'[6]Electricity generation ER'!C65</f>
        <v>Own consumption electricity</v>
      </c>
      <c r="C59" s="51">
        <f>'[6]Electricity generation ER'!D65</f>
        <v>55.876944444444405</v>
      </c>
      <c r="D59" s="51">
        <f>'[6]Electricity generation ER'!E65</f>
        <v>63.5143741366782</v>
      </c>
      <c r="E59" s="51">
        <f>'[6]Electricity generation ER'!F65</f>
        <v>60.338655429844302</v>
      </c>
      <c r="F59" s="51">
        <f>'[6]Electricity generation ER'!G65</f>
        <v>57.321722658352101</v>
      </c>
      <c r="G59" s="51">
        <f>'[6]Electricity generation ER'!H65</f>
        <v>54.4556365254345</v>
      </c>
      <c r="H59" s="51">
        <f>'[6]Electricity generation ER'!I65</f>
        <v>51.7328546991628</v>
      </c>
      <c r="I59" s="51">
        <f>'[6]Electricity generation ER'!J65</f>
        <v>49.14621196420461</v>
      </c>
      <c r="J59" s="51">
        <f>'[6]Electricity generation ER'!K65</f>
        <v>46.688901365994397</v>
      </c>
      <c r="K59" s="50">
        <f>'[6]Electricity generation ER'!L65</f>
        <v>44.354456297694696</v>
      </c>
      <c r="M59" s="28" t="str">
        <f>'[6]Final energy demand ER'!C37</f>
        <v xml:space="preserve">    - Electricity</v>
      </c>
      <c r="N59" s="27">
        <f>'[6]Final energy demand ER'!D37</f>
        <v>2063.6289999977439</v>
      </c>
      <c r="O59" s="27">
        <f>'[6]Final energy demand ER'!E37</f>
        <v>2332.7609260477147</v>
      </c>
      <c r="P59" s="27">
        <f>'[6]Final energy demand ER'!F37</f>
        <v>2551.2574607475949</v>
      </c>
      <c r="Q59" s="27">
        <f>'[6]Final energy demand ER'!G37</f>
        <v>2850.6242193420399</v>
      </c>
      <c r="R59" s="27">
        <f>'[6]Final energy demand ER'!H37</f>
        <v>3221.3944085800454</v>
      </c>
      <c r="S59" s="27">
        <f>'[6]Final energy demand ER'!I37</f>
        <v>3538.0093061055377</v>
      </c>
      <c r="T59" s="27">
        <f>'[6]Final energy demand ER'!J37</f>
        <v>3839.617746943677</v>
      </c>
      <c r="U59" s="27">
        <f>'[6]Final energy demand ER'!K37</f>
        <v>4146.9911625497452</v>
      </c>
      <c r="V59" s="26">
        <f>'[6]Final energy demand ER'!L37</f>
        <v>4416.5267268048847</v>
      </c>
    </row>
    <row r="60" spans="2:22" x14ac:dyDescent="0.2">
      <c r="B60" s="28" t="str">
        <f>'[6]Electricity generation ER'!C66</f>
        <v>Electricity for hydrogen production</v>
      </c>
      <c r="C60" s="51">
        <f>'[6]Electricity generation ER'!D66</f>
        <v>9.7902097902097895E-16</v>
      </c>
      <c r="D60" s="51">
        <f>'[6]Electricity generation ER'!E66</f>
        <v>9.0456811849841685E-9</v>
      </c>
      <c r="E60" s="51">
        <f>'[6]Electricity generation ER'!F66</f>
        <v>0.7018716577540115</v>
      </c>
      <c r="F60" s="51">
        <f>'[6]Electricity generation ER'!G66</f>
        <v>4.929662563322097</v>
      </c>
      <c r="G60" s="51">
        <f>'[6]Electricity generation ER'!H66</f>
        <v>62.350173496239904</v>
      </c>
      <c r="H60" s="51">
        <f>'[6]Electricity generation ER'!I66</f>
        <v>175.05532226646233</v>
      </c>
      <c r="I60" s="51">
        <f>'[6]Electricity generation ER'!J66</f>
        <v>343.90937406869256</v>
      </c>
      <c r="J60" s="51">
        <f>'[6]Electricity generation ER'!K66</f>
        <v>536.4941982640986</v>
      </c>
      <c r="K60" s="50">
        <f>'[6]Electricity generation ER'!L66</f>
        <v>708.59782935018063</v>
      </c>
      <c r="M60" s="28" t="str">
        <f>'[6]Final energy demand ER'!C38</f>
        <v xml:space="preserve">         RES electricity</v>
      </c>
      <c r="N60" s="27">
        <f>'[6]Final energy demand ER'!D38</f>
        <v>51.144669355616209</v>
      </c>
      <c r="O60" s="27">
        <f>'[6]Final energy demand ER'!E38</f>
        <v>72.191392022363189</v>
      </c>
      <c r="P60" s="27">
        <f>'[6]Final energy demand ER'!F38</f>
        <v>363.86293068784011</v>
      </c>
      <c r="Q60" s="27">
        <f>'[6]Final energy demand ER'!G38</f>
        <v>887.76005689875728</v>
      </c>
      <c r="R60" s="27">
        <f>'[6]Final energy demand ER'!H38</f>
        <v>1672.3058718568259</v>
      </c>
      <c r="S60" s="27">
        <f>'[6]Final energy demand ER'!I38</f>
        <v>2474.1444691640017</v>
      </c>
      <c r="T60" s="27">
        <f>'[6]Final energy demand ER'!J38</f>
        <v>2978.8262080341633</v>
      </c>
      <c r="U60" s="27">
        <f>'[6]Final energy demand ER'!K38</f>
        <v>3636.585485212865</v>
      </c>
      <c r="V60" s="26">
        <f>'[6]Final energy demand ER'!L38</f>
        <v>4108.9743951024793</v>
      </c>
    </row>
    <row r="61" spans="2:22" x14ac:dyDescent="0.2">
      <c r="B61" s="28" t="str">
        <f>'[6]Electricity generation ER'!C67</f>
        <v>Electricity for synfuel production</v>
      </c>
      <c r="C61" s="51">
        <f>'[6]Electricity generation ER'!D67</f>
        <v>3.6391958333333342E-7</v>
      </c>
      <c r="D61" s="51">
        <f>'[6]Electricity generation ER'!E67</f>
        <v>3.5214026906213712E-19</v>
      </c>
      <c r="E61" s="51">
        <f>'[6]Electricity generation ER'!F67</f>
        <v>-3.01554878765249E-13</v>
      </c>
      <c r="F61" s="51">
        <f>'[6]Electricity generation ER'!G67</f>
        <v>-3.526833566952506E-13</v>
      </c>
      <c r="G61" s="51">
        <f>'[6]Electricity generation ER'!H67</f>
        <v>-1.3079787745620264E-12</v>
      </c>
      <c r="H61" s="51">
        <f>'[6]Electricity generation ER'!I67</f>
        <v>8.4385727391098481E-14</v>
      </c>
      <c r="I61" s="51">
        <f>'[6]Electricity generation ER'!J67</f>
        <v>-3.2842012822481572E-13</v>
      </c>
      <c r="J61" s="51">
        <f>'[6]Electricity generation ER'!K67</f>
        <v>5.9672764369419649E-13</v>
      </c>
      <c r="K61" s="50">
        <f>'[6]Electricity generation ER'!L67</f>
        <v>0</v>
      </c>
      <c r="M61" s="28" t="str">
        <f>'[6]Final energy demand ER'!C39</f>
        <v xml:space="preserve">    - Public district heat</v>
      </c>
      <c r="N61" s="27">
        <f>'[6]Final energy demand ER'!D39</f>
        <v>0</v>
      </c>
      <c r="O61" s="27">
        <f>'[6]Final energy demand ER'!E39</f>
        <v>0</v>
      </c>
      <c r="P61" s="27">
        <f>'[6]Final energy demand ER'!F39</f>
        <v>0</v>
      </c>
      <c r="Q61" s="27">
        <f>'[6]Final energy demand ER'!G39</f>
        <v>0</v>
      </c>
      <c r="R61" s="27">
        <f>'[6]Final energy demand ER'!H39</f>
        <v>0</v>
      </c>
      <c r="S61" s="27">
        <f>'[6]Final energy demand ER'!I39</f>
        <v>0</v>
      </c>
      <c r="T61" s="27">
        <f>'[6]Final energy demand ER'!J39</f>
        <v>0</v>
      </c>
      <c r="U61" s="27">
        <f>'[6]Final energy demand ER'!K39</f>
        <v>0</v>
      </c>
      <c r="V61" s="26">
        <f>'[6]Final energy demand ER'!L39</f>
        <v>0</v>
      </c>
    </row>
    <row r="62" spans="2:22" x14ac:dyDescent="0.2">
      <c r="B62" s="28" t="str">
        <f>'[6]Electricity generation ER'!C68</f>
        <v>Final energy consumption (electricity)</v>
      </c>
      <c r="C62" s="51">
        <f>'[6]Electricity generation ER'!D68</f>
        <v>734.04916666580664</v>
      </c>
      <c r="D62" s="51">
        <f>'[6]Electricity generation ER'!E68</f>
        <v>825.05109874926552</v>
      </c>
      <c r="E62" s="51">
        <f>'[6]Electricity generation ER'!F68</f>
        <v>931.50841813458021</v>
      </c>
      <c r="F62" s="51">
        <f>'[6]Electricity generation ER'!G68</f>
        <v>1068.2141604503468</v>
      </c>
      <c r="G62" s="51">
        <f>'[6]Electricity generation ER'!H68</f>
        <v>1317.3582180456069</v>
      </c>
      <c r="H62" s="51">
        <f>'[6]Electricity generation ER'!I68</f>
        <v>1545.6873478892576</v>
      </c>
      <c r="I62" s="51">
        <f>'[6]Electricity generation ER'!J68</f>
        <v>1823.0935945269</v>
      </c>
      <c r="J62" s="51">
        <f>'[6]Electricity generation ER'!K68</f>
        <v>2100.7760480855914</v>
      </c>
      <c r="K62" s="50">
        <f>'[6]Electricity generation ER'!L68</f>
        <v>2440.1287777050461</v>
      </c>
      <c r="M62" s="28" t="str">
        <f>'[6]Final energy demand ER'!C40</f>
        <v xml:space="preserve">         RES district heat</v>
      </c>
      <c r="N62" s="27">
        <f>'[6]Final energy demand ER'!D40</f>
        <v>0</v>
      </c>
      <c r="O62" s="27">
        <f>'[6]Final energy demand ER'!E40</f>
        <v>0</v>
      </c>
      <c r="P62" s="27">
        <f>'[6]Final energy demand ER'!F40</f>
        <v>0</v>
      </c>
      <c r="Q62" s="27">
        <f>'[6]Final energy demand ER'!G40</f>
        <v>0</v>
      </c>
      <c r="R62" s="27">
        <f>'[6]Final energy demand ER'!H40</f>
        <v>0</v>
      </c>
      <c r="S62" s="27">
        <f>'[6]Final energy demand ER'!I40</f>
        <v>0</v>
      </c>
      <c r="T62" s="27">
        <f>'[6]Final energy demand ER'!J40</f>
        <v>0</v>
      </c>
      <c r="U62" s="27">
        <f>'[6]Final energy demand ER'!K40</f>
        <v>0</v>
      </c>
      <c r="V62" s="26">
        <f>'[6]Final energy demand ER'!L40</f>
        <v>0</v>
      </c>
    </row>
    <row r="63" spans="2:22" x14ac:dyDescent="0.2">
      <c r="B63" s="28"/>
      <c r="C63" s="51"/>
      <c r="D63" s="51"/>
      <c r="E63" s="51"/>
      <c r="F63" s="51"/>
      <c r="G63" s="51"/>
      <c r="H63" s="51"/>
      <c r="I63" s="51"/>
      <c r="J63" s="51"/>
      <c r="K63" s="50"/>
      <c r="M63" s="28" t="str">
        <f>'[6]Final energy demand ER'!C41</f>
        <v xml:space="preserve">    - Hard coal &amp; lignite</v>
      </c>
      <c r="N63" s="27">
        <f>'[6]Final energy demand ER'!D41</f>
        <v>0.36100014030273458</v>
      </c>
      <c r="O63" s="27">
        <f>'[6]Final energy demand ER'!E41</f>
        <v>0.35064449999899261</v>
      </c>
      <c r="P63" s="27">
        <f>'[6]Final energy demand ER'!F41</f>
        <v>2.8941729489494772E-13</v>
      </c>
      <c r="Q63" s="27">
        <f>'[6]Final energy demand ER'!G41</f>
        <v>9.978953529806699E-14</v>
      </c>
      <c r="R63" s="27">
        <f>'[6]Final energy demand ER'!H41</f>
        <v>3.5596668720245364E-13</v>
      </c>
      <c r="S63" s="27">
        <f>'[6]Final energy demand ER'!I41</f>
        <v>-2.1395318648394418E-13</v>
      </c>
      <c r="T63" s="27">
        <f>'[6]Final energy demand ER'!J41</f>
        <v>1.5922097598805147E-13</v>
      </c>
      <c r="U63" s="27">
        <f>'[6]Final energy demand ER'!K41</f>
        <v>0</v>
      </c>
      <c r="V63" s="26">
        <f>'[6]Final energy demand ER'!L41</f>
        <v>1.4152975643382354E-13</v>
      </c>
    </row>
    <row r="64" spans="2:22" x14ac:dyDescent="0.2">
      <c r="B64" s="28" t="str">
        <f>'[6]Electricity generation ER'!C70</f>
        <v>Fluctuating RES (PV, Wind, Ocean)</v>
      </c>
      <c r="C64" s="51">
        <f>'[6]Electricity generation ER'!D70</f>
        <v>0.21099999999999999</v>
      </c>
      <c r="D64" s="51">
        <f>'[6]Electricity generation ER'!E70</f>
        <v>4.6447125000000007</v>
      </c>
      <c r="E64" s="51">
        <f>'[6]Electricity generation ER'!F70</f>
        <v>93</v>
      </c>
      <c r="F64" s="51">
        <f>'[6]Electricity generation ER'!G70</f>
        <v>237.5</v>
      </c>
      <c r="G64" s="51">
        <f>'[6]Electricity generation ER'!H70</f>
        <v>454</v>
      </c>
      <c r="H64" s="51">
        <f>'[6]Electricity generation ER'!I70</f>
        <v>768.5</v>
      </c>
      <c r="I64" s="51">
        <f>'[6]Electricity generation ER'!J70</f>
        <v>923.7</v>
      </c>
      <c r="J64" s="51">
        <f>'[6]Electricity generation ER'!K70</f>
        <v>1126.0999999999999</v>
      </c>
      <c r="K64" s="50">
        <f>'[6]Electricity generation ER'!L70</f>
        <v>1562.0299</v>
      </c>
      <c r="M64" s="28" t="str">
        <f>'[6]Final energy demand ER'!C42</f>
        <v xml:space="preserve">    - Oil products</v>
      </c>
      <c r="N64" s="27">
        <f>'[6]Final energy demand ER'!D42</f>
        <v>969.99733588739286</v>
      </c>
      <c r="O64" s="27">
        <f>'[6]Final energy demand ER'!E42</f>
        <v>985.57946451443036</v>
      </c>
      <c r="P64" s="27">
        <f>'[6]Final energy demand ER'!F42</f>
        <v>902.68562719355248</v>
      </c>
      <c r="Q64" s="27">
        <f>'[6]Final energy demand ER'!G42</f>
        <v>814.71968814828574</v>
      </c>
      <c r="R64" s="27">
        <f>'[6]Final energy demand ER'!H42</f>
        <v>612.92200640211649</v>
      </c>
      <c r="S64" s="27">
        <f>'[6]Final energy demand ER'!I42</f>
        <v>512.64599913274628</v>
      </c>
      <c r="T64" s="27">
        <f>'[6]Final energy demand ER'!J42</f>
        <v>413.15034860588554</v>
      </c>
      <c r="U64" s="27">
        <f>'[6]Final energy demand ER'!K42</f>
        <v>194.3967448085657</v>
      </c>
      <c r="V64" s="26">
        <f>'[6]Final energy demand ER'!L42</f>
        <v>119.05530862310249</v>
      </c>
    </row>
    <row r="65" spans="2:22" x14ac:dyDescent="0.2">
      <c r="B65" s="28" t="str">
        <f>'[6]Electricity generation ER'!C71</f>
        <v>Share of fluctuating RES</v>
      </c>
      <c r="C65" s="30">
        <f>'[6]Electricity generation ER'!D71</f>
        <v>2.3328837086803431E-4</v>
      </c>
      <c r="D65" s="30">
        <f>'[6]Electricity generation ER'!E71</f>
        <v>4.5654935959394041E-3</v>
      </c>
      <c r="E65" s="30">
        <f>'[6]Electricity generation ER'!F71</f>
        <v>8.2018834111393754E-2</v>
      </c>
      <c r="F65" s="30">
        <f>'[6]Electricity generation ER'!G71</f>
        <v>0.18434153154426075</v>
      </c>
      <c r="G65" s="30">
        <f>'[6]Electricity generation ER'!H71</f>
        <v>0.27924379767680729</v>
      </c>
      <c r="H65" s="30">
        <f>'[6]Electricity generation ER'!I71</f>
        <v>0.38522859813414173</v>
      </c>
      <c r="I65" s="30">
        <f>'[6]Electricity generation ER'!J71</f>
        <v>0.3742044729326941</v>
      </c>
      <c r="J65" s="30">
        <f>'[6]Electricity generation ER'!K71</f>
        <v>0.38058565156119878</v>
      </c>
      <c r="K65" s="29">
        <f>'[6]Electricity generation ER'!L71</f>
        <v>0.44820516146206457</v>
      </c>
      <c r="M65" s="28" t="str">
        <f>'[6]Final energy demand ER'!C43</f>
        <v xml:space="preserve">    - Gas</v>
      </c>
      <c r="N65" s="27">
        <f>'[6]Final energy demand ER'!D43</f>
        <v>1669.6846489205857</v>
      </c>
      <c r="O65" s="27">
        <f>'[6]Final energy demand ER'!E43</f>
        <v>1952.1503996534614</v>
      </c>
      <c r="P65" s="27">
        <f>'[6]Final energy demand ER'!F43</f>
        <v>1890.6376108767097</v>
      </c>
      <c r="Q65" s="27">
        <f>'[6]Final energy demand ER'!G43</f>
        <v>1875.7273274822608</v>
      </c>
      <c r="R65" s="27">
        <f>'[6]Final energy demand ER'!H43</f>
        <v>1840.276159700504</v>
      </c>
      <c r="S65" s="27">
        <f>'[6]Final energy demand ER'!I43</f>
        <v>1530.7451084397783</v>
      </c>
      <c r="T65" s="27">
        <f>'[6]Final energy demand ER'!J43</f>
        <v>1124.409647518389</v>
      </c>
      <c r="U65" s="27">
        <f>'[6]Final energy demand ER'!K43</f>
        <v>914.90150780241163</v>
      </c>
      <c r="V65" s="26">
        <f>'[6]Final energy demand ER'!L43</f>
        <v>534.14495914433644</v>
      </c>
    </row>
    <row r="66" spans="2:22" ht="13.5" thickBot="1" x14ac:dyDescent="0.25">
      <c r="B66" s="25" t="str">
        <f>'[6]Electricity generation ER'!C72</f>
        <v>RES share (domestic generation)</v>
      </c>
      <c r="C66" s="24">
        <f>'[6]Electricity generation ER'!D72</f>
        <v>2.4783848916482627E-2</v>
      </c>
      <c r="D66" s="24">
        <f>'[6]Electricity generation ER'!E72</f>
        <v>3.0946759788485316E-2</v>
      </c>
      <c r="E66" s="24">
        <f>'[6]Electricity generation ER'!F72</f>
        <v>0.14262101582692377</v>
      </c>
      <c r="F66" s="24">
        <f>'[6]Electricity generation ER'!G72</f>
        <v>0.31142654681565274</v>
      </c>
      <c r="G66" s="24">
        <f>'[6]Electricity generation ER'!H72</f>
        <v>0.51912484463333985</v>
      </c>
      <c r="H66" s="24">
        <f>'[6]Electricity generation ER'!I72</f>
        <v>0.6993041157055111</v>
      </c>
      <c r="I66" s="24">
        <f>'[6]Electricity generation ER'!J72</f>
        <v>0.77581322005433984</v>
      </c>
      <c r="J66" s="24">
        <f>'[6]Electricity generation ER'!K72</f>
        <v>0.87692144561430385</v>
      </c>
      <c r="K66" s="23">
        <f>'[6]Electricity generation ER'!L72</f>
        <v>0.93036330339952389</v>
      </c>
      <c r="M66" s="28" t="str">
        <f>'[6]Final energy demand ER'!C44</f>
        <v xml:space="preserve">    - Solar</v>
      </c>
      <c r="N66" s="27">
        <f>'[6]Final energy demand ER'!D44</f>
        <v>6.6590025880119565</v>
      </c>
      <c r="O66" s="27">
        <f>'[6]Final energy demand ER'!E44</f>
        <v>12.979603349897619</v>
      </c>
      <c r="P66" s="27">
        <f>'[6]Final energy demand ER'!F44</f>
        <v>71.483953200058991</v>
      </c>
      <c r="Q66" s="27">
        <f>'[6]Final energy demand ER'!G44</f>
        <v>148.12228262385881</v>
      </c>
      <c r="R66" s="27">
        <f>'[6]Final energy demand ER'!H44</f>
        <v>311.11770851438831</v>
      </c>
      <c r="S66" s="27">
        <f>'[6]Final energy demand ER'!I44</f>
        <v>559.6098848685773</v>
      </c>
      <c r="T66" s="27">
        <f>'[6]Final energy demand ER'!J44</f>
        <v>853.30280764479858</v>
      </c>
      <c r="U66" s="27">
        <f>'[6]Final energy demand ER'!K44</f>
        <v>937.19674180950062</v>
      </c>
      <c r="V66" s="26">
        <f>'[6]Final energy demand ER'!L44</f>
        <v>1036.2095664260007</v>
      </c>
    </row>
    <row r="67" spans="2:22" ht="13.5" thickBot="1" x14ac:dyDescent="0.25">
      <c r="M67" s="28" t="str">
        <f>'[6]Final energy demand ER'!C45</f>
        <v xml:space="preserve">    - Biomass</v>
      </c>
      <c r="N67" s="27">
        <f>'[6]Final energy demand ER'!D45</f>
        <v>32.016012442978095</v>
      </c>
      <c r="O67" s="27">
        <f>'[6]Final energy demand ER'!E45</f>
        <v>35.982405899716184</v>
      </c>
      <c r="P67" s="27">
        <f>'[6]Final energy demand ER'!F45</f>
        <v>77.540232568397329</v>
      </c>
      <c r="Q67" s="27">
        <f>'[6]Final energy demand ER'!G45</f>
        <v>79.578322293499909</v>
      </c>
      <c r="R67" s="27">
        <f>'[6]Final energy demand ER'!H45</f>
        <v>82.786795476418504</v>
      </c>
      <c r="S67" s="27">
        <f>'[6]Final energy demand ER'!I45</f>
        <v>89.568640055949245</v>
      </c>
      <c r="T67" s="27">
        <f>'[6]Final energy demand ER'!J45</f>
        <v>94.811423071644285</v>
      </c>
      <c r="U67" s="27">
        <f>'[6]Final energy demand ER'!K45</f>
        <v>105.540173627196</v>
      </c>
      <c r="V67" s="26">
        <f>'[6]Final energy demand ER'!L45</f>
        <v>113.61947000285097</v>
      </c>
    </row>
    <row r="68" spans="2:22" x14ac:dyDescent="0.2">
      <c r="B68" s="38" t="str">
        <f>'[6]Transport ER'!D4</f>
        <v>Final energy consumption transport in PJ/a</v>
      </c>
      <c r="C68" s="37" t="str">
        <f>'[6]Transport ER'!D5</f>
        <v>Scenario:</v>
      </c>
      <c r="D68" s="37" t="str">
        <f>'[6]Transport ER'!E5</f>
        <v>Middle East Energy [R]Evolution (2015)</v>
      </c>
      <c r="E68" s="37"/>
      <c r="F68" s="37"/>
      <c r="G68" s="37"/>
      <c r="H68" s="37"/>
      <c r="I68" s="37"/>
      <c r="J68" s="37"/>
      <c r="K68" s="36"/>
      <c r="M68" s="28" t="str">
        <f>'[6]Final energy demand ER'!C46</f>
        <v xml:space="preserve">    - Geothermal</v>
      </c>
      <c r="N68" s="27">
        <f>'[6]Final energy demand ER'!D46</f>
        <v>0</v>
      </c>
      <c r="O68" s="27">
        <f>'[6]Final energy demand ER'!E46</f>
        <v>0</v>
      </c>
      <c r="P68" s="27">
        <f>'[6]Final energy demand ER'!F46</f>
        <v>17.940697061160776</v>
      </c>
      <c r="Q68" s="27">
        <f>'[6]Final energy demand ER'!G46</f>
        <v>26.383744209423377</v>
      </c>
      <c r="R68" s="27">
        <f>'[6]Final energy demand ER'!H46</f>
        <v>36.08258333065735</v>
      </c>
      <c r="S68" s="27">
        <f>'[6]Final energy demand ER'!I46</f>
        <v>54.17311946362846</v>
      </c>
      <c r="T68" s="27">
        <f>'[6]Final energy demand ER'!J46</f>
        <v>73.10239694866074</v>
      </c>
      <c r="U68" s="27">
        <f>'[6]Final energy demand ER'!K46</f>
        <v>156.72298754125566</v>
      </c>
      <c r="V68" s="26">
        <f>'[6]Final energy demand ER'!L46</f>
        <v>226.67084265568764</v>
      </c>
    </row>
    <row r="69" spans="2:22" x14ac:dyDescent="0.2">
      <c r="B69" s="28"/>
      <c r="C69" s="33">
        <f>'[6]Transport ER'!D8</f>
        <v>2012</v>
      </c>
      <c r="D69" s="33">
        <f>'[6]Transport ER'!E8</f>
        <v>2015</v>
      </c>
      <c r="E69" s="33">
        <f>'[6]Transport ER'!F8</f>
        <v>2020</v>
      </c>
      <c r="F69" s="33">
        <f>'[6]Transport ER'!G8</f>
        <v>2025</v>
      </c>
      <c r="G69" s="33">
        <f>'[6]Transport ER'!H8</f>
        <v>2030</v>
      </c>
      <c r="H69" s="33">
        <f>'[6]Transport ER'!I8</f>
        <v>2035</v>
      </c>
      <c r="I69" s="33">
        <f>'[6]Transport ER'!J8</f>
        <v>2040</v>
      </c>
      <c r="J69" s="33">
        <f>'[6]Transport ER'!K8</f>
        <v>2045</v>
      </c>
      <c r="K69" s="32">
        <f>'[6]Transport ER'!L8</f>
        <v>2050</v>
      </c>
      <c r="M69" s="28" t="str">
        <f>'[6]Final energy demand ER'!C47</f>
        <v xml:space="preserve">    - Hydrogen</v>
      </c>
      <c r="N69" s="27">
        <f>'[6]Final energy demand ER'!D47</f>
        <v>0</v>
      </c>
      <c r="O69" s="27">
        <f>'[6]Final energy demand ER'!E47</f>
        <v>0</v>
      </c>
      <c r="P69" s="27">
        <f>'[6]Final energy demand ER'!F47</f>
        <v>0</v>
      </c>
      <c r="Q69" s="27">
        <f>'[6]Final energy demand ER'!G47</f>
        <v>0</v>
      </c>
      <c r="R69" s="27">
        <f>'[6]Final energy demand ER'!H47</f>
        <v>0</v>
      </c>
      <c r="S69" s="27">
        <f>'[6]Final energy demand ER'!I47</f>
        <v>0</v>
      </c>
      <c r="T69" s="27">
        <f>'[6]Final energy demand ER'!J47</f>
        <v>0</v>
      </c>
      <c r="U69" s="27">
        <f>'[6]Final energy demand ER'!K47</f>
        <v>0</v>
      </c>
      <c r="V69" s="26">
        <f>'[6]Final energy demand ER'!L47</f>
        <v>0</v>
      </c>
    </row>
    <row r="70" spans="2:22" x14ac:dyDescent="0.2">
      <c r="B70" s="28"/>
      <c r="C70" s="27"/>
      <c r="D70" s="27"/>
      <c r="E70" s="27"/>
      <c r="F70" s="27"/>
      <c r="G70" s="27"/>
      <c r="H70" s="27"/>
      <c r="I70" s="27"/>
      <c r="J70" s="27"/>
      <c r="K70" s="26"/>
      <c r="M70" s="28" t="str">
        <f>'[6]Final energy demand ER'!C48</f>
        <v xml:space="preserve">    RES share Other Sectors</v>
      </c>
      <c r="N70" s="30">
        <f>'[6]Final energy demand ER'!D48</f>
        <v>1.8939922444950061E-2</v>
      </c>
      <c r="O70" s="30">
        <f>'[6]Final energy demand ER'!E48</f>
        <v>2.2774037151581852E-2</v>
      </c>
      <c r="P70" s="30">
        <f>'[6]Final energy demand ER'!F48</f>
        <v>9.6311970145910641E-2</v>
      </c>
      <c r="Q70" s="30">
        <f>'[6]Final energy demand ER'!G48</f>
        <v>0.19703429691491098</v>
      </c>
      <c r="R70" s="30">
        <f>'[6]Final energy demand ER'!H48</f>
        <v>0.34437964210104327</v>
      </c>
      <c r="S70" s="30">
        <f>'[6]Final energy demand ER'!I48</f>
        <v>0.50558814161554289</v>
      </c>
      <c r="T70" s="30">
        <f>'[6]Final energy demand ER'!J48</f>
        <v>0.62516353383841017</v>
      </c>
      <c r="U70" s="30">
        <f>'[6]Final energy demand ER'!K48</f>
        <v>0.74910674963834389</v>
      </c>
      <c r="V70" s="29">
        <f>'[6]Final energy demand ER'!L48</f>
        <v>0.85095892243630877</v>
      </c>
    </row>
    <row r="71" spans="2:22" x14ac:dyDescent="0.2">
      <c r="B71" s="28" t="str">
        <f>'[6]Transport ER'!C10</f>
        <v>road</v>
      </c>
      <c r="C71" s="27">
        <f>'[6]Transport ER'!D10</f>
        <v>5225.8919998999982</v>
      </c>
      <c r="D71" s="27">
        <f>'[6]Transport ER'!E10</f>
        <v>5828.4256563432664</v>
      </c>
      <c r="E71" s="27">
        <f>'[6]Transport ER'!F10</f>
        <v>6717.162196004153</v>
      </c>
      <c r="F71" s="27">
        <f>'[6]Transport ER'!G10</f>
        <v>6613.2684998670447</v>
      </c>
      <c r="G71" s="27">
        <f>'[6]Transport ER'!H10</f>
        <v>6515.0927178563552</v>
      </c>
      <c r="H71" s="27">
        <f>'[6]Transport ER'!I10</f>
        <v>6174.5463977836616</v>
      </c>
      <c r="I71" s="27">
        <f>'[6]Transport ER'!J10</f>
        <v>5787.0089748817418</v>
      </c>
      <c r="J71" s="27">
        <f>'[6]Transport ER'!K10</f>
        <v>5411.6997255682118</v>
      </c>
      <c r="K71" s="26">
        <f>'[6]Transport ER'!L10</f>
        <v>5052.689444507786</v>
      </c>
      <c r="M71" s="28"/>
      <c r="N71" s="27"/>
      <c r="O71" s="27"/>
      <c r="P71" s="27"/>
      <c r="Q71" s="27"/>
      <c r="R71" s="27"/>
      <c r="S71" s="27"/>
      <c r="T71" s="27"/>
      <c r="U71" s="27"/>
      <c r="V71" s="26"/>
    </row>
    <row r="72" spans="2:22" x14ac:dyDescent="0.2">
      <c r="B72" s="28" t="str">
        <f>'[6]Transport ER'!C11</f>
        <v xml:space="preserve"> - fossil fuels</v>
      </c>
      <c r="C72" s="27">
        <f>'[6]Transport ER'!D11</f>
        <v>4980.9229998999981</v>
      </c>
      <c r="D72" s="27">
        <f>'[6]Transport ER'!E11</f>
        <v>5568.3412878090812</v>
      </c>
      <c r="E72" s="27">
        <f>'[6]Transport ER'!F11</f>
        <v>6291.3885683937688</v>
      </c>
      <c r="F72" s="27">
        <f>'[6]Transport ER'!G11</f>
        <v>5873.4119974221076</v>
      </c>
      <c r="G72" s="27">
        <f>'[6]Transport ER'!H11</f>
        <v>5090.5524683728581</v>
      </c>
      <c r="H72" s="27">
        <f>'[6]Transport ER'!I11</f>
        <v>4192.3806575726449</v>
      </c>
      <c r="I72" s="27">
        <f>'[6]Transport ER'!J11</f>
        <v>2846.8557085917687</v>
      </c>
      <c r="J72" s="27">
        <f>'[6]Transport ER'!K11</f>
        <v>1804.7259265841574</v>
      </c>
      <c r="K72" s="26">
        <f>'[6]Transport ER'!L11</f>
        <v>523.89114590766542</v>
      </c>
      <c r="M72" s="28" t="str">
        <f>'[6]Final energy demand ER'!C50</f>
        <v>Total RES</v>
      </c>
      <c r="N72" s="27">
        <f>'[6]Final energy demand ER'!D50</f>
        <v>104.2102441517691</v>
      </c>
      <c r="O72" s="27">
        <f>'[6]Final energy demand ER'!E50</f>
        <v>165.48543573214042</v>
      </c>
      <c r="P72" s="27">
        <f>'[6]Final energy demand ER'!F50</f>
        <v>1054.4006376521452</v>
      </c>
      <c r="Q72" s="27">
        <f>'[6]Final energy demand ER'!G50</f>
        <v>2256.8891569397106</v>
      </c>
      <c r="R72" s="27">
        <f>'[6]Final energy demand ER'!H50</f>
        <v>4188.5528951807555</v>
      </c>
      <c r="S72" s="27">
        <f>'[6]Final energy demand ER'!I50</f>
        <v>6390.0503635135774</v>
      </c>
      <c r="T72" s="27">
        <f>'[6]Final energy demand ER'!J50</f>
        <v>8607.9294726925345</v>
      </c>
      <c r="U72" s="27">
        <f>'[6]Final energy demand ER'!K50</f>
        <v>11125.983391473739</v>
      </c>
      <c r="V72" s="26">
        <f>'[6]Final energy demand ER'!L50</f>
        <v>13676.424718900544</v>
      </c>
    </row>
    <row r="73" spans="2:22" x14ac:dyDescent="0.2">
      <c r="B73" s="28" t="str">
        <f>'[6]Transport ER'!C12</f>
        <v xml:space="preserve"> - biofuels</v>
      </c>
      <c r="C73" s="27">
        <f>'[6]Transport ER'!D12</f>
        <v>0</v>
      </c>
      <c r="D73" s="27">
        <f>'[6]Transport ER'!E12</f>
        <v>5.5683418446432595E-4</v>
      </c>
      <c r="E73" s="27">
        <f>'[6]Transport ER'!F12</f>
        <v>128.39568506926099</v>
      </c>
      <c r="F73" s="27">
        <f>'[6]Transport ER'!G12</f>
        <v>309.12694723274302</v>
      </c>
      <c r="G73" s="27">
        <f>'[6]Transport ER'!H12</f>
        <v>442.65673638025032</v>
      </c>
      <c r="H73" s="27">
        <f>'[6]Transport ER'!I12</f>
        <v>414.63105404564612</v>
      </c>
      <c r="I73" s="27">
        <f>'[6]Transport ER'!J12</f>
        <v>502.38630151619481</v>
      </c>
      <c r="J73" s="27">
        <f>'[6]Transport ER'!K12</f>
        <v>509.02526134424875</v>
      </c>
      <c r="K73" s="26">
        <f>'[6]Transport ER'!L12</f>
        <v>523.89114590766576</v>
      </c>
      <c r="M73" s="28" t="str">
        <f>'[6]Final energy demand ER'!C51</f>
        <v>RES share</v>
      </c>
      <c r="N73" s="30">
        <f>'[6]Final energy demand ER'!D51</f>
        <v>6.8084771026761795E-3</v>
      </c>
      <c r="O73" s="30">
        <f>'[6]Final energy demand ER'!E51</f>
        <v>9.8443063019208899E-3</v>
      </c>
      <c r="P73" s="30">
        <f>'[6]Final energy demand ER'!F51</f>
        <v>5.8640355474682555E-2</v>
      </c>
      <c r="Q73" s="30">
        <f>'[6]Final energy demand ER'!G51</f>
        <v>0.1245594615006184</v>
      </c>
      <c r="R73" s="30">
        <f>'[6]Final energy demand ER'!H51</f>
        <v>0.22863746870908952</v>
      </c>
      <c r="S73" s="30">
        <f>'[6]Final energy demand ER'!I51</f>
        <v>0.34992505523129785</v>
      </c>
      <c r="T73" s="30">
        <f>'[6]Final energy demand ER'!J51</f>
        <v>0.48041548679554508</v>
      </c>
      <c r="U73" s="30">
        <f>'[6]Final energy demand ER'!K51</f>
        <v>0.63517328178772714</v>
      </c>
      <c r="V73" s="29">
        <f>'[6]Final energy demand ER'!L51</f>
        <v>0.79500410762660956</v>
      </c>
    </row>
    <row r="74" spans="2:22" x14ac:dyDescent="0.2">
      <c r="B74" s="28" t="str">
        <f>'[6]Transport ER'!C13</f>
        <v xml:space="preserve"> - synfuels</v>
      </c>
      <c r="C74" s="27">
        <f>'[6]Transport ER'!D13</f>
        <v>0</v>
      </c>
      <c r="D74" s="27">
        <f>'[6]Transport ER'!E13</f>
        <v>4.5890919864177702E-19</v>
      </c>
      <c r="E74" s="27">
        <f>'[6]Transport ER'!F13</f>
        <v>-4.0601348876953125E-13</v>
      </c>
      <c r="F74" s="27">
        <f>'[6]Transport ER'!G13</f>
        <v>-4.7924996612384815E-13</v>
      </c>
      <c r="G74" s="27">
        <f>'[6]Transport ER'!H13</f>
        <v>-1.848010190782924E-12</v>
      </c>
      <c r="H74" s="27">
        <f>'[6]Transport ER'!I13</f>
        <v>1.1836233048812727E-13</v>
      </c>
      <c r="I74" s="27">
        <f>'[6]Transport ER'!J13</f>
        <v>-4.7202860638478668E-13</v>
      </c>
      <c r="J74" s="27">
        <f>'[6]Transport ER'!K13</f>
        <v>8.7337946505874747E-13</v>
      </c>
      <c r="K74" s="26">
        <f>'[6]Transport ER'!L13</f>
        <v>0</v>
      </c>
      <c r="M74" s="28"/>
      <c r="N74" s="27"/>
      <c r="O74" s="27"/>
      <c r="P74" s="27"/>
      <c r="Q74" s="27"/>
      <c r="R74" s="27"/>
      <c r="S74" s="27"/>
      <c r="T74" s="27"/>
      <c r="U74" s="27"/>
      <c r="V74" s="26"/>
    </row>
    <row r="75" spans="2:22" x14ac:dyDescent="0.2">
      <c r="B75" s="28" t="str">
        <f>'[6]Transport ER'!C14</f>
        <v xml:space="preserve"> - natural gas</v>
      </c>
      <c r="C75" s="27">
        <f>'[6]Transport ER'!D14</f>
        <v>244.96899999999997</v>
      </c>
      <c r="D75" s="27">
        <f>'[6]Transport ER'!E14</f>
        <v>260.0309519500006</v>
      </c>
      <c r="E75" s="27">
        <f>'[6]Transport ER'!F14</f>
        <v>268.68648784016614</v>
      </c>
      <c r="F75" s="27">
        <f>'[6]Transport ER'!G14</f>
        <v>277.75727699441586</v>
      </c>
      <c r="G75" s="27">
        <f>'[6]Transport ER'!H14</f>
        <v>325.75463589281765</v>
      </c>
      <c r="H75" s="27">
        <f>'[6]Transport ER'!I14</f>
        <v>321.63972080050178</v>
      </c>
      <c r="I75" s="27">
        <f>'[6]Transport ER'!J14</f>
        <v>321.5985547282167</v>
      </c>
      <c r="J75" s="27">
        <f>'[6]Transport ER'!K14</f>
        <v>305.95668605502613</v>
      </c>
      <c r="K75" s="26">
        <f>'[6]Transport ER'!L14</f>
        <v>331.33593829686674</v>
      </c>
      <c r="M75" s="28" t="str">
        <f>'[6]Final energy demand ER'!C53</f>
        <v>Non energy use</v>
      </c>
      <c r="N75" s="27">
        <f>'[6]Final energy demand ER'!D53</f>
        <v>3660.578</v>
      </c>
      <c r="O75" s="27">
        <f>'[6]Final energy demand ER'!E53</f>
        <v>3629.9569026097183</v>
      </c>
      <c r="P75" s="27">
        <f>'[6]Final energy demand ER'!F53</f>
        <v>3548.9901635640572</v>
      </c>
      <c r="Q75" s="27">
        <f>'[6]Final energy demand ER'!G53</f>
        <v>3831.3882890159371</v>
      </c>
      <c r="R75" s="27">
        <f>'[6]Final energy demand ER'!H53</f>
        <v>4113.7864144678269</v>
      </c>
      <c r="S75" s="27">
        <f>'[6]Final energy demand ER'!I53</f>
        <v>4376.5059234931668</v>
      </c>
      <c r="T75" s="27">
        <f>'[6]Final energy demand ER'!J53</f>
        <v>4310.3524679999928</v>
      </c>
      <c r="U75" s="27">
        <f>'[6]Final energy demand ER'!K53</f>
        <v>4336.0510463999999</v>
      </c>
      <c r="V75" s="26">
        <f>'[6]Final energy demand ER'!L53</f>
        <v>4009.2796799999928</v>
      </c>
    </row>
    <row r="76" spans="2:22" x14ac:dyDescent="0.2">
      <c r="B76" s="28" t="str">
        <f>'[6]Transport ER'!C15</f>
        <v xml:space="preserve"> - hydrogen</v>
      </c>
      <c r="C76" s="27">
        <f>'[6]Transport ER'!D15</f>
        <v>0</v>
      </c>
      <c r="D76" s="27">
        <f>'[6]Transport ER'!E15</f>
        <v>0</v>
      </c>
      <c r="E76" s="27">
        <f>'[6]Transport ER'!F15</f>
        <v>0</v>
      </c>
      <c r="F76" s="27">
        <f>'[6]Transport ER'!G15</f>
        <v>6.6132684998670452</v>
      </c>
      <c r="G76" s="27">
        <f>'[6]Transport ER'!H15</f>
        <v>147.94522527445105</v>
      </c>
      <c r="H76" s="27">
        <f>'[6]Transport ER'!I15</f>
        <v>429.98685825733224</v>
      </c>
      <c r="I76" s="27">
        <f>'[6]Transport ER'!J15</f>
        <v>873.79383505072428</v>
      </c>
      <c r="J76" s="27">
        <f>'[6]Transport ER'!K15</f>
        <v>1196.3769424714192</v>
      </c>
      <c r="K76" s="26">
        <f>'[6]Transport ER'!L15</f>
        <v>1596.9510876215707</v>
      </c>
      <c r="M76" s="28" t="str">
        <f>'[6]Final energy demand ER'!C54</f>
        <v xml:space="preserve">    - Oil</v>
      </c>
      <c r="N76" s="27">
        <f>'[6]Final energy demand ER'!D54</f>
        <v>1733.95</v>
      </c>
      <c r="O76" s="27">
        <f>'[6]Final energy demand ER'!E54</f>
        <v>1682.59473746909</v>
      </c>
      <c r="P76" s="27">
        <f>'[6]Final energy demand ER'!F54</f>
        <v>1574.0844034826</v>
      </c>
      <c r="Q76" s="27">
        <f>'[6]Final energy demand ER'!G54</f>
        <v>1737.65039031213</v>
      </c>
      <c r="R76" s="27">
        <f>'[6]Final energy demand ER'!H54</f>
        <v>1906.8643396507</v>
      </c>
      <c r="S76" s="27">
        <f>'[6]Final energy demand ER'!I54</f>
        <v>2072.40783184683</v>
      </c>
      <c r="T76" s="27">
        <f>'[6]Final energy demand ER'!J54</f>
        <v>2084.1856959052302</v>
      </c>
      <c r="U76" s="27">
        <f>'[6]Final energy demand ER'!K54</f>
        <v>2139.97224574861</v>
      </c>
      <c r="V76" s="26">
        <f>'[6]Final energy demand ER'!L54</f>
        <v>2018.79349677612</v>
      </c>
    </row>
    <row r="77" spans="2:22" x14ac:dyDescent="0.2">
      <c r="B77" s="28" t="str">
        <f>'[6]Transport ER'!C16</f>
        <v xml:space="preserve"> - electricity</v>
      </c>
      <c r="C77" s="27">
        <f>'[6]Transport ER'!D16</f>
        <v>0</v>
      </c>
      <c r="D77" s="27">
        <f>'[6]Transport ER'!E16</f>
        <v>5.285975000000015E-2</v>
      </c>
      <c r="E77" s="27">
        <f>'[6]Transport ER'!F16</f>
        <v>28.691454700957003</v>
      </c>
      <c r="F77" s="27">
        <f>'[6]Transport ER'!G16</f>
        <v>146.35900971791008</v>
      </c>
      <c r="G77" s="27">
        <f>'[6]Transport ER'!H16</f>
        <v>508.18365193597748</v>
      </c>
      <c r="H77" s="27">
        <f>'[6]Transport ER'!I16</f>
        <v>815.90810710753647</v>
      </c>
      <c r="I77" s="27">
        <f>'[6]Transport ER'!J16</f>
        <v>1242.3745749948373</v>
      </c>
      <c r="J77" s="27">
        <f>'[6]Transport ER'!K16</f>
        <v>1595.6149091133602</v>
      </c>
      <c r="K77" s="26">
        <f>'[6]Transport ER'!L16</f>
        <v>2076.6201267740175</v>
      </c>
      <c r="M77" s="28" t="str">
        <f>'[6]Final energy demand ER'!C55</f>
        <v xml:space="preserve">    - Gas</v>
      </c>
      <c r="N77" s="27">
        <f>'[6]Final energy demand ER'!D55</f>
        <v>1916.1780000000001</v>
      </c>
      <c r="O77" s="27">
        <f>'[6]Final energy demand ER'!E55</f>
        <v>1938.15196094263</v>
      </c>
      <c r="P77" s="27">
        <f>'[6]Final energy demand ER'!F55</f>
        <v>1823.9413843418799</v>
      </c>
      <c r="Q77" s="27">
        <f>'[6]Final energy demand ER'!G55</f>
        <v>1777.5055442696</v>
      </c>
      <c r="R77" s="27">
        <f>'[6]Final energy demand ER'!H55</f>
        <v>1702.8298916521401</v>
      </c>
      <c r="S77" s="27">
        <f>'[6]Final energy demand ER'!I55</f>
        <v>1592.7527384328801</v>
      </c>
      <c r="T77" s="27">
        <f>'[6]Final energy demand ER'!J55</f>
        <v>1353.1597226455499</v>
      </c>
      <c r="U77" s="27">
        <f>'[6]Final energy demand ER'!K55</f>
        <v>1144.4247892681601</v>
      </c>
      <c r="V77" s="26">
        <f>'[6]Final energy demand ER'!L55</f>
        <v>857.71522187225287</v>
      </c>
    </row>
    <row r="78" spans="2:22" ht="13.5" thickBot="1" x14ac:dyDescent="0.25">
      <c r="B78" s="28"/>
      <c r="C78" s="27"/>
      <c r="D78" s="27"/>
      <c r="E78" s="27"/>
      <c r="F78" s="27"/>
      <c r="G78" s="27"/>
      <c r="H78" s="27"/>
      <c r="I78" s="27"/>
      <c r="J78" s="27"/>
      <c r="K78" s="26"/>
      <c r="M78" s="25" t="str">
        <f>'[6]Final energy demand ER'!C56</f>
        <v xml:space="preserve">    - Coal</v>
      </c>
      <c r="N78" s="48">
        <f>'[6]Final energy demand ER'!D56</f>
        <v>10.45</v>
      </c>
      <c r="O78" s="48">
        <f>'[6]Final energy demand ER'!E56</f>
        <v>9.2102041979981397</v>
      </c>
      <c r="P78" s="48">
        <f>'[6]Final energy demand ER'!F56</f>
        <v>150.96437573957701</v>
      </c>
      <c r="Q78" s="48">
        <f>'[6]Final energy demand ER'!G56</f>
        <v>316.23235443420702</v>
      </c>
      <c r="R78" s="48">
        <f>'[6]Final energy demand ER'!H56</f>
        <v>504.09218316498698</v>
      </c>
      <c r="S78" s="48">
        <f>'[6]Final energy demand ER'!I56</f>
        <v>711.34535321345697</v>
      </c>
      <c r="T78" s="48">
        <f>'[6]Final energy demand ER'!J56</f>
        <v>873.00704944921301</v>
      </c>
      <c r="U78" s="48">
        <f>'[6]Final energy demand ER'!K56</f>
        <v>1051.65401138323</v>
      </c>
      <c r="V78" s="47">
        <f>'[6]Final energy demand ER'!L56</f>
        <v>1132.7709613516199</v>
      </c>
    </row>
    <row r="79" spans="2:22" ht="13.5" thickBot="1" x14ac:dyDescent="0.25">
      <c r="B79" s="28" t="str">
        <f>'[6]Transport ER'!C18</f>
        <v>rail</v>
      </c>
      <c r="C79" s="27">
        <f>'[6]Transport ER'!D18</f>
        <v>2.3419999999999987</v>
      </c>
      <c r="D79" s="27">
        <f>'[6]Transport ER'!E18</f>
        <v>2.3000000000000069</v>
      </c>
      <c r="E79" s="27">
        <f>'[6]Transport ER'!F18</f>
        <v>2.6758927352895925</v>
      </c>
      <c r="F79" s="27">
        <f>'[6]Transport ER'!G18</f>
        <v>3.1654128474227954</v>
      </c>
      <c r="G79" s="27">
        <f>'[6]Transport ER'!H18</f>
        <v>3.6399999999999864</v>
      </c>
      <c r="H79" s="27">
        <f>'[6]Transport ER'!I18</f>
        <v>3.3450000000000024</v>
      </c>
      <c r="I79" s="27">
        <f>'[6]Transport ER'!J18</f>
        <v>3.3874999999999988</v>
      </c>
      <c r="J79" s="27">
        <f>'[6]Transport ER'!K18</f>
        <v>3.9065000000000043</v>
      </c>
      <c r="K79" s="26">
        <f>'[6]Transport ER'!L18</f>
        <v>4.4999999999999973</v>
      </c>
    </row>
    <row r="80" spans="2:22" x14ac:dyDescent="0.2">
      <c r="B80" s="28" t="str">
        <f>'[6]Transport ER'!C19</f>
        <v xml:space="preserve"> - fossil fuels</v>
      </c>
      <c r="C80" s="27">
        <f>'[6]Transport ER'!D19</f>
        <v>1.0059999899400001</v>
      </c>
      <c r="D80" s="27">
        <f>'[6]Transport ER'!E19</f>
        <v>1.0000000000000024</v>
      </c>
      <c r="E80" s="27">
        <f>'[6]Transport ER'!F19</f>
        <v>1.0951785470579172</v>
      </c>
      <c r="F80" s="27">
        <f>'[6]Transport ER'!G19</f>
        <v>1.1931171501824365</v>
      </c>
      <c r="G80" s="27">
        <f>'[6]Transport ER'!H19</f>
        <v>1.4879999999999958</v>
      </c>
      <c r="H80" s="27">
        <f>'[6]Transport ER'!I19</f>
        <v>1.16025</v>
      </c>
      <c r="I80" s="27">
        <f>'[6]Transport ER'!J19</f>
        <v>0.65874999999999906</v>
      </c>
      <c r="J80" s="27">
        <f>'[6]Transport ER'!K19</f>
        <v>0.25925000000000059</v>
      </c>
      <c r="K80" s="26">
        <f>'[6]Transport ER'!L19</f>
        <v>0</v>
      </c>
      <c r="M80" s="38" t="str">
        <f>'[6]CO2-emissions ER'!D4</f>
        <v>CO2 emissions in Mill t/a</v>
      </c>
      <c r="N80" s="37" t="str">
        <f>'[6]CO2-emissions ER'!D5</f>
        <v>Scenario:</v>
      </c>
      <c r="O80" s="37" t="str">
        <f>'[6]CO2-emissions ER'!E5</f>
        <v>Middle East Energy [R]Evolution (2015)</v>
      </c>
      <c r="P80" s="37"/>
      <c r="Q80" s="37"/>
      <c r="R80" s="37"/>
      <c r="S80" s="37"/>
      <c r="T80" s="37"/>
      <c r="U80" s="37"/>
      <c r="V80" s="36"/>
    </row>
    <row r="81" spans="2:22" x14ac:dyDescent="0.2">
      <c r="B81" s="28" t="str">
        <f>'[6]Transport ER'!C20</f>
        <v xml:space="preserve"> - biofuels</v>
      </c>
      <c r="C81" s="27">
        <f>'[6]Transport ER'!D20</f>
        <v>0</v>
      </c>
      <c r="D81" s="27">
        <f>'[6]Transport ER'!E20</f>
        <v>0</v>
      </c>
      <c r="E81" s="27">
        <f>'[6]Transport ER'!F20</f>
        <v>0</v>
      </c>
      <c r="F81" s="27">
        <f>'[6]Transport ER'!G20</f>
        <v>2.4349329595559962E-2</v>
      </c>
      <c r="G81" s="27">
        <f>'[6]Transport ER'!H20</f>
        <v>0.11200000000000015</v>
      </c>
      <c r="H81" s="27">
        <f>'[6]Transport ER'!I20</f>
        <v>0.11474999999999996</v>
      </c>
      <c r="I81" s="27">
        <f>'[6]Transport ER'!J20</f>
        <v>0.11624999999999991</v>
      </c>
      <c r="J81" s="27">
        <f>'[6]Transport ER'!K20</f>
        <v>4.5750000000000027E-2</v>
      </c>
      <c r="K81" s="26">
        <f>'[6]Transport ER'!L20</f>
        <v>0</v>
      </c>
      <c r="M81" s="28"/>
      <c r="N81" s="33">
        <f>'[6]CO2-emissions ER'!D8</f>
        <v>2012</v>
      </c>
      <c r="O81" s="33">
        <f>'[6]CO2-emissions ER'!E8</f>
        <v>2015</v>
      </c>
      <c r="P81" s="33">
        <f>'[6]CO2-emissions ER'!F8</f>
        <v>2020</v>
      </c>
      <c r="Q81" s="33">
        <f>'[6]CO2-emissions ER'!G8</f>
        <v>2025</v>
      </c>
      <c r="R81" s="33">
        <f>'[6]CO2-emissions ER'!H8</f>
        <v>2030</v>
      </c>
      <c r="S81" s="33">
        <f>'[6]CO2-emissions ER'!I8</f>
        <v>2035</v>
      </c>
      <c r="T81" s="33">
        <f>'[6]CO2-emissions ER'!J8</f>
        <v>2040</v>
      </c>
      <c r="U81" s="33">
        <f>'[6]CO2-emissions ER'!K8</f>
        <v>2045</v>
      </c>
      <c r="V81" s="32">
        <f>'[6]CO2-emissions ER'!L8</f>
        <v>2050</v>
      </c>
    </row>
    <row r="82" spans="2:22" x14ac:dyDescent="0.2">
      <c r="B82" s="28" t="str">
        <f>'[6]Transport ER'!C21</f>
        <v xml:space="preserve"> - synfuels</v>
      </c>
      <c r="C82" s="27">
        <f>'[6]Transport ER'!D21</f>
        <v>1.0060000000000002E-8</v>
      </c>
      <c r="D82" s="27">
        <f>'[6]Transport ER'!E21</f>
        <v>0</v>
      </c>
      <c r="E82" s="27">
        <f>'[6]Transport ER'!F21</f>
        <v>0</v>
      </c>
      <c r="F82" s="27">
        <f>'[6]Transport ER'!G21</f>
        <v>-3.7749589572417862E-17</v>
      </c>
      <c r="G82" s="27">
        <f>'[6]Transport ER'!H21</f>
        <v>-4.6757933260026246E-16</v>
      </c>
      <c r="H82" s="27">
        <f>'[6]Transport ER'!I21</f>
        <v>3.2757019260832711E-17</v>
      </c>
      <c r="I82" s="27">
        <f>'[6]Transport ER'!J21</f>
        <v>-1.0922536169203755E-16</v>
      </c>
      <c r="J82" s="27">
        <f>'[6]Transport ER'!K21</f>
        <v>7.8497303691604262E-17</v>
      </c>
      <c r="K82" s="26">
        <f>'[6]Transport ER'!L21</f>
        <v>0</v>
      </c>
      <c r="M82" s="28"/>
      <c r="N82" s="27"/>
      <c r="O82" s="27"/>
      <c r="P82" s="27"/>
      <c r="Q82" s="27"/>
      <c r="R82" s="27"/>
      <c r="S82" s="27"/>
      <c r="T82" s="27"/>
      <c r="U82" s="27"/>
      <c r="V82" s="26"/>
    </row>
    <row r="83" spans="2:22" x14ac:dyDescent="0.2">
      <c r="B83" s="28" t="str">
        <f>'[6]Transport ER'!C22</f>
        <v xml:space="preserve"> - electricity</v>
      </c>
      <c r="C83" s="27">
        <f>'[6]Transport ER'!D22</f>
        <v>1.3359999999999987</v>
      </c>
      <c r="D83" s="27">
        <f>'[6]Transport ER'!E22</f>
        <v>1.3000000000000043</v>
      </c>
      <c r="E83" s="27">
        <f>'[6]Transport ER'!F22</f>
        <v>1.5807141882316753</v>
      </c>
      <c r="F83" s="27">
        <f>'[6]Transport ER'!G22</f>
        <v>1.947946367644799</v>
      </c>
      <c r="G83" s="27">
        <f>'[6]Transport ER'!H22</f>
        <v>2.0399999999999907</v>
      </c>
      <c r="H83" s="27">
        <f>'[6]Transport ER'!I22</f>
        <v>2.0700000000000025</v>
      </c>
      <c r="I83" s="27">
        <f>'[6]Transport ER'!J22</f>
        <v>2.6124999999999998</v>
      </c>
      <c r="J83" s="27">
        <f>'[6]Transport ER'!K22</f>
        <v>3.6015000000000037</v>
      </c>
      <c r="K83" s="26">
        <f>'[6]Transport ER'!L22</f>
        <v>4.4999999999999973</v>
      </c>
      <c r="M83" s="28" t="str">
        <f>'[6]CO2-emissions ER'!C10</f>
        <v>Condensation power plants</v>
      </c>
      <c r="N83" s="27">
        <f>'[6]CO2-emissions ER'!D10</f>
        <v>608.53995513864277</v>
      </c>
      <c r="O83" s="27">
        <f>'[6]CO2-emissions ER'!E10</f>
        <v>713.50295639894432</v>
      </c>
      <c r="P83" s="27">
        <f>'[6]CO2-emissions ER'!F10</f>
        <v>647.31997759267404</v>
      </c>
      <c r="Q83" s="27">
        <f>'[6]CO2-emissions ER'!G10</f>
        <v>525.07290854800328</v>
      </c>
      <c r="R83" s="27">
        <f>'[6]CO2-emissions ER'!H10</f>
        <v>411.95088694552982</v>
      </c>
      <c r="S83" s="27">
        <f>'[6]CO2-emissions ER'!I10</f>
        <v>295.47563879660885</v>
      </c>
      <c r="T83" s="27">
        <f>'[6]CO2-emissions ER'!J10</f>
        <v>249.90810809359982</v>
      </c>
      <c r="U83" s="27">
        <f>'[6]CO2-emissions ER'!K10</f>
        <v>155.62928339349193</v>
      </c>
      <c r="V83" s="26">
        <f>'[6]CO2-emissions ER'!L10</f>
        <v>97.563865434086793</v>
      </c>
    </row>
    <row r="84" spans="2:22" x14ac:dyDescent="0.2">
      <c r="B84" s="28"/>
      <c r="C84" s="27"/>
      <c r="D84" s="27"/>
      <c r="E84" s="27"/>
      <c r="F84" s="27"/>
      <c r="G84" s="27"/>
      <c r="H84" s="27"/>
      <c r="I84" s="27"/>
      <c r="J84" s="27"/>
      <c r="K84" s="26"/>
      <c r="M84" s="28" t="str">
        <f>'[6]CO2-emissions ER'!C11</f>
        <v xml:space="preserve">  - Hard coal (&amp; non-renewable waste)</v>
      </c>
      <c r="N84" s="27">
        <f>'[6]CO2-emissions ER'!D11</f>
        <v>0.57336925836897434</v>
      </c>
      <c r="O84" s="27">
        <f>'[6]CO2-emissions ER'!E11</f>
        <v>0.43884017020246585</v>
      </c>
      <c r="P84" s="27">
        <f>'[6]CO2-emissions ER'!F11</f>
        <v>0.24485406396693782</v>
      </c>
      <c r="Q84" s="27">
        <f>'[6]CO2-emissions ER'!G11</f>
        <v>0.33971660733052655</v>
      </c>
      <c r="R84" s="27">
        <f>'[6]CO2-emissions ER'!H11</f>
        <v>0.34227231702894506</v>
      </c>
      <c r="S84" s="27">
        <f>'[6]CO2-emissions ER'!I11</f>
        <v>0.11006475937029725</v>
      </c>
      <c r="T84" s="27">
        <f>'[6]CO2-emissions ER'!J11</f>
        <v>0.12640954403413729</v>
      </c>
      <c r="U84" s="27">
        <f>'[6]CO2-emissions ER'!K11</f>
        <v>6.4188425491938636E-2</v>
      </c>
      <c r="V84" s="26">
        <f>'[6]CO2-emissions ER'!L11</f>
        <v>8.0746165240658502E-2</v>
      </c>
    </row>
    <row r="85" spans="2:22" x14ac:dyDescent="0.2">
      <c r="B85" s="28" t="str">
        <f>'[6]Transport ER'!C24</f>
        <v>navigation</v>
      </c>
      <c r="C85" s="27">
        <f>'[6]Transport ER'!D24</f>
        <v>1.0000000000000002E-7</v>
      </c>
      <c r="D85" s="27">
        <f>'[6]Transport ER'!E24</f>
        <v>1.4520547945204986E-7</v>
      </c>
      <c r="E85" s="27">
        <f>'[6]Transport ER'!F24</f>
        <v>0</v>
      </c>
      <c r="F85" s="27">
        <f>'[6]Transport ER'!G24</f>
        <v>0</v>
      </c>
      <c r="G85" s="27">
        <f>'[6]Transport ER'!H24</f>
        <v>0</v>
      </c>
      <c r="H85" s="27">
        <f>'[6]Transport ER'!I24</f>
        <v>0</v>
      </c>
      <c r="I85" s="27">
        <f>'[6]Transport ER'!J24</f>
        <v>0</v>
      </c>
      <c r="J85" s="27">
        <f>'[6]Transport ER'!K24</f>
        <v>0</v>
      </c>
      <c r="K85" s="26">
        <f>'[6]Transport ER'!L24</f>
        <v>0</v>
      </c>
      <c r="M85" s="28" t="str">
        <f>'[6]CO2-emissions ER'!C12</f>
        <v xml:space="preserve">  - Lignite</v>
      </c>
      <c r="N85" s="27">
        <f>'[6]CO2-emissions ER'!D12</f>
        <v>0</v>
      </c>
      <c r="O85" s="27">
        <f>'[6]CO2-emissions ER'!E12</f>
        <v>0</v>
      </c>
      <c r="P85" s="27">
        <f>'[6]CO2-emissions ER'!F12</f>
        <v>0</v>
      </c>
      <c r="Q85" s="27">
        <f>'[6]CO2-emissions ER'!G12</f>
        <v>0</v>
      </c>
      <c r="R85" s="27">
        <f>'[6]CO2-emissions ER'!H12</f>
        <v>0</v>
      </c>
      <c r="S85" s="27">
        <f>'[6]CO2-emissions ER'!I12</f>
        <v>0</v>
      </c>
      <c r="T85" s="27">
        <f>'[6]CO2-emissions ER'!J12</f>
        <v>0</v>
      </c>
      <c r="U85" s="27">
        <f>'[6]CO2-emissions ER'!K12</f>
        <v>0</v>
      </c>
      <c r="V85" s="26">
        <f>'[6]CO2-emissions ER'!L12</f>
        <v>0</v>
      </c>
    </row>
    <row r="86" spans="2:22" x14ac:dyDescent="0.2">
      <c r="B86" s="28" t="str">
        <f>'[6]Transport ER'!C25</f>
        <v xml:space="preserve"> - fossil fuels</v>
      </c>
      <c r="C86" s="27">
        <f>'[6]Transport ER'!D25</f>
        <v>9.9999999000000018E-8</v>
      </c>
      <c r="D86" s="27">
        <f>'[6]Transport ER'!E25</f>
        <v>1.4520547945204986E-7</v>
      </c>
      <c r="E86" s="27">
        <f>'[6]Transport ER'!F25</f>
        <v>0</v>
      </c>
      <c r="F86" s="27">
        <f>'[6]Transport ER'!G25</f>
        <v>0</v>
      </c>
      <c r="G86" s="27">
        <f>'[6]Transport ER'!H25</f>
        <v>0</v>
      </c>
      <c r="H86" s="27">
        <f>'[6]Transport ER'!I25</f>
        <v>0</v>
      </c>
      <c r="I86" s="27">
        <f>'[6]Transport ER'!J25</f>
        <v>0</v>
      </c>
      <c r="J86" s="27">
        <f>'[6]Transport ER'!K25</f>
        <v>0</v>
      </c>
      <c r="K86" s="26">
        <f>'[6]Transport ER'!L25</f>
        <v>0</v>
      </c>
      <c r="M86" s="28" t="str">
        <f>'[6]CO2-emissions ER'!C13</f>
        <v xml:space="preserve">  - Gas</v>
      </c>
      <c r="N86" s="27">
        <f>'[6]CO2-emissions ER'!D13</f>
        <v>327.3796036075467</v>
      </c>
      <c r="O86" s="27">
        <f>'[6]CO2-emissions ER'!E13</f>
        <v>384.65980455539108</v>
      </c>
      <c r="P86" s="27">
        <f>'[6]CO2-emissions ER'!F13</f>
        <v>405.70061979435076</v>
      </c>
      <c r="Q86" s="27">
        <f>'[6]CO2-emissions ER'!G13</f>
        <v>369.23309374153041</v>
      </c>
      <c r="R86" s="27">
        <f>'[6]CO2-emissions ER'!H13</f>
        <v>339.94737828633293</v>
      </c>
      <c r="S86" s="27">
        <f>'[6]CO2-emissions ER'!I13</f>
        <v>261.70252498977089</v>
      </c>
      <c r="T86" s="27">
        <f>'[6]CO2-emissions ER'!J13</f>
        <v>245.32956000000004</v>
      </c>
      <c r="U86" s="27">
        <f>'[6]CO2-emissions ER'!K13</f>
        <v>152.64910079999999</v>
      </c>
      <c r="V86" s="26">
        <f>'[6]CO2-emissions ER'!L13</f>
        <v>95.863126153846139</v>
      </c>
    </row>
    <row r="87" spans="2:22" x14ac:dyDescent="0.2">
      <c r="B87" s="28" t="str">
        <f>'[6]Transport ER'!C26</f>
        <v xml:space="preserve"> - biofuels</v>
      </c>
      <c r="C87" s="27">
        <f>'[6]Transport ER'!D26</f>
        <v>0</v>
      </c>
      <c r="D87" s="27">
        <f>'[6]Transport ER'!E26</f>
        <v>0</v>
      </c>
      <c r="E87" s="27">
        <f>'[6]Transport ER'!F26</f>
        <v>0</v>
      </c>
      <c r="F87" s="27">
        <f>'[6]Transport ER'!G26</f>
        <v>0</v>
      </c>
      <c r="G87" s="27">
        <f>'[6]Transport ER'!H26</f>
        <v>0</v>
      </c>
      <c r="H87" s="27">
        <f>'[6]Transport ER'!I26</f>
        <v>0</v>
      </c>
      <c r="I87" s="27">
        <f>'[6]Transport ER'!J26</f>
        <v>0</v>
      </c>
      <c r="J87" s="27">
        <f>'[6]Transport ER'!K26</f>
        <v>0</v>
      </c>
      <c r="K87" s="26">
        <f>'[6]Transport ER'!L26</f>
        <v>0</v>
      </c>
      <c r="M87" s="28" t="str">
        <f>'[6]CO2-emissions ER'!C14</f>
        <v xml:space="preserve">  - Oil</v>
      </c>
      <c r="N87" s="27">
        <f>'[6]CO2-emissions ER'!D14</f>
        <v>210.02773499999986</v>
      </c>
      <c r="O87" s="27">
        <f>'[6]CO2-emissions ER'!E14</f>
        <v>246.57870076425996</v>
      </c>
      <c r="P87" s="27">
        <f>'[6]CO2-emissions ER'!F14</f>
        <v>181.72904918890185</v>
      </c>
      <c r="Q87" s="27">
        <f>'[6]CO2-emissions ER'!G14</f>
        <v>122.36373456277872</v>
      </c>
      <c r="R87" s="27">
        <f>'[6]CO2-emissions ER'!H14</f>
        <v>51.779418160349728</v>
      </c>
      <c r="S87" s="27">
        <f>'[6]CO2-emissions ER'!I14</f>
        <v>27.035776320194948</v>
      </c>
      <c r="T87" s="27">
        <f>'[6]CO2-emissions ER'!J14</f>
        <v>3.1266840041110924</v>
      </c>
      <c r="U87" s="27">
        <f>'[6]CO2-emissions ER'!K14</f>
        <v>2.9159941680000001</v>
      </c>
      <c r="V87" s="26">
        <f>'[6]CO2-emissions ER'!L14</f>
        <v>1.619993115</v>
      </c>
    </row>
    <row r="88" spans="2:22" x14ac:dyDescent="0.2">
      <c r="B88" s="28" t="str">
        <f>'[6]Transport ER'!C27</f>
        <v xml:space="preserve"> - synfuels</v>
      </c>
      <c r="C88" s="27">
        <f>'[6]Transport ER'!D27</f>
        <v>1.0000000000000003E-15</v>
      </c>
      <c r="D88" s="27">
        <f>'[6]Transport ER'!E27</f>
        <v>0</v>
      </c>
      <c r="E88" s="27">
        <f>'[6]Transport ER'!F27</f>
        <v>0</v>
      </c>
      <c r="F88" s="27">
        <f>'[6]Transport ER'!G27</f>
        <v>0</v>
      </c>
      <c r="G88" s="27">
        <f>'[6]Transport ER'!H27</f>
        <v>0</v>
      </c>
      <c r="H88" s="27">
        <f>'[6]Transport ER'!I27</f>
        <v>0</v>
      </c>
      <c r="I88" s="27">
        <f>'[6]Transport ER'!J27</f>
        <v>0</v>
      </c>
      <c r="J88" s="27">
        <f>'[6]Transport ER'!K27</f>
        <v>0</v>
      </c>
      <c r="K88" s="26">
        <f>'[6]Transport ER'!L27</f>
        <v>0</v>
      </c>
      <c r="M88" s="28" t="str">
        <f>'[6]CO2-emissions ER'!C15</f>
        <v xml:space="preserve">  - Diesel</v>
      </c>
      <c r="N88" s="27">
        <f>'[6]CO2-emissions ER'!D15</f>
        <v>70.559247272727291</v>
      </c>
      <c r="O88" s="27">
        <f>'[6]CO2-emissions ER'!E15</f>
        <v>81.825610909090912</v>
      </c>
      <c r="P88" s="27">
        <f>'[6]CO2-emissions ER'!F15</f>
        <v>59.645454545454548</v>
      </c>
      <c r="Q88" s="27">
        <f>'[6]CO2-emissions ER'!G15</f>
        <v>33.13636363636364</v>
      </c>
      <c r="R88" s="27">
        <f>'[6]CO2-emissions ER'!H15</f>
        <v>19.881818181818183</v>
      </c>
      <c r="S88" s="27">
        <f>'[6]CO2-emissions ER'!I15</f>
        <v>6.627272727272727</v>
      </c>
      <c r="T88" s="27">
        <f>'[6]CO2-emissions ER'!J15</f>
        <v>1.3254545454545457</v>
      </c>
      <c r="U88" s="27">
        <f>'[6]CO2-emissions ER'!K15</f>
        <v>0</v>
      </c>
      <c r="V88" s="26">
        <f>'[6]CO2-emissions ER'!L15</f>
        <v>0</v>
      </c>
    </row>
    <row r="89" spans="2:22" x14ac:dyDescent="0.2">
      <c r="B89" s="28"/>
      <c r="C89" s="27"/>
      <c r="D89" s="27"/>
      <c r="E89" s="27"/>
      <c r="F89" s="27"/>
      <c r="G89" s="27"/>
      <c r="H89" s="27"/>
      <c r="I89" s="27"/>
      <c r="J89" s="27"/>
      <c r="K89" s="26"/>
      <c r="M89" s="28"/>
      <c r="N89" s="27"/>
      <c r="O89" s="27"/>
      <c r="P89" s="27"/>
      <c r="Q89" s="27"/>
      <c r="R89" s="27"/>
      <c r="S89" s="27"/>
      <c r="T89" s="27"/>
      <c r="U89" s="27"/>
      <c r="V89" s="26"/>
    </row>
    <row r="90" spans="2:22" x14ac:dyDescent="0.2">
      <c r="B90" s="28" t="str">
        <f>'[6]Transport ER'!C29</f>
        <v>aviation</v>
      </c>
      <c r="C90" s="27">
        <f>'[6]Transport ER'!D29</f>
        <v>46.420000000000009</v>
      </c>
      <c r="D90" s="27">
        <f>'[6]Transport ER'!E29</f>
        <v>52.742913461538954</v>
      </c>
      <c r="E90" s="27">
        <f>'[6]Transport ER'!F29</f>
        <v>53.138438818541829</v>
      </c>
      <c r="F90" s="27">
        <f>'[6]Transport ER'!G29</f>
        <v>61.711101064518608</v>
      </c>
      <c r="G90" s="27">
        <f>'[6]Transport ER'!H29</f>
        <v>64.580782143628625</v>
      </c>
      <c r="H90" s="27">
        <f>'[6]Transport ER'!I29</f>
        <v>74.156227216344121</v>
      </c>
      <c r="I90" s="27">
        <f>'[6]Transport ER'!J29</f>
        <v>80.385275118251414</v>
      </c>
      <c r="J90" s="27">
        <f>'[6]Transport ER'!K29</f>
        <v>83.909649431796439</v>
      </c>
      <c r="K90" s="26">
        <f>'[6]Transport ER'!L29</f>
        <v>84.810555492213126</v>
      </c>
      <c r="M90" s="28" t="str">
        <f>'[6]CO2-emissions ER'!C17</f>
        <v>Combined heat and power plants</v>
      </c>
      <c r="N90" s="27">
        <f>'[6]CO2-emissions ER'!D17</f>
        <v>3.8569103440777353E-8</v>
      </c>
      <c r="O90" s="27">
        <f>'[6]CO2-emissions ER'!E17</f>
        <v>0.12819609389763353</v>
      </c>
      <c r="P90" s="27">
        <f>'[6]CO2-emissions ER'!F17</f>
        <v>2.7299763234965266</v>
      </c>
      <c r="Q90" s="27">
        <f>'[6]CO2-emissions ER'!G17</f>
        <v>3.467957238605508</v>
      </c>
      <c r="R90" s="27">
        <f>'[6]CO2-emissions ER'!H17</f>
        <v>3.2758652029347672</v>
      </c>
      <c r="S90" s="27">
        <f>'[6]CO2-emissions ER'!I17</f>
        <v>3.0069352498914013</v>
      </c>
      <c r="T90" s="27">
        <f>'[6]CO2-emissions ER'!J17</f>
        <v>3.8445528648849341</v>
      </c>
      <c r="U90" s="27">
        <f>'[6]CO2-emissions ER'!K17</f>
        <v>4.9282188955547559</v>
      </c>
      <c r="V90" s="26">
        <f>'[6]CO2-emissions ER'!L17</f>
        <v>5.5951084408907565</v>
      </c>
    </row>
    <row r="91" spans="2:22" x14ac:dyDescent="0.2">
      <c r="B91" s="28" t="str">
        <f>'[6]Transport ER'!C30</f>
        <v xml:space="preserve"> - fossil fuels</v>
      </c>
      <c r="C91" s="27">
        <f>'[6]Transport ER'!D30</f>
        <v>46.419999535800009</v>
      </c>
      <c r="D91" s="27">
        <f>'[6]Transport ER'!E30</f>
        <v>52.742913461538954</v>
      </c>
      <c r="E91" s="27">
        <f>'[6]Transport ER'!F30</f>
        <v>53.138438818541829</v>
      </c>
      <c r="F91" s="27">
        <f>'[6]Transport ER'!G30</f>
        <v>60.476879043228237</v>
      </c>
      <c r="G91" s="27">
        <f>'[6]Transport ER'!H30</f>
        <v>60.705935215010904</v>
      </c>
      <c r="H91" s="27">
        <f>'[6]Transport ER'!I30</f>
        <v>67.482166766873149</v>
      </c>
      <c r="I91" s="27">
        <f>'[6]Transport ER'!J30</f>
        <v>70.739042104061255</v>
      </c>
      <c r="J91" s="27">
        <f>'[6]Transport ER'!K30</f>
        <v>67.127719545437145</v>
      </c>
      <c r="K91" s="26">
        <f>'[6]Transport ER'!L30</f>
        <v>50.886333295327873</v>
      </c>
      <c r="M91" s="28" t="str">
        <f>'[6]CO2-emissions ER'!C18</f>
        <v xml:space="preserve">    - Hard coal (&amp; non-renewable waste)</v>
      </c>
      <c r="N91" s="27">
        <f>'[6]CO2-emissions ER'!D18</f>
        <v>3.856910260872955E-8</v>
      </c>
      <c r="O91" s="27">
        <f>'[6]CO2-emissions ER'!E18</f>
        <v>3.1733959313971653E-2</v>
      </c>
      <c r="P91" s="27">
        <f>'[6]CO2-emissions ER'!F18</f>
        <v>0.19469889878887428</v>
      </c>
      <c r="Q91" s="27">
        <f>'[6]CO2-emissions ER'!G18</f>
        <v>-3.0535846490049271E-7</v>
      </c>
      <c r="R91" s="27">
        <f>'[6]CO2-emissions ER'!H18</f>
        <v>3.8057747339211682E-3</v>
      </c>
      <c r="S91" s="27">
        <f>'[6]CO2-emissions ER'!I18</f>
        <v>4.8347091312104955E-5</v>
      </c>
      <c r="T91" s="27">
        <f>'[6]CO2-emissions ER'!J18</f>
        <v>7.0877715224867597E-4</v>
      </c>
      <c r="U91" s="27">
        <f>'[6]CO2-emissions ER'!K18</f>
        <v>-9.1746573949380859E-7</v>
      </c>
      <c r="V91" s="26">
        <f>'[6]CO2-emissions ER'!L18</f>
        <v>-1.1316239830746517E-6</v>
      </c>
    </row>
    <row r="92" spans="2:22" x14ac:dyDescent="0.2">
      <c r="B92" s="28" t="str">
        <f>'[6]Transport ER'!C31</f>
        <v xml:space="preserve"> - biofuels</v>
      </c>
      <c r="C92" s="27">
        <f>'[6]Transport ER'!D31</f>
        <v>0</v>
      </c>
      <c r="D92" s="27">
        <f>'[6]Transport ER'!E31</f>
        <v>0</v>
      </c>
      <c r="E92" s="27">
        <f>'[6]Transport ER'!F31</f>
        <v>0</v>
      </c>
      <c r="F92" s="27">
        <f>'[6]Transport ER'!G31</f>
        <v>1.2342220212903743</v>
      </c>
      <c r="G92" s="27">
        <f>'[6]Transport ER'!H31</f>
        <v>3.8748469286177336</v>
      </c>
      <c r="H92" s="27">
        <f>'[6]Transport ER'!I31</f>
        <v>6.6740604494709688</v>
      </c>
      <c r="I92" s="27">
        <f>'[6]Transport ER'!J31</f>
        <v>9.6462330141901784</v>
      </c>
      <c r="J92" s="27">
        <f>'[6]Transport ER'!K31</f>
        <v>16.781929886359261</v>
      </c>
      <c r="K92" s="26">
        <f>'[6]Transport ER'!L31</f>
        <v>33.924222196885246</v>
      </c>
      <c r="M92" s="28" t="str">
        <f>'[6]CO2-emissions ER'!C19</f>
        <v xml:space="preserve">    - Lignite</v>
      </c>
      <c r="N92" s="27">
        <f>'[6]CO2-emissions ER'!D19</f>
        <v>3.75624E-16</v>
      </c>
      <c r="O92" s="27">
        <f>'[6]CO2-emissions ER'!E19</f>
        <v>3.1968002092450851E-9</v>
      </c>
      <c r="P92" s="27">
        <f>'[6]CO2-emissions ER'!F19</f>
        <v>2.3976000040618207E-7</v>
      </c>
      <c r="Q92" s="27">
        <f>'[6]CO2-emissions ER'!G19</f>
        <v>3.996000003945758E-7</v>
      </c>
      <c r="R92" s="27">
        <f>'[6]CO2-emissions ER'!H19</f>
        <v>4.795200003836164E-7</v>
      </c>
      <c r="S92" s="27">
        <f>'[6]CO2-emissions ER'!I19</f>
        <v>6.3936000037324827E-7</v>
      </c>
      <c r="T92" s="27">
        <f>'[6]CO2-emissions ER'!J19</f>
        <v>8.7912000036342467E-7</v>
      </c>
      <c r="U92" s="27">
        <f>'[6]CO2-emissions ER'!K19</f>
        <v>1.1188800003541069E-6</v>
      </c>
      <c r="V92" s="26">
        <f>'[6]CO2-emissions ER'!L19</f>
        <v>1.3586400003452547E-6</v>
      </c>
    </row>
    <row r="93" spans="2:22" x14ac:dyDescent="0.2">
      <c r="B93" s="28" t="str">
        <f>'[6]Transport ER'!C32</f>
        <v xml:space="preserve"> - synfuels</v>
      </c>
      <c r="C93" s="27">
        <f>'[6]Transport ER'!D32</f>
        <v>4.6420000000000015E-7</v>
      </c>
      <c r="D93" s="27">
        <f>'[6]Transport ER'!E32</f>
        <v>0</v>
      </c>
      <c r="E93" s="27">
        <f>'[6]Transport ER'!F32</f>
        <v>0</v>
      </c>
      <c r="F93" s="27">
        <f>'[6]Transport ER'!G32</f>
        <v>-1.9134561615793903E-15</v>
      </c>
      <c r="G93" s="27">
        <f>'[6]Transport ER'!H32</f>
        <v>-1.6176770900100483E-14</v>
      </c>
      <c r="H93" s="27">
        <f>'[6]Transport ER'!I32</f>
        <v>1.9052054613619385E-15</v>
      </c>
      <c r="I93" s="27">
        <f>'[6]Transport ER'!J32</f>
        <v>-9.0633401285212608E-15</v>
      </c>
      <c r="J93" s="27">
        <f>'[6]Transport ER'!K32</f>
        <v>2.8794234903185838E-14</v>
      </c>
      <c r="K93" s="26">
        <f>'[6]Transport ER'!L32</f>
        <v>0</v>
      </c>
      <c r="M93" s="28" t="str">
        <f>'[6]CO2-emissions ER'!C20</f>
        <v xml:space="preserve">    - Gas</v>
      </c>
      <c r="N93" s="27">
        <f>'[6]CO2-emissions ER'!D20</f>
        <v>2.0370380042283294E-16</v>
      </c>
      <c r="O93" s="27">
        <f>'[6]CO2-emissions ER'!E20</f>
        <v>3.814213138686149E-2</v>
      </c>
      <c r="P93" s="27">
        <f>'[6]CO2-emissions ER'!F20</f>
        <v>1.7479571843644515</v>
      </c>
      <c r="Q93" s="27">
        <f>'[6]CO2-emissions ER'!G20</f>
        <v>2.6660571440723717</v>
      </c>
      <c r="R93" s="27">
        <f>'[6]CO2-emissions ER'!H20</f>
        <v>2.9221389485836453</v>
      </c>
      <c r="S93" s="27">
        <f>'[6]CO2-emissions ER'!I20</f>
        <v>2.7736050965540886</v>
      </c>
      <c r="T93" s="27">
        <f>'[6]CO2-emissions ER'!J20</f>
        <v>3.8438400010126847</v>
      </c>
      <c r="U93" s="27">
        <f>'[6]CO2-emissions ER'!K20</f>
        <v>4.9282146117404944</v>
      </c>
      <c r="V93" s="26">
        <f>'[6]CO2-emissions ER'!L20</f>
        <v>5.5951032566747392</v>
      </c>
    </row>
    <row r="94" spans="2:22" x14ac:dyDescent="0.2">
      <c r="B94" s="28"/>
      <c r="C94" s="27"/>
      <c r="D94" s="27"/>
      <c r="E94" s="27"/>
      <c r="F94" s="27"/>
      <c r="G94" s="27"/>
      <c r="H94" s="27"/>
      <c r="I94" s="27"/>
      <c r="J94" s="27"/>
      <c r="K94" s="26"/>
      <c r="M94" s="28" t="str">
        <f>'[6]CO2-emissions ER'!C21</f>
        <v xml:space="preserve">    - Oil</v>
      </c>
      <c r="N94" s="27">
        <f>'[6]CO2-emissions ER'!D21</f>
        <v>2.5272000000000019E-16</v>
      </c>
      <c r="O94" s="27">
        <f>'[6]CO2-emissions ER'!E21</f>
        <v>5.8320000000000184E-2</v>
      </c>
      <c r="P94" s="27">
        <f>'[6]CO2-emissions ER'!F21</f>
        <v>0.78732000058320029</v>
      </c>
      <c r="Q94" s="27">
        <f>'[6]CO2-emissions ER'!G21</f>
        <v>0.80190000029160091</v>
      </c>
      <c r="R94" s="27">
        <f>'[6]CO2-emissions ER'!H21</f>
        <v>0.34992000009720037</v>
      </c>
      <c r="S94" s="27">
        <f>'[6]CO2-emissions ER'!I21</f>
        <v>0.23328116688600004</v>
      </c>
      <c r="T94" s="27">
        <f>'[6]CO2-emissions ER'!J21</f>
        <v>3.2076000001944004E-6</v>
      </c>
      <c r="U94" s="27">
        <f>'[6]CO2-emissions ER'!K21</f>
        <v>4.0824000001944018E-6</v>
      </c>
      <c r="V94" s="26">
        <f>'[6]CO2-emissions ER'!L21</f>
        <v>4.957200000194398E-6</v>
      </c>
    </row>
    <row r="95" spans="2:22" x14ac:dyDescent="0.2">
      <c r="B95" s="28" t="str">
        <f>'[6]Transport ER'!C34</f>
        <v>total (incl. pipelines)</v>
      </c>
      <c r="C95" s="27">
        <f>'[6]Transport ER'!D34</f>
        <v>5292.5269999999982</v>
      </c>
      <c r="D95" s="27">
        <f>'[6]Transport ER'!E34</f>
        <v>5903.8574449500102</v>
      </c>
      <c r="E95" s="27">
        <f>'[6]Transport ER'!F34</f>
        <v>6792.1312775579845</v>
      </c>
      <c r="F95" s="27">
        <f>'[6]Transport ER'!G34</f>
        <v>6696.065638778985</v>
      </c>
      <c r="G95" s="27">
        <f>'[6]Transport ER'!H34</f>
        <v>6599.9999999999818</v>
      </c>
      <c r="H95" s="27">
        <f>'[6]Transport ER'!I34</f>
        <v>6267.5000000000064</v>
      </c>
      <c r="I95" s="27">
        <f>'[6]Transport ER'!J34</f>
        <v>5884.9999999999927</v>
      </c>
      <c r="J95" s="27">
        <f>'[6]Transport ER'!K34</f>
        <v>5512.5000000000091</v>
      </c>
      <c r="K95" s="26">
        <f>'[6]Transport ER'!L34</f>
        <v>5149.9999999999991</v>
      </c>
      <c r="M95" s="28"/>
      <c r="N95" s="27"/>
      <c r="O95" s="27"/>
      <c r="P95" s="27"/>
      <c r="Q95" s="27"/>
      <c r="R95" s="27"/>
      <c r="S95" s="27"/>
      <c r="T95" s="27"/>
      <c r="U95" s="27"/>
      <c r="V95" s="26"/>
    </row>
    <row r="96" spans="2:22" x14ac:dyDescent="0.2">
      <c r="B96" s="28" t="str">
        <f>'[6]Transport ER'!C35</f>
        <v xml:space="preserve"> - fossil fuels</v>
      </c>
      <c r="C96" s="27">
        <f>'[6]Transport ER'!D35</f>
        <v>5028.3489995257387</v>
      </c>
      <c r="D96" s="27">
        <f>'[6]Transport ER'!E35</f>
        <v>5622.0842014158252</v>
      </c>
      <c r="E96" s="27">
        <f>'[6]Transport ER'!F35</f>
        <v>6345.6221857593682</v>
      </c>
      <c r="F96" s="27">
        <f>'[6]Transport ER'!G35</f>
        <v>5935.0819936155185</v>
      </c>
      <c r="G96" s="27">
        <f>'[6]Transport ER'!H35</f>
        <v>5152.7464035878693</v>
      </c>
      <c r="H96" s="27">
        <f>'[6]Transport ER'!I35</f>
        <v>4261.0230743395177</v>
      </c>
      <c r="I96" s="27">
        <f>'[6]Transport ER'!J35</f>
        <v>2918.2535006958301</v>
      </c>
      <c r="J96" s="27">
        <f>'[6]Transport ER'!K35</f>
        <v>1872.1128961295947</v>
      </c>
      <c r="K96" s="26">
        <f>'[6]Transport ER'!L35</f>
        <v>574.77747920299328</v>
      </c>
      <c r="M96" s="28" t="str">
        <f>'[6]CO2-emissions ER'!C24</f>
        <v>CO2 emissions power and CHP plants</v>
      </c>
      <c r="N96" s="27">
        <f>'[6]CO2-emissions ER'!D24</f>
        <v>608.53995517721194</v>
      </c>
      <c r="O96" s="27">
        <f>'[6]CO2-emissions ER'!E24</f>
        <v>713.63115249284203</v>
      </c>
      <c r="P96" s="27">
        <f>'[6]CO2-emissions ER'!F24</f>
        <v>650.04995391617058</v>
      </c>
      <c r="Q96" s="27">
        <f>'[6]CO2-emissions ER'!G24</f>
        <v>528.54086578660883</v>
      </c>
      <c r="R96" s="27">
        <f>'[6]CO2-emissions ER'!H24</f>
        <v>415.22675214846458</v>
      </c>
      <c r="S96" s="27">
        <f>'[6]CO2-emissions ER'!I24</f>
        <v>298.48257404650025</v>
      </c>
      <c r="T96" s="27">
        <f>'[6]CO2-emissions ER'!J24</f>
        <v>253.75266095848477</v>
      </c>
      <c r="U96" s="27">
        <f>'[6]CO2-emissions ER'!K24</f>
        <v>160.55750228904668</v>
      </c>
      <c r="V96" s="26">
        <f>'[6]CO2-emissions ER'!L24</f>
        <v>103.15897387497755</v>
      </c>
    </row>
    <row r="97" spans="2:22" x14ac:dyDescent="0.2">
      <c r="B97" s="28" t="str">
        <f>'[6]Transport ER'!C36</f>
        <v xml:space="preserve"> - biofuels (incl. biogas)</v>
      </c>
      <c r="C97" s="27">
        <f>'[6]Transport ER'!D36</f>
        <v>0</v>
      </c>
      <c r="D97" s="27">
        <f>'[6]Transport ER'!E36</f>
        <v>5.5683418446432595E-4</v>
      </c>
      <c r="E97" s="27">
        <f>'[6]Transport ER'!F36</f>
        <v>128.39568506926099</v>
      </c>
      <c r="F97" s="27">
        <f>'[6]Transport ER'!G36</f>
        <v>310.38551858362894</v>
      </c>
      <c r="G97" s="27">
        <f>'[6]Transport ER'!H36</f>
        <v>446.64358330886807</v>
      </c>
      <c r="H97" s="27">
        <f>'[6]Transport ER'!I36</f>
        <v>421.41986449511711</v>
      </c>
      <c r="I97" s="27">
        <f>'[6]Transport ER'!J36</f>
        <v>512.148784530385</v>
      </c>
      <c r="J97" s="27">
        <f>'[6]Transport ER'!K36</f>
        <v>525.85294123060805</v>
      </c>
      <c r="K97" s="26">
        <f>'[6]Transport ER'!L36</f>
        <v>557.815368104551</v>
      </c>
      <c r="M97" s="28" t="str">
        <f>'[6]CO2-emissions ER'!C25</f>
        <v xml:space="preserve">  - Hard coal (&amp; non-renewable waste)</v>
      </c>
      <c r="N97" s="27">
        <f>'[6]CO2-emissions ER'!D25</f>
        <v>0.57336929693807692</v>
      </c>
      <c r="O97" s="27">
        <f>'[6]CO2-emissions ER'!E25</f>
        <v>0.47057412951643751</v>
      </c>
      <c r="P97" s="27">
        <f>'[6]CO2-emissions ER'!F25</f>
        <v>0.43955296275581213</v>
      </c>
      <c r="Q97" s="27">
        <f>'[6]CO2-emissions ER'!G25</f>
        <v>0.33971630197206165</v>
      </c>
      <c r="R97" s="27">
        <f>'[6]CO2-emissions ER'!H25</f>
        <v>0.34607809176286625</v>
      </c>
      <c r="S97" s="27">
        <f>'[6]CO2-emissions ER'!I25</f>
        <v>0.11011310646160935</v>
      </c>
      <c r="T97" s="27">
        <f>'[6]CO2-emissions ER'!J25</f>
        <v>0.12711832118638597</v>
      </c>
      <c r="U97" s="27">
        <f>'[6]CO2-emissions ER'!K25</f>
        <v>6.4187508026199144E-2</v>
      </c>
      <c r="V97" s="26">
        <f>'[6]CO2-emissions ER'!L25</f>
        <v>8.0745033616675427E-2</v>
      </c>
    </row>
    <row r="98" spans="2:22" x14ac:dyDescent="0.2">
      <c r="B98" s="28" t="str">
        <f>'[6]Transport ER'!C37</f>
        <v xml:space="preserve"> - synfuels</v>
      </c>
      <c r="C98" s="27">
        <f>'[6]Transport ER'!D37</f>
        <v>4.7426000100000012E-7</v>
      </c>
      <c r="D98" s="27">
        <f>'[6]Transport ER'!E37</f>
        <v>4.5890919864177702E-19</v>
      </c>
      <c r="E98" s="27">
        <f>'[6]Transport ER'!F37</f>
        <v>-4.0601348876953125E-13</v>
      </c>
      <c r="F98" s="27">
        <f>'[6]Transport ER'!G37</f>
        <v>-4.8120117187499998E-13</v>
      </c>
      <c r="G98" s="27">
        <f>'[6]Transport ER'!H37</f>
        <v>-1.864654541015625E-12</v>
      </c>
      <c r="H98" s="27">
        <f>'[6]Transport ER'!I37</f>
        <v>1.2030029296874999E-13</v>
      </c>
      <c r="I98" s="27">
        <f>'[6]Transport ER'!J37</f>
        <v>-4.8120117187499998E-13</v>
      </c>
      <c r="J98" s="27">
        <f>'[6]Transport ER'!K37</f>
        <v>9.0225219726562501E-13</v>
      </c>
      <c r="K98" s="26">
        <f>'[6]Transport ER'!L37</f>
        <v>0</v>
      </c>
      <c r="M98" s="28" t="str">
        <f>'[6]CO2-emissions ER'!C26</f>
        <v xml:space="preserve">  - Lignite</v>
      </c>
      <c r="N98" s="27">
        <f>'[6]CO2-emissions ER'!D26</f>
        <v>3.75624E-16</v>
      </c>
      <c r="O98" s="27">
        <f>'[6]CO2-emissions ER'!E26</f>
        <v>3.1968002092450851E-9</v>
      </c>
      <c r="P98" s="27">
        <f>'[6]CO2-emissions ER'!F26</f>
        <v>2.3976000040618207E-7</v>
      </c>
      <c r="Q98" s="27">
        <f>'[6]CO2-emissions ER'!G26</f>
        <v>3.996000003945758E-7</v>
      </c>
      <c r="R98" s="27">
        <f>'[6]CO2-emissions ER'!H26</f>
        <v>4.795200003836164E-7</v>
      </c>
      <c r="S98" s="27">
        <f>'[6]CO2-emissions ER'!I26</f>
        <v>6.3936000037324827E-7</v>
      </c>
      <c r="T98" s="27">
        <f>'[6]CO2-emissions ER'!J26</f>
        <v>8.7912000036342467E-7</v>
      </c>
      <c r="U98" s="27">
        <f>'[6]CO2-emissions ER'!K26</f>
        <v>1.1188800003541069E-6</v>
      </c>
      <c r="V98" s="26">
        <f>'[6]CO2-emissions ER'!L26</f>
        <v>1.3586400003452547E-6</v>
      </c>
    </row>
    <row r="99" spans="2:22" x14ac:dyDescent="0.2">
      <c r="B99" s="28" t="str">
        <f>'[6]Transport ER'!C38</f>
        <v xml:space="preserve"> - natural gas</v>
      </c>
      <c r="C99" s="27">
        <f>'[6]Transport ER'!D38</f>
        <v>262.84199999999998</v>
      </c>
      <c r="D99" s="27">
        <f>'[6]Transport ER'!E38</f>
        <v>280.41982695000058</v>
      </c>
      <c r="E99" s="27">
        <f>'[6]Transport ER'!F38</f>
        <v>287.74546409016608</v>
      </c>
      <c r="F99" s="27">
        <f>'[6]Transport ER'!G38</f>
        <v>295.37325136941581</v>
      </c>
      <c r="G99" s="27">
        <f>'[6]Transport ER'!H38</f>
        <v>341.77367589281761</v>
      </c>
      <c r="H99" s="27">
        <f>'[6]Transport ER'!I38</f>
        <v>335.67047730050183</v>
      </c>
      <c r="I99" s="27">
        <f>'[6]Transport ER'!J38</f>
        <v>333.11533722821667</v>
      </c>
      <c r="J99" s="27">
        <f>'[6]Transport ER'!K38</f>
        <v>314.26652605502613</v>
      </c>
      <c r="K99" s="26">
        <f>'[6]Transport ER'!L38</f>
        <v>335.01593829686675</v>
      </c>
      <c r="M99" s="28" t="str">
        <f>'[6]CO2-emissions ER'!C27</f>
        <v xml:space="preserve">  - Gas</v>
      </c>
      <c r="N99" s="27">
        <f>'[6]CO2-emissions ER'!D27</f>
        <v>327.3796036075467</v>
      </c>
      <c r="O99" s="27">
        <f>'[6]CO2-emissions ER'!E27</f>
        <v>384.69794668677793</v>
      </c>
      <c r="P99" s="27">
        <f>'[6]CO2-emissions ER'!F27</f>
        <v>407.44857697871521</v>
      </c>
      <c r="Q99" s="27">
        <f>'[6]CO2-emissions ER'!G27</f>
        <v>371.89915088560281</v>
      </c>
      <c r="R99" s="27">
        <f>'[6]CO2-emissions ER'!H27</f>
        <v>342.8695172349166</v>
      </c>
      <c r="S99" s="27">
        <f>'[6]CO2-emissions ER'!I27</f>
        <v>264.47613008632499</v>
      </c>
      <c r="T99" s="27">
        <f>'[6]CO2-emissions ER'!J27</f>
        <v>249.17340000101274</v>
      </c>
      <c r="U99" s="27">
        <f>'[6]CO2-emissions ER'!K27</f>
        <v>157.57731541174047</v>
      </c>
      <c r="V99" s="26">
        <f>'[6]CO2-emissions ER'!L27</f>
        <v>101.45822941052087</v>
      </c>
    </row>
    <row r="100" spans="2:22" x14ac:dyDescent="0.2">
      <c r="B100" s="28" t="str">
        <f>'[6]Transport ER'!C39</f>
        <v xml:space="preserve"> - hydrogen</v>
      </c>
      <c r="C100" s="27">
        <f>'[6]Transport ER'!D39</f>
        <v>0</v>
      </c>
      <c r="D100" s="27">
        <f>'[6]Transport ER'!E39</f>
        <v>0</v>
      </c>
      <c r="E100" s="27">
        <f>'[6]Transport ER'!F39</f>
        <v>0</v>
      </c>
      <c r="F100" s="27">
        <f>'[6]Transport ER'!G39</f>
        <v>6.6132684998670452</v>
      </c>
      <c r="G100" s="27">
        <f>'[6]Transport ER'!H39</f>
        <v>147.94522527445105</v>
      </c>
      <c r="H100" s="27">
        <f>'[6]Transport ER'!I39</f>
        <v>429.98685825733224</v>
      </c>
      <c r="I100" s="27">
        <f>'[6]Transport ER'!J39</f>
        <v>873.79383505072428</v>
      </c>
      <c r="J100" s="27">
        <f>'[6]Transport ER'!K39</f>
        <v>1196.3769424714192</v>
      </c>
      <c r="K100" s="26">
        <f>'[6]Transport ER'!L39</f>
        <v>1596.9510876215707</v>
      </c>
      <c r="M100" s="28" t="str">
        <f>'[6]CO2-emissions ER'!C28</f>
        <v xml:space="preserve">  - Oil &amp; diesel</v>
      </c>
      <c r="N100" s="27">
        <f>'[6]CO2-emissions ER'!D28</f>
        <v>280.58698227272714</v>
      </c>
      <c r="O100" s="27">
        <f>'[6]CO2-emissions ER'!E28</f>
        <v>328.46263167335087</v>
      </c>
      <c r="P100" s="27">
        <f>'[6]CO2-emissions ER'!F28</f>
        <v>242.16182373493962</v>
      </c>
      <c r="Q100" s="27">
        <f>'[6]CO2-emissions ER'!G28</f>
        <v>156.30199819943397</v>
      </c>
      <c r="R100" s="27">
        <f>'[6]CO2-emissions ER'!H28</f>
        <v>72.01115634226511</v>
      </c>
      <c r="S100" s="27">
        <f>'[6]CO2-emissions ER'!I28</f>
        <v>33.896330214353675</v>
      </c>
      <c r="T100" s="27">
        <f>'[6]CO2-emissions ER'!J28</f>
        <v>4.4521417571656379</v>
      </c>
      <c r="U100" s="27">
        <f>'[6]CO2-emissions ER'!K28</f>
        <v>2.9159982504000004</v>
      </c>
      <c r="V100" s="26">
        <f>'[6]CO2-emissions ER'!L28</f>
        <v>1.6199980722000002</v>
      </c>
    </row>
    <row r="101" spans="2:22" x14ac:dyDescent="0.2">
      <c r="B101" s="28" t="str">
        <f>'[6]Transport ER'!C40</f>
        <v xml:space="preserve"> - electricity</v>
      </c>
      <c r="C101" s="27">
        <f>'[6]Transport ER'!D40</f>
        <v>1.3359999999999987</v>
      </c>
      <c r="D101" s="27">
        <f>'[6]Transport ER'!E40</f>
        <v>1.3528597500000044</v>
      </c>
      <c r="E101" s="27">
        <f>'[6]Transport ER'!F40</f>
        <v>30.367942639188676</v>
      </c>
      <c r="F101" s="27">
        <f>'[6]Transport ER'!G40</f>
        <v>148.61160671055487</v>
      </c>
      <c r="G101" s="27">
        <f>'[6]Transport ER'!H40</f>
        <v>510.89111193597745</v>
      </c>
      <c r="H101" s="27">
        <f>'[6]Transport ER'!I40</f>
        <v>819.39972560753654</v>
      </c>
      <c r="I101" s="27">
        <f>'[6]Transport ER'!J40</f>
        <v>1247.6885424948373</v>
      </c>
      <c r="J101" s="27">
        <f>'[6]Transport ER'!K40</f>
        <v>1603.8906941133603</v>
      </c>
      <c r="K101" s="26">
        <f>'[6]Transport ER'!L40</f>
        <v>2085.4401267740177</v>
      </c>
      <c r="M101" s="28"/>
      <c r="N101" s="27"/>
      <c r="O101" s="27"/>
      <c r="P101" s="27"/>
      <c r="Q101" s="27"/>
      <c r="R101" s="27"/>
      <c r="S101" s="27"/>
      <c r="T101" s="27"/>
      <c r="U101" s="27"/>
      <c r="V101" s="26"/>
    </row>
    <row r="102" spans="2:22" x14ac:dyDescent="0.2">
      <c r="B102" s="28"/>
      <c r="C102" s="27"/>
      <c r="D102" s="27"/>
      <c r="E102" s="27"/>
      <c r="F102" s="27"/>
      <c r="G102" s="27"/>
      <c r="H102" s="27"/>
      <c r="I102" s="27"/>
      <c r="J102" s="27"/>
      <c r="K102" s="26"/>
      <c r="M102" s="28" t="str">
        <f>'[6]CO2-emissions ER'!C30</f>
        <v>CO2 intensity (g/kWh)</v>
      </c>
      <c r="N102" s="27">
        <f>'[6]CO2-emissions ER'!D30</f>
        <v>0</v>
      </c>
      <c r="O102" s="27">
        <f>'[6]CO2-emissions ER'!E30</f>
        <v>0</v>
      </c>
      <c r="P102" s="27">
        <f>'[6]CO2-emissions ER'!F30</f>
        <v>0</v>
      </c>
      <c r="Q102" s="27">
        <f>'[6]CO2-emissions ER'!G30</f>
        <v>0</v>
      </c>
      <c r="R102" s="27">
        <f>'[6]CO2-emissions ER'!H30</f>
        <v>0</v>
      </c>
      <c r="S102" s="27">
        <f>'[6]CO2-emissions ER'!I30</f>
        <v>0</v>
      </c>
      <c r="T102" s="27">
        <f>'[6]CO2-emissions ER'!J30</f>
        <v>0</v>
      </c>
      <c r="U102" s="27">
        <f>'[6]CO2-emissions ER'!K30</f>
        <v>0</v>
      </c>
      <c r="V102" s="26">
        <f>'[6]CO2-emissions ER'!L30</f>
        <v>0</v>
      </c>
    </row>
    <row r="103" spans="2:22" x14ac:dyDescent="0.2">
      <c r="B103" s="28" t="str">
        <f>'[6]Transport ER'!C42</f>
        <v>total RES</v>
      </c>
      <c r="C103" s="27">
        <f>'[6]Transport ER'!D42</f>
        <v>3.3111233906408973E-2</v>
      </c>
      <c r="D103" s="27">
        <f>'[6]Transport ER'!E42</f>
        <v>4.2423459895224759E-2</v>
      </c>
      <c r="E103" s="27">
        <f>'[6]Transport ER'!F42</f>
        <v>132.72679189703578</v>
      </c>
      <c r="F103" s="27">
        <f>'[6]Transport ER'!G42</f>
        <v>358.72666545030108</v>
      </c>
      <c r="G103" s="27">
        <f>'[6]Transport ER'!H42</f>
        <v>788.66189450202955</v>
      </c>
      <c r="H103" s="27">
        <f>'[6]Transport ER'!I42</f>
        <v>1295.1210446990688</v>
      </c>
      <c r="I103" s="27">
        <f>'[6]Transport ER'!J42</f>
        <v>2158.0228591425434</v>
      </c>
      <c r="J103" s="27">
        <f>'[6]Transport ER'!K42</f>
        <v>2981.4676852114835</v>
      </c>
      <c r="K103" s="26">
        <f>'[6]Transport ER'!L42</f>
        <v>3983.7770227390151</v>
      </c>
      <c r="M103" s="28" t="str">
        <f>'[6]CO2-emissions ER'!C31</f>
        <v>without credit for CHP heat</v>
      </c>
      <c r="N103" s="27">
        <f>'[6]CO2-emissions ER'!D31</f>
        <v>0</v>
      </c>
      <c r="O103" s="27">
        <f>'[6]CO2-emissions ER'!E31</f>
        <v>0</v>
      </c>
      <c r="P103" s="27">
        <f>'[6]CO2-emissions ER'!F31</f>
        <v>0</v>
      </c>
      <c r="Q103" s="27">
        <f>'[6]CO2-emissions ER'!G31</f>
        <v>0</v>
      </c>
      <c r="R103" s="27">
        <f>'[6]CO2-emissions ER'!H31</f>
        <v>0</v>
      </c>
      <c r="S103" s="27">
        <f>'[6]CO2-emissions ER'!I31</f>
        <v>0</v>
      </c>
      <c r="T103" s="27">
        <f>'[6]CO2-emissions ER'!J31</f>
        <v>0</v>
      </c>
      <c r="U103" s="27">
        <f>'[6]CO2-emissions ER'!K31</f>
        <v>0</v>
      </c>
      <c r="V103" s="26">
        <f>'[6]CO2-emissions ER'!L31</f>
        <v>0</v>
      </c>
    </row>
    <row r="104" spans="2:22" ht="13.5" thickBot="1" x14ac:dyDescent="0.25">
      <c r="B104" s="25" t="str">
        <f>'[6]Transport ER'!C43</f>
        <v>RES share</v>
      </c>
      <c r="C104" s="24">
        <f>'[6]Transport ER'!D43</f>
        <v>6.2562238995491178E-6</v>
      </c>
      <c r="D104" s="24">
        <f>'[6]Transport ER'!E43</f>
        <v>7.1857188780045102E-6</v>
      </c>
      <c r="E104" s="24">
        <f>'[6]Transport ER'!F43</f>
        <v>1.9541258328675273E-2</v>
      </c>
      <c r="F104" s="24">
        <f>'[6]Transport ER'!G43</f>
        <v>5.3572752240181785E-2</v>
      </c>
      <c r="G104" s="24">
        <f>'[6]Transport ER'!H43</f>
        <v>0.1194942264397018</v>
      </c>
      <c r="H104" s="24">
        <f>'[6]Transport ER'!I43</f>
        <v>0.20664077298748582</v>
      </c>
      <c r="I104" s="24">
        <f>'[6]Transport ER'!J43</f>
        <v>0.3666988715620299</v>
      </c>
      <c r="J104" s="24">
        <f>'[6]Transport ER'!K43</f>
        <v>0.54085581591137932</v>
      </c>
      <c r="K104" s="23">
        <f>'[6]Transport ER'!L43</f>
        <v>0.77354893645417788</v>
      </c>
      <c r="M104" s="28" t="str">
        <f>'[6]CO2-emissions ER'!C32</f>
        <v xml:space="preserve">  - CO2 intensity fossil electr. generation</v>
      </c>
      <c r="N104" s="27">
        <f>'[6]CO2-emissions ER'!D32</f>
        <v>691.36790391946784</v>
      </c>
      <c r="O104" s="27">
        <f>'[6]CO2-emissions ER'!E32</f>
        <v>730.24106982895273</v>
      </c>
      <c r="P104" s="27">
        <f>'[6]CO2-emissions ER'!F32</f>
        <v>670.82202107154592</v>
      </c>
      <c r="Q104" s="27">
        <f>'[6]CO2-emissions ER'!G32</f>
        <v>598.03717312275501</v>
      </c>
      <c r="R104" s="27">
        <f>'[6]CO2-emissions ER'!H32</f>
        <v>533.49628524192906</v>
      </c>
      <c r="S104" s="27">
        <f>'[6]CO2-emissions ER'!I32</f>
        <v>497.98384691804659</v>
      </c>
      <c r="T104" s="27">
        <f>'[6]CO2-emissions ER'!J32</f>
        <v>459.05487553702432</v>
      </c>
      <c r="U104" s="27">
        <f>'[6]CO2-emissions ER'!K32</f>
        <v>441.62328289836597</v>
      </c>
      <c r="V104" s="26">
        <f>'[6]CO2-emissions ER'!L32</f>
        <v>426.13912037308233</v>
      </c>
    </row>
    <row r="105" spans="2:22" ht="13.5" thickBot="1" x14ac:dyDescent="0.25">
      <c r="M105" s="28" t="str">
        <f>'[6]CO2-emissions ER'!C33</f>
        <v xml:space="preserve">  - CO2 intensity total electr. generation</v>
      </c>
      <c r="N105" s="27">
        <f>'[6]CO2-emissions ER'!D33</f>
        <v>672.82130213932885</v>
      </c>
      <c r="O105" s="27">
        <f>'[6]CO2-emissions ER'!E33</f>
        <v>701.45966118870138</v>
      </c>
      <c r="P105" s="27">
        <f>'[6]CO2-emissions ER'!F33</f>
        <v>573.29397133730708</v>
      </c>
      <c r="Q105" s="27">
        <f>'[6]CO2-emissions ER'!G33</f>
        <v>410.24013761192862</v>
      </c>
      <c r="R105" s="27">
        <f>'[6]CO2-emissions ER'!H33</f>
        <v>255.39536380384061</v>
      </c>
      <c r="S105" s="27">
        <f>'[6]CO2-emissions ER'!I33</f>
        <v>149.6213709400175</v>
      </c>
      <c r="T105" s="27">
        <f>'[6]CO2-emissions ER'!J33</f>
        <v>102.79893986060237</v>
      </c>
      <c r="U105" s="27">
        <f>'[6]CO2-emissions ER'!K33</f>
        <v>54.263281788220851</v>
      </c>
      <c r="V105" s="26">
        <f>'[6]CO2-emissions ER'!L33</f>
        <v>29.600191738900268</v>
      </c>
    </row>
    <row r="106" spans="2:22" x14ac:dyDescent="0.2">
      <c r="B106" s="38" t="str">
        <f>'[6]Heat supply ER'!D4</f>
        <v>Heat supply in PJ/a</v>
      </c>
      <c r="C106" s="37" t="str">
        <f>'[6]Heat supply ER'!D5</f>
        <v>Scenario:</v>
      </c>
      <c r="D106" s="37" t="str">
        <f>'[6]Heat supply ER'!E5</f>
        <v>Middle East Energy [R]Evolution (2015)</v>
      </c>
      <c r="E106" s="37"/>
      <c r="F106" s="37"/>
      <c r="G106" s="37"/>
      <c r="H106" s="37"/>
      <c r="I106" s="37"/>
      <c r="J106" s="37"/>
      <c r="K106" s="36"/>
      <c r="M106" s="28"/>
      <c r="N106" s="27"/>
      <c r="O106" s="27"/>
      <c r="P106" s="27"/>
      <c r="Q106" s="27"/>
      <c r="R106" s="27"/>
      <c r="S106" s="27"/>
      <c r="T106" s="27"/>
      <c r="U106" s="27"/>
      <c r="V106" s="26"/>
    </row>
    <row r="107" spans="2:22" x14ac:dyDescent="0.2">
      <c r="B107" s="28"/>
      <c r="C107" s="27"/>
      <c r="D107" s="27"/>
      <c r="E107" s="27"/>
      <c r="F107" s="27"/>
      <c r="G107" s="27"/>
      <c r="H107" s="27"/>
      <c r="I107" s="27"/>
      <c r="J107" s="27"/>
      <c r="K107" s="26"/>
      <c r="M107" s="28" t="str">
        <f>'[6]CO2-emissions ER'!C36</f>
        <v>CO2 emissions by sector</v>
      </c>
      <c r="N107" s="27">
        <f>'[6]CO2-emissions ER'!D36</f>
        <v>1670.0216906656899</v>
      </c>
      <c r="O107" s="27">
        <f>'[6]CO2-emissions ER'!E36</f>
        <v>1857.4927048868669</v>
      </c>
      <c r="P107" s="27">
        <f>'[6]CO2-emissions ER'!F36</f>
        <v>1777.8059030765839</v>
      </c>
      <c r="Q107" s="27">
        <f>'[6]CO2-emissions ER'!G36</f>
        <v>1569.2738728831123</v>
      </c>
      <c r="R107" s="27">
        <f>'[6]CO2-emissions ER'!H36</f>
        <v>1325.186960826888</v>
      </c>
      <c r="S107" s="27">
        <f>'[6]CO2-emissions ER'!I36</f>
        <v>1060.2251762541769</v>
      </c>
      <c r="T107" s="27">
        <f>'[6]CO2-emissions ER'!J36</f>
        <v>818.37055789773558</v>
      </c>
      <c r="U107" s="27">
        <f>'[6]CO2-emissions ER'!K36</f>
        <v>541.52218719790812</v>
      </c>
      <c r="V107" s="26">
        <f>'[6]CO2-emissions ER'!L36</f>
        <v>293.66780773483083</v>
      </c>
    </row>
    <row r="108" spans="2:22" x14ac:dyDescent="0.2">
      <c r="B108" s="49"/>
      <c r="C108" s="33">
        <f>'[6]Heat supply ER'!D8</f>
        <v>2012</v>
      </c>
      <c r="D108" s="33">
        <f>'[6]Heat supply ER'!E8</f>
        <v>2015</v>
      </c>
      <c r="E108" s="33">
        <f>'[6]Heat supply ER'!F8</f>
        <v>2020</v>
      </c>
      <c r="F108" s="33">
        <f>'[6]Heat supply ER'!G8</f>
        <v>2025</v>
      </c>
      <c r="G108" s="33">
        <f>'[6]Heat supply ER'!H8</f>
        <v>2030</v>
      </c>
      <c r="H108" s="33">
        <f>'[6]Heat supply ER'!I8</f>
        <v>2035</v>
      </c>
      <c r="I108" s="33">
        <f>'[6]Heat supply ER'!J8</f>
        <v>2040</v>
      </c>
      <c r="J108" s="33">
        <f>'[6]Heat supply ER'!K8</f>
        <v>2045</v>
      </c>
      <c r="K108" s="32">
        <f>'[6]Heat supply ER'!L8</f>
        <v>2050</v>
      </c>
      <c r="M108" s="28" t="str">
        <f>'[6]CO2-emissions ER'!C37</f>
        <v xml:space="preserve">  - % of 1990 emissions (554 Mill t)</v>
      </c>
      <c r="N108" s="30">
        <f>'[6]CO2-emissions ER'!D37</f>
        <v>3.0144795860391516</v>
      </c>
      <c r="O108" s="30">
        <f>'[6]CO2-emissions ER'!E37</f>
        <v>3.352874918568352</v>
      </c>
      <c r="P108" s="30">
        <f>'[6]CO2-emissions ER'!F37</f>
        <v>3.2090359261310177</v>
      </c>
      <c r="Q108" s="30">
        <f>'[6]CO2-emissions ER'!G37</f>
        <v>2.832624319283596</v>
      </c>
      <c r="R108" s="30">
        <f>'[6]CO2-emissions ER'!H37</f>
        <v>2.3920342253192923</v>
      </c>
      <c r="S108" s="30">
        <f>'[6]CO2-emissions ER'!I37</f>
        <v>1.913763856054471</v>
      </c>
      <c r="T108" s="30">
        <f>'[6]CO2-emissions ER'!J37</f>
        <v>1.4772031731006057</v>
      </c>
      <c r="U108" s="30">
        <f>'[6]CO2-emissions ER'!K37</f>
        <v>0.97747687219839008</v>
      </c>
      <c r="V108" s="29">
        <f>'[6]CO2-emissions ER'!L37</f>
        <v>0.53008629555023612</v>
      </c>
    </row>
    <row r="109" spans="2:22" x14ac:dyDescent="0.2">
      <c r="B109" s="28"/>
      <c r="C109" s="27"/>
      <c r="D109" s="27"/>
      <c r="E109" s="27"/>
      <c r="F109" s="27"/>
      <c r="G109" s="27"/>
      <c r="H109" s="27"/>
      <c r="I109" s="27"/>
      <c r="J109" s="27"/>
      <c r="K109" s="26"/>
      <c r="M109" s="28"/>
      <c r="N109" s="27"/>
      <c r="O109" s="27"/>
      <c r="P109" s="27"/>
      <c r="Q109" s="27"/>
      <c r="R109" s="27"/>
      <c r="S109" s="27"/>
      <c r="T109" s="27"/>
      <c r="U109" s="27"/>
      <c r="V109" s="26"/>
    </row>
    <row r="110" spans="2:22" x14ac:dyDescent="0.2">
      <c r="B110" s="28" t="str">
        <f>'[6]Heat supply ER'!C10</f>
        <v>District heating plants</v>
      </c>
      <c r="C110" s="27">
        <f>'[6]Heat supply ER'!D10</f>
        <v>-7.1999924199822998E-8</v>
      </c>
      <c r="D110" s="27">
        <f>'[6]Heat supply ER'!E10</f>
        <v>-7.9985648449480303E-8</v>
      </c>
      <c r="E110" s="27">
        <f>'[6]Heat supply ER'!F10</f>
        <v>-7.6537264681343255E-8</v>
      </c>
      <c r="F110" s="27">
        <f>'[6]Heat supply ER'!G10</f>
        <v>-7.6501613906939529E-8</v>
      </c>
      <c r="G110" s="27">
        <f>'[6]Heat supply ER'!H10</f>
        <v>-7.5999232241641651E-8</v>
      </c>
      <c r="H110" s="27">
        <f>'[6]Heat supply ER'!I10</f>
        <v>-7.5731234332322716E-8</v>
      </c>
      <c r="I110" s="27">
        <f>'[6]Heat supply ER'!J10</f>
        <v>-7.9344628065164217E-8</v>
      </c>
      <c r="J110" s="27">
        <f>'[6]Heat supply ER'!K10</f>
        <v>-7.6982260349076701E-8</v>
      </c>
      <c r="K110" s="26">
        <f>'[6]Heat supply ER'!L10</f>
        <v>-7.3439377165276236E-8</v>
      </c>
      <c r="M110" s="28" t="str">
        <f>'[6]CO2-emissions ER'!C39</f>
        <v xml:space="preserve">  - Industry 1)</v>
      </c>
      <c r="N110" s="27">
        <f>'[6]CO2-emissions ER'!D39</f>
        <v>316.84315176612142</v>
      </c>
      <c r="O110" s="27">
        <f>'[6]CO2-emissions ER'!E39</f>
        <v>331.96015457465739</v>
      </c>
      <c r="P110" s="27">
        <f>'[6]CO2-emissions ER'!F39</f>
        <v>307.32923371510043</v>
      </c>
      <c r="Q110" s="27">
        <f>'[6]CO2-emissions ER'!G39</f>
        <v>282.43252586050949</v>
      </c>
      <c r="R110" s="27">
        <f>'[6]CO2-emissions ER'!H39</f>
        <v>249.4886204094372</v>
      </c>
      <c r="S110" s="27">
        <f>'[6]CO2-emissions ER'!I39</f>
        <v>220.70785511904816</v>
      </c>
      <c r="T110" s="27">
        <f>'[6]CO2-emissions ER'!J39</f>
        <v>181.50774260053416</v>
      </c>
      <c r="U110" s="27">
        <f>'[6]CO2-emissions ER'!K39</f>
        <v>128.61456393391518</v>
      </c>
      <c r="V110" s="26">
        <f>'[6]CO2-emissions ER'!L39</f>
        <v>80.718371556078097</v>
      </c>
    </row>
    <row r="111" spans="2:22" x14ac:dyDescent="0.2">
      <c r="B111" s="28" t="str">
        <f>'[6]Heat supply ER'!C11</f>
        <v xml:space="preserve">  - Fossil fuels</v>
      </c>
      <c r="C111" s="27">
        <f>'[6]Heat supply ER'!D11</f>
        <v>-7.1999924199822998E-8</v>
      </c>
      <c r="D111" s="27">
        <f>'[6]Heat supply ER'!E11</f>
        <v>-7.9985648449480303E-8</v>
      </c>
      <c r="E111" s="27">
        <f>'[6]Heat supply ER'!F11</f>
        <v>-7.6552572134252316E-12</v>
      </c>
      <c r="F111" s="27">
        <f>'[6]Heat supply ER'!G11</f>
        <v>-7.6516914229734355E-12</v>
      </c>
      <c r="G111" s="27">
        <f>'[6]Heat supply ER'!H11</f>
        <v>-7.6014432088131565E-12</v>
      </c>
      <c r="H111" s="27">
        <f>'[6]Heat supply ER'!I11</f>
        <v>-7.5746380579243529E-12</v>
      </c>
      <c r="I111" s="27">
        <f>'[6]Heat supply ER'!J11</f>
        <v>-7.9360496990836791E-12</v>
      </c>
      <c r="J111" s="27">
        <f>'[6]Heat supply ER'!K11</f>
        <v>-7.6997656801086945E-12</v>
      </c>
      <c r="K111" s="26">
        <f>'[6]Heat supply ER'!L11</f>
        <v>-7.3454065040700973E-12</v>
      </c>
      <c r="M111" s="28" t="str">
        <f>'[6]CO2-emissions ER'!C40</f>
        <v xml:space="preserve">  - Other sectors 1)</v>
      </c>
      <c r="N111" s="27">
        <f>'[6]CO2-emissions ER'!D40</f>
        <v>179.58857063974065</v>
      </c>
      <c r="O111" s="27">
        <f>'[6]CO2-emissions ER'!E40</f>
        <v>197.93321154249546</v>
      </c>
      <c r="P111" s="27">
        <f>'[6]CO2-emissions ER'!F40</f>
        <v>187.46329851764375</v>
      </c>
      <c r="Q111" s="27">
        <f>'[6]CO2-emissions ER'!G40</f>
        <v>179.43628351534639</v>
      </c>
      <c r="R111" s="27">
        <f>'[6]CO2-emissions ER'!H40</f>
        <v>160.94658466655059</v>
      </c>
      <c r="S111" s="27">
        <f>'[6]CO2-emissions ER'!I40</f>
        <v>134.10379009701703</v>
      </c>
      <c r="T111" s="27">
        <f>'[6]CO2-emissions ER'!J40</f>
        <v>101.46947372736356</v>
      </c>
      <c r="U111" s="27">
        <f>'[6]CO2-emissions ER'!K40</f>
        <v>71.079379529478345</v>
      </c>
      <c r="V111" s="26">
        <f>'[6]CO2-emissions ER'!L40</f>
        <v>41.948567135077568</v>
      </c>
    </row>
    <row r="112" spans="2:22" x14ac:dyDescent="0.2">
      <c r="B112" s="28" t="str">
        <f>'[6]Heat supply ER'!C12</f>
        <v xml:space="preserve">  - Biomass</v>
      </c>
      <c r="C112" s="27">
        <f>'[6]Heat supply ER'!D12</f>
        <v>0</v>
      </c>
      <c r="D112" s="27">
        <f>'[6]Heat supply ER'!E12</f>
        <v>0</v>
      </c>
      <c r="E112" s="27">
        <f>'[6]Heat supply ER'!F12</f>
        <v>7.6506649775478367E-12</v>
      </c>
      <c r="F112" s="27">
        <f>'[6]Heat supply ER'!G12</f>
        <v>7.64710132613844E-12</v>
      </c>
      <c r="G112" s="27">
        <f>'[6]Heat supply ER'!H12</f>
        <v>7.5968832548752609E-12</v>
      </c>
      <c r="H112" s="27">
        <f>'[6]Heat supply ER'!I12</f>
        <v>7.5700941838597374E-12</v>
      </c>
      <c r="I112" s="27">
        <f>'[6]Heat supply ER'!J12</f>
        <v>7.9312890213946078E-12</v>
      </c>
      <c r="J112" s="27">
        <f>'[6]Heat supply ER'!K12</f>
        <v>7.6951467444944762E-12</v>
      </c>
      <c r="K112" s="26">
        <f>'[6]Heat supply ER'!L12</f>
        <v>-3.3040374317870233E-8</v>
      </c>
      <c r="M112" s="28" t="str">
        <f>'[6]CO2-emissions ER'!C41</f>
        <v xml:space="preserve">  - Transport</v>
      </c>
      <c r="N112" s="27">
        <f>'[6]CO2-emissions ER'!D41</f>
        <v>422.11199408158484</v>
      </c>
      <c r="O112" s="27">
        <f>'[6]CO2-emissions ER'!E41</f>
        <v>471.11549228861793</v>
      </c>
      <c r="P112" s="27">
        <f>'[6]CO2-emissions ER'!F41</f>
        <v>530.24555583108213</v>
      </c>
      <c r="Q112" s="27">
        <f>'[6]CO2-emissions ER'!G41</f>
        <v>497.5404015954793</v>
      </c>
      <c r="R112" s="27">
        <f>'[6]CO2-emissions ER'!H41</f>
        <v>437.07409906941501</v>
      </c>
      <c r="S112" s="27">
        <f>'[6]CO2-emissions ER'!I41</f>
        <v>364.59563933551533</v>
      </c>
      <c r="T112" s="27">
        <f>'[6]CO2-emissions ER'!J41</f>
        <v>255.82881414632482</v>
      </c>
      <c r="U112" s="27">
        <f>'[6]CO2-emissions ER'!K41</f>
        <v>170.14540495910515</v>
      </c>
      <c r="V112" s="26">
        <f>'[6]CO2-emissions ER'!L41</f>
        <v>66.596173363636964</v>
      </c>
    </row>
    <row r="113" spans="2:22" x14ac:dyDescent="0.2">
      <c r="B113" s="28" t="str">
        <f>'[6]Heat supply ER'!C13</f>
        <v xml:space="preserve">  - Solar collectors</v>
      </c>
      <c r="C113" s="27">
        <f>'[6]Heat supply ER'!D13</f>
        <v>0</v>
      </c>
      <c r="D113" s="27">
        <f>'[6]Heat supply ER'!E13</f>
        <v>0</v>
      </c>
      <c r="E113" s="27">
        <f>'[6]Heat supply ER'!F13</f>
        <v>-6.8883538213208928E-8</v>
      </c>
      <c r="F113" s="27">
        <f>'[6]Heat supply ER'!G13</f>
        <v>-6.8851452516245575E-8</v>
      </c>
      <c r="G113" s="27">
        <f>'[6]Heat supply ER'!H13</f>
        <v>-6.8399309017477491E-8</v>
      </c>
      <c r="H113" s="27">
        <f>'[6]Heat supply ER'!I13</f>
        <v>-6.815811089909045E-8</v>
      </c>
      <c r="I113" s="27">
        <f>'[6]Heat supply ER'!J13</f>
        <v>-7.1410165258647789E-8</v>
      </c>
      <c r="J113" s="27">
        <f>'[6]Heat supply ER'!K13</f>
        <v>-6.9284034314169038E-8</v>
      </c>
      <c r="K113" s="26">
        <f>'[6]Heat supply ER'!L13</f>
        <v>-2.5703782007846681E-8</v>
      </c>
      <c r="M113" s="28" t="str">
        <f>'[6]CO2-emissions ER'!C42</f>
        <v xml:space="preserve">  - Power generation 2) </v>
      </c>
      <c r="N113" s="27">
        <f>'[6]CO2-emissions ER'!D42</f>
        <v>608.53995515310623</v>
      </c>
      <c r="O113" s="27">
        <f>'[6]CO2-emissions ER'!E42</f>
        <v>713.5029563989458</v>
      </c>
      <c r="P113" s="27">
        <f>'[6]CO2-emissions ER'!F42</f>
        <v>647.31997759267404</v>
      </c>
      <c r="Q113" s="27">
        <f>'[6]CO2-emissions ER'!G42</f>
        <v>525.07290854800328</v>
      </c>
      <c r="R113" s="27">
        <f>'[6]CO2-emissions ER'!H42</f>
        <v>411.95088694552982</v>
      </c>
      <c r="S113" s="27">
        <f>'[6]CO2-emissions ER'!I42</f>
        <v>295.47563879660885</v>
      </c>
      <c r="T113" s="27">
        <f>'[6]CO2-emissions ER'!J42</f>
        <v>249.90810809359982</v>
      </c>
      <c r="U113" s="27">
        <f>'[6]CO2-emissions ER'!K42</f>
        <v>155.62928339349193</v>
      </c>
      <c r="V113" s="26">
        <f>'[6]CO2-emissions ER'!L42</f>
        <v>97.563865434086807</v>
      </c>
    </row>
    <row r="114" spans="2:22" x14ac:dyDescent="0.2">
      <c r="B114" s="28" t="str">
        <f>'[6]Heat supply ER'!C14</f>
        <v xml:space="preserve">  - Geothermal</v>
      </c>
      <c r="C114" s="27">
        <f>'[6]Heat supply ER'!D14</f>
        <v>0</v>
      </c>
      <c r="D114" s="27">
        <f>'[6]Heat supply ER'!E14</f>
        <v>0</v>
      </c>
      <c r="E114" s="27">
        <f>'[6]Heat supply ER'!F14</f>
        <v>-7.6537218758984444E-9</v>
      </c>
      <c r="F114" s="27">
        <f>'[6]Heat supply ER'!G14</f>
        <v>-7.6501568005971179E-9</v>
      </c>
      <c r="G114" s="27">
        <f>'[6]Heat supply ER'!H14</f>
        <v>-7.5999186642102316E-9</v>
      </c>
      <c r="H114" s="27">
        <f>'[6]Heat supply ER'!I14</f>
        <v>-7.5731188893582115E-9</v>
      </c>
      <c r="I114" s="27">
        <f>'[6]Heat supply ER'!J14</f>
        <v>-7.9344580458387369E-9</v>
      </c>
      <c r="J114" s="27">
        <f>'[6]Heat supply ER'!K14</f>
        <v>-7.6982214159720486E-9</v>
      </c>
      <c r="K114" s="26">
        <f>'[6]Heat supply ER'!L14</f>
        <v>-1.4687875433055248E-8</v>
      </c>
      <c r="M114" s="28" t="str">
        <f>'[6]CO2-emissions ER'!C43</f>
        <v xml:space="preserve">  - Other conversion 3)</v>
      </c>
      <c r="N114" s="27">
        <f>'[6]CO2-emissions ER'!D43</f>
        <v>142.93801902513678</v>
      </c>
      <c r="O114" s="27">
        <f>'[6]CO2-emissions ER'!E43</f>
        <v>142.98089008215038</v>
      </c>
      <c r="P114" s="27">
        <f>'[6]CO2-emissions ER'!F43</f>
        <v>105.44783742008345</v>
      </c>
      <c r="Q114" s="27">
        <f>'[6]CO2-emissions ER'!G43</f>
        <v>84.791753363773637</v>
      </c>
      <c r="R114" s="27">
        <f>'[6]CO2-emissions ER'!H43</f>
        <v>65.726769735955244</v>
      </c>
      <c r="S114" s="27">
        <f>'[6]CO2-emissions ER'!I43</f>
        <v>45.342252905987543</v>
      </c>
      <c r="T114" s="27">
        <f>'[6]CO2-emissions ER'!J43</f>
        <v>29.656419329913231</v>
      </c>
      <c r="U114" s="27">
        <f>'[6]CO2-emissions ER'!K43</f>
        <v>16.053555381917455</v>
      </c>
      <c r="V114" s="26">
        <f>'[6]CO2-emissions ER'!L43</f>
        <v>6.8408302459514001</v>
      </c>
    </row>
    <row r="115" spans="2:22" x14ac:dyDescent="0.2">
      <c r="B115" s="28"/>
      <c r="C115" s="27"/>
      <c r="D115" s="27"/>
      <c r="E115" s="27"/>
      <c r="F115" s="27"/>
      <c r="G115" s="27"/>
      <c r="H115" s="27"/>
      <c r="I115" s="27"/>
      <c r="J115" s="27"/>
      <c r="K115" s="26"/>
      <c r="M115" s="28"/>
      <c r="N115" s="27"/>
      <c r="O115" s="27"/>
      <c r="P115" s="27"/>
      <c r="Q115" s="27"/>
      <c r="R115" s="27"/>
      <c r="S115" s="27"/>
      <c r="T115" s="27"/>
      <c r="U115" s="27"/>
      <c r="V115" s="26"/>
    </row>
    <row r="116" spans="2:22" x14ac:dyDescent="0.2">
      <c r="B116" s="28" t="str">
        <f>'[6]Heat supply ER'!C16</f>
        <v xml:space="preserve">Heat from CHP 1) </v>
      </c>
      <c r="C116" s="27">
        <f>'[6]Heat supply ER'!D16</f>
        <v>1.1199992641866912E-7</v>
      </c>
      <c r="D116" s="27">
        <f>'[6]Heat supply ER'!E16</f>
        <v>0.5022102806625921</v>
      </c>
      <c r="E116" s="27">
        <f>'[6]Heat supply ER'!F16</f>
        <v>56.697597295837042</v>
      </c>
      <c r="F116" s="27">
        <f>'[6]Heat supply ER'!G16</f>
        <v>107.45097736206372</v>
      </c>
      <c r="G116" s="27">
        <f>'[6]Heat supply ER'!H16</f>
        <v>145.89660889886346</v>
      </c>
      <c r="H116" s="27">
        <f>'[6]Heat supply ER'!I16</f>
        <v>217.25339745377363</v>
      </c>
      <c r="I116" s="27">
        <f>'[6]Heat supply ER'!J16</f>
        <v>333.48162786046186</v>
      </c>
      <c r="J116" s="27">
        <f>'[6]Heat supply ER'!K16</f>
        <v>465.56213727480531</v>
      </c>
      <c r="K116" s="26">
        <f>'[6]Heat supply ER'!L16</f>
        <v>630.86994914095931</v>
      </c>
      <c r="M116" s="28" t="str">
        <f>'[6]CO2-emissions ER'!C45</f>
        <v>Population (Mill.)</v>
      </c>
      <c r="N116" s="27">
        <f>'[6]CO2-emissions ER'!D45</f>
        <v>218.24620200000001</v>
      </c>
      <c r="O116" s="27">
        <f>'[6]CO2-emissions ER'!E45</f>
        <v>231.261617</v>
      </c>
      <c r="P116" s="27">
        <f>'[6]CO2-emissions ER'!F45</f>
        <v>252.60484699999998</v>
      </c>
      <c r="Q116" s="27">
        <f>'[6]CO2-emissions ER'!G45</f>
        <v>271.77532100000002</v>
      </c>
      <c r="R116" s="27">
        <f>'[6]CO2-emissions ER'!H45</f>
        <v>289.28508900000003</v>
      </c>
      <c r="S116" s="27">
        <f>'[6]CO2-emissions ER'!I45</f>
        <v>305.83549799999997</v>
      </c>
      <c r="T116" s="27">
        <f>'[6]CO2-emissions ER'!J45</f>
        <v>321.51023800000002</v>
      </c>
      <c r="U116" s="27">
        <f>'[6]CO2-emissions ER'!K45</f>
        <v>336.06126</v>
      </c>
      <c r="V116" s="26">
        <f>'[6]CO2-emissions ER'!L45</f>
        <v>348.96201100000002</v>
      </c>
    </row>
    <row r="117" spans="2:22" ht="13.5" thickBot="1" x14ac:dyDescent="0.25">
      <c r="B117" s="28" t="str">
        <f>'[6]Heat supply ER'!C17</f>
        <v xml:space="preserve">  - Fossil fuels</v>
      </c>
      <c r="C117" s="27">
        <f>'[6]Heat supply ER'!D17</f>
        <v>1.1200071861884612E-7</v>
      </c>
      <c r="D117" s="27">
        <f>'[6]Heat supply ER'!E17</f>
        <v>0.47440327413241745</v>
      </c>
      <c r="E117" s="27">
        <f>'[6]Heat supply ER'!F17</f>
        <v>12.170443364418658</v>
      </c>
      <c r="F117" s="27">
        <f>'[6]Heat supply ER'!G17</f>
        <v>17.209672927979337</v>
      </c>
      <c r="G117" s="27">
        <f>'[6]Heat supply ER'!H17</f>
        <v>17.574608812639578</v>
      </c>
      <c r="H117" s="27">
        <f>'[6]Heat supply ER'!I17</f>
        <v>17.277062304427631</v>
      </c>
      <c r="I117" s="27">
        <f>'[6]Heat supply ER'!J17</f>
        <v>23.94657776211432</v>
      </c>
      <c r="J117" s="27">
        <f>'[6]Heat supply ER'!K17</f>
        <v>32.790381994523266</v>
      </c>
      <c r="K117" s="26">
        <f>'[6]Heat supply ER'!L17</f>
        <v>39.780025542120086</v>
      </c>
      <c r="M117" s="25" t="str">
        <f>'[6]CO2-emissions ER'!C46</f>
        <v>CO2 emissions per capita (t/capita)</v>
      </c>
      <c r="N117" s="48">
        <f>'[6]CO2-emissions ER'!D46</f>
        <v>7.6520080320375508</v>
      </c>
      <c r="O117" s="48">
        <f>'[6]CO2-emissions ER'!E46</f>
        <v>8.0319973931811912</v>
      </c>
      <c r="P117" s="48">
        <f>'[6]CO2-emissions ER'!F46</f>
        <v>7.037893073669264</v>
      </c>
      <c r="Q117" s="48">
        <f>'[6]CO2-emissions ER'!G46</f>
        <v>5.7741588423443062</v>
      </c>
      <c r="R117" s="48">
        <f>'[6]CO2-emissions ER'!H46</f>
        <v>4.5809030994573243</v>
      </c>
      <c r="S117" s="48">
        <f>'[6]CO2-emissions ER'!I46</f>
        <v>3.4666517889109687</v>
      </c>
      <c r="T117" s="48">
        <f>'[6]CO2-emissions ER'!J46</f>
        <v>2.5453950175537972</v>
      </c>
      <c r="U117" s="48">
        <f>'[6]CO2-emissions ER'!K46</f>
        <v>1.6113793871924069</v>
      </c>
      <c r="V117" s="47">
        <f>'[6]CO2-emissions ER'!L46</f>
        <v>0.84154663968517429</v>
      </c>
    </row>
    <row r="118" spans="2:22" ht="13.5" thickBot="1" x14ac:dyDescent="0.25">
      <c r="B118" s="28" t="str">
        <f>'[6]Heat supply ER'!C18</f>
        <v xml:space="preserve">  - Biomass</v>
      </c>
      <c r="C118" s="27">
        <f>'[6]Heat supply ER'!D18</f>
        <v>-7.9610017699115057E-13</v>
      </c>
      <c r="D118" s="27">
        <f>'[6]Heat supply ER'!E18</f>
        <v>2.7806976530172438E-2</v>
      </c>
      <c r="E118" s="27">
        <f>'[6]Heat supply ER'!F18</f>
        <v>16.582153920276987</v>
      </c>
      <c r="F118" s="27">
        <f>'[6]Heat supply ER'!G18</f>
        <v>30.991304419246518</v>
      </c>
      <c r="G118" s="27">
        <f>'[6]Heat supply ER'!H18</f>
        <v>41.040000068399166</v>
      </c>
      <c r="H118" s="27">
        <f>'[6]Heat supply ER'!I18</f>
        <v>64.376335125311471</v>
      </c>
      <c r="I118" s="27">
        <f>'[6]Heat supply ER'!J18</f>
        <v>95.040000067976209</v>
      </c>
      <c r="J118" s="27">
        <f>'[6]Heat supply ER'!K18</f>
        <v>135.62181824587736</v>
      </c>
      <c r="K118" s="26">
        <f>'[6]Heat supply ER'!L18</f>
        <v>195.84000005903931</v>
      </c>
    </row>
    <row r="119" spans="2:22" x14ac:dyDescent="0.2">
      <c r="B119" s="28" t="str">
        <f>'[6]Heat supply ER'!C19</f>
        <v xml:space="preserve">  - Geothermal</v>
      </c>
      <c r="C119" s="27">
        <f>'[6]Heat supply ER'!D19</f>
        <v>2.7000000000000001E-15</v>
      </c>
      <c r="D119" s="27">
        <f>'[6]Heat supply ER'!E19</f>
        <v>1.8000001758881119E-8</v>
      </c>
      <c r="E119" s="27">
        <f>'[6]Heat supply ER'!F19</f>
        <v>27.000000011141395</v>
      </c>
      <c r="F119" s="27">
        <f>'[6]Heat supply ER'!G19</f>
        <v>56.250000014537861</v>
      </c>
      <c r="G119" s="27">
        <f>'[6]Heat supply ER'!H19</f>
        <v>81.000000017764705</v>
      </c>
      <c r="H119" s="27">
        <f>'[6]Heat supply ER'!I19</f>
        <v>126.00000002343452</v>
      </c>
      <c r="I119" s="27">
        <f>'[6]Heat supply ER'!J19</f>
        <v>197.99505002947132</v>
      </c>
      <c r="J119" s="27">
        <f>'[6]Heat supply ER'!K19</f>
        <v>267.74993703320467</v>
      </c>
      <c r="K119" s="26">
        <f>'[6]Heat supply ER'!L19</f>
        <v>344.2499235368</v>
      </c>
      <c r="M119" s="38" t="str">
        <f>'[6]Primary energy demand ER'!D4</f>
        <v>Primary energy demand in PJ/a</v>
      </c>
      <c r="N119" s="37" t="str">
        <f>'[6]Primary energy demand ER'!D5</f>
        <v>Scenario:</v>
      </c>
      <c r="O119" s="37" t="str">
        <f>'[6]Primary energy demand ER'!E5</f>
        <v>Middle East Energy [R]Evolution (2015)</v>
      </c>
      <c r="P119" s="37"/>
      <c r="Q119" s="37"/>
      <c r="R119" s="37"/>
      <c r="S119" s="37"/>
      <c r="T119" s="37"/>
      <c r="U119" s="37"/>
      <c r="V119" s="36"/>
    </row>
    <row r="120" spans="2:22" x14ac:dyDescent="0.2">
      <c r="B120" s="28" t="str">
        <f>'[6]Heat supply ER'!C20</f>
        <v xml:space="preserve">  - Hydrogen</v>
      </c>
      <c r="C120" s="27">
        <f>'[6]Heat supply ER'!D20</f>
        <v>1.2000000000000002E-15</v>
      </c>
      <c r="D120" s="27">
        <f>'[6]Heat supply ER'!E20</f>
        <v>1.2000000600000002E-8</v>
      </c>
      <c r="E120" s="27">
        <f>'[6]Heat supply ER'!F20</f>
        <v>0.94500000000000128</v>
      </c>
      <c r="F120" s="27">
        <f>'[6]Heat supply ER'!G20</f>
        <v>3.0000000003000005</v>
      </c>
      <c r="G120" s="27">
        <f>'[6]Heat supply ER'!H20</f>
        <v>6.28200000006</v>
      </c>
      <c r="H120" s="27">
        <f>'[6]Heat supply ER'!I20</f>
        <v>9.6000000005999997</v>
      </c>
      <c r="I120" s="27">
        <f>'[6]Heat supply ER'!J20</f>
        <v>16.500000000899998</v>
      </c>
      <c r="J120" s="27">
        <f>'[6]Heat supply ER'!K20</f>
        <v>29.400000001200002</v>
      </c>
      <c r="K120" s="26">
        <f>'[6]Heat supply ER'!L20</f>
        <v>51.000000003000004</v>
      </c>
      <c r="M120" s="28"/>
      <c r="N120" s="33">
        <f>'[6]Primary energy demand ER'!D8</f>
        <v>2012</v>
      </c>
      <c r="O120" s="33">
        <f>'[6]Primary energy demand ER'!E8</f>
        <v>2015</v>
      </c>
      <c r="P120" s="33">
        <f>'[6]Primary energy demand ER'!F8</f>
        <v>2020</v>
      </c>
      <c r="Q120" s="33">
        <f>'[6]Primary energy demand ER'!G8</f>
        <v>2025</v>
      </c>
      <c r="R120" s="33">
        <f>'[6]Primary energy demand ER'!H8</f>
        <v>2030</v>
      </c>
      <c r="S120" s="33">
        <f>'[6]Primary energy demand ER'!I8</f>
        <v>2035</v>
      </c>
      <c r="T120" s="33">
        <f>'[6]Primary energy demand ER'!J8</f>
        <v>2040</v>
      </c>
      <c r="U120" s="33">
        <f>'[6]Primary energy demand ER'!K8</f>
        <v>2045</v>
      </c>
      <c r="V120" s="32">
        <f>'[6]Primary energy demand ER'!L8</f>
        <v>2050</v>
      </c>
    </row>
    <row r="121" spans="2:22" x14ac:dyDescent="0.2">
      <c r="B121" s="28"/>
      <c r="C121" s="27"/>
      <c r="D121" s="27"/>
      <c r="E121" s="27"/>
      <c r="F121" s="27"/>
      <c r="G121" s="27"/>
      <c r="H121" s="27"/>
      <c r="I121" s="27"/>
      <c r="J121" s="27"/>
      <c r="K121" s="26"/>
      <c r="M121" s="28"/>
      <c r="N121" s="27"/>
      <c r="O121" s="27"/>
      <c r="P121" s="27"/>
      <c r="Q121" s="27"/>
      <c r="R121" s="27"/>
      <c r="S121" s="27"/>
      <c r="T121" s="27"/>
      <c r="U121" s="27"/>
      <c r="V121" s="26"/>
    </row>
    <row r="122" spans="2:22" x14ac:dyDescent="0.2">
      <c r="B122" s="28" t="str">
        <f>'[6]Heat supply ER'!C22</f>
        <v>Direct heating</v>
      </c>
      <c r="C122" s="27">
        <f>'[6]Heat supply ER'!D22</f>
        <v>6409.4614653724393</v>
      </c>
      <c r="D122" s="27">
        <f>'[6]Heat supply ER'!E22</f>
        <v>6991.33842585206</v>
      </c>
      <c r="E122" s="27">
        <f>'[6]Heat supply ER'!F22</f>
        <v>7242.373900954186</v>
      </c>
      <c r="F122" s="27">
        <f>'[6]Heat supply ER'!G22</f>
        <v>7399.6944427464314</v>
      </c>
      <c r="G122" s="27">
        <f>'[6]Heat supply ER'!H22</f>
        <v>7603.2208255244941</v>
      </c>
      <c r="H122" s="27">
        <f>'[6]Heat supply ER'!I22</f>
        <v>7919.6068030629231</v>
      </c>
      <c r="I122" s="27">
        <f>'[6]Heat supply ER'!J22</f>
        <v>8023.780026342396</v>
      </c>
      <c r="J122" s="27">
        <f>'[6]Heat supply ER'!K22</f>
        <v>8020.3969961277307</v>
      </c>
      <c r="K122" s="26">
        <f>'[6]Heat supply ER'!L22</f>
        <v>8029.9455981509636</v>
      </c>
      <c r="M122" s="28" t="str">
        <f>'[6]Primary energy demand ER'!C10</f>
        <v>Total</v>
      </c>
      <c r="N122" s="27">
        <f>'[6]Primary energy demand ER'!D10</f>
        <v>28272.337506645777</v>
      </c>
      <c r="O122" s="27">
        <f>'[6]Primary energy demand ER'!E10</f>
        <v>30422.225095198093</v>
      </c>
      <c r="P122" s="27">
        <f>'[6]Primary energy demand ER'!F10</f>
        <v>30971.428065206157</v>
      </c>
      <c r="Q122" s="27">
        <f>'[6]Primary energy demand ER'!G10</f>
        <v>30114.851296110675</v>
      </c>
      <c r="R122" s="27">
        <f>'[6]Primary energy demand ER'!H10</f>
        <v>29974.253787171237</v>
      </c>
      <c r="S122" s="27">
        <f>'[6]Primary energy demand ER'!I10</f>
        <v>29394.444663412934</v>
      </c>
      <c r="T122" s="27">
        <f>'[6]Primary energy demand ER'!J10</f>
        <v>28943.26861654401</v>
      </c>
      <c r="U122" s="27">
        <f>'[6]Primary energy demand ER'!K10</f>
        <v>27625.621343542691</v>
      </c>
      <c r="V122" s="26">
        <f>'[6]Primary energy demand ER'!L10</f>
        <v>26297.303640661339</v>
      </c>
    </row>
    <row r="123" spans="2:22" x14ac:dyDescent="0.2">
      <c r="B123" s="28" t="str">
        <f>'[6]Heat supply ER'!C23</f>
        <v xml:space="preserve">  - Fossil fuels</v>
      </c>
      <c r="C123" s="27">
        <f>'[6]Heat supply ER'!D23</f>
        <v>5937.7635818327308</v>
      </c>
      <c r="D123" s="27">
        <f>'[6]Heat supply ER'!E23</f>
        <v>6461.7722450590691</v>
      </c>
      <c r="E123" s="27">
        <f>'[6]Heat supply ER'!F23</f>
        <v>6138.0946335170265</v>
      </c>
      <c r="F123" s="27">
        <f>'[6]Heat supply ER'!G23</f>
        <v>5879.0263339972516</v>
      </c>
      <c r="G123" s="27">
        <f>'[6]Heat supply ER'!H23</f>
        <v>5390.7478181649994</v>
      </c>
      <c r="H123" s="27">
        <f>'[6]Heat supply ER'!I23</f>
        <v>4765.9998664084296</v>
      </c>
      <c r="I123" s="27">
        <f>'[6]Heat supply ER'!J23</f>
        <v>3888.1380617631621</v>
      </c>
      <c r="J123" s="27">
        <f>'[6]Heat supply ER'!K23</f>
        <v>2749.7413507245624</v>
      </c>
      <c r="K123" s="26">
        <f>'[6]Heat supply ER'!L23</f>
        <v>1633.0774853689522</v>
      </c>
      <c r="M123" s="28" t="str">
        <f>'[6]Primary energy demand ER'!C11</f>
        <v xml:space="preserve">  - Fossil</v>
      </c>
      <c r="N123" s="27">
        <f>'[6]Primary energy demand ER'!D11</f>
        <v>28132.724860002203</v>
      </c>
      <c r="O123" s="27">
        <f>'[6]Primary energy demand ER'!E11</f>
        <v>30129.580858246147</v>
      </c>
      <c r="P123" s="27">
        <f>'[6]Primary energy demand ER'!F11</f>
        <v>29508.805723023848</v>
      </c>
      <c r="Q123" s="27">
        <f>'[6]Primary energy demand ER'!G11</f>
        <v>26914.162211757612</v>
      </c>
      <c r="R123" s="27">
        <f>'[6]Primary energy demand ER'!H11</f>
        <v>23972.611234806922</v>
      </c>
      <c r="S123" s="27">
        <f>'[6]Primary energy demand ER'!I11</f>
        <v>20472.994168278739</v>
      </c>
      <c r="T123" s="27">
        <f>'[6]Primary energy demand ER'!J11</f>
        <v>17085.231208324643</v>
      </c>
      <c r="U123" s="27">
        <f>'[6]Primary energy demand ER'!K11</f>
        <v>12911.706295948039</v>
      </c>
      <c r="V123" s="26">
        <f>'[6]Primary energy demand ER'!L11</f>
        <v>8809.0041483506538</v>
      </c>
    </row>
    <row r="124" spans="2:22" x14ac:dyDescent="0.2">
      <c r="B124" s="28" t="str">
        <f>'[6]Heat supply ER'!C24</f>
        <v xml:space="preserve">  - Biomass</v>
      </c>
      <c r="C124" s="27">
        <f>'[6]Heat supply ER'!D24</f>
        <v>19.996807771731142</v>
      </c>
      <c r="D124" s="27">
        <f>'[6]Heat supply ER'!E24</f>
        <v>41.092535045283448</v>
      </c>
      <c r="E124" s="27">
        <f>'[6]Heat supply ER'!F24</f>
        <v>97.966004929711161</v>
      </c>
      <c r="F124" s="27">
        <f>'[6]Heat supply ER'!G24</f>
        <v>121.36076658064336</v>
      </c>
      <c r="G124" s="27">
        <f>'[6]Heat supply ER'!H24</f>
        <v>146.15318004871651</v>
      </c>
      <c r="H124" s="27">
        <f>'[6]Heat supply ER'!I24</f>
        <v>159.89268830259357</v>
      </c>
      <c r="I124" s="27">
        <f>'[6]Heat supply ER'!J24</f>
        <v>206.5812884844799</v>
      </c>
      <c r="J124" s="27">
        <f>'[6]Heat supply ER'!K24</f>
        <v>237.32515681773447</v>
      </c>
      <c r="K124" s="26">
        <f>'[6]Heat supply ER'!L24</f>
        <v>315.1464827053814</v>
      </c>
      <c r="M124" s="28" t="str">
        <f>'[6]Primary energy demand ER'!C12</f>
        <v xml:space="preserve">    - Hard coal (&amp; non-renewable waste)</v>
      </c>
      <c r="N124" s="27">
        <f>'[6]Primary energy demand ER'!D12</f>
        <v>124.39687705746839</v>
      </c>
      <c r="O124" s="27">
        <f>'[6]Primary energy demand ER'!E12</f>
        <v>132.23064512490163</v>
      </c>
      <c r="P124" s="27">
        <f>'[6]Primary energy demand ER'!F12</f>
        <v>232.84370597125519</v>
      </c>
      <c r="Q124" s="27">
        <f>'[6]Primary energy demand ER'!G12</f>
        <v>404.90194037938261</v>
      </c>
      <c r="R124" s="27">
        <f>'[6]Primary energy demand ER'!H12</f>
        <v>581.67038875495723</v>
      </c>
      <c r="S124" s="27">
        <f>'[6]Primary energy demand ER'!I12</f>
        <v>772.66887151467711</v>
      </c>
      <c r="T124" s="27">
        <f>'[6]Primary energy demand ER'!J12</f>
        <v>893.14058848553418</v>
      </c>
      <c r="U124" s="27">
        <f>'[6]Primary energy demand ER'!K12</f>
        <v>1056.1474640728022</v>
      </c>
      <c r="V124" s="26">
        <f>'[6]Primary energy demand ER'!L12</f>
        <v>1133.574874470057</v>
      </c>
    </row>
    <row r="125" spans="2:22" x14ac:dyDescent="0.2">
      <c r="B125" s="28" t="str">
        <f>'[6]Heat supply ER'!C25</f>
        <v xml:space="preserve">  - Solar collectors</v>
      </c>
      <c r="C125" s="27">
        <f>'[6]Heat supply ER'!D25</f>
        <v>6.7010025789418375</v>
      </c>
      <c r="D125" s="27">
        <f>'[6]Heat supply ER'!E25</f>
        <v>13.473645748896661</v>
      </c>
      <c r="E125" s="27">
        <f>'[6]Heat supply ER'!F25</f>
        <v>159.14426865909553</v>
      </c>
      <c r="F125" s="27">
        <f>'[6]Heat supply ER'!G25</f>
        <v>369.98472213732168</v>
      </c>
      <c r="G125" s="27">
        <f>'[6]Heat supply ER'!H25</f>
        <v>733.36982011016585</v>
      </c>
      <c r="H125" s="27">
        <f>'[6]Heat supply ER'!I25</f>
        <v>1198.2440700920627</v>
      </c>
      <c r="I125" s="27">
        <f>'[6]Heat supply ER'!J25</f>
        <v>1609.4360901499635</v>
      </c>
      <c r="J125" s="27">
        <f>'[6]Heat supply ER'!K25</f>
        <v>1737.8731814299363</v>
      </c>
      <c r="K125" s="26">
        <f>'[6]Heat supply ER'!L25</f>
        <v>2020.0310140898239</v>
      </c>
      <c r="M125" s="28" t="str">
        <f>'[6]Primary energy demand ER'!C13</f>
        <v xml:space="preserve">    - Lignite</v>
      </c>
      <c r="N125" s="27">
        <f>'[6]Primary energy demand ER'!D13</f>
        <v>1.0959997633130834</v>
      </c>
      <c r="O125" s="27">
        <f>'[6]Primary energy demand ER'!E13</f>
        <v>1.0960000266645435</v>
      </c>
      <c r="P125" s="27">
        <f>'[6]Primary energy demand ER'!F13</f>
        <v>2.0000000046190082E-6</v>
      </c>
      <c r="Q125" s="27">
        <f>'[6]Primary energy demand ER'!G13</f>
        <v>3.3333333378715093E-6</v>
      </c>
      <c r="R125" s="27">
        <f>'[6]Primary energy demand ER'!H13</f>
        <v>4.0000000044631596E-6</v>
      </c>
      <c r="S125" s="27">
        <f>'[6]Primary energy demand ER'!I13</f>
        <v>5.3333333377268478E-6</v>
      </c>
      <c r="T125" s="27">
        <f>'[6]Primary energy demand ER'!J13</f>
        <v>7.3333333376622001E-6</v>
      </c>
      <c r="U125" s="27">
        <f>'[6]Primary energy demand ER'!K13</f>
        <v>9.3333333376022432E-6</v>
      </c>
      <c r="V125" s="26">
        <f>'[6]Primary energy demand ER'!L13</f>
        <v>1.1333333337546667E-5</v>
      </c>
    </row>
    <row r="126" spans="2:22" x14ac:dyDescent="0.2">
      <c r="B126" s="28" t="str">
        <f>'[6]Heat supply ER'!C26</f>
        <v xml:space="preserve">  - Geothermal</v>
      </c>
      <c r="C126" s="27">
        <f>'[6]Heat supply ER'!D26</f>
        <v>0</v>
      </c>
      <c r="D126" s="27">
        <f>'[6]Heat supply ER'!E26</f>
        <v>0</v>
      </c>
      <c r="E126" s="27">
        <f>'[6]Heat supply ER'!F26</f>
        <v>109.57539432379566</v>
      </c>
      <c r="F126" s="27">
        <f>'[6]Heat supply ER'!G26</f>
        <v>144.21058568375085</v>
      </c>
      <c r="G126" s="27">
        <f>'[6]Heat supply ER'!H26</f>
        <v>179.68174961522448</v>
      </c>
      <c r="H126" s="27">
        <f>'[6]Heat supply ER'!I26</f>
        <v>208.25027779026692</v>
      </c>
      <c r="I126" s="27">
        <f>'[6]Heat supply ER'!J26</f>
        <v>230.52843978816006</v>
      </c>
      <c r="J126" s="27">
        <f>'[6]Heat supply ER'!K26</f>
        <v>363.94383619110721</v>
      </c>
      <c r="K126" s="26">
        <f>'[6]Heat supply ER'!L26</f>
        <v>366.07309680514345</v>
      </c>
      <c r="M126" s="28" t="str">
        <f>'[6]Primary energy demand ER'!C14</f>
        <v xml:space="preserve">    - Natural gas</v>
      </c>
      <c r="N126" s="27">
        <f>'[6]Primary energy demand ER'!D14</f>
        <v>14150.789795631496</v>
      </c>
      <c r="O126" s="27">
        <f>'[6]Primary energy demand ER'!E14</f>
        <v>14959.444071156257</v>
      </c>
      <c r="P126" s="27">
        <f>'[6]Primary energy demand ER'!F14</f>
        <v>15205.963146355864</v>
      </c>
      <c r="Q126" s="27">
        <f>'[6]Primary energy demand ER'!G14</f>
        <v>14289.920679489402</v>
      </c>
      <c r="R126" s="27">
        <f>'[6]Primary energy demand ER'!H14</f>
        <v>13490.163891781851</v>
      </c>
      <c r="S126" s="27">
        <f>'[6]Primary energy demand ER'!I14</f>
        <v>11436.739109407676</v>
      </c>
      <c r="T126" s="27">
        <f>'[6]Primary energy demand ER'!J14</f>
        <v>10114.569915272594</v>
      </c>
      <c r="U126" s="27">
        <f>'[6]Primary energy demand ER'!K14</f>
        <v>7234.2715147078707</v>
      </c>
      <c r="V126" s="26">
        <f>'[6]Primary energy demand ER'!L14</f>
        <v>4805.414555157764</v>
      </c>
    </row>
    <row r="127" spans="2:22" x14ac:dyDescent="0.2">
      <c r="B127" s="28" t="str">
        <f>'[6]Heat supply ER'!C27</f>
        <v xml:space="preserve">  - Heat pumps 2)</v>
      </c>
      <c r="C127" s="27">
        <f>'[6]Heat supply ER'!D27</f>
        <v>0</v>
      </c>
      <c r="D127" s="27">
        <f>'[6]Heat supply ER'!E27</f>
        <v>1.4549590536823469E-9</v>
      </c>
      <c r="E127" s="27">
        <f>'[6]Heat supply ER'!F27</f>
        <v>53.347222521617745</v>
      </c>
      <c r="F127" s="27">
        <f>'[6]Heat supply ER'!G27</f>
        <v>86.802139232714637</v>
      </c>
      <c r="G127" s="27">
        <f>'[6]Heat supply ER'!H27</f>
        <v>122.27376862542069</v>
      </c>
      <c r="H127" s="27">
        <f>'[6]Heat supply ER'!I27</f>
        <v>208.9301133201657</v>
      </c>
      <c r="I127" s="27">
        <f>'[6]Heat supply ER'!J27</f>
        <v>293.30965735496693</v>
      </c>
      <c r="J127" s="27">
        <f>'[6]Heat supply ER'!K27</f>
        <v>460.17670725599078</v>
      </c>
      <c r="K127" s="26">
        <f>'[6]Heat supply ER'!L27</f>
        <v>576.78261281144114</v>
      </c>
      <c r="M127" s="28" t="str">
        <f>'[6]Primary energy demand ER'!C15</f>
        <v xml:space="preserve">    - Crude oil</v>
      </c>
      <c r="N127" s="27">
        <f>'[6]Primary energy demand ER'!D15</f>
        <v>13856.442187549927</v>
      </c>
      <c r="O127" s="27">
        <f>'[6]Primary energy demand ER'!E15</f>
        <v>15036.810141938326</v>
      </c>
      <c r="P127" s="27">
        <f>'[6]Primary energy demand ER'!F15</f>
        <v>14069.99886869673</v>
      </c>
      <c r="Q127" s="27">
        <f>'[6]Primary energy demand ER'!G15</f>
        <v>12219.339588555495</v>
      </c>
      <c r="R127" s="27">
        <f>'[6]Primary energy demand ER'!H15</f>
        <v>9900.7769502701158</v>
      </c>
      <c r="S127" s="27">
        <f>'[6]Primary energy demand ER'!I15</f>
        <v>8263.5861820230512</v>
      </c>
      <c r="T127" s="27">
        <f>'[6]Primary energy demand ER'!J15</f>
        <v>6077.5206972331825</v>
      </c>
      <c r="U127" s="27">
        <f>'[6]Primary energy demand ER'!K15</f>
        <v>4621.2873078340335</v>
      </c>
      <c r="V127" s="26">
        <f>'[6]Primary energy demand ER'!L15</f>
        <v>2870.0147073894991</v>
      </c>
    </row>
    <row r="128" spans="2:22" x14ac:dyDescent="0.2">
      <c r="B128" s="28" t="str">
        <f>'[6]Heat supply ER'!C28</f>
        <v xml:space="preserve">  - Electric direct heating</v>
      </c>
      <c r="C128" s="27">
        <f>'[6]Heat supply ER'!D28</f>
        <v>445.00007318903533</v>
      </c>
      <c r="D128" s="27">
        <f>'[6]Heat supply ER'!E28</f>
        <v>474.99999999735485</v>
      </c>
      <c r="E128" s="27">
        <f>'[6]Heat supply ER'!F28</f>
        <v>684.24637700293943</v>
      </c>
      <c r="F128" s="27">
        <f>'[6]Heat supply ER'!G28</f>
        <v>798.30989511474991</v>
      </c>
      <c r="G128" s="27">
        <f>'[6]Heat supply ER'!H28</f>
        <v>1030.9944889599674</v>
      </c>
      <c r="H128" s="27">
        <f>'[6]Heat supply ER'!I28</f>
        <v>1378.2897871494038</v>
      </c>
      <c r="I128" s="27">
        <f>'[6]Heat supply ER'!J28</f>
        <v>1795.7864888016625</v>
      </c>
      <c r="J128" s="27">
        <f>'[6]Heat supply ER'!K28</f>
        <v>2285.1521957089344</v>
      </c>
      <c r="K128" s="26">
        <f>'[6]Heat supply ER'!L28</f>
        <v>2858.0078248965556</v>
      </c>
      <c r="M128" s="28" t="str">
        <f>'[6]Primary energy demand ER'!C16</f>
        <v xml:space="preserve">  - Nuclear</v>
      </c>
      <c r="N128" s="27">
        <f>'[6]Primary energy demand ER'!D16</f>
        <v>20.153000000000006</v>
      </c>
      <c r="O128" s="27">
        <f>'[6]Primary energy demand ER'!E16</f>
        <v>93.968539200000123</v>
      </c>
      <c r="P128" s="27">
        <f>'[6]Primary energy demand ER'!F16</f>
        <v>32.727029077600619</v>
      </c>
      <c r="Q128" s="27">
        <f>'[6]Primary energy demand ER'!G16</f>
        <v>32.727211338532371</v>
      </c>
      <c r="R128" s="27">
        <f>'[6]Primary energy demand ER'!H16</f>
        <v>32.727280018185951</v>
      </c>
      <c r="S128" s="27">
        <f>'[6]Primary energy demand ER'!I16</f>
        <v>0</v>
      </c>
      <c r="T128" s="27">
        <f>'[6]Primary energy demand ER'!J16</f>
        <v>0</v>
      </c>
      <c r="U128" s="27">
        <f>'[6]Primary energy demand ER'!K16</f>
        <v>0</v>
      </c>
      <c r="V128" s="26">
        <f>'[6]Primary energy demand ER'!L16</f>
        <v>0</v>
      </c>
    </row>
    <row r="129" spans="2:22" x14ac:dyDescent="0.2">
      <c r="B129" s="28" t="str">
        <f>'[6]Heat supply ER'!C29</f>
        <v xml:space="preserve">  - Hydrogen</v>
      </c>
      <c r="C129" s="27">
        <f>'[6]Heat supply ER'!D29</f>
        <v>0</v>
      </c>
      <c r="D129" s="27">
        <f>'[6]Heat supply ER'!E29</f>
        <v>0</v>
      </c>
      <c r="E129" s="27">
        <f>'[6]Heat supply ER'!F29</f>
        <v>0</v>
      </c>
      <c r="F129" s="27">
        <f>'[6]Heat supply ER'!G29</f>
        <v>0</v>
      </c>
      <c r="G129" s="27">
        <f>'[6]Heat supply ER'!H29</f>
        <v>0</v>
      </c>
      <c r="H129" s="27">
        <f>'[6]Heat supply ER'!I29</f>
        <v>0</v>
      </c>
      <c r="I129" s="27">
        <f>'[6]Heat supply ER'!J29</f>
        <v>0</v>
      </c>
      <c r="J129" s="27">
        <f>'[6]Heat supply ER'!K29</f>
        <v>186.18456799946568</v>
      </c>
      <c r="K129" s="26">
        <f>'[6]Heat supply ER'!L29</f>
        <v>260.82708147366475</v>
      </c>
      <c r="M129" s="28" t="str">
        <f>'[6]Primary energy demand ER'!C17</f>
        <v xml:space="preserve">  - Renewables </v>
      </c>
      <c r="N129" s="27">
        <f>'[6]Primary energy demand ER'!D17</f>
        <v>119.45964664357624</v>
      </c>
      <c r="O129" s="27">
        <f>'[6]Primary energy demand ER'!E17</f>
        <v>198.67569775194647</v>
      </c>
      <c r="P129" s="27">
        <f>'[6]Primary energy demand ER'!F17</f>
        <v>1429.8953131047103</v>
      </c>
      <c r="Q129" s="27">
        <f>'[6]Primary energy demand ER'!G17</f>
        <v>3167.9618730145289</v>
      </c>
      <c r="R129" s="27">
        <f>'[6]Primary energy demand ER'!H17</f>
        <v>5968.9152723461293</v>
      </c>
      <c r="S129" s="27">
        <f>'[6]Primary energy demand ER'!I17</f>
        <v>8921.4504951341951</v>
      </c>
      <c r="T129" s="27">
        <f>'[6]Primary energy demand ER'!J17</f>
        <v>11858.037408219367</v>
      </c>
      <c r="U129" s="27">
        <f>'[6]Primary energy demand ER'!K17</f>
        <v>14713.91504759465</v>
      </c>
      <c r="V129" s="26">
        <f>'[6]Primary energy demand ER'!L17</f>
        <v>17488.299492310685</v>
      </c>
    </row>
    <row r="130" spans="2:22" x14ac:dyDescent="0.2">
      <c r="B130" s="28"/>
      <c r="C130" s="27"/>
      <c r="D130" s="27"/>
      <c r="E130" s="27"/>
      <c r="F130" s="27"/>
      <c r="G130" s="27"/>
      <c r="H130" s="27"/>
      <c r="I130" s="27"/>
      <c r="J130" s="27"/>
      <c r="K130" s="26"/>
      <c r="M130" s="28" t="str">
        <f>'[6]Primary energy demand ER'!C18</f>
        <v xml:space="preserve">    - Hydro</v>
      </c>
      <c r="N130" s="27">
        <f>'[6]Primary energy demand ER'!D18</f>
        <v>79.847999999999985</v>
      </c>
      <c r="O130" s="27">
        <f>'[6]Primary energy demand ER'!E18</f>
        <v>87.564398885282358</v>
      </c>
      <c r="P130" s="27">
        <f>'[6]Primary energy demand ER'!F18</f>
        <v>100.42899428475901</v>
      </c>
      <c r="Q130" s="27">
        <f>'[6]Primary energy demand ER'!G18</f>
        <v>117.46912459434947</v>
      </c>
      <c r="R130" s="27">
        <f>'[6]Primary energy demand ER'!H18</f>
        <v>134.5087173557757</v>
      </c>
      <c r="S130" s="27">
        <f>'[6]Primary energy demand ER'!I18</f>
        <v>145.40554125180572</v>
      </c>
      <c r="T130" s="27">
        <f>'[6]Primary energy demand ER'!J18</f>
        <v>156.3044718514744</v>
      </c>
      <c r="U130" s="27">
        <f>'[6]Primary energy demand ER'!K18</f>
        <v>168.02033616077861</v>
      </c>
      <c r="V130" s="26">
        <f>'[6]Primary energy demand ER'!L18</f>
        <v>180.61436777321956</v>
      </c>
    </row>
    <row r="131" spans="2:22" x14ac:dyDescent="0.2">
      <c r="B131" s="28" t="str">
        <f>'[6]Heat supply ER'!C31</f>
        <v>Total heat supply3)</v>
      </c>
      <c r="C131" s="27">
        <f>'[6]Heat supply ER'!D31</f>
        <v>6409.4614654124389</v>
      </c>
      <c r="D131" s="27">
        <f>'[6]Heat supply ER'!E31</f>
        <v>6991.840636052736</v>
      </c>
      <c r="E131" s="27">
        <f>'[6]Heat supply ER'!F31</f>
        <v>7299.0714981734855</v>
      </c>
      <c r="F131" s="27">
        <f>'[6]Heat supply ER'!G31</f>
        <v>7507.1454200319949</v>
      </c>
      <c r="G131" s="27">
        <f>'[6]Heat supply ER'!H31</f>
        <v>7749.1174343473576</v>
      </c>
      <c r="H131" s="27">
        <f>'[6]Heat supply ER'!I31</f>
        <v>8136.8602004409649</v>
      </c>
      <c r="I131" s="27">
        <f>'[6]Heat supply ER'!J31</f>
        <v>8357.2616541235129</v>
      </c>
      <c r="J131" s="27">
        <f>'[6]Heat supply ER'!K31</f>
        <v>8485.9591333255539</v>
      </c>
      <c r="K131" s="26">
        <f>'[6]Heat supply ER'!L31</f>
        <v>8660.8155472184844</v>
      </c>
      <c r="M131" s="28" t="str">
        <f>'[6]Primary energy demand ER'!C19</f>
        <v xml:space="preserve">    - Wind</v>
      </c>
      <c r="N131" s="27">
        <f>'[6]Primary energy demand ER'!D19</f>
        <v>0.75600000000000001</v>
      </c>
      <c r="O131" s="27">
        <f>'[6]Primary energy demand ER'!E19</f>
        <v>3.7624536828107549</v>
      </c>
      <c r="P131" s="27">
        <f>'[6]Primary energy demand ER'!F19</f>
        <v>126.0227323628221</v>
      </c>
      <c r="Q131" s="27">
        <f>'[6]Primary energy demand ER'!G19</f>
        <v>378.06819708846638</v>
      </c>
      <c r="R131" s="27">
        <f>'[6]Primary energy demand ER'!H19</f>
        <v>684.12340425532011</v>
      </c>
      <c r="S131" s="27">
        <f>'[6]Primary energy demand ER'!I19</f>
        <v>972.17536394177057</v>
      </c>
      <c r="T131" s="27">
        <f>'[6]Primary energy demand ER'!J19</f>
        <v>1087.3961478163508</v>
      </c>
      <c r="U131" s="27">
        <f>'[6]Primary energy demand ER'!K19</f>
        <v>1251.2256998880198</v>
      </c>
      <c r="V131" s="26">
        <f>'[6]Primary energy demand ER'!L19</f>
        <v>1580.6851287793972</v>
      </c>
    </row>
    <row r="132" spans="2:22" x14ac:dyDescent="0.2">
      <c r="B132" s="28" t="str">
        <f>'[6]Heat supply ER'!C32</f>
        <v xml:space="preserve">  - Fossil fuels</v>
      </c>
      <c r="C132" s="27">
        <f>'[6]Heat supply ER'!D32</f>
        <v>5937.7635818727313</v>
      </c>
      <c r="D132" s="27">
        <f>'[6]Heat supply ER'!E32</f>
        <v>6462.2466482532154</v>
      </c>
      <c r="E132" s="27">
        <f>'[6]Heat supply ER'!F32</f>
        <v>6150.2650768814374</v>
      </c>
      <c r="F132" s="27">
        <f>'[6]Heat supply ER'!G32</f>
        <v>5896.2360069252236</v>
      </c>
      <c r="G132" s="27">
        <f>'[6]Heat supply ER'!H32</f>
        <v>5408.322426977631</v>
      </c>
      <c r="H132" s="27">
        <f>'[6]Heat supply ER'!I32</f>
        <v>4783.2769287128494</v>
      </c>
      <c r="I132" s="27">
        <f>'[6]Heat supply ER'!J32</f>
        <v>3912.0846395252684</v>
      </c>
      <c r="J132" s="27">
        <f>'[6]Heat supply ER'!K32</f>
        <v>2782.5317327190778</v>
      </c>
      <c r="K132" s="26">
        <f>'[6]Heat supply ER'!L32</f>
        <v>1672.857510911065</v>
      </c>
      <c r="M132" s="28" t="str">
        <f>'[6]Primary energy demand ER'!C20</f>
        <v xml:space="preserve">    - Solar</v>
      </c>
      <c r="N132" s="27">
        <f>'[6]Primary energy demand ER'!D20</f>
        <v>6.7046025789418371</v>
      </c>
      <c r="O132" s="27">
        <f>'[6]Primary energy demand ER'!E20</f>
        <v>31.746158741481402</v>
      </c>
      <c r="P132" s="27">
        <f>'[6]Primary energy demand ER'!F20</f>
        <v>447.17922621733049</v>
      </c>
      <c r="Q132" s="27">
        <f>'[6]Primary energy demand ER'!G20</f>
        <v>1144.0609932549105</v>
      </c>
      <c r="R132" s="27">
        <f>'[6]Primary energy demand ER'!H20</f>
        <v>2641.5287183468504</v>
      </c>
      <c r="S132" s="27">
        <f>'[6]Primary energy demand ER'!I20</f>
        <v>4620.3427988374633</v>
      </c>
      <c r="T132" s="27">
        <f>'[6]Primary energy demand ER'!J20</f>
        <v>6640.810263807366</v>
      </c>
      <c r="U132" s="27">
        <f>'[6]Primary energy demand ER'!K20</f>
        <v>8954.4661813606508</v>
      </c>
      <c r="V132" s="26">
        <f>'[6]Primary energy demand ER'!L20</f>
        <v>11182.110829000561</v>
      </c>
    </row>
    <row r="133" spans="2:22" x14ac:dyDescent="0.2">
      <c r="B133" s="28" t="str">
        <f>'[6]Heat supply ER'!C33</f>
        <v xml:space="preserve">  - Biomass</v>
      </c>
      <c r="C133" s="27">
        <f>'[6]Heat supply ER'!D33</f>
        <v>19.996807771730346</v>
      </c>
      <c r="D133" s="27">
        <f>'[6]Heat supply ER'!E33</f>
        <v>41.12034202181362</v>
      </c>
      <c r="E133" s="27">
        <f>'[6]Heat supply ER'!F33</f>
        <v>114.5481588499958</v>
      </c>
      <c r="F133" s="27">
        <f>'[6]Heat supply ER'!G33</f>
        <v>152.35207099989753</v>
      </c>
      <c r="G133" s="27">
        <f>'[6]Heat supply ER'!H33</f>
        <v>187.19318011712326</v>
      </c>
      <c r="H133" s="27">
        <f>'[6]Heat supply ER'!I33</f>
        <v>224.2690234279126</v>
      </c>
      <c r="I133" s="27">
        <f>'[6]Heat supply ER'!J33</f>
        <v>301.62128855246402</v>
      </c>
      <c r="J133" s="27">
        <f>'[6]Heat supply ER'!K33</f>
        <v>372.94697506361956</v>
      </c>
      <c r="K133" s="26">
        <f>'[6]Heat supply ER'!L33</f>
        <v>510.98648273138031</v>
      </c>
      <c r="M133" s="28" t="str">
        <f>'[6]Primary energy demand ER'!C21</f>
        <v xml:space="preserve">    - Biomass (&amp; renewable waste)</v>
      </c>
      <c r="N133" s="27">
        <f>'[6]Primary energy demand ER'!D21</f>
        <v>32.151044064634419</v>
      </c>
      <c r="O133" s="27">
        <f>'[6]Primary energy demand ER'!E21</f>
        <v>75.602686138376725</v>
      </c>
      <c r="P133" s="27">
        <f>'[6]Primary energy demand ER'!F21</f>
        <v>522.17439063909239</v>
      </c>
      <c r="Q133" s="27">
        <f>'[6]Primary energy demand ER'!G21</f>
        <v>929.14052826349371</v>
      </c>
      <c r="R133" s="27">
        <f>'[6]Primary energy demand ER'!H21</f>
        <v>1239.3857802135049</v>
      </c>
      <c r="S133" s="27">
        <f>'[6]Primary energy demand ER'!I21</f>
        <v>1250.5020449227047</v>
      </c>
      <c r="T133" s="27">
        <f>'[6]Primary energy demand ER'!J21</f>
        <v>1473.0615432698628</v>
      </c>
      <c r="U133" s="27">
        <f>'[6]Primary energy demand ER'!K21</f>
        <v>1565.8963944120499</v>
      </c>
      <c r="V133" s="26">
        <f>'[6]Primary energy demand ER'!L21</f>
        <v>1681.6291102951616</v>
      </c>
    </row>
    <row r="134" spans="2:22" x14ac:dyDescent="0.2">
      <c r="B134" s="28" t="str">
        <f>'[6]Heat supply ER'!C34</f>
        <v xml:space="preserve">  - Solar collectors</v>
      </c>
      <c r="C134" s="27">
        <f>'[6]Heat supply ER'!D34</f>
        <v>6.7010025789418375</v>
      </c>
      <c r="D134" s="27">
        <f>'[6]Heat supply ER'!E34</f>
        <v>13.473645748896661</v>
      </c>
      <c r="E134" s="27">
        <f>'[6]Heat supply ER'!F34</f>
        <v>159.14426859021199</v>
      </c>
      <c r="F134" s="27">
        <f>'[6]Heat supply ER'!G34</f>
        <v>369.98472206847021</v>
      </c>
      <c r="G134" s="27">
        <f>'[6]Heat supply ER'!H34</f>
        <v>733.3698200417665</v>
      </c>
      <c r="H134" s="27">
        <f>'[6]Heat supply ER'!I34</f>
        <v>1198.2440700239044</v>
      </c>
      <c r="I134" s="27">
        <f>'[6]Heat supply ER'!J34</f>
        <v>1609.4360900785534</v>
      </c>
      <c r="J134" s="27">
        <f>'[6]Heat supply ER'!K34</f>
        <v>1737.8731813606523</v>
      </c>
      <c r="K134" s="26">
        <f>'[6]Heat supply ER'!L34</f>
        <v>2020.0310140641202</v>
      </c>
      <c r="M134" s="28" t="str">
        <f>'[6]Primary energy demand ER'!C22</f>
        <v xml:space="preserve">    - Geothermal</v>
      </c>
      <c r="N134" s="27">
        <f>'[6]Primary energy demand ER'!D22</f>
        <v>5.1000000000000008E-15</v>
      </c>
      <c r="O134" s="27">
        <f>'[6]Primary energy demand ER'!E22</f>
        <v>3.0399523102162531E-7</v>
      </c>
      <c r="P134" s="27">
        <f>'[6]Primary energy demand ER'!F22</f>
        <v>223.28996960070634</v>
      </c>
      <c r="Q134" s="27">
        <f>'[6]Primary energy demand ER'!G22</f>
        <v>554.2230298133087</v>
      </c>
      <c r="R134" s="27">
        <f>'[6]Primary energy demand ER'!H22</f>
        <v>1218.9686521746783</v>
      </c>
      <c r="S134" s="27">
        <f>'[6]Primary energy demand ER'!I22</f>
        <v>1830.4247461804498</v>
      </c>
      <c r="T134" s="27">
        <f>'[6]Primary energy demand ER'!J22</f>
        <v>2381.6649814743137</v>
      </c>
      <c r="U134" s="27">
        <f>'[6]Primary energy demand ER'!K22</f>
        <v>2605.1064357731498</v>
      </c>
      <c r="V134" s="26">
        <f>'[6]Primary energy demand ER'!L22</f>
        <v>2679.6600564623486</v>
      </c>
    </row>
    <row r="135" spans="2:22" x14ac:dyDescent="0.2">
      <c r="B135" s="28" t="str">
        <f>'[6]Heat supply ER'!C35</f>
        <v xml:space="preserve">  - Geothermal</v>
      </c>
      <c r="C135" s="27">
        <f>'[6]Heat supply ER'!D35</f>
        <v>2.7000000000000001E-15</v>
      </c>
      <c r="D135" s="27">
        <f>'[6]Heat supply ER'!E35</f>
        <v>1.8000001758881119E-8</v>
      </c>
      <c r="E135" s="27">
        <f>'[6]Heat supply ER'!F35</f>
        <v>136.57539432728336</v>
      </c>
      <c r="F135" s="27">
        <f>'[6]Heat supply ER'!G35</f>
        <v>200.46058569063854</v>
      </c>
      <c r="G135" s="27">
        <f>'[6]Heat supply ER'!H35</f>
        <v>260.68174962538927</v>
      </c>
      <c r="H135" s="27">
        <f>'[6]Heat supply ER'!I35</f>
        <v>334.25027780612834</v>
      </c>
      <c r="I135" s="27">
        <f>'[6]Heat supply ER'!J35</f>
        <v>428.52348980969691</v>
      </c>
      <c r="J135" s="27">
        <f>'[6]Heat supply ER'!K35</f>
        <v>631.69377321661364</v>
      </c>
      <c r="K135" s="26">
        <f>'[6]Heat supply ER'!L35</f>
        <v>710.32302032725556</v>
      </c>
      <c r="M135" s="28" t="str">
        <f>'[6]Primary energy demand ER'!C23</f>
        <v xml:space="preserve">    - Ocean energy</v>
      </c>
      <c r="N135" s="27">
        <f>'[6]Primary energy demand ER'!D23</f>
        <v>0</v>
      </c>
      <c r="O135" s="27">
        <f>'[6]Primary energy demand ER'!E23</f>
        <v>0</v>
      </c>
      <c r="P135" s="27">
        <f>'[6]Primary energy demand ER'!F23</f>
        <v>10.8</v>
      </c>
      <c r="Q135" s="27">
        <f>'[6]Primary energy demand ER'!G23</f>
        <v>45</v>
      </c>
      <c r="R135" s="27">
        <f>'[6]Primary energy demand ER'!H23</f>
        <v>50.400000000000006</v>
      </c>
      <c r="S135" s="27">
        <f>'[6]Primary energy demand ER'!I23</f>
        <v>102.6</v>
      </c>
      <c r="T135" s="27">
        <f>'[6]Primary energy demand ER'!J23</f>
        <v>118.8</v>
      </c>
      <c r="U135" s="27">
        <f>'[6]Primary energy demand ER'!K23</f>
        <v>169.2</v>
      </c>
      <c r="V135" s="26">
        <f>'[6]Primary energy demand ER'!L23</f>
        <v>183.60000000000002</v>
      </c>
    </row>
    <row r="136" spans="2:22" x14ac:dyDescent="0.2">
      <c r="B136" s="28" t="str">
        <f>'[6]Heat supply ER'!C36</f>
        <v xml:space="preserve">  - Heat pumps 2)</v>
      </c>
      <c r="C136" s="27">
        <f>'[6]Heat supply ER'!D36</f>
        <v>0</v>
      </c>
      <c r="D136" s="27">
        <f>'[6]Heat supply ER'!E36</f>
        <v>1.4549590536823469E-9</v>
      </c>
      <c r="E136" s="27">
        <f>'[6]Heat supply ER'!F36</f>
        <v>53.347222521617745</v>
      </c>
      <c r="F136" s="27">
        <f>'[6]Heat supply ER'!G36</f>
        <v>86.802139232714637</v>
      </c>
      <c r="G136" s="27">
        <f>'[6]Heat supply ER'!H36</f>
        <v>122.27376862542069</v>
      </c>
      <c r="H136" s="27">
        <f>'[6]Heat supply ER'!I36</f>
        <v>208.9301133201657</v>
      </c>
      <c r="I136" s="27">
        <f>'[6]Heat supply ER'!J36</f>
        <v>293.30965735496693</v>
      </c>
      <c r="J136" s="27">
        <f>'[6]Heat supply ER'!K36</f>
        <v>460.17670725599078</v>
      </c>
      <c r="K136" s="26">
        <f>'[6]Heat supply ER'!L36</f>
        <v>576.78261281144114</v>
      </c>
      <c r="M136" s="28"/>
      <c r="N136" s="27"/>
      <c r="O136" s="27"/>
      <c r="P136" s="27"/>
      <c r="Q136" s="27"/>
      <c r="R136" s="27"/>
      <c r="S136" s="27"/>
      <c r="T136" s="27"/>
      <c r="U136" s="27"/>
      <c r="V136" s="26"/>
    </row>
    <row r="137" spans="2:22" x14ac:dyDescent="0.2">
      <c r="B137" s="28" t="str">
        <f>'[6]Heat supply ER'!C37</f>
        <v xml:space="preserve">  - Electric direct heating 2)</v>
      </c>
      <c r="C137" s="27">
        <f>'[6]Heat supply ER'!D37</f>
        <v>445.00007318903533</v>
      </c>
      <c r="D137" s="27">
        <f>'[6]Heat supply ER'!E37</f>
        <v>474.99999999735485</v>
      </c>
      <c r="E137" s="27">
        <f>'[6]Heat supply ER'!F37</f>
        <v>684.24637700293943</v>
      </c>
      <c r="F137" s="27">
        <f>'[6]Heat supply ER'!G37</f>
        <v>798.30989511474991</v>
      </c>
      <c r="G137" s="27">
        <f>'[6]Heat supply ER'!H37</f>
        <v>1030.9944889599674</v>
      </c>
      <c r="H137" s="27">
        <f>'[6]Heat supply ER'!I37</f>
        <v>1378.2897871494038</v>
      </c>
      <c r="I137" s="27">
        <f>'[6]Heat supply ER'!J37</f>
        <v>1795.7864888016625</v>
      </c>
      <c r="J137" s="27">
        <f>'[6]Heat supply ER'!K37</f>
        <v>2285.1521957089344</v>
      </c>
      <c r="K137" s="26">
        <f>'[6]Heat supply ER'!L37</f>
        <v>2858.0078248965556</v>
      </c>
      <c r="M137" s="28" t="str">
        <f>'[6]Primary energy demand ER'!C25</f>
        <v>Net electricity imports (final energy)</v>
      </c>
      <c r="N137" s="27">
        <f>'[6]Primary energy demand ER'!D25</f>
        <v>6.8369999999997484</v>
      </c>
      <c r="O137" s="27">
        <f>'[6]Primary energy demand ER'!E25</f>
        <v>7.4929189500003579</v>
      </c>
      <c r="P137" s="27">
        <f>'[6]Primary energy demand ER'!F25</f>
        <v>0</v>
      </c>
      <c r="Q137" s="27">
        <f>'[6]Primary energy demand ER'!G25</f>
        <v>-18.935999999999822</v>
      </c>
      <c r="R137" s="27">
        <f>'[6]Primary energy demand ER'!H25</f>
        <v>-96.47999999999999</v>
      </c>
      <c r="S137" s="27">
        <f>'[6]Primary energy demand ER'!I25</f>
        <v>-159.84</v>
      </c>
      <c r="T137" s="27">
        <f>'[6]Primary energy demand ER'!J25</f>
        <v>-216</v>
      </c>
      <c r="U137" s="27">
        <f>'[6]Primary energy demand ER'!K25</f>
        <v>-262.8</v>
      </c>
      <c r="V137" s="26">
        <f>'[6]Primary energy demand ER'!L25</f>
        <v>-288</v>
      </c>
    </row>
    <row r="138" spans="2:22" x14ac:dyDescent="0.2">
      <c r="B138" s="28" t="str">
        <f>'[6]Heat supply ER'!C38</f>
        <v xml:space="preserve">  - Hydrogen</v>
      </c>
      <c r="C138" s="27">
        <f>'[6]Heat supply ER'!D38</f>
        <v>1.2000000000000002E-15</v>
      </c>
      <c r="D138" s="27">
        <f>'[6]Heat supply ER'!E38</f>
        <v>1.2000000600000002E-8</v>
      </c>
      <c r="E138" s="27">
        <f>'[6]Heat supply ER'!F38</f>
        <v>0.94500000000000128</v>
      </c>
      <c r="F138" s="27">
        <f>'[6]Heat supply ER'!G38</f>
        <v>3.0000000003000005</v>
      </c>
      <c r="G138" s="27">
        <f>'[6]Heat supply ER'!H38</f>
        <v>6.28200000006</v>
      </c>
      <c r="H138" s="27">
        <f>'[6]Heat supply ER'!I38</f>
        <v>9.6000000005999997</v>
      </c>
      <c r="I138" s="27">
        <f>'[6]Heat supply ER'!J38</f>
        <v>16.500000000899998</v>
      </c>
      <c r="J138" s="27">
        <f>'[6]Heat supply ER'!K38</f>
        <v>215.58456800066568</v>
      </c>
      <c r="K138" s="26">
        <f>'[6]Heat supply ER'!L38</f>
        <v>311.82708147666477</v>
      </c>
      <c r="M138" s="28" t="str">
        <f>'[6]Primary energy demand ER'!C26</f>
        <v xml:space="preserve">  - net RES electricity import</v>
      </c>
      <c r="N138" s="27">
        <f>'[6]Primary energy demand ER'!D26</f>
        <v>0.16944717504198548</v>
      </c>
      <c r="O138" s="27">
        <f>'[6]Primary energy demand ER'!E26</f>
        <v>0.23188156286025069</v>
      </c>
      <c r="P138" s="27">
        <f>'[6]Primary energy demand ER'!F26</f>
        <v>0</v>
      </c>
      <c r="Q138" s="27">
        <f>'[6]Primary energy demand ER'!G26</f>
        <v>-3.7871999999999648</v>
      </c>
      <c r="R138" s="27">
        <f>'[6]Primary energy demand ER'!H26</f>
        <v>-43.210883458101129</v>
      </c>
      <c r="S138" s="27">
        <f>'[6]Primary energy demand ER'!I26</f>
        <v>-111.74665520802728</v>
      </c>
      <c r="T138" s="27">
        <f>'[6]Primary energy demand ER'!J26</f>
        <v>-166.40150689434441</v>
      </c>
      <c r="U138" s="27">
        <f>'[6]Primary energy demand ER'!K26</f>
        <v>-230.55528971431048</v>
      </c>
      <c r="V138" s="26">
        <f>'[6]Primary energy demand ER'!L26</f>
        <v>-266.84712281989988</v>
      </c>
    </row>
    <row r="139" spans="2:22" x14ac:dyDescent="0.2">
      <c r="B139" s="28"/>
      <c r="C139" s="27"/>
      <c r="D139" s="27"/>
      <c r="E139" s="27"/>
      <c r="F139" s="27"/>
      <c r="G139" s="27"/>
      <c r="H139" s="27"/>
      <c r="I139" s="27"/>
      <c r="J139" s="27"/>
      <c r="K139" s="26"/>
      <c r="M139" s="28"/>
      <c r="N139" s="27"/>
      <c r="O139" s="27"/>
      <c r="P139" s="27"/>
      <c r="Q139" s="27"/>
      <c r="R139" s="27"/>
      <c r="S139" s="27"/>
      <c r="T139" s="27"/>
      <c r="U139" s="27"/>
      <c r="V139" s="26"/>
    </row>
    <row r="140" spans="2:22" x14ac:dyDescent="0.2">
      <c r="B140" s="28" t="str">
        <f>'[6]Heat supply ER'!C40</f>
        <v>RES share (including RES electricity)</v>
      </c>
      <c r="C140" s="30">
        <f>'[6]Heat supply ER'!D40</f>
        <v>5.8860834308776524E-3</v>
      </c>
      <c r="D140" s="30">
        <f>'[6]Heat supply ER'!E40</f>
        <v>9.9106519008914529E-3</v>
      </c>
      <c r="E140" s="30">
        <f>'[6]Heat supply ER'!F40</f>
        <v>7.880311601589074E-2</v>
      </c>
      <c r="F140" s="30">
        <f>'[6]Heat supply ER'!G40</f>
        <v>0.14341953551602998</v>
      </c>
      <c r="G140" s="30">
        <f>'[6]Heat supply ER'!H40</f>
        <v>0.2398593938221634</v>
      </c>
      <c r="H140" s="30">
        <f>'[6]Heat supply ER'!I40</f>
        <v>0.36298140767944154</v>
      </c>
      <c r="I140" s="30">
        <f>'[6]Heat supply ER'!J40</f>
        <v>0.48537572902585618</v>
      </c>
      <c r="J140" s="30">
        <f>'[6]Heat supply ER'!K40</f>
        <v>0.63755348181295635</v>
      </c>
      <c r="K140" s="29">
        <f>'[6]Heat supply ER'!L40</f>
        <v>0.7825201306577293</v>
      </c>
      <c r="M140" s="28" t="str">
        <f>'[6]Primary energy demand ER'!C30</f>
        <v>Total incl. net elec. &amp; synfuel import</v>
      </c>
      <c r="N140" s="27">
        <f>'[6]Primary energy demand ER'!D30</f>
        <v>28279.174506645777</v>
      </c>
      <c r="O140" s="27">
        <f>'[6]Primary energy demand ER'!E30</f>
        <v>30429.718014148093</v>
      </c>
      <c r="P140" s="27">
        <f>'[6]Primary energy demand ER'!F30</f>
        <v>30971.428065206157</v>
      </c>
      <c r="Q140" s="27">
        <f>'[6]Primary energy demand ER'!G30</f>
        <v>30095.915296110674</v>
      </c>
      <c r="R140" s="27">
        <f>'[6]Primary energy demand ER'!H30</f>
        <v>29877.773787171238</v>
      </c>
      <c r="S140" s="27">
        <f>'[6]Primary energy demand ER'!I30</f>
        <v>29234.604663412934</v>
      </c>
      <c r="T140" s="27">
        <f>'[6]Primary energy demand ER'!J30</f>
        <v>28727.26861654401</v>
      </c>
      <c r="U140" s="27">
        <f>'[6]Primary energy demand ER'!K30</f>
        <v>27362.821343542691</v>
      </c>
      <c r="V140" s="26">
        <f>'[6]Primary energy demand ER'!L30</f>
        <v>26009.303640661339</v>
      </c>
    </row>
    <row r="141" spans="2:22" ht="13.5" thickBot="1" x14ac:dyDescent="0.25">
      <c r="B141" s="25" t="str">
        <f>'[6]Heat supply ER'!C41</f>
        <v>electricity consumption heat pumps (TWh/a)</v>
      </c>
      <c r="C141" s="46">
        <f>'[6]Heat supply ER'!D41</f>
        <v>0</v>
      </c>
      <c r="D141" s="46">
        <f>'[6]Heat supply ER'!E41</f>
        <v>1.2637751491230169E-10</v>
      </c>
      <c r="E141" s="46">
        <f>'[6]Heat supply ER'!F41</f>
        <v>4.4877870753093871</v>
      </c>
      <c r="F141" s="46">
        <f>'[6]Heat supply ER'!G41</f>
        <v>7.0688083677574696</v>
      </c>
      <c r="G141" s="46">
        <f>'[6]Heat supply ER'!H41</f>
        <v>9.6491294685464535</v>
      </c>
      <c r="H141" s="46">
        <f>'[6]Heat supply ER'!I41</f>
        <v>15.961535365493653</v>
      </c>
      <c r="I141" s="46">
        <f>'[6]Heat supply ER'!J41</f>
        <v>21.715059920262298</v>
      </c>
      <c r="J141" s="46">
        <f>'[6]Heat supply ER'!K41</f>
        <v>32.979066854144513</v>
      </c>
      <c r="K141" s="45">
        <f>'[6]Heat supply ER'!L41</f>
        <v>40.054348111905625</v>
      </c>
      <c r="M141" s="28" t="str">
        <f>'[6]Primary energy demand ER'!C31</f>
        <v xml:space="preserve">  - of which non-energy use</v>
      </c>
      <c r="N141" s="27">
        <f>'[6]Primary energy demand ER'!D31</f>
        <v>3660.5780000000004</v>
      </c>
      <c r="O141" s="27">
        <f>'[6]Primary energy demand ER'!E31</f>
        <v>3629.9569026097179</v>
      </c>
      <c r="P141" s="27">
        <f>'[6]Primary energy demand ER'!F31</f>
        <v>3548.9901635640572</v>
      </c>
      <c r="Q141" s="27">
        <f>'[6]Primary energy demand ER'!G31</f>
        <v>3831.3882890159366</v>
      </c>
      <c r="R141" s="27">
        <f>'[6]Primary energy demand ER'!H31</f>
        <v>4113.7864144678269</v>
      </c>
      <c r="S141" s="27">
        <f>'[6]Primary energy demand ER'!I31</f>
        <v>4376.5059234931668</v>
      </c>
      <c r="T141" s="27">
        <f>'[6]Primary energy demand ER'!J31</f>
        <v>4310.3524679999937</v>
      </c>
      <c r="U141" s="27">
        <f>'[6]Primary energy demand ER'!K31</f>
        <v>4336.0510463999999</v>
      </c>
      <c r="V141" s="26">
        <f>'[6]Primary energy demand ER'!L31</f>
        <v>4009.2796799999928</v>
      </c>
    </row>
    <row r="142" spans="2:22" x14ac:dyDescent="0.2">
      <c r="M142" s="28">
        <f>'[6]Primary energy demand ER'!C32</f>
        <v>0</v>
      </c>
      <c r="N142" s="27">
        <f>'[6]Primary energy demand ER'!D32</f>
        <v>0</v>
      </c>
      <c r="O142" s="27">
        <f>'[6]Primary energy demand ER'!E32</f>
        <v>0</v>
      </c>
      <c r="P142" s="27">
        <f>'[6]Primary energy demand ER'!F32</f>
        <v>0</v>
      </c>
      <c r="Q142" s="27">
        <f>'[6]Primary energy demand ER'!G32</f>
        <v>0</v>
      </c>
      <c r="R142" s="27">
        <f>'[6]Primary energy demand ER'!H32</f>
        <v>0</v>
      </c>
      <c r="S142" s="27">
        <f>'[6]Primary energy demand ER'!I32</f>
        <v>0</v>
      </c>
      <c r="T142" s="27">
        <f>'[6]Primary energy demand ER'!J32</f>
        <v>0</v>
      </c>
      <c r="U142" s="27">
        <f>'[6]Primary energy demand ER'!K32</f>
        <v>0</v>
      </c>
      <c r="V142" s="26">
        <f>'[6]Primary energy demand ER'!L32</f>
        <v>0</v>
      </c>
    </row>
    <row r="143" spans="2:22" x14ac:dyDescent="0.2">
      <c r="M143" s="28" t="str">
        <f>'[6]Primary energy demand ER'!C33</f>
        <v>Total RES incl. electr. &amp; synfuel import</v>
      </c>
      <c r="N143" s="27">
        <f>'[6]Primary energy demand ER'!D33</f>
        <v>119.62909381861822</v>
      </c>
      <c r="O143" s="27">
        <f>'[6]Primary energy demand ER'!E33</f>
        <v>198.90757931480672</v>
      </c>
      <c r="P143" s="27">
        <f>'[6]Primary energy demand ER'!F33</f>
        <v>1429.8953131047103</v>
      </c>
      <c r="Q143" s="27">
        <f>'[6]Primary energy demand ER'!G33</f>
        <v>3164.1746730145292</v>
      </c>
      <c r="R143" s="27">
        <f>'[6]Primary energy demand ER'!H33</f>
        <v>5925.704388888028</v>
      </c>
      <c r="S143" s="27">
        <f>'[6]Primary energy demand ER'!I33</f>
        <v>8809.7038399261673</v>
      </c>
      <c r="T143" s="27">
        <f>'[6]Primary energy demand ER'!J33</f>
        <v>11691.635901325022</v>
      </c>
      <c r="U143" s="27">
        <f>'[6]Primary energy demand ER'!K33</f>
        <v>14483.35975788034</v>
      </c>
      <c r="V143" s="26">
        <f>'[6]Primary energy demand ER'!L33</f>
        <v>17221.452369490784</v>
      </c>
    </row>
    <row r="144" spans="2:22" ht="13.5" thickBot="1" x14ac:dyDescent="0.25">
      <c r="M144" s="25" t="str">
        <f>'[6]Primary energy demand ER'!C34</f>
        <v>RES share</v>
      </c>
      <c r="N144" s="24">
        <f>'[6]Primary energy demand ER'!D34</f>
        <v>4.2302894587854627E-3</v>
      </c>
      <c r="O144" s="24">
        <f>'[6]Primary energy demand ER'!E34</f>
        <v>6.5366224958879338E-3</v>
      </c>
      <c r="P144" s="24">
        <f>'[6]Primary energy demand ER'!F34</f>
        <v>4.6168207358545398E-2</v>
      </c>
      <c r="Q144" s="24">
        <f>'[6]Primary energy demand ER'!G34</f>
        <v>0.10513634963025825</v>
      </c>
      <c r="R144" s="24">
        <f>'[6]Primary energy demand ER'!H34</f>
        <v>0.19833152332896958</v>
      </c>
      <c r="S144" s="24">
        <f>'[6]Primary energy demand ER'!I34</f>
        <v>0.30134506491040391</v>
      </c>
      <c r="T144" s="24">
        <f>'[6]Primary energy demand ER'!J34</f>
        <v>0.40698738391688999</v>
      </c>
      <c r="U144" s="24">
        <f>'[6]Primary energy demand ER'!K34</f>
        <v>0.52930798239115961</v>
      </c>
      <c r="V144" s="23">
        <f>'[6]Primary energy demand ER'!L34</f>
        <v>0.66212662235861741</v>
      </c>
    </row>
  </sheetData>
  <pageMargins left="0.70866141732283472" right="0.70866141732283472" top="0.78740157480314965" bottom="0.78740157480314965" header="0.31496062992125984" footer="0.31496062992125984"/>
  <pageSetup paperSize="9" scale="37"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59999389629810485"/>
  </sheetPr>
  <dimension ref="A1:W144"/>
  <sheetViews>
    <sheetView view="pageBreakPreview" zoomScaleNormal="10" zoomScaleSheetLayoutView="100" workbookViewId="0"/>
  </sheetViews>
  <sheetFormatPr baseColWidth="10" defaultRowHeight="12.75" x14ac:dyDescent="0.2"/>
  <cols>
    <col min="1" max="1" width="5.42578125" style="43" customWidth="1"/>
    <col min="2" max="2" width="35.5703125" style="43" customWidth="1"/>
    <col min="3" max="5" width="11.42578125" style="44"/>
    <col min="6" max="6" width="0" style="44" hidden="1" customWidth="1"/>
    <col min="7" max="7" width="11.42578125" style="44"/>
    <col min="8" max="8" width="0" style="44" hidden="1" customWidth="1"/>
    <col min="9" max="9" width="11.42578125" style="44"/>
    <col min="10" max="10" width="0" style="44" hidden="1" customWidth="1"/>
    <col min="11" max="11" width="11.42578125" style="44"/>
    <col min="12" max="12" width="3.5703125" style="43" customWidth="1"/>
    <col min="13" max="13" width="29.5703125" style="43" customWidth="1"/>
    <col min="14" max="16" width="11.42578125" style="43"/>
    <col min="17" max="17" width="0" style="43" hidden="1" customWidth="1"/>
    <col min="18" max="18" width="11.42578125" style="43"/>
    <col min="19" max="19" width="0" style="43" hidden="1" customWidth="1"/>
    <col min="20" max="20" width="11.42578125" style="43"/>
    <col min="21" max="21" width="0" style="43" hidden="1" customWidth="1"/>
    <col min="22" max="16384" width="11.42578125" style="43"/>
  </cols>
  <sheetData>
    <row r="1" spans="1:23" ht="13.5" thickBot="1" x14ac:dyDescent="0.25"/>
    <row r="2" spans="1:23" x14ac:dyDescent="0.2">
      <c r="B2" s="58" t="str">
        <f>'[6]Electricity generation ADV'!D4</f>
        <v>Electricity generation in TWh/a</v>
      </c>
      <c r="C2" s="56" t="str">
        <f>'[6]Electricity generation ADV'!D5</f>
        <v>Scenario:</v>
      </c>
      <c r="D2" s="57" t="str">
        <f>'[6]Electricity generation ADV'!E5</f>
        <v>Middle East Advanced Energy [R]Evolution (2015)</v>
      </c>
      <c r="E2" s="56"/>
      <c r="F2" s="56"/>
      <c r="G2" s="56"/>
      <c r="H2" s="56"/>
      <c r="I2" s="56"/>
      <c r="J2" s="56"/>
      <c r="K2" s="55"/>
      <c r="M2" s="38" t="str">
        <f>'[6]Installed capacity ADV'!D4</f>
        <v>Installed capacity in GW</v>
      </c>
      <c r="N2" s="37" t="str">
        <f>'[6]Installed capacity ADV'!D5</f>
        <v>Scenario:</v>
      </c>
      <c r="O2" s="37" t="str">
        <f>'[6]Installed capacity ADV'!E5</f>
        <v>Middle East Advanced Energy [R]Evolution (2015)</v>
      </c>
      <c r="P2" s="37"/>
      <c r="Q2" s="37"/>
      <c r="R2" s="37"/>
      <c r="S2" s="37"/>
      <c r="T2" s="37"/>
      <c r="U2" s="37"/>
      <c r="V2" s="36"/>
    </row>
    <row r="3" spans="1:23" x14ac:dyDescent="0.2">
      <c r="B3" s="49"/>
      <c r="C3" s="54">
        <f>'[6]Electricity generation ADV'!D8</f>
        <v>2012</v>
      </c>
      <c r="D3" s="54">
        <f>'[6]Electricity generation ADV'!E8</f>
        <v>2015</v>
      </c>
      <c r="E3" s="54">
        <f>'[6]Electricity generation ADV'!F8</f>
        <v>2020</v>
      </c>
      <c r="F3" s="54">
        <f>'[6]Electricity generation ADV'!G8</f>
        <v>2025</v>
      </c>
      <c r="G3" s="54">
        <f>'[6]Electricity generation ADV'!H8</f>
        <v>2030</v>
      </c>
      <c r="H3" s="54">
        <f>'[6]Electricity generation ADV'!I8</f>
        <v>2035</v>
      </c>
      <c r="I3" s="54">
        <f>'[6]Electricity generation ADV'!J8</f>
        <v>2040</v>
      </c>
      <c r="J3" s="54">
        <f>'[6]Electricity generation ADV'!K8</f>
        <v>2045</v>
      </c>
      <c r="K3" s="53">
        <f>'[6]Electricity generation ADV'!L8</f>
        <v>2050</v>
      </c>
      <c r="M3" s="28"/>
      <c r="N3" s="33">
        <f>'[6]Installed capacity ADV'!D8</f>
        <v>2012</v>
      </c>
      <c r="O3" s="33">
        <f>'[6]Installed capacity ADV'!E8</f>
        <v>2015</v>
      </c>
      <c r="P3" s="33">
        <f>'[6]Installed capacity ADV'!F8</f>
        <v>2020</v>
      </c>
      <c r="Q3" s="33">
        <f>'[6]Installed capacity ADV'!G8</f>
        <v>2025</v>
      </c>
      <c r="R3" s="33">
        <f>'[6]Installed capacity ADV'!H8</f>
        <v>2030</v>
      </c>
      <c r="S3" s="33">
        <f>'[6]Installed capacity ADV'!I8</f>
        <v>2035</v>
      </c>
      <c r="T3" s="33">
        <f>'[6]Installed capacity ADV'!J8</f>
        <v>2040</v>
      </c>
      <c r="U3" s="33">
        <f>'[6]Installed capacity ADV'!K8</f>
        <v>2045</v>
      </c>
      <c r="V3" s="32">
        <f>'[6]Installed capacity ADV'!L8</f>
        <v>2050</v>
      </c>
    </row>
    <row r="4" spans="1:23" x14ac:dyDescent="0.2">
      <c r="B4" s="28"/>
      <c r="C4" s="51"/>
      <c r="D4" s="51"/>
      <c r="E4" s="51"/>
      <c r="F4" s="51"/>
      <c r="G4" s="51"/>
      <c r="H4" s="51"/>
      <c r="I4" s="51"/>
      <c r="J4" s="51"/>
      <c r="K4" s="50"/>
      <c r="M4" s="28"/>
      <c r="N4" s="27"/>
      <c r="O4" s="27"/>
      <c r="P4" s="27"/>
      <c r="Q4" s="27"/>
      <c r="R4" s="27"/>
      <c r="S4" s="27"/>
      <c r="T4" s="27"/>
      <c r="U4" s="27"/>
      <c r="V4" s="26"/>
    </row>
    <row r="5" spans="1:23" x14ac:dyDescent="0.2">
      <c r="A5" s="52"/>
      <c r="B5" s="28" t="str">
        <f>'[6]Electricity generation ADV'!C10</f>
        <v>Power plants</v>
      </c>
      <c r="C5" s="51">
        <f>'[6]Electricity generation ADV'!D10</f>
        <v>904.46000033306007</v>
      </c>
      <c r="D5" s="51">
        <f>'[6]Electricity generation ADV'!E10</f>
        <v>1017.1516624883113</v>
      </c>
      <c r="E5" s="51">
        <f>'[6]Electricity generation ADV'!F10</f>
        <v>1127.3371352543129</v>
      </c>
      <c r="F5" s="51">
        <f>'[6]Electricity generation ADV'!G10</f>
        <v>1317.52396981882</v>
      </c>
      <c r="G5" s="51">
        <f>'[6]Electricity generation ADV'!H10</f>
        <v>1798.3088583935687</v>
      </c>
      <c r="H5" s="51">
        <f>'[6]Electricity generation ADV'!I10</f>
        <v>2272.2304045118444</v>
      </c>
      <c r="I5" s="51">
        <f>'[6]Electricity generation ADV'!J10</f>
        <v>3006.6439968645341</v>
      </c>
      <c r="J5" s="51">
        <f>'[6]Electricity generation ADV'!K10</f>
        <v>3736.4424223343262</v>
      </c>
      <c r="K5" s="50">
        <f>'[6]Electricity generation ADV'!L10</f>
        <v>4620.7558797347801</v>
      </c>
      <c r="L5" s="52"/>
      <c r="M5" s="28" t="str">
        <f>'[6]Installed capacity ADV'!C40</f>
        <v>Total generation</v>
      </c>
      <c r="N5" s="27">
        <f>'[6]Installed capacity ADV'!D40</f>
        <v>256.22010319606437</v>
      </c>
      <c r="O5" s="27">
        <f>'[6]Installed capacity ADV'!E40</f>
        <v>289.75207775727927</v>
      </c>
      <c r="P5" s="27">
        <f>'[6]Installed capacity ADV'!F40</f>
        <v>354.74457758824997</v>
      </c>
      <c r="Q5" s="27">
        <f>'[6]Installed capacity ADV'!G40</f>
        <v>462.74289951407195</v>
      </c>
      <c r="R5" s="27">
        <f>'[6]Installed capacity ADV'!H40</f>
        <v>706.38539991909852</v>
      </c>
      <c r="S5" s="27">
        <f>'[6]Installed capacity ADV'!I40</f>
        <v>914.14738394601045</v>
      </c>
      <c r="T5" s="27">
        <f>'[6]Installed capacity ADV'!J40</f>
        <v>1202.9173074361468</v>
      </c>
      <c r="U5" s="27">
        <f>'[6]Installed capacity ADV'!K40</f>
        <v>1323.0723981373187</v>
      </c>
      <c r="V5" s="26">
        <f>'[6]Installed capacity ADV'!L40</f>
        <v>1587.1078991331506</v>
      </c>
      <c r="W5" s="52"/>
    </row>
    <row r="6" spans="1:23" s="52" customFormat="1" x14ac:dyDescent="0.2">
      <c r="A6" s="43"/>
      <c r="B6" s="28" t="str">
        <f>'[6]Electricity generation ADV'!C11</f>
        <v xml:space="preserve">  - Hard coal (&amp; non-renewable waste)</v>
      </c>
      <c r="C6" s="51">
        <f>'[6]Electricity generation ADV'!D11</f>
        <v>0.55500033305992802</v>
      </c>
      <c r="D6" s="51">
        <f>'[6]Electricity generation ADV'!E11</f>
        <v>0.39369998031137421</v>
      </c>
      <c r="E6" s="51">
        <f>'[6]Electricity generation ADV'!F11</f>
        <v>0.14863525431293118</v>
      </c>
      <c r="F6" s="51">
        <f>'[6]Electricity generation ADV'!G11</f>
        <v>0.14716981881993726</v>
      </c>
      <c r="G6" s="51">
        <f>'[6]Electricity generation ADV'!H11</f>
        <v>9.8758393568843944E-2</v>
      </c>
      <c r="H6" s="51">
        <f>'[6]Electricity generation ADV'!I11</f>
        <v>0.11361651184425628</v>
      </c>
      <c r="I6" s="51">
        <f>'[6]Electricity generation ADV'!J11</f>
        <v>0.12885236453387525</v>
      </c>
      <c r="J6" s="51">
        <f>'[6]Electricity generation ADV'!K11</f>
        <v>-3.640225847923279E-5</v>
      </c>
      <c r="K6" s="50">
        <f>'[6]Electricity generation ADV'!L11</f>
        <v>4.5489767321777343E-5</v>
      </c>
      <c r="L6" s="43"/>
      <c r="M6" s="28" t="str">
        <f>'[6]Installed capacity ADV'!C41</f>
        <v xml:space="preserve">  - Fossil</v>
      </c>
      <c r="N6" s="27">
        <f>'[6]Installed capacity ADV'!D41</f>
        <v>240.62750319618118</v>
      </c>
      <c r="O6" s="27">
        <f>'[6]Installed capacity ADV'!E41</f>
        <v>268.1823514960908</v>
      </c>
      <c r="P6" s="27">
        <f>'[6]Installed capacity ADV'!F41</f>
        <v>265.31062768680255</v>
      </c>
      <c r="Q6" s="27">
        <f>'[6]Installed capacity ADV'!G41</f>
        <v>233.20819347296202</v>
      </c>
      <c r="R6" s="27">
        <f>'[6]Installed capacity ADV'!H41</f>
        <v>225.39178980921693</v>
      </c>
      <c r="S6" s="27">
        <f>'[6]Installed capacity ADV'!I41</f>
        <v>186.50984146152939</v>
      </c>
      <c r="T6" s="27">
        <f>'[6]Installed capacity ADV'!J41</f>
        <v>195.71117371139741</v>
      </c>
      <c r="U6" s="27">
        <f>'[6]Installed capacity ADV'!K41</f>
        <v>67.832303227671233</v>
      </c>
      <c r="V6" s="26">
        <f>'[6]Installed capacity ADV'!L41</f>
        <v>1.8196876454053149E-5</v>
      </c>
      <c r="W6" s="43"/>
    </row>
    <row r="7" spans="1:23" x14ac:dyDescent="0.2">
      <c r="B7" s="28" t="str">
        <f>'[6]Electricity generation ADV'!C12</f>
        <v xml:space="preserve">  - Lignite</v>
      </c>
      <c r="C7" s="51">
        <f>'[6]Electricity generation ADV'!D12</f>
        <v>0</v>
      </c>
      <c r="D7" s="51">
        <f>'[6]Electricity generation ADV'!E12</f>
        <v>0</v>
      </c>
      <c r="E7" s="51">
        <f>'[6]Electricity generation ADV'!F12</f>
        <v>0</v>
      </c>
      <c r="F7" s="51">
        <f>'[6]Electricity generation ADV'!G12</f>
        <v>0</v>
      </c>
      <c r="G7" s="51">
        <f>'[6]Electricity generation ADV'!H12</f>
        <v>0</v>
      </c>
      <c r="H7" s="51">
        <f>'[6]Electricity generation ADV'!I12</f>
        <v>0</v>
      </c>
      <c r="I7" s="51">
        <f>'[6]Electricity generation ADV'!J12</f>
        <v>0</v>
      </c>
      <c r="J7" s="51">
        <f>'[6]Electricity generation ADV'!K12</f>
        <v>0</v>
      </c>
      <c r="K7" s="50">
        <f>'[6]Electricity generation ADV'!L12</f>
        <v>0</v>
      </c>
      <c r="M7" s="28" t="str">
        <f>'[6]Installed capacity ADV'!C42</f>
        <v xml:space="preserve">    - Hard coal (&amp; non-renewable waste)</v>
      </c>
      <c r="N7" s="27">
        <f>'[6]Installed capacity ADV'!D42</f>
        <v>0.34548772600486755</v>
      </c>
      <c r="O7" s="27">
        <f>'[6]Installed capacity ADV'!E42</f>
        <v>0.12881895341559249</v>
      </c>
      <c r="P7" s="27">
        <f>'[6]Installed capacity ADV'!F42</f>
        <v>7.331460865897016E-2</v>
      </c>
      <c r="Q7" s="27">
        <f>'[6]Installed capacity ADV'!G42</f>
        <v>3.1640638541594761E-2</v>
      </c>
      <c r="R7" s="27">
        <f>'[6]Installed capacity ADV'!H42</f>
        <v>2.0607889043587051E-2</v>
      </c>
      <c r="S7" s="27">
        <f>'[6]Installed capacity ADV'!I42</f>
        <v>3.2469439926495577E-2</v>
      </c>
      <c r="T7" s="27">
        <f>'[6]Installed capacity ADV'!J42</f>
        <v>5.165012970226053E-2</v>
      </c>
      <c r="U7" s="27">
        <f>'[6]Installed capacity ADV'!K42</f>
        <v>-1.469978504474976E-5</v>
      </c>
      <c r="V7" s="26">
        <f>'[6]Installed capacity ADV'!L42</f>
        <v>1.8026960073695399E-5</v>
      </c>
    </row>
    <row r="8" spans="1:23" x14ac:dyDescent="0.2">
      <c r="B8" s="28" t="str">
        <f>'[6]Electricity generation ADV'!C13</f>
        <v xml:space="preserve">  - Gas</v>
      </c>
      <c r="C8" s="51">
        <f>'[6]Electricity generation ADV'!D13</f>
        <v>551.76300000000003</v>
      </c>
      <c r="D8" s="51">
        <f>'[6]Electricity generation ADV'!E13</f>
        <v>648.52224999999999</v>
      </c>
      <c r="E8" s="51">
        <f>'[6]Electricity generation ADV'!F13</f>
        <v>720.95</v>
      </c>
      <c r="F8" s="51">
        <f>'[6]Electricity generation ADV'!G13</f>
        <v>676.5</v>
      </c>
      <c r="G8" s="51">
        <f>'[6]Electricity generation ADV'!H13</f>
        <v>660.6</v>
      </c>
      <c r="H8" s="51">
        <f>'[6]Electricity generation ADV'!I13</f>
        <v>444.87939999999998</v>
      </c>
      <c r="I8" s="51">
        <f>'[6]Electricity generation ADV'!J13</f>
        <v>367.05</v>
      </c>
      <c r="J8" s="51">
        <f>'[6]Electricity generation ADV'!K13</f>
        <v>170.55</v>
      </c>
      <c r="K8" s="50">
        <f>'[6]Electricity generation ADV'!L13</f>
        <v>138.94999999999999</v>
      </c>
      <c r="M8" s="28" t="str">
        <f>'[6]Installed capacity ADV'!C43</f>
        <v xml:space="preserve">    - Lignite</v>
      </c>
      <c r="N8" s="27">
        <f>'[6]Installed capacity ADV'!D43</f>
        <v>1.245000000000004E-16</v>
      </c>
      <c r="O8" s="27">
        <f>'[6]Installed capacity ADV'!E43</f>
        <v>6.1386211423188019E-10</v>
      </c>
      <c r="P8" s="27">
        <f>'[6]Installed capacity ADV'!F43</f>
        <v>3.5922672528019969E-8</v>
      </c>
      <c r="Q8" s="27">
        <f>'[6]Installed capacity ADV'!G43</f>
        <v>5.3748606961339938E-8</v>
      </c>
      <c r="R8" s="27">
        <f>'[6]Installed capacity ADV'!H43</f>
        <v>6.0755524383543757E-8</v>
      </c>
      <c r="S8" s="27">
        <f>'[6]Installed capacity ADV'!I43</f>
        <v>8.0619688691885307E-8</v>
      </c>
      <c r="T8" s="27">
        <f>'[6]Installed capacity ADV'!J43</f>
        <v>1.1039712302421208E-7</v>
      </c>
      <c r="U8" s="27">
        <f>'[6]Installed capacity ADV'!K43</f>
        <v>1.3993113674840793E-7</v>
      </c>
      <c r="V8" s="26">
        <f>'[6]Installed capacity ADV'!L43</f>
        <v>1.6991638032878529E-7</v>
      </c>
    </row>
    <row r="9" spans="1:23" x14ac:dyDescent="0.2">
      <c r="B9" s="28" t="str">
        <f>'[6]Electricity generation ADV'!C14</f>
        <v>of which from H2</v>
      </c>
      <c r="C9" s="51">
        <f>'[6]Electricity generation ADV'!D14</f>
        <v>0</v>
      </c>
      <c r="D9" s="51">
        <f>'[6]Electricity generation ADV'!E14</f>
        <v>0</v>
      </c>
      <c r="E9" s="51">
        <f>'[6]Electricity generation ADV'!F14</f>
        <v>0</v>
      </c>
      <c r="F9" s="51">
        <f>'[6]Electricity generation ADV'!G14</f>
        <v>0</v>
      </c>
      <c r="G9" s="51">
        <f>'[6]Electricity generation ADV'!H14</f>
        <v>0</v>
      </c>
      <c r="H9" s="51">
        <f>'[6]Electricity generation ADV'!I14</f>
        <v>0</v>
      </c>
      <c r="I9" s="51">
        <f>'[6]Electricity generation ADV'!J14</f>
        <v>18.352500000000003</v>
      </c>
      <c r="J9" s="51">
        <f>'[6]Electricity generation ADV'!K14</f>
        <v>51.164999999999999</v>
      </c>
      <c r="K9" s="50">
        <f>'[6]Electricity generation ADV'!L14</f>
        <v>138.94999999999999</v>
      </c>
      <c r="M9" s="28" t="str">
        <f>'[6]Installed capacity ADV'!C44</f>
        <v xml:space="preserve">    - Gas (w/o H2)</v>
      </c>
      <c r="N9" s="27">
        <f>'[6]Installed capacity ADV'!D44</f>
        <v>166.22611547017632</v>
      </c>
      <c r="O9" s="27">
        <f>'[6]Installed capacity ADV'!E44</f>
        <v>188.89387500000009</v>
      </c>
      <c r="P9" s="27">
        <f>'[6]Installed capacity ADV'!F44</f>
        <v>202.54168137056348</v>
      </c>
      <c r="Q9" s="27">
        <f>'[6]Installed capacity ADV'!G44</f>
        <v>190.20368211586791</v>
      </c>
      <c r="R9" s="27">
        <f>'[6]Installed capacity ADV'!H44</f>
        <v>207.67794302609175</v>
      </c>
      <c r="S9" s="27">
        <f>'[6]Installed capacity ADV'!I44</f>
        <v>179.092572794918</v>
      </c>
      <c r="T9" s="27">
        <f>'[6]Installed capacity ADV'!J44</f>
        <v>195.1922119375256</v>
      </c>
      <c r="U9" s="27">
        <f>'[6]Installed capacity ADV'!K44</f>
        <v>67.688918155851212</v>
      </c>
      <c r="V9" s="26">
        <f>'[6]Installed capacity ADV'!L44</f>
        <v>0</v>
      </c>
    </row>
    <row r="10" spans="1:23" x14ac:dyDescent="0.2">
      <c r="B10" s="28" t="str">
        <f>'[6]Electricity generation ADV'!C15</f>
        <v xml:space="preserve">  - Oil</v>
      </c>
      <c r="C10" s="51">
        <f>'[6]Electricity generation ADV'!D15</f>
        <v>274.64499999999998</v>
      </c>
      <c r="D10" s="51">
        <f>'[6]Electricity generation ADV'!E15</f>
        <v>266.41825</v>
      </c>
      <c r="E10" s="51">
        <f>'[6]Electricity generation ADV'!F15</f>
        <v>189.03</v>
      </c>
      <c r="F10" s="51">
        <f>'[6]Electricity generation ADV'!G15</f>
        <v>132.125</v>
      </c>
      <c r="G10" s="51">
        <f>'[6]Electricity generation ADV'!H15</f>
        <v>48.4</v>
      </c>
      <c r="H10" s="51">
        <f>'[6]Electricity generation ADV'!I15</f>
        <v>20.999997999999998</v>
      </c>
      <c r="I10" s="51">
        <f>'[6]Electricity generation ADV'!J15</f>
        <v>1.6499945</v>
      </c>
      <c r="J10" s="51">
        <f>'[6]Electricity generation ADV'!K15</f>
        <v>0.49999300000000002</v>
      </c>
      <c r="K10" s="50">
        <f>'[6]Electricity generation ADV'!L15</f>
        <v>-8.4999999999999999E-6</v>
      </c>
      <c r="M10" s="28" t="str">
        <f>'[6]Installed capacity ADV'!C45</f>
        <v xml:space="preserve">    - Oil</v>
      </c>
      <c r="N10" s="27">
        <f>'[6]Installed capacity ADV'!D45</f>
        <v>62.032282200140884</v>
      </c>
      <c r="O10" s="27">
        <f>'[6]Installed capacity ADV'!E45</f>
        <v>64.272197368668358</v>
      </c>
      <c r="P10" s="27">
        <f>'[6]Installed capacity ADV'!F45</f>
        <v>50.709467064565096</v>
      </c>
      <c r="Q10" s="27">
        <f>'[6]Installed capacity ADV'!G45</f>
        <v>36.194815354910759</v>
      </c>
      <c r="R10" s="27">
        <f>'[6]Installed capacity ADV'!H45</f>
        <v>13.546385981771751</v>
      </c>
      <c r="S10" s="27">
        <f>'[6]Installed capacity ADV'!I45</f>
        <v>5.9861629441854083</v>
      </c>
      <c r="T10" s="27">
        <f>'[6]Installed capacity ADV'!J45</f>
        <v>0.46731153377242668</v>
      </c>
      <c r="U10" s="27">
        <f>'[6]Installed capacity ADV'!K45</f>
        <v>0.14339963167392658</v>
      </c>
      <c r="V10" s="26">
        <f>'[6]Installed capacity ADV'!L45</f>
        <v>2.8966409213728936E-17</v>
      </c>
    </row>
    <row r="11" spans="1:23" x14ac:dyDescent="0.2">
      <c r="B11" s="28" t="str">
        <f>'[6]Electricity generation ADV'!C16</f>
        <v xml:space="preserve">  - Diesel</v>
      </c>
      <c r="C11" s="51">
        <f>'[6]Electricity generation ADV'!D16</f>
        <v>53.234000000000002</v>
      </c>
      <c r="D11" s="51">
        <f>'[6]Electricity generation ADV'!E16</f>
        <v>61.734000000000002</v>
      </c>
      <c r="E11" s="51">
        <f>'[6]Electricity generation ADV'!F16</f>
        <v>45</v>
      </c>
      <c r="F11" s="51">
        <f>'[6]Electricity generation ADV'!G16</f>
        <v>25</v>
      </c>
      <c r="G11" s="51">
        <f>'[6]Electricity generation ADV'!H16</f>
        <v>15</v>
      </c>
      <c r="H11" s="51">
        <f>'[6]Electricity generation ADV'!I16</f>
        <v>4.9999999999999991</v>
      </c>
      <c r="I11" s="51">
        <f>'[6]Electricity generation ADV'!J16</f>
        <v>0</v>
      </c>
      <c r="J11" s="51">
        <f>'[6]Electricity generation ADV'!K16</f>
        <v>0</v>
      </c>
      <c r="K11" s="50">
        <f>'[6]Electricity generation ADV'!L16</f>
        <v>0</v>
      </c>
      <c r="M11" s="28" t="str">
        <f>'[6]Installed capacity ADV'!C46</f>
        <v xml:space="preserve">    - Diesel</v>
      </c>
      <c r="N11" s="27">
        <f>'[6]Installed capacity ADV'!D46</f>
        <v>12.023617799859093</v>
      </c>
      <c r="O11" s="27">
        <f>'[6]Installed capacity ADV'!E46</f>
        <v>14.887460173392903</v>
      </c>
      <c r="P11" s="27">
        <f>'[6]Installed capacity ADV'!F46</f>
        <v>11.986164607092331</v>
      </c>
      <c r="Q11" s="27">
        <f>'[6]Installed capacity ADV'!G46</f>
        <v>6.7780553098931504</v>
      </c>
      <c r="R11" s="27">
        <f>'[6]Installed capacity ADV'!H46</f>
        <v>4.1468528515543177</v>
      </c>
      <c r="S11" s="27">
        <f>'[6]Installed capacity ADV'!I46</f>
        <v>1.3986362018798</v>
      </c>
      <c r="T11" s="27">
        <f>'[6]Installed capacity ADV'!J46</f>
        <v>0</v>
      </c>
      <c r="U11" s="27">
        <f>'[6]Installed capacity ADV'!K46</f>
        <v>0</v>
      </c>
      <c r="V11" s="26">
        <f>'[6]Installed capacity ADV'!L46</f>
        <v>0</v>
      </c>
    </row>
    <row r="12" spans="1:23" x14ac:dyDescent="0.2">
      <c r="B12" s="28" t="str">
        <f>'[6]Electricity generation ADV'!C17</f>
        <v xml:space="preserve">  - Nuclear</v>
      </c>
      <c r="C12" s="51">
        <f>'[6]Electricity generation ADV'!D17</f>
        <v>1.8470000000000002</v>
      </c>
      <c r="D12" s="51">
        <f>'[6]Electricity generation ADV'!E17</f>
        <v>8.6137250000000005</v>
      </c>
      <c r="E12" s="51">
        <f>'[6]Electricity generation ADV'!F17</f>
        <v>3</v>
      </c>
      <c r="F12" s="51">
        <f>'[6]Electricity generation ADV'!G17</f>
        <v>3</v>
      </c>
      <c r="G12" s="51">
        <f>'[6]Electricity generation ADV'!H17</f>
        <v>3</v>
      </c>
      <c r="H12" s="51">
        <f>'[6]Electricity generation ADV'!I17</f>
        <v>0</v>
      </c>
      <c r="I12" s="51">
        <f>'[6]Electricity generation ADV'!J17</f>
        <v>0</v>
      </c>
      <c r="J12" s="51">
        <f>'[6]Electricity generation ADV'!K17</f>
        <v>0</v>
      </c>
      <c r="K12" s="50">
        <f>'[6]Electricity generation ADV'!L17</f>
        <v>0</v>
      </c>
      <c r="M12" s="28" t="str">
        <f>'[6]Installed capacity ADV'!C47</f>
        <v xml:space="preserve">  - Nuclear</v>
      </c>
      <c r="N12" s="27">
        <f>'[6]Installed capacity ADV'!D47</f>
        <v>1.0000000000000002</v>
      </c>
      <c r="O12" s="27">
        <f>'[6]Installed capacity ADV'!E47</f>
        <v>1.7875000000000014</v>
      </c>
      <c r="P12" s="27">
        <f>'[6]Installed capacity ADV'!F47</f>
        <v>0.4675340344668103</v>
      </c>
      <c r="Q12" s="27">
        <f>'[6]Installed capacity ADV'!G47</f>
        <v>0.43827979240392051</v>
      </c>
      <c r="R12" s="27">
        <f>'[6]Installed capacity ADV'!H47</f>
        <v>0.42725619458967928</v>
      </c>
      <c r="S12" s="27">
        <f>'[6]Installed capacity ADV'!I47</f>
        <v>0</v>
      </c>
      <c r="T12" s="27">
        <f>'[6]Installed capacity ADV'!J47</f>
        <v>0</v>
      </c>
      <c r="U12" s="27">
        <f>'[6]Installed capacity ADV'!K47</f>
        <v>0</v>
      </c>
      <c r="V12" s="26">
        <f>'[6]Installed capacity ADV'!L47</f>
        <v>0</v>
      </c>
    </row>
    <row r="13" spans="1:23" x14ac:dyDescent="0.2">
      <c r="B13" s="28" t="str">
        <f>'[6]Electricity generation ADV'!C18</f>
        <v xml:space="preserve">  - Biomass (&amp; renewable waste)</v>
      </c>
      <c r="C13" s="51">
        <f>'[6]Electricity generation ADV'!D18</f>
        <v>2.9000000000000001E-2</v>
      </c>
      <c r="D13" s="51">
        <f>'[6]Electricity generation ADV'!E18</f>
        <v>1.0296749999999999</v>
      </c>
      <c r="E13" s="51">
        <f>'[6]Electricity generation ADV'!F18</f>
        <v>4.5149999999999997</v>
      </c>
      <c r="F13" s="51">
        <f>'[6]Electricity generation ADV'!G18</f>
        <v>12.625</v>
      </c>
      <c r="G13" s="51">
        <f>'[6]Electricity generation ADV'!H18</f>
        <v>13.75</v>
      </c>
      <c r="H13" s="51">
        <f>'[6]Electricity generation ADV'!I18</f>
        <v>14.00004</v>
      </c>
      <c r="I13" s="51">
        <f>'[6]Electricity generation ADV'!J18</f>
        <v>14.9</v>
      </c>
      <c r="J13" s="51">
        <f>'[6]Electricity generation ADV'!K18</f>
        <v>17.100000000000001</v>
      </c>
      <c r="K13" s="50">
        <f>'[6]Electricity generation ADV'!L18</f>
        <v>17.8</v>
      </c>
      <c r="M13" s="28" t="str">
        <f>'[6]Installed capacity ADV'!C48</f>
        <v xml:space="preserve">  - Hydrogen (fuel cells, gas power plants, gas CHP)</v>
      </c>
      <c r="N13" s="27">
        <f>'[6]Installed capacity ADV'!D48</f>
        <v>5.3850296176628976E-17</v>
      </c>
      <c r="O13" s="27">
        <f>'[6]Installed capacity ADV'!E48</f>
        <v>5.3850298869143784E-10</v>
      </c>
      <c r="P13" s="27">
        <f>'[6]Installed capacity ADV'!F48</f>
        <v>4.2407108239095367E-2</v>
      </c>
      <c r="Q13" s="27">
        <f>'[6]Installed capacity ADV'!G48</f>
        <v>0.134625740455035</v>
      </c>
      <c r="R13" s="27">
        <f>'[6]Installed capacity ADV'!H48</f>
        <v>0.28190630048734516</v>
      </c>
      <c r="S13" s="27">
        <f>'[6]Installed capacity ADV'!I48</f>
        <v>0.43080236943995681</v>
      </c>
      <c r="T13" s="27">
        <f>'[6]Installed capacity ADV'!J48</f>
        <v>11.013715884970386</v>
      </c>
      <c r="U13" s="27">
        <f>'[6]Installed capacity ADV'!K48</f>
        <v>30.328868608888921</v>
      </c>
      <c r="V13" s="26">
        <f>'[6]Installed capacity ADV'!L48</f>
        <v>81.761433599948191</v>
      </c>
    </row>
    <row r="14" spans="1:23" x14ac:dyDescent="0.2">
      <c r="B14" s="28" t="str">
        <f>'[6]Electricity generation ADV'!C19</f>
        <v xml:space="preserve">  - Hydro</v>
      </c>
      <c r="C14" s="51">
        <f>'[6]Electricity generation ADV'!D19</f>
        <v>22.175999999999998</v>
      </c>
      <c r="D14" s="51">
        <f>'[6]Electricity generation ADV'!E19</f>
        <v>24.320062499999999</v>
      </c>
      <c r="E14" s="51">
        <f>'[6]Electricity generation ADV'!F19</f>
        <v>27.8935</v>
      </c>
      <c r="F14" s="51">
        <f>'[6]Electricity generation ADV'!G19</f>
        <v>35.626800000000003</v>
      </c>
      <c r="G14" s="51">
        <f>'[6]Electricity generation ADV'!H19</f>
        <v>37.360100000000003</v>
      </c>
      <c r="H14" s="51">
        <f>'[6]Electricity generation ADV'!I19</f>
        <v>40.387349999999998</v>
      </c>
      <c r="I14" s="51">
        <f>'[6]Electricity generation ADV'!J19</f>
        <v>43.4146</v>
      </c>
      <c r="J14" s="51">
        <f>'[6]Electricity generation ADV'!K19</f>
        <v>46.6687587365846</v>
      </c>
      <c r="K14" s="50">
        <f>'[6]Electricity generation ADV'!L19</f>
        <v>50.166834245013</v>
      </c>
      <c r="M14" s="28" t="str">
        <f>'[6]Installed capacity ADV'!C49</f>
        <v xml:space="preserve">  - Renewables</v>
      </c>
      <c r="N14" s="27">
        <f>'[6]Installed capacity ADV'!D49</f>
        <v>14.592599999883175</v>
      </c>
      <c r="O14" s="27">
        <f>'[6]Installed capacity ADV'!E49</f>
        <v>19.782226260649981</v>
      </c>
      <c r="P14" s="27">
        <f>'[6]Installed capacity ADV'!F49</f>
        <v>88.924008758741451</v>
      </c>
      <c r="Q14" s="27">
        <f>'[6]Installed capacity ADV'!G49</f>
        <v>228.96180050825095</v>
      </c>
      <c r="R14" s="27">
        <f>'[6]Installed capacity ADV'!H49</f>
        <v>480.28444761480461</v>
      </c>
      <c r="S14" s="27">
        <f>'[6]Installed capacity ADV'!I49</f>
        <v>727.20674011504116</v>
      </c>
      <c r="T14" s="27">
        <f>'[6]Installed capacity ADV'!J49</f>
        <v>996.19241783977895</v>
      </c>
      <c r="U14" s="27">
        <f>'[6]Installed capacity ADV'!K49</f>
        <v>1224.9112263007585</v>
      </c>
      <c r="V14" s="26">
        <f>'[6]Installed capacity ADV'!L49</f>
        <v>1505.346447336326</v>
      </c>
    </row>
    <row r="15" spans="1:23" x14ac:dyDescent="0.2">
      <c r="B15" s="28" t="str">
        <f>'[6]Electricity generation ADV'!C20</f>
        <v xml:space="preserve">  - Wind</v>
      </c>
      <c r="C15" s="51">
        <f>'[6]Electricity generation ADV'!D20</f>
        <v>0.21</v>
      </c>
      <c r="D15" s="51">
        <f>'[6]Electricity generation ADV'!E20</f>
        <v>1.0449375000000001</v>
      </c>
      <c r="E15" s="51">
        <f>'[6]Electricity generation ADV'!F20</f>
        <v>45</v>
      </c>
      <c r="F15" s="51">
        <f>'[6]Electricity generation ADV'!G20</f>
        <v>135</v>
      </c>
      <c r="G15" s="51">
        <f>'[6]Electricity generation ADV'!H20</f>
        <v>248</v>
      </c>
      <c r="H15" s="51">
        <f>'[6]Electricity generation ADV'!I20</f>
        <v>392</v>
      </c>
      <c r="I15" s="51">
        <f>'[6]Electricity generation ADV'!J20</f>
        <v>532.6</v>
      </c>
      <c r="J15" s="51">
        <f>'[6]Electricity generation ADV'!K20</f>
        <v>580</v>
      </c>
      <c r="K15" s="50">
        <f>'[6]Electricity generation ADV'!L20</f>
        <v>664</v>
      </c>
      <c r="M15" s="28" t="str">
        <f>'[6]Installed capacity ADV'!C50</f>
        <v xml:space="preserve">    - Hydro</v>
      </c>
      <c r="N15" s="27">
        <f>'[6]Installed capacity ADV'!D50</f>
        <v>14.430900000000007</v>
      </c>
      <c r="O15" s="27">
        <f>'[6]Installed capacity ADV'!E50</f>
        <v>15.853987500000009</v>
      </c>
      <c r="P15" s="27">
        <f>'[6]Installed capacity ADV'!F50</f>
        <v>18.225800000000014</v>
      </c>
      <c r="Q15" s="27">
        <f>'[6]Installed capacity ADV'!G50</f>
        <v>22.57140375703408</v>
      </c>
      <c r="R15" s="27">
        <f>'[6]Installed capacity ADV'!H50</f>
        <v>23.115699999999947</v>
      </c>
      <c r="S15" s="27">
        <f>'[6]Installed capacity ADV'!I50</f>
        <v>24.546349999999968</v>
      </c>
      <c r="T15" s="27">
        <f>'[6]Installed capacity ADV'!J50</f>
        <v>25.976999999999958</v>
      </c>
      <c r="U15" s="27">
        <f>'[6]Installed capacity ADV'!K50</f>
        <v>27.497647677272248</v>
      </c>
      <c r="V15" s="26">
        <f>'[6]Installed capacity ADV'!L50</f>
        <v>29.558744875553948</v>
      </c>
    </row>
    <row r="16" spans="1:23" x14ac:dyDescent="0.2">
      <c r="B16" s="28" t="str">
        <f>'[6]Electricity generation ADV'!C21</f>
        <v>of which wind offshore</v>
      </c>
      <c r="C16" s="51">
        <f>'[6]Electricity generation ADV'!D21</f>
        <v>1.0000000000000001E-9</v>
      </c>
      <c r="D16" s="51">
        <f>'[6]Electricity generation ADV'!E21</f>
        <v>1.0449375E-2</v>
      </c>
      <c r="E16" s="51">
        <f>'[6]Electricity generation ADV'!F21</f>
        <v>0</v>
      </c>
      <c r="F16" s="51">
        <f>'[6]Electricity generation ADV'!G21</f>
        <v>9.9999999999999982</v>
      </c>
      <c r="G16" s="51">
        <f>'[6]Electricity generation ADV'!H21</f>
        <v>15</v>
      </c>
      <c r="H16" s="51">
        <f>'[6]Electricity generation ADV'!I21</f>
        <v>25</v>
      </c>
      <c r="I16" s="51">
        <f>'[6]Electricity generation ADV'!J21</f>
        <v>45</v>
      </c>
      <c r="J16" s="51">
        <f>'[6]Electricity generation ADV'!K21</f>
        <v>55</v>
      </c>
      <c r="K16" s="50">
        <f>'[6]Electricity generation ADV'!L21</f>
        <v>65</v>
      </c>
      <c r="M16" s="28" t="str">
        <f>'[6]Installed capacity ADV'!C51</f>
        <v xml:space="preserve">    - Wind</v>
      </c>
      <c r="N16" s="27">
        <f>'[6]Installed capacity ADV'!D51</f>
        <v>0.10629999988318665</v>
      </c>
      <c r="O16" s="27">
        <f>'[6]Installed capacity ADV'!E51</f>
        <v>0.49182489423076964</v>
      </c>
      <c r="P16" s="27">
        <f>'[6]Installed capacity ADV'!F51</f>
        <v>21.006772009029383</v>
      </c>
      <c r="Q16" s="27">
        <f>'[6]Installed capacity ADV'!G51</f>
        <v>58.769961082793515</v>
      </c>
      <c r="R16" s="27">
        <f>'[6]Installed capacity ADV'!H51</f>
        <v>107.15748072547457</v>
      </c>
      <c r="S16" s="27">
        <f>'[6]Installed capacity ADV'!I51</f>
        <v>169.34523701412618</v>
      </c>
      <c r="T16" s="27">
        <f>'[6]Installed capacity ADV'!J51</f>
        <v>229.00595508665214</v>
      </c>
      <c r="U16" s="27">
        <f>'[6]Installed capacity ADV'!K51</f>
        <v>248.82086433860007</v>
      </c>
      <c r="V16" s="26">
        <f>'[6]Installed capacity ADV'!L51</f>
        <v>284.6510688033585</v>
      </c>
    </row>
    <row r="17" spans="2:22" x14ac:dyDescent="0.2">
      <c r="B17" s="28" t="str">
        <f>'[6]Electricity generation ADV'!C22</f>
        <v xml:space="preserve">  - PV</v>
      </c>
      <c r="C17" s="51">
        <f>'[6]Electricity generation ADV'!D22</f>
        <v>1E-3</v>
      </c>
      <c r="D17" s="51">
        <f>'[6]Electricity generation ADV'!E22</f>
        <v>3.5997750000000006</v>
      </c>
      <c r="E17" s="51">
        <f>'[6]Electricity generation ADV'!F22</f>
        <v>55</v>
      </c>
      <c r="F17" s="51">
        <f>'[6]Electricity generation ADV'!G22</f>
        <v>155</v>
      </c>
      <c r="G17" s="51">
        <f>'[6]Electricity generation ADV'!H22</f>
        <v>368</v>
      </c>
      <c r="H17" s="51">
        <f>'[6]Electricity generation ADV'!I22</f>
        <v>516</v>
      </c>
      <c r="I17" s="51">
        <f>'[6]Electricity generation ADV'!J22</f>
        <v>736.8</v>
      </c>
      <c r="J17" s="51">
        <f>'[6]Electricity generation ADV'!K22</f>
        <v>945.1626</v>
      </c>
      <c r="K17" s="50">
        <f>'[6]Electricity generation ADV'!L22</f>
        <v>1180.2539999999999</v>
      </c>
      <c r="M17" s="28" t="str">
        <f>'[6]Installed capacity ADV'!C52</f>
        <v>of which wind offshore</v>
      </c>
      <c r="N17" s="27">
        <f>'[6]Installed capacity ADV'!D52</f>
        <v>3.893772893772888E-10</v>
      </c>
      <c r="O17" s="27">
        <f>'[6]Installed capacity ADV'!E52</f>
        <v>3.7920192307692247E-3</v>
      </c>
      <c r="P17" s="27">
        <f>'[6]Installed capacity ADV'!F52</f>
        <v>0</v>
      </c>
      <c r="Q17" s="27">
        <f>'[6]Installed capacity ADV'!G52</f>
        <v>3.4069542656691971</v>
      </c>
      <c r="R17" s="27">
        <f>'[6]Installed capacity ADV'!H52</f>
        <v>5.0561881436996439</v>
      </c>
      <c r="S17" s="27">
        <f>'[6]Installed capacity ADV'!I52</f>
        <v>8.4318480887336253</v>
      </c>
      <c r="T17" s="27">
        <f>'[6]Installed capacity ADV'!J52</f>
        <v>15.179807887843696</v>
      </c>
      <c r="U17" s="27">
        <f>'[6]Installed capacity ADV'!K52</f>
        <v>18.556132255760001</v>
      </c>
      <c r="V17" s="26">
        <f>'[6]Installed capacity ADV'!L52</f>
        <v>21.929974484080006</v>
      </c>
    </row>
    <row r="18" spans="2:22" x14ac:dyDescent="0.2">
      <c r="B18" s="28" t="str">
        <f>'[6]Electricity generation ADV'!C23</f>
        <v xml:space="preserve">  - Geothermal</v>
      </c>
      <c r="C18" s="51">
        <f>'[6]Electricity generation ADV'!D23</f>
        <v>0</v>
      </c>
      <c r="D18" s="51">
        <f>'[6]Electricity generation ADV'!E23</f>
        <v>8.0000000000000005E-9</v>
      </c>
      <c r="E18" s="51">
        <f>'[6]Electricity generation ADV'!F23</f>
        <v>8.8000000000000007</v>
      </c>
      <c r="F18" s="51">
        <f>'[6]Electricity generation ADV'!G23</f>
        <v>24.7</v>
      </c>
      <c r="G18" s="51">
        <f>'[6]Electricity generation ADV'!H23</f>
        <v>35.1</v>
      </c>
      <c r="H18" s="51">
        <f>'[6]Electricity generation ADV'!I23</f>
        <v>57.55</v>
      </c>
      <c r="I18" s="51">
        <f>'[6]Electricity generation ADV'!J23</f>
        <v>77.000550000000004</v>
      </c>
      <c r="J18" s="51">
        <f>'[6]Electricity generation ADV'!K23</f>
        <v>102.000007</v>
      </c>
      <c r="K18" s="50">
        <f>'[6]Electricity generation ADV'!L23</f>
        <v>116.25000850000001</v>
      </c>
      <c r="M18" s="28" t="str">
        <f>'[6]Installed capacity ADV'!C53</f>
        <v xml:space="preserve">    - PV</v>
      </c>
      <c r="N18" s="27">
        <f>'[6]Installed capacity ADV'!D53</f>
        <v>5.0599999999999923E-2</v>
      </c>
      <c r="O18" s="27">
        <f>'[6]Installed capacity ADV'!E53</f>
        <v>2.3033924637839753</v>
      </c>
      <c r="P18" s="27">
        <f>'[6]Installed capacity ADV'!F53</f>
        <v>34.1189850858268</v>
      </c>
      <c r="Q18" s="27">
        <f>'[6]Installed capacity ADV'!G53</f>
        <v>94.277460225748428</v>
      </c>
      <c r="R18" s="27">
        <f>'[6]Installed capacity ADV'!H53</f>
        <v>222.57671957672014</v>
      </c>
      <c r="S18" s="27">
        <f>'[6]Installed capacity ADV'!I53</f>
        <v>313.48747654541955</v>
      </c>
      <c r="T18" s="27">
        <f>'[6]Installed capacity ADV'!J53</f>
        <v>448.5924013166296</v>
      </c>
      <c r="U18" s="27">
        <f>'[6]Installed capacity ADV'!K53</f>
        <v>576.69027632388509</v>
      </c>
      <c r="V18" s="26">
        <f>'[6]Installed capacity ADV'!L53</f>
        <v>721.68453420288563</v>
      </c>
    </row>
    <row r="19" spans="2:22" x14ac:dyDescent="0.2">
      <c r="B19" s="28" t="str">
        <f>'[6]Electricity generation ADV'!C24</f>
        <v xml:space="preserve">  - Solar thermal power plants</v>
      </c>
      <c r="C19" s="51">
        <f>'[6]Electricity generation ADV'!D24</f>
        <v>0</v>
      </c>
      <c r="D19" s="51">
        <f>'[6]Electricity generation ADV'!E24</f>
        <v>1.4752875000000001</v>
      </c>
      <c r="E19" s="51">
        <f>'[6]Electricity generation ADV'!F24</f>
        <v>25</v>
      </c>
      <c r="F19" s="51">
        <f>'[6]Electricity generation ADV'!G24</f>
        <v>105.3</v>
      </c>
      <c r="G19" s="51">
        <f>'[6]Electricity generation ADV'!H24</f>
        <v>354.99999999999994</v>
      </c>
      <c r="H19" s="51">
        <f>'[6]Electricity generation ADV'!I24</f>
        <v>752.8</v>
      </c>
      <c r="I19" s="51">
        <f>'[6]Electricity generation ADV'!J24</f>
        <v>1173.7</v>
      </c>
      <c r="J19" s="51">
        <f>'[6]Electricity generation ADV'!K24</f>
        <v>1789.8610999999999</v>
      </c>
      <c r="K19" s="50">
        <f>'[6]Electricity generation ADV'!L24</f>
        <v>2361.5349999999999</v>
      </c>
      <c r="M19" s="28" t="str">
        <f>'[6]Installed capacity ADV'!C54</f>
        <v xml:space="preserve">    - Biomass (&amp; renewable waste)</v>
      </c>
      <c r="N19" s="27">
        <f>'[6]Installed capacity ADV'!D54</f>
        <v>4.7999999999834781E-3</v>
      </c>
      <c r="O19" s="27">
        <f>'[6]Installed capacity ADV'!E54</f>
        <v>0.17703750169611998</v>
      </c>
      <c r="P19" s="27">
        <f>'[6]Installed capacity ADV'!F54</f>
        <v>2.0539710415900863</v>
      </c>
      <c r="Q19" s="27">
        <f>'[6]Installed capacity ADV'!G54</f>
        <v>4.1807806105709133</v>
      </c>
      <c r="R19" s="27">
        <f>'[6]Installed capacity ADV'!H54</f>
        <v>4.7456243905049664</v>
      </c>
      <c r="S19" s="27">
        <f>'[6]Installed capacity ADV'!I54</f>
        <v>5.5967805401965318</v>
      </c>
      <c r="T19" s="27">
        <f>'[6]Installed capacity ADV'!J54</f>
        <v>6.4449161452950827</v>
      </c>
      <c r="U19" s="27">
        <f>'[6]Installed capacity ADV'!K54</f>
        <v>7.4147212533722513</v>
      </c>
      <c r="V19" s="26">
        <f>'[6]Installed capacity ADV'!L54</f>
        <v>7.8915042157471635</v>
      </c>
    </row>
    <row r="20" spans="2:22" x14ac:dyDescent="0.2">
      <c r="B20" s="28" t="str">
        <f>'[6]Electricity generation ADV'!C25</f>
        <v xml:space="preserve">  - Ocean energy</v>
      </c>
      <c r="C20" s="51">
        <f>'[6]Electricity generation ADV'!D25</f>
        <v>0</v>
      </c>
      <c r="D20" s="51">
        <f>'[6]Electricity generation ADV'!E25</f>
        <v>0</v>
      </c>
      <c r="E20" s="51">
        <f>'[6]Electricity generation ADV'!F25</f>
        <v>3</v>
      </c>
      <c r="F20" s="51">
        <f>'[6]Electricity generation ADV'!G25</f>
        <v>12.5</v>
      </c>
      <c r="G20" s="51">
        <f>'[6]Electricity generation ADV'!H25</f>
        <v>14.000000000000002</v>
      </c>
      <c r="H20" s="51">
        <f>'[6]Electricity generation ADV'!I25</f>
        <v>28.5</v>
      </c>
      <c r="I20" s="51">
        <f>'[6]Electricity generation ADV'!J25</f>
        <v>59.4</v>
      </c>
      <c r="J20" s="51">
        <f>'[6]Electricity generation ADV'!K25</f>
        <v>84.6</v>
      </c>
      <c r="K20" s="50">
        <f>'[6]Electricity generation ADV'!L25</f>
        <v>91.8</v>
      </c>
      <c r="M20" s="28" t="str">
        <f>'[6]Installed capacity ADV'!C55</f>
        <v xml:space="preserve">    - Geothermal</v>
      </c>
      <c r="N20" s="27">
        <f>'[6]Installed capacity ADV'!D55</f>
        <v>5.0000000000000011E-17</v>
      </c>
      <c r="O20" s="27">
        <f>'[6]Installed capacity ADV'!E55</f>
        <v>1.6161616484848486E-9</v>
      </c>
      <c r="P20" s="27">
        <f>'[6]Installed capacity ADV'!F55</f>
        <v>1.8153846155846156</v>
      </c>
      <c r="Q20" s="27">
        <f>'[6]Installed capacity ADV'!G55</f>
        <v>4.5514705884926467</v>
      </c>
      <c r="R20" s="27">
        <f>'[6]Installed capacity ADV'!H55</f>
        <v>6.3000000003142853</v>
      </c>
      <c r="S20" s="27">
        <f>'[6]Installed capacity ADV'!I55</f>
        <v>10.22142857185</v>
      </c>
      <c r="T20" s="27">
        <f>'[6]Installed capacity ADV'!J55</f>
        <v>14.142857143385715</v>
      </c>
      <c r="U20" s="27">
        <f>'[6]Installed capacity ADV'!K55</f>
        <v>18.821428572035714</v>
      </c>
      <c r="V20" s="26">
        <f>'[6]Installed capacity ADV'!L55</f>
        <v>22.071428572114286</v>
      </c>
    </row>
    <row r="21" spans="2:22" x14ac:dyDescent="0.2">
      <c r="B21" s="28"/>
      <c r="C21" s="51"/>
      <c r="D21" s="51"/>
      <c r="E21" s="51"/>
      <c r="F21" s="51"/>
      <c r="G21" s="51"/>
      <c r="H21" s="51"/>
      <c r="I21" s="51"/>
      <c r="J21" s="51"/>
      <c r="K21" s="50"/>
      <c r="M21" s="28" t="str">
        <f>'[6]Installed capacity ADV'!C56</f>
        <v xml:space="preserve">    - Solar thermal power plants</v>
      </c>
      <c r="N21" s="27">
        <f>'[6]Installed capacity ADV'!D56</f>
        <v>0</v>
      </c>
      <c r="O21" s="27">
        <f>'[6]Installed capacity ADV'!E56</f>
        <v>0.95598389932294381</v>
      </c>
      <c r="P21" s="27">
        <f>'[6]Installed capacity ADV'!F56</f>
        <v>10.203096006710545</v>
      </c>
      <c r="Q21" s="27">
        <f>'[6]Installed capacity ADV'!G56</f>
        <v>38.360724243611365</v>
      </c>
      <c r="R21" s="27">
        <f>'[6]Installed capacity ADV'!H56</f>
        <v>109.38892292179072</v>
      </c>
      <c r="S21" s="27">
        <f>'[6]Installed capacity ADV'!I56</f>
        <v>189.75946744344895</v>
      </c>
      <c r="T21" s="27">
        <f>'[6]Installed capacity ADV'!J56</f>
        <v>242.32928814781644</v>
      </c>
      <c r="U21" s="27">
        <f>'[6]Installed capacity ADV'!K56</f>
        <v>303.36628813559315</v>
      </c>
      <c r="V21" s="26">
        <f>'[6]Installed capacity ADV'!L56</f>
        <v>393.58916666666664</v>
      </c>
    </row>
    <row r="22" spans="2:22" x14ac:dyDescent="0.2">
      <c r="B22" s="28" t="str">
        <f>'[6]Electricity generation ADV'!C27</f>
        <v>Combined heat and power plants</v>
      </c>
      <c r="C22" s="51">
        <f>'[6]Electricity generation ADV'!D27</f>
        <v>2.9999999999999977E-8</v>
      </c>
      <c r="D22" s="51">
        <f>'[6]Electricity generation ADV'!E27</f>
        <v>0.20000002000000008</v>
      </c>
      <c r="E22" s="51">
        <f>'[6]Electricity generation ADV'!F27</f>
        <v>15.00000002</v>
      </c>
      <c r="F22" s="51">
        <f>'[6]Electricity generation ADV'!G27</f>
        <v>25.000000019999998</v>
      </c>
      <c r="G22" s="51">
        <f>'[6]Electricity generation ADV'!H27</f>
        <v>30.000000020000005</v>
      </c>
      <c r="H22" s="51">
        <f>'[6]Electricity generation ADV'!I27</f>
        <v>40.000000020000002</v>
      </c>
      <c r="I22" s="51">
        <f>'[6]Electricity generation ADV'!J27</f>
        <v>55.000000020000009</v>
      </c>
      <c r="J22" s="51">
        <f>'[6]Electricity generation ADV'!K27</f>
        <v>70.000000020000002</v>
      </c>
      <c r="K22" s="50">
        <f>'[6]Electricity generation ADV'!L27</f>
        <v>85.000000019999987</v>
      </c>
      <c r="M22" s="28" t="str">
        <f>'[6]Installed capacity ADV'!C57</f>
        <v xml:space="preserve">    - Ocean energy</v>
      </c>
      <c r="N22" s="27">
        <f>'[6]Installed capacity ADV'!D57</f>
        <v>0</v>
      </c>
      <c r="O22" s="27">
        <f>'[6]Installed capacity ADV'!E57</f>
        <v>0</v>
      </c>
      <c r="P22" s="27">
        <f>'[6]Installed capacity ADV'!F57</f>
        <v>1.5</v>
      </c>
      <c r="Q22" s="27">
        <f>'[6]Installed capacity ADV'!G57</f>
        <v>6.25</v>
      </c>
      <c r="R22" s="27">
        <f>'[6]Installed capacity ADV'!H57</f>
        <v>7.0000000000000009</v>
      </c>
      <c r="S22" s="27">
        <f>'[6]Installed capacity ADV'!I57</f>
        <v>14.249999999999998</v>
      </c>
      <c r="T22" s="27">
        <f>'[6]Installed capacity ADV'!J57</f>
        <v>29.700000000000003</v>
      </c>
      <c r="U22" s="27">
        <f>'[6]Installed capacity ADV'!K57</f>
        <v>42.3</v>
      </c>
      <c r="V22" s="26">
        <f>'[6]Installed capacity ADV'!L57</f>
        <v>45.9</v>
      </c>
    </row>
    <row r="23" spans="2:22" x14ac:dyDescent="0.2">
      <c r="B23" s="28" t="str">
        <f>'[6]Electricity generation ADV'!C28</f>
        <v xml:space="preserve">    - Hard coal (&amp; non-renewable waste)</v>
      </c>
      <c r="C23" s="51">
        <f>'[6]Electricity generation ADV'!D28</f>
        <v>3.0000098399999996E-8</v>
      </c>
      <c r="D23" s="51">
        <f>'[6]Electricity generation ADV'!E28</f>
        <v>2.600000400099901E-2</v>
      </c>
      <c r="E23" s="51">
        <f>'[6]Electricity generation ADV'!F28</f>
        <v>0.15749985590000037</v>
      </c>
      <c r="F23" s="51">
        <f>'[6]Electricity generation ADV'!G28</f>
        <v>-2.4384999612213674E-7</v>
      </c>
      <c r="G23" s="51">
        <f>'[6]Electricity generation ADV'!H28</f>
        <v>2.9997062900101994E-3</v>
      </c>
      <c r="H23" s="51">
        <f>'[6]Electricity generation ADV'!I28</f>
        <v>3.7605700006973722E-5</v>
      </c>
      <c r="I23" s="51">
        <f>'[6]Electricity generation ADV'!J28</f>
        <v>5.4395564999829482E-4</v>
      </c>
      <c r="J23" s="51">
        <f>'[6]Electricity generation ADV'!K28</f>
        <v>-6.9474999936734865E-7</v>
      </c>
      <c r="K23" s="50">
        <f>'[6]Electricity generation ADV'!L28</f>
        <v>-8.4514998800659757E-7</v>
      </c>
      <c r="M23" s="28"/>
      <c r="N23" s="27"/>
      <c r="O23" s="27"/>
      <c r="P23" s="27"/>
      <c r="Q23" s="27"/>
      <c r="R23" s="27"/>
      <c r="S23" s="27"/>
      <c r="T23" s="27"/>
      <c r="U23" s="27"/>
      <c r="V23" s="26"/>
    </row>
    <row r="24" spans="2:22" x14ac:dyDescent="0.2">
      <c r="B24" s="28" t="str">
        <f>'[6]Electricity generation ADV'!C29</f>
        <v xml:space="preserve">    - Lignite</v>
      </c>
      <c r="C24" s="51">
        <f>'[6]Electricity generation ADV'!D29</f>
        <v>3.0000000000000004E-16</v>
      </c>
      <c r="D24" s="51">
        <f>'[6]Electricity generation ADV'!E29</f>
        <v>2.0000002000000002E-9</v>
      </c>
      <c r="E24" s="51">
        <f>'[6]Electricity generation ADV'!F29</f>
        <v>1.5000000029999998E-7</v>
      </c>
      <c r="F24" s="51">
        <f>'[6]Electricity generation ADV'!G29</f>
        <v>2.500000003E-7</v>
      </c>
      <c r="G24" s="51">
        <f>'[6]Electricity generation ADV'!H29</f>
        <v>3.000000003E-7</v>
      </c>
      <c r="H24" s="51">
        <f>'[6]Electricity generation ADV'!I29</f>
        <v>4.0000000029999994E-7</v>
      </c>
      <c r="I24" s="51">
        <f>'[6]Electricity generation ADV'!J29</f>
        <v>5.5000000030000004E-7</v>
      </c>
      <c r="J24" s="51">
        <f>'[6]Electricity generation ADV'!K29</f>
        <v>7.0000000029999998E-7</v>
      </c>
      <c r="K24" s="50">
        <f>'[6]Electricity generation ADV'!L29</f>
        <v>8.5000000030000003E-7</v>
      </c>
      <c r="M24" s="28" t="str">
        <f>'[6]Installed capacity ADV'!C59</f>
        <v>Fluctuating RES (PV, Wind, Ocean)</v>
      </c>
      <c r="N24" s="27">
        <f>'[6]Installed capacity ADV'!D59</f>
        <v>0.15689999988318659</v>
      </c>
      <c r="O24" s="27">
        <f>'[6]Installed capacity ADV'!E59</f>
        <v>2.795217358014745</v>
      </c>
      <c r="P24" s="27">
        <f>'[6]Installed capacity ADV'!F59</f>
        <v>56.625757094856183</v>
      </c>
      <c r="Q24" s="27">
        <f>'[6]Installed capacity ADV'!G59</f>
        <v>159.29742130854194</v>
      </c>
      <c r="R24" s="27">
        <f>'[6]Installed capacity ADV'!H59</f>
        <v>336.73420030219472</v>
      </c>
      <c r="S24" s="27">
        <f>'[6]Installed capacity ADV'!I59</f>
        <v>497.08271355954571</v>
      </c>
      <c r="T24" s="27">
        <f>'[6]Installed capacity ADV'!J59</f>
        <v>707.29835640328179</v>
      </c>
      <c r="U24" s="27">
        <f>'[6]Installed capacity ADV'!K59</f>
        <v>867.81114066248506</v>
      </c>
      <c r="V24" s="26">
        <f>'[6]Installed capacity ADV'!L59</f>
        <v>1052.2356030062442</v>
      </c>
    </row>
    <row r="25" spans="2:22" x14ac:dyDescent="0.2">
      <c r="B25" s="28" t="str">
        <f>'[6]Electricity generation ADV'!C30</f>
        <v xml:space="preserve">    - Gas</v>
      </c>
      <c r="C25" s="51">
        <f>'[6]Electricity generation ADV'!D30</f>
        <v>3.0000000000000004E-16</v>
      </c>
      <c r="D25" s="51">
        <f>'[6]Electricity generation ADV'!E30</f>
        <v>6.0000000000000199E-2</v>
      </c>
      <c r="E25" s="51">
        <f>'[6]Electricity generation ADV'!F30</f>
        <v>2.8500000025000003</v>
      </c>
      <c r="F25" s="51">
        <f>'[6]Electricity generation ADV'!G30</f>
        <v>4.5000000024000002</v>
      </c>
      <c r="G25" s="51">
        <f>'[6]Electricity generation ADV'!H30</f>
        <v>5.1000000024000007</v>
      </c>
      <c r="H25" s="51">
        <f>'[6]Electricity generation ADV'!I30</f>
        <v>5.0000000019999993</v>
      </c>
      <c r="I25" s="51">
        <f>'[6]Electricity generation ADV'!J30</f>
        <v>7.1500000020000005</v>
      </c>
      <c r="J25" s="51">
        <f>'[6]Electricity generation ADV'!K30</f>
        <v>9.4500000020500003</v>
      </c>
      <c r="K25" s="50">
        <f>'[6]Electricity generation ADV'!L30</f>
        <v>11.05000000185</v>
      </c>
      <c r="M25" s="28" t="str">
        <f>'[6]Installed capacity ADV'!C60</f>
        <v>Share of fluctuating RES</v>
      </c>
      <c r="N25" s="30">
        <f>'[6]Installed capacity ADV'!D60</f>
        <v>6.1236412727194874E-4</v>
      </c>
      <c r="O25" s="30">
        <f>'[6]Installed capacity ADV'!E60</f>
        <v>9.646927744746854E-3</v>
      </c>
      <c r="P25" s="30">
        <f>'[6]Installed capacity ADV'!F60</f>
        <v>0.15962402436093437</v>
      </c>
      <c r="Q25" s="30">
        <f>'[6]Installed capacity ADV'!G60</f>
        <v>0.34424606293434379</v>
      </c>
      <c r="R25" s="30">
        <f>'[6]Installed capacity ADV'!H60</f>
        <v>0.47670039661176533</v>
      </c>
      <c r="S25" s="30">
        <f>'[6]Installed capacity ADV'!I60</f>
        <v>0.54376648917796766</v>
      </c>
      <c r="T25" s="30">
        <f>'[6]Installed capacity ADV'!J60</f>
        <v>0.58798585075709919</v>
      </c>
      <c r="U25" s="30">
        <f>'[6]Installed capacity ADV'!K60</f>
        <v>0.65590601231212209</v>
      </c>
      <c r="V25" s="29">
        <f>'[6]Installed capacity ADV'!L60</f>
        <v>0.66298933020304174</v>
      </c>
    </row>
    <row r="26" spans="2:22" x14ac:dyDescent="0.2">
      <c r="B26" s="28" t="str">
        <f>'[6]Electricity generation ADV'!C31</f>
        <v>of which from H2</v>
      </c>
      <c r="C26" s="51">
        <f>'[6]Electricity generation ADV'!D31</f>
        <v>0</v>
      </c>
      <c r="D26" s="51">
        <f>'[6]Electricity generation ADV'!E31</f>
        <v>0</v>
      </c>
      <c r="E26" s="51">
        <f>'[6]Electricity generation ADV'!F31</f>
        <v>0</v>
      </c>
      <c r="F26" s="51">
        <f>'[6]Electricity generation ADV'!G31</f>
        <v>0</v>
      </c>
      <c r="G26" s="51">
        <f>'[6]Electricity generation ADV'!H31</f>
        <v>0</v>
      </c>
      <c r="H26" s="51">
        <f>'[6]Electricity generation ADV'!I31</f>
        <v>0</v>
      </c>
      <c r="I26" s="51">
        <f>'[6]Electricity generation ADV'!J31</f>
        <v>0.35750000010000005</v>
      </c>
      <c r="J26" s="51">
        <f>'[6]Electricity generation ADV'!K31</f>
        <v>2.8350000006150005</v>
      </c>
      <c r="K26" s="50">
        <f>'[6]Electricity generation ADV'!L31</f>
        <v>11.05000000185</v>
      </c>
      <c r="M26" s="28"/>
      <c r="N26" s="27"/>
      <c r="O26" s="27"/>
      <c r="P26" s="27"/>
      <c r="Q26" s="27"/>
      <c r="R26" s="27"/>
      <c r="S26" s="27"/>
      <c r="T26" s="27"/>
      <c r="U26" s="27"/>
      <c r="V26" s="26"/>
    </row>
    <row r="27" spans="2:22" ht="13.5" thickBot="1" x14ac:dyDescent="0.25">
      <c r="B27" s="28" t="str">
        <f>'[6]Electricity generation ADV'!C32</f>
        <v xml:space="preserve">    - Oil</v>
      </c>
      <c r="C27" s="51">
        <f>'[6]Electricity generation ADV'!D32</f>
        <v>3.0000000000000004E-16</v>
      </c>
      <c r="D27" s="51">
        <f>'[6]Electricity generation ADV'!E32</f>
        <v>0.1000000000000002</v>
      </c>
      <c r="E27" s="51">
        <f>'[6]Electricity generation ADV'!F32</f>
        <v>1.3500000005999999</v>
      </c>
      <c r="F27" s="51">
        <f>'[6]Electricity generation ADV'!G32</f>
        <v>1.3750000003</v>
      </c>
      <c r="G27" s="51">
        <f>'[6]Electricity generation ADV'!H32</f>
        <v>0.6000000001000001</v>
      </c>
      <c r="H27" s="51">
        <f>'[6]Electricity generation ADV'!I32</f>
        <v>0.40000200050000007</v>
      </c>
      <c r="I27" s="51">
        <f>'[6]Electricity generation ADV'!J32</f>
        <v>5.5000000001999996E-6</v>
      </c>
      <c r="J27" s="51">
        <f>'[6]Electricity generation ADV'!K32</f>
        <v>7.0000000001009993E-6</v>
      </c>
      <c r="K27" s="50">
        <f>'[6]Electricity generation ADV'!L32</f>
        <v>8.5000000001010001E-6</v>
      </c>
      <c r="M27" s="25" t="str">
        <f>'[6]Installed capacity ADV'!C62</f>
        <v>RES share (domestic generation)</v>
      </c>
      <c r="N27" s="24">
        <f>'[6]Installed capacity ADV'!D62</f>
        <v>5.6953376483174105E-2</v>
      </c>
      <c r="O27" s="24">
        <f>'[6]Installed capacity ADV'!E62</f>
        <v>6.8272940141679464E-2</v>
      </c>
      <c r="P27" s="24">
        <f>'[6]Installed capacity ADV'!F62</f>
        <v>0.250670522896491</v>
      </c>
      <c r="Q27" s="24">
        <f>'[6]Installed capacity ADV'!G62</f>
        <v>0.49479268239163604</v>
      </c>
      <c r="R27" s="24">
        <f>'[6]Installed capacity ADV'!H62</f>
        <v>0.67991842366760558</v>
      </c>
      <c r="S27" s="24">
        <f>'[6]Installed capacity ADV'!I62</f>
        <v>0.7955027306165654</v>
      </c>
      <c r="T27" s="24">
        <f>'[6]Installed capacity ADV'!J62</f>
        <v>0.82814704858060983</v>
      </c>
      <c r="U27" s="24">
        <f>'[6]Installed capacity ADV'!K62</f>
        <v>0.92580816289814827</v>
      </c>
      <c r="V27" s="23">
        <f>'[6]Installed capacity ADV'!L62</f>
        <v>0.94848399920290161</v>
      </c>
    </row>
    <row r="28" spans="2:22" ht="13.5" thickBot="1" x14ac:dyDescent="0.25">
      <c r="B28" s="28" t="str">
        <f>'[6]Electricity generation ADV'!C33</f>
        <v xml:space="preserve">    - Biomass (&amp; renewable waste)</v>
      </c>
      <c r="C28" s="51">
        <f>'[6]Electricity generation ADV'!D33</f>
        <v>-9.9800000000000027E-14</v>
      </c>
      <c r="D28" s="51">
        <f>'[6]Electricity generation ADV'!E33</f>
        <v>1.4000009999000102E-2</v>
      </c>
      <c r="E28" s="51">
        <f>'[6]Electricity generation ADV'!F33</f>
        <v>7.4850000096999985</v>
      </c>
      <c r="F28" s="51">
        <f>'[6]Electricity generation ADV'!G33</f>
        <v>12.375000009349995</v>
      </c>
      <c r="G28" s="51">
        <f>'[6]Electricity generation ADV'!H33</f>
        <v>14.25000000899999</v>
      </c>
      <c r="H28" s="51">
        <f>'[6]Electricity generation ADV'!I33</f>
        <v>18.999960008749994</v>
      </c>
      <c r="I28" s="51">
        <f>'[6]Electricity generation ADV'!J33</f>
        <v>23.1000000085</v>
      </c>
      <c r="J28" s="51">
        <f>'[6]Electricity generation ADV'!K33</f>
        <v>25.900000008249997</v>
      </c>
      <c r="K28" s="50">
        <f>'[6]Electricity generation ADV'!L33</f>
        <v>27.200000007999989</v>
      </c>
    </row>
    <row r="29" spans="2:22" x14ac:dyDescent="0.2">
      <c r="B29" s="28" t="str">
        <f>'[6]Electricity generation ADV'!C34</f>
        <v xml:space="preserve">    - Geothermal</v>
      </c>
      <c r="C29" s="51">
        <f>'[6]Electricity generation ADV'!D34</f>
        <v>3.0000000000000004E-16</v>
      </c>
      <c r="D29" s="51">
        <f>'[6]Electricity generation ADV'!E34</f>
        <v>2.0000002000000002E-9</v>
      </c>
      <c r="E29" s="51">
        <f>'[6]Electricity generation ADV'!F34</f>
        <v>3.0000000013000006</v>
      </c>
      <c r="F29" s="51">
        <f>'[6]Electricity generation ADV'!G34</f>
        <v>6.2500000017500001</v>
      </c>
      <c r="G29" s="51">
        <f>'[6]Electricity generation ADV'!H34</f>
        <v>9.0000000022000002</v>
      </c>
      <c r="H29" s="51">
        <f>'[6]Electricity generation ADV'!I34</f>
        <v>14.000000002949996</v>
      </c>
      <c r="I29" s="51">
        <f>'[6]Electricity generation ADV'!J34</f>
        <v>21.999450003700002</v>
      </c>
      <c r="J29" s="51">
        <f>'[6]Electricity generation ADV'!K34</f>
        <v>29.749993004249994</v>
      </c>
      <c r="K29" s="50">
        <f>'[6]Electricity generation ADV'!L34</f>
        <v>38.249991504800001</v>
      </c>
      <c r="M29" s="38" t="str">
        <f>'[6]Final energy demand ADV'!D4</f>
        <v>Final energy demand in PJ/a   1)</v>
      </c>
      <c r="N29" s="37" t="str">
        <f>'[6]Final energy demand ADV'!D5</f>
        <v>Scenario:</v>
      </c>
      <c r="O29" s="37" t="str">
        <f>'[6]Final energy demand ADV'!E5</f>
        <v>Middle East Advanced Energy [R]Evolution (2015)</v>
      </c>
      <c r="P29" s="37"/>
      <c r="Q29" s="37"/>
      <c r="R29" s="37"/>
      <c r="S29" s="37"/>
      <c r="T29" s="37"/>
      <c r="U29" s="37"/>
      <c r="V29" s="36"/>
    </row>
    <row r="30" spans="2:22" x14ac:dyDescent="0.2">
      <c r="B30" s="28" t="str">
        <f>'[6]Electricity generation ADV'!C35</f>
        <v xml:space="preserve">    - Hydrogen</v>
      </c>
      <c r="C30" s="51">
        <f>'[6]Electricity generation ADV'!D35</f>
        <v>2.0000000000000002E-16</v>
      </c>
      <c r="D30" s="51">
        <f>'[6]Electricity generation ADV'!E35</f>
        <v>2.0000001000000002E-9</v>
      </c>
      <c r="E30" s="51">
        <f>'[6]Electricity generation ADV'!F35</f>
        <v>0.1575000000000002</v>
      </c>
      <c r="F30" s="51">
        <f>'[6]Electricity generation ADV'!G35</f>
        <v>0.50000000005</v>
      </c>
      <c r="G30" s="51">
        <f>'[6]Electricity generation ADV'!H35</f>
        <v>1.0470000000099999</v>
      </c>
      <c r="H30" s="51">
        <f>'[6]Electricity generation ADV'!I35</f>
        <v>1.6000000000999999</v>
      </c>
      <c r="I30" s="51">
        <f>'[6]Electricity generation ADV'!J35</f>
        <v>2.75000000015</v>
      </c>
      <c r="J30" s="51">
        <f>'[6]Electricity generation ADV'!K35</f>
        <v>4.9000000002000004</v>
      </c>
      <c r="K30" s="50">
        <f>'[6]Electricity generation ADV'!L35</f>
        <v>8.5000000005</v>
      </c>
      <c r="M30" s="28"/>
      <c r="N30" s="33">
        <f>'[6]Final energy demand ADV'!D8</f>
        <v>2012</v>
      </c>
      <c r="O30" s="33">
        <f>'[6]Final energy demand ADV'!E8</f>
        <v>2015</v>
      </c>
      <c r="P30" s="33">
        <f>'[6]Final energy demand ADV'!F8</f>
        <v>2020</v>
      </c>
      <c r="Q30" s="33">
        <f>'[6]Final energy demand ADV'!G8</f>
        <v>2025</v>
      </c>
      <c r="R30" s="33">
        <f>'[6]Final energy demand ADV'!H8</f>
        <v>2030</v>
      </c>
      <c r="S30" s="33">
        <f>'[6]Final energy demand ADV'!I8</f>
        <v>2035</v>
      </c>
      <c r="T30" s="33">
        <f>'[6]Final energy demand ADV'!J8</f>
        <v>2040</v>
      </c>
      <c r="U30" s="33">
        <f>'[6]Final energy demand ADV'!K8</f>
        <v>2045</v>
      </c>
      <c r="V30" s="32">
        <f>'[6]Final energy demand ADV'!L8</f>
        <v>2050</v>
      </c>
    </row>
    <row r="31" spans="2:22" x14ac:dyDescent="0.2">
      <c r="B31" s="28"/>
      <c r="C31" s="51"/>
      <c r="D31" s="51"/>
      <c r="E31" s="51"/>
      <c r="F31" s="51"/>
      <c r="G31" s="51"/>
      <c r="H31" s="51"/>
      <c r="I31" s="51"/>
      <c r="J31" s="51"/>
      <c r="K31" s="50"/>
      <c r="M31" s="28"/>
      <c r="N31" s="27"/>
      <c r="O31" s="27"/>
      <c r="P31" s="27"/>
      <c r="Q31" s="27"/>
      <c r="R31" s="27"/>
      <c r="S31" s="27"/>
      <c r="T31" s="27"/>
      <c r="U31" s="27"/>
      <c r="V31" s="26"/>
    </row>
    <row r="32" spans="2:22" x14ac:dyDescent="0.2">
      <c r="B32" s="28" t="str">
        <f>'[6]Electricity generation ADV'!C37</f>
        <v>CHP by producer</v>
      </c>
      <c r="C32" s="51"/>
      <c r="D32" s="51"/>
      <c r="E32" s="51"/>
      <c r="F32" s="51"/>
      <c r="G32" s="51"/>
      <c r="H32" s="51"/>
      <c r="I32" s="51"/>
      <c r="J32" s="51"/>
      <c r="K32" s="50"/>
      <c r="M32" s="28" t="str">
        <f>'[6]Final energy demand ADV'!C10</f>
        <v>Total (incl. non-energy use)</v>
      </c>
      <c r="N32" s="27">
        <f>'[6]Final energy demand ADV'!D10</f>
        <v>18966.532999952578</v>
      </c>
      <c r="O32" s="27">
        <f>'[6]Final energy demand ADV'!E10</f>
        <v>20440.225768365119</v>
      </c>
      <c r="P32" s="27">
        <f>'[6]Final energy demand ADV'!F10</f>
        <v>21472.495546017799</v>
      </c>
      <c r="Q32" s="27">
        <f>'[6]Final energy demand ADV'!G10</f>
        <v>21734.363578273944</v>
      </c>
      <c r="R32" s="27">
        <f>'[6]Final energy demand ADV'!H10</f>
        <v>22094.733354055523</v>
      </c>
      <c r="S32" s="27">
        <f>'[6]Final energy demand ADV'!I10</f>
        <v>22251.100949478889</v>
      </c>
      <c r="T32" s="27">
        <f>'[6]Final energy demand ADV'!J10</f>
        <v>21893.48073313374</v>
      </c>
      <c r="U32" s="27">
        <f>'[6]Final energy demand ADV'!K10</f>
        <v>21573.603113531735</v>
      </c>
      <c r="V32" s="26">
        <f>'[6]Final energy demand ADV'!L10</f>
        <v>21100.795261654654</v>
      </c>
    </row>
    <row r="33" spans="2:22" x14ac:dyDescent="0.2">
      <c r="B33" s="28" t="str">
        <f>'[6]Electricity generation ADV'!C38</f>
        <v xml:space="preserve">    - Main activity producers</v>
      </c>
      <c r="C33" s="51">
        <f>'[6]Electricity generation ADV'!D38</f>
        <v>9.9999999999999969E-9</v>
      </c>
      <c r="D33" s="51">
        <f>'[6]Electricity generation ADV'!E38</f>
        <v>9.9999999999999986E-9</v>
      </c>
      <c r="E33" s="51">
        <f>'[6]Electricity generation ADV'!F38</f>
        <v>1E-8</v>
      </c>
      <c r="F33" s="51">
        <f>'[6]Electricity generation ADV'!G38</f>
        <v>1E-8</v>
      </c>
      <c r="G33" s="51">
        <f>'[6]Electricity generation ADV'!H38</f>
        <v>1.0000000000000002E-8</v>
      </c>
      <c r="H33" s="51">
        <f>'[6]Electricity generation ADV'!I38</f>
        <v>1E-8</v>
      </c>
      <c r="I33" s="51">
        <f>'[6]Electricity generation ADV'!J38</f>
        <v>1.0000000000000002E-8</v>
      </c>
      <c r="J33" s="51">
        <f>'[6]Electricity generation ADV'!K38</f>
        <v>1.0000000000000002E-8</v>
      </c>
      <c r="K33" s="50">
        <f>'[6]Electricity generation ADV'!L38</f>
        <v>1E-8</v>
      </c>
      <c r="M33" s="28" t="str">
        <f>'[6]Final energy demand ADV'!C11</f>
        <v>Total energy use 1)</v>
      </c>
      <c r="N33" s="27">
        <f>'[6]Final energy demand ADV'!D11</f>
        <v>15305.954999952577</v>
      </c>
      <c r="O33" s="27">
        <f>'[6]Final energy demand ADV'!E11</f>
        <v>16810.268865755399</v>
      </c>
      <c r="P33" s="27">
        <f>'[6]Final energy demand ADV'!F11</f>
        <v>17923.505382453743</v>
      </c>
      <c r="Q33" s="27">
        <f>'[6]Final energy demand ADV'!G11</f>
        <v>17902.975289258007</v>
      </c>
      <c r="R33" s="27">
        <f>'[6]Final energy demand ADV'!H11</f>
        <v>17980.946939587695</v>
      </c>
      <c r="S33" s="27">
        <f>'[6]Final energy demand ADV'!I11</f>
        <v>17874.59502598572</v>
      </c>
      <c r="T33" s="27">
        <f>'[6]Final energy demand ADV'!J11</f>
        <v>17583.128265133746</v>
      </c>
      <c r="U33" s="27">
        <f>'[6]Final energy demand ADV'!K11</f>
        <v>17237.552067131735</v>
      </c>
      <c r="V33" s="26">
        <f>'[6]Final energy demand ADV'!L11</f>
        <v>17091.515581654661</v>
      </c>
    </row>
    <row r="34" spans="2:22" x14ac:dyDescent="0.2">
      <c r="B34" s="28" t="str">
        <f>'[6]Electricity generation ADV'!C39</f>
        <v xml:space="preserve">    - Autoproducers</v>
      </c>
      <c r="C34" s="51">
        <f>'[6]Electricity generation ADV'!D39</f>
        <v>1.9999999999999984E-8</v>
      </c>
      <c r="D34" s="51">
        <f>'[6]Electricity generation ADV'!E39</f>
        <v>0.20000001000000009</v>
      </c>
      <c r="E34" s="51">
        <f>'[6]Electricity generation ADV'!F39</f>
        <v>15.000000009999999</v>
      </c>
      <c r="F34" s="51">
        <f>'[6]Electricity generation ADV'!G39</f>
        <v>25.000000009999997</v>
      </c>
      <c r="G34" s="51">
        <f>'[6]Electricity generation ADV'!H39</f>
        <v>30.000000010000004</v>
      </c>
      <c r="H34" s="51">
        <f>'[6]Electricity generation ADV'!I39</f>
        <v>40.000000010000001</v>
      </c>
      <c r="I34" s="51">
        <f>'[6]Electricity generation ADV'!J39</f>
        <v>55.000000010000008</v>
      </c>
      <c r="J34" s="51">
        <f>'[6]Electricity generation ADV'!K39</f>
        <v>70.000000010000008</v>
      </c>
      <c r="K34" s="50">
        <f>'[6]Electricity generation ADV'!L39</f>
        <v>85.000000009999994</v>
      </c>
      <c r="M34" s="28" t="str">
        <f>'[6]Final energy demand ADV'!C12</f>
        <v>Transport</v>
      </c>
      <c r="N34" s="27">
        <f>'[6]Final energy demand ADV'!D12</f>
        <v>5292.5269999999964</v>
      </c>
      <c r="O34" s="27">
        <f>'[6]Final energy demand ADV'!E12</f>
        <v>5903.8574449500102</v>
      </c>
      <c r="P34" s="27">
        <f>'[6]Final energy demand ADV'!F12</f>
        <v>6734.8343760389907</v>
      </c>
      <c r="Q34" s="27">
        <f>'[6]Final energy demand ADV'!G12</f>
        <v>6479.2866645904205</v>
      </c>
      <c r="R34" s="27">
        <f>'[6]Final energy demand ADV'!H12</f>
        <v>6172.250676192446</v>
      </c>
      <c r="S34" s="27">
        <f>'[6]Final energy demand ADV'!I12</f>
        <v>5708.2543310726223</v>
      </c>
      <c r="T34" s="27">
        <f>'[6]Final energy demand ADV'!J12</f>
        <v>5308.680944139438</v>
      </c>
      <c r="U34" s="27">
        <f>'[6]Final energy demand ADV'!K12</f>
        <v>4943.678624932103</v>
      </c>
      <c r="V34" s="26">
        <f>'[6]Final energy demand ADV'!L12</f>
        <v>4730.9783720134419</v>
      </c>
    </row>
    <row r="35" spans="2:22" x14ac:dyDescent="0.2">
      <c r="B35" s="28"/>
      <c r="C35" s="51"/>
      <c r="D35" s="51"/>
      <c r="E35" s="51"/>
      <c r="F35" s="51"/>
      <c r="G35" s="51"/>
      <c r="H35" s="51"/>
      <c r="I35" s="51"/>
      <c r="J35" s="51"/>
      <c r="K35" s="50"/>
      <c r="M35" s="28" t="str">
        <f>'[6]Final energy demand ADV'!C13</f>
        <v xml:space="preserve">    - Oil products</v>
      </c>
      <c r="N35" s="27">
        <f>'[6]Final energy demand ADV'!D13</f>
        <v>5028.3489995257369</v>
      </c>
      <c r="O35" s="27">
        <f>'[6]Final energy demand ADV'!E13</f>
        <v>5622.0842014158252</v>
      </c>
      <c r="P35" s="27">
        <f>'[6]Final energy demand ADV'!F13</f>
        <v>6265.8201333863926</v>
      </c>
      <c r="Q35" s="27">
        <f>'[6]Final energy demand ADV'!G13</f>
        <v>5585.176347834622</v>
      </c>
      <c r="R35" s="27">
        <f>'[6]Final energy demand ADV'!H13</f>
        <v>4396.0132855954525</v>
      </c>
      <c r="S35" s="27">
        <f>'[6]Final energy demand ADV'!I13</f>
        <v>3161.3659099882639</v>
      </c>
      <c r="T35" s="27">
        <f>'[6]Final energy demand ADV'!J13</f>
        <v>1704.1010671654608</v>
      </c>
      <c r="U35" s="27">
        <f>'[6]Final energy demand ADV'!K13</f>
        <v>742.05781337970859</v>
      </c>
      <c r="V35" s="26">
        <f>'[6]Final energy demand ADV'!L13</f>
        <v>-3.1578826904296877E-12</v>
      </c>
    </row>
    <row r="36" spans="2:22" x14ac:dyDescent="0.2">
      <c r="B36" s="28" t="str">
        <f>'[6]Electricity generation ADV'!C42</f>
        <v>Total generation</v>
      </c>
      <c r="C36" s="51">
        <f>'[6]Electricity generation ADV'!D42</f>
        <v>904.46000036305998</v>
      </c>
      <c r="D36" s="51">
        <f>'[6]Electricity generation ADV'!E42</f>
        <v>1017.3516625083113</v>
      </c>
      <c r="E36" s="51">
        <f>'[6]Electricity generation ADV'!F42</f>
        <v>1142.3371352743131</v>
      </c>
      <c r="F36" s="51">
        <f>'[6]Electricity generation ADV'!G42</f>
        <v>1342.52396983882</v>
      </c>
      <c r="G36" s="51">
        <f>'[6]Electricity generation ADV'!H42</f>
        <v>1828.3088584135689</v>
      </c>
      <c r="H36" s="51">
        <f>'[6]Electricity generation ADV'!I42</f>
        <v>2312.2304045318442</v>
      </c>
      <c r="I36" s="51">
        <f>'[6]Electricity generation ADV'!J42</f>
        <v>3061.6439968845339</v>
      </c>
      <c r="J36" s="51">
        <f>'[6]Electricity generation ADV'!K42</f>
        <v>3806.4424223543265</v>
      </c>
      <c r="K36" s="50">
        <f>'[6]Electricity generation ADV'!L42</f>
        <v>4705.7558797547808</v>
      </c>
      <c r="M36" s="28" t="str">
        <f>'[6]Final energy demand ADV'!C14</f>
        <v xml:space="preserve">    - Natural gas/biogas</v>
      </c>
      <c r="N36" s="27">
        <f>'[6]Final energy demand ADV'!D14</f>
        <v>262.84199999999998</v>
      </c>
      <c r="O36" s="27">
        <f>'[6]Final energy demand ADV'!E14</f>
        <v>280.41982695000058</v>
      </c>
      <c r="P36" s="27">
        <f>'[6]Final energy demand ADV'!F14</f>
        <v>281.44273243819413</v>
      </c>
      <c r="Q36" s="27">
        <f>'[6]Final energy demand ADV'!G14</f>
        <v>268.50358119664031</v>
      </c>
      <c r="R36" s="27">
        <f>'[6]Final energy demand ADV'!H14</f>
        <v>229.96245460948762</v>
      </c>
      <c r="S36" s="27">
        <f>'[6]Final energy demand ADV'!I14</f>
        <v>163.17944391061798</v>
      </c>
      <c r="T36" s="27">
        <f>'[6]Final energy demand ADV'!J14</f>
        <v>103.60086167455287</v>
      </c>
      <c r="U36" s="27">
        <f>'[6]Final energy demand ADV'!K14</f>
        <v>43.782279131196617</v>
      </c>
      <c r="V36" s="26">
        <f>'[6]Final energy demand ADV'!L14</f>
        <v>0</v>
      </c>
    </row>
    <row r="37" spans="2:22" x14ac:dyDescent="0.2">
      <c r="B37" s="28" t="str">
        <f>'[6]Electricity generation ADV'!C43</f>
        <v xml:space="preserve">  - Fossil</v>
      </c>
      <c r="C37" s="51">
        <f>'[6]Electricity generation ADV'!D43</f>
        <v>880.19700036306006</v>
      </c>
      <c r="D37" s="51">
        <f>'[6]Electricity generation ADV'!E43</f>
        <v>977.2541999863123</v>
      </c>
      <c r="E37" s="51">
        <f>'[6]Electricity generation ADV'!F43</f>
        <v>959.48613526331303</v>
      </c>
      <c r="F37" s="51">
        <f>'[6]Electricity generation ADV'!G43</f>
        <v>839.64716982767004</v>
      </c>
      <c r="G37" s="51">
        <f>'[6]Electricity generation ADV'!H43</f>
        <v>729.80175840235893</v>
      </c>
      <c r="H37" s="51">
        <f>'[6]Electricity generation ADV'!I43</f>
        <v>476.39305452004419</v>
      </c>
      <c r="I37" s="51">
        <f>'[6]Electricity generation ADV'!J43</f>
        <v>357.26939687208386</v>
      </c>
      <c r="J37" s="51">
        <f>'[6]Electricity generation ADV'!K43</f>
        <v>126.49996360442654</v>
      </c>
      <c r="K37" s="50">
        <f>'[6]Electricity generation ADV'!L43</f>
        <v>4.5494617334171746E-5</v>
      </c>
      <c r="M37" s="28" t="str">
        <f>'[6]Final energy demand ADV'!C15</f>
        <v xml:space="preserve">    - Biofuels </v>
      </c>
      <c r="N37" s="27">
        <f>'[6]Final energy demand ADV'!D15</f>
        <v>0</v>
      </c>
      <c r="O37" s="27">
        <f>'[6]Final energy demand ADV'!E15</f>
        <v>5.5683418446432595E-4</v>
      </c>
      <c r="P37" s="27">
        <f>'[6]Final energy demand ADV'!F15</f>
        <v>126.779141070127</v>
      </c>
      <c r="Q37" s="27">
        <f>'[6]Final energy demand ADV'!G15</f>
        <v>291.03349246718801</v>
      </c>
      <c r="R37" s="27">
        <f>'[6]Final energy demand ADV'!H15</f>
        <v>383.05529420551301</v>
      </c>
      <c r="S37" s="27">
        <f>'[6]Final energy demand ADV'!I15</f>
        <v>421.41986449511705</v>
      </c>
      <c r="T37" s="27">
        <f>'[6]Final energy demand ADV'!J15</f>
        <v>482.14878453038506</v>
      </c>
      <c r="U37" s="27">
        <f>'[6]Final energy demand ADV'!K15</f>
        <v>485.852941230608</v>
      </c>
      <c r="V37" s="26">
        <f>'[6]Final energy demand ADV'!L15</f>
        <v>487.815368104551</v>
      </c>
    </row>
    <row r="38" spans="2:22" x14ac:dyDescent="0.2">
      <c r="B38" s="28" t="str">
        <f>'[6]Electricity generation ADV'!C44</f>
        <v xml:space="preserve">    - Hard coal (&amp; non-renewable waste)</v>
      </c>
      <c r="C38" s="51">
        <f>'[6]Electricity generation ADV'!D44</f>
        <v>0.55500036306002642</v>
      </c>
      <c r="D38" s="51">
        <f>'[6]Electricity generation ADV'!E44</f>
        <v>0.41969998431237321</v>
      </c>
      <c r="E38" s="51">
        <f>'[6]Electricity generation ADV'!F44</f>
        <v>0.30613511021293155</v>
      </c>
      <c r="F38" s="51">
        <f>'[6]Electricity generation ADV'!G44</f>
        <v>0.14716957496994115</v>
      </c>
      <c r="G38" s="51">
        <f>'[6]Electricity generation ADV'!H44</f>
        <v>0.10175809985885415</v>
      </c>
      <c r="H38" s="51">
        <f>'[6]Electricity generation ADV'!I44</f>
        <v>0.11365411754426326</v>
      </c>
      <c r="I38" s="51">
        <f>'[6]Electricity generation ADV'!J44</f>
        <v>0.12939632018387354</v>
      </c>
      <c r="J38" s="51">
        <f>'[6]Electricity generation ADV'!K44</f>
        <v>-3.709700847860014E-5</v>
      </c>
      <c r="K38" s="50">
        <f>'[6]Electricity generation ADV'!L44</f>
        <v>4.4644617333770747E-5</v>
      </c>
      <c r="M38" s="28" t="str">
        <f>'[6]Final energy demand ADV'!C16</f>
        <v xml:space="preserve">    - Synfuels</v>
      </c>
      <c r="N38" s="27">
        <f>'[6]Final energy demand ADV'!D16</f>
        <v>4.7426000100000012E-7</v>
      </c>
      <c r="O38" s="27">
        <f>'[6]Final energy demand ADV'!E16</f>
        <v>9.1781839728355404E-19</v>
      </c>
      <c r="P38" s="27">
        <f>'[6]Final energy demand ADV'!F16</f>
        <v>-5.1127624511718755E-13</v>
      </c>
      <c r="Q38" s="27">
        <f>'[6]Final energy demand ADV'!G16</f>
        <v>-1.0225524902343751E-12</v>
      </c>
      <c r="R38" s="27">
        <f>'[6]Final energy demand ADV'!H16</f>
        <v>5.4135131835937503E-13</v>
      </c>
      <c r="S38" s="27">
        <f>'[6]Final energy demand ADV'!I16</f>
        <v>14.839968268033346</v>
      </c>
      <c r="T38" s="27">
        <f>'[6]Final energy demand ADV'!J16</f>
        <v>157.02732525610037</v>
      </c>
      <c r="U38" s="27">
        <f>'[6]Final energy demand ADV'!K16</f>
        <v>151.85886950980631</v>
      </c>
      <c r="V38" s="26">
        <f>'[6]Final energy demand ADV'!L16</f>
        <v>94.91098567017967</v>
      </c>
    </row>
    <row r="39" spans="2:22" x14ac:dyDescent="0.2">
      <c r="B39" s="28" t="str">
        <f>'[6]Electricity generation ADV'!C45</f>
        <v xml:space="preserve">    - Lignite</v>
      </c>
      <c r="C39" s="51">
        <f>'[6]Electricity generation ADV'!D45</f>
        <v>3.0000000000000004E-16</v>
      </c>
      <c r="D39" s="51">
        <f>'[6]Electricity generation ADV'!E45</f>
        <v>2.0000002000000002E-9</v>
      </c>
      <c r="E39" s="51">
        <f>'[6]Electricity generation ADV'!F45</f>
        <v>1.5000000029999998E-7</v>
      </c>
      <c r="F39" s="51">
        <f>'[6]Electricity generation ADV'!G45</f>
        <v>2.500000003E-7</v>
      </c>
      <c r="G39" s="51">
        <f>'[6]Electricity generation ADV'!H45</f>
        <v>3.000000003E-7</v>
      </c>
      <c r="H39" s="51">
        <f>'[6]Electricity generation ADV'!I45</f>
        <v>4.0000000029999994E-7</v>
      </c>
      <c r="I39" s="51">
        <f>'[6]Electricity generation ADV'!J45</f>
        <v>5.5000000030000004E-7</v>
      </c>
      <c r="J39" s="51">
        <f>'[6]Electricity generation ADV'!K45</f>
        <v>7.0000000029999998E-7</v>
      </c>
      <c r="K39" s="50">
        <f>'[6]Electricity generation ADV'!L45</f>
        <v>8.5000000030000003E-7</v>
      </c>
      <c r="M39" s="28" t="str">
        <f>'[6]Final energy demand ADV'!C17</f>
        <v xml:space="preserve">    - Electricity</v>
      </c>
      <c r="N39" s="27">
        <f>'[6]Final energy demand ADV'!D17</f>
        <v>1.3359999999999987</v>
      </c>
      <c r="O39" s="27">
        <f>'[6]Final energy demand ADV'!E17</f>
        <v>1.3528597500000044</v>
      </c>
      <c r="P39" s="27">
        <f>'[6]Final energy demand ADV'!F17</f>
        <v>60.792369144278375</v>
      </c>
      <c r="Q39" s="27">
        <f>'[6]Final energy demand ADV'!G17</f>
        <v>285.35048332866626</v>
      </c>
      <c r="R39" s="27">
        <f>'[6]Final energy demand ADV'!H17</f>
        <v>781.69399894394462</v>
      </c>
      <c r="S39" s="27">
        <f>'[6]Final energy demand ADV'!I17</f>
        <v>1161.4377789813234</v>
      </c>
      <c r="T39" s="27">
        <f>'[6]Final energy demand ADV'!J17</f>
        <v>1571.8232063491621</v>
      </c>
      <c r="U39" s="27">
        <f>'[6]Final energy demand ADV'!K17</f>
        <v>1904.471777372361</v>
      </c>
      <c r="V39" s="26">
        <f>'[6]Final energy demand ADV'!L17</f>
        <v>2336.2779147470596</v>
      </c>
    </row>
    <row r="40" spans="2:22" x14ac:dyDescent="0.2">
      <c r="B40" s="28" t="str">
        <f>'[6]Electricity generation ADV'!C46</f>
        <v xml:space="preserve">    - Gas</v>
      </c>
      <c r="C40" s="51">
        <f>'[6]Electricity generation ADV'!D46</f>
        <v>551.76300000000003</v>
      </c>
      <c r="D40" s="51">
        <f>'[6]Electricity generation ADV'!E46</f>
        <v>648.58224999999993</v>
      </c>
      <c r="E40" s="51">
        <f>'[6]Electricity generation ADV'!F46</f>
        <v>723.80000000250004</v>
      </c>
      <c r="F40" s="51">
        <f>'[6]Electricity generation ADV'!G46</f>
        <v>681.00000000240004</v>
      </c>
      <c r="G40" s="51">
        <f>'[6]Electricity generation ADV'!H46</f>
        <v>665.70000000239997</v>
      </c>
      <c r="H40" s="51">
        <f>'[6]Electricity generation ADV'!I46</f>
        <v>449.87940000199995</v>
      </c>
      <c r="I40" s="51">
        <f>'[6]Electricity generation ADV'!J46</f>
        <v>355.4900000019</v>
      </c>
      <c r="J40" s="51">
        <f>'[6]Electricity generation ADV'!K46</f>
        <v>126.00000000143501</v>
      </c>
      <c r="K40" s="50">
        <f>'[6]Electricity generation ADV'!L46</f>
        <v>0</v>
      </c>
      <c r="M40" s="28" t="str">
        <f>'[6]Final energy demand ADV'!C18</f>
        <v xml:space="preserve">         RES electricity</v>
      </c>
      <c r="N40" s="27">
        <f>'[6]Final energy demand ADV'!D18</f>
        <v>3.3111222152420759E-2</v>
      </c>
      <c r="O40" s="27">
        <f>'[6]Final energy demand ADV'!E18</f>
        <v>4.1866625710760434E-2</v>
      </c>
      <c r="P40" s="27">
        <f>'[6]Final energy demand ADV'!F18</f>
        <v>9.5641640250502213</v>
      </c>
      <c r="Q40" s="27">
        <f>'[6]Final energy demand ADV'!G18</f>
        <v>106.18095852500569</v>
      </c>
      <c r="R40" s="27">
        <f>'[6]Final energy demand ADV'!H18</f>
        <v>468.20471174381527</v>
      </c>
      <c r="S40" s="27">
        <f>'[6]Final energy demand ADV'!I18</f>
        <v>921.97849109738786</v>
      </c>
      <c r="T40" s="27">
        <f>'[6]Final energy demand ADV'!J18</f>
        <v>1387.0411288202085</v>
      </c>
      <c r="U40" s="27">
        <f>'[6]Final energy demand ADV'!K18</f>
        <v>1839.7448749835285</v>
      </c>
      <c r="V40" s="26">
        <f>'[6]Final energy demand ADV'!L18</f>
        <v>2336.2778913994648</v>
      </c>
    </row>
    <row r="41" spans="2:22" x14ac:dyDescent="0.2">
      <c r="B41" s="28" t="str">
        <f>'[6]Electricity generation ADV'!C47</f>
        <v xml:space="preserve">    - Oil</v>
      </c>
      <c r="C41" s="51">
        <f>'[6]Electricity generation ADV'!D47</f>
        <v>274.64499999999998</v>
      </c>
      <c r="D41" s="51">
        <f>'[6]Electricity generation ADV'!E47</f>
        <v>266.51825000000002</v>
      </c>
      <c r="E41" s="51">
        <f>'[6]Electricity generation ADV'!F47</f>
        <v>190.38000000060001</v>
      </c>
      <c r="F41" s="51">
        <f>'[6]Electricity generation ADV'!G47</f>
        <v>133.50000000029999</v>
      </c>
      <c r="G41" s="51">
        <f>'[6]Electricity generation ADV'!H47</f>
        <v>49.000000000100002</v>
      </c>
      <c r="H41" s="51">
        <f>'[6]Electricity generation ADV'!I47</f>
        <v>21.400000000499997</v>
      </c>
      <c r="I41" s="51">
        <f>'[6]Electricity generation ADV'!J47</f>
        <v>1.6500000000000001</v>
      </c>
      <c r="J41" s="51">
        <f>'[6]Electricity generation ADV'!K47</f>
        <v>0.50000000000000011</v>
      </c>
      <c r="K41" s="50">
        <f>'[6]Electricity generation ADV'!L47</f>
        <v>1.0100020863060277E-16</v>
      </c>
      <c r="M41" s="28" t="str">
        <f>'[6]Final energy demand ADV'!C19</f>
        <v xml:space="preserve">    - Hydrogen</v>
      </c>
      <c r="N41" s="27">
        <f>'[6]Final energy demand ADV'!D19</f>
        <v>0</v>
      </c>
      <c r="O41" s="27">
        <f>'[6]Final energy demand ADV'!E19</f>
        <v>0</v>
      </c>
      <c r="P41" s="27">
        <f>'[6]Final energy demand ADV'!F19</f>
        <v>0</v>
      </c>
      <c r="Q41" s="27">
        <f>'[6]Final energy demand ADV'!G19</f>
        <v>49.222759763305348</v>
      </c>
      <c r="R41" s="27">
        <f>'[6]Final energy demand ADV'!H19</f>
        <v>381.52564283804816</v>
      </c>
      <c r="S41" s="27">
        <f>'[6]Final energy demand ADV'!I19</f>
        <v>786.01136542926633</v>
      </c>
      <c r="T41" s="27">
        <f>'[6]Final energy demand ADV'!J19</f>
        <v>1289.9796991637772</v>
      </c>
      <c r="U41" s="27">
        <f>'[6]Final energy demand ADV'!K19</f>
        <v>1615.654944308423</v>
      </c>
      <c r="V41" s="26">
        <f>'[6]Final energy demand ADV'!L19</f>
        <v>1811.9741034916544</v>
      </c>
    </row>
    <row r="42" spans="2:22" x14ac:dyDescent="0.2">
      <c r="B42" s="28" t="str">
        <f>'[6]Electricity generation ADV'!C48</f>
        <v xml:space="preserve">    - Diesel</v>
      </c>
      <c r="C42" s="51">
        <f>'[6]Electricity generation ADV'!D48</f>
        <v>53.234000000000002</v>
      </c>
      <c r="D42" s="51">
        <f>'[6]Electricity generation ADV'!E48</f>
        <v>61.734000000000002</v>
      </c>
      <c r="E42" s="51">
        <f>'[6]Electricity generation ADV'!F48</f>
        <v>45</v>
      </c>
      <c r="F42" s="51">
        <f>'[6]Electricity generation ADV'!G48</f>
        <v>25</v>
      </c>
      <c r="G42" s="51">
        <f>'[6]Electricity generation ADV'!H48</f>
        <v>15</v>
      </c>
      <c r="H42" s="51">
        <f>'[6]Electricity generation ADV'!I48</f>
        <v>4.9999999999999991</v>
      </c>
      <c r="I42" s="51">
        <f>'[6]Electricity generation ADV'!J48</f>
        <v>0</v>
      </c>
      <c r="J42" s="51">
        <f>'[6]Electricity generation ADV'!K48</f>
        <v>0</v>
      </c>
      <c r="K42" s="50">
        <f>'[6]Electricity generation ADV'!L48</f>
        <v>0</v>
      </c>
      <c r="M42" s="28" t="str">
        <f>'[6]Final energy demand ADV'!C20</f>
        <v xml:space="preserve">    RES share Transport</v>
      </c>
      <c r="N42" s="30">
        <f>'[6]Final energy demand ADV'!D20</f>
        <v>6.2562238995491178E-6</v>
      </c>
      <c r="O42" s="30">
        <f>'[6]Final energy demand ADV'!E20</f>
        <v>7.1857188780045102E-6</v>
      </c>
      <c r="P42" s="30">
        <f>'[6]Final energy demand ADV'!F20</f>
        <v>2.0244492660466247E-2</v>
      </c>
      <c r="Q42" s="30">
        <f>'[6]Final energy demand ADV'!G20</f>
        <v>6.4132151260433479E-2</v>
      </c>
      <c r="R42" s="30">
        <f>'[6]Final energy demand ADV'!H20</f>
        <v>0.17494092244554837</v>
      </c>
      <c r="S42" s="30">
        <f>'[6]Final energy demand ADV'!I20</f>
        <v>0.34671445096615139</v>
      </c>
      <c r="T42" s="30">
        <f>'[6]Final energy demand ADV'!J20</f>
        <v>0.59263085649105185</v>
      </c>
      <c r="U42" s="30">
        <f>'[6]Final energy demand ADV'!K20</f>
        <v>0.81579726285009591</v>
      </c>
      <c r="V42" s="29">
        <f>'[6]Final energy demand ADV'!L20</f>
        <v>0.99999999103693893</v>
      </c>
    </row>
    <row r="43" spans="2:22" x14ac:dyDescent="0.2">
      <c r="B43" s="28" t="str">
        <f>'[6]Electricity generation ADV'!C49</f>
        <v xml:space="preserve">  - Nuclear</v>
      </c>
      <c r="C43" s="51">
        <f>'[6]Electricity generation ADV'!D49</f>
        <v>1.8470000000000002</v>
      </c>
      <c r="D43" s="51">
        <f>'[6]Electricity generation ADV'!E49</f>
        <v>8.6137250000000005</v>
      </c>
      <c r="E43" s="51">
        <f>'[6]Electricity generation ADV'!F49</f>
        <v>3</v>
      </c>
      <c r="F43" s="51">
        <f>'[6]Electricity generation ADV'!G49</f>
        <v>3</v>
      </c>
      <c r="G43" s="51">
        <f>'[6]Electricity generation ADV'!H49</f>
        <v>3</v>
      </c>
      <c r="H43" s="51">
        <f>'[6]Electricity generation ADV'!I49</f>
        <v>0</v>
      </c>
      <c r="I43" s="51">
        <f>'[6]Electricity generation ADV'!J49</f>
        <v>0</v>
      </c>
      <c r="J43" s="51">
        <f>'[6]Electricity generation ADV'!K49</f>
        <v>0</v>
      </c>
      <c r="K43" s="50">
        <f>'[6]Electricity generation ADV'!L49</f>
        <v>0</v>
      </c>
      <c r="M43" s="28"/>
      <c r="N43" s="27"/>
      <c r="O43" s="27"/>
      <c r="P43" s="27"/>
      <c r="Q43" s="27"/>
      <c r="R43" s="27"/>
      <c r="S43" s="27"/>
      <c r="T43" s="27"/>
      <c r="U43" s="27"/>
      <c r="V43" s="26"/>
    </row>
    <row r="44" spans="2:22" x14ac:dyDescent="0.2">
      <c r="B44" s="28" t="str">
        <f>'[6]Electricity generation ADV'!C50</f>
        <v xml:space="preserve">  - Hydrogen</v>
      </c>
      <c r="C44" s="51">
        <f>'[6]Electricity generation ADV'!D50</f>
        <v>2.0000000000000002E-16</v>
      </c>
      <c r="D44" s="51">
        <f>'[6]Electricity generation ADV'!E50</f>
        <v>2.0000001000000002E-9</v>
      </c>
      <c r="E44" s="51">
        <f>'[6]Electricity generation ADV'!F50</f>
        <v>0.1575000000000002</v>
      </c>
      <c r="F44" s="51">
        <f>'[6]Electricity generation ADV'!G50</f>
        <v>0.50000000005</v>
      </c>
      <c r="G44" s="51">
        <f>'[6]Electricity generation ADV'!H50</f>
        <v>1.0470000000099999</v>
      </c>
      <c r="H44" s="51">
        <f>'[6]Electricity generation ADV'!I50</f>
        <v>1.6000000000999999</v>
      </c>
      <c r="I44" s="51">
        <f>'[6]Electricity generation ADV'!J50</f>
        <v>21.460000000250002</v>
      </c>
      <c r="J44" s="51">
        <f>'[6]Electricity generation ADV'!K50</f>
        <v>58.900000000814998</v>
      </c>
      <c r="K44" s="50">
        <f>'[6]Electricity generation ADV'!L50</f>
        <v>158.50000000234999</v>
      </c>
      <c r="M44" s="28" t="str">
        <f>'[6]Final energy demand ADV'!C22</f>
        <v>Industry</v>
      </c>
      <c r="N44" s="27">
        <f>'[6]Final energy demand ADV'!D22</f>
        <v>5271.0809999755647</v>
      </c>
      <c r="O44" s="27">
        <f>'[6]Final energy demand ADV'!E22</f>
        <v>5586.6079768401696</v>
      </c>
      <c r="P44" s="27">
        <f>'[6]Final energy demand ADV'!F22</f>
        <v>5677.1254247672759</v>
      </c>
      <c r="Q44" s="27">
        <f>'[6]Final energy demand ADV'!G22</f>
        <v>5627.7488637778542</v>
      </c>
      <c r="R44" s="27">
        <f>'[6]Final energy demand ADV'!H22</f>
        <v>5653.0684525834804</v>
      </c>
      <c r="S44" s="27">
        <f>'[6]Final energy demand ADV'!I22</f>
        <v>5779.9788182416169</v>
      </c>
      <c r="T44" s="27">
        <f>'[6]Final energy demand ADV'!J22</f>
        <v>5741.4990179512924</v>
      </c>
      <c r="U44" s="27">
        <f>'[6]Final energy demand ADV'!K22</f>
        <v>5676.659405288683</v>
      </c>
      <c r="V44" s="26">
        <f>'[6]Final energy demand ADV'!L22</f>
        <v>5747.9009033421999</v>
      </c>
    </row>
    <row r="45" spans="2:22" x14ac:dyDescent="0.2">
      <c r="B45" s="28" t="str">
        <f>'[6]Electricity generation ADV'!C51</f>
        <v xml:space="preserve"> - of which renewable H2</v>
      </c>
      <c r="C45" s="51">
        <f>'[6]Electricity generation ADV'!D51</f>
        <v>4.9567697832965256E-18</v>
      </c>
      <c r="D45" s="51">
        <f>'[6]Electricity generation ADV'!E51</f>
        <v>6.1893522671524941E-11</v>
      </c>
      <c r="E45" s="51">
        <f>'[6]Electricity generation ADV'!F51</f>
        <v>2.4775283388591189E-2</v>
      </c>
      <c r="F45" s="51">
        <f>'[6]Electricity generation ADV'!G51</f>
        <v>0.18598431435119611</v>
      </c>
      <c r="G45" s="51">
        <f>'[6]Electricity generation ADV'!H51</f>
        <v>0.6267539094663539</v>
      </c>
      <c r="H45" s="51">
        <f>'[6]Electricity generation ADV'!I51</f>
        <v>1.2692419208960044</v>
      </c>
      <c r="I45" s="51">
        <f>'[6]Electricity generation ADV'!J51</f>
        <v>18.805369721469916</v>
      </c>
      <c r="J45" s="51">
        <f>'[6]Electricity generation ADV'!K51</f>
        <v>56.031164315197124</v>
      </c>
      <c r="K45" s="50">
        <f>'[6]Electricity generation ADV'!L51</f>
        <v>158.49999846999322</v>
      </c>
      <c r="M45" s="28" t="str">
        <f>'[6]Final energy demand ADV'!C23</f>
        <v xml:space="preserve">    - Electricity</v>
      </c>
      <c r="N45" s="27">
        <f>'[6]Final energy demand ADV'!D23</f>
        <v>577.61199999915971</v>
      </c>
      <c r="O45" s="27">
        <f>'[6]Final energy demand ADV'!E23</f>
        <v>636.07016969964218</v>
      </c>
      <c r="P45" s="27">
        <f>'[6]Final energy demand ADV'!F23</f>
        <v>771.80490189770455</v>
      </c>
      <c r="Q45" s="27">
        <f>'[6]Final energy demand ADV'!G23</f>
        <v>846.33515156865224</v>
      </c>
      <c r="R45" s="27">
        <f>'[6]Final energy demand ADV'!H23</f>
        <v>1062.8501973841019</v>
      </c>
      <c r="S45" s="27">
        <f>'[6]Final energy demand ADV'!I23</f>
        <v>1305.4200396285648</v>
      </c>
      <c r="T45" s="27">
        <f>'[6]Final energy demand ADV'!J23</f>
        <v>1624.2842432725593</v>
      </c>
      <c r="U45" s="27">
        <f>'[6]Final energy demand ADV'!K23</f>
        <v>2010.9487250094976</v>
      </c>
      <c r="V45" s="26">
        <f>'[6]Final energy demand ADV'!L23</f>
        <v>2807.0448816083976</v>
      </c>
    </row>
    <row r="46" spans="2:22" x14ac:dyDescent="0.2">
      <c r="B46" s="28" t="str">
        <f>'[6]Electricity generation ADV'!C52</f>
        <v xml:space="preserve">  - Renewables (w/o renewable hydrogen)</v>
      </c>
      <c r="C46" s="51">
        <f>'[6]Electricity generation ADV'!D52</f>
        <v>22.415999999999901</v>
      </c>
      <c r="D46" s="51">
        <f>'[6]Electricity generation ADV'!E52</f>
        <v>31.483737519999</v>
      </c>
      <c r="E46" s="51">
        <f>'[6]Electricity generation ADV'!F52</f>
        <v>179.693500011</v>
      </c>
      <c r="F46" s="51">
        <f>'[6]Electricity generation ADV'!G52</f>
        <v>499.37680001109999</v>
      </c>
      <c r="G46" s="51">
        <f>'[6]Electricity generation ADV'!H52</f>
        <v>1094.4601000112</v>
      </c>
      <c r="H46" s="51">
        <f>'[6]Electricity generation ADV'!I52</f>
        <v>1834.2373500116998</v>
      </c>
      <c r="I46" s="51">
        <f>'[6]Electricity generation ADV'!J52</f>
        <v>2682.9146000122</v>
      </c>
      <c r="J46" s="51">
        <f>'[6]Electricity generation ADV'!K52</f>
        <v>3621.0424587490847</v>
      </c>
      <c r="K46" s="50">
        <f>'[6]Electricity generation ADV'!L52</f>
        <v>4547.2558342578131</v>
      </c>
      <c r="M46" s="28" t="str">
        <f>'[6]Final energy demand ADV'!C24</f>
        <v xml:space="preserve">         RES electricity</v>
      </c>
      <c r="N46" s="27">
        <f>'[6]Final energy demand ADV'!D24</f>
        <v>14.315448540326537</v>
      </c>
      <c r="O46" s="27">
        <f>'[6]Final energy demand ADV'!E24</f>
        <v>19.684310750315916</v>
      </c>
      <c r="P46" s="27">
        <f>'[6]Final energy demand ADV'!F24</f>
        <v>121.42426394945304</v>
      </c>
      <c r="Q46" s="27">
        <f>'[6]Final energy demand ADV'!G24</f>
        <v>314.92737134585286</v>
      </c>
      <c r="R46" s="27">
        <f>'[6]Final energy demand ADV'!H24</f>
        <v>636.60648663719087</v>
      </c>
      <c r="S46" s="27">
        <f>'[6]Final energy demand ADV'!I24</f>
        <v>1036.2752272796445</v>
      </c>
      <c r="T46" s="27">
        <f>'[6]Final energy demand ADV'!J24</f>
        <v>1433.3348949253154</v>
      </c>
      <c r="U46" s="27">
        <f>'[6]Final energy demand ADV'!K24</f>
        <v>1942.6030118416056</v>
      </c>
      <c r="V46" s="26">
        <f>'[6]Final energy demand ADV'!L24</f>
        <v>2807.0448535561932</v>
      </c>
    </row>
    <row r="47" spans="2:22" x14ac:dyDescent="0.2">
      <c r="B47" s="28" t="str">
        <f>'[6]Electricity generation ADV'!C53</f>
        <v xml:space="preserve">    - Hydro</v>
      </c>
      <c r="C47" s="51">
        <f>'[6]Electricity generation ADV'!D53</f>
        <v>22.175999999999998</v>
      </c>
      <c r="D47" s="51">
        <f>'[6]Electricity generation ADV'!E53</f>
        <v>24.320062499999999</v>
      </c>
      <c r="E47" s="51">
        <f>'[6]Electricity generation ADV'!F53</f>
        <v>27.8935</v>
      </c>
      <c r="F47" s="51">
        <f>'[6]Electricity generation ADV'!G53</f>
        <v>35.626800000000003</v>
      </c>
      <c r="G47" s="51">
        <f>'[6]Electricity generation ADV'!H53</f>
        <v>37.360100000000003</v>
      </c>
      <c r="H47" s="51">
        <f>'[6]Electricity generation ADV'!I53</f>
        <v>40.387349999999998</v>
      </c>
      <c r="I47" s="51">
        <f>'[6]Electricity generation ADV'!J53</f>
        <v>43.4146</v>
      </c>
      <c r="J47" s="51">
        <f>'[6]Electricity generation ADV'!K53</f>
        <v>46.6687587365846</v>
      </c>
      <c r="K47" s="50">
        <f>'[6]Electricity generation ADV'!L53</f>
        <v>50.166834245013</v>
      </c>
      <c r="M47" s="28" t="str">
        <f>'[6]Final energy demand ADV'!C25</f>
        <v xml:space="preserve">    - Public district heat</v>
      </c>
      <c r="N47" s="27">
        <f>'[6]Final energy demand ADV'!D25</f>
        <v>0</v>
      </c>
      <c r="O47" s="27">
        <f>'[6]Final energy demand ADV'!E25</f>
        <v>0</v>
      </c>
      <c r="P47" s="27">
        <f>'[6]Final energy demand ADV'!F25</f>
        <v>0</v>
      </c>
      <c r="Q47" s="27">
        <f>'[6]Final energy demand ADV'!G25</f>
        <v>0</v>
      </c>
      <c r="R47" s="27">
        <f>'[6]Final energy demand ADV'!H25</f>
        <v>0</v>
      </c>
      <c r="S47" s="27">
        <f>'[6]Final energy demand ADV'!I25</f>
        <v>0</v>
      </c>
      <c r="T47" s="27">
        <f>'[6]Final energy demand ADV'!J25</f>
        <v>0</v>
      </c>
      <c r="U47" s="27">
        <f>'[6]Final energy demand ADV'!K25</f>
        <v>0</v>
      </c>
      <c r="V47" s="26">
        <f>'[6]Final energy demand ADV'!L25</f>
        <v>0</v>
      </c>
    </row>
    <row r="48" spans="2:22" x14ac:dyDescent="0.2">
      <c r="B48" s="28" t="str">
        <f>'[6]Electricity generation ADV'!C54</f>
        <v xml:space="preserve">    - Wind</v>
      </c>
      <c r="C48" s="51">
        <f>'[6]Electricity generation ADV'!D54</f>
        <v>0.21</v>
      </c>
      <c r="D48" s="51">
        <f>'[6]Electricity generation ADV'!E54</f>
        <v>1.0449375000000001</v>
      </c>
      <c r="E48" s="51">
        <f>'[6]Electricity generation ADV'!F54</f>
        <v>45</v>
      </c>
      <c r="F48" s="51">
        <f>'[6]Electricity generation ADV'!G54</f>
        <v>135</v>
      </c>
      <c r="G48" s="51">
        <f>'[6]Electricity generation ADV'!H54</f>
        <v>248</v>
      </c>
      <c r="H48" s="51">
        <f>'[6]Electricity generation ADV'!I54</f>
        <v>392</v>
      </c>
      <c r="I48" s="51">
        <f>'[6]Electricity generation ADV'!J54</f>
        <v>532.6</v>
      </c>
      <c r="J48" s="51">
        <f>'[6]Electricity generation ADV'!K54</f>
        <v>580</v>
      </c>
      <c r="K48" s="50">
        <f>'[6]Electricity generation ADV'!L54</f>
        <v>664</v>
      </c>
      <c r="M48" s="28" t="str">
        <f>'[6]Final energy demand ADV'!C26</f>
        <v xml:space="preserve">         RES district heat</v>
      </c>
      <c r="N48" s="27">
        <f>'[6]Final energy demand ADV'!D26</f>
        <v>0</v>
      </c>
      <c r="O48" s="27">
        <f>'[6]Final energy demand ADV'!E26</f>
        <v>0</v>
      </c>
      <c r="P48" s="27">
        <f>'[6]Final energy demand ADV'!F26</f>
        <v>0</v>
      </c>
      <c r="Q48" s="27">
        <f>'[6]Final energy demand ADV'!G26</f>
        <v>0</v>
      </c>
      <c r="R48" s="27">
        <f>'[6]Final energy demand ADV'!H26</f>
        <v>0</v>
      </c>
      <c r="S48" s="27">
        <f>'[6]Final energy demand ADV'!I26</f>
        <v>0</v>
      </c>
      <c r="T48" s="27">
        <f>'[6]Final energy demand ADV'!J26</f>
        <v>0</v>
      </c>
      <c r="U48" s="27">
        <f>'[6]Final energy demand ADV'!K26</f>
        <v>0</v>
      </c>
      <c r="V48" s="26">
        <f>'[6]Final energy demand ADV'!L26</f>
        <v>0</v>
      </c>
    </row>
    <row r="49" spans="2:22" x14ac:dyDescent="0.2">
      <c r="B49" s="28" t="str">
        <f>'[6]Electricity generation ADV'!C55</f>
        <v xml:space="preserve">    - PV</v>
      </c>
      <c r="C49" s="51">
        <f>'[6]Electricity generation ADV'!D55</f>
        <v>1E-3</v>
      </c>
      <c r="D49" s="51">
        <f>'[6]Electricity generation ADV'!E55</f>
        <v>3.5997750000000006</v>
      </c>
      <c r="E49" s="51">
        <f>'[6]Electricity generation ADV'!F55</f>
        <v>55</v>
      </c>
      <c r="F49" s="51">
        <f>'[6]Electricity generation ADV'!G55</f>
        <v>155</v>
      </c>
      <c r="G49" s="51">
        <f>'[6]Electricity generation ADV'!H55</f>
        <v>368</v>
      </c>
      <c r="H49" s="51">
        <f>'[6]Electricity generation ADV'!I55</f>
        <v>516</v>
      </c>
      <c r="I49" s="51">
        <f>'[6]Electricity generation ADV'!J55</f>
        <v>736.8</v>
      </c>
      <c r="J49" s="51">
        <f>'[6]Electricity generation ADV'!K55</f>
        <v>945.1626</v>
      </c>
      <c r="K49" s="50">
        <f>'[6]Electricity generation ADV'!L55</f>
        <v>1180.2539999999999</v>
      </c>
      <c r="M49" s="28" t="str">
        <f>'[6]Final energy demand ADV'!C27</f>
        <v xml:space="preserve">    - Hard coal &amp; lignite</v>
      </c>
      <c r="N49" s="27">
        <f>'[6]Final energy demand ADV'!D27</f>
        <v>78.946982950978608</v>
      </c>
      <c r="O49" s="27">
        <f>'[6]Final energy demand ADV'!E27</f>
        <v>83.185959149836435</v>
      </c>
      <c r="P49" s="27">
        <f>'[6]Final energy demand ADV'!F27</f>
        <v>41.308716587183135</v>
      </c>
      <c r="Q49" s="27">
        <f>'[6]Final energy demand ADV'!G27</f>
        <v>49.092965339148961</v>
      </c>
      <c r="R49" s="27">
        <f>'[6]Final energy demand ADV'!H27</f>
        <v>43.943906155897501</v>
      </c>
      <c r="S49" s="27">
        <f>'[6]Final energy demand ADV'!I27</f>
        <v>31.925324196334657</v>
      </c>
      <c r="T49" s="27">
        <f>'[6]Final energy demand ADV'!J27</f>
        <v>-2.8677066261918951E-13</v>
      </c>
      <c r="U49" s="27">
        <f>'[6]Final energy demand ADV'!K27</f>
        <v>8.0804581747530316E-2</v>
      </c>
      <c r="V49" s="26">
        <f>'[6]Final energy demand ADV'!L27</f>
        <v>8.4917853860294123E-13</v>
      </c>
    </row>
    <row r="50" spans="2:22" x14ac:dyDescent="0.2">
      <c r="B50" s="28" t="str">
        <f>'[6]Electricity generation ADV'!C56</f>
        <v xml:space="preserve">    - Biomass (&amp; renewable waste)</v>
      </c>
      <c r="C50" s="51">
        <f>'[6]Electricity generation ADV'!D56</f>
        <v>2.8999999999900203E-2</v>
      </c>
      <c r="D50" s="51">
        <f>'[6]Electricity generation ADV'!E56</f>
        <v>1.043675009999</v>
      </c>
      <c r="E50" s="51">
        <f>'[6]Electricity generation ADV'!F56</f>
        <v>12.000000009699999</v>
      </c>
      <c r="F50" s="51">
        <f>'[6]Electricity generation ADV'!G56</f>
        <v>25.000000009349996</v>
      </c>
      <c r="G50" s="51">
        <f>'[6]Electricity generation ADV'!H56</f>
        <v>28.00000000899999</v>
      </c>
      <c r="H50" s="51">
        <f>'[6]Electricity generation ADV'!I56</f>
        <v>33.000000008749993</v>
      </c>
      <c r="I50" s="51">
        <f>'[6]Electricity generation ADV'!J56</f>
        <v>38.000000008500002</v>
      </c>
      <c r="J50" s="51">
        <f>'[6]Electricity generation ADV'!K56</f>
        <v>43.000000008249998</v>
      </c>
      <c r="K50" s="50">
        <f>'[6]Electricity generation ADV'!L56</f>
        <v>45.000000007999986</v>
      </c>
      <c r="M50" s="28" t="str">
        <f>'[6]Final energy demand ADV'!C28</f>
        <v xml:space="preserve">    - Oil products</v>
      </c>
      <c r="N50" s="27">
        <f>'[6]Final energy demand ADV'!D28</f>
        <v>1452.6636998453791</v>
      </c>
      <c r="O50" s="27">
        <f>'[6]Final energy demand ADV'!E28</f>
        <v>1489.5781339472355</v>
      </c>
      <c r="P50" s="27">
        <f>'[6]Final energy demand ADV'!F28</f>
        <v>1133.3222055161425</v>
      </c>
      <c r="Q50" s="27">
        <f>'[6]Final energy demand ADV'!G28</f>
        <v>858.88118987921666</v>
      </c>
      <c r="R50" s="27">
        <f>'[6]Final energy demand ADV'!H28</f>
        <v>610.9910886749152</v>
      </c>
      <c r="S50" s="27">
        <f>'[6]Final energy demand ADV'!I28</f>
        <v>428.1696489235033</v>
      </c>
      <c r="T50" s="27">
        <f>'[6]Final energy demand ADV'!J28</f>
        <v>231.07144525371314</v>
      </c>
      <c r="U50" s="27">
        <f>'[6]Final energy demand ADV'!K28</f>
        <v>138.90068644586859</v>
      </c>
      <c r="V50" s="26">
        <f>'[6]Final energy demand ADV'!L28</f>
        <v>0</v>
      </c>
    </row>
    <row r="51" spans="2:22" x14ac:dyDescent="0.2">
      <c r="B51" s="28" t="str">
        <f>'[6]Electricity generation ADV'!C57</f>
        <v xml:space="preserve">    - Geothermal</v>
      </c>
      <c r="C51" s="51">
        <f>'[6]Electricity generation ADV'!D57</f>
        <v>3.0000000000000004E-16</v>
      </c>
      <c r="D51" s="51">
        <f>'[6]Electricity generation ADV'!E57</f>
        <v>1.00000002E-8</v>
      </c>
      <c r="E51" s="51">
        <f>'[6]Electricity generation ADV'!F57</f>
        <v>11.800000001300001</v>
      </c>
      <c r="F51" s="51">
        <f>'[6]Electricity generation ADV'!G57</f>
        <v>30.950000001749999</v>
      </c>
      <c r="G51" s="51">
        <f>'[6]Electricity generation ADV'!H57</f>
        <v>44.100000002200005</v>
      </c>
      <c r="H51" s="51">
        <f>'[6]Electricity generation ADV'!I57</f>
        <v>71.550000002949986</v>
      </c>
      <c r="I51" s="51">
        <f>'[6]Electricity generation ADV'!J57</f>
        <v>99.000000003700009</v>
      </c>
      <c r="J51" s="51">
        <f>'[6]Electricity generation ADV'!K57</f>
        <v>131.75000000424998</v>
      </c>
      <c r="K51" s="50">
        <f>'[6]Electricity generation ADV'!L57</f>
        <v>154.5000000048</v>
      </c>
      <c r="M51" s="28" t="str">
        <f>'[6]Final energy demand ADV'!C29</f>
        <v xml:space="preserve">    - Gas</v>
      </c>
      <c r="N51" s="27">
        <f>'[6]Final energy demand ADV'!D29</f>
        <v>3161.8163171891174</v>
      </c>
      <c r="O51" s="27">
        <f>'[6]Final energy demand ADV'!E29</f>
        <v>3353.1684137935022</v>
      </c>
      <c r="P51" s="27">
        <f>'[6]Final energy demand ADV'!F29</f>
        <v>3449.9191676574442</v>
      </c>
      <c r="Q51" s="27">
        <f>'[6]Final energy demand ADV'!G29</f>
        <v>3380.6927052286937</v>
      </c>
      <c r="R51" s="27">
        <f>'[6]Final energy demand ADV'!H29</f>
        <v>3162.1072468727502</v>
      </c>
      <c r="S51" s="27">
        <f>'[6]Final energy demand ADV'!I29</f>
        <v>2941.1364168439623</v>
      </c>
      <c r="T51" s="27">
        <f>'[6]Final energy demand ADV'!J29</f>
        <v>2453.0107991980872</v>
      </c>
      <c r="U51" s="27">
        <f>'[6]Final energy demand ADV'!K29</f>
        <v>1230.6642453070976</v>
      </c>
      <c r="V51" s="26">
        <f>'[6]Final energy demand ADV'!L29</f>
        <v>0</v>
      </c>
    </row>
    <row r="52" spans="2:22" x14ac:dyDescent="0.2">
      <c r="B52" s="28" t="str">
        <f>'[6]Electricity generation ADV'!C58</f>
        <v xml:space="preserve">    - Solar thermal power plants</v>
      </c>
      <c r="C52" s="51">
        <f>'[6]Electricity generation ADV'!D58</f>
        <v>0</v>
      </c>
      <c r="D52" s="51">
        <f>'[6]Electricity generation ADV'!E58</f>
        <v>1.4752875000000001</v>
      </c>
      <c r="E52" s="51">
        <f>'[6]Electricity generation ADV'!F58</f>
        <v>25</v>
      </c>
      <c r="F52" s="51">
        <f>'[6]Electricity generation ADV'!G58</f>
        <v>105.3</v>
      </c>
      <c r="G52" s="51">
        <f>'[6]Electricity generation ADV'!H58</f>
        <v>354.99999999999994</v>
      </c>
      <c r="H52" s="51">
        <f>'[6]Electricity generation ADV'!I58</f>
        <v>752.8</v>
      </c>
      <c r="I52" s="51">
        <f>'[6]Electricity generation ADV'!J58</f>
        <v>1173.7</v>
      </c>
      <c r="J52" s="51">
        <f>'[6]Electricity generation ADV'!K58</f>
        <v>1789.8610999999999</v>
      </c>
      <c r="K52" s="50">
        <f>'[6]Electricity generation ADV'!L58</f>
        <v>2361.5349999999999</v>
      </c>
      <c r="M52" s="28" t="str">
        <f>'[6]Final energy demand ADV'!C30</f>
        <v xml:space="preserve">    - Solar</v>
      </c>
      <c r="N52" s="27">
        <f>'[6]Final energy demand ADV'!D30</f>
        <v>4.1999990929880604E-2</v>
      </c>
      <c r="O52" s="27">
        <f>'[6]Final energy demand ADV'!E30</f>
        <v>0.49404239899904212</v>
      </c>
      <c r="P52" s="27">
        <f>'[6]Final energy demand ADV'!F30</f>
        <v>87.660315459036539</v>
      </c>
      <c r="Q52" s="27">
        <f>'[6]Final energy demand ADV'!G30</f>
        <v>221.86243951346285</v>
      </c>
      <c r="R52" s="27">
        <f>'[6]Final energy demand ADV'!H30</f>
        <v>422.25211159577754</v>
      </c>
      <c r="S52" s="27">
        <f>'[6]Final energy demand ADV'!I30</f>
        <v>638.63418522348536</v>
      </c>
      <c r="T52" s="27">
        <f>'[6]Final energy demand ADV'!J30</f>
        <v>756.13328250516497</v>
      </c>
      <c r="U52" s="27">
        <f>'[6]Final energy demand ADV'!K30</f>
        <v>1028.1413372398779</v>
      </c>
      <c r="V52" s="26">
        <f>'[6]Final energy demand ADV'!L30</f>
        <v>1349.8945444689664</v>
      </c>
    </row>
    <row r="53" spans="2:22" x14ac:dyDescent="0.2">
      <c r="B53" s="28" t="str">
        <f>'[6]Electricity generation ADV'!C59</f>
        <v xml:space="preserve">    - Ocean energy</v>
      </c>
      <c r="C53" s="51">
        <f>'[6]Electricity generation ADV'!D59</f>
        <v>0</v>
      </c>
      <c r="D53" s="51">
        <f>'[6]Electricity generation ADV'!E59</f>
        <v>0</v>
      </c>
      <c r="E53" s="51">
        <f>'[6]Electricity generation ADV'!F59</f>
        <v>3</v>
      </c>
      <c r="F53" s="51">
        <f>'[6]Electricity generation ADV'!G59</f>
        <v>12.5</v>
      </c>
      <c r="G53" s="51">
        <f>'[6]Electricity generation ADV'!H59</f>
        <v>14.000000000000002</v>
      </c>
      <c r="H53" s="51">
        <f>'[6]Electricity generation ADV'!I59</f>
        <v>28.5</v>
      </c>
      <c r="I53" s="51">
        <f>'[6]Electricity generation ADV'!J59</f>
        <v>59.4</v>
      </c>
      <c r="J53" s="51">
        <f>'[6]Electricity generation ADV'!K59</f>
        <v>84.6</v>
      </c>
      <c r="K53" s="50">
        <f>'[6]Electricity generation ADV'!L59</f>
        <v>91.8</v>
      </c>
      <c r="M53" s="28" t="str">
        <f>'[6]Final energy demand ADV'!C31</f>
        <v xml:space="preserve">    - Biomass</v>
      </c>
      <c r="N53" s="27">
        <f>'[6]Final energy demand ADV'!D31</f>
        <v>0</v>
      </c>
      <c r="O53" s="27">
        <f>'[6]Final energy demand ADV'!E31</f>
        <v>24.111257849953251</v>
      </c>
      <c r="P53" s="27">
        <f>'[6]Final energy demand ADV'!F31</f>
        <v>64.284231336626789</v>
      </c>
      <c r="Q53" s="27">
        <f>'[6]Final energy demand ADV'!G31</f>
        <v>91.703141665564644</v>
      </c>
      <c r="R53" s="27">
        <f>'[6]Final energy demand ADV'!H31</f>
        <v>119.78783307681631</v>
      </c>
      <c r="S53" s="27">
        <f>'[6]Final energy demand ADV'!I31</f>
        <v>129.14745909473919</v>
      </c>
      <c r="T53" s="27">
        <f>'[6]Final energy demand ADV'!J31</f>
        <v>176.20008136674653</v>
      </c>
      <c r="U53" s="27">
        <f>'[6]Final energy demand ADV'!K31</f>
        <v>195.96975794905777</v>
      </c>
      <c r="V53" s="26">
        <f>'[6]Final energy demand ADV'!L31</f>
        <v>272.37581607525556</v>
      </c>
    </row>
    <row r="54" spans="2:22" x14ac:dyDescent="0.2">
      <c r="B54" s="28"/>
      <c r="C54" s="51"/>
      <c r="D54" s="51"/>
      <c r="E54" s="51"/>
      <c r="F54" s="51"/>
      <c r="G54" s="51"/>
      <c r="H54" s="51"/>
      <c r="I54" s="51"/>
      <c r="J54" s="51"/>
      <c r="K54" s="50"/>
      <c r="M54" s="28" t="str">
        <f>'[6]Final energy demand ADV'!C32</f>
        <v xml:space="preserve">    - Geothermal</v>
      </c>
      <c r="N54" s="27">
        <f>'[6]Final energy demand ADV'!D32</f>
        <v>0</v>
      </c>
      <c r="O54" s="27">
        <f>'[6]Final energy demand ADV'!E32</f>
        <v>9.9999999999806074E-10</v>
      </c>
      <c r="P54" s="27">
        <f>'[6]Final energy demand ADV'!F32</f>
        <v>128.82588631313885</v>
      </c>
      <c r="Q54" s="27">
        <f>'[6]Final energy demand ADV'!G32</f>
        <v>179.18127058311518</v>
      </c>
      <c r="R54" s="27">
        <f>'[6]Final energy demand ADV'!H32</f>
        <v>231.13606882322057</v>
      </c>
      <c r="S54" s="27">
        <f>'[6]Final energy demand ADV'!I32</f>
        <v>305.54574433102698</v>
      </c>
      <c r="T54" s="27">
        <f>'[6]Final energy demand ADV'!J32</f>
        <v>372.56148448152192</v>
      </c>
      <c r="U54" s="27">
        <f>'[6]Final energy demand ADV'!K32</f>
        <v>548.67291523092217</v>
      </c>
      <c r="V54" s="26">
        <f>'[6]Final energy demand ADV'!L32</f>
        <v>571.98921375803673</v>
      </c>
    </row>
    <row r="55" spans="2:22" x14ac:dyDescent="0.2">
      <c r="B55" s="28" t="str">
        <f>'[6]Electricity generation ADV'!C61</f>
        <v>Import</v>
      </c>
      <c r="C55" s="51">
        <f>'[6]Electricity generation ADV'!D61</f>
        <v>13.258333333333299</v>
      </c>
      <c r="D55" s="51">
        <f>'[6]Electricity generation ADV'!E61</f>
        <v>14.081366375000099</v>
      </c>
      <c r="E55" s="51">
        <f>'[6]Electricity generation ADV'!F61</f>
        <v>7.1859460983645498</v>
      </c>
      <c r="F55" s="51">
        <f>'[6]Electricity generation ADV'!G61</f>
        <v>8.8715383930426501</v>
      </c>
      <c r="G55" s="51">
        <f>'[6]Electricity generation ADV'!H61</f>
        <v>10.5571306877208</v>
      </c>
      <c r="H55" s="51">
        <f>'[6]Electricity generation ADV'!I61</f>
        <v>12.0209345225728</v>
      </c>
      <c r="I55" s="51">
        <f>'[6]Electricity generation ADV'!J61</f>
        <v>13.484738357424799</v>
      </c>
      <c r="J55" s="51">
        <f>'[6]Electricity generation ADV'!K61</f>
        <v>14.5049652726247</v>
      </c>
      <c r="K55" s="50">
        <f>'[6]Electricity generation ADV'!L61</f>
        <v>15.525192187824601</v>
      </c>
      <c r="M55" s="28" t="str">
        <f>'[6]Final energy demand ADV'!C33</f>
        <v xml:space="preserve">    - Hydrogen</v>
      </c>
      <c r="N55" s="27">
        <f>'[6]Final energy demand ADV'!D33</f>
        <v>0</v>
      </c>
      <c r="O55" s="27">
        <f>'[6]Final energy demand ADV'!E33</f>
        <v>0</v>
      </c>
      <c r="P55" s="27">
        <f>'[6]Final energy demand ADV'!F33</f>
        <v>0</v>
      </c>
      <c r="Q55" s="27">
        <f>'[6]Final energy demand ADV'!G33</f>
        <v>0</v>
      </c>
      <c r="R55" s="27">
        <f>'[6]Final energy demand ADV'!H33</f>
        <v>0</v>
      </c>
      <c r="S55" s="27">
        <f>'[6]Final energy demand ADV'!I33</f>
        <v>0</v>
      </c>
      <c r="T55" s="27">
        <f>'[6]Final energy demand ADV'!J33</f>
        <v>128.23768187350029</v>
      </c>
      <c r="U55" s="27">
        <f>'[6]Final energy demand ADV'!K33</f>
        <v>523.28093352461519</v>
      </c>
      <c r="V55" s="26">
        <f>'[6]Final energy demand ADV'!L33</f>
        <v>746.59644743154263</v>
      </c>
    </row>
    <row r="56" spans="2:22" x14ac:dyDescent="0.2">
      <c r="B56" s="28" t="str">
        <f>'[6]Electricity generation ADV'!C62</f>
        <v xml:space="preserve">  - Import RES</v>
      </c>
      <c r="C56" s="51">
        <f>'[6]Electricity generation ADV'!D62</f>
        <v>0</v>
      </c>
      <c r="D56" s="51">
        <f>'[6]Electricity generation ADV'!E62</f>
        <v>0</v>
      </c>
      <c r="E56" s="51">
        <f>'[6]Electricity generation ADV'!F62</f>
        <v>3.2336757442640476</v>
      </c>
      <c r="F56" s="51">
        <f>'[6]Electricity generation ADV'!G62</f>
        <v>5.322923035825589</v>
      </c>
      <c r="G56" s="51">
        <f>'[6]Electricity generation ADV'!H62</f>
        <v>7.38999148140456</v>
      </c>
      <c r="H56" s="51">
        <f>'[6]Electricity generation ADV'!I62</f>
        <v>8.4146541658009593</v>
      </c>
      <c r="I56" s="51">
        <f>'[6]Electricity generation ADV'!J62</f>
        <v>10.787790685939839</v>
      </c>
      <c r="J56" s="51">
        <f>'[6]Electricity generation ADV'!K62</f>
        <v>12.691844613546612</v>
      </c>
      <c r="K56" s="50">
        <f>'[6]Electricity generation ADV'!L62</f>
        <v>15.525190635305384</v>
      </c>
      <c r="M56" s="28" t="str">
        <f>'[6]Final energy demand ADV'!C34</f>
        <v xml:space="preserve">    RES share Industry</v>
      </c>
      <c r="N56" s="30">
        <f>'[6]Final energy demand ADV'!D34</f>
        <v>2.7238148173634544E-3</v>
      </c>
      <c r="O56" s="30">
        <f>'[6]Final energy demand ADV'!E34</f>
        <v>7.9278179503332134E-3</v>
      </c>
      <c r="P56" s="30">
        <f>'[6]Final energy demand ADV'!F34</f>
        <v>7.0844779173562564E-2</v>
      </c>
      <c r="Q56" s="30">
        <f>'[6]Final energy demand ADV'!G34</f>
        <v>0.14351639397174726</v>
      </c>
      <c r="R56" s="30">
        <f>'[6]Final energy demand ADV'!H34</f>
        <v>0.24938358909995642</v>
      </c>
      <c r="S56" s="30">
        <f>'[6]Final energy demand ADV'!I34</f>
        <v>0.36498448909033865</v>
      </c>
      <c r="T56" s="30">
        <f>'[6]Final energy demand ADV'!J34</f>
        <v>0.49662847861807169</v>
      </c>
      <c r="U56" s="30">
        <f>'[6]Final energy demand ADV'!K34</f>
        <v>0.7435505655229806</v>
      </c>
      <c r="V56" s="29">
        <f>'[6]Final energy demand ADV'!L34</f>
        <v>0.99999999382151528</v>
      </c>
    </row>
    <row r="57" spans="2:22" x14ac:dyDescent="0.2">
      <c r="B57" s="28" t="str">
        <f>'[6]Electricity generation ADV'!C63</f>
        <v>Export</v>
      </c>
      <c r="C57" s="51">
        <f>'[6]Electricity generation ADV'!D63</f>
        <v>11.359166666666702</v>
      </c>
      <c r="D57" s="51">
        <f>'[6]Electricity generation ADV'!E63</f>
        <v>12</v>
      </c>
      <c r="E57" s="51">
        <f>'[6]Electricity generation ADV'!F63</f>
        <v>7.1859460983645498</v>
      </c>
      <c r="F57" s="51">
        <f>'[6]Electricity generation ADV'!G63</f>
        <v>14.1315383930426</v>
      </c>
      <c r="G57" s="51">
        <f>'[6]Electricity generation ADV'!H63</f>
        <v>41.357130687720797</v>
      </c>
      <c r="H57" s="51">
        <f>'[6]Electricity generation ADV'!I63</f>
        <v>66.420934522572793</v>
      </c>
      <c r="I57" s="51">
        <f>'[6]Electricity generation ADV'!J63</f>
        <v>93.484738357424789</v>
      </c>
      <c r="J57" s="51">
        <f>'[6]Electricity generation ADV'!K63</f>
        <v>113.504965272625</v>
      </c>
      <c r="K57" s="50">
        <f>'[6]Electricity generation ADV'!L63</f>
        <v>139.52519218782501</v>
      </c>
      <c r="M57" s="28"/>
      <c r="N57" s="27"/>
      <c r="O57" s="27"/>
      <c r="P57" s="27"/>
      <c r="Q57" s="27"/>
      <c r="R57" s="27"/>
      <c r="S57" s="27"/>
      <c r="T57" s="27"/>
      <c r="U57" s="27"/>
      <c r="V57" s="26"/>
    </row>
    <row r="58" spans="2:22" x14ac:dyDescent="0.2">
      <c r="B58" s="28" t="str">
        <f>'[6]Electricity generation ADV'!C64</f>
        <v>Distribution losses</v>
      </c>
      <c r="C58" s="51">
        <f>'[6]Electricity generation ADV'!D64</f>
        <v>116.433055555556</v>
      </c>
      <c r="D58" s="51">
        <f>'[6]Electricity generation ADV'!E64</f>
        <v>130.86755598832201</v>
      </c>
      <c r="E58" s="51">
        <f>'[6]Electricity generation ADV'!F64</f>
        <v>141.336960467388</v>
      </c>
      <c r="F58" s="51">
        <f>'[6]Electricity generation ADV'!G64</f>
        <v>152.64391730477897</v>
      </c>
      <c r="G58" s="51">
        <f>'[6]Electricity generation ADV'!H64</f>
        <v>164.85543068916098</v>
      </c>
      <c r="H58" s="51">
        <f>'[6]Electricity generation ADV'!I64</f>
        <v>178.04386514429399</v>
      </c>
      <c r="I58" s="51">
        <f>'[6]Electricity generation ADV'!J64</f>
        <v>192.28737435583699</v>
      </c>
      <c r="J58" s="51">
        <f>'[6]Electricity generation ADV'!K64</f>
        <v>201.90174307362901</v>
      </c>
      <c r="K58" s="50">
        <f>'[6]Electricity generation ADV'!L64</f>
        <v>211.99683022731099</v>
      </c>
      <c r="M58" s="28" t="str">
        <f>'[6]Final energy demand ADV'!C36</f>
        <v>Other Sectors</v>
      </c>
      <c r="N58" s="27">
        <f>'[6]Final energy demand ADV'!D36</f>
        <v>4742.3469999770159</v>
      </c>
      <c r="O58" s="27">
        <f>'[6]Final energy demand ADV'!E36</f>
        <v>5319.8034439652192</v>
      </c>
      <c r="P58" s="27">
        <f>'[6]Final energy demand ADV'!F36</f>
        <v>5511.5455816474741</v>
      </c>
      <c r="Q58" s="27">
        <f>'[6]Final energy demand ADV'!G36</f>
        <v>5795.9397608897307</v>
      </c>
      <c r="R58" s="27">
        <f>'[6]Final energy demand ADV'!H36</f>
        <v>6155.6278108117685</v>
      </c>
      <c r="S58" s="27">
        <f>'[6]Final energy demand ADV'!I36</f>
        <v>6386.3618766714808</v>
      </c>
      <c r="T58" s="27">
        <f>'[6]Final energy demand ADV'!J36</f>
        <v>6532.9483030430156</v>
      </c>
      <c r="U58" s="27">
        <f>'[6]Final energy demand ADV'!K36</f>
        <v>6617.2140369109475</v>
      </c>
      <c r="V58" s="26">
        <f>'[6]Final energy demand ADV'!L36</f>
        <v>6612.6363062990185</v>
      </c>
    </row>
    <row r="59" spans="2:22" x14ac:dyDescent="0.2">
      <c r="B59" s="28" t="str">
        <f>'[6]Electricity generation ADV'!C65</f>
        <v>Own consumption electricity</v>
      </c>
      <c r="C59" s="51">
        <f>'[6]Electricity generation ADV'!D65</f>
        <v>55.876944444444405</v>
      </c>
      <c r="D59" s="51">
        <f>'[6]Electricity generation ADV'!E65</f>
        <v>63.5143741366782</v>
      </c>
      <c r="E59" s="51">
        <f>'[6]Electricity generation ADV'!F65</f>
        <v>60.338655429844302</v>
      </c>
      <c r="F59" s="51">
        <f>'[6]Electricity generation ADV'!G65</f>
        <v>57.321722658352101</v>
      </c>
      <c r="G59" s="51">
        <f>'[6]Electricity generation ADV'!H65</f>
        <v>54.4556365254345</v>
      </c>
      <c r="H59" s="51">
        <f>'[6]Electricity generation ADV'!I65</f>
        <v>51.7328546991628</v>
      </c>
      <c r="I59" s="51">
        <f>'[6]Electricity generation ADV'!J65</f>
        <v>49.14621196420461</v>
      </c>
      <c r="J59" s="51">
        <f>'[6]Electricity generation ADV'!K65</f>
        <v>46.688901365994397</v>
      </c>
      <c r="K59" s="50">
        <f>'[6]Electricity generation ADV'!L65</f>
        <v>44.354456297694696</v>
      </c>
      <c r="M59" s="28" t="str">
        <f>'[6]Final energy demand ADV'!C37</f>
        <v xml:space="preserve">    - Electricity</v>
      </c>
      <c r="N59" s="27">
        <f>'[6]Final energy demand ADV'!D37</f>
        <v>2063.6289999977439</v>
      </c>
      <c r="O59" s="27">
        <f>'[6]Final energy demand ADV'!E37</f>
        <v>2332.7609260477147</v>
      </c>
      <c r="P59" s="27">
        <f>'[6]Final energy demand ADV'!F37</f>
        <v>2551.2574607475949</v>
      </c>
      <c r="Q59" s="27">
        <f>'[6]Final energy demand ADV'!G37</f>
        <v>2846.1805508633242</v>
      </c>
      <c r="R59" s="27">
        <f>'[6]Final energy demand ADV'!H37</f>
        <v>3283.5207237910918</v>
      </c>
      <c r="S59" s="27">
        <f>'[6]Final energy demand ADV'!I37</f>
        <v>3665.0186509177292</v>
      </c>
      <c r="T59" s="27">
        <f>'[6]Final energy demand ADV'!J37</f>
        <v>4025.9231916805484</v>
      </c>
      <c r="U59" s="27">
        <f>'[6]Final energy demand ADV'!K37</f>
        <v>4370.5576962341229</v>
      </c>
      <c r="V59" s="26">
        <f>'[6]Final energy demand ADV'!L37</f>
        <v>4754.3898744020998</v>
      </c>
    </row>
    <row r="60" spans="2:22" x14ac:dyDescent="0.2">
      <c r="B60" s="28" t="str">
        <f>'[6]Electricity generation ADV'!C66</f>
        <v>Electricity for hydrogen production</v>
      </c>
      <c r="C60" s="51">
        <f>'[6]Electricity generation ADV'!D66</f>
        <v>9.7902097902097895E-16</v>
      </c>
      <c r="D60" s="51">
        <f>'[6]Electricity generation ADV'!E66</f>
        <v>9.0456811849841685E-9</v>
      </c>
      <c r="E60" s="51">
        <f>'[6]Electricity generation ADV'!F66</f>
        <v>0.7018716577540115</v>
      </c>
      <c r="F60" s="51">
        <f>'[6]Electricity generation ADV'!G66</f>
        <v>22.335500497733165</v>
      </c>
      <c r="G60" s="51">
        <f>'[6]Electricity generation ADV'!H66</f>
        <v>153.73531338810105</v>
      </c>
      <c r="H60" s="51">
        <f>'[6]Electricity generation ADV'!I66</f>
        <v>314.34503555751638</v>
      </c>
      <c r="I60" s="51">
        <f>'[6]Electricity generation ADV'!J66</f>
        <v>626.91953132198307</v>
      </c>
      <c r="J60" s="51">
        <f>'[6]Electricity generation ADV'!K66</f>
        <v>1056.7554069302321</v>
      </c>
      <c r="K60" s="50">
        <f>'[6]Electricity generation ADV'!L66</f>
        <v>1517.452934272317</v>
      </c>
      <c r="M60" s="28" t="str">
        <f>'[6]Final energy demand ADV'!C38</f>
        <v xml:space="preserve">         RES electricity</v>
      </c>
      <c r="N60" s="27">
        <f>'[6]Final energy demand ADV'!D38</f>
        <v>51.144669355616209</v>
      </c>
      <c r="O60" s="27">
        <f>'[6]Final energy demand ADV'!E38</f>
        <v>72.191392022363189</v>
      </c>
      <c r="P60" s="27">
        <f>'[6]Final energy demand ADV'!F38</f>
        <v>401.37677093671306</v>
      </c>
      <c r="Q60" s="27">
        <f>'[6]Final energy demand ADV'!G38</f>
        <v>1059.0841673038669</v>
      </c>
      <c r="R60" s="27">
        <f>'[6]Final energy demand ADV'!H38</f>
        <v>1966.7029247562332</v>
      </c>
      <c r="S60" s="27">
        <f>'[6]Final energy demand ADV'!I38</f>
        <v>2909.3838919039067</v>
      </c>
      <c r="T60" s="27">
        <f>'[6]Final energy demand ADV'!J38</f>
        <v>3552.6393972144965</v>
      </c>
      <c r="U60" s="27">
        <f>'[6]Final energy demand ADV'!K38</f>
        <v>4222.0164236618302</v>
      </c>
      <c r="V60" s="26">
        <f>'[6]Final energy demand ADV'!L38</f>
        <v>4754.3898268891016</v>
      </c>
    </row>
    <row r="61" spans="2:22" x14ac:dyDescent="0.2">
      <c r="B61" s="28" t="str">
        <f>'[6]Electricity generation ADV'!C67</f>
        <v>Electricity for synfuel production</v>
      </c>
      <c r="C61" s="51">
        <f>'[6]Electricity generation ADV'!D67</f>
        <v>3.6391958333333342E-7</v>
      </c>
      <c r="D61" s="51">
        <f>'[6]Electricity generation ADV'!E67</f>
        <v>7.0428053812427423E-19</v>
      </c>
      <c r="E61" s="51">
        <f>'[6]Electricity generation ADV'!F67</f>
        <v>-3.7973577325994313E-13</v>
      </c>
      <c r="F61" s="51">
        <f>'[6]Electricity generation ADV'!G67</f>
        <v>-7.4945213297740749E-13</v>
      </c>
      <c r="G61" s="51">
        <f>'[6]Electricity generation ADV'!H67</f>
        <v>3.7973577325994318E-13</v>
      </c>
      <c r="H61" s="51">
        <f>'[6]Electricity generation ADV'!I67</f>
        <v>10.40962981764404</v>
      </c>
      <c r="I61" s="51">
        <f>'[6]Electricity generation ADV'!J67</f>
        <v>107.17125665854516</v>
      </c>
      <c r="J61" s="51">
        <f>'[6]Electricity generation ADV'!K67</f>
        <v>100.43576025780841</v>
      </c>
      <c r="K61" s="50">
        <f>'[6]Electricity generation ADV'!L67</f>
        <v>58.587028191468924</v>
      </c>
      <c r="M61" s="28" t="str">
        <f>'[6]Final energy demand ADV'!C39</f>
        <v xml:space="preserve">    - Public district heat</v>
      </c>
      <c r="N61" s="27">
        <f>'[6]Final energy demand ADV'!D39</f>
        <v>0</v>
      </c>
      <c r="O61" s="27">
        <f>'[6]Final energy demand ADV'!E39</f>
        <v>0</v>
      </c>
      <c r="P61" s="27">
        <f>'[6]Final energy demand ADV'!F39</f>
        <v>0</v>
      </c>
      <c r="Q61" s="27">
        <f>'[6]Final energy demand ADV'!G39</f>
        <v>0</v>
      </c>
      <c r="R61" s="27">
        <f>'[6]Final energy demand ADV'!H39</f>
        <v>0</v>
      </c>
      <c r="S61" s="27">
        <f>'[6]Final energy demand ADV'!I39</f>
        <v>0</v>
      </c>
      <c r="T61" s="27">
        <f>'[6]Final energy demand ADV'!J39</f>
        <v>0</v>
      </c>
      <c r="U61" s="27">
        <f>'[6]Final energy demand ADV'!K39</f>
        <v>0</v>
      </c>
      <c r="V61" s="26">
        <f>'[6]Final energy demand ADV'!L39</f>
        <v>0</v>
      </c>
    </row>
    <row r="62" spans="2:22" x14ac:dyDescent="0.2">
      <c r="B62" s="28" t="str">
        <f>'[6]Electricity generation ADV'!C68</f>
        <v>Final energy consumption (electricity)</v>
      </c>
      <c r="C62" s="51">
        <f>'[6]Electricity generation ADV'!D68</f>
        <v>734.04916666580664</v>
      </c>
      <c r="D62" s="51">
        <f>'[6]Electricity generation ADV'!E68</f>
        <v>825.05109874926552</v>
      </c>
      <c r="E62" s="51">
        <f>'[6]Electricity generation ADV'!F68</f>
        <v>939.95964771932711</v>
      </c>
      <c r="F62" s="51">
        <f>'[6]Electricity generation ADV'!G68</f>
        <v>1104.9628293779563</v>
      </c>
      <c r="G62" s="51">
        <f>'[6]Electricity generation ADV'!H68</f>
        <v>1424.4624778108716</v>
      </c>
      <c r="H62" s="51">
        <f>'[6]Electricity generation ADV'!I68</f>
        <v>1703.2990193132266</v>
      </c>
      <c r="I62" s="51">
        <f>'[6]Electricity generation ADV'!J68</f>
        <v>2006.119622583964</v>
      </c>
      <c r="J62" s="51">
        <f>'[6]Electricity generation ADV'!K68</f>
        <v>2301.6606107266625</v>
      </c>
      <c r="K62" s="50">
        <f>'[6]Electricity generation ADV'!L68</f>
        <v>2749.3646307659878</v>
      </c>
      <c r="M62" s="28" t="str">
        <f>'[6]Final energy demand ADV'!C40</f>
        <v xml:space="preserve">         RES district heat</v>
      </c>
      <c r="N62" s="27">
        <f>'[6]Final energy demand ADV'!D40</f>
        <v>0</v>
      </c>
      <c r="O62" s="27">
        <f>'[6]Final energy demand ADV'!E40</f>
        <v>0</v>
      </c>
      <c r="P62" s="27">
        <f>'[6]Final energy demand ADV'!F40</f>
        <v>0</v>
      </c>
      <c r="Q62" s="27">
        <f>'[6]Final energy demand ADV'!G40</f>
        <v>0</v>
      </c>
      <c r="R62" s="27">
        <f>'[6]Final energy demand ADV'!H40</f>
        <v>0</v>
      </c>
      <c r="S62" s="27">
        <f>'[6]Final energy demand ADV'!I40</f>
        <v>0</v>
      </c>
      <c r="T62" s="27">
        <f>'[6]Final energy demand ADV'!J40</f>
        <v>0</v>
      </c>
      <c r="U62" s="27">
        <f>'[6]Final energy demand ADV'!K40</f>
        <v>0</v>
      </c>
      <c r="V62" s="26">
        <f>'[6]Final energy demand ADV'!L40</f>
        <v>0</v>
      </c>
    </row>
    <row r="63" spans="2:22" x14ac:dyDescent="0.2">
      <c r="B63" s="28"/>
      <c r="C63" s="51"/>
      <c r="D63" s="51"/>
      <c r="E63" s="51"/>
      <c r="F63" s="51"/>
      <c r="G63" s="51"/>
      <c r="H63" s="51"/>
      <c r="I63" s="51"/>
      <c r="J63" s="51"/>
      <c r="K63" s="50"/>
      <c r="M63" s="28" t="str">
        <f>'[6]Final energy demand ADV'!C41</f>
        <v xml:space="preserve">    - Hard coal &amp; lignite</v>
      </c>
      <c r="N63" s="27">
        <f>'[6]Final energy demand ADV'!D41</f>
        <v>0.36100014030273458</v>
      </c>
      <c r="O63" s="27">
        <f>'[6]Final energy demand ADV'!E41</f>
        <v>0.35064449999899261</v>
      </c>
      <c r="P63" s="27">
        <f>'[6]Final energy demand ADV'!F41</f>
        <v>2.8941729489494772E-13</v>
      </c>
      <c r="Q63" s="27">
        <f>'[6]Final energy demand ADV'!G41</f>
        <v>5.2278452690774841</v>
      </c>
      <c r="R63" s="27">
        <f>'[6]Final energy demand ADV'!H41</f>
        <v>8.0890604213744304</v>
      </c>
      <c r="S63" s="27">
        <f>'[6]Final energy demand ADV'!I41</f>
        <v>12.934927442636814</v>
      </c>
      <c r="T63" s="27">
        <f>'[6]Final energy demand ADV'!J41</f>
        <v>1.5922097598805147E-13</v>
      </c>
      <c r="U63" s="27">
        <f>'[6]Final energy demand ADV'!K41</f>
        <v>1.7691219554227944E-13</v>
      </c>
      <c r="V63" s="26">
        <f>'[6]Final energy demand ADV'!L41</f>
        <v>0</v>
      </c>
    </row>
    <row r="64" spans="2:22" x14ac:dyDescent="0.2">
      <c r="B64" s="28" t="str">
        <f>'[6]Electricity generation ADV'!C70</f>
        <v>Fluctuating RES (PV, Wind, Ocean)</v>
      </c>
      <c r="C64" s="51">
        <f>'[6]Electricity generation ADV'!D70</f>
        <v>0.21099999999999999</v>
      </c>
      <c r="D64" s="51">
        <f>'[6]Electricity generation ADV'!E70</f>
        <v>4.6447125000000007</v>
      </c>
      <c r="E64" s="51">
        <f>'[6]Electricity generation ADV'!F70</f>
        <v>103</v>
      </c>
      <c r="F64" s="51">
        <f>'[6]Electricity generation ADV'!G70</f>
        <v>302.5</v>
      </c>
      <c r="G64" s="51">
        <f>'[6]Electricity generation ADV'!H70</f>
        <v>630</v>
      </c>
      <c r="H64" s="51">
        <f>'[6]Electricity generation ADV'!I70</f>
        <v>936.5</v>
      </c>
      <c r="I64" s="51">
        <f>'[6]Electricity generation ADV'!J70</f>
        <v>1328.8000000000002</v>
      </c>
      <c r="J64" s="51">
        <f>'[6]Electricity generation ADV'!K70</f>
        <v>1609.7626</v>
      </c>
      <c r="K64" s="50">
        <f>'[6]Electricity generation ADV'!L70</f>
        <v>1936.0539999999999</v>
      </c>
      <c r="M64" s="28" t="str">
        <f>'[6]Final energy demand ADV'!C42</f>
        <v xml:space="preserve">    - Oil products</v>
      </c>
      <c r="N64" s="27">
        <f>'[6]Final energy demand ADV'!D42</f>
        <v>969.99733588739286</v>
      </c>
      <c r="O64" s="27">
        <f>'[6]Final energy demand ADV'!E42</f>
        <v>985.57946451443036</v>
      </c>
      <c r="P64" s="27">
        <f>'[6]Final energy demand ADV'!F42</f>
        <v>902.68562719355248</v>
      </c>
      <c r="Q64" s="27">
        <f>'[6]Final energy demand ADV'!G42</f>
        <v>814.71968814828574</v>
      </c>
      <c r="R64" s="27">
        <f>'[6]Final energy demand ADV'!H42</f>
        <v>601.42167030724704</v>
      </c>
      <c r="S64" s="27">
        <f>'[6]Final energy demand ADV'!I42</f>
        <v>493.47877230796416</v>
      </c>
      <c r="T64" s="27">
        <f>'[6]Final energy demand ADV'!J42</f>
        <v>382.09944114973825</v>
      </c>
      <c r="U64" s="27">
        <f>'[6]Final energy demand ADV'!K42</f>
        <v>169.55601884366169</v>
      </c>
      <c r="V64" s="26">
        <f>'[6]Final energy demand ADV'!L42</f>
        <v>0</v>
      </c>
    </row>
    <row r="65" spans="2:22" x14ac:dyDescent="0.2">
      <c r="B65" s="28" t="str">
        <f>'[6]Electricity generation ADV'!C71</f>
        <v>Share of fluctuating RES</v>
      </c>
      <c r="C65" s="30">
        <f>'[6]Electricity generation ADV'!D71</f>
        <v>2.3328837086803431E-4</v>
      </c>
      <c r="D65" s="30">
        <f>'[6]Electricity generation ADV'!E71</f>
        <v>4.5654935959394041E-3</v>
      </c>
      <c r="E65" s="30">
        <f>'[6]Electricity generation ADV'!F71</f>
        <v>9.0166026140143185E-2</v>
      </c>
      <c r="F65" s="30">
        <f>'[6]Electricity generation ADV'!G71</f>
        <v>0.22532186150562167</v>
      </c>
      <c r="G65" s="30">
        <f>'[6]Electricity generation ADV'!H71</f>
        <v>0.34458072939965601</v>
      </c>
      <c r="H65" s="30">
        <f>'[6]Electricity generation ADV'!I71</f>
        <v>0.40502019096561986</v>
      </c>
      <c r="I65" s="30">
        <f>'[6]Electricity generation ADV'!J71</f>
        <v>0.43401518966678027</v>
      </c>
      <c r="J65" s="30">
        <f>'[6]Electricity generation ADV'!K71</f>
        <v>0.42290475498755714</v>
      </c>
      <c r="K65" s="29">
        <f>'[6]Electricity generation ADV'!L71</f>
        <v>0.41142253220770314</v>
      </c>
      <c r="M65" s="28" t="str">
        <f>'[6]Final energy demand ADV'!C43</f>
        <v xml:space="preserve">    - Gas</v>
      </c>
      <c r="N65" s="27">
        <f>'[6]Final energy demand ADV'!D43</f>
        <v>1669.6846489205857</v>
      </c>
      <c r="O65" s="27">
        <f>'[6]Final energy demand ADV'!E43</f>
        <v>1952.1503996534614</v>
      </c>
      <c r="P65" s="27">
        <f>'[6]Final energy demand ADV'!F43</f>
        <v>1890.6376108767097</v>
      </c>
      <c r="Q65" s="27">
        <f>'[6]Final energy demand ADV'!G43</f>
        <v>1875.7273274822608</v>
      </c>
      <c r="R65" s="27">
        <f>'[6]Final energy demand ADV'!H43</f>
        <v>1832.6092689705911</v>
      </c>
      <c r="S65" s="27">
        <f>'[6]Final energy demand ADV'!I43</f>
        <v>1511.5778816149962</v>
      </c>
      <c r="T65" s="27">
        <f>'[6]Final energy demand ADV'!J43</f>
        <v>1049.2136105859349</v>
      </c>
      <c r="U65" s="27">
        <f>'[6]Final energy demand ADV'!K43</f>
        <v>617.14287486962928</v>
      </c>
      <c r="V65" s="26">
        <f>'[6]Final energy demand ADV'!L43</f>
        <v>0</v>
      </c>
    </row>
    <row r="66" spans="2:22" ht="13.5" thickBot="1" x14ac:dyDescent="0.25">
      <c r="B66" s="25" t="str">
        <f>'[6]Electricity generation ADV'!C72</f>
        <v>RES share (domestic generation)</v>
      </c>
      <c r="C66" s="24">
        <f>'[6]Electricity generation ADV'!D72</f>
        <v>2.4783848916482627E-2</v>
      </c>
      <c r="D66" s="24">
        <f>'[6]Electricity generation ADV'!E72</f>
        <v>3.0946759788485316E-2</v>
      </c>
      <c r="E66" s="24">
        <f>'[6]Electricity generation ADV'!F72</f>
        <v>0.15732507483548824</v>
      </c>
      <c r="F66" s="24">
        <f>'[6]Electricity generation ADV'!G72</f>
        <v>0.37210716199385802</v>
      </c>
      <c r="G66" s="24">
        <f>'[6]Electricity generation ADV'!H72</f>
        <v>0.59896162996818691</v>
      </c>
      <c r="H66" s="24">
        <f>'[6]Electricity generation ADV'!I72</f>
        <v>0.7938251258763418</v>
      </c>
      <c r="I66" s="24">
        <f>'[6]Electricity generation ADV'!J72</f>
        <v>0.88244092797297302</v>
      </c>
      <c r="J66" s="24">
        <f>'[6]Electricity generation ADV'!K72</f>
        <v>0.96601319948246356</v>
      </c>
      <c r="K66" s="23">
        <f>'[6]Electricity generation ADV'!L72</f>
        <v>0.99999999000649942</v>
      </c>
      <c r="M66" s="28" t="str">
        <f>'[6]Final energy demand ADV'!C44</f>
        <v xml:space="preserve">    - Solar</v>
      </c>
      <c r="N66" s="27">
        <f>'[6]Final energy demand ADV'!D44</f>
        <v>6.6590025880119565</v>
      </c>
      <c r="O66" s="27">
        <f>'[6]Final energy demand ADV'!E44</f>
        <v>12.979603349897619</v>
      </c>
      <c r="P66" s="27">
        <f>'[6]Final energy demand ADV'!F44</f>
        <v>71.483953200058991</v>
      </c>
      <c r="Q66" s="27">
        <f>'[6]Final energy demand ADV'!G44</f>
        <v>148.12228262385881</v>
      </c>
      <c r="R66" s="27">
        <f>'[6]Final energy demand ADV'!H44</f>
        <v>311.11770851438831</v>
      </c>
      <c r="S66" s="27">
        <f>'[6]Final energy demand ADV'!I44</f>
        <v>559.6098848685773</v>
      </c>
      <c r="T66" s="27">
        <f>'[6]Final energy demand ADV'!J44</f>
        <v>853.30280764479858</v>
      </c>
      <c r="U66" s="27">
        <f>'[6]Final energy demand ADV'!K44</f>
        <v>937.19674180958009</v>
      </c>
      <c r="V66" s="26">
        <f>'[6]Final energy demand ADV'!L44</f>
        <v>1036.2095664261628</v>
      </c>
    </row>
    <row r="67" spans="2:22" ht="13.5" thickBot="1" x14ac:dyDescent="0.25">
      <c r="M67" s="28" t="str">
        <f>'[6]Final energy demand ADV'!C45</f>
        <v xml:space="preserve">    - Biomass</v>
      </c>
      <c r="N67" s="27">
        <f>'[6]Final energy demand ADV'!D45</f>
        <v>32.016012442978095</v>
      </c>
      <c r="O67" s="27">
        <f>'[6]Final energy demand ADV'!E45</f>
        <v>35.982405899716184</v>
      </c>
      <c r="P67" s="27">
        <f>'[6]Final energy demand ADV'!F45</f>
        <v>77.540232568397329</v>
      </c>
      <c r="Q67" s="27">
        <f>'[6]Final energy demand ADV'!G45</f>
        <v>79.578322293499909</v>
      </c>
      <c r="R67" s="27">
        <f>'[6]Final energy demand ADV'!H45</f>
        <v>82.786795476418504</v>
      </c>
      <c r="S67" s="27">
        <f>'[6]Final energy demand ADV'!I45</f>
        <v>89.568640055949245</v>
      </c>
      <c r="T67" s="27">
        <f>'[6]Final energy demand ADV'!J45</f>
        <v>94.811423071644285</v>
      </c>
      <c r="U67" s="27">
        <f>'[6]Final energy demand ADV'!K45</f>
        <v>105.54017362720495</v>
      </c>
      <c r="V67" s="26">
        <f>'[6]Final energy demand ADV'!L45</f>
        <v>113.61947000286875</v>
      </c>
    </row>
    <row r="68" spans="2:22" x14ac:dyDescent="0.2">
      <c r="B68" s="38" t="str">
        <f>'[6]Transport ADV'!D4</f>
        <v>Final energy consumption transport in PJ/a</v>
      </c>
      <c r="C68" s="37" t="str">
        <f>'[6]Transport ADV'!D5</f>
        <v>Scenario:</v>
      </c>
      <c r="D68" s="37" t="str">
        <f>'[6]Transport ADV'!E5</f>
        <v>Middle East Advanced Energy [R]Evolution (2015)</v>
      </c>
      <c r="E68" s="37"/>
      <c r="F68" s="37"/>
      <c r="G68" s="37"/>
      <c r="H68" s="37"/>
      <c r="I68" s="37"/>
      <c r="J68" s="37"/>
      <c r="K68" s="36"/>
      <c r="M68" s="28" t="str">
        <f>'[6]Final energy demand ADV'!C46</f>
        <v xml:space="preserve">    - Geothermal</v>
      </c>
      <c r="N68" s="27">
        <f>'[6]Final energy demand ADV'!D46</f>
        <v>0</v>
      </c>
      <c r="O68" s="27">
        <f>'[6]Final energy demand ADV'!E46</f>
        <v>0</v>
      </c>
      <c r="P68" s="27">
        <f>'[6]Final energy demand ADV'!F46</f>
        <v>17.940697061160776</v>
      </c>
      <c r="Q68" s="27">
        <f>'[6]Final energy demand ADV'!G46</f>
        <v>26.383744209423377</v>
      </c>
      <c r="R68" s="27">
        <f>'[6]Final energy demand ADV'!H46</f>
        <v>36.08258333065735</v>
      </c>
      <c r="S68" s="27">
        <f>'[6]Final energy demand ADV'!I46</f>
        <v>54.17311946362846</v>
      </c>
      <c r="T68" s="27">
        <f>'[6]Final energy demand ADV'!J46</f>
        <v>73.10239694866074</v>
      </c>
      <c r="U68" s="27">
        <f>'[6]Final energy demand ADV'!K46</f>
        <v>156.72298754126899</v>
      </c>
      <c r="V68" s="26">
        <f>'[6]Final energy demand ADV'!L46</f>
        <v>226.67084265572308</v>
      </c>
    </row>
    <row r="69" spans="2:22" x14ac:dyDescent="0.2">
      <c r="B69" s="28"/>
      <c r="C69" s="33">
        <f>'[6]Transport ADV'!D8</f>
        <v>2012</v>
      </c>
      <c r="D69" s="33">
        <f>'[6]Transport ADV'!E8</f>
        <v>2015</v>
      </c>
      <c r="E69" s="33">
        <f>'[6]Transport ADV'!F8</f>
        <v>2020</v>
      </c>
      <c r="F69" s="33">
        <f>'[6]Transport ADV'!G8</f>
        <v>2025</v>
      </c>
      <c r="G69" s="33">
        <f>'[6]Transport ADV'!H8</f>
        <v>2030</v>
      </c>
      <c r="H69" s="33">
        <f>'[6]Transport ADV'!I8</f>
        <v>2035</v>
      </c>
      <c r="I69" s="33">
        <f>'[6]Transport ADV'!J8</f>
        <v>2040</v>
      </c>
      <c r="J69" s="33">
        <f>'[6]Transport ADV'!K8</f>
        <v>2045</v>
      </c>
      <c r="K69" s="32">
        <f>'[6]Transport ADV'!L8</f>
        <v>2050</v>
      </c>
      <c r="M69" s="28" t="str">
        <f>'[6]Final energy demand ADV'!C47</f>
        <v xml:space="preserve">    - Hydrogen</v>
      </c>
      <c r="N69" s="27">
        <f>'[6]Final energy demand ADV'!D47</f>
        <v>0</v>
      </c>
      <c r="O69" s="27">
        <f>'[6]Final energy demand ADV'!E47</f>
        <v>0</v>
      </c>
      <c r="P69" s="27">
        <f>'[6]Final energy demand ADV'!F47</f>
        <v>0</v>
      </c>
      <c r="Q69" s="27">
        <f>'[6]Final energy demand ADV'!G47</f>
        <v>0</v>
      </c>
      <c r="R69" s="27">
        <f>'[6]Final energy demand ADV'!H47</f>
        <v>0</v>
      </c>
      <c r="S69" s="27">
        <f>'[6]Final energy demand ADV'!I47</f>
        <v>0</v>
      </c>
      <c r="T69" s="27">
        <f>'[6]Final energy demand ADV'!J47</f>
        <v>54.495431961689043</v>
      </c>
      <c r="U69" s="27">
        <f>'[6]Final energy demand ADV'!K47</f>
        <v>260.4975439854793</v>
      </c>
      <c r="V69" s="26">
        <f>'[6]Final energy demand ADV'!L47</f>
        <v>481.74655281216337</v>
      </c>
    </row>
    <row r="70" spans="2:22" x14ac:dyDescent="0.2">
      <c r="B70" s="28"/>
      <c r="C70" s="27"/>
      <c r="D70" s="27"/>
      <c r="E70" s="27"/>
      <c r="F70" s="27"/>
      <c r="G70" s="27"/>
      <c r="H70" s="27"/>
      <c r="I70" s="27"/>
      <c r="J70" s="27"/>
      <c r="K70" s="26"/>
      <c r="M70" s="28" t="str">
        <f>'[6]Final energy demand ADV'!C48</f>
        <v xml:space="preserve">    RES share Other Sectors</v>
      </c>
      <c r="N70" s="30">
        <f>'[6]Final energy demand ADV'!D48</f>
        <v>1.8939922444950061E-2</v>
      </c>
      <c r="O70" s="30">
        <f>'[6]Final energy demand ADV'!E48</f>
        <v>2.2774037151581852E-2</v>
      </c>
      <c r="P70" s="30">
        <f>'[6]Final energy demand ADV'!F48</f>
        <v>0.10311838037932824</v>
      </c>
      <c r="Q70" s="30">
        <f>'[6]Final energy demand ADV'!G48</f>
        <v>0.22656697112205071</v>
      </c>
      <c r="R70" s="30">
        <f>'[6]Final energy demand ADV'!H48</f>
        <v>0.38934940281284414</v>
      </c>
      <c r="S70" s="30">
        <f>'[6]Final energy demand ADV'!I48</f>
        <v>0.56569539998804286</v>
      </c>
      <c r="T70" s="30">
        <f>'[6]Final energy demand ADV'!J48</f>
        <v>0.70748225916272478</v>
      </c>
      <c r="U70" s="30">
        <f>'[6]Final energy demand ADV'!K48</f>
        <v>0.85732762472512536</v>
      </c>
      <c r="V70" s="29">
        <f>'[6]Final energy demand ADV'!L48</f>
        <v>0.99999999208676682</v>
      </c>
    </row>
    <row r="71" spans="2:22" x14ac:dyDescent="0.2">
      <c r="B71" s="28" t="str">
        <f>'[6]Transport ADV'!C10</f>
        <v>road</v>
      </c>
      <c r="C71" s="27">
        <f>'[6]Transport ADV'!D10</f>
        <v>5225.8919998999982</v>
      </c>
      <c r="D71" s="27">
        <f>'[6]Transport ADV'!E10</f>
        <v>5828.4256563432664</v>
      </c>
      <c r="E71" s="27">
        <f>'[6]Transport ADV'!F10</f>
        <v>6642.4318681506265</v>
      </c>
      <c r="F71" s="27">
        <f>'[6]Transport ADV'!G10</f>
        <v>6355.8800064488696</v>
      </c>
      <c r="G71" s="27">
        <f>'[6]Transport ADV'!H10</f>
        <v>6030.9720229417944</v>
      </c>
      <c r="H71" s="27">
        <f>'[6]Transport ADV'!I10</f>
        <v>5532.7543770465982</v>
      </c>
      <c r="I71" s="27">
        <f>'[6]Transport ADV'!J10</f>
        <v>4976.2785319348604</v>
      </c>
      <c r="J71" s="27">
        <f>'[6]Transport ADV'!K10</f>
        <v>4622.5209223082147</v>
      </c>
      <c r="K71" s="26">
        <f>'[6]Transport ADV'!L10</f>
        <v>4469.0814997408315</v>
      </c>
      <c r="M71" s="28"/>
      <c r="N71" s="27"/>
      <c r="O71" s="27"/>
      <c r="P71" s="27"/>
      <c r="Q71" s="27"/>
      <c r="R71" s="27"/>
      <c r="S71" s="27"/>
      <c r="T71" s="27"/>
      <c r="U71" s="27"/>
      <c r="V71" s="26"/>
    </row>
    <row r="72" spans="2:22" x14ac:dyDescent="0.2">
      <c r="B72" s="28" t="str">
        <f>'[6]Transport ADV'!C11</f>
        <v xml:space="preserve"> - fossil fuels</v>
      </c>
      <c r="C72" s="27">
        <f>'[6]Transport ADV'!D11</f>
        <v>4980.9229998999981</v>
      </c>
      <c r="D72" s="27">
        <f>'[6]Transport ADV'!E11</f>
        <v>5568.3412878090812</v>
      </c>
      <c r="E72" s="27">
        <f>'[6]Transport ADV'!F11</f>
        <v>6211.6842059471883</v>
      </c>
      <c r="F72" s="27">
        <f>'[6]Transport ADV'!G11</f>
        <v>5522.7906980930047</v>
      </c>
      <c r="G72" s="27">
        <f>'[6]Transport ADV'!H11</f>
        <v>4336.2247738447504</v>
      </c>
      <c r="H72" s="27">
        <f>'[6]Transport ADV'!I11</f>
        <v>3099.8902136708612</v>
      </c>
      <c r="I72" s="27">
        <f>'[6]Transport ADV'!J11</f>
        <v>1651.5716383385977</v>
      </c>
      <c r="J72" s="27">
        <f>'[6]Transport ADV'!K11</f>
        <v>712.63072357857993</v>
      </c>
      <c r="K72" s="26">
        <f>'[6]Transport ADV'!L11</f>
        <v>-3.1578826904296873E-12</v>
      </c>
      <c r="M72" s="28" t="str">
        <f>'[6]Final energy demand ADV'!C50</f>
        <v>Total RES</v>
      </c>
      <c r="N72" s="27">
        <f>'[6]Final energy demand ADV'!D50</f>
        <v>104.2102441517691</v>
      </c>
      <c r="O72" s="27">
        <f>'[6]Final energy demand ADV'!E50</f>
        <v>165.48543573214042</v>
      </c>
      <c r="P72" s="27">
        <f>'[6]Final energy demand ADV'!F50</f>
        <v>1106.8796559197626</v>
      </c>
      <c r="Q72" s="27">
        <f>'[6]Final energy demand ADV'!G50</f>
        <v>2536.3733319718672</v>
      </c>
      <c r="R72" s="27">
        <f>'[6]Final energy demand ADV'!H50</f>
        <v>4886.2517390689682</v>
      </c>
      <c r="S72" s="27">
        <f>'[6]Final energy demand ADV'!I50</f>
        <v>7701.4724185939567</v>
      </c>
      <c r="T72" s="27">
        <f>'[6]Final energy demand ADV'!J50</f>
        <v>10619.425081465546</v>
      </c>
      <c r="U72" s="27">
        <f>'[6]Final energy demand ADV'!K50</f>
        <v>13927.043194276503</v>
      </c>
      <c r="V72" s="26">
        <f>'[6]Final energy demand ADV'!L50</f>
        <v>17091.515451409963</v>
      </c>
    </row>
    <row r="73" spans="2:22" x14ac:dyDescent="0.2">
      <c r="B73" s="28" t="str">
        <f>'[6]Transport ADV'!C12</f>
        <v xml:space="preserve"> - biofuels</v>
      </c>
      <c r="C73" s="27">
        <f>'[6]Transport ADV'!D12</f>
        <v>0</v>
      </c>
      <c r="D73" s="27">
        <f>'[6]Transport ADV'!E12</f>
        <v>5.5683418446432584E-4</v>
      </c>
      <c r="E73" s="27">
        <f>'[6]Transport ADV'!F12</f>
        <v>126.76906542749408</v>
      </c>
      <c r="F73" s="27">
        <f>'[6]Transport ADV'!G12</f>
        <v>290.67319463647482</v>
      </c>
      <c r="G73" s="27">
        <f>'[6]Transport ADV'!H12</f>
        <v>377.06302381258644</v>
      </c>
      <c r="H73" s="27">
        <f>'[6]Transport ADV'!I12</f>
        <v>408.33317118320923</v>
      </c>
      <c r="I73" s="27">
        <f>'[6]Transport ADV'!J12</f>
        <v>460.78556177034483</v>
      </c>
      <c r="J73" s="27">
        <f>'[6]Transport ADV'!K12</f>
        <v>444.21655748166171</v>
      </c>
      <c r="K73" s="26">
        <f>'[6]Transport ADV'!L12</f>
        <v>416.8182489960875</v>
      </c>
      <c r="M73" s="28" t="str">
        <f>'[6]Final energy demand ADV'!C51</f>
        <v>RES share</v>
      </c>
      <c r="N73" s="30">
        <f>'[6]Final energy demand ADV'!D51</f>
        <v>6.8084771026761795E-3</v>
      </c>
      <c r="O73" s="30">
        <f>'[6]Final energy demand ADV'!E51</f>
        <v>9.8443063019208899E-3</v>
      </c>
      <c r="P73" s="30">
        <f>'[6]Final energy demand ADV'!F51</f>
        <v>6.1755757721552895E-2</v>
      </c>
      <c r="Q73" s="30">
        <f>'[6]Final energy demand ADV'!G51</f>
        <v>0.14167328564061196</v>
      </c>
      <c r="R73" s="30">
        <f>'[6]Final energy demand ADV'!H51</f>
        <v>0.27174607407973422</v>
      </c>
      <c r="S73" s="30">
        <f>'[6]Final energy demand ADV'!I51</f>
        <v>0.43086136538465425</v>
      </c>
      <c r="T73" s="30">
        <f>'[6]Final energy demand ADV'!J51</f>
        <v>0.60395538958350248</v>
      </c>
      <c r="U73" s="30">
        <f>'[6]Final energy demand ADV'!K51</f>
        <v>0.80794785361851618</v>
      </c>
      <c r="V73" s="29">
        <f>'[6]Final energy demand ADV'!L51</f>
        <v>0.99999999237957005</v>
      </c>
    </row>
    <row r="74" spans="2:22" x14ac:dyDescent="0.2">
      <c r="B74" s="28" t="str">
        <f>'[6]Transport ADV'!C13</f>
        <v xml:space="preserve"> - synfuels</v>
      </c>
      <c r="C74" s="27">
        <f>'[6]Transport ADV'!D13</f>
        <v>0</v>
      </c>
      <c r="D74" s="27">
        <f>'[6]Transport ADV'!E13</f>
        <v>9.1781839728355404E-19</v>
      </c>
      <c r="E74" s="27">
        <f>'[6]Transport ADV'!F13</f>
        <v>-5.1123561196027378E-13</v>
      </c>
      <c r="F74" s="27">
        <f>'[6]Transport ADV'!G13</f>
        <v>-1.0212865759889094E-12</v>
      </c>
      <c r="G74" s="27">
        <f>'[6]Transport ADV'!H13</f>
        <v>5.3288276688326301E-13</v>
      </c>
      <c r="H74" s="27">
        <f>'[6]Transport ADV'!I13</f>
        <v>14.379130680999177</v>
      </c>
      <c r="I74" s="27">
        <f>'[6]Transport ADV'!J13</f>
        <v>150.06970172475255</v>
      </c>
      <c r="J74" s="27">
        <f>'[6]Transport ADV'!K13</f>
        <v>138.84494362808496</v>
      </c>
      <c r="K74" s="26">
        <f>'[6]Transport ADV'!L13</f>
        <v>81.09754928643045</v>
      </c>
      <c r="M74" s="28"/>
      <c r="N74" s="27"/>
      <c r="O74" s="27"/>
      <c r="P74" s="27"/>
      <c r="Q74" s="27"/>
      <c r="R74" s="27"/>
      <c r="S74" s="27"/>
      <c r="T74" s="27"/>
      <c r="U74" s="27"/>
      <c r="V74" s="26"/>
    </row>
    <row r="75" spans="2:22" x14ac:dyDescent="0.2">
      <c r="B75" s="28" t="str">
        <f>'[6]Transport ADV'!C14</f>
        <v xml:space="preserve"> - natural gas</v>
      </c>
      <c r="C75" s="27">
        <f>'[6]Transport ADV'!D14</f>
        <v>244.96899999999997</v>
      </c>
      <c r="D75" s="27">
        <f>'[6]Transport ADV'!E14</f>
        <v>260.0309519500006</v>
      </c>
      <c r="E75" s="27">
        <f>'[6]Transport ADV'!F14</f>
        <v>262.66388565247985</v>
      </c>
      <c r="F75" s="27">
        <f>'[6]Transport ADV'!G14</f>
        <v>252.37833633949754</v>
      </c>
      <c r="G75" s="27">
        <f>'[6]Transport ADV'!H14</f>
        <v>216.9088803237733</v>
      </c>
      <c r="H75" s="27">
        <f>'[6]Transport ADV'!I14</f>
        <v>154.85029348204654</v>
      </c>
      <c r="I75" s="27">
        <f>'[6]Transport ADV'!J14</f>
        <v>101.88926167455287</v>
      </c>
      <c r="J75" s="27">
        <f>'[6]Transport ADV'!K14</f>
        <v>40.112041631196611</v>
      </c>
      <c r="K75" s="26">
        <f>'[6]Transport ADV'!L14</f>
        <v>0</v>
      </c>
      <c r="M75" s="28" t="str">
        <f>'[6]Final energy demand ADV'!C53</f>
        <v>Non energy use</v>
      </c>
      <c r="N75" s="27">
        <f>'[6]Final energy demand ADV'!D53</f>
        <v>3660.578</v>
      </c>
      <c r="O75" s="27">
        <f>'[6]Final energy demand ADV'!E53</f>
        <v>3629.9569026097183</v>
      </c>
      <c r="P75" s="27">
        <f>'[6]Final energy demand ADV'!F53</f>
        <v>3548.9901635640572</v>
      </c>
      <c r="Q75" s="27">
        <f>'[6]Final energy demand ADV'!G53</f>
        <v>3831.3882890159371</v>
      </c>
      <c r="R75" s="27">
        <f>'[6]Final energy demand ADV'!H53</f>
        <v>4113.7864144678269</v>
      </c>
      <c r="S75" s="27">
        <f>'[6]Final energy demand ADV'!I53</f>
        <v>4376.5059234931668</v>
      </c>
      <c r="T75" s="27">
        <f>'[6]Final energy demand ADV'!J53</f>
        <v>4310.3524679999928</v>
      </c>
      <c r="U75" s="27">
        <f>'[6]Final energy demand ADV'!K53</f>
        <v>4336.0510463999999</v>
      </c>
      <c r="V75" s="26">
        <f>'[6]Final energy demand ADV'!L53</f>
        <v>4009.2796799999928</v>
      </c>
    </row>
    <row r="76" spans="2:22" x14ac:dyDescent="0.2">
      <c r="B76" s="28" t="str">
        <f>'[6]Transport ADV'!C15</f>
        <v xml:space="preserve"> - hydrogen</v>
      </c>
      <c r="C76" s="27">
        <f>'[6]Transport ADV'!D15</f>
        <v>0</v>
      </c>
      <c r="D76" s="27">
        <f>'[6]Transport ADV'!E15</f>
        <v>0</v>
      </c>
      <c r="E76" s="27">
        <f>'[6]Transport ADV'!F15</f>
        <v>0</v>
      </c>
      <c r="F76" s="27">
        <f>'[6]Transport ADV'!G15</f>
        <v>49.222759763305341</v>
      </c>
      <c r="G76" s="27">
        <f>'[6]Transport ADV'!H15</f>
        <v>381.52564283804816</v>
      </c>
      <c r="H76" s="27">
        <f>'[6]Transport ADV'!I15</f>
        <v>786.01136542926633</v>
      </c>
      <c r="I76" s="27">
        <f>'[6]Transport ADV'!J15</f>
        <v>1289.9796991637772</v>
      </c>
      <c r="J76" s="27">
        <f>'[6]Transport ADV'!K15</f>
        <v>1615.6549443084227</v>
      </c>
      <c r="K76" s="26">
        <f>'[6]Transport ADV'!L15</f>
        <v>1811.9741034916544</v>
      </c>
      <c r="M76" s="28" t="str">
        <f>'[6]Final energy demand ADV'!C54</f>
        <v xml:space="preserve">    - Oil</v>
      </c>
      <c r="N76" s="27">
        <f>'[6]Final energy demand ADV'!D54</f>
        <v>1733.95</v>
      </c>
      <c r="O76" s="27">
        <f>'[6]Final energy demand ADV'!E54</f>
        <v>1682.59473746909</v>
      </c>
      <c r="P76" s="27">
        <f>'[6]Final energy demand ADV'!F54</f>
        <v>1574.0844034826</v>
      </c>
      <c r="Q76" s="27">
        <f>'[6]Final energy demand ADV'!G54</f>
        <v>1737.65039031213</v>
      </c>
      <c r="R76" s="27">
        <f>'[6]Final energy demand ADV'!H54</f>
        <v>1906.8643396507</v>
      </c>
      <c r="S76" s="27">
        <f>'[6]Final energy demand ADV'!I54</f>
        <v>2072.40783184683</v>
      </c>
      <c r="T76" s="27">
        <f>'[6]Final energy demand ADV'!J54</f>
        <v>2084.1856959052302</v>
      </c>
      <c r="U76" s="27">
        <f>'[6]Final energy demand ADV'!K54</f>
        <v>2139.97224574861</v>
      </c>
      <c r="V76" s="26">
        <f>'[6]Final energy demand ADV'!L54</f>
        <v>2018.79349677612</v>
      </c>
    </row>
    <row r="77" spans="2:22" x14ac:dyDescent="0.2">
      <c r="B77" s="28" t="str">
        <f>'[6]Transport ADV'!C16</f>
        <v xml:space="preserve"> - electricity</v>
      </c>
      <c r="C77" s="27">
        <f>'[6]Transport ADV'!D16</f>
        <v>0</v>
      </c>
      <c r="D77" s="27">
        <f>'[6]Transport ADV'!E16</f>
        <v>5.285975000000015E-2</v>
      </c>
      <c r="E77" s="27">
        <f>'[6]Transport ADV'!F16</f>
        <v>41.314711123465131</v>
      </c>
      <c r="F77" s="27">
        <f>'[6]Transport ADV'!G16</f>
        <v>240.81501761658649</v>
      </c>
      <c r="G77" s="27">
        <f>'[6]Transport ADV'!H16</f>
        <v>719.24970212263509</v>
      </c>
      <c r="H77" s="27">
        <f>'[6]Transport ADV'!I16</f>
        <v>1083.6693332812142</v>
      </c>
      <c r="I77" s="27">
        <f>'[6]Transport ADV'!J16</f>
        <v>1472.0523709875877</v>
      </c>
      <c r="J77" s="27">
        <f>'[6]Transport ADV'!K16</f>
        <v>1809.9066553083539</v>
      </c>
      <c r="K77" s="26">
        <f>'[6]Transport ADV'!L16</f>
        <v>2240.2891472530928</v>
      </c>
      <c r="M77" s="28" t="str">
        <f>'[6]Final energy demand ADV'!C55</f>
        <v xml:space="preserve">    - Gas</v>
      </c>
      <c r="N77" s="27">
        <f>'[6]Final energy demand ADV'!D55</f>
        <v>1916.1780000000001</v>
      </c>
      <c r="O77" s="27">
        <f>'[6]Final energy demand ADV'!E55</f>
        <v>1938.15196094263</v>
      </c>
      <c r="P77" s="27">
        <f>'[6]Final energy demand ADV'!F55</f>
        <v>1823.9413843418799</v>
      </c>
      <c r="Q77" s="27">
        <f>'[6]Final energy demand ADV'!G55</f>
        <v>1777.5055442696</v>
      </c>
      <c r="R77" s="27">
        <f>'[6]Final energy demand ADV'!H55</f>
        <v>1702.8298916521401</v>
      </c>
      <c r="S77" s="27">
        <f>'[6]Final energy demand ADV'!I55</f>
        <v>1592.7527384328801</v>
      </c>
      <c r="T77" s="27">
        <f>'[6]Final energy demand ADV'!J55</f>
        <v>1353.1597226455499</v>
      </c>
      <c r="U77" s="27">
        <f>'[6]Final energy demand ADV'!K55</f>
        <v>1144.4247892681601</v>
      </c>
      <c r="V77" s="26">
        <f>'[6]Final energy demand ADV'!L55</f>
        <v>857.71522187225287</v>
      </c>
    </row>
    <row r="78" spans="2:22" ht="13.5" thickBot="1" x14ac:dyDescent="0.25">
      <c r="B78" s="28"/>
      <c r="C78" s="27"/>
      <c r="D78" s="27"/>
      <c r="E78" s="27"/>
      <c r="F78" s="27"/>
      <c r="G78" s="27"/>
      <c r="H78" s="27"/>
      <c r="I78" s="27"/>
      <c r="J78" s="27"/>
      <c r="K78" s="26"/>
      <c r="M78" s="25" t="str">
        <f>'[6]Final energy demand ADV'!C56</f>
        <v xml:space="preserve">    - Coal</v>
      </c>
      <c r="N78" s="48">
        <f>'[6]Final energy demand ADV'!D56</f>
        <v>10.45</v>
      </c>
      <c r="O78" s="48">
        <f>'[6]Final energy demand ADV'!E56</f>
        <v>9.2102041979981397</v>
      </c>
      <c r="P78" s="48">
        <f>'[6]Final energy demand ADV'!F56</f>
        <v>150.96437573957701</v>
      </c>
      <c r="Q78" s="48">
        <f>'[6]Final energy demand ADV'!G56</f>
        <v>316.23235443420702</v>
      </c>
      <c r="R78" s="48">
        <f>'[6]Final energy demand ADV'!H56</f>
        <v>504.09218316498698</v>
      </c>
      <c r="S78" s="48">
        <f>'[6]Final energy demand ADV'!I56</f>
        <v>711.34535321345697</v>
      </c>
      <c r="T78" s="48">
        <f>'[6]Final energy demand ADV'!J56</f>
        <v>873.00704944921301</v>
      </c>
      <c r="U78" s="48">
        <f>'[6]Final energy demand ADV'!K56</f>
        <v>1051.65401138323</v>
      </c>
      <c r="V78" s="47">
        <f>'[6]Final energy demand ADV'!L56</f>
        <v>1132.7709613516199</v>
      </c>
    </row>
    <row r="79" spans="2:22" ht="13.5" thickBot="1" x14ac:dyDescent="0.25">
      <c r="B79" s="28" t="str">
        <f>'[6]Transport ADV'!C18</f>
        <v>rail</v>
      </c>
      <c r="C79" s="27">
        <f>'[6]Transport ADV'!D18</f>
        <v>2.3419999999999987</v>
      </c>
      <c r="D79" s="27">
        <f>'[6]Transport ADV'!E18</f>
        <v>2.3000000000000069</v>
      </c>
      <c r="E79" s="27">
        <f>'[6]Transport ADV'!F18</f>
        <v>20.234319069820813</v>
      </c>
      <c r="F79" s="27">
        <f>'[6]Transport ADV'!G18</f>
        <v>44.024932077033846</v>
      </c>
      <c r="G79" s="27">
        <f>'[6]Transport ADV'!H18</f>
        <v>60.386371107023884</v>
      </c>
      <c r="H79" s="27">
        <f>'[6]Transport ADV'!I18</f>
        <v>72.012221128680508</v>
      </c>
      <c r="I79" s="27">
        <f>'[6]Transport ADV'!J18</f>
        <v>88.354185361574395</v>
      </c>
      <c r="J79" s="27">
        <f>'[6]Transport ADV'!K18</f>
        <v>86.168984564007047</v>
      </c>
      <c r="K79" s="26">
        <f>'[6]Transport ADV'!L18</f>
        <v>88.988767493966307</v>
      </c>
    </row>
    <row r="80" spans="2:22" x14ac:dyDescent="0.2">
      <c r="B80" s="28" t="str">
        <f>'[6]Transport ADV'!C19</f>
        <v xml:space="preserve"> - fossil fuels</v>
      </c>
      <c r="C80" s="27">
        <f>'[6]Transport ADV'!D19</f>
        <v>1.0059999899400001</v>
      </c>
      <c r="D80" s="27">
        <f>'[6]Transport ADV'!E19</f>
        <v>1.0000000000000024</v>
      </c>
      <c r="E80" s="27">
        <f>'[6]Transport ADV'!F19</f>
        <v>0.99748862066035293</v>
      </c>
      <c r="F80" s="27">
        <f>'[6]Transport ADV'!G19</f>
        <v>0.98310418242072972</v>
      </c>
      <c r="G80" s="27">
        <f>'[6]Transport ADV'!H19</f>
        <v>1.0200000000000007</v>
      </c>
      <c r="H80" s="27">
        <f>'[6]Transport ADV'!I19</f>
        <v>0.6675900000000009</v>
      </c>
      <c r="I80" s="27">
        <f>'[6]Transport ADV'!J19</f>
        <v>0.27899999999999908</v>
      </c>
      <c r="J80" s="27">
        <f>'[6]Transport ADV'!K19</f>
        <v>5.8712499999999931E-2</v>
      </c>
      <c r="K80" s="26">
        <f>'[6]Transport ADV'!L19</f>
        <v>0</v>
      </c>
      <c r="M80" s="38" t="str">
        <f>'[6]CO2-emissions ADV'!D4</f>
        <v>CO2 emissions in Mill t/a</v>
      </c>
      <c r="N80" s="37" t="str">
        <f>'[6]CO2-emissions ADV'!D5</f>
        <v>Scenario:</v>
      </c>
      <c r="O80" s="37" t="str">
        <f>'[6]CO2-emissions ADV'!E5</f>
        <v>Middle East Advanced Energy [R]Evolution (2015)</v>
      </c>
      <c r="P80" s="37"/>
      <c r="Q80" s="37"/>
      <c r="R80" s="37"/>
      <c r="S80" s="37"/>
      <c r="T80" s="37"/>
      <c r="U80" s="37"/>
      <c r="V80" s="36"/>
    </row>
    <row r="81" spans="2:22" x14ac:dyDescent="0.2">
      <c r="B81" s="28" t="str">
        <f>'[6]Transport ADV'!C20</f>
        <v xml:space="preserve"> - biofuels</v>
      </c>
      <c r="C81" s="27">
        <f>'[6]Transport ADV'!D20</f>
        <v>0</v>
      </c>
      <c r="D81" s="27">
        <f>'[6]Transport ADV'!E20</f>
        <v>0</v>
      </c>
      <c r="E81" s="27">
        <f>'[6]Transport ADV'!F20</f>
        <v>1.0075642632932896E-2</v>
      </c>
      <c r="F81" s="27">
        <f>'[6]Transport ADV'!G20</f>
        <v>5.1742325390564906E-2</v>
      </c>
      <c r="G81" s="27">
        <f>'[6]Transport ADV'!H20</f>
        <v>0.17999999999999985</v>
      </c>
      <c r="H81" s="27">
        <f>'[6]Transport ADV'!I20</f>
        <v>0.19262679914104078</v>
      </c>
      <c r="I81" s="27">
        <f>'[6]Transport ADV'!J20</f>
        <v>0.14030510926418779</v>
      </c>
      <c r="J81" s="27">
        <f>'[6]Transport ADV'!K20</f>
        <v>8.3072305055671522E-2</v>
      </c>
      <c r="K81" s="26">
        <f>'[6]Transport ADV'!L20</f>
        <v>0</v>
      </c>
      <c r="M81" s="28"/>
      <c r="N81" s="33">
        <f>'[6]CO2-emissions ADV'!D8</f>
        <v>2012</v>
      </c>
      <c r="O81" s="33">
        <f>'[6]CO2-emissions ADV'!E8</f>
        <v>2015</v>
      </c>
      <c r="P81" s="33">
        <f>'[6]CO2-emissions ADV'!F8</f>
        <v>2020</v>
      </c>
      <c r="Q81" s="33">
        <f>'[6]CO2-emissions ADV'!G8</f>
        <v>2025</v>
      </c>
      <c r="R81" s="33">
        <f>'[6]CO2-emissions ADV'!H8</f>
        <v>2030</v>
      </c>
      <c r="S81" s="33">
        <f>'[6]CO2-emissions ADV'!I8</f>
        <v>2035</v>
      </c>
      <c r="T81" s="33">
        <f>'[6]CO2-emissions ADV'!J8</f>
        <v>2040</v>
      </c>
      <c r="U81" s="33">
        <f>'[6]CO2-emissions ADV'!K8</f>
        <v>2045</v>
      </c>
      <c r="V81" s="32">
        <f>'[6]CO2-emissions ADV'!L8</f>
        <v>2050</v>
      </c>
    </row>
    <row r="82" spans="2:22" x14ac:dyDescent="0.2">
      <c r="B82" s="28" t="str">
        <f>'[6]Transport ADV'!C21</f>
        <v xml:space="preserve"> - synfuels</v>
      </c>
      <c r="C82" s="27">
        <f>'[6]Transport ADV'!D21</f>
        <v>1.0060000000000002E-8</v>
      </c>
      <c r="D82" s="27">
        <f>'[6]Transport ADV'!E21</f>
        <v>0</v>
      </c>
      <c r="E82" s="27">
        <f>'[6]Transport ADV'!F21</f>
        <v>-4.0633156913873585E-17</v>
      </c>
      <c r="F82" s="27">
        <f>'[6]Transport ADV'!G21</f>
        <v>-1.8179778289471143E-16</v>
      </c>
      <c r="G82" s="27">
        <f>'[6]Transport ADV'!H21</f>
        <v>2.5438425934509638E-16</v>
      </c>
      <c r="H82" s="27">
        <f>'[6]Transport ADV'!I21</f>
        <v>6.7832008589595091E-3</v>
      </c>
      <c r="I82" s="27">
        <f>'[6]Transport ADV'!J21</f>
        <v>4.5694890735811601E-2</v>
      </c>
      <c r="J82" s="27">
        <f>'[6]Transport ADV'!K21</f>
        <v>2.5965194944328356E-2</v>
      </c>
      <c r="K82" s="26">
        <f>'[6]Transport ADV'!L21</f>
        <v>0</v>
      </c>
      <c r="M82" s="28"/>
      <c r="N82" s="27"/>
      <c r="O82" s="27"/>
      <c r="P82" s="27"/>
      <c r="Q82" s="27"/>
      <c r="R82" s="27"/>
      <c r="S82" s="27"/>
      <c r="T82" s="27"/>
      <c r="U82" s="27"/>
      <c r="V82" s="26"/>
    </row>
    <row r="83" spans="2:22" x14ac:dyDescent="0.2">
      <c r="B83" s="28" t="str">
        <f>'[6]Transport ADV'!C22</f>
        <v xml:space="preserve"> - electricity</v>
      </c>
      <c r="C83" s="27">
        <f>'[6]Transport ADV'!D22</f>
        <v>1.3359999999999987</v>
      </c>
      <c r="D83" s="27">
        <f>'[6]Transport ADV'!E22</f>
        <v>1.3000000000000043</v>
      </c>
      <c r="E83" s="27">
        <f>'[6]Transport ADV'!F22</f>
        <v>19.226754806527527</v>
      </c>
      <c r="F83" s="27">
        <f>'[6]Transport ADV'!G22</f>
        <v>42.990085569222551</v>
      </c>
      <c r="G83" s="27">
        <f>'[6]Transport ADV'!H22</f>
        <v>59.186371107023881</v>
      </c>
      <c r="H83" s="27">
        <f>'[6]Transport ADV'!I22</f>
        <v>71.145221128680504</v>
      </c>
      <c r="I83" s="27">
        <f>'[6]Transport ADV'!J22</f>
        <v>87.889185361574391</v>
      </c>
      <c r="J83" s="27">
        <f>'[6]Transport ADV'!K22</f>
        <v>86.001234564007049</v>
      </c>
      <c r="K83" s="26">
        <f>'[6]Transport ADV'!L22</f>
        <v>88.988767493966307</v>
      </c>
      <c r="M83" s="28" t="str">
        <f>'[6]CO2-emissions ADV'!C10</f>
        <v>Condensation power plants</v>
      </c>
      <c r="N83" s="27">
        <f>'[6]CO2-emissions ADV'!D10</f>
        <v>608.53995513864277</v>
      </c>
      <c r="O83" s="27">
        <f>'[6]CO2-emissions ADV'!E10</f>
        <v>713.50295639894432</v>
      </c>
      <c r="P83" s="27">
        <f>'[6]CO2-emissions ADV'!F10</f>
        <v>641.98307171170245</v>
      </c>
      <c r="Q83" s="27">
        <f>'[6]CO2-emissions ADV'!G10</f>
        <v>502.35543749378144</v>
      </c>
      <c r="R83" s="27">
        <f>'[6]CO2-emissions ADV'!H10</f>
        <v>384.22228896720065</v>
      </c>
      <c r="S83" s="27">
        <f>'[6]CO2-emissions ADV'!I10</f>
        <v>233.75767273899899</v>
      </c>
      <c r="T83" s="27">
        <f>'[6]CO2-emissions ADV'!J10</f>
        <v>164.32496055399403</v>
      </c>
      <c r="U83" s="27">
        <f>'[6]CO2-emissions ADV'!K10</f>
        <v>53.464399989502184</v>
      </c>
      <c r="V83" s="26">
        <f>'[6]CO2-emissions ADV'!L10</f>
        <v>4.0110348649364398E-5</v>
      </c>
    </row>
    <row r="84" spans="2:22" x14ac:dyDescent="0.2">
      <c r="B84" s="28"/>
      <c r="C84" s="27"/>
      <c r="D84" s="27"/>
      <c r="E84" s="27"/>
      <c r="F84" s="27"/>
      <c r="G84" s="27"/>
      <c r="H84" s="27"/>
      <c r="I84" s="27"/>
      <c r="J84" s="27"/>
      <c r="K84" s="26"/>
      <c r="M84" s="28" t="str">
        <f>'[6]CO2-emissions ADV'!C11</f>
        <v xml:space="preserve">  - Hard coal (&amp; non-renewable waste)</v>
      </c>
      <c r="N84" s="27">
        <f>'[6]CO2-emissions ADV'!D11</f>
        <v>0.57336925836897434</v>
      </c>
      <c r="O84" s="27">
        <f>'[6]CO2-emissions ADV'!E11</f>
        <v>0.43884017020246585</v>
      </c>
      <c r="P84" s="27">
        <f>'[6]CO2-emissions ADV'!F11</f>
        <v>0.18436119969230369</v>
      </c>
      <c r="Q84" s="27">
        <f>'[6]CO2-emissions ADV'!G11</f>
        <v>0.17083143045400775</v>
      </c>
      <c r="R84" s="27">
        <f>'[6]CO2-emissions ADV'!H11</f>
        <v>0.10926558784697078</v>
      </c>
      <c r="S84" s="27">
        <f>'[6]CO2-emissions ADV'!I11</f>
        <v>0.12188043678090318</v>
      </c>
      <c r="T84" s="27">
        <f>'[6]CO2-emissions ADV'!J11</f>
        <v>0.13415794062237038</v>
      </c>
      <c r="U84" s="27">
        <f>'[6]CO2-emissions ADV'!K11</f>
        <v>-3.76070692284426E-5</v>
      </c>
      <c r="V84" s="26">
        <f>'[6]CO2-emissions ADV'!L11</f>
        <v>4.6995348649364397E-5</v>
      </c>
    </row>
    <row r="85" spans="2:22" x14ac:dyDescent="0.2">
      <c r="B85" s="28" t="str">
        <f>'[6]Transport ADV'!C24</f>
        <v>navigation</v>
      </c>
      <c r="C85" s="27">
        <f>'[6]Transport ADV'!D24</f>
        <v>1.0000000000000002E-7</v>
      </c>
      <c r="D85" s="27">
        <f>'[6]Transport ADV'!E24</f>
        <v>1.4520547945204986E-7</v>
      </c>
      <c r="E85" s="27">
        <f>'[6]Transport ADV'!F24</f>
        <v>0</v>
      </c>
      <c r="F85" s="27">
        <f>'[6]Transport ADV'!G24</f>
        <v>0</v>
      </c>
      <c r="G85" s="27">
        <f>'[6]Transport ADV'!H24</f>
        <v>0</v>
      </c>
      <c r="H85" s="27">
        <f>'[6]Transport ADV'!I24</f>
        <v>0</v>
      </c>
      <c r="I85" s="27">
        <f>'[6]Transport ADV'!J24</f>
        <v>0</v>
      </c>
      <c r="J85" s="27">
        <f>'[6]Transport ADV'!K24</f>
        <v>0</v>
      </c>
      <c r="K85" s="26">
        <f>'[6]Transport ADV'!L24</f>
        <v>0</v>
      </c>
      <c r="M85" s="28" t="str">
        <f>'[6]CO2-emissions ADV'!C12</f>
        <v xml:space="preserve">  - Lignite</v>
      </c>
      <c r="N85" s="27">
        <f>'[6]CO2-emissions ADV'!D12</f>
        <v>0</v>
      </c>
      <c r="O85" s="27">
        <f>'[6]CO2-emissions ADV'!E12</f>
        <v>0</v>
      </c>
      <c r="P85" s="27">
        <f>'[6]CO2-emissions ADV'!F12</f>
        <v>0</v>
      </c>
      <c r="Q85" s="27">
        <f>'[6]CO2-emissions ADV'!G12</f>
        <v>0</v>
      </c>
      <c r="R85" s="27">
        <f>'[6]CO2-emissions ADV'!H12</f>
        <v>0</v>
      </c>
      <c r="S85" s="27">
        <f>'[6]CO2-emissions ADV'!I12</f>
        <v>0</v>
      </c>
      <c r="T85" s="27">
        <f>'[6]CO2-emissions ADV'!J12</f>
        <v>0</v>
      </c>
      <c r="U85" s="27">
        <f>'[6]CO2-emissions ADV'!K12</f>
        <v>0</v>
      </c>
      <c r="V85" s="26">
        <f>'[6]CO2-emissions ADV'!L12</f>
        <v>0</v>
      </c>
    </row>
    <row r="86" spans="2:22" x14ac:dyDescent="0.2">
      <c r="B86" s="28" t="str">
        <f>'[6]Transport ADV'!C25</f>
        <v xml:space="preserve"> - fossil fuels</v>
      </c>
      <c r="C86" s="27">
        <f>'[6]Transport ADV'!D25</f>
        <v>9.9999999000000018E-8</v>
      </c>
      <c r="D86" s="27">
        <f>'[6]Transport ADV'!E25</f>
        <v>1.4520547945204986E-7</v>
      </c>
      <c r="E86" s="27">
        <f>'[6]Transport ADV'!F25</f>
        <v>0</v>
      </c>
      <c r="F86" s="27">
        <f>'[6]Transport ADV'!G25</f>
        <v>0</v>
      </c>
      <c r="G86" s="27">
        <f>'[6]Transport ADV'!H25</f>
        <v>0</v>
      </c>
      <c r="H86" s="27">
        <f>'[6]Transport ADV'!I25</f>
        <v>0</v>
      </c>
      <c r="I86" s="27">
        <f>'[6]Transport ADV'!J25</f>
        <v>0</v>
      </c>
      <c r="J86" s="27">
        <f>'[6]Transport ADV'!K25</f>
        <v>0</v>
      </c>
      <c r="K86" s="26">
        <f>'[6]Transport ADV'!L25</f>
        <v>0</v>
      </c>
      <c r="M86" s="28" t="str">
        <f>'[6]CO2-emissions ADV'!C13</f>
        <v xml:space="preserve">  - Gas</v>
      </c>
      <c r="N86" s="27">
        <f>'[6]CO2-emissions ADV'!D13</f>
        <v>327.3796036075467</v>
      </c>
      <c r="O86" s="27">
        <f>'[6]CO2-emissions ADV'!E13</f>
        <v>384.65980455539108</v>
      </c>
      <c r="P86" s="27">
        <f>'[6]CO2-emissions ADV'!F13</f>
        <v>400.42420677765375</v>
      </c>
      <c r="Q86" s="27">
        <f>'[6]CO2-emissions ADV'!G13</f>
        <v>346.68450786418504</v>
      </c>
      <c r="R86" s="27">
        <f>'[6]CO2-emissions ADV'!H13</f>
        <v>321.31812576327309</v>
      </c>
      <c r="S86" s="27">
        <f>'[6]CO2-emissions ADV'!I13</f>
        <v>208.69396198521451</v>
      </c>
      <c r="T86" s="27">
        <f>'[6]CO2-emissions ADV'!J13</f>
        <v>162.77737269997829</v>
      </c>
      <c r="U86" s="27">
        <f>'[6]CO2-emissions ADV'!K13</f>
        <v>53.047871999999984</v>
      </c>
      <c r="V86" s="26">
        <f>'[6]CO2-emissions ADV'!L13</f>
        <v>0</v>
      </c>
    </row>
    <row r="87" spans="2:22" x14ac:dyDescent="0.2">
      <c r="B87" s="28" t="str">
        <f>'[6]Transport ADV'!C26</f>
        <v xml:space="preserve"> - biofuels</v>
      </c>
      <c r="C87" s="27">
        <f>'[6]Transport ADV'!D26</f>
        <v>0</v>
      </c>
      <c r="D87" s="27">
        <f>'[6]Transport ADV'!E26</f>
        <v>0</v>
      </c>
      <c r="E87" s="27">
        <f>'[6]Transport ADV'!F26</f>
        <v>0</v>
      </c>
      <c r="F87" s="27">
        <f>'[6]Transport ADV'!G26</f>
        <v>0</v>
      </c>
      <c r="G87" s="27">
        <f>'[6]Transport ADV'!H26</f>
        <v>0</v>
      </c>
      <c r="H87" s="27">
        <f>'[6]Transport ADV'!I26</f>
        <v>0</v>
      </c>
      <c r="I87" s="27">
        <f>'[6]Transport ADV'!J26</f>
        <v>0</v>
      </c>
      <c r="J87" s="27">
        <f>'[6]Transport ADV'!K26</f>
        <v>0</v>
      </c>
      <c r="K87" s="26">
        <f>'[6]Transport ADV'!L26</f>
        <v>0</v>
      </c>
      <c r="M87" s="28" t="str">
        <f>'[6]CO2-emissions ADV'!C14</f>
        <v xml:space="preserve">  - Oil</v>
      </c>
      <c r="N87" s="27">
        <f>'[6]CO2-emissions ADV'!D14</f>
        <v>210.02773499999986</v>
      </c>
      <c r="O87" s="27">
        <f>'[6]CO2-emissions ADV'!E14</f>
        <v>246.57870076425996</v>
      </c>
      <c r="P87" s="27">
        <f>'[6]CO2-emissions ADV'!F14</f>
        <v>181.72904918890185</v>
      </c>
      <c r="Q87" s="27">
        <f>'[6]CO2-emissions ADV'!G14</f>
        <v>122.36373456277872</v>
      </c>
      <c r="R87" s="27">
        <f>'[6]CO2-emissions ADV'!H14</f>
        <v>42.91307943426245</v>
      </c>
      <c r="S87" s="27">
        <f>'[6]CO2-emissions ADV'!I14</f>
        <v>18.31455758973085</v>
      </c>
      <c r="T87" s="27">
        <f>'[6]CO2-emissions ADV'!J14</f>
        <v>1.4134299133933708</v>
      </c>
      <c r="U87" s="27">
        <f>'[6]CO2-emissions ADV'!K14</f>
        <v>0.41656559657142861</v>
      </c>
      <c r="V87" s="26">
        <f>'[6]CO2-emissions ADV'!L14</f>
        <v>-6.885000000000001E-6</v>
      </c>
    </row>
    <row r="88" spans="2:22" x14ac:dyDescent="0.2">
      <c r="B88" s="28" t="str">
        <f>'[6]Transport ADV'!C27</f>
        <v xml:space="preserve"> - synfuels</v>
      </c>
      <c r="C88" s="27">
        <f>'[6]Transport ADV'!D27</f>
        <v>1.0000000000000003E-15</v>
      </c>
      <c r="D88" s="27">
        <f>'[6]Transport ADV'!E27</f>
        <v>0</v>
      </c>
      <c r="E88" s="27">
        <f>'[6]Transport ADV'!F27</f>
        <v>0</v>
      </c>
      <c r="F88" s="27">
        <f>'[6]Transport ADV'!G27</f>
        <v>0</v>
      </c>
      <c r="G88" s="27">
        <f>'[6]Transport ADV'!H27</f>
        <v>0</v>
      </c>
      <c r="H88" s="27">
        <f>'[6]Transport ADV'!I27</f>
        <v>0</v>
      </c>
      <c r="I88" s="27">
        <f>'[6]Transport ADV'!J27</f>
        <v>0</v>
      </c>
      <c r="J88" s="27">
        <f>'[6]Transport ADV'!K27</f>
        <v>0</v>
      </c>
      <c r="K88" s="26">
        <f>'[6]Transport ADV'!L27</f>
        <v>0</v>
      </c>
      <c r="M88" s="28" t="str">
        <f>'[6]CO2-emissions ADV'!C15</f>
        <v xml:space="preserve">  - Diesel</v>
      </c>
      <c r="N88" s="27">
        <f>'[6]CO2-emissions ADV'!D15</f>
        <v>70.559247272727291</v>
      </c>
      <c r="O88" s="27">
        <f>'[6]CO2-emissions ADV'!E15</f>
        <v>81.825610909090912</v>
      </c>
      <c r="P88" s="27">
        <f>'[6]CO2-emissions ADV'!F15</f>
        <v>59.645454545454548</v>
      </c>
      <c r="Q88" s="27">
        <f>'[6]CO2-emissions ADV'!G15</f>
        <v>33.13636363636364</v>
      </c>
      <c r="R88" s="27">
        <f>'[6]CO2-emissions ADV'!H15</f>
        <v>19.881818181818183</v>
      </c>
      <c r="S88" s="27">
        <f>'[6]CO2-emissions ADV'!I15</f>
        <v>6.627272727272727</v>
      </c>
      <c r="T88" s="27">
        <f>'[6]CO2-emissions ADV'!J15</f>
        <v>0</v>
      </c>
      <c r="U88" s="27">
        <f>'[6]CO2-emissions ADV'!K15</f>
        <v>0</v>
      </c>
      <c r="V88" s="26">
        <f>'[6]CO2-emissions ADV'!L15</f>
        <v>0</v>
      </c>
    </row>
    <row r="89" spans="2:22" x14ac:dyDescent="0.2">
      <c r="B89" s="28"/>
      <c r="C89" s="27"/>
      <c r="D89" s="27"/>
      <c r="E89" s="27"/>
      <c r="F89" s="27"/>
      <c r="G89" s="27"/>
      <c r="H89" s="27"/>
      <c r="I89" s="27"/>
      <c r="J89" s="27"/>
      <c r="K89" s="26"/>
      <c r="M89" s="28"/>
      <c r="N89" s="27"/>
      <c r="O89" s="27"/>
      <c r="P89" s="27"/>
      <c r="Q89" s="27"/>
      <c r="R89" s="27"/>
      <c r="S89" s="27"/>
      <c r="T89" s="27"/>
      <c r="U89" s="27"/>
      <c r="V89" s="26"/>
    </row>
    <row r="90" spans="2:22" x14ac:dyDescent="0.2">
      <c r="B90" s="28" t="str">
        <f>'[6]Transport ADV'!C29</f>
        <v>aviation</v>
      </c>
      <c r="C90" s="27">
        <f>'[6]Transport ADV'!D29</f>
        <v>46.420000000000009</v>
      </c>
      <c r="D90" s="27">
        <f>'[6]Transport ADV'!E29</f>
        <v>52.742913461538954</v>
      </c>
      <c r="E90" s="27">
        <f>'[6]Transport ADV'!F29</f>
        <v>53.13843881854195</v>
      </c>
      <c r="F90" s="27">
        <f>'[6]Transport ADV'!G29</f>
        <v>61.711101064518523</v>
      </c>
      <c r="G90" s="27">
        <f>'[6]Transport ADV'!H29</f>
        <v>64.580782143629051</v>
      </c>
      <c r="H90" s="27">
        <f>'[6]Transport ADV'!I29</f>
        <v>74.156227216343922</v>
      </c>
      <c r="I90" s="27">
        <f>'[6]Transport ADV'!J29</f>
        <v>80.385275118251599</v>
      </c>
      <c r="J90" s="27">
        <f>'[6]Transport ADV'!K29</f>
        <v>83.909649431796353</v>
      </c>
      <c r="K90" s="26">
        <f>'[6]Transport ADV'!L29</f>
        <v>84.810555492212728</v>
      </c>
      <c r="M90" s="28" t="str">
        <f>'[6]CO2-emissions ADV'!C17</f>
        <v>Combined heat and power plants</v>
      </c>
      <c r="N90" s="27">
        <f>'[6]CO2-emissions ADV'!D17</f>
        <v>3.8569103440777353E-8</v>
      </c>
      <c r="O90" s="27">
        <f>'[6]CO2-emissions ADV'!E17</f>
        <v>0.12819609389763353</v>
      </c>
      <c r="P90" s="27">
        <f>'[6]CO2-emissions ADV'!F17</f>
        <v>2.7299763234965262</v>
      </c>
      <c r="Q90" s="27">
        <f>'[6]CO2-emissions ADV'!G17</f>
        <v>3.467957238605508</v>
      </c>
      <c r="R90" s="27">
        <f>'[6]CO2-emissions ADV'!H17</f>
        <v>3.2758652029347672</v>
      </c>
      <c r="S90" s="27">
        <f>'[6]CO2-emissions ADV'!I17</f>
        <v>3.0069352498914013</v>
      </c>
      <c r="T90" s="27">
        <f>'[6]CO2-emissions ADV'!J17</f>
        <v>3.6523608648343</v>
      </c>
      <c r="U90" s="27">
        <f>'[6]CO2-emissions ADV'!K17</f>
        <v>3.449754511887646</v>
      </c>
      <c r="V90" s="26">
        <f>'[6]CO2-emissions ADV'!L17</f>
        <v>5.1840151375013537E-6</v>
      </c>
    </row>
    <row r="91" spans="2:22" x14ac:dyDescent="0.2">
      <c r="B91" s="28" t="str">
        <f>'[6]Transport ADV'!C30</f>
        <v xml:space="preserve"> - fossil fuels</v>
      </c>
      <c r="C91" s="27">
        <f>'[6]Transport ADV'!D30</f>
        <v>46.419999535800009</v>
      </c>
      <c r="D91" s="27">
        <f>'[6]Transport ADV'!E30</f>
        <v>52.742913461538954</v>
      </c>
      <c r="E91" s="27">
        <f>'[6]Transport ADV'!F30</f>
        <v>53.13843881854195</v>
      </c>
      <c r="F91" s="27">
        <f>'[6]Transport ADV'!G30</f>
        <v>61.402545559195929</v>
      </c>
      <c r="G91" s="27">
        <f>'[6]Transport ADV'!H30</f>
        <v>58.76851175070243</v>
      </c>
      <c r="H91" s="27">
        <f>'[6]Transport ADV'!I30</f>
        <v>60.808106317402022</v>
      </c>
      <c r="I91" s="27">
        <f>'[6]Transport ADV'!J30</f>
        <v>52.250428826863548</v>
      </c>
      <c r="J91" s="27">
        <f>'[6]Transport ADV'!K30</f>
        <v>29.368377301128717</v>
      </c>
      <c r="K91" s="26">
        <f>'[6]Transport ADV'!L30</f>
        <v>0</v>
      </c>
      <c r="M91" s="28" t="str">
        <f>'[6]CO2-emissions ADV'!C18</f>
        <v xml:space="preserve">    - Hard coal (&amp; non-renewable waste)</v>
      </c>
      <c r="N91" s="27">
        <f>'[6]CO2-emissions ADV'!D18</f>
        <v>3.856910260872955E-8</v>
      </c>
      <c r="O91" s="27">
        <f>'[6]CO2-emissions ADV'!E18</f>
        <v>3.1733959313971653E-2</v>
      </c>
      <c r="P91" s="27">
        <f>'[6]CO2-emissions ADV'!F18</f>
        <v>0.19469889878887417</v>
      </c>
      <c r="Q91" s="27">
        <f>'[6]CO2-emissions ADV'!G18</f>
        <v>-3.0535846490049271E-7</v>
      </c>
      <c r="R91" s="27">
        <f>'[6]CO2-emissions ADV'!H18</f>
        <v>3.8057747339211682E-3</v>
      </c>
      <c r="S91" s="27">
        <f>'[6]CO2-emissions ADV'!I18</f>
        <v>4.8347091312104955E-5</v>
      </c>
      <c r="T91" s="27">
        <f>'[6]CO2-emissions ADV'!J18</f>
        <v>7.0877715224867597E-4</v>
      </c>
      <c r="U91" s="27">
        <f>'[6]CO2-emissions ADV'!K18</f>
        <v>-9.1766386758222199E-7</v>
      </c>
      <c r="V91" s="26">
        <f>'[6]CO2-emissions ADV'!L18</f>
        <v>-1.131824862942071E-6</v>
      </c>
    </row>
    <row r="92" spans="2:22" x14ac:dyDescent="0.2">
      <c r="B92" s="28" t="str">
        <f>'[6]Transport ADV'!C31</f>
        <v xml:space="preserve"> - biofuels</v>
      </c>
      <c r="C92" s="27">
        <f>'[6]Transport ADV'!D31</f>
        <v>0</v>
      </c>
      <c r="D92" s="27">
        <f>'[6]Transport ADV'!E31</f>
        <v>0</v>
      </c>
      <c r="E92" s="27">
        <f>'[6]Transport ADV'!F31</f>
        <v>0</v>
      </c>
      <c r="F92" s="27">
        <f>'[6]Transport ADV'!G31</f>
        <v>0.30855550532259368</v>
      </c>
      <c r="G92" s="27">
        <f>'[6]Transport ADV'!H31</f>
        <v>5.8122703929266066</v>
      </c>
      <c r="H92" s="27">
        <f>'[6]Transport ADV'!I31</f>
        <v>12.894066512766702</v>
      </c>
      <c r="I92" s="27">
        <f>'[6]Transport ADV'!J31</f>
        <v>21.222917650776036</v>
      </c>
      <c r="J92" s="27">
        <f>'[6]Transport ADV'!K31</f>
        <v>41.553311443890607</v>
      </c>
      <c r="K92" s="26">
        <f>'[6]Transport ADV'!L31</f>
        <v>70.997119108463522</v>
      </c>
      <c r="M92" s="28" t="str">
        <f>'[6]CO2-emissions ADV'!C19</f>
        <v xml:space="preserve">    - Lignite</v>
      </c>
      <c r="N92" s="27">
        <f>'[6]CO2-emissions ADV'!D19</f>
        <v>3.75624E-16</v>
      </c>
      <c r="O92" s="27">
        <f>'[6]CO2-emissions ADV'!E19</f>
        <v>3.1968002092450851E-9</v>
      </c>
      <c r="P92" s="27">
        <f>'[6]CO2-emissions ADV'!F19</f>
        <v>2.3976000040618207E-7</v>
      </c>
      <c r="Q92" s="27">
        <f>'[6]CO2-emissions ADV'!G19</f>
        <v>3.996000003945758E-7</v>
      </c>
      <c r="R92" s="27">
        <f>'[6]CO2-emissions ADV'!H19</f>
        <v>4.795200003836164E-7</v>
      </c>
      <c r="S92" s="27">
        <f>'[6]CO2-emissions ADV'!I19</f>
        <v>6.3936000037324827E-7</v>
      </c>
      <c r="T92" s="27">
        <f>'[6]CO2-emissions ADV'!J19</f>
        <v>8.7912000036342467E-7</v>
      </c>
      <c r="U92" s="27">
        <f>'[6]CO2-emissions ADV'!K19</f>
        <v>1.1188800003541069E-6</v>
      </c>
      <c r="V92" s="26">
        <f>'[6]CO2-emissions ADV'!L19</f>
        <v>1.3586400003452547E-6</v>
      </c>
    </row>
    <row r="93" spans="2:22" x14ac:dyDescent="0.2">
      <c r="B93" s="28" t="str">
        <f>'[6]Transport ADV'!C32</f>
        <v xml:space="preserve"> - synfuels</v>
      </c>
      <c r="C93" s="27">
        <f>'[6]Transport ADV'!D32</f>
        <v>4.6420000000000015E-7</v>
      </c>
      <c r="D93" s="27">
        <f>'[6]Transport ADV'!E32</f>
        <v>0</v>
      </c>
      <c r="E93" s="27">
        <f>'[6]Transport ADV'!F32</f>
        <v>0</v>
      </c>
      <c r="F93" s="27">
        <f>'[6]Transport ADV'!G32</f>
        <v>-1.0841164625707679E-15</v>
      </c>
      <c r="G93" s="27">
        <f>'[6]Transport ADV'!H32</f>
        <v>8.2141672167670473E-15</v>
      </c>
      <c r="H93" s="27">
        <f>'[6]Transport ADV'!I32</f>
        <v>0.45405438617520688</v>
      </c>
      <c r="I93" s="27">
        <f>'[6]Transport ADV'!J32</f>
        <v>6.9119286406120208</v>
      </c>
      <c r="J93" s="27">
        <f>'[6]Transport ADV'!K32</f>
        <v>12.987960686777024</v>
      </c>
      <c r="K93" s="26">
        <f>'[6]Transport ADV'!L32</f>
        <v>13.813436383749213</v>
      </c>
      <c r="M93" s="28" t="str">
        <f>'[6]CO2-emissions ADV'!C20</f>
        <v xml:space="preserve">    - Gas</v>
      </c>
      <c r="N93" s="27">
        <f>'[6]CO2-emissions ADV'!D20</f>
        <v>2.0370380042283294E-16</v>
      </c>
      <c r="O93" s="27">
        <f>'[6]CO2-emissions ADV'!E20</f>
        <v>3.814213138686149E-2</v>
      </c>
      <c r="P93" s="27">
        <f>'[6]CO2-emissions ADV'!F20</f>
        <v>1.7479571843644515</v>
      </c>
      <c r="Q93" s="27">
        <f>'[6]CO2-emissions ADV'!G20</f>
        <v>2.6660571440723717</v>
      </c>
      <c r="R93" s="27">
        <f>'[6]CO2-emissions ADV'!H20</f>
        <v>2.9221389485836453</v>
      </c>
      <c r="S93" s="27">
        <f>'[6]CO2-emissions ADV'!I20</f>
        <v>2.7736050965540886</v>
      </c>
      <c r="T93" s="27">
        <f>'[6]CO2-emissions ADV'!J20</f>
        <v>3.6516480009620507</v>
      </c>
      <c r="U93" s="27">
        <f>'[6]CO2-emissions ADV'!K20</f>
        <v>3.4497502282715131</v>
      </c>
      <c r="V93" s="26">
        <f>'[6]CO2-emissions ADV'!L20</f>
        <v>0</v>
      </c>
    </row>
    <row r="94" spans="2:22" x14ac:dyDescent="0.2">
      <c r="B94" s="28"/>
      <c r="C94" s="27"/>
      <c r="D94" s="27"/>
      <c r="E94" s="27"/>
      <c r="F94" s="27"/>
      <c r="G94" s="27"/>
      <c r="H94" s="27"/>
      <c r="I94" s="27"/>
      <c r="J94" s="27"/>
      <c r="K94" s="26"/>
      <c r="M94" s="28" t="str">
        <f>'[6]CO2-emissions ADV'!C21</f>
        <v xml:space="preserve">    - Oil</v>
      </c>
      <c r="N94" s="27">
        <f>'[6]CO2-emissions ADV'!D21</f>
        <v>2.5272000000000019E-16</v>
      </c>
      <c r="O94" s="27">
        <f>'[6]CO2-emissions ADV'!E21</f>
        <v>5.8320000000000184E-2</v>
      </c>
      <c r="P94" s="27">
        <f>'[6]CO2-emissions ADV'!F21</f>
        <v>0.78732000058320029</v>
      </c>
      <c r="Q94" s="27">
        <f>'[6]CO2-emissions ADV'!G21</f>
        <v>0.80190000029160091</v>
      </c>
      <c r="R94" s="27">
        <f>'[6]CO2-emissions ADV'!H21</f>
        <v>0.34992000009720037</v>
      </c>
      <c r="S94" s="27">
        <f>'[6]CO2-emissions ADV'!I21</f>
        <v>0.23328116688600004</v>
      </c>
      <c r="T94" s="27">
        <f>'[6]CO2-emissions ADV'!J21</f>
        <v>3.2076000001944004E-6</v>
      </c>
      <c r="U94" s="27">
        <f>'[6]CO2-emissions ADV'!K21</f>
        <v>4.0824000000981737E-6</v>
      </c>
      <c r="V94" s="26">
        <f>'[6]CO2-emissions ADV'!L21</f>
        <v>4.95720000009817E-6</v>
      </c>
    </row>
    <row r="95" spans="2:22" x14ac:dyDescent="0.2">
      <c r="B95" s="28" t="str">
        <f>'[6]Transport ADV'!C34</f>
        <v>total (incl. pipelines)</v>
      </c>
      <c r="C95" s="27">
        <f>'[6]Transport ADV'!D34</f>
        <v>5292.5269999999982</v>
      </c>
      <c r="D95" s="27">
        <f>'[6]Transport ADV'!E34</f>
        <v>5903.8574449500102</v>
      </c>
      <c r="E95" s="27">
        <f>'[6]Transport ADV'!F34</f>
        <v>6734.834376038988</v>
      </c>
      <c r="F95" s="27">
        <f>'[6]Transport ADV'!G34</f>
        <v>6479.2866645904205</v>
      </c>
      <c r="G95" s="27">
        <f>'[6]Transport ADV'!H34</f>
        <v>6172.2506761924469</v>
      </c>
      <c r="H95" s="27">
        <f>'[6]Transport ADV'!I34</f>
        <v>5708.2543310726214</v>
      </c>
      <c r="I95" s="27">
        <f>'[6]Transport ADV'!J34</f>
        <v>5308.6809441394389</v>
      </c>
      <c r="J95" s="27">
        <f>'[6]Transport ADV'!K34</f>
        <v>4943.678624932103</v>
      </c>
      <c r="K95" s="26">
        <f>'[6]Transport ADV'!L34</f>
        <v>4730.978372013441</v>
      </c>
      <c r="M95" s="28"/>
      <c r="N95" s="27"/>
      <c r="O95" s="27"/>
      <c r="P95" s="27"/>
      <c r="Q95" s="27"/>
      <c r="R95" s="27"/>
      <c r="S95" s="27"/>
      <c r="T95" s="27"/>
      <c r="U95" s="27"/>
      <c r="V95" s="26"/>
    </row>
    <row r="96" spans="2:22" x14ac:dyDescent="0.2">
      <c r="B96" s="28" t="str">
        <f>'[6]Transport ADV'!C35</f>
        <v xml:space="preserve"> - fossil fuels</v>
      </c>
      <c r="C96" s="27">
        <f>'[6]Transport ADV'!D35</f>
        <v>5028.3489995257387</v>
      </c>
      <c r="D96" s="27">
        <f>'[6]Transport ADV'!E35</f>
        <v>5622.0842014158252</v>
      </c>
      <c r="E96" s="27">
        <f>'[6]Transport ADV'!F35</f>
        <v>6265.8201333863899</v>
      </c>
      <c r="F96" s="27">
        <f>'[6]Transport ADV'!G35</f>
        <v>5585.176347834622</v>
      </c>
      <c r="G96" s="27">
        <f>'[6]Transport ADV'!H35</f>
        <v>4396.0132855954535</v>
      </c>
      <c r="H96" s="27">
        <f>'[6]Transport ADV'!I35</f>
        <v>3161.3659099882634</v>
      </c>
      <c r="I96" s="27">
        <f>'[6]Transport ADV'!J35</f>
        <v>1704.1010671654612</v>
      </c>
      <c r="J96" s="27">
        <f>'[6]Transport ADV'!K35</f>
        <v>742.05781337970859</v>
      </c>
      <c r="K96" s="26">
        <f>'[6]Transport ADV'!L35</f>
        <v>-3.1578826904296873E-12</v>
      </c>
      <c r="M96" s="28" t="str">
        <f>'[6]CO2-emissions ADV'!C24</f>
        <v>CO2 emissions power and CHP plants</v>
      </c>
      <c r="N96" s="27">
        <f>'[6]CO2-emissions ADV'!D24</f>
        <v>608.53995517721194</v>
      </c>
      <c r="O96" s="27">
        <f>'[6]CO2-emissions ADV'!E24</f>
        <v>713.63115249284203</v>
      </c>
      <c r="P96" s="27">
        <f>'[6]CO2-emissions ADV'!F24</f>
        <v>644.71304803519899</v>
      </c>
      <c r="Q96" s="27">
        <f>'[6]CO2-emissions ADV'!G24</f>
        <v>505.82339473238693</v>
      </c>
      <c r="R96" s="27">
        <f>'[6]CO2-emissions ADV'!H24</f>
        <v>387.49815417013548</v>
      </c>
      <c r="S96" s="27">
        <f>'[6]CO2-emissions ADV'!I24</f>
        <v>236.76460798889042</v>
      </c>
      <c r="T96" s="27">
        <f>'[6]CO2-emissions ADV'!J24</f>
        <v>167.97732141882832</v>
      </c>
      <c r="U96" s="27">
        <f>'[6]CO2-emissions ADV'!K24</f>
        <v>56.914154501389831</v>
      </c>
      <c r="V96" s="26">
        <f>'[6]CO2-emissions ADV'!L24</f>
        <v>4.5294363786865754E-5</v>
      </c>
    </row>
    <row r="97" spans="2:22" x14ac:dyDescent="0.2">
      <c r="B97" s="28" t="str">
        <f>'[6]Transport ADV'!C36</f>
        <v xml:space="preserve"> - biofuels (incl. biogas)</v>
      </c>
      <c r="C97" s="27">
        <f>'[6]Transport ADV'!D36</f>
        <v>0</v>
      </c>
      <c r="D97" s="27">
        <f>'[6]Transport ADV'!E36</f>
        <v>5.5683418446432584E-4</v>
      </c>
      <c r="E97" s="27">
        <f>'[6]Transport ADV'!F36</f>
        <v>126.77914107012701</v>
      </c>
      <c r="F97" s="27">
        <f>'[6]Transport ADV'!G36</f>
        <v>291.03349246718801</v>
      </c>
      <c r="G97" s="27">
        <f>'[6]Transport ADV'!H36</f>
        <v>383.05529420551306</v>
      </c>
      <c r="H97" s="27">
        <f>'[6]Transport ADV'!I36</f>
        <v>421.419864495117</v>
      </c>
      <c r="I97" s="27">
        <f>'[6]Transport ADV'!J36</f>
        <v>482.14878453038506</v>
      </c>
      <c r="J97" s="27">
        <f>'[6]Transport ADV'!K36</f>
        <v>485.852941230608</v>
      </c>
      <c r="K97" s="26">
        <f>'[6]Transport ADV'!L36</f>
        <v>487.815368104551</v>
      </c>
      <c r="M97" s="28" t="str">
        <f>'[6]CO2-emissions ADV'!C25</f>
        <v xml:space="preserve">  - Hard coal (&amp; non-renewable waste)</v>
      </c>
      <c r="N97" s="27">
        <f>'[6]CO2-emissions ADV'!D25</f>
        <v>0.57336929693807692</v>
      </c>
      <c r="O97" s="27">
        <f>'[6]CO2-emissions ADV'!E25</f>
        <v>0.47057412951643751</v>
      </c>
      <c r="P97" s="27">
        <f>'[6]CO2-emissions ADV'!F25</f>
        <v>0.37906009848117783</v>
      </c>
      <c r="Q97" s="27">
        <f>'[6]CO2-emissions ADV'!G25</f>
        <v>0.17083112509554285</v>
      </c>
      <c r="R97" s="27">
        <f>'[6]CO2-emissions ADV'!H25</f>
        <v>0.11307136258089195</v>
      </c>
      <c r="S97" s="27">
        <f>'[6]CO2-emissions ADV'!I25</f>
        <v>0.12192878387221529</v>
      </c>
      <c r="T97" s="27">
        <f>'[6]CO2-emissions ADV'!J25</f>
        <v>0.13486671777461906</v>
      </c>
      <c r="U97" s="27">
        <f>'[6]CO2-emissions ADV'!K25</f>
        <v>-3.8524733096024823E-5</v>
      </c>
      <c r="V97" s="26">
        <f>'[6]CO2-emissions ADV'!L25</f>
        <v>4.5863523786422327E-5</v>
      </c>
    </row>
    <row r="98" spans="2:22" x14ac:dyDescent="0.2">
      <c r="B98" s="28" t="str">
        <f>'[6]Transport ADV'!C37</f>
        <v xml:space="preserve"> - synfuels</v>
      </c>
      <c r="C98" s="27">
        <f>'[6]Transport ADV'!D37</f>
        <v>4.7426000100000012E-7</v>
      </c>
      <c r="D98" s="27">
        <f>'[6]Transport ADV'!E37</f>
        <v>9.1781839728355404E-19</v>
      </c>
      <c r="E98" s="27">
        <f>'[6]Transport ADV'!F37</f>
        <v>-5.1127624511718755E-13</v>
      </c>
      <c r="F98" s="27">
        <f>'[6]Transport ADV'!G37</f>
        <v>-1.0225524902343751E-12</v>
      </c>
      <c r="G98" s="27">
        <f>'[6]Transport ADV'!H37</f>
        <v>5.4135131835937503E-13</v>
      </c>
      <c r="H98" s="27">
        <f>'[6]Transport ADV'!I37</f>
        <v>14.839968268033346</v>
      </c>
      <c r="I98" s="27">
        <f>'[6]Transport ADV'!J37</f>
        <v>157.02732525610037</v>
      </c>
      <c r="J98" s="27">
        <f>'[6]Transport ADV'!K37</f>
        <v>151.85886950980631</v>
      </c>
      <c r="K98" s="26">
        <f>'[6]Transport ADV'!L37</f>
        <v>94.91098567017967</v>
      </c>
      <c r="M98" s="28" t="str">
        <f>'[6]CO2-emissions ADV'!C26</f>
        <v xml:space="preserve">  - Lignite</v>
      </c>
      <c r="N98" s="27">
        <f>'[6]CO2-emissions ADV'!D26</f>
        <v>3.75624E-16</v>
      </c>
      <c r="O98" s="27">
        <f>'[6]CO2-emissions ADV'!E26</f>
        <v>3.1968002092450851E-9</v>
      </c>
      <c r="P98" s="27">
        <f>'[6]CO2-emissions ADV'!F26</f>
        <v>2.3976000040618207E-7</v>
      </c>
      <c r="Q98" s="27">
        <f>'[6]CO2-emissions ADV'!G26</f>
        <v>3.996000003945758E-7</v>
      </c>
      <c r="R98" s="27">
        <f>'[6]CO2-emissions ADV'!H26</f>
        <v>4.795200003836164E-7</v>
      </c>
      <c r="S98" s="27">
        <f>'[6]CO2-emissions ADV'!I26</f>
        <v>6.3936000037324827E-7</v>
      </c>
      <c r="T98" s="27">
        <f>'[6]CO2-emissions ADV'!J26</f>
        <v>8.7912000036342467E-7</v>
      </c>
      <c r="U98" s="27">
        <f>'[6]CO2-emissions ADV'!K26</f>
        <v>1.1188800003541069E-6</v>
      </c>
      <c r="V98" s="26">
        <f>'[6]CO2-emissions ADV'!L26</f>
        <v>1.3586400003452547E-6</v>
      </c>
    </row>
    <row r="99" spans="2:22" x14ac:dyDescent="0.2">
      <c r="B99" s="28" t="str">
        <f>'[6]Transport ADV'!C38</f>
        <v xml:space="preserve"> - natural gas</v>
      </c>
      <c r="C99" s="27">
        <f>'[6]Transport ADV'!D38</f>
        <v>262.84199999999998</v>
      </c>
      <c r="D99" s="27">
        <f>'[6]Transport ADV'!E38</f>
        <v>280.41982695000058</v>
      </c>
      <c r="E99" s="27">
        <f>'[6]Transport ADV'!F38</f>
        <v>281.44273243819413</v>
      </c>
      <c r="F99" s="27">
        <f>'[6]Transport ADV'!G38</f>
        <v>268.50358119664031</v>
      </c>
      <c r="G99" s="27">
        <f>'[6]Transport ADV'!H38</f>
        <v>229.96245460948762</v>
      </c>
      <c r="H99" s="27">
        <f>'[6]Transport ADV'!I38</f>
        <v>163.17944391061798</v>
      </c>
      <c r="I99" s="27">
        <f>'[6]Transport ADV'!J38</f>
        <v>103.60086167455287</v>
      </c>
      <c r="J99" s="27">
        <f>'[6]Transport ADV'!K38</f>
        <v>43.782279131196617</v>
      </c>
      <c r="K99" s="26">
        <f>'[6]Transport ADV'!L38</f>
        <v>0</v>
      </c>
      <c r="M99" s="28" t="str">
        <f>'[6]CO2-emissions ADV'!C27</f>
        <v xml:space="preserve">  - Gas</v>
      </c>
      <c r="N99" s="27">
        <f>'[6]CO2-emissions ADV'!D27</f>
        <v>327.3796036075467</v>
      </c>
      <c r="O99" s="27">
        <f>'[6]CO2-emissions ADV'!E27</f>
        <v>384.69794668677793</v>
      </c>
      <c r="P99" s="27">
        <f>'[6]CO2-emissions ADV'!F27</f>
        <v>402.1721639620182</v>
      </c>
      <c r="Q99" s="27">
        <f>'[6]CO2-emissions ADV'!G27</f>
        <v>349.35056500825743</v>
      </c>
      <c r="R99" s="27">
        <f>'[6]CO2-emissions ADV'!H27</f>
        <v>324.24026471185675</v>
      </c>
      <c r="S99" s="27">
        <f>'[6]CO2-emissions ADV'!I27</f>
        <v>211.46756708176861</v>
      </c>
      <c r="T99" s="27">
        <f>'[6]CO2-emissions ADV'!J27</f>
        <v>166.42902070094033</v>
      </c>
      <c r="U99" s="27">
        <f>'[6]CO2-emissions ADV'!K27</f>
        <v>56.497622228271496</v>
      </c>
      <c r="V99" s="26">
        <f>'[6]CO2-emissions ADV'!L27</f>
        <v>0</v>
      </c>
    </row>
    <row r="100" spans="2:22" x14ac:dyDescent="0.2">
      <c r="B100" s="28" t="str">
        <f>'[6]Transport ADV'!C39</f>
        <v xml:space="preserve"> - hydrogen</v>
      </c>
      <c r="C100" s="27">
        <f>'[6]Transport ADV'!D39</f>
        <v>0</v>
      </c>
      <c r="D100" s="27">
        <f>'[6]Transport ADV'!E39</f>
        <v>0</v>
      </c>
      <c r="E100" s="27">
        <f>'[6]Transport ADV'!F39</f>
        <v>0</v>
      </c>
      <c r="F100" s="27">
        <f>'[6]Transport ADV'!G39</f>
        <v>49.222759763305341</v>
      </c>
      <c r="G100" s="27">
        <f>'[6]Transport ADV'!H39</f>
        <v>381.52564283804816</v>
      </c>
      <c r="H100" s="27">
        <f>'[6]Transport ADV'!I39</f>
        <v>786.01136542926633</v>
      </c>
      <c r="I100" s="27">
        <f>'[6]Transport ADV'!J39</f>
        <v>1289.9796991637772</v>
      </c>
      <c r="J100" s="27">
        <f>'[6]Transport ADV'!K39</f>
        <v>1615.6549443084227</v>
      </c>
      <c r="K100" s="26">
        <f>'[6]Transport ADV'!L39</f>
        <v>1811.9741034916544</v>
      </c>
      <c r="M100" s="28" t="str">
        <f>'[6]CO2-emissions ADV'!C28</f>
        <v xml:space="preserve">  - Oil &amp; diesel</v>
      </c>
      <c r="N100" s="27">
        <f>'[6]CO2-emissions ADV'!D28</f>
        <v>280.58698227272714</v>
      </c>
      <c r="O100" s="27">
        <f>'[6]CO2-emissions ADV'!E28</f>
        <v>328.46263167335087</v>
      </c>
      <c r="P100" s="27">
        <f>'[6]CO2-emissions ADV'!F28</f>
        <v>242.16182373493962</v>
      </c>
      <c r="Q100" s="27">
        <f>'[6]CO2-emissions ADV'!G28</f>
        <v>156.30199819943397</v>
      </c>
      <c r="R100" s="27">
        <f>'[6]CO2-emissions ADV'!H28</f>
        <v>63.144817616177832</v>
      </c>
      <c r="S100" s="27">
        <f>'[6]CO2-emissions ADV'!I28</f>
        <v>25.17511148388958</v>
      </c>
      <c r="T100" s="27">
        <f>'[6]CO2-emissions ADV'!J28</f>
        <v>1.413433120993371</v>
      </c>
      <c r="U100" s="27">
        <f>'[6]CO2-emissions ADV'!K28</f>
        <v>0.41656967897142871</v>
      </c>
      <c r="V100" s="26">
        <f>'[6]CO2-emissions ADV'!L28</f>
        <v>-1.927799999901831E-6</v>
      </c>
    </row>
    <row r="101" spans="2:22" x14ac:dyDescent="0.2">
      <c r="B101" s="28" t="str">
        <f>'[6]Transport ADV'!C40</f>
        <v xml:space="preserve"> - electricity</v>
      </c>
      <c r="C101" s="27">
        <f>'[6]Transport ADV'!D40</f>
        <v>1.3359999999999987</v>
      </c>
      <c r="D101" s="27">
        <f>'[6]Transport ADV'!E40</f>
        <v>1.3528597500000044</v>
      </c>
      <c r="E101" s="27">
        <f>'[6]Transport ADV'!F40</f>
        <v>60.792369144278368</v>
      </c>
      <c r="F101" s="27">
        <f>'[6]Transport ADV'!G40</f>
        <v>285.3504833286662</v>
      </c>
      <c r="G101" s="27">
        <f>'[6]Transport ADV'!H40</f>
        <v>781.69399894394473</v>
      </c>
      <c r="H101" s="27">
        <f>'[6]Transport ADV'!I40</f>
        <v>1161.4377789813234</v>
      </c>
      <c r="I101" s="27">
        <f>'[6]Transport ADV'!J40</f>
        <v>1571.8232063491621</v>
      </c>
      <c r="J101" s="27">
        <f>'[6]Transport ADV'!K40</f>
        <v>1904.471777372361</v>
      </c>
      <c r="K101" s="26">
        <f>'[6]Transport ADV'!L40</f>
        <v>2336.2779147470592</v>
      </c>
      <c r="M101" s="28"/>
      <c r="N101" s="27"/>
      <c r="O101" s="27"/>
      <c r="P101" s="27"/>
      <c r="Q101" s="27"/>
      <c r="R101" s="27"/>
      <c r="S101" s="27"/>
      <c r="T101" s="27"/>
      <c r="U101" s="27"/>
      <c r="V101" s="26"/>
    </row>
    <row r="102" spans="2:22" x14ac:dyDescent="0.2">
      <c r="B102" s="28"/>
      <c r="C102" s="27"/>
      <c r="D102" s="27"/>
      <c r="E102" s="27"/>
      <c r="F102" s="27"/>
      <c r="G102" s="27"/>
      <c r="H102" s="27"/>
      <c r="I102" s="27"/>
      <c r="J102" s="27"/>
      <c r="K102" s="26"/>
      <c r="M102" s="28" t="str">
        <f>'[6]CO2-emissions ADV'!C30</f>
        <v>CO2 intensity (g/kWh)</v>
      </c>
      <c r="N102" s="27">
        <f>'[6]CO2-emissions ADV'!D30</f>
        <v>0</v>
      </c>
      <c r="O102" s="27">
        <f>'[6]CO2-emissions ADV'!E30</f>
        <v>0</v>
      </c>
      <c r="P102" s="27">
        <f>'[6]CO2-emissions ADV'!F30</f>
        <v>0</v>
      </c>
      <c r="Q102" s="27">
        <f>'[6]CO2-emissions ADV'!G30</f>
        <v>0</v>
      </c>
      <c r="R102" s="27">
        <f>'[6]CO2-emissions ADV'!H30</f>
        <v>0</v>
      </c>
      <c r="S102" s="27">
        <f>'[6]CO2-emissions ADV'!I30</f>
        <v>0</v>
      </c>
      <c r="T102" s="27">
        <f>'[6]CO2-emissions ADV'!J30</f>
        <v>0</v>
      </c>
      <c r="U102" s="27">
        <f>'[6]CO2-emissions ADV'!K30</f>
        <v>0</v>
      </c>
      <c r="V102" s="26">
        <f>'[6]CO2-emissions ADV'!L30</f>
        <v>0</v>
      </c>
    </row>
    <row r="103" spans="2:22" x14ac:dyDescent="0.2">
      <c r="B103" s="28" t="str">
        <f>'[6]Transport ADV'!C42</f>
        <v>total RES</v>
      </c>
      <c r="C103" s="27">
        <f>'[6]Transport ADV'!D42</f>
        <v>3.3111233906408973E-2</v>
      </c>
      <c r="D103" s="27">
        <f>'[6]Transport ADV'!E42</f>
        <v>4.2423459895224759E-2</v>
      </c>
      <c r="E103" s="27">
        <f>'[6]Transport ADV'!F42</f>
        <v>136.34330509517716</v>
      </c>
      <c r="F103" s="27">
        <f>'[6]Transport ADV'!G42</f>
        <v>415.5305924332223</v>
      </c>
      <c r="G103" s="27">
        <f>'[6]Transport ADV'!H42</f>
        <v>1079.7792268582664</v>
      </c>
      <c r="H103" s="27">
        <f>'[6]Transport ADV'!I42</f>
        <v>1979.1342663729999</v>
      </c>
      <c r="I103" s="27">
        <f>'[6]Transport ADV'!J42</f>
        <v>3146.0881347630807</v>
      </c>
      <c r="J103" s="27">
        <f>'[6]Transport ADV'!K42</f>
        <v>4033.0394906301349</v>
      </c>
      <c r="K103" s="26">
        <f>'[6]Transport ADV'!L42</f>
        <v>4730.9783296093919</v>
      </c>
      <c r="M103" s="28" t="str">
        <f>'[6]CO2-emissions ADV'!C31</f>
        <v>without credit for CHP heat</v>
      </c>
      <c r="N103" s="27">
        <f>'[6]CO2-emissions ADV'!D31</f>
        <v>0</v>
      </c>
      <c r="O103" s="27">
        <f>'[6]CO2-emissions ADV'!E31</f>
        <v>0</v>
      </c>
      <c r="P103" s="27">
        <f>'[6]CO2-emissions ADV'!F31</f>
        <v>0</v>
      </c>
      <c r="Q103" s="27">
        <f>'[6]CO2-emissions ADV'!G31</f>
        <v>0</v>
      </c>
      <c r="R103" s="27">
        <f>'[6]CO2-emissions ADV'!H31</f>
        <v>0</v>
      </c>
      <c r="S103" s="27">
        <f>'[6]CO2-emissions ADV'!I31</f>
        <v>0</v>
      </c>
      <c r="T103" s="27">
        <f>'[6]CO2-emissions ADV'!J31</f>
        <v>0</v>
      </c>
      <c r="U103" s="27">
        <f>'[6]CO2-emissions ADV'!K31</f>
        <v>0</v>
      </c>
      <c r="V103" s="26">
        <f>'[6]CO2-emissions ADV'!L31</f>
        <v>0</v>
      </c>
    </row>
    <row r="104" spans="2:22" ht="13.5" thickBot="1" x14ac:dyDescent="0.25">
      <c r="B104" s="25" t="str">
        <f>'[6]Transport ADV'!C43</f>
        <v>RES share</v>
      </c>
      <c r="C104" s="24">
        <f>'[6]Transport ADV'!D43</f>
        <v>6.2562238995491178E-6</v>
      </c>
      <c r="D104" s="24">
        <f>'[6]Transport ADV'!E43</f>
        <v>7.1857188780045102E-6</v>
      </c>
      <c r="E104" s="24">
        <f>'[6]Transport ADV'!F43</f>
        <v>2.0244492660466247E-2</v>
      </c>
      <c r="F104" s="24">
        <f>'[6]Transport ADV'!G43</f>
        <v>6.4132151260433479E-2</v>
      </c>
      <c r="G104" s="24">
        <f>'[6]Transport ADV'!H43</f>
        <v>0.17494092244554837</v>
      </c>
      <c r="H104" s="24">
        <f>'[6]Transport ADV'!I43</f>
        <v>0.34671445096615139</v>
      </c>
      <c r="I104" s="24">
        <f>'[6]Transport ADV'!J43</f>
        <v>0.59263085649105185</v>
      </c>
      <c r="J104" s="24">
        <f>'[6]Transport ADV'!K43</f>
        <v>0.81579726285009591</v>
      </c>
      <c r="K104" s="23">
        <f>'[6]Transport ADV'!L43</f>
        <v>0.99999999103693893</v>
      </c>
      <c r="M104" s="28" t="str">
        <f>'[6]CO2-emissions ADV'!C32</f>
        <v xml:space="preserve">  - CO2 intensity fossil electr. generation</v>
      </c>
      <c r="N104" s="27">
        <f>'[6]CO2-emissions ADV'!D32</f>
        <v>691.36790391946784</v>
      </c>
      <c r="O104" s="27">
        <f>'[6]CO2-emissions ADV'!E32</f>
        <v>730.24106982895273</v>
      </c>
      <c r="P104" s="27">
        <f>'[6]CO2-emissions ADV'!F32</f>
        <v>671.93576263430793</v>
      </c>
      <c r="Q104" s="27">
        <f>'[6]CO2-emissions ADV'!G32</f>
        <v>602.42374762747374</v>
      </c>
      <c r="R104" s="27">
        <f>'[6]CO2-emissions ADV'!H32</f>
        <v>530.96357977873981</v>
      </c>
      <c r="S104" s="27">
        <f>'[6]CO2-emissions ADV'!I32</f>
        <v>496.9942482209899</v>
      </c>
      <c r="T104" s="27">
        <f>'[6]CO2-emissions ADV'!J32</f>
        <v>470.16991348679846</v>
      </c>
      <c r="U104" s="27">
        <f>'[6]CO2-emissions ADV'!K32</f>
        <v>449.91439427891078</v>
      </c>
      <c r="V104" s="26">
        <f>'[6]CO2-emissions ADV'!L32</f>
        <v>0</v>
      </c>
    </row>
    <row r="105" spans="2:22" ht="13.5" thickBot="1" x14ac:dyDescent="0.25">
      <c r="M105" s="28" t="str">
        <f>'[6]CO2-emissions ADV'!C33</f>
        <v xml:space="preserve">  - CO2 intensity total electr. generation</v>
      </c>
      <c r="N105" s="27">
        <f>'[6]CO2-emissions ADV'!D33</f>
        <v>672.82130213932885</v>
      </c>
      <c r="O105" s="27">
        <f>'[6]CO2-emissions ADV'!E33</f>
        <v>701.45966118870138</v>
      </c>
      <c r="P105" s="27">
        <f>'[6]CO2-emissions ADV'!F33</f>
        <v>564.38071400032175</v>
      </c>
      <c r="Q105" s="27">
        <f>'[6]CO2-emissions ADV'!G33</f>
        <v>376.77047568328692</v>
      </c>
      <c r="R105" s="27">
        <f>'[6]CO2-emissions ADV'!H33</f>
        <v>211.94348667454864</v>
      </c>
      <c r="S105" s="27">
        <f>'[6]CO2-emissions ADV'!I33</f>
        <v>102.39663293279287</v>
      </c>
      <c r="T105" s="27">
        <f>'[6]CO2-emissions ADV'!J33</f>
        <v>54.865073009715893</v>
      </c>
      <c r="U105" s="27">
        <f>'[6]CO2-emissions ADV'!K33</f>
        <v>14.952059741439042</v>
      </c>
      <c r="V105" s="26">
        <f>'[6]CO2-emissions ADV'!L33</f>
        <v>9.6253109902560575E-6</v>
      </c>
    </row>
    <row r="106" spans="2:22" x14ac:dyDescent="0.2">
      <c r="B106" s="38" t="str">
        <f>'[6]Heat supply ADV'!D4</f>
        <v>Heat supply in PJ/a</v>
      </c>
      <c r="C106" s="37" t="str">
        <f>'[6]Heat supply ADV'!D5</f>
        <v>Scenario:</v>
      </c>
      <c r="D106" s="37" t="str">
        <f>'[6]Heat supply ADV'!E5</f>
        <v>Middle East Advanced Energy [R]Evolution (2015)</v>
      </c>
      <c r="E106" s="37"/>
      <c r="F106" s="37"/>
      <c r="G106" s="37"/>
      <c r="H106" s="37"/>
      <c r="I106" s="37"/>
      <c r="J106" s="37"/>
      <c r="K106" s="36"/>
      <c r="M106" s="28"/>
      <c r="N106" s="27"/>
      <c r="O106" s="27"/>
      <c r="P106" s="27"/>
      <c r="Q106" s="27"/>
      <c r="R106" s="27"/>
      <c r="S106" s="27"/>
      <c r="T106" s="27"/>
      <c r="U106" s="27"/>
      <c r="V106" s="26"/>
    </row>
    <row r="107" spans="2:22" x14ac:dyDescent="0.2">
      <c r="B107" s="28"/>
      <c r="C107" s="27"/>
      <c r="D107" s="27"/>
      <c r="E107" s="27"/>
      <c r="F107" s="27"/>
      <c r="G107" s="27"/>
      <c r="H107" s="27"/>
      <c r="I107" s="27"/>
      <c r="J107" s="27"/>
      <c r="K107" s="26"/>
      <c r="M107" s="28" t="str">
        <f>'[6]CO2-emissions ADV'!C36</f>
        <v>CO2 emissions by sector</v>
      </c>
      <c r="N107" s="27">
        <f>'[6]CO2-emissions ADV'!D36</f>
        <v>1670.0216906656899</v>
      </c>
      <c r="O107" s="27">
        <f>'[6]CO2-emissions ADV'!E36</f>
        <v>1857.4241982668668</v>
      </c>
      <c r="P107" s="27">
        <f>'[6]CO2-emissions ADV'!F36</f>
        <v>1764.5089402727679</v>
      </c>
      <c r="Q107" s="27">
        <f>'[6]CO2-emissions ADV'!G36</f>
        <v>1513.8034083572088</v>
      </c>
      <c r="R107" s="27">
        <f>'[6]CO2-emissions ADV'!H36</f>
        <v>1216.764973247359</v>
      </c>
      <c r="S107" s="27">
        <f>'[6]CO2-emissions ADV'!I36</f>
        <v>881.23994859162838</v>
      </c>
      <c r="T107" s="27">
        <f>'[6]CO2-emissions ADV'!J36</f>
        <v>589.09139614564617</v>
      </c>
      <c r="U107" s="27">
        <f>'[6]CO2-emissions ADV'!K36</f>
        <v>260.50280227251392</v>
      </c>
      <c r="V107" s="26">
        <f>'[6]CO2-emissions ADV'!L36</f>
        <v>4.5294362778034694E-5</v>
      </c>
    </row>
    <row r="108" spans="2:22" x14ac:dyDescent="0.2">
      <c r="B108" s="49"/>
      <c r="C108" s="33">
        <f>'[6]Heat supply ADV'!D8</f>
        <v>2012</v>
      </c>
      <c r="D108" s="33">
        <f>'[6]Heat supply ADV'!E8</f>
        <v>2015</v>
      </c>
      <c r="E108" s="33">
        <f>'[6]Heat supply ADV'!F8</f>
        <v>2020</v>
      </c>
      <c r="F108" s="33">
        <f>'[6]Heat supply ADV'!G8</f>
        <v>2025</v>
      </c>
      <c r="G108" s="33">
        <f>'[6]Heat supply ADV'!H8</f>
        <v>2030</v>
      </c>
      <c r="H108" s="33">
        <f>'[6]Heat supply ADV'!I8</f>
        <v>2035</v>
      </c>
      <c r="I108" s="33">
        <f>'[6]Heat supply ADV'!J8</f>
        <v>2040</v>
      </c>
      <c r="J108" s="33">
        <f>'[6]Heat supply ADV'!K8</f>
        <v>2045</v>
      </c>
      <c r="K108" s="32">
        <f>'[6]Heat supply ADV'!L8</f>
        <v>2050</v>
      </c>
      <c r="M108" s="28" t="str">
        <f>'[6]CO2-emissions ADV'!C37</f>
        <v xml:space="preserve">  - % of 1990 emissions (554 Mill t)</v>
      </c>
      <c r="N108" s="30">
        <f>'[6]CO2-emissions ADV'!D37</f>
        <v>3.0144795860391516</v>
      </c>
      <c r="O108" s="30">
        <f>'[6]CO2-emissions ADV'!E37</f>
        <v>3.3527512604095069</v>
      </c>
      <c r="P108" s="30">
        <f>'[6]CO2-emissions ADV'!F37</f>
        <v>3.1850341882179927</v>
      </c>
      <c r="Q108" s="30">
        <f>'[6]CO2-emissions ADV'!G37</f>
        <v>2.7324971269985721</v>
      </c>
      <c r="R108" s="30">
        <f>'[6]CO2-emissions ADV'!H37</f>
        <v>2.1963266665114785</v>
      </c>
      <c r="S108" s="30">
        <f>'[6]CO2-emissions ADV'!I37</f>
        <v>1.5906858277827227</v>
      </c>
      <c r="T108" s="30">
        <f>'[6]CO2-emissions ADV'!J37</f>
        <v>1.0633418702990003</v>
      </c>
      <c r="U108" s="30">
        <f>'[6]CO2-emissions ADV'!K37</f>
        <v>0.47022166475183019</v>
      </c>
      <c r="V108" s="29">
        <f>'[6]CO2-emissions ADV'!L37</f>
        <v>8.175877757767996E-8</v>
      </c>
    </row>
    <row r="109" spans="2:22" x14ac:dyDescent="0.2">
      <c r="B109" s="28"/>
      <c r="C109" s="27"/>
      <c r="D109" s="27"/>
      <c r="E109" s="27"/>
      <c r="F109" s="27"/>
      <c r="G109" s="27"/>
      <c r="H109" s="27"/>
      <c r="I109" s="27"/>
      <c r="J109" s="27"/>
      <c r="K109" s="26"/>
      <c r="M109" s="28"/>
      <c r="N109" s="27"/>
      <c r="O109" s="27"/>
      <c r="P109" s="27"/>
      <c r="Q109" s="27"/>
      <c r="R109" s="27"/>
      <c r="S109" s="27"/>
      <c r="T109" s="27"/>
      <c r="U109" s="27"/>
      <c r="V109" s="26"/>
    </row>
    <row r="110" spans="2:22" x14ac:dyDescent="0.2">
      <c r="B110" s="28" t="str">
        <f>'[6]Heat supply ADV'!C10</f>
        <v>District heating plants</v>
      </c>
      <c r="C110" s="27">
        <f>'[6]Heat supply ADV'!D10</f>
        <v>-7.1999924199822998E-8</v>
      </c>
      <c r="D110" s="27">
        <f>'[6]Heat supply ADV'!E10</f>
        <v>-7.9985648449480303E-8</v>
      </c>
      <c r="E110" s="27">
        <f>'[6]Heat supply ADV'!F10</f>
        <v>-7.4523126137097463E-8</v>
      </c>
      <c r="F110" s="27">
        <f>'[6]Heat supply ADV'!G10</f>
        <v>-8.0044846551050476E-8</v>
      </c>
      <c r="G110" s="27">
        <f>'[6]Heat supply ADV'!H10</f>
        <v>-7.9519196682307216E-8</v>
      </c>
      <c r="H110" s="27">
        <f>'[6]Heat supply ADV'!I10</f>
        <v>-7.9318503327011569E-8</v>
      </c>
      <c r="I110" s="27">
        <f>'[6]Heat supply ADV'!J10</f>
        <v>-7.9344628065164217E-8</v>
      </c>
      <c r="J110" s="27">
        <f>'[6]Heat supply ADV'!K10</f>
        <v>-7.6982260349076701E-8</v>
      </c>
      <c r="K110" s="26">
        <f>'[6]Heat supply ADV'!L10</f>
        <v>-7.3439377165276236E-8</v>
      </c>
      <c r="M110" s="28" t="str">
        <f>'[6]CO2-emissions ADV'!C39</f>
        <v xml:space="preserve">  - Industry 1)</v>
      </c>
      <c r="N110" s="27">
        <f>'[6]CO2-emissions ADV'!D39</f>
        <v>316.84315176612142</v>
      </c>
      <c r="O110" s="27">
        <f>'[6]CO2-emissions ADV'!E39</f>
        <v>331.96015457465739</v>
      </c>
      <c r="P110" s="27">
        <f>'[6]CO2-emissions ADV'!F39</f>
        <v>307.32923371510043</v>
      </c>
      <c r="Q110" s="27">
        <f>'[6]CO2-emissions ADV'!G39</f>
        <v>282.43252586050949</v>
      </c>
      <c r="R110" s="27">
        <f>'[6]CO2-emissions ADV'!H39</f>
        <v>248.42411560147255</v>
      </c>
      <c r="S110" s="27">
        <f>'[6]CO2-emissions ADV'!I39</f>
        <v>218.77518685687107</v>
      </c>
      <c r="T110" s="27">
        <f>'[6]CO2-emissions ADV'!J39</f>
        <v>170.72724105756132</v>
      </c>
      <c r="U110" s="27">
        <f>'[6]CO2-emissions ADV'!K39</f>
        <v>89.139399674705899</v>
      </c>
      <c r="V110" s="26">
        <f>'[6]CO2-emissions ADV'!L39</f>
        <v>5.177520089167673E-6</v>
      </c>
    </row>
    <row r="111" spans="2:22" x14ac:dyDescent="0.2">
      <c r="B111" s="28" t="str">
        <f>'[6]Heat supply ADV'!C11</f>
        <v xml:space="preserve">  - Fossil fuels</v>
      </c>
      <c r="C111" s="27">
        <f>'[6]Heat supply ADV'!D11</f>
        <v>-7.1999924199822998E-8</v>
      </c>
      <c r="D111" s="27">
        <f>'[6]Heat supply ADV'!E11</f>
        <v>-7.9985648449480303E-8</v>
      </c>
      <c r="E111" s="27">
        <f>'[6]Heat supply ADV'!F11</f>
        <v>-7.4538030762345523E-12</v>
      </c>
      <c r="F111" s="27">
        <f>'[6]Heat supply ADV'!G11</f>
        <v>-8.0060855520363867E-12</v>
      </c>
      <c r="G111" s="27">
        <f>'[6]Heat supply ADV'!H11</f>
        <v>-7.9535100521635839E-12</v>
      </c>
      <c r="H111" s="27">
        <f>'[6]Heat supply ADV'!I11</f>
        <v>-7.9334367027745531E-12</v>
      </c>
      <c r="I111" s="27">
        <f>'[6]Heat supply ADV'!J11</f>
        <v>-7.9360496990836791E-12</v>
      </c>
      <c r="J111" s="27">
        <f>'[6]Heat supply ADV'!K11</f>
        <v>-7.6997656801086945E-12</v>
      </c>
      <c r="K111" s="26">
        <f>'[6]Heat supply ADV'!L11</f>
        <v>-7.3454065040700973E-12</v>
      </c>
      <c r="M111" s="28" t="str">
        <f>'[6]CO2-emissions ADV'!C40</f>
        <v xml:space="preserve">  - Other sectors 1)</v>
      </c>
      <c r="N111" s="27">
        <f>'[6]CO2-emissions ADV'!D40</f>
        <v>179.58857063974065</v>
      </c>
      <c r="O111" s="27">
        <f>'[6]CO2-emissions ADV'!E40</f>
        <v>197.93321154249546</v>
      </c>
      <c r="P111" s="27">
        <f>'[6]CO2-emissions ADV'!F40</f>
        <v>187.46329851764375</v>
      </c>
      <c r="Q111" s="27">
        <f>'[6]CO2-emissions ADV'!G40</f>
        <v>179.9613682941725</v>
      </c>
      <c r="R111" s="27">
        <f>'[6]CO2-emissions ADV'!H40</f>
        <v>160.36382912024385</v>
      </c>
      <c r="S111" s="27">
        <f>'[6]CO2-emissions ADV'!I40</f>
        <v>132.69119495818529</v>
      </c>
      <c r="T111" s="27">
        <f>'[6]CO2-emissions ADV'!J40</f>
        <v>94.406493909690184</v>
      </c>
      <c r="U111" s="27">
        <f>'[6]CO2-emissions ADV'!K40</f>
        <v>51.058838606112886</v>
      </c>
      <c r="V111" s="26">
        <f>'[6]CO2-emissions ADV'!L40</f>
        <v>6.4951197317928015E-9</v>
      </c>
    </row>
    <row r="112" spans="2:22" x14ac:dyDescent="0.2">
      <c r="B112" s="28" t="str">
        <f>'[6]Heat supply ADV'!C12</f>
        <v xml:space="preserve">  - Biomass</v>
      </c>
      <c r="C112" s="27">
        <f>'[6]Heat supply ADV'!D12</f>
        <v>0</v>
      </c>
      <c r="D112" s="27">
        <f>'[6]Heat supply ADV'!E12</f>
        <v>0</v>
      </c>
      <c r="E112" s="27">
        <f>'[6]Heat supply ADV'!F12</f>
        <v>7.4493316886650078E-12</v>
      </c>
      <c r="F112" s="27">
        <f>'[6]Heat supply ADV'!G12</f>
        <v>8.0012828612438084E-12</v>
      </c>
      <c r="G112" s="27">
        <f>'[6]Heat supply ADV'!H12</f>
        <v>7.9487389003642241E-12</v>
      </c>
      <c r="H112" s="27">
        <f>'[6]Heat supply ADV'!I12</f>
        <v>7.9286775925688706E-12</v>
      </c>
      <c r="I112" s="27">
        <f>'[6]Heat supply ADV'!J12</f>
        <v>7.9312890213946078E-12</v>
      </c>
      <c r="J112" s="27">
        <f>'[6]Heat supply ADV'!K12</f>
        <v>7.6951467444944762E-12</v>
      </c>
      <c r="K112" s="26">
        <f>'[6]Heat supply ADV'!L12</f>
        <v>-3.3040374317870233E-8</v>
      </c>
      <c r="M112" s="28" t="str">
        <f>'[6]CO2-emissions ADV'!C41</f>
        <v xml:space="preserve">  - Transport</v>
      </c>
      <c r="N112" s="27">
        <f>'[6]CO2-emissions ADV'!D41</f>
        <v>422.11199408158484</v>
      </c>
      <c r="O112" s="27">
        <f>'[6]CO2-emissions ADV'!E41</f>
        <v>471.11549228861793</v>
      </c>
      <c r="P112" s="27">
        <f>'[6]CO2-emissions ADV'!F41</f>
        <v>523.41734260855969</v>
      </c>
      <c r="Q112" s="27">
        <f>'[6]CO2-emissions ADV'!G41</f>
        <v>467.6631259564171</v>
      </c>
      <c r="R112" s="27">
        <f>'[6]CO2-emissions ADV'!H41</f>
        <v>369.19572521521354</v>
      </c>
      <c r="S112" s="27">
        <f>'[6]CO2-emissions ADV'!I41</f>
        <v>265.43598445884356</v>
      </c>
      <c r="T112" s="27">
        <f>'[6]CO2-emissions ADV'!J41</f>
        <v>144.19444898647933</v>
      </c>
      <c r="U112" s="27">
        <f>'[6]CO2-emissions ADV'!K41</f>
        <v>62.532659161611186</v>
      </c>
      <c r="V112" s="26">
        <f>'[6]CO2-emissions ADV'!L41</f>
        <v>-2.5578849792480479E-13</v>
      </c>
    </row>
    <row r="113" spans="2:22" x14ac:dyDescent="0.2">
      <c r="B113" s="28" t="str">
        <f>'[6]Heat supply ADV'!C13</f>
        <v xml:space="preserve">  - Solar collectors</v>
      </c>
      <c r="C113" s="27">
        <f>'[6]Heat supply ADV'!D13</f>
        <v>0</v>
      </c>
      <c r="D113" s="27">
        <f>'[6]Heat supply ADV'!E13</f>
        <v>0</v>
      </c>
      <c r="E113" s="27">
        <f>'[6]Heat supply ADV'!F13</f>
        <v>-6.7070813523387709E-8</v>
      </c>
      <c r="F113" s="27">
        <f>'[6]Heat supply ADV'!G13</f>
        <v>-7.2040361895945435E-8</v>
      </c>
      <c r="G113" s="27">
        <f>'[6]Heat supply ADV'!H13</f>
        <v>-7.1567277014076504E-8</v>
      </c>
      <c r="H113" s="27">
        <f>'[6]Heat supply ADV'!I13</f>
        <v>-7.1386652994310415E-8</v>
      </c>
      <c r="I113" s="27">
        <f>'[6]Heat supply ADV'!J13</f>
        <v>-7.1410165258647789E-8</v>
      </c>
      <c r="J113" s="27">
        <f>'[6]Heat supply ADV'!K13</f>
        <v>-6.9284034314169038E-8</v>
      </c>
      <c r="K113" s="26">
        <f>'[6]Heat supply ADV'!L13</f>
        <v>-2.5703782007846681E-8</v>
      </c>
      <c r="M113" s="28" t="str">
        <f>'[6]CO2-emissions ADV'!C42</f>
        <v xml:space="preserve">  - Power generation 2) </v>
      </c>
      <c r="N113" s="27">
        <f>'[6]CO2-emissions ADV'!D42</f>
        <v>608.53995515310623</v>
      </c>
      <c r="O113" s="27">
        <f>'[6]CO2-emissions ADV'!E42</f>
        <v>713.5029563989458</v>
      </c>
      <c r="P113" s="27">
        <f>'[6]CO2-emissions ADV'!F42</f>
        <v>641.98307171170245</v>
      </c>
      <c r="Q113" s="27">
        <f>'[6]CO2-emissions ADV'!G42</f>
        <v>502.35543749378144</v>
      </c>
      <c r="R113" s="27">
        <f>'[6]CO2-emissions ADV'!H42</f>
        <v>384.22228896720065</v>
      </c>
      <c r="S113" s="27">
        <f>'[6]CO2-emissions ADV'!I42</f>
        <v>233.75767273899899</v>
      </c>
      <c r="T113" s="27">
        <f>'[6]CO2-emissions ADV'!J42</f>
        <v>164.32496055399403</v>
      </c>
      <c r="U113" s="27">
        <f>'[6]CO2-emissions ADV'!K42</f>
        <v>53.464399989502184</v>
      </c>
      <c r="V113" s="26">
        <f>'[6]CO2-emissions ADV'!L42</f>
        <v>4.0110348663257778E-5</v>
      </c>
    </row>
    <row r="114" spans="2:22" x14ac:dyDescent="0.2">
      <c r="B114" s="28" t="str">
        <f>'[6]Heat supply ADV'!C14</f>
        <v xml:space="preserve">  - Geothermal</v>
      </c>
      <c r="C114" s="27">
        <f>'[6]Heat supply ADV'!D14</f>
        <v>0</v>
      </c>
      <c r="D114" s="27">
        <f>'[6]Heat supply ADV'!E14</f>
        <v>0</v>
      </c>
      <c r="E114" s="27">
        <f>'[6]Heat supply ADV'!F14</f>
        <v>-7.4523081423221767E-9</v>
      </c>
      <c r="F114" s="27">
        <f>'[6]Heat supply ADV'!G14</f>
        <v>-8.0044798524142557E-9</v>
      </c>
      <c r="G114" s="27">
        <f>'[6]Heat supply ADV'!H14</f>
        <v>-7.9519148970789192E-9</v>
      </c>
      <c r="H114" s="27">
        <f>'[6]Heat supply ADV'!I14</f>
        <v>-7.9318455735909569E-9</v>
      </c>
      <c r="I114" s="27">
        <f>'[6]Heat supply ADV'!J14</f>
        <v>-7.9344580458387369E-9</v>
      </c>
      <c r="J114" s="27">
        <f>'[6]Heat supply ADV'!K14</f>
        <v>-7.6982214159720486E-9</v>
      </c>
      <c r="K114" s="26">
        <f>'[6]Heat supply ADV'!L14</f>
        <v>-1.4687875433055248E-8</v>
      </c>
      <c r="M114" s="28" t="str">
        <f>'[6]CO2-emissions ADV'!C43</f>
        <v xml:space="preserve">  - Other conversion 3)</v>
      </c>
      <c r="N114" s="27">
        <f>'[6]CO2-emissions ADV'!D43</f>
        <v>142.93801902513678</v>
      </c>
      <c r="O114" s="27">
        <f>'[6]CO2-emissions ADV'!E43</f>
        <v>142.91238346215039</v>
      </c>
      <c r="P114" s="27">
        <f>'[6]CO2-emissions ADV'!F43</f>
        <v>104.31599371976154</v>
      </c>
      <c r="Q114" s="27">
        <f>'[6]CO2-emissions ADV'!G43</f>
        <v>81.390950752328308</v>
      </c>
      <c r="R114" s="27">
        <f>'[6]CO2-emissions ADV'!H43</f>
        <v>54.559014343228391</v>
      </c>
      <c r="S114" s="27">
        <f>'[6]CO2-emissions ADV'!I43</f>
        <v>30.579909578729502</v>
      </c>
      <c r="T114" s="27">
        <f>'[6]CO2-emissions ADV'!J43</f>
        <v>15.438251637921342</v>
      </c>
      <c r="U114" s="27">
        <f>'[6]CO2-emissions ADV'!K43</f>
        <v>4.3075048405817746</v>
      </c>
      <c r="V114" s="26">
        <f>'[6]CO2-emissions ADV'!L43</f>
        <v>-8.383340543671432E-13</v>
      </c>
    </row>
    <row r="115" spans="2:22" x14ac:dyDescent="0.2">
      <c r="B115" s="28"/>
      <c r="C115" s="27"/>
      <c r="D115" s="27"/>
      <c r="E115" s="27"/>
      <c r="F115" s="27"/>
      <c r="G115" s="27"/>
      <c r="H115" s="27"/>
      <c r="I115" s="27"/>
      <c r="J115" s="27"/>
      <c r="K115" s="26"/>
      <c r="M115" s="28"/>
      <c r="N115" s="27"/>
      <c r="O115" s="27"/>
      <c r="P115" s="27"/>
      <c r="Q115" s="27"/>
      <c r="R115" s="27"/>
      <c r="S115" s="27"/>
      <c r="T115" s="27"/>
      <c r="U115" s="27"/>
      <c r="V115" s="26"/>
    </row>
    <row r="116" spans="2:22" x14ac:dyDescent="0.2">
      <c r="B116" s="28" t="str">
        <f>'[6]Heat supply ADV'!C16</f>
        <v xml:space="preserve">Heat from CHP 1) </v>
      </c>
      <c r="C116" s="27">
        <f>'[6]Heat supply ADV'!D16</f>
        <v>1.1199992641866912E-7</v>
      </c>
      <c r="D116" s="27">
        <f>'[6]Heat supply ADV'!E16</f>
        <v>0.5022102806625921</v>
      </c>
      <c r="E116" s="27">
        <f>'[6]Heat supply ADV'!F16</f>
        <v>56.697597293822902</v>
      </c>
      <c r="F116" s="27">
        <f>'[6]Heat supply ADV'!G16</f>
        <v>107.45097736560696</v>
      </c>
      <c r="G116" s="27">
        <f>'[6]Heat supply ADV'!H16</f>
        <v>145.89660890238343</v>
      </c>
      <c r="H116" s="27">
        <f>'[6]Heat supply ADV'!I16</f>
        <v>217.2533974573609</v>
      </c>
      <c r="I116" s="27">
        <f>'[6]Heat supply ADV'!J16</f>
        <v>333.4816278604618</v>
      </c>
      <c r="J116" s="27">
        <f>'[6]Heat supply ADV'!K16</f>
        <v>465.56213727451069</v>
      </c>
      <c r="K116" s="26">
        <f>'[6]Heat supply ADV'!L16</f>
        <v>630.86994914041929</v>
      </c>
      <c r="M116" s="28" t="str">
        <f>'[6]CO2-emissions ADV'!C45</f>
        <v>Population (Mill.)</v>
      </c>
      <c r="N116" s="27">
        <f>'[6]CO2-emissions ADV'!D45</f>
        <v>218.24620200000001</v>
      </c>
      <c r="O116" s="27">
        <f>'[6]CO2-emissions ADV'!E45</f>
        <v>231.261617</v>
      </c>
      <c r="P116" s="27">
        <f>'[6]CO2-emissions ADV'!F45</f>
        <v>252.60484699999998</v>
      </c>
      <c r="Q116" s="27">
        <f>'[6]CO2-emissions ADV'!G45</f>
        <v>271.77532100000002</v>
      </c>
      <c r="R116" s="27">
        <f>'[6]CO2-emissions ADV'!H45</f>
        <v>289.28508900000003</v>
      </c>
      <c r="S116" s="27">
        <f>'[6]CO2-emissions ADV'!I45</f>
        <v>305.83549799999997</v>
      </c>
      <c r="T116" s="27">
        <f>'[6]CO2-emissions ADV'!J45</f>
        <v>321.51023800000002</v>
      </c>
      <c r="U116" s="27">
        <f>'[6]CO2-emissions ADV'!K45</f>
        <v>336.06126</v>
      </c>
      <c r="V116" s="26">
        <f>'[6]CO2-emissions ADV'!L45</f>
        <v>348.96201100000002</v>
      </c>
    </row>
    <row r="117" spans="2:22" ht="13.5" thickBot="1" x14ac:dyDescent="0.25">
      <c r="B117" s="28" t="str">
        <f>'[6]Heat supply ADV'!C17</f>
        <v xml:space="preserve">  - Fossil fuels</v>
      </c>
      <c r="C117" s="27">
        <f>'[6]Heat supply ADV'!D17</f>
        <v>1.1200071861884612E-7</v>
      </c>
      <c r="D117" s="27">
        <f>'[6]Heat supply ADV'!E17</f>
        <v>0.47440327413241745</v>
      </c>
      <c r="E117" s="27">
        <f>'[6]Heat supply ADV'!F17</f>
        <v>12.170443364418658</v>
      </c>
      <c r="F117" s="27">
        <f>'[6]Heat supply ADV'!G17</f>
        <v>17.209672927979337</v>
      </c>
      <c r="G117" s="27">
        <f>'[6]Heat supply ADV'!H17</f>
        <v>17.574608812639578</v>
      </c>
      <c r="H117" s="27">
        <f>'[6]Heat supply ADV'!I17</f>
        <v>17.277062304427631</v>
      </c>
      <c r="I117" s="27">
        <f>'[6]Heat supply ADV'!J17</f>
        <v>22.749368459453851</v>
      </c>
      <c r="J117" s="27">
        <f>'[6]Heat supply ADV'!K17</f>
        <v>22.953273558359736</v>
      </c>
      <c r="K117" s="26">
        <f>'[6]Heat supply ADV'!L17</f>
        <v>2.5534920088098501E-5</v>
      </c>
      <c r="M117" s="25" t="str">
        <f>'[6]CO2-emissions ADV'!C46</f>
        <v>CO2 emissions per capita (t/capita)</v>
      </c>
      <c r="N117" s="48">
        <f>'[6]CO2-emissions ADV'!D46</f>
        <v>7.6520080320375508</v>
      </c>
      <c r="O117" s="48">
        <f>'[6]CO2-emissions ADV'!E46</f>
        <v>8.0317011632192585</v>
      </c>
      <c r="P117" s="48">
        <f>'[6]CO2-emissions ADV'!F46</f>
        <v>6.9852536925895485</v>
      </c>
      <c r="Q117" s="48">
        <f>'[6]CO2-emissions ADV'!G46</f>
        <v>5.5700547157378164</v>
      </c>
      <c r="R117" s="48">
        <f>'[6]CO2-emissions ADV'!H46</f>
        <v>4.2061102335190146</v>
      </c>
      <c r="S117" s="48">
        <f>'[6]CO2-emissions ADV'!I46</f>
        <v>2.8814181295319368</v>
      </c>
      <c r="T117" s="48">
        <f>'[6]CO2-emissions ADV'!J46</f>
        <v>1.8322632579608433</v>
      </c>
      <c r="U117" s="48">
        <f>'[6]CO2-emissions ADV'!K46</f>
        <v>0.77516463002166303</v>
      </c>
      <c r="V117" s="47">
        <f>'[6]CO2-emissions ADV'!L46</f>
        <v>1.297974030131168E-7</v>
      </c>
    </row>
    <row r="118" spans="2:22" ht="13.5" thickBot="1" x14ac:dyDescent="0.25">
      <c r="B118" s="28" t="str">
        <f>'[6]Heat supply ADV'!C18</f>
        <v xml:space="preserve">  - Biomass</v>
      </c>
      <c r="C118" s="27">
        <f>'[6]Heat supply ADV'!D18</f>
        <v>-7.9610017699115057E-13</v>
      </c>
      <c r="D118" s="27">
        <f>'[6]Heat supply ADV'!E18</f>
        <v>2.7806976530172438E-2</v>
      </c>
      <c r="E118" s="27">
        <f>'[6]Heat supply ADV'!F18</f>
        <v>16.582153918326377</v>
      </c>
      <c r="F118" s="27">
        <f>'[6]Heat supply ADV'!G18</f>
        <v>30.991304422554411</v>
      </c>
      <c r="G118" s="27">
        <f>'[6]Heat supply ADV'!H18</f>
        <v>41.040000071567121</v>
      </c>
      <c r="H118" s="27">
        <f>'[6]Heat supply ADV'!I18</f>
        <v>64.376335128460894</v>
      </c>
      <c r="I118" s="27">
        <f>'[6]Heat supply ADV'!J18</f>
        <v>95.040000067976209</v>
      </c>
      <c r="J118" s="27">
        <f>'[6]Heat supply ADV'!K18</f>
        <v>135.62181824587736</v>
      </c>
      <c r="K118" s="26">
        <f>'[6]Heat supply ADV'!L18</f>
        <v>195.84000005903931</v>
      </c>
    </row>
    <row r="119" spans="2:22" x14ac:dyDescent="0.2">
      <c r="B119" s="28" t="str">
        <f>'[6]Heat supply ADV'!C19</f>
        <v xml:space="preserve">  - Geothermal</v>
      </c>
      <c r="C119" s="27">
        <f>'[6]Heat supply ADV'!D19</f>
        <v>2.7000000000000001E-15</v>
      </c>
      <c r="D119" s="27">
        <f>'[6]Heat supply ADV'!E19</f>
        <v>1.8000001758881119E-8</v>
      </c>
      <c r="E119" s="27">
        <f>'[6]Heat supply ADV'!F19</f>
        <v>27.000000011077866</v>
      </c>
      <c r="F119" s="27">
        <f>'[6]Heat supply ADV'!G19</f>
        <v>56.2500000147732</v>
      </c>
      <c r="G119" s="27">
        <f>'[6]Heat supply ADV'!H19</f>
        <v>81.000000018116708</v>
      </c>
      <c r="H119" s="27">
        <f>'[6]Heat supply ADV'!I19</f>
        <v>126.00000002387237</v>
      </c>
      <c r="I119" s="27">
        <f>'[6]Heat supply ADV'!J19</f>
        <v>197.99505002947132</v>
      </c>
      <c r="J119" s="27">
        <f>'[6]Heat supply ADV'!K19</f>
        <v>267.74993703320467</v>
      </c>
      <c r="K119" s="26">
        <f>'[6]Heat supply ADV'!L19</f>
        <v>344.2499235368</v>
      </c>
      <c r="M119" s="38" t="str">
        <f>'[6]Primary energy demand ADV'!D4</f>
        <v>Primary energy demand in PJ/a</v>
      </c>
      <c r="N119" s="37" t="str">
        <f>'[6]Primary energy demand ADV'!D5</f>
        <v>Scenario:</v>
      </c>
      <c r="O119" s="37" t="str">
        <f>'[6]Primary energy demand ADV'!E5</f>
        <v>Middle East Advanced Energy [R]Evolution (2015)</v>
      </c>
      <c r="P119" s="37"/>
      <c r="Q119" s="37"/>
      <c r="R119" s="37"/>
      <c r="S119" s="37"/>
      <c r="T119" s="37"/>
      <c r="U119" s="37"/>
      <c r="V119" s="36"/>
    </row>
    <row r="120" spans="2:22" x14ac:dyDescent="0.2">
      <c r="B120" s="28" t="str">
        <f>'[6]Heat supply ADV'!C20</f>
        <v xml:space="preserve">  - Hydrogen</v>
      </c>
      <c r="C120" s="27">
        <f>'[6]Heat supply ADV'!D20</f>
        <v>1.2000000000000002E-15</v>
      </c>
      <c r="D120" s="27">
        <f>'[6]Heat supply ADV'!E20</f>
        <v>1.2000000600000002E-8</v>
      </c>
      <c r="E120" s="27">
        <f>'[6]Heat supply ADV'!F20</f>
        <v>0.94500000000000128</v>
      </c>
      <c r="F120" s="27">
        <f>'[6]Heat supply ADV'!G20</f>
        <v>3.0000000003000005</v>
      </c>
      <c r="G120" s="27">
        <f>'[6]Heat supply ADV'!H20</f>
        <v>6.28200000006</v>
      </c>
      <c r="H120" s="27">
        <f>'[6]Heat supply ADV'!I20</f>
        <v>9.6000000005999997</v>
      </c>
      <c r="I120" s="27">
        <f>'[6]Heat supply ADV'!J20</f>
        <v>17.697209303560463</v>
      </c>
      <c r="J120" s="27">
        <f>'[6]Heat supply ADV'!K20</f>
        <v>39.237108437068912</v>
      </c>
      <c r="K120" s="26">
        <f>'[6]Heat supply ADV'!L20</f>
        <v>90.78000000966</v>
      </c>
      <c r="M120" s="28"/>
      <c r="N120" s="33">
        <f>'[6]Primary energy demand ADV'!D8</f>
        <v>2012</v>
      </c>
      <c r="O120" s="33">
        <f>'[6]Primary energy demand ADV'!E8</f>
        <v>2015</v>
      </c>
      <c r="P120" s="33">
        <f>'[6]Primary energy demand ADV'!F8</f>
        <v>2020</v>
      </c>
      <c r="Q120" s="33">
        <f>'[6]Primary energy demand ADV'!G8</f>
        <v>2025</v>
      </c>
      <c r="R120" s="33">
        <f>'[6]Primary energy demand ADV'!H8</f>
        <v>2030</v>
      </c>
      <c r="S120" s="33">
        <f>'[6]Primary energy demand ADV'!I8</f>
        <v>2035</v>
      </c>
      <c r="T120" s="33">
        <f>'[6]Primary energy demand ADV'!J8</f>
        <v>2040</v>
      </c>
      <c r="U120" s="33">
        <f>'[6]Primary energy demand ADV'!K8</f>
        <v>2045</v>
      </c>
      <c r="V120" s="32">
        <f>'[6]Primary energy demand ADV'!L8</f>
        <v>2050</v>
      </c>
    </row>
    <row r="121" spans="2:22" x14ac:dyDescent="0.2">
      <c r="B121" s="28"/>
      <c r="C121" s="27"/>
      <c r="D121" s="27"/>
      <c r="E121" s="27"/>
      <c r="F121" s="27"/>
      <c r="G121" s="27"/>
      <c r="H121" s="27"/>
      <c r="I121" s="27"/>
      <c r="J121" s="27"/>
      <c r="K121" s="26"/>
      <c r="M121" s="28"/>
      <c r="N121" s="27"/>
      <c r="O121" s="27"/>
      <c r="P121" s="27"/>
      <c r="Q121" s="27"/>
      <c r="R121" s="27"/>
      <c r="S121" s="27"/>
      <c r="T121" s="27"/>
      <c r="U121" s="27"/>
      <c r="V121" s="26"/>
    </row>
    <row r="122" spans="2:22" x14ac:dyDescent="0.2">
      <c r="B122" s="28" t="str">
        <f>'[6]Heat supply ADV'!C22</f>
        <v>Direct heating</v>
      </c>
      <c r="C122" s="27">
        <f>'[6]Heat supply ADV'!D22</f>
        <v>6409.4614653724393</v>
      </c>
      <c r="D122" s="27">
        <f>'[6]Heat supply ADV'!E22</f>
        <v>6991.33842585206</v>
      </c>
      <c r="E122" s="27">
        <f>'[6]Heat supply ADV'!F22</f>
        <v>7242.373900954186</v>
      </c>
      <c r="F122" s="27">
        <f>'[6]Heat supply ADV'!G22</f>
        <v>7399.6944427464323</v>
      </c>
      <c r="G122" s="27">
        <f>'[6]Heat supply ADV'!H22</f>
        <v>7603.2208255244941</v>
      </c>
      <c r="H122" s="27">
        <f>'[6]Heat supply ADV'!I22</f>
        <v>7919.6068030629222</v>
      </c>
      <c r="I122" s="27">
        <f>'[6]Heat supply ADV'!J22</f>
        <v>8023.780026342396</v>
      </c>
      <c r="J122" s="27">
        <f>'[6]Heat supply ADV'!K22</f>
        <v>8020.3969961280254</v>
      </c>
      <c r="K122" s="26">
        <f>'[6]Heat supply ADV'!L22</f>
        <v>8029.945598151503</v>
      </c>
      <c r="M122" s="28" t="str">
        <f>'[6]Primary energy demand ADV'!C10</f>
        <v>Total</v>
      </c>
      <c r="N122" s="27">
        <f>'[6]Primary energy demand ADV'!D10</f>
        <v>28272.337506645777</v>
      </c>
      <c r="O122" s="27">
        <f>'[6]Primary energy demand ADV'!E10</f>
        <v>30422.225095198093</v>
      </c>
      <c r="P122" s="27">
        <f>'[6]Primary energy demand ADV'!F10</f>
        <v>31038.106567749881</v>
      </c>
      <c r="Q122" s="27">
        <f>'[6]Primary energy demand ADV'!G10</f>
        <v>29980.693874466426</v>
      </c>
      <c r="R122" s="27">
        <f>'[6]Primary energy demand ADV'!H10</f>
        <v>29346.798035864307</v>
      </c>
      <c r="S122" s="27">
        <f>'[6]Primary energy demand ADV'!I10</f>
        <v>28494.702386960253</v>
      </c>
      <c r="T122" s="27">
        <f>'[6]Primary energy demand ADV'!J10</f>
        <v>28333.902082086031</v>
      </c>
      <c r="U122" s="27">
        <f>'[6]Primary energy demand ADV'!K10</f>
        <v>27667.171252703243</v>
      </c>
      <c r="V122" s="26">
        <f>'[6]Primary energy demand ADV'!L10</f>
        <v>27301.649167124971</v>
      </c>
    </row>
    <row r="123" spans="2:22" x14ac:dyDescent="0.2">
      <c r="B123" s="28" t="str">
        <f>'[6]Heat supply ADV'!C23</f>
        <v xml:space="preserve">  - Fossil fuels</v>
      </c>
      <c r="C123" s="27">
        <f>'[6]Heat supply ADV'!D23</f>
        <v>5937.7635818327308</v>
      </c>
      <c r="D123" s="27">
        <f>'[6]Heat supply ADV'!E23</f>
        <v>6461.7722450590691</v>
      </c>
      <c r="E123" s="27">
        <f>'[6]Heat supply ADV'!F23</f>
        <v>6138.0946335170265</v>
      </c>
      <c r="F123" s="27">
        <f>'[6]Heat supply ADV'!G23</f>
        <v>5883.4700024759677</v>
      </c>
      <c r="G123" s="27">
        <f>'[6]Heat supply ADV'!H23</f>
        <v>5397.6235195231675</v>
      </c>
      <c r="H123" s="27">
        <f>'[6]Heat supply ADV'!I23</f>
        <v>4776.9945547346706</v>
      </c>
      <c r="I123" s="27">
        <f>'[6]Heat supply ADV'!J23</f>
        <v>3718.3117468041369</v>
      </c>
      <c r="J123" s="27">
        <f>'[6]Heat supply ADV'!K23</f>
        <v>1971.7161097818396</v>
      </c>
      <c r="K123" s="26">
        <f>'[6]Heat supply ADV'!L23</f>
        <v>0</v>
      </c>
      <c r="M123" s="28" t="str">
        <f>'[6]Primary energy demand ADV'!C11</f>
        <v xml:space="preserve">  - Fossil</v>
      </c>
      <c r="N123" s="27">
        <f>'[6]Primary energy demand ADV'!D11</f>
        <v>28132.724860002203</v>
      </c>
      <c r="O123" s="27">
        <f>'[6]Primary energy demand ADV'!E11</f>
        <v>30129.580858246147</v>
      </c>
      <c r="P123" s="27">
        <f>'[6]Primary energy demand ADV'!F11</f>
        <v>29317.002886019021</v>
      </c>
      <c r="Q123" s="27">
        <f>'[6]Primary energy demand ADV'!G11</f>
        <v>26103.291973565334</v>
      </c>
      <c r="R123" s="27">
        <f>'[6]Primary energy demand ADV'!H11</f>
        <v>22536.22156836051</v>
      </c>
      <c r="S123" s="27">
        <f>'[6]Primary energy demand ADV'!I11</f>
        <v>17965.409385865467</v>
      </c>
      <c r="T123" s="27">
        <f>'[6]Primary energy demand ADV'!J11</f>
        <v>13712.084064690662</v>
      </c>
      <c r="U123" s="27">
        <f>'[6]Primary energy demand ADV'!K11</f>
        <v>8567.051393581316</v>
      </c>
      <c r="V123" s="26">
        <f>'[6]Primary energy demand ADV'!L11</f>
        <v>4054.423028219881</v>
      </c>
    </row>
    <row r="124" spans="2:22" x14ac:dyDescent="0.2">
      <c r="B124" s="28" t="str">
        <f>'[6]Heat supply ADV'!C24</f>
        <v xml:space="preserve">  - Biomass</v>
      </c>
      <c r="C124" s="27">
        <f>'[6]Heat supply ADV'!D24</f>
        <v>19.996807771731142</v>
      </c>
      <c r="D124" s="27">
        <f>'[6]Heat supply ADV'!E24</f>
        <v>41.092535045283448</v>
      </c>
      <c r="E124" s="27">
        <f>'[6]Heat supply ADV'!F24</f>
        <v>97.966004929711161</v>
      </c>
      <c r="F124" s="27">
        <f>'[6]Heat supply ADV'!G24</f>
        <v>121.36076658064336</v>
      </c>
      <c r="G124" s="27">
        <f>'[6]Heat supply ADV'!H24</f>
        <v>146.15318004871651</v>
      </c>
      <c r="H124" s="27">
        <f>'[6]Heat supply ADV'!I24</f>
        <v>159.89268830259357</v>
      </c>
      <c r="I124" s="27">
        <f>'[6]Heat supply ADV'!J24</f>
        <v>206.5812884844799</v>
      </c>
      <c r="J124" s="27">
        <f>'[6]Heat supply ADV'!K24</f>
        <v>237.32515681774106</v>
      </c>
      <c r="K124" s="26">
        <f>'[6]Heat supply ADV'!L24</f>
        <v>315.14648270539493</v>
      </c>
      <c r="M124" s="28" t="str">
        <f>'[6]Primary energy demand ADV'!C12</f>
        <v xml:space="preserve">    - Hard coal (&amp; non-renewable waste)</v>
      </c>
      <c r="N124" s="27">
        <f>'[6]Primary energy demand ADV'!D12</f>
        <v>124.39687705746839</v>
      </c>
      <c r="O124" s="27">
        <f>'[6]Primary energy demand ADV'!E12</f>
        <v>132.23064512490163</v>
      </c>
      <c r="P124" s="27">
        <f>'[6]Primary energy demand ADV'!F12</f>
        <v>225.00255942989483</v>
      </c>
      <c r="Q124" s="27">
        <f>'[6]Primary energy demand ADV'!G12</f>
        <v>395.78031340661505</v>
      </c>
      <c r="R124" s="27">
        <f>'[6]Primary energy demand ADV'!H12</f>
        <v>569.32638172093755</v>
      </c>
      <c r="S124" s="27">
        <f>'[6]Primary energy demand ADV'!I12</f>
        <v>764.49502302476822</v>
      </c>
      <c r="T124" s="27">
        <f>'[6]Primary energy demand ADV'!J12</f>
        <v>877.17999716642828</v>
      </c>
      <c r="U124" s="27">
        <f>'[6]Primary energy demand ADV'!K12</f>
        <v>1051.9231116505837</v>
      </c>
      <c r="V124" s="26">
        <f>'[6]Primary energy demand ADV'!L12</f>
        <v>1132.7714179776954</v>
      </c>
    </row>
    <row r="125" spans="2:22" x14ac:dyDescent="0.2">
      <c r="B125" s="28" t="str">
        <f>'[6]Heat supply ADV'!C25</f>
        <v xml:space="preserve">  - Solar collectors</v>
      </c>
      <c r="C125" s="27">
        <f>'[6]Heat supply ADV'!D25</f>
        <v>6.7010025789418375</v>
      </c>
      <c r="D125" s="27">
        <f>'[6]Heat supply ADV'!E25</f>
        <v>13.473645748896661</v>
      </c>
      <c r="E125" s="27">
        <f>'[6]Heat supply ADV'!F25</f>
        <v>159.14426865909553</v>
      </c>
      <c r="F125" s="27">
        <f>'[6]Heat supply ADV'!G25</f>
        <v>369.98472213732168</v>
      </c>
      <c r="G125" s="27">
        <f>'[6]Heat supply ADV'!H25</f>
        <v>733.36982011016585</v>
      </c>
      <c r="H125" s="27">
        <f>'[6]Heat supply ADV'!I25</f>
        <v>1198.2440700920627</v>
      </c>
      <c r="I125" s="27">
        <f>'[6]Heat supply ADV'!J25</f>
        <v>1609.4360901499635</v>
      </c>
      <c r="J125" s="27">
        <f>'[6]Heat supply ADV'!K25</f>
        <v>1965.338079049458</v>
      </c>
      <c r="K125" s="26">
        <f>'[6]Heat supply ADV'!L25</f>
        <v>2386.1041108951295</v>
      </c>
      <c r="M125" s="28" t="str">
        <f>'[6]Primary energy demand ADV'!C13</f>
        <v xml:space="preserve">    - Lignite</v>
      </c>
      <c r="N125" s="27">
        <f>'[6]Primary energy demand ADV'!D13</f>
        <v>1.0959997633130834</v>
      </c>
      <c r="O125" s="27">
        <f>'[6]Primary energy demand ADV'!E13</f>
        <v>1.0960000266645435</v>
      </c>
      <c r="P125" s="27">
        <f>'[6]Primary energy demand ADV'!F13</f>
        <v>2.0000000046190082E-6</v>
      </c>
      <c r="Q125" s="27">
        <f>'[6]Primary energy demand ADV'!G13</f>
        <v>3.3333333378715093E-6</v>
      </c>
      <c r="R125" s="27">
        <f>'[6]Primary energy demand ADV'!H13</f>
        <v>4.0000000044631596E-6</v>
      </c>
      <c r="S125" s="27">
        <f>'[6]Primary energy demand ADV'!I13</f>
        <v>5.3333333377268478E-6</v>
      </c>
      <c r="T125" s="27">
        <f>'[6]Primary energy demand ADV'!J13</f>
        <v>7.3333333376622001E-6</v>
      </c>
      <c r="U125" s="27">
        <f>'[6]Primary energy demand ADV'!K13</f>
        <v>9.3333333376022432E-6</v>
      </c>
      <c r="V125" s="26">
        <f>'[6]Primary energy demand ADV'!L13</f>
        <v>1.1333333337546667E-5</v>
      </c>
    </row>
    <row r="126" spans="2:22" x14ac:dyDescent="0.2">
      <c r="B126" s="28" t="str">
        <f>'[6]Heat supply ADV'!C26</f>
        <v xml:space="preserve">  - Geothermal</v>
      </c>
      <c r="C126" s="27">
        <f>'[6]Heat supply ADV'!D26</f>
        <v>0</v>
      </c>
      <c r="D126" s="27">
        <f>'[6]Heat supply ADV'!E26</f>
        <v>0</v>
      </c>
      <c r="E126" s="27">
        <f>'[6]Heat supply ADV'!F26</f>
        <v>109.57539432379566</v>
      </c>
      <c r="F126" s="27">
        <f>'[6]Heat supply ADV'!G26</f>
        <v>144.21058568375085</v>
      </c>
      <c r="G126" s="27">
        <f>'[6]Heat supply ADV'!H26</f>
        <v>179.68174961522448</v>
      </c>
      <c r="H126" s="27">
        <f>'[6]Heat supply ADV'!I26</f>
        <v>208.25027779026692</v>
      </c>
      <c r="I126" s="27">
        <f>'[6]Heat supply ADV'!J26</f>
        <v>230.52843978816006</v>
      </c>
      <c r="J126" s="27">
        <f>'[6]Heat supply ADV'!K26</f>
        <v>363.94383619110721</v>
      </c>
      <c r="K126" s="26">
        <f>'[6]Heat supply ADV'!L26</f>
        <v>366.07309680514345</v>
      </c>
      <c r="M126" s="28" t="str">
        <f>'[6]Primary energy demand ADV'!C14</f>
        <v xml:space="preserve">    - Natural gas</v>
      </c>
      <c r="N126" s="27">
        <f>'[6]Primary energy demand ADV'!D14</f>
        <v>14150.789795631496</v>
      </c>
      <c r="O126" s="27">
        <f>'[6]Primary energy demand ADV'!E14</f>
        <v>14959.444071156257</v>
      </c>
      <c r="P126" s="27">
        <f>'[6]Primary energy demand ADV'!F14</f>
        <v>15109.696018939621</v>
      </c>
      <c r="Q126" s="27">
        <f>'[6]Primary energy demand ADV'!G14</f>
        <v>13872.683766930213</v>
      </c>
      <c r="R126" s="27">
        <f>'[6]Primary energy demand ADV'!H14</f>
        <v>13040.259750505296</v>
      </c>
      <c r="S126" s="27">
        <f>'[6]Primary energy demand ADV'!I14</f>
        <v>10300.134902913449</v>
      </c>
      <c r="T126" s="27">
        <f>'[6]Primary energy demand ADV'!J14</f>
        <v>8185.0900728723573</v>
      </c>
      <c r="U126" s="27">
        <f>'[6]Primary energy demand ADV'!K14</f>
        <v>4215.0930002420901</v>
      </c>
      <c r="V126" s="26">
        <f>'[6]Primary energy demand ADV'!L14</f>
        <v>902.85812828658197</v>
      </c>
    </row>
    <row r="127" spans="2:22" x14ac:dyDescent="0.2">
      <c r="B127" s="28" t="str">
        <f>'[6]Heat supply ADV'!C27</f>
        <v xml:space="preserve">  - Heat pumps 2)</v>
      </c>
      <c r="C127" s="27">
        <f>'[6]Heat supply ADV'!D27</f>
        <v>0</v>
      </c>
      <c r="D127" s="27">
        <f>'[6]Heat supply ADV'!E27</f>
        <v>1.4549590536823469E-9</v>
      </c>
      <c r="E127" s="27">
        <f>'[6]Heat supply ADV'!F27</f>
        <v>53.347222521617745</v>
      </c>
      <c r="F127" s="27">
        <f>'[6]Heat supply ADV'!G27</f>
        <v>86.802139232714637</v>
      </c>
      <c r="G127" s="27">
        <f>'[6]Heat supply ADV'!H27</f>
        <v>122.27376862542069</v>
      </c>
      <c r="H127" s="27">
        <f>'[6]Heat supply ADV'!I27</f>
        <v>208.9301133201657</v>
      </c>
      <c r="I127" s="27">
        <f>'[6]Heat supply ADV'!J27</f>
        <v>293.30965735496693</v>
      </c>
      <c r="J127" s="27">
        <f>'[6]Heat supply ADV'!K27</f>
        <v>460.17670725600874</v>
      </c>
      <c r="K127" s="26">
        <f>'[6]Heat supply ADV'!L27</f>
        <v>576.78261281148843</v>
      </c>
      <c r="M127" s="28" t="str">
        <f>'[6]Primary energy demand ADV'!C15</f>
        <v xml:space="preserve">    - Crude oil</v>
      </c>
      <c r="N127" s="27">
        <f>'[6]Primary energy demand ADV'!D15</f>
        <v>13856.442187549927</v>
      </c>
      <c r="O127" s="27">
        <f>'[6]Primary energy demand ADV'!E15</f>
        <v>15036.810141938326</v>
      </c>
      <c r="P127" s="27">
        <f>'[6]Primary energy demand ADV'!F15</f>
        <v>13982.304305649504</v>
      </c>
      <c r="Q127" s="27">
        <f>'[6]Primary energy demand ADV'!G15</f>
        <v>11834.82788989517</v>
      </c>
      <c r="R127" s="27">
        <f>'[6]Primary energy demand ADV'!H15</f>
        <v>8926.6354321342769</v>
      </c>
      <c r="S127" s="27">
        <f>'[6]Primary energy demand ADV'!I15</f>
        <v>6900.7794545939169</v>
      </c>
      <c r="T127" s="27">
        <f>'[6]Primary energy demand ADV'!J15</f>
        <v>4649.8139873185419</v>
      </c>
      <c r="U127" s="27">
        <f>'[6]Primary energy demand ADV'!K15</f>
        <v>3300.0352723553087</v>
      </c>
      <c r="V127" s="26">
        <f>'[6]Primary energy demand ADV'!L15</f>
        <v>2018.7934706222704</v>
      </c>
    </row>
    <row r="128" spans="2:22" x14ac:dyDescent="0.2">
      <c r="B128" s="28" t="str">
        <f>'[6]Heat supply ADV'!C28</f>
        <v xml:space="preserve">  - Electric direct heating</v>
      </c>
      <c r="C128" s="27">
        <f>'[6]Heat supply ADV'!D28</f>
        <v>445.00007318903533</v>
      </c>
      <c r="D128" s="27">
        <f>'[6]Heat supply ADV'!E28</f>
        <v>474.99999999735485</v>
      </c>
      <c r="E128" s="27">
        <f>'[6]Heat supply ADV'!F28</f>
        <v>684.24637700293943</v>
      </c>
      <c r="F128" s="27">
        <f>'[6]Heat supply ADV'!G28</f>
        <v>793.86622663603407</v>
      </c>
      <c r="G128" s="27">
        <f>'[6]Heat supply ADV'!H28</f>
        <v>1024.1187876017993</v>
      </c>
      <c r="H128" s="27">
        <f>'[6]Heat supply ADV'!I28</f>
        <v>1367.2950988231623</v>
      </c>
      <c r="I128" s="27">
        <f>'[6]Heat supply ADV'!J28</f>
        <v>1795.7864888016625</v>
      </c>
      <c r="J128" s="27">
        <f>'[6]Heat supply ADV'!K28</f>
        <v>2285.1521957090436</v>
      </c>
      <c r="K128" s="26">
        <f>'[6]Heat supply ADV'!L28</f>
        <v>3218.9134447028259</v>
      </c>
      <c r="M128" s="28" t="str">
        <f>'[6]Primary energy demand ADV'!C16</f>
        <v xml:space="preserve">  - Nuclear</v>
      </c>
      <c r="N128" s="27">
        <f>'[6]Primary energy demand ADV'!D16</f>
        <v>20.153000000000006</v>
      </c>
      <c r="O128" s="27">
        <f>'[6]Primary energy demand ADV'!E16</f>
        <v>93.968539200000123</v>
      </c>
      <c r="P128" s="27">
        <f>'[6]Primary energy demand ADV'!F16</f>
        <v>32.727029077600619</v>
      </c>
      <c r="Q128" s="27">
        <f>'[6]Primary energy demand ADV'!G16</f>
        <v>32.727211338532371</v>
      </c>
      <c r="R128" s="27">
        <f>'[6]Primary energy demand ADV'!H16</f>
        <v>32.727280018185951</v>
      </c>
      <c r="S128" s="27">
        <f>'[6]Primary energy demand ADV'!I16</f>
        <v>0</v>
      </c>
      <c r="T128" s="27">
        <f>'[6]Primary energy demand ADV'!J16</f>
        <v>0</v>
      </c>
      <c r="U128" s="27">
        <f>'[6]Primary energy demand ADV'!K16</f>
        <v>0</v>
      </c>
      <c r="V128" s="26">
        <f>'[6]Primary energy demand ADV'!L16</f>
        <v>0</v>
      </c>
    </row>
    <row r="129" spans="2:22" x14ac:dyDescent="0.2">
      <c r="B129" s="28" t="str">
        <f>'[6]Heat supply ADV'!C29</f>
        <v xml:space="preserve">  - Hydrogen</v>
      </c>
      <c r="C129" s="27">
        <f>'[6]Heat supply ADV'!D29</f>
        <v>0</v>
      </c>
      <c r="D129" s="27">
        <f>'[6]Heat supply ADV'!E29</f>
        <v>0</v>
      </c>
      <c r="E129" s="27">
        <f>'[6]Heat supply ADV'!F29</f>
        <v>0</v>
      </c>
      <c r="F129" s="27">
        <f>'[6]Heat supply ADV'!G29</f>
        <v>0</v>
      </c>
      <c r="G129" s="27">
        <f>'[6]Heat supply ADV'!H29</f>
        <v>0</v>
      </c>
      <c r="H129" s="27">
        <f>'[6]Heat supply ADV'!I29</f>
        <v>0</v>
      </c>
      <c r="I129" s="27">
        <f>'[6]Heat supply ADV'!J29</f>
        <v>169.82631495902538</v>
      </c>
      <c r="J129" s="27">
        <f>'[6]Heat supply ADV'!K29</f>
        <v>736.74491132282787</v>
      </c>
      <c r="K129" s="26">
        <f>'[6]Heat supply ADV'!L29</f>
        <v>1166.9258502315208</v>
      </c>
      <c r="M129" s="28" t="str">
        <f>'[6]Primary energy demand ADV'!C17</f>
        <v xml:space="preserve">  - Renewables </v>
      </c>
      <c r="N129" s="27">
        <f>'[6]Primary energy demand ADV'!D17</f>
        <v>119.45964664357624</v>
      </c>
      <c r="O129" s="27">
        <f>'[6]Primary energy demand ADV'!E17</f>
        <v>198.67569775194647</v>
      </c>
      <c r="P129" s="27">
        <f>'[6]Primary energy demand ADV'!F17</f>
        <v>1688.3766526532615</v>
      </c>
      <c r="Q129" s="27">
        <f>'[6]Primary energy demand ADV'!G17</f>
        <v>3844.6746895625593</v>
      </c>
      <c r="R129" s="27">
        <f>'[6]Primary energy demand ADV'!H17</f>
        <v>6777.8491874856109</v>
      </c>
      <c r="S129" s="27">
        <f>'[6]Primary energy demand ADV'!I17</f>
        <v>10529.293001094786</v>
      </c>
      <c r="T129" s="27">
        <f>'[6]Primary energy demand ADV'!J17</f>
        <v>14621.81801739537</v>
      </c>
      <c r="U129" s="27">
        <f>'[6]Primary energy demand ADV'!K17</f>
        <v>19100.119859121929</v>
      </c>
      <c r="V129" s="26">
        <f>'[6]Primary energy demand ADV'!L17</f>
        <v>23247.226138905091</v>
      </c>
    </row>
    <row r="130" spans="2:22" x14ac:dyDescent="0.2">
      <c r="B130" s="28"/>
      <c r="C130" s="27"/>
      <c r="D130" s="27"/>
      <c r="E130" s="27"/>
      <c r="F130" s="27"/>
      <c r="G130" s="27"/>
      <c r="H130" s="27"/>
      <c r="I130" s="27"/>
      <c r="J130" s="27"/>
      <c r="K130" s="26"/>
      <c r="M130" s="28" t="str">
        <f>'[6]Primary energy demand ADV'!C18</f>
        <v xml:space="preserve">    - Hydro</v>
      </c>
      <c r="N130" s="27">
        <f>'[6]Primary energy demand ADV'!D18</f>
        <v>79.847999999999985</v>
      </c>
      <c r="O130" s="27">
        <f>'[6]Primary energy demand ADV'!E18</f>
        <v>87.564398885282358</v>
      </c>
      <c r="P130" s="27">
        <f>'[6]Primary energy demand ADV'!F18</f>
        <v>100.42899428475901</v>
      </c>
      <c r="Q130" s="27">
        <f>'[6]Primary energy demand ADV'!G18</f>
        <v>128.27028725152235</v>
      </c>
      <c r="R130" s="27">
        <f>'[6]Primary energy demand ADV'!H18</f>
        <v>134.5087173557757</v>
      </c>
      <c r="S130" s="27">
        <f>'[6]Primary energy demand ADV'!I18</f>
        <v>145.40554125180572</v>
      </c>
      <c r="T130" s="27">
        <f>'[6]Primary energy demand ADV'!J18</f>
        <v>156.3044718514744</v>
      </c>
      <c r="U130" s="27">
        <f>'[6]Primary energy demand ADV'!K18</f>
        <v>168.02033616077861</v>
      </c>
      <c r="V130" s="26">
        <f>'[6]Primary energy demand ADV'!L18</f>
        <v>180.61436777321956</v>
      </c>
    </row>
    <row r="131" spans="2:22" x14ac:dyDescent="0.2">
      <c r="B131" s="28" t="str">
        <f>'[6]Heat supply ADV'!C31</f>
        <v>Total heat supply3)</v>
      </c>
      <c r="C131" s="27">
        <f>'[6]Heat supply ADV'!D31</f>
        <v>6409.4614654124389</v>
      </c>
      <c r="D131" s="27">
        <f>'[6]Heat supply ADV'!E31</f>
        <v>6991.840636052736</v>
      </c>
      <c r="E131" s="27">
        <f>'[6]Heat supply ADV'!F31</f>
        <v>7299.0714981734855</v>
      </c>
      <c r="F131" s="27">
        <f>'[6]Heat supply ADV'!G31</f>
        <v>7507.1454200319949</v>
      </c>
      <c r="G131" s="27">
        <f>'[6]Heat supply ADV'!H31</f>
        <v>7749.1174343473585</v>
      </c>
      <c r="H131" s="27">
        <f>'[6]Heat supply ADV'!I31</f>
        <v>8136.860200440964</v>
      </c>
      <c r="I131" s="27">
        <f>'[6]Heat supply ADV'!J31</f>
        <v>8357.2616541235129</v>
      </c>
      <c r="J131" s="27">
        <f>'[6]Heat supply ADV'!K31</f>
        <v>8485.9591333255539</v>
      </c>
      <c r="K131" s="26">
        <f>'[6]Heat supply ADV'!L31</f>
        <v>8660.8155472184826</v>
      </c>
      <c r="M131" s="28" t="str">
        <f>'[6]Primary energy demand ADV'!C19</f>
        <v xml:space="preserve">    - Wind</v>
      </c>
      <c r="N131" s="27">
        <f>'[6]Primary energy demand ADV'!D19</f>
        <v>0.75600000000000001</v>
      </c>
      <c r="O131" s="27">
        <f>'[6]Primary energy demand ADV'!E19</f>
        <v>3.7624536828107549</v>
      </c>
      <c r="P131" s="27">
        <f>'[6]Primary energy demand ADV'!F19</f>
        <v>162.02922732362839</v>
      </c>
      <c r="Q131" s="27">
        <f>'[6]Primary energy demand ADV'!G19</f>
        <v>486.08768197088528</v>
      </c>
      <c r="R131" s="27">
        <f>'[6]Primary energy demand ADV'!H19</f>
        <v>892.96107502799669</v>
      </c>
      <c r="S131" s="27">
        <f>'[6]Primary energy demand ADV'!I19</f>
        <v>1411.4546024636077</v>
      </c>
      <c r="T131" s="27">
        <f>'[6]Primary energy demand ADV'!J19</f>
        <v>1917.7059216125442</v>
      </c>
      <c r="U131" s="27">
        <f>'[6]Primary energy demand ADV'!K19</f>
        <v>2088.3767077267662</v>
      </c>
      <c r="V131" s="26">
        <f>'[6]Primary energy demand ADV'!L19</f>
        <v>2390.8312653975395</v>
      </c>
    </row>
    <row r="132" spans="2:22" x14ac:dyDescent="0.2">
      <c r="B132" s="28" t="str">
        <f>'[6]Heat supply ADV'!C32</f>
        <v xml:space="preserve">  - Fossil fuels</v>
      </c>
      <c r="C132" s="27">
        <f>'[6]Heat supply ADV'!D32</f>
        <v>5937.7635818727313</v>
      </c>
      <c r="D132" s="27">
        <f>'[6]Heat supply ADV'!E32</f>
        <v>6462.2466482532154</v>
      </c>
      <c r="E132" s="27">
        <f>'[6]Heat supply ADV'!F32</f>
        <v>6150.2650768814374</v>
      </c>
      <c r="F132" s="27">
        <f>'[6]Heat supply ADV'!G32</f>
        <v>5900.6796754039387</v>
      </c>
      <c r="G132" s="27">
        <f>'[6]Heat supply ADV'!H32</f>
        <v>5415.1981283357991</v>
      </c>
      <c r="H132" s="27">
        <f>'[6]Heat supply ADV'!I32</f>
        <v>4794.2716170390904</v>
      </c>
      <c r="I132" s="27">
        <f>'[6]Heat supply ADV'!J32</f>
        <v>3741.0611152635829</v>
      </c>
      <c r="J132" s="27">
        <f>'[6]Heat supply ADV'!K32</f>
        <v>1994.6693833401916</v>
      </c>
      <c r="K132" s="26">
        <f>'[6]Heat supply ADV'!L32</f>
        <v>2.5534912742691998E-5</v>
      </c>
      <c r="M132" s="28" t="str">
        <f>'[6]Primary energy demand ADV'!C20</f>
        <v xml:space="preserve">    - Solar</v>
      </c>
      <c r="N132" s="27">
        <f>'[6]Primary energy demand ADV'!D20</f>
        <v>6.7046025789418371</v>
      </c>
      <c r="O132" s="27">
        <f>'[6]Primary energy demand ADV'!E20</f>
        <v>31.746158741481402</v>
      </c>
      <c r="P132" s="27">
        <f>'[6]Primary energy demand ADV'!F20</f>
        <v>447.17922621914317</v>
      </c>
      <c r="Q132" s="27">
        <f>'[6]Primary energy demand ADV'!G20</f>
        <v>1307.1632390144334</v>
      </c>
      <c r="R132" s="27">
        <f>'[6]Primary energy demand ADV'!H20</f>
        <v>3336.4037183436822</v>
      </c>
      <c r="S132" s="27">
        <f>'[6]Primary energy demand ADV'!I20</f>
        <v>5766.2520361223706</v>
      </c>
      <c r="T132" s="27">
        <f>'[6]Primary energy demand ADV'!J20</f>
        <v>8487.7043951632968</v>
      </c>
      <c r="U132" s="27">
        <f>'[6]Primary energy demand ADV'!K20</f>
        <v>11812.024137920851</v>
      </c>
      <c r="V132" s="26">
        <f>'[6]Primary energy demand ADV'!L20</f>
        <v>15137.294672310101</v>
      </c>
    </row>
    <row r="133" spans="2:22" x14ac:dyDescent="0.2">
      <c r="B133" s="28" t="str">
        <f>'[6]Heat supply ADV'!C33</f>
        <v xml:space="preserve">  - Biomass</v>
      </c>
      <c r="C133" s="27">
        <f>'[6]Heat supply ADV'!D33</f>
        <v>19.996807771730346</v>
      </c>
      <c r="D133" s="27">
        <f>'[6]Heat supply ADV'!E33</f>
        <v>41.12034202181362</v>
      </c>
      <c r="E133" s="27">
        <f>'[6]Heat supply ADV'!F33</f>
        <v>114.54815884804499</v>
      </c>
      <c r="F133" s="27">
        <f>'[6]Heat supply ADV'!G33</f>
        <v>152.35207100320577</v>
      </c>
      <c r="G133" s="27">
        <f>'[6]Heat supply ADV'!H33</f>
        <v>187.19318012029157</v>
      </c>
      <c r="H133" s="27">
        <f>'[6]Heat supply ADV'!I33</f>
        <v>224.26902343106241</v>
      </c>
      <c r="I133" s="27">
        <f>'[6]Heat supply ADV'!J33</f>
        <v>301.62128855246402</v>
      </c>
      <c r="J133" s="27">
        <f>'[6]Heat supply ADV'!K33</f>
        <v>372.94697506362616</v>
      </c>
      <c r="K133" s="26">
        <f>'[6]Heat supply ADV'!L33</f>
        <v>510.98648273139383</v>
      </c>
      <c r="M133" s="28" t="str">
        <f>'[6]Primary energy demand ADV'!C21</f>
        <v xml:space="preserve">    - Biomass (&amp; renewable waste)</v>
      </c>
      <c r="N133" s="27">
        <f>'[6]Primary energy demand ADV'!D21</f>
        <v>32.151044064634419</v>
      </c>
      <c r="O133" s="27">
        <f>'[6]Primary energy demand ADV'!E21</f>
        <v>75.602686138376725</v>
      </c>
      <c r="P133" s="27">
        <f>'[6]Primary energy demand ADV'!F21</f>
        <v>519.41537301148014</v>
      </c>
      <c r="Q133" s="27">
        <f>'[6]Primary energy demand ADV'!G21</f>
        <v>958.73764479991632</v>
      </c>
      <c r="R133" s="27">
        <f>'[6]Primary energy demand ADV'!H21</f>
        <v>1144.6070245841827</v>
      </c>
      <c r="S133" s="27">
        <f>'[6]Primary energy demand ADV'!I21</f>
        <v>1273.1560750772676</v>
      </c>
      <c r="T133" s="27">
        <f>'[6]Primary energy demand ADV'!J21</f>
        <v>1464.5982472937387</v>
      </c>
      <c r="U133" s="27">
        <f>'[6]Primary energy demand ADV'!K21</f>
        <v>1553.6111889087886</v>
      </c>
      <c r="V133" s="26">
        <f>'[6]Primary energy demand ADV'!L21</f>
        <v>1628.3457769618458</v>
      </c>
    </row>
    <row r="134" spans="2:22" x14ac:dyDescent="0.2">
      <c r="B134" s="28" t="str">
        <f>'[6]Heat supply ADV'!C34</f>
        <v xml:space="preserve">  - Solar collectors</v>
      </c>
      <c r="C134" s="27">
        <f>'[6]Heat supply ADV'!D34</f>
        <v>6.7010025789418375</v>
      </c>
      <c r="D134" s="27">
        <f>'[6]Heat supply ADV'!E34</f>
        <v>13.473645748896661</v>
      </c>
      <c r="E134" s="27">
        <f>'[6]Heat supply ADV'!F34</f>
        <v>159.14426859202473</v>
      </c>
      <c r="F134" s="27">
        <f>'[6]Heat supply ADV'!G34</f>
        <v>369.98472206528135</v>
      </c>
      <c r="G134" s="27">
        <f>'[6]Heat supply ADV'!H34</f>
        <v>733.36982003859862</v>
      </c>
      <c r="H134" s="27">
        <f>'[6]Heat supply ADV'!I34</f>
        <v>1198.244070020676</v>
      </c>
      <c r="I134" s="27">
        <f>'[6]Heat supply ADV'!J34</f>
        <v>1609.4360900785534</v>
      </c>
      <c r="J134" s="27">
        <f>'[6]Heat supply ADV'!K34</f>
        <v>1965.338078980174</v>
      </c>
      <c r="K134" s="26">
        <f>'[6]Heat supply ADV'!L34</f>
        <v>2386.1041108694258</v>
      </c>
      <c r="M134" s="28" t="str">
        <f>'[6]Primary energy demand ADV'!C22</f>
        <v xml:space="preserve">    - Geothermal</v>
      </c>
      <c r="N134" s="27">
        <f>'[6]Primary energy demand ADV'!D22</f>
        <v>5.1000000000000008E-15</v>
      </c>
      <c r="O134" s="27">
        <f>'[6]Primary energy demand ADV'!E22</f>
        <v>3.0399523102162531E-7</v>
      </c>
      <c r="P134" s="27">
        <f>'[6]Primary energy demand ADV'!F22</f>
        <v>448.5238318142508</v>
      </c>
      <c r="Q134" s="27">
        <f>'[6]Primary energy demand ADV'!G22</f>
        <v>919.41583652580152</v>
      </c>
      <c r="R134" s="27">
        <f>'[6]Primary energy demand ADV'!H22</f>
        <v>1218.9686521739743</v>
      </c>
      <c r="S134" s="27">
        <f>'[6]Primary energy demand ADV'!I22</f>
        <v>1830.4247461797324</v>
      </c>
      <c r="T134" s="27">
        <f>'[6]Primary energy demand ADV'!J22</f>
        <v>2381.6649814743137</v>
      </c>
      <c r="U134" s="27">
        <f>'[6]Primary energy demand ADV'!K22</f>
        <v>3173.5274884047417</v>
      </c>
      <c r="V134" s="26">
        <f>'[6]Primary energy demand ADV'!L22</f>
        <v>3579.6600564623841</v>
      </c>
    </row>
    <row r="135" spans="2:22" x14ac:dyDescent="0.2">
      <c r="B135" s="28" t="str">
        <f>'[6]Heat supply ADV'!C35</f>
        <v xml:space="preserve">  - Geothermal</v>
      </c>
      <c r="C135" s="27">
        <f>'[6]Heat supply ADV'!D35</f>
        <v>2.7000000000000001E-15</v>
      </c>
      <c r="D135" s="27">
        <f>'[6]Heat supply ADV'!E35</f>
        <v>1.8000001758881119E-8</v>
      </c>
      <c r="E135" s="27">
        <f>'[6]Heat supply ADV'!F35</f>
        <v>136.57539432742121</v>
      </c>
      <c r="F135" s="27">
        <f>'[6]Heat supply ADV'!G35</f>
        <v>200.46058569051957</v>
      </c>
      <c r="G135" s="27">
        <f>'[6]Heat supply ADV'!H35</f>
        <v>260.68174962538922</v>
      </c>
      <c r="H135" s="27">
        <f>'[6]Heat supply ADV'!I35</f>
        <v>334.25027780620741</v>
      </c>
      <c r="I135" s="27">
        <f>'[6]Heat supply ADV'!J35</f>
        <v>428.52348980969691</v>
      </c>
      <c r="J135" s="27">
        <f>'[6]Heat supply ADV'!K35</f>
        <v>631.69377321661364</v>
      </c>
      <c r="K135" s="26">
        <f>'[6]Heat supply ADV'!L35</f>
        <v>710.32302032725556</v>
      </c>
      <c r="M135" s="28" t="str">
        <f>'[6]Primary energy demand ADV'!C23</f>
        <v xml:space="preserve">    - Ocean energy</v>
      </c>
      <c r="N135" s="27">
        <f>'[6]Primary energy demand ADV'!D23</f>
        <v>0</v>
      </c>
      <c r="O135" s="27">
        <f>'[6]Primary energy demand ADV'!E23</f>
        <v>0</v>
      </c>
      <c r="P135" s="27">
        <f>'[6]Primary energy demand ADV'!F23</f>
        <v>10.8</v>
      </c>
      <c r="Q135" s="27">
        <f>'[6]Primary energy demand ADV'!G23</f>
        <v>45</v>
      </c>
      <c r="R135" s="27">
        <f>'[6]Primary energy demand ADV'!H23</f>
        <v>50.400000000000006</v>
      </c>
      <c r="S135" s="27">
        <f>'[6]Primary energy demand ADV'!I23</f>
        <v>102.6</v>
      </c>
      <c r="T135" s="27">
        <f>'[6]Primary energy demand ADV'!J23</f>
        <v>213.84</v>
      </c>
      <c r="U135" s="27">
        <f>'[6]Primary energy demand ADV'!K23</f>
        <v>304.56</v>
      </c>
      <c r="V135" s="26">
        <f>'[6]Primary energy demand ADV'!L23</f>
        <v>330.47999999999996</v>
      </c>
    </row>
    <row r="136" spans="2:22" x14ac:dyDescent="0.2">
      <c r="B136" s="28" t="str">
        <f>'[6]Heat supply ADV'!C36</f>
        <v xml:space="preserve">  - Heat pumps 2)</v>
      </c>
      <c r="C136" s="27">
        <f>'[6]Heat supply ADV'!D36</f>
        <v>0</v>
      </c>
      <c r="D136" s="27">
        <f>'[6]Heat supply ADV'!E36</f>
        <v>1.4549590536823469E-9</v>
      </c>
      <c r="E136" s="27">
        <f>'[6]Heat supply ADV'!F36</f>
        <v>53.347222521617745</v>
      </c>
      <c r="F136" s="27">
        <f>'[6]Heat supply ADV'!G36</f>
        <v>86.802139232714637</v>
      </c>
      <c r="G136" s="27">
        <f>'[6]Heat supply ADV'!H36</f>
        <v>122.27376862542069</v>
      </c>
      <c r="H136" s="27">
        <f>'[6]Heat supply ADV'!I36</f>
        <v>208.9301133201657</v>
      </c>
      <c r="I136" s="27">
        <f>'[6]Heat supply ADV'!J36</f>
        <v>293.30965735496693</v>
      </c>
      <c r="J136" s="27">
        <f>'[6]Heat supply ADV'!K36</f>
        <v>460.17670725600874</v>
      </c>
      <c r="K136" s="26">
        <f>'[6]Heat supply ADV'!L36</f>
        <v>576.78261281148843</v>
      </c>
      <c r="M136" s="28"/>
      <c r="N136" s="27"/>
      <c r="O136" s="27"/>
      <c r="P136" s="27"/>
      <c r="Q136" s="27"/>
      <c r="R136" s="27"/>
      <c r="S136" s="27"/>
      <c r="T136" s="27"/>
      <c r="U136" s="27"/>
      <c r="V136" s="26"/>
    </row>
    <row r="137" spans="2:22" x14ac:dyDescent="0.2">
      <c r="B137" s="28" t="str">
        <f>'[6]Heat supply ADV'!C37</f>
        <v xml:space="preserve">  - Electric direct heating</v>
      </c>
      <c r="C137" s="27">
        <f>'[6]Heat supply ADV'!D37</f>
        <v>445.00007318903533</v>
      </c>
      <c r="D137" s="27">
        <f>'[6]Heat supply ADV'!E37</f>
        <v>474.99999999735485</v>
      </c>
      <c r="E137" s="27">
        <f>'[6]Heat supply ADV'!F37</f>
        <v>684.24637700293943</v>
      </c>
      <c r="F137" s="27">
        <f>'[6]Heat supply ADV'!G37</f>
        <v>793.86622663603407</v>
      </c>
      <c r="G137" s="27">
        <f>'[6]Heat supply ADV'!H37</f>
        <v>1024.1187876017993</v>
      </c>
      <c r="H137" s="27">
        <f>'[6]Heat supply ADV'!I37</f>
        <v>1367.2950988231623</v>
      </c>
      <c r="I137" s="27">
        <f>'[6]Heat supply ADV'!J37</f>
        <v>1795.7864888016625</v>
      </c>
      <c r="J137" s="27">
        <f>'[6]Heat supply ADV'!K37</f>
        <v>2285.1521957090436</v>
      </c>
      <c r="K137" s="26">
        <f>'[6]Heat supply ADV'!L37</f>
        <v>3218.9134447028259</v>
      </c>
      <c r="M137" s="28" t="str">
        <f>'[6]Primary energy demand ADV'!C25</f>
        <v>Net electricity imports (final energy)</v>
      </c>
      <c r="N137" s="27">
        <f>'[6]Primary energy demand ADV'!D25</f>
        <v>6.8369999999997484</v>
      </c>
      <c r="O137" s="27">
        <f>'[6]Primary energy demand ADV'!E25</f>
        <v>7.4929189500003579</v>
      </c>
      <c r="P137" s="27">
        <f>'[6]Primary energy demand ADV'!F25</f>
        <v>0</v>
      </c>
      <c r="Q137" s="27">
        <f>'[6]Primary energy demand ADV'!G25</f>
        <v>-18.935999999999822</v>
      </c>
      <c r="R137" s="27">
        <f>'[6]Primary energy demand ADV'!H25</f>
        <v>-110.88</v>
      </c>
      <c r="S137" s="27">
        <f>'[6]Primary energy demand ADV'!I25</f>
        <v>-195.83999999999997</v>
      </c>
      <c r="T137" s="27">
        <f>'[6]Primary energy demand ADV'!J25</f>
        <v>-287.99999999999994</v>
      </c>
      <c r="U137" s="27">
        <f>'[6]Primary energy demand ADV'!K25</f>
        <v>-356.40000000000106</v>
      </c>
      <c r="V137" s="26">
        <f>'[6]Primary energy demand ADV'!L25</f>
        <v>-446.40000000000151</v>
      </c>
    </row>
    <row r="138" spans="2:22" x14ac:dyDescent="0.2">
      <c r="B138" s="28" t="str">
        <f>'[6]Heat supply ADV'!C38</f>
        <v xml:space="preserve">  - Hydrogen</v>
      </c>
      <c r="C138" s="27">
        <f>'[6]Heat supply ADV'!D38</f>
        <v>1.2000000000000002E-15</v>
      </c>
      <c r="D138" s="27">
        <f>'[6]Heat supply ADV'!E38</f>
        <v>1.2000000600000002E-8</v>
      </c>
      <c r="E138" s="27">
        <f>'[6]Heat supply ADV'!F38</f>
        <v>0.94500000000000128</v>
      </c>
      <c r="F138" s="27">
        <f>'[6]Heat supply ADV'!G38</f>
        <v>3.0000000003000005</v>
      </c>
      <c r="G138" s="27">
        <f>'[6]Heat supply ADV'!H38</f>
        <v>6.28200000006</v>
      </c>
      <c r="H138" s="27">
        <f>'[6]Heat supply ADV'!I38</f>
        <v>9.6000000005999997</v>
      </c>
      <c r="I138" s="27">
        <f>'[6]Heat supply ADV'!J38</f>
        <v>187.52352426258585</v>
      </c>
      <c r="J138" s="27">
        <f>'[6]Heat supply ADV'!K38</f>
        <v>775.98201975989673</v>
      </c>
      <c r="K138" s="26">
        <f>'[6]Heat supply ADV'!L38</f>
        <v>1257.7058502411808</v>
      </c>
      <c r="M138" s="28" t="str">
        <f>'[6]Primary energy demand ADV'!C26</f>
        <v xml:space="preserve">  - net RES electricity import</v>
      </c>
      <c r="N138" s="27">
        <f>'[6]Primary energy demand ADV'!D26</f>
        <v>0.16944717504198548</v>
      </c>
      <c r="O138" s="27">
        <f>'[6]Primary energy demand ADV'!E26</f>
        <v>0.23188156286025069</v>
      </c>
      <c r="P138" s="27">
        <f>'[6]Primary energy demand ADV'!F26</f>
        <v>0</v>
      </c>
      <c r="Q138" s="27">
        <f>'[6]Primary energy demand ADV'!G26</f>
        <v>-3.7871999999999648</v>
      </c>
      <c r="R138" s="27">
        <f>'[6]Primary energy demand ADV'!H26</f>
        <v>-62.572834534032047</v>
      </c>
      <c r="S138" s="27">
        <f>'[6]Primary energy demand ADV'!I26</f>
        <v>-159.5230291526567</v>
      </c>
      <c r="T138" s="27">
        <f>'[6]Primary energy demand ADV'!J26</f>
        <v>-258.14508689338805</v>
      </c>
      <c r="U138" s="27">
        <f>'[6]Primary energy demand ADV'!K26</f>
        <v>-349.03962016778803</v>
      </c>
      <c r="V138" s="26">
        <f>'[6]Primary energy demand ADV'!L26</f>
        <v>-446.40000073299154</v>
      </c>
    </row>
    <row r="139" spans="2:22" x14ac:dyDescent="0.2">
      <c r="B139" s="28"/>
      <c r="C139" s="27"/>
      <c r="D139" s="27"/>
      <c r="E139" s="27"/>
      <c r="F139" s="27"/>
      <c r="G139" s="27"/>
      <c r="H139" s="27"/>
      <c r="I139" s="27"/>
      <c r="J139" s="27"/>
      <c r="K139" s="26"/>
      <c r="M139" s="28"/>
      <c r="N139" s="27"/>
      <c r="O139" s="27"/>
      <c r="P139" s="27"/>
      <c r="Q139" s="27"/>
      <c r="R139" s="27"/>
      <c r="S139" s="27"/>
      <c r="T139" s="27"/>
      <c r="U139" s="27"/>
      <c r="V139" s="26"/>
    </row>
    <row r="140" spans="2:22" x14ac:dyDescent="0.2">
      <c r="B140" s="28" t="str">
        <f>'[6]Heat supply ADV'!C40</f>
        <v>RES share (including RES electricity)</v>
      </c>
      <c r="C140" s="30">
        <f>'[6]Heat supply ADV'!D40</f>
        <v>5.8860834308776524E-3</v>
      </c>
      <c r="D140" s="30">
        <f>'[6]Heat supply ADV'!E40</f>
        <v>9.9106519008914529E-3</v>
      </c>
      <c r="E140" s="30">
        <f>'[6]Heat supply ADV'!F40</f>
        <v>8.0150895000186018E-2</v>
      </c>
      <c r="F140" s="30">
        <f>'[6]Heat supply ADV'!G40</f>
        <v>0.14947060703132217</v>
      </c>
      <c r="G140" s="30">
        <f>'[6]Heat supply ADV'!H40</f>
        <v>0.24965680107680552</v>
      </c>
      <c r="H140" s="30">
        <f>'[6]Heat supply ADV'!I40</f>
        <v>0.37736356005173621</v>
      </c>
      <c r="I140" s="30">
        <f>'[6]Heat supply ADV'!J40</f>
        <v>0.52555905561131866</v>
      </c>
      <c r="J140" s="30">
        <f>'[6]Heat supply ADV'!K40</f>
        <v>0.75316019819450564</v>
      </c>
      <c r="K140" s="29">
        <f>'[6]Heat supply ADV'!L40</f>
        <v>0.99999999205259715</v>
      </c>
      <c r="M140" s="28" t="str">
        <f>'[6]Primary energy demand ADV'!C30</f>
        <v>Total incl. net elec. &amp; synfuel import</v>
      </c>
      <c r="N140" s="27">
        <f>'[6]Primary energy demand ADV'!D30</f>
        <v>28279.174506645777</v>
      </c>
      <c r="O140" s="27">
        <f>'[6]Primary energy demand ADV'!E30</f>
        <v>30429.718014148093</v>
      </c>
      <c r="P140" s="27">
        <f>'[6]Primary energy demand ADV'!F30</f>
        <v>31038.106567749881</v>
      </c>
      <c r="Q140" s="27">
        <f>'[6]Primary energy demand ADV'!G30</f>
        <v>29961.757874466424</v>
      </c>
      <c r="R140" s="27">
        <f>'[6]Primary energy demand ADV'!H30</f>
        <v>29235.918035864306</v>
      </c>
      <c r="S140" s="27">
        <f>'[6]Primary energy demand ADV'!I30</f>
        <v>28298.862386960252</v>
      </c>
      <c r="T140" s="27">
        <f>'[6]Primary energy demand ADV'!J30</f>
        <v>28045.902082086031</v>
      </c>
      <c r="U140" s="27">
        <f>'[6]Primary energy demand ADV'!K30</f>
        <v>27310.771252703242</v>
      </c>
      <c r="V140" s="26">
        <f>'[6]Primary energy demand ADV'!L30</f>
        <v>26855.24916712497</v>
      </c>
    </row>
    <row r="141" spans="2:22" ht="13.5" thickBot="1" x14ac:dyDescent="0.25">
      <c r="B141" s="25" t="str">
        <f>'[6]Heat supply ADV'!C41</f>
        <v>electricity consumption heat pumps (TWh/a)</v>
      </c>
      <c r="C141" s="46">
        <f>'[6]Heat supply ADV'!D41</f>
        <v>0</v>
      </c>
      <c r="D141" s="46">
        <f>'[6]Heat supply ADV'!E41</f>
        <v>1.2637751491230169E-10</v>
      </c>
      <c r="E141" s="46">
        <f>'[6]Heat supply ADV'!F41</f>
        <v>4.4877870753093871</v>
      </c>
      <c r="F141" s="46">
        <f>'[6]Heat supply ADV'!G41</f>
        <v>7.0688083677574696</v>
      </c>
      <c r="G141" s="46">
        <f>'[6]Heat supply ADV'!H41</f>
        <v>9.6491294685464535</v>
      </c>
      <c r="H141" s="46">
        <f>'[6]Heat supply ADV'!I41</f>
        <v>15.961535365493653</v>
      </c>
      <c r="I141" s="46">
        <f>'[6]Heat supply ADV'!J41</f>
        <v>21.715059920262298</v>
      </c>
      <c r="J141" s="46">
        <f>'[6]Heat supply ADV'!K41</f>
        <v>32.979066854145799</v>
      </c>
      <c r="K141" s="45">
        <f>'[6]Heat supply ADV'!L41</f>
        <v>40.054348111908915</v>
      </c>
      <c r="M141" s="28" t="str">
        <f>'[6]Primary energy demand ADV'!C31</f>
        <v xml:space="preserve">  - of which non-energy use</v>
      </c>
      <c r="N141" s="27">
        <f>'[6]Primary energy demand ADV'!D31</f>
        <v>3660.5780000000004</v>
      </c>
      <c r="O141" s="27">
        <f>'[6]Primary energy demand ADV'!E31</f>
        <v>3629.9569026097179</v>
      </c>
      <c r="P141" s="27">
        <f>'[6]Primary energy demand ADV'!F31</f>
        <v>3548.9901635640572</v>
      </c>
      <c r="Q141" s="27">
        <f>'[6]Primary energy demand ADV'!G31</f>
        <v>3831.3882890159366</v>
      </c>
      <c r="R141" s="27">
        <f>'[6]Primary energy demand ADV'!H31</f>
        <v>4113.7864144678269</v>
      </c>
      <c r="S141" s="27">
        <f>'[6]Primary energy demand ADV'!I31</f>
        <v>4376.5059234931668</v>
      </c>
      <c r="T141" s="27">
        <f>'[6]Primary energy demand ADV'!J31</f>
        <v>4310.3524679999937</v>
      </c>
      <c r="U141" s="27">
        <f>'[6]Primary energy demand ADV'!K31</f>
        <v>4336.0510463999999</v>
      </c>
      <c r="V141" s="26">
        <f>'[6]Primary energy demand ADV'!L31</f>
        <v>4009.2796799999928</v>
      </c>
    </row>
    <row r="142" spans="2:22" x14ac:dyDescent="0.2">
      <c r="M142" s="28"/>
      <c r="N142" s="27"/>
      <c r="O142" s="27"/>
      <c r="P142" s="27"/>
      <c r="Q142" s="27"/>
      <c r="R142" s="27"/>
      <c r="S142" s="27"/>
      <c r="T142" s="27"/>
      <c r="U142" s="27"/>
      <c r="V142" s="26"/>
    </row>
    <row r="143" spans="2:22" x14ac:dyDescent="0.2">
      <c r="M143" s="28" t="str">
        <f>'[6]Primary energy demand ADV'!C33</f>
        <v>Total RES incl. electr. &amp; synfuel import</v>
      </c>
      <c r="N143" s="27">
        <f>'[6]Primary energy demand ADV'!D33</f>
        <v>119.62909381861822</v>
      </c>
      <c r="O143" s="27">
        <f>'[6]Primary energy demand ADV'!E33</f>
        <v>198.90757931480672</v>
      </c>
      <c r="P143" s="27">
        <f>'[6]Primary energy demand ADV'!F33</f>
        <v>1688.3766526532615</v>
      </c>
      <c r="Q143" s="27">
        <f>'[6]Primary energy demand ADV'!G33</f>
        <v>3840.8874895625595</v>
      </c>
      <c r="R143" s="27">
        <f>'[6]Primary energy demand ADV'!H33</f>
        <v>6715.2763529515787</v>
      </c>
      <c r="S143" s="27">
        <f>'[6]Primary energy demand ADV'!I33</f>
        <v>10369.769971942129</v>
      </c>
      <c r="T143" s="27">
        <f>'[6]Primary energy demand ADV'!J33</f>
        <v>14363.672930501982</v>
      </c>
      <c r="U143" s="27">
        <f>'[6]Primary energy demand ADV'!K33</f>
        <v>18751.080238954142</v>
      </c>
      <c r="V143" s="26">
        <f>'[6]Primary energy demand ADV'!L33</f>
        <v>22800.826138172099</v>
      </c>
    </row>
    <row r="144" spans="2:22" ht="13.5" thickBot="1" x14ac:dyDescent="0.25">
      <c r="M144" s="25" t="str">
        <f>'[6]Primary energy demand ADV'!C34</f>
        <v>RES share</v>
      </c>
      <c r="N144" s="24">
        <f>'[6]Primary energy demand ADV'!D34</f>
        <v>4.2302894587854627E-3</v>
      </c>
      <c r="O144" s="24">
        <f>'[6]Primary energy demand ADV'!E34</f>
        <v>6.5366224958879338E-3</v>
      </c>
      <c r="P144" s="24">
        <f>'[6]Primary energy demand ADV'!F34</f>
        <v>5.4396895924301254E-2</v>
      </c>
      <c r="Q144" s="24">
        <f>'[6]Primary energy demand ADV'!G34</f>
        <v>0.12819299540618026</v>
      </c>
      <c r="R144" s="24">
        <f>'[6]Primary energy demand ADV'!H34</f>
        <v>0.22969267955648973</v>
      </c>
      <c r="S144" s="24">
        <f>'[6]Primary energy demand ADV'!I34</f>
        <v>0.3664376973938141</v>
      </c>
      <c r="T144" s="24">
        <f>'[6]Primary energy demand ADV'!J34</f>
        <v>0.51214872277817003</v>
      </c>
      <c r="U144" s="24">
        <f>'[6]Primary energy demand ADV'!K34</f>
        <v>0.68658186418291445</v>
      </c>
      <c r="V144" s="23">
        <f>'[6]Primary energy demand ADV'!L34</f>
        <v>0.8490267953307199</v>
      </c>
    </row>
  </sheetData>
  <pageMargins left="0.39370078740157483" right="0.39370078740157483" top="0.39370078740157483" bottom="0.39370078740157483" header="0.31496062992125984" footer="0.31496062992125984"/>
  <pageSetup paperSize="9" scale="40"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144"/>
  <sheetViews>
    <sheetView view="pageBreakPreview" zoomScaleNormal="100" zoomScaleSheetLayoutView="100" workbookViewId="0"/>
  </sheetViews>
  <sheetFormatPr baseColWidth="10" defaultRowHeight="12.75" x14ac:dyDescent="0.2"/>
  <cols>
    <col min="1" max="1" width="5.42578125" style="1" customWidth="1"/>
    <col min="2" max="2" width="35.5703125" style="1" customWidth="1"/>
    <col min="3" max="5" width="11.42578125" style="2"/>
    <col min="6" max="6" width="0" style="2" hidden="1" customWidth="1"/>
    <col min="7" max="7" width="11.42578125" style="2"/>
    <col min="8" max="8" width="0" style="2" hidden="1" customWidth="1"/>
    <col min="9" max="9" width="11.42578125" style="2"/>
    <col min="10" max="10" width="0" style="2" hidden="1" customWidth="1"/>
    <col min="11" max="11" width="11.42578125" style="2"/>
    <col min="12" max="12" width="3.5703125" style="1" customWidth="1"/>
    <col min="13" max="13" width="29.5703125" style="1" customWidth="1"/>
    <col min="14" max="16" width="11.42578125" style="1"/>
    <col min="17" max="17" width="0" style="1" hidden="1" customWidth="1"/>
    <col min="18" max="18" width="11.42578125" style="1"/>
    <col min="19" max="19" width="0" style="1" hidden="1" customWidth="1"/>
    <col min="20" max="20" width="11.42578125" style="1"/>
    <col min="21" max="21" width="0" style="1" hidden="1" customWidth="1"/>
    <col min="22" max="16384" width="11.42578125" style="1"/>
  </cols>
  <sheetData>
    <row r="1" spans="1:23" ht="13.5" thickBot="1" x14ac:dyDescent="0.25"/>
    <row r="2" spans="1:23" x14ac:dyDescent="0.2">
      <c r="B2" s="42" t="str">
        <f>'[7]Electricity generation REF'!D4</f>
        <v>Electricity generation in TWh/a</v>
      </c>
      <c r="C2" s="40" t="str">
        <f>'[7]Electricity generation REF'!D5</f>
        <v>Scenario:</v>
      </c>
      <c r="D2" s="41" t="str">
        <f>'[7]Electricity generation REF'!E5</f>
        <v>Latin America Reference (2015)</v>
      </c>
      <c r="E2" s="40"/>
      <c r="F2" s="40"/>
      <c r="G2" s="40"/>
      <c r="H2" s="40"/>
      <c r="I2" s="40"/>
      <c r="J2" s="40"/>
      <c r="K2" s="39"/>
      <c r="M2" s="17" t="str">
        <f>'[7]Installed capacity REF'!D4</f>
        <v>Installed capacity in GW</v>
      </c>
      <c r="N2" s="16" t="str">
        <f>'[7]Installed capacity REF'!D5</f>
        <v>Scenario:</v>
      </c>
      <c r="O2" s="16" t="str">
        <f>'[7]Installed capacity REF'!E5</f>
        <v>Latin America Reference (2015)</v>
      </c>
      <c r="P2" s="16"/>
      <c r="Q2" s="16"/>
      <c r="R2" s="16"/>
      <c r="S2" s="16"/>
      <c r="T2" s="16"/>
      <c r="U2" s="16"/>
      <c r="V2" s="15"/>
    </row>
    <row r="3" spans="1:23" x14ac:dyDescent="0.2">
      <c r="B3" s="20"/>
      <c r="C3" s="35">
        <f>'[7]Electricity generation REF'!D8</f>
        <v>2012</v>
      </c>
      <c r="D3" s="35">
        <f>'[7]Electricity generation REF'!E8</f>
        <v>2015</v>
      </c>
      <c r="E3" s="35">
        <f>'[7]Electricity generation REF'!F8</f>
        <v>2020</v>
      </c>
      <c r="F3" s="35">
        <f>'[7]Electricity generation REF'!G8</f>
        <v>2025</v>
      </c>
      <c r="G3" s="35">
        <f>'[7]Electricity generation REF'!H8</f>
        <v>2030</v>
      </c>
      <c r="H3" s="35">
        <f>'[7]Electricity generation REF'!I8</f>
        <v>2035</v>
      </c>
      <c r="I3" s="35">
        <f>'[7]Electricity generation REF'!J8</f>
        <v>2040</v>
      </c>
      <c r="J3" s="35">
        <f>'[7]Electricity generation REF'!K8</f>
        <v>2045</v>
      </c>
      <c r="K3" s="34">
        <f>'[7]Electricity generation REF'!L8</f>
        <v>2050</v>
      </c>
      <c r="M3" s="8"/>
      <c r="N3" s="14">
        <f>'[7]Installed capacity REF'!D8</f>
        <v>2012</v>
      </c>
      <c r="O3" s="14">
        <f>'[7]Installed capacity REF'!E8</f>
        <v>2015</v>
      </c>
      <c r="P3" s="14">
        <f>'[7]Installed capacity REF'!F8</f>
        <v>2020</v>
      </c>
      <c r="Q3" s="14">
        <f>'[7]Installed capacity REF'!G8</f>
        <v>2025</v>
      </c>
      <c r="R3" s="14">
        <f>'[7]Installed capacity REF'!H8</f>
        <v>2030</v>
      </c>
      <c r="S3" s="14">
        <f>'[7]Installed capacity REF'!I8</f>
        <v>2035</v>
      </c>
      <c r="T3" s="14">
        <f>'[7]Installed capacity REF'!J8</f>
        <v>2040</v>
      </c>
      <c r="U3" s="14">
        <f>'[7]Installed capacity REF'!K8</f>
        <v>2045</v>
      </c>
      <c r="V3" s="13">
        <f>'[7]Installed capacity REF'!L8</f>
        <v>2050</v>
      </c>
    </row>
    <row r="4" spans="1:23" x14ac:dyDescent="0.2">
      <c r="B4" s="8"/>
      <c r="C4" s="22"/>
      <c r="D4" s="22"/>
      <c r="E4" s="22"/>
      <c r="F4" s="22"/>
      <c r="G4" s="22"/>
      <c r="H4" s="22"/>
      <c r="I4" s="22"/>
      <c r="J4" s="22"/>
      <c r="K4" s="21"/>
      <c r="M4" s="8"/>
      <c r="N4" s="7"/>
      <c r="O4" s="7"/>
      <c r="P4" s="7"/>
      <c r="Q4" s="7"/>
      <c r="R4" s="7"/>
      <c r="S4" s="7"/>
      <c r="T4" s="7"/>
      <c r="U4" s="7"/>
      <c r="V4" s="6"/>
    </row>
    <row r="5" spans="1:23" x14ac:dyDescent="0.2">
      <c r="A5" s="31"/>
      <c r="B5" s="8" t="str">
        <f>'[7]Electricity generation REF'!C10</f>
        <v>Power plants</v>
      </c>
      <c r="C5" s="22">
        <f>'[7]Electricity generation REF'!D10</f>
        <v>1152.4477283689375</v>
      </c>
      <c r="D5" s="22">
        <f>'[7]Electricity generation REF'!E10</f>
        <v>1285.2548636672902</v>
      </c>
      <c r="E5" s="22">
        <f>'[7]Electricity generation REF'!F10</f>
        <v>1495.0996262963972</v>
      </c>
      <c r="F5" s="22">
        <f>'[7]Electricity generation REF'!G10</f>
        <v>1742.1078132596413</v>
      </c>
      <c r="G5" s="22">
        <f>'[7]Electricity generation REF'!H10</f>
        <v>1988.8159998426024</v>
      </c>
      <c r="H5" s="22">
        <f>'[7]Electricity generation REF'!I10</f>
        <v>2239.5829486584194</v>
      </c>
      <c r="I5" s="22">
        <f>'[7]Electricity generation REF'!J10</f>
        <v>2490.2498971498208</v>
      </c>
      <c r="J5" s="22">
        <f>'[7]Electricity generation REF'!K10</f>
        <v>2711.006376430556</v>
      </c>
      <c r="K5" s="21">
        <f>'[7]Electricity generation REF'!L10</f>
        <v>2903.5824704054121</v>
      </c>
      <c r="L5" s="31"/>
      <c r="M5" s="8" t="str">
        <f>'[7]Installed capacity REF'!C40</f>
        <v>Total generation</v>
      </c>
      <c r="N5" s="7">
        <f>'[7]Installed capacity REF'!D40</f>
        <v>272.05394345125336</v>
      </c>
      <c r="O5" s="7">
        <f>'[7]Installed capacity REF'!E40</f>
        <v>309.51807070727989</v>
      </c>
      <c r="P5" s="7">
        <f>'[7]Installed capacity REF'!F40</f>
        <v>370.22718967018864</v>
      </c>
      <c r="Q5" s="7">
        <f>'[7]Installed capacity REF'!G40</f>
        <v>430.22639359233006</v>
      </c>
      <c r="R5" s="7">
        <f>'[7]Installed capacity REF'!H40</f>
        <v>490.11372425879165</v>
      </c>
      <c r="S5" s="7">
        <f>'[7]Installed capacity REF'!I40</f>
        <v>547.20342405523343</v>
      </c>
      <c r="T5" s="7">
        <f>'[7]Installed capacity REF'!J40</f>
        <v>604.25003170785783</v>
      </c>
      <c r="U5" s="7">
        <f>'[7]Installed capacity REF'!K40</f>
        <v>652.8347522989967</v>
      </c>
      <c r="V5" s="6">
        <f>'[7]Installed capacity REF'!L40</f>
        <v>695.3320067830266</v>
      </c>
      <c r="W5" s="31"/>
    </row>
    <row r="6" spans="1:23" s="31" customFormat="1" x14ac:dyDescent="0.2">
      <c r="A6" s="1"/>
      <c r="B6" s="8" t="str">
        <f>'[7]Electricity generation REF'!C11</f>
        <v xml:space="preserve">  - Hard coal (&amp; non-renewable waste)</v>
      </c>
      <c r="C6" s="22">
        <f>'[7]Electricity generation REF'!D11</f>
        <v>31.085727219557747</v>
      </c>
      <c r="D6" s="22">
        <f>'[7]Electricity generation REF'!E11</f>
        <v>53.014641119164033</v>
      </c>
      <c r="E6" s="22">
        <f>'[7]Electricity generation REF'!F11</f>
        <v>70.051678080457151</v>
      </c>
      <c r="F6" s="22">
        <f>'[7]Electricity generation REF'!G11</f>
        <v>80.193174931225101</v>
      </c>
      <c r="G6" s="22">
        <f>'[7]Electricity generation REF'!H11</f>
        <v>90.339152684527264</v>
      </c>
      <c r="H6" s="22">
        <f>'[7]Electricity generation REF'!I11</f>
        <v>107.81335060656851</v>
      </c>
      <c r="I6" s="22">
        <f>'[7]Electricity generation REF'!J11</f>
        <v>125.21603441472148</v>
      </c>
      <c r="J6" s="22">
        <f>'[7]Electricity generation REF'!K11</f>
        <v>164.8536882936979</v>
      </c>
      <c r="K6" s="21">
        <f>'[7]Electricity generation REF'!L11</f>
        <v>234.34741415294107</v>
      </c>
      <c r="L6" s="1"/>
      <c r="M6" s="8" t="str">
        <f>'[7]Installed capacity REF'!C41</f>
        <v xml:space="preserve">  - Fossil</v>
      </c>
      <c r="N6" s="7">
        <f>'[7]Installed capacity REF'!D41</f>
        <v>102.98640853151414</v>
      </c>
      <c r="O6" s="7">
        <f>'[7]Installed capacity REF'!E41</f>
        <v>115.51413952379671</v>
      </c>
      <c r="P6" s="7">
        <f>'[7]Installed capacity REF'!F41</f>
        <v>134.74988897446642</v>
      </c>
      <c r="Q6" s="7">
        <f>'[7]Installed capacity REF'!G41</f>
        <v>154.9398840595527</v>
      </c>
      <c r="R6" s="7">
        <f>'[7]Installed capacity REF'!H41</f>
        <v>175.13020023382882</v>
      </c>
      <c r="S6" s="7">
        <f>'[7]Installed capacity REF'!I41</f>
        <v>198.98855549248569</v>
      </c>
      <c r="T6" s="7">
        <f>'[7]Installed capacity REF'!J41</f>
        <v>222.84685767126135</v>
      </c>
      <c r="U6" s="7">
        <f>'[7]Installed capacity REF'!K41</f>
        <v>245.31947454938498</v>
      </c>
      <c r="V6" s="6">
        <f>'[7]Installed capacity REF'!L41</f>
        <v>267.67565469096763</v>
      </c>
      <c r="W6" s="1"/>
    </row>
    <row r="7" spans="1:23" x14ac:dyDescent="0.2">
      <c r="B7" s="8" t="str">
        <f>'[7]Electricity generation REF'!C12</f>
        <v xml:space="preserve">  - Lignite</v>
      </c>
      <c r="C7" s="22">
        <f>'[7]Electricity generation REF'!D12</f>
        <v>7.4050000000000011</v>
      </c>
      <c r="D7" s="22">
        <f>'[7]Electricity generation REF'!E12</f>
        <v>7.8024556325933503</v>
      </c>
      <c r="E7" s="22">
        <f>'[7]Electricity generation REF'!F12</f>
        <v>8.0538225303733793</v>
      </c>
      <c r="F7" s="22">
        <f>'[7]Electricity generation REF'!G12</f>
        <v>8.4172781629667295</v>
      </c>
      <c r="G7" s="22">
        <f>'[7]Electricity generation REF'!H12</f>
        <v>8.9281148527447396</v>
      </c>
      <c r="H7" s="22">
        <f>'[7]Electricity generation REF'!I12</f>
        <v>9.4325515425227415</v>
      </c>
      <c r="I7" s="22">
        <f>'[7]Electricity generation REF'!J12</f>
        <v>9.9294337955600795</v>
      </c>
      <c r="J7" s="22">
        <f>'[7]Electricity generation REF'!K12</f>
        <v>10.4253616118568</v>
      </c>
      <c r="K7" s="21">
        <f>'[7]Electricity generation REF'!L12</f>
        <v>10.922689428153401</v>
      </c>
      <c r="M7" s="8" t="str">
        <f>'[7]Installed capacity REF'!C42</f>
        <v xml:space="preserve">    - Hard coal (&amp; non-renewable waste)</v>
      </c>
      <c r="N7" s="7">
        <f>'[7]Installed capacity REF'!D42</f>
        <v>6.4111864173621553</v>
      </c>
      <c r="O7" s="7">
        <f>'[7]Installed capacity REF'!E42</f>
        <v>10.452227960185587</v>
      </c>
      <c r="P7" s="7">
        <f>'[7]Installed capacity REF'!F42</f>
        <v>13.15573609733473</v>
      </c>
      <c r="Q7" s="7">
        <f>'[7]Installed capacity REF'!G42</f>
        <v>14.32524575881788</v>
      </c>
      <c r="R7" s="7">
        <f>'[7]Installed capacity REF'!H42</f>
        <v>15.449305060737908</v>
      </c>
      <c r="S7" s="7">
        <f>'[7]Installed capacity REF'!I42</f>
        <v>17.921824012194698</v>
      </c>
      <c r="T7" s="7">
        <f>'[7]Installed capacity REF'!J42</f>
        <v>20.386483103361343</v>
      </c>
      <c r="U7" s="7">
        <f>'[7]Installed capacity REF'!K42</f>
        <v>26.264172739761996</v>
      </c>
      <c r="V7" s="6">
        <f>'[7]Installed capacity REF'!L42</f>
        <v>37.323851263492493</v>
      </c>
    </row>
    <row r="8" spans="1:23" x14ac:dyDescent="0.2">
      <c r="B8" s="8" t="str">
        <f>'[7]Electricity generation REF'!C13</f>
        <v xml:space="preserve">  - Gas</v>
      </c>
      <c r="C8" s="22">
        <f>'[7]Electricity generation REF'!D13</f>
        <v>197.53299999999999</v>
      </c>
      <c r="D8" s="22">
        <f>'[7]Electricity generation REF'!E13</f>
        <v>212.537638761686</v>
      </c>
      <c r="E8" s="22">
        <f>'[7]Electricity generation REF'!F13</f>
        <v>246.826219150176</v>
      </c>
      <c r="F8" s="22">
        <f>'[7]Electricity generation REF'!G13</f>
        <v>340.223038679544</v>
      </c>
      <c r="G8" s="22">
        <f>'[7]Electricity generation REF'!H13</f>
        <v>433.52875829160394</v>
      </c>
      <c r="H8" s="22">
        <f>'[7]Electricity generation REF'!I13</f>
        <v>536.54655330111405</v>
      </c>
      <c r="I8" s="22">
        <f>'[7]Electricity generation REF'!J13</f>
        <v>638.85602190645204</v>
      </c>
      <c r="J8" s="22">
        <f>'[7]Electricity generation REF'!K13</f>
        <v>724.920608187536</v>
      </c>
      <c r="K8" s="21">
        <f>'[7]Electricity generation REF'!L13</f>
        <v>777.81829808918496</v>
      </c>
      <c r="M8" s="8" t="str">
        <f>'[7]Installed capacity REF'!C43</f>
        <v xml:space="preserve">    - Lignite</v>
      </c>
      <c r="N8" s="7">
        <f>'[7]Installed capacity REF'!D43</f>
        <v>1.5233697157097001</v>
      </c>
      <c r="O8" s="7">
        <f>'[7]Installed capacity REF'!E43</f>
        <v>1.5554283591653153</v>
      </c>
      <c r="P8" s="7">
        <f>'[7]Installed capacity REF'!F43</f>
        <v>1.5311100733390524</v>
      </c>
      <c r="Q8" s="7">
        <f>'[7]Installed capacity REF'!G43</f>
        <v>1.5099608026925964</v>
      </c>
      <c r="R8" s="7">
        <f>'[7]Installed capacity REF'!H43</f>
        <v>1.5345829807669402</v>
      </c>
      <c r="S8" s="7">
        <f>'[7]Installed capacity REF'!I43</f>
        <v>1.5747944265419127</v>
      </c>
      <c r="T8" s="7">
        <f>'[7]Installed capacity REF'!J43</f>
        <v>1.6228126527179139</v>
      </c>
      <c r="U8" s="7">
        <f>'[7]Installed capacity REF'!K43</f>
        <v>1.6688144867776977</v>
      </c>
      <c r="V8" s="6">
        <f>'[7]Installed capacity REF'!L43</f>
        <v>1.7482046923387686</v>
      </c>
    </row>
    <row r="9" spans="1:23" x14ac:dyDescent="0.2">
      <c r="B9" s="8" t="str">
        <f>'[7]Electricity generation REF'!C14</f>
        <v>of which from H2</v>
      </c>
      <c r="C9" s="22">
        <f>'[7]Electricity generation REF'!D14</f>
        <v>0</v>
      </c>
      <c r="D9" s="22">
        <f>'[7]Electricity generation REF'!E14</f>
        <v>0</v>
      </c>
      <c r="E9" s="22">
        <f>'[7]Electricity generation REF'!F14</f>
        <v>0</v>
      </c>
      <c r="F9" s="22">
        <f>'[7]Electricity generation REF'!G14</f>
        <v>0</v>
      </c>
      <c r="G9" s="22">
        <f>'[7]Electricity generation REF'!H14</f>
        <v>0</v>
      </c>
      <c r="H9" s="22">
        <f>'[7]Electricity generation REF'!I14</f>
        <v>0</v>
      </c>
      <c r="I9" s="22">
        <f>'[7]Electricity generation REF'!J14</f>
        <v>0</v>
      </c>
      <c r="J9" s="22">
        <f>'[7]Electricity generation REF'!K14</f>
        <v>0</v>
      </c>
      <c r="K9" s="21">
        <f>'[7]Electricity generation REF'!L14</f>
        <v>0</v>
      </c>
      <c r="M9" s="8" t="str">
        <f>'[7]Installed capacity REF'!C44</f>
        <v xml:space="preserve">    - Gas (w/o H2)</v>
      </c>
      <c r="N9" s="7">
        <f>'[7]Installed capacity REF'!D44</f>
        <v>53.830576284311277</v>
      </c>
      <c r="O9" s="7">
        <f>'[7]Installed capacity REF'!E44</f>
        <v>60.575514973942163</v>
      </c>
      <c r="P9" s="7">
        <f>'[7]Installed capacity REF'!F44</f>
        <v>74.237808890450182</v>
      </c>
      <c r="Q9" s="7">
        <f>'[7]Installed capacity REF'!G44</f>
        <v>96.11933180410567</v>
      </c>
      <c r="R9" s="7">
        <f>'[7]Installed capacity REF'!H44</f>
        <v>118.00085471776926</v>
      </c>
      <c r="S9" s="7">
        <f>'[7]Installed capacity REF'!I44</f>
        <v>140.57480443829257</v>
      </c>
      <c r="T9" s="7">
        <f>'[7]Installed capacity REF'!J44</f>
        <v>163.14875415882028</v>
      </c>
      <c r="U9" s="7">
        <f>'[7]Installed capacity REF'!K44</f>
        <v>180.87951576941697</v>
      </c>
      <c r="V9" s="6">
        <f>'[7]Installed capacity REF'!L44</f>
        <v>193.75562211128295</v>
      </c>
    </row>
    <row r="10" spans="1:23" x14ac:dyDescent="0.2">
      <c r="B10" s="8" t="str">
        <f>'[7]Electricity generation REF'!C15</f>
        <v xml:space="preserve">  - Oil</v>
      </c>
      <c r="C10" s="22">
        <f>'[7]Electricity generation REF'!D15</f>
        <v>121.205</v>
      </c>
      <c r="D10" s="22">
        <f>'[7]Electricity generation REF'!E15</f>
        <v>111.879441630621</v>
      </c>
      <c r="E10" s="22">
        <f>'[7]Electricity generation REF'!F15</f>
        <v>94.599266522485806</v>
      </c>
      <c r="F10" s="22">
        <f>'[7]Electricity generation REF'!G15</f>
        <v>74.948283153107297</v>
      </c>
      <c r="G10" s="22">
        <f>'[7]Electricity generation REF'!H15</f>
        <v>55.279503142293798</v>
      </c>
      <c r="H10" s="22">
        <f>'[7]Electricity generation REF'!I15</f>
        <v>44.639173131480199</v>
      </c>
      <c r="I10" s="22">
        <f>'[7]Electricity generation REF'!J15</f>
        <v>33.080099783728798</v>
      </c>
      <c r="J10" s="22">
        <f>'[7]Electricity generation REF'!K15</f>
        <v>22.568464103420901</v>
      </c>
      <c r="K10" s="21">
        <f>'[7]Electricity generation REF'!L15</f>
        <v>15.4297307818933</v>
      </c>
      <c r="M10" s="8" t="str">
        <f>'[7]Installed capacity REF'!C45</f>
        <v xml:space="preserve">    - Oil</v>
      </c>
      <c r="N10" s="7">
        <f>'[7]Installed capacity REF'!D45</f>
        <v>33.539864341033443</v>
      </c>
      <c r="O10" s="7">
        <f>'[7]Installed capacity REF'!E45</f>
        <v>34.233850090238221</v>
      </c>
      <c r="P10" s="7">
        <f>'[7]Installed capacity REF'!F45</f>
        <v>34.560511062468905</v>
      </c>
      <c r="Q10" s="7">
        <f>'[7]Installed capacity REF'!G45</f>
        <v>29.598267991326743</v>
      </c>
      <c r="R10" s="7">
        <f>'[7]Installed capacity REF'!H45</f>
        <v>24.221794483032937</v>
      </c>
      <c r="S10" s="7">
        <f>'[7]Installed capacity REF'!I45</f>
        <v>20.417553025572765</v>
      </c>
      <c r="T10" s="7">
        <f>'[7]Installed capacity REF'!J45</f>
        <v>16.12489497873224</v>
      </c>
      <c r="U10" s="7">
        <f>'[7]Installed capacity REF'!K45</f>
        <v>12.193514963221052</v>
      </c>
      <c r="V10" s="6">
        <f>'[7]Installed capacity REF'!L45</f>
        <v>9.3188472041358175</v>
      </c>
    </row>
    <row r="11" spans="1:23" x14ac:dyDescent="0.2">
      <c r="B11" s="8" t="str">
        <f>'[7]Electricity generation REF'!C16</f>
        <v xml:space="preserve">  - Diesel</v>
      </c>
      <c r="C11" s="22">
        <f>'[7]Electricity generation REF'!D16</f>
        <v>29.161999999999999</v>
      </c>
      <c r="D11" s="22">
        <f>'[7]Electricity generation REF'!E16</f>
        <v>30</v>
      </c>
      <c r="E11" s="22">
        <f>'[7]Electricity generation REF'!F16</f>
        <v>33</v>
      </c>
      <c r="F11" s="22">
        <f>'[7]Electricity generation REF'!G16</f>
        <v>37</v>
      </c>
      <c r="G11" s="22">
        <f>'[7]Electricity generation REF'!H16</f>
        <v>41</v>
      </c>
      <c r="H11" s="22">
        <f>'[7]Electricity generation REF'!I16</f>
        <v>46.999999999999993</v>
      </c>
      <c r="I11" s="22">
        <f>'[7]Electricity generation REF'!J16</f>
        <v>54</v>
      </c>
      <c r="J11" s="22">
        <f>'[7]Electricity generation REF'!K16</f>
        <v>60</v>
      </c>
      <c r="K11" s="21">
        <f>'[7]Electricity generation REF'!L16</f>
        <v>62.999999999999993</v>
      </c>
      <c r="M11" s="8" t="str">
        <f>'[7]Installed capacity REF'!C46</f>
        <v xml:space="preserve">    - Diesel</v>
      </c>
      <c r="N11" s="7">
        <f>'[7]Installed capacity REF'!D46</f>
        <v>7.6814117730975706</v>
      </c>
      <c r="O11" s="7">
        <f>'[7]Installed capacity REF'!E46</f>
        <v>8.6971181402654327</v>
      </c>
      <c r="P11" s="7">
        <f>'[7]Installed capacity REF'!F46</f>
        <v>11.264722850873543</v>
      </c>
      <c r="Q11" s="7">
        <f>'[7]Installed capacity REF'!G46</f>
        <v>13.387077702609801</v>
      </c>
      <c r="R11" s="7">
        <f>'[7]Installed capacity REF'!H46</f>
        <v>15.923662991521779</v>
      </c>
      <c r="S11" s="7">
        <f>'[7]Installed capacity REF'!I46</f>
        <v>18.499579589883727</v>
      </c>
      <c r="T11" s="7">
        <f>'[7]Installed capacity REF'!J46</f>
        <v>21.563912777629564</v>
      </c>
      <c r="U11" s="7">
        <f>'[7]Installed capacity REF'!K46</f>
        <v>24.313456590207256</v>
      </c>
      <c r="V11" s="6">
        <f>'[7]Installed capacity REF'!L46</f>
        <v>25.529129419717616</v>
      </c>
    </row>
    <row r="12" spans="1:23" x14ac:dyDescent="0.2">
      <c r="B12" s="8" t="str">
        <f>'[7]Electricity generation REF'!C17</f>
        <v xml:space="preserve">  - Nuclear</v>
      </c>
      <c r="C12" s="22">
        <f>'[7]Electricity generation REF'!D17</f>
        <v>22.433</v>
      </c>
      <c r="D12" s="22">
        <f>'[7]Electricity generation REF'!E17</f>
        <v>26.744074999999999</v>
      </c>
      <c r="E12" s="22">
        <f>'[7]Electricity generation REF'!F17</f>
        <v>33.929200000000002</v>
      </c>
      <c r="F12" s="22">
        <f>'[7]Electricity generation REF'!G17</f>
        <v>40.751300000000001</v>
      </c>
      <c r="G12" s="22">
        <f>'[7]Electricity generation REF'!H17</f>
        <v>47.573399999999999</v>
      </c>
      <c r="H12" s="22">
        <f>'[7]Electricity generation REF'!I17</f>
        <v>52.919100000000007</v>
      </c>
      <c r="I12" s="22">
        <f>'[7]Electricity generation REF'!J17</f>
        <v>58.264800000000001</v>
      </c>
      <c r="J12" s="22">
        <f>'[7]Electricity generation REF'!K17</f>
        <v>64.150503675232599</v>
      </c>
      <c r="K12" s="21">
        <f>'[7]Electricity generation REF'!L17</f>
        <v>70.630760283842505</v>
      </c>
      <c r="M12" s="8" t="str">
        <f>'[7]Installed capacity REF'!C47</f>
        <v xml:space="preserve">  - Nuclear</v>
      </c>
      <c r="N12" s="7">
        <f>'[7]Installed capacity REF'!D47</f>
        <v>2.994999999999993</v>
      </c>
      <c r="O12" s="7">
        <f>'[7]Installed capacity REF'!E47</f>
        <v>3.5705658906521553</v>
      </c>
      <c r="P12" s="7">
        <f>'[7]Installed capacity REF'!F47</f>
        <v>4.5298423750724268</v>
      </c>
      <c r="Q12" s="7">
        <f>'[7]Installed capacity REF'!G47</f>
        <v>5.4406518744706327</v>
      </c>
      <c r="R12" s="7">
        <f>'[7]Installed capacity REF'!H47</f>
        <v>6.2739999999999956</v>
      </c>
      <c r="S12" s="7">
        <f>'[7]Installed capacity REF'!I47</f>
        <v>6.9674999999999994</v>
      </c>
      <c r="T12" s="7">
        <f>'[7]Installed capacity REF'!J47</f>
        <v>7.660999999999996</v>
      </c>
      <c r="U12" s="7">
        <f>'[7]Installed capacity REF'!K47</f>
        <v>8.4235417964072994</v>
      </c>
      <c r="V12" s="6">
        <f>'[7]Installed capacity REF'!L47</f>
        <v>9.2744581457226545</v>
      </c>
    </row>
    <row r="13" spans="1:23" x14ac:dyDescent="0.2">
      <c r="B13" s="8" t="str">
        <f>'[7]Electricity generation REF'!C18</f>
        <v xml:space="preserve">  - Biomass (&amp; renewable waste)</v>
      </c>
      <c r="C13" s="22">
        <f>'[7]Electricity generation REF'!D18</f>
        <v>9.8940017800000106</v>
      </c>
      <c r="D13" s="22">
        <f>'[7]Electricity generation REF'!E18</f>
        <v>16.5190621832263</v>
      </c>
      <c r="E13" s="22">
        <f>'[7]Electricity generation REF'!F18</f>
        <v>26.802640732905001</v>
      </c>
      <c r="F13" s="22">
        <f>'[7]Electricity generation REF'!G18</f>
        <v>36.773372416131302</v>
      </c>
      <c r="G13" s="22">
        <f>'[7]Electricity generation REF'!H18</f>
        <v>46.401138321099197</v>
      </c>
      <c r="H13" s="22">
        <f>'[7]Electricity generation REF'!I18</f>
        <v>55.912004226066998</v>
      </c>
      <c r="I13" s="22">
        <f>'[7]Electricity generation REF'!J18</f>
        <v>66.029008099357597</v>
      </c>
      <c r="J13" s="22">
        <f>'[7]Electricity generation REF'!K18</f>
        <v>71.823778004759106</v>
      </c>
      <c r="K13" s="21">
        <f>'[7]Electricity generation REF'!L18</f>
        <v>74.824267000603797</v>
      </c>
      <c r="M13" s="8" t="str">
        <f>'[7]Installed capacity REF'!C48</f>
        <v xml:space="preserve">  - Hydrogen (fuel cells, gas power plants, gas CHP)</v>
      </c>
      <c r="N13" s="7">
        <f>'[7]Installed capacity REF'!D48</f>
        <v>1.6931610126548194E-7</v>
      </c>
      <c r="O13" s="7">
        <f>'[7]Installed capacity REF'!E48</f>
        <v>1.7770597738287561E-7</v>
      </c>
      <c r="P13" s="7">
        <f>'[7]Installed capacity REF'!F48</f>
        <v>1.9386106623586428E-7</v>
      </c>
      <c r="Q13" s="7">
        <f>'[7]Installed capacity REF'!G48</f>
        <v>2.0193861066235862E-7</v>
      </c>
      <c r="R13" s="7">
        <f>'[7]Installed capacity REF'!H48</f>
        <v>2.108239095315024E-7</v>
      </c>
      <c r="S13" s="7">
        <f>'[7]Installed capacity REF'!I48</f>
        <v>2.1970920840064617E-7</v>
      </c>
      <c r="T13" s="7">
        <f>'[7]Installed capacity REF'!J48</f>
        <v>2.2886375875067313E-7</v>
      </c>
      <c r="U13" s="7">
        <f>'[7]Installed capacity REF'!K48</f>
        <v>2.4098007539041462E-7</v>
      </c>
      <c r="V13" s="6">
        <f>'[7]Installed capacity REF'!L48</f>
        <v>2.477113624124933E-7</v>
      </c>
    </row>
    <row r="14" spans="1:23" x14ac:dyDescent="0.2">
      <c r="B14" s="8" t="str">
        <f>'[7]Electricity generation REF'!C19</f>
        <v xml:space="preserve">  - Hydro</v>
      </c>
      <c r="C14" s="22">
        <f>'[7]Electricity generation REF'!D19</f>
        <v>722.39</v>
      </c>
      <c r="D14" s="22">
        <f>'[7]Electricity generation REF'!E19</f>
        <v>796.95484999999996</v>
      </c>
      <c r="E14" s="22">
        <f>'[7]Electricity generation REF'!F19</f>
        <v>921.2296</v>
      </c>
      <c r="F14" s="22">
        <f>'[7]Electricity generation REF'!G19</f>
        <v>1028.9721500000001</v>
      </c>
      <c r="G14" s="22">
        <f>'[7]Electricity generation REF'!H19</f>
        <v>1136.7147</v>
      </c>
      <c r="H14" s="22">
        <f>'[7]Electricity generation REF'!I19</f>
        <v>1227.6339500000001</v>
      </c>
      <c r="I14" s="22">
        <f>'[7]Electricity generation REF'!J19</f>
        <v>1318.5532000000001</v>
      </c>
      <c r="J14" s="22">
        <f>'[7]Electricity generation REF'!K19</f>
        <v>1374.47245</v>
      </c>
      <c r="K14" s="21">
        <f>'[7]Electricity generation REF'!L19</f>
        <v>1400.3916999999999</v>
      </c>
      <c r="M14" s="8" t="str">
        <f>'[7]Installed capacity REF'!C49</f>
        <v xml:space="preserve">  - Renewables</v>
      </c>
      <c r="N14" s="7">
        <f>'[7]Installed capacity REF'!D49</f>
        <v>166.07253475042313</v>
      </c>
      <c r="O14" s="7">
        <f>'[7]Installed capacity REF'!E49</f>
        <v>190.43336511512501</v>
      </c>
      <c r="P14" s="7">
        <f>'[7]Installed capacity REF'!F49</f>
        <v>230.94745812678872</v>
      </c>
      <c r="Q14" s="7">
        <f>'[7]Installed capacity REF'!G49</f>
        <v>269.84585745636809</v>
      </c>
      <c r="R14" s="7">
        <f>'[7]Installed capacity REF'!H49</f>
        <v>308.70952381413895</v>
      </c>
      <c r="S14" s="7">
        <f>'[7]Installed capacity REF'!I49</f>
        <v>341.24736834303854</v>
      </c>
      <c r="T14" s="7">
        <f>'[7]Installed capacity REF'!J49</f>
        <v>373.74217380773274</v>
      </c>
      <c r="U14" s="7">
        <f>'[7]Installed capacity REF'!K49</f>
        <v>399.09173571222431</v>
      </c>
      <c r="V14" s="6">
        <f>'[7]Installed capacity REF'!L49</f>
        <v>418.38189369862505</v>
      </c>
    </row>
    <row r="15" spans="1:23" x14ac:dyDescent="0.2">
      <c r="B15" s="8" t="str">
        <f>'[7]Electricity generation REF'!C20</f>
        <v xml:space="preserve">  - Wind</v>
      </c>
      <c r="C15" s="22">
        <f>'[7]Electricity generation REF'!D20</f>
        <v>7.5330000000000013</v>
      </c>
      <c r="D15" s="22">
        <f>'[7]Electricity generation REF'!E20</f>
        <v>22.807724999999998</v>
      </c>
      <c r="E15" s="22">
        <f>'[7]Electricity generation REF'!F20</f>
        <v>48.265599999999999</v>
      </c>
      <c r="F15" s="22">
        <f>'[7]Electricity generation REF'!G20</f>
        <v>73.052450000000007</v>
      </c>
      <c r="G15" s="22">
        <f>'[7]Electricity generation REF'!H20</f>
        <v>97.839300000000009</v>
      </c>
      <c r="H15" s="22">
        <f>'[7]Electricity generation REF'!I20</f>
        <v>114.0433</v>
      </c>
      <c r="I15" s="22">
        <f>'[7]Electricity generation REF'!J20</f>
        <v>130.2473</v>
      </c>
      <c r="J15" s="22">
        <f>'[7]Electricity generation REF'!K20</f>
        <v>148.75366774979332</v>
      </c>
      <c r="K15" s="21">
        <f>'[7]Electricity generation REF'!L20</f>
        <v>169.88953835523631</v>
      </c>
      <c r="M15" s="8" t="str">
        <f>'[7]Installed capacity REF'!C50</f>
        <v xml:space="preserve">    - Hydro</v>
      </c>
      <c r="N15" s="7">
        <f>'[7]Installed capacity REF'!D50</f>
        <v>147.72483226826728</v>
      </c>
      <c r="O15" s="7">
        <f>'[7]Installed capacity REF'!E50</f>
        <v>164.21729588492309</v>
      </c>
      <c r="P15" s="7">
        <f>'[7]Installed capacity REF'!F50</f>
        <v>191.7047352460169</v>
      </c>
      <c r="Q15" s="7">
        <f>'[7]Installed capacity REF'!G50</f>
        <v>216.95120746622393</v>
      </c>
      <c r="R15" s="7">
        <f>'[7]Installed capacity REF'!H50</f>
        <v>242.19767968643157</v>
      </c>
      <c r="S15" s="7">
        <f>'[7]Installed capacity REF'!I50</f>
        <v>263.43422616804776</v>
      </c>
      <c r="T15" s="7">
        <f>'[7]Installed capacity REF'!J50</f>
        <v>284.67077264966338</v>
      </c>
      <c r="U15" s="7">
        <f>'[7]Installed capacity REF'!K50</f>
        <v>298.56531010767526</v>
      </c>
      <c r="V15" s="6">
        <f>'[7]Installed capacity REF'!L50</f>
        <v>304.19553493612369</v>
      </c>
    </row>
    <row r="16" spans="1:23" x14ac:dyDescent="0.2">
      <c r="B16" s="8" t="str">
        <f>'[7]Electricity generation REF'!C21</f>
        <v>of which wind offshore</v>
      </c>
      <c r="C16" s="22">
        <f>'[7]Electricity generation REF'!D21</f>
        <v>1.0000000000000001E-9</v>
      </c>
      <c r="D16" s="22">
        <f>'[7]Electricity generation REF'!E21</f>
        <v>0.22807725000000004</v>
      </c>
      <c r="E16" s="22">
        <f>'[7]Electricity generation REF'!F21</f>
        <v>0.96531199999999995</v>
      </c>
      <c r="F16" s="22">
        <f>'[7]Electricity generation REF'!G21</f>
        <v>2.1915735000000001</v>
      </c>
      <c r="G16" s="22">
        <f>'[7]Electricity generation REF'!H21</f>
        <v>3.9135719999999998</v>
      </c>
      <c r="H16" s="22">
        <f>'[7]Electricity generation REF'!I21</f>
        <v>6.8425979999999997</v>
      </c>
      <c r="I16" s="22">
        <f>'[7]Electricity generation REF'!J21</f>
        <v>10.419784</v>
      </c>
      <c r="J16" s="22">
        <f>'[7]Electricity generation REF'!K21</f>
        <v>14.8753667749793</v>
      </c>
      <c r="K16" s="21">
        <f>'[7]Electricity generation REF'!L21</f>
        <v>20.386744602628301</v>
      </c>
      <c r="M16" s="8" t="str">
        <f>'[7]Installed capacity REF'!C51</f>
        <v xml:space="preserve">    - Wind</v>
      </c>
      <c r="N16" s="7">
        <f>'[7]Installed capacity REF'!D51</f>
        <v>3.5760788712046496</v>
      </c>
      <c r="O16" s="7">
        <f>'[7]Installed capacity REF'!E51</f>
        <v>8.1925386693058329</v>
      </c>
      <c r="P16" s="7">
        <f>'[7]Installed capacity REF'!F51</f>
        <v>15.863614396204003</v>
      </c>
      <c r="Q16" s="7">
        <f>'[7]Installed capacity REF'!G51</f>
        <v>23.300214079120181</v>
      </c>
      <c r="R16" s="7">
        <f>'[7]Installed capacity REF'!H51</f>
        <v>30.70208079022153</v>
      </c>
      <c r="S16" s="7">
        <f>'[7]Installed capacity REF'!I51</f>
        <v>35.157065367443565</v>
      </c>
      <c r="T16" s="7">
        <f>'[7]Installed capacity REF'!J51</f>
        <v>39.569010880459381</v>
      </c>
      <c r="U16" s="7">
        <f>'[7]Installed capacity REF'!K51</f>
        <v>44.537998782890057</v>
      </c>
      <c r="V16" s="6">
        <f>'[7]Installed capacity REF'!L51</f>
        <v>50.625928981054493</v>
      </c>
    </row>
    <row r="17" spans="2:22" x14ac:dyDescent="0.2">
      <c r="B17" s="8" t="str">
        <f>'[7]Electricity generation REF'!C22</f>
        <v xml:space="preserve">  - PV</v>
      </c>
      <c r="C17" s="22">
        <f>'[7]Electricity generation REF'!D22</f>
        <v>8.1000000000000003E-2</v>
      </c>
      <c r="D17" s="22">
        <f>'[7]Electricity generation REF'!E22</f>
        <v>2.2053250000000002</v>
      </c>
      <c r="E17" s="22">
        <f>'[7]Electricity generation REF'!F22</f>
        <v>5.7458666666666698</v>
      </c>
      <c r="F17" s="22">
        <f>'[7]Electricity generation REF'!G22</f>
        <v>10.1779333333333</v>
      </c>
      <c r="G17" s="22">
        <f>'[7]Electricity generation REF'!H22</f>
        <v>14.61</v>
      </c>
      <c r="H17" s="22">
        <f>'[7]Electricity generation REF'!I22</f>
        <v>19.185599999999997</v>
      </c>
      <c r="I17" s="22">
        <f>'[7]Electricity generation REF'!J22</f>
        <v>23.761199999999999</v>
      </c>
      <c r="J17" s="22">
        <f>'[7]Electricity generation REF'!K22</f>
        <v>29.428041105829401</v>
      </c>
      <c r="K17" s="21">
        <f>'[7]Electricity generation REF'!L22</f>
        <v>36.446374902209598</v>
      </c>
      <c r="M17" s="8" t="str">
        <f>'[7]Installed capacity REF'!C52</f>
        <v>of which wind offshore</v>
      </c>
      <c r="N17" s="7">
        <f>'[7]Installed capacity REF'!D52</f>
        <v>3.6517056962842385E-10</v>
      </c>
      <c r="O17" s="7">
        <f>'[7]Installed capacity REF'!E52</f>
        <v>6.3165294289173723E-2</v>
      </c>
      <c r="P17" s="7">
        <f>'[7]Installed capacity REF'!F52</f>
        <v>0.24518723950856217</v>
      </c>
      <c r="Q17" s="7">
        <f>'[7]Installed capacity REF'!G52</f>
        <v>0.54144571833741739</v>
      </c>
      <c r="R17" s="7">
        <f>'[7]Installed capacity REF'!H52</f>
        <v>0.95348076988265651</v>
      </c>
      <c r="S17" s="7">
        <f>'[7]Installed capacity REF'!I52</f>
        <v>1.6454164758553951</v>
      </c>
      <c r="T17" s="7">
        <f>'[7]Installed capacity REF'!J52</f>
        <v>2.4808157291824089</v>
      </c>
      <c r="U17" s="7">
        <f>'[7]Installed capacity REF'!K52</f>
        <v>3.5069290380228346</v>
      </c>
      <c r="V17" s="6">
        <f>'[7]Installed capacity REF'!L52</f>
        <v>4.8062590804798475</v>
      </c>
    </row>
    <row r="18" spans="2:22" x14ac:dyDescent="0.2">
      <c r="B18" s="8" t="str">
        <f>'[7]Electricity generation REF'!C23</f>
        <v xml:space="preserve">  - Geothermal</v>
      </c>
      <c r="C18" s="22">
        <f>'[7]Electricity generation REF'!D23</f>
        <v>3.7059993693800002</v>
      </c>
      <c r="D18" s="22">
        <f>'[7]Electricity generation REF'!E23</f>
        <v>4.7060868400000002</v>
      </c>
      <c r="E18" s="22">
        <f>'[7]Electricity generation REF'!F23</f>
        <v>6.3728992800000004</v>
      </c>
      <c r="F18" s="22">
        <f>'[7]Electricity generation REF'!G23</f>
        <v>9.6411992499999997</v>
      </c>
      <c r="G18" s="22">
        <f>'[7]Electricity generation REF'!H23</f>
        <v>12.909499217</v>
      </c>
      <c r="H18" s="22">
        <f>'[7]Electricity generation REF'!I23</f>
        <v>16.831399183999999</v>
      </c>
      <c r="I18" s="22">
        <f>'[7]Electricity generation REF'!J23</f>
        <v>20.75329915</v>
      </c>
      <c r="J18" s="22">
        <f>'[7]Electricity generation REF'!K23</f>
        <v>22.499999105000001</v>
      </c>
      <c r="K18" s="21">
        <f>'[7]Electricity generation REF'!L23</f>
        <v>24.999999930000005</v>
      </c>
      <c r="M18" s="8" t="str">
        <f>'[7]Installed capacity REF'!C53</f>
        <v xml:space="preserve">    - PV</v>
      </c>
      <c r="N18" s="7">
        <f>'[7]Installed capacity REF'!D53</f>
        <v>8.3899999999999378E-2</v>
      </c>
      <c r="O18" s="7">
        <f>'[7]Installed capacity REF'!E53</f>
        <v>1.7371339492491396</v>
      </c>
      <c r="P18" s="7">
        <f>'[7]Installed capacity REF'!F53</f>
        <v>4.4925238646643821</v>
      </c>
      <c r="Q18" s="7">
        <f>'[7]Installed capacity REF'!G53</f>
        <v>7.644776977508859</v>
      </c>
      <c r="R18" s="7">
        <f>'[7]Installed capacity REF'!H53</f>
        <v>10.797030090353369</v>
      </c>
      <c r="S18" s="7">
        <f>'[7]Installed capacity REF'!I53</f>
        <v>13.997641536268896</v>
      </c>
      <c r="T18" s="7">
        <f>'[7]Installed capacity REF'!J53</f>
        <v>17.198252982184368</v>
      </c>
      <c r="U18" s="7">
        <f>'[7]Installed capacity REF'!K53</f>
        <v>21.132029186885809</v>
      </c>
      <c r="V18" s="6">
        <f>'[7]Installed capacity REF'!L53</f>
        <v>25.967195268339196</v>
      </c>
    </row>
    <row r="19" spans="2:22" x14ac:dyDescent="0.2">
      <c r="B19" s="8" t="str">
        <f>'[7]Electricity generation REF'!C24</f>
        <v xml:space="preserve">  - Solar thermal power plants</v>
      </c>
      <c r="C19" s="22">
        <f>'[7]Electricity generation REF'!D24</f>
        <v>0.02</v>
      </c>
      <c r="D19" s="22">
        <f>'[7]Electricity generation REF'!E24</f>
        <v>8.3562500000000206E-2</v>
      </c>
      <c r="E19" s="22">
        <f>'[7]Electricity generation REF'!F24</f>
        <v>0.22283333333333299</v>
      </c>
      <c r="F19" s="22">
        <f>'[7]Electricity generation REF'!G24</f>
        <v>1.79908333333333</v>
      </c>
      <c r="G19" s="22">
        <f>'[7]Electricity generation REF'!H24</f>
        <v>3.3753333333333302</v>
      </c>
      <c r="H19" s="22">
        <f>'[7]Electricity generation REF'!I24</f>
        <v>7.0676666666666694</v>
      </c>
      <c r="I19" s="22">
        <f>'[7]Electricity generation REF'!J24</f>
        <v>10.76</v>
      </c>
      <c r="J19" s="22">
        <f>'[7]Electricity generation REF'!K24</f>
        <v>15.964909972258701</v>
      </c>
      <c r="K19" s="21">
        <f>'[7]Electricity generation REF'!L24</f>
        <v>23.242164533780301</v>
      </c>
      <c r="M19" s="8" t="str">
        <f>'[7]Installed capacity REF'!C54</f>
        <v xml:space="preserve">    - Biomass (&amp; renewable waste)</v>
      </c>
      <c r="N19" s="7">
        <f>'[7]Installed capacity REF'!D54</f>
        <v>14.043803590931176</v>
      </c>
      <c r="O19" s="7">
        <f>'[7]Installed capacity REF'!E54</f>
        <v>15.467828387097875</v>
      </c>
      <c r="P19" s="7">
        <f>'[7]Installed capacity REF'!F54</f>
        <v>17.813710585148694</v>
      </c>
      <c r="Q19" s="7">
        <f>'[7]Installed capacity REF'!G54</f>
        <v>19.966004426787432</v>
      </c>
      <c r="R19" s="7">
        <f>'[7]Installed capacity REF'!H54</f>
        <v>22.118298268426173</v>
      </c>
      <c r="S19" s="7">
        <f>'[7]Installed capacity REF'!I54</f>
        <v>24.268157632659317</v>
      </c>
      <c r="T19" s="7">
        <f>'[7]Installed capacity REF'!J54</f>
        <v>26.418016996892483</v>
      </c>
      <c r="U19" s="7">
        <f>'[7]Installed capacity REF'!K54</f>
        <v>27.773402330972623</v>
      </c>
      <c r="V19" s="6">
        <f>'[7]Installed capacity REF'!L54</f>
        <v>28.914008478346428</v>
      </c>
    </row>
    <row r="20" spans="2:22" x14ac:dyDescent="0.2">
      <c r="B20" s="8" t="str">
        <f>'[7]Electricity generation REF'!C25</f>
        <v xml:space="preserve">  - Ocean energy</v>
      </c>
      <c r="C20" s="22">
        <f>'[7]Electricity generation REF'!D25</f>
        <v>0</v>
      </c>
      <c r="D20" s="22">
        <f>'[7]Electricity generation REF'!E25</f>
        <v>0</v>
      </c>
      <c r="E20" s="22">
        <f>'[7]Electricity generation REF'!F25</f>
        <v>0</v>
      </c>
      <c r="F20" s="22">
        <f>'[7]Electricity generation REF'!G25</f>
        <v>0.15855</v>
      </c>
      <c r="G20" s="22">
        <f>'[7]Electricity generation REF'!H25</f>
        <v>0.31709999999999999</v>
      </c>
      <c r="H20" s="22">
        <f>'[7]Electricity generation REF'!I25</f>
        <v>0.55830000000000002</v>
      </c>
      <c r="I20" s="22">
        <f>'[7]Electricity generation REF'!J25</f>
        <v>0.79949999999999999</v>
      </c>
      <c r="J20" s="22">
        <f>'[7]Electricity generation REF'!K25</f>
        <v>1.14490462117141</v>
      </c>
      <c r="K20" s="21">
        <f>'[7]Electricity generation REF'!L25</f>
        <v>1.6395329475667999</v>
      </c>
      <c r="M20" s="8" t="str">
        <f>'[7]Installed capacity REF'!C55</f>
        <v xml:space="preserve">    - Geothermal</v>
      </c>
      <c r="N20" s="7">
        <f>'[7]Installed capacity REF'!D55</f>
        <v>0.62389999999999957</v>
      </c>
      <c r="O20" s="7">
        <f>'[7]Installed capacity REF'!E55</f>
        <v>0.7706681124589897</v>
      </c>
      <c r="P20" s="7">
        <f>'[7]Installed capacity REF'!F55</f>
        <v>0.9982740347547282</v>
      </c>
      <c r="Q20" s="7">
        <f>'[7]Installed capacity REF'!G55</f>
        <v>1.4508957489322181</v>
      </c>
      <c r="R20" s="7">
        <f>'[7]Installed capacity REF'!H55</f>
        <v>1.9035174631153458</v>
      </c>
      <c r="S20" s="7">
        <f>'[7]Installed capacity REF'!I55</f>
        <v>2.44744195284389</v>
      </c>
      <c r="T20" s="7">
        <f>'[7]Installed capacity REF'!J55</f>
        <v>2.991366442573931</v>
      </c>
      <c r="U20" s="7">
        <f>'[7]Installed capacity REF'!K55</f>
        <v>3.2150549102291981</v>
      </c>
      <c r="V20" s="6">
        <f>'[7]Installed capacity REF'!L55</f>
        <v>3.5722833550234006</v>
      </c>
    </row>
    <row r="21" spans="2:22" x14ac:dyDescent="0.2">
      <c r="B21" s="8"/>
      <c r="C21" s="22"/>
      <c r="D21" s="22"/>
      <c r="E21" s="22"/>
      <c r="F21" s="22"/>
      <c r="G21" s="22"/>
      <c r="H21" s="22"/>
      <c r="I21" s="22"/>
      <c r="J21" s="22"/>
      <c r="K21" s="21"/>
      <c r="M21" s="8" t="str">
        <f>'[7]Installed capacity REF'!C56</f>
        <v xml:space="preserve">    - Solar thermal power plants</v>
      </c>
      <c r="N21" s="7">
        <f>'[7]Installed capacity REF'!D56</f>
        <v>2.002002002002002E-2</v>
      </c>
      <c r="O21" s="7">
        <f>'[7]Installed capacity REF'!E56</f>
        <v>4.7900112090071778E-2</v>
      </c>
      <c r="P21" s="7">
        <f>'[7]Installed capacity REF'!F56</f>
        <v>7.4599999999999889E-2</v>
      </c>
      <c r="Q21" s="7">
        <f>'[7]Installed capacity REF'!G56</f>
        <v>0.48671666666666608</v>
      </c>
      <c r="R21" s="7">
        <f>'[7]Installed capacity REF'!H56</f>
        <v>0.89883333333333204</v>
      </c>
      <c r="S21" s="7">
        <f>'[7]Installed capacity REF'!I56</f>
        <v>1.7849999999999993</v>
      </c>
      <c r="T21" s="7">
        <f>'[7]Installed capacity REF'!J56</f>
        <v>2.6711666666666698</v>
      </c>
      <c r="U21" s="7">
        <f>'[7]Installed capacity REF'!K56</f>
        <v>3.5477577716130444</v>
      </c>
      <c r="V21" s="6">
        <f>'[7]Installed capacity REF'!L56</f>
        <v>4.6484329067560592</v>
      </c>
    </row>
    <row r="22" spans="2:22" x14ac:dyDescent="0.2">
      <c r="B22" s="8" t="str">
        <f>'[7]Electricity generation REF'!C27</f>
        <v>Combined heat and power plants</v>
      </c>
      <c r="C22" s="22">
        <f>'[7]Electricity generation REF'!D27</f>
        <v>63.062000009999991</v>
      </c>
      <c r="D22" s="22">
        <f>'[7]Electricity generation REF'!E27</f>
        <v>66.199999999999989</v>
      </c>
      <c r="E22" s="22">
        <f>'[7]Electricity generation REF'!F27</f>
        <v>72.22</v>
      </c>
      <c r="F22" s="22">
        <f>'[7]Electricity generation REF'!G27</f>
        <v>75.239999999999981</v>
      </c>
      <c r="G22" s="22">
        <f>'[7]Electricity generation REF'!H27</f>
        <v>78.56</v>
      </c>
      <c r="H22" s="22">
        <f>'[7]Electricity generation REF'!I27</f>
        <v>81.88000000000001</v>
      </c>
      <c r="I22" s="22">
        <f>'[7]Electricity generation REF'!J27</f>
        <v>85.300000000000026</v>
      </c>
      <c r="J22" s="22">
        <f>'[7]Electricity generation REF'!K27</f>
        <v>89.819999999999965</v>
      </c>
      <c r="K22" s="21">
        <f>'[7]Electricity generation REF'!L27</f>
        <v>92.340000000000018</v>
      </c>
      <c r="M22" s="8" t="str">
        <f>'[7]Installed capacity REF'!C57</f>
        <v xml:space="preserve">    - Ocean energy</v>
      </c>
      <c r="N22" s="7">
        <f>'[7]Installed capacity REF'!D57</f>
        <v>0</v>
      </c>
      <c r="O22" s="7">
        <f>'[7]Installed capacity REF'!E57</f>
        <v>0</v>
      </c>
      <c r="P22" s="7">
        <f>'[7]Installed capacity REF'!F57</f>
        <v>0</v>
      </c>
      <c r="Q22" s="7">
        <f>'[7]Installed capacity REF'!G57</f>
        <v>4.6042091128815708E-2</v>
      </c>
      <c r="R22" s="7">
        <f>'[7]Installed capacity REF'!H57</f>
        <v>9.2084182257631417E-2</v>
      </c>
      <c r="S22" s="7">
        <f>'[7]Installed capacity REF'!I57</f>
        <v>0.15783568577508733</v>
      </c>
      <c r="T22" s="7">
        <f>'[7]Installed capacity REF'!J57</f>
        <v>0.22358718929254301</v>
      </c>
      <c r="U22" s="7">
        <f>'[7]Installed capacity REF'!K57</f>
        <v>0.32018262195842323</v>
      </c>
      <c r="V22" s="6">
        <f>'[7]Installed capacity REF'!L57</f>
        <v>0.45850977298183754</v>
      </c>
    </row>
    <row r="23" spans="2:22" x14ac:dyDescent="0.2">
      <c r="B23" s="8" t="str">
        <f>'[7]Electricity generation REF'!C28</f>
        <v xml:space="preserve">    - Hard coal (&amp; non-renewable waste)</v>
      </c>
      <c r="C23" s="22">
        <f>'[7]Electricity generation REF'!D28</f>
        <v>0.75199988647956639</v>
      </c>
      <c r="D23" s="22">
        <f>'[7]Electricity generation REF'!E28</f>
        <v>0.72697654881127183</v>
      </c>
      <c r="E23" s="22">
        <f>'[7]Electricity generation REF'!F28</f>
        <v>0.31762765696425743</v>
      </c>
      <c r="F23" s="22">
        <f>'[7]Electricity generation REF'!G28</f>
        <v>0.32703152260532931</v>
      </c>
      <c r="G23" s="22">
        <f>'[7]Electricity generation REF'!H28</f>
        <v>0.13195409242959474</v>
      </c>
      <c r="H23" s="22">
        <f>'[7]Electricity generation REF'!I28</f>
        <v>0.13850683845129494</v>
      </c>
      <c r="I23" s="22">
        <f>'[7]Electricity generation REF'!J28</f>
        <v>0.216573372944354</v>
      </c>
      <c r="J23" s="22">
        <f>'[7]Electricity generation REF'!K28</f>
        <v>0.13737017885320538</v>
      </c>
      <c r="K23" s="21">
        <f>'[7]Electricity generation REF'!L28</f>
        <v>0.12034492148746209</v>
      </c>
      <c r="M23" s="8"/>
      <c r="N23" s="7">
        <f>'[7]Installed capacity REF'!D58</f>
        <v>0</v>
      </c>
      <c r="O23" s="7">
        <f>'[7]Installed capacity REF'!E58</f>
        <v>0</v>
      </c>
      <c r="P23" s="7">
        <f>'[7]Installed capacity REF'!F58</f>
        <v>0</v>
      </c>
      <c r="Q23" s="7">
        <f>'[7]Installed capacity REF'!G58</f>
        <v>0</v>
      </c>
      <c r="R23" s="7">
        <f>'[7]Installed capacity REF'!H58</f>
        <v>0</v>
      </c>
      <c r="S23" s="7">
        <f>'[7]Installed capacity REF'!I58</f>
        <v>0</v>
      </c>
      <c r="T23" s="7">
        <f>'[7]Installed capacity REF'!J58</f>
        <v>0</v>
      </c>
      <c r="U23" s="7">
        <f>'[7]Installed capacity REF'!K58</f>
        <v>0</v>
      </c>
      <c r="V23" s="6">
        <f>'[7]Installed capacity REF'!L58</f>
        <v>0</v>
      </c>
    </row>
    <row r="24" spans="2:22" x14ac:dyDescent="0.2">
      <c r="B24" s="8" t="str">
        <f>'[7]Electricity generation REF'!C29</f>
        <v xml:space="preserve">    - Lignite</v>
      </c>
      <c r="C24" s="22">
        <f>'[7]Electricity generation REF'!D29</f>
        <v>0.16000063064544362</v>
      </c>
      <c r="D24" s="22">
        <f>'[7]Electricity generation REF'!E29</f>
        <v>0.19754501940665353</v>
      </c>
      <c r="E24" s="22">
        <f>'[7]Electricity generation REF'!F29</f>
        <v>0.14617815182661409</v>
      </c>
      <c r="F24" s="22">
        <f>'[7]Electricity generation REF'!G29</f>
        <v>8.2722539433267586E-2</v>
      </c>
      <c r="G24" s="22">
        <f>'[7]Electricity generation REF'!H29</f>
        <v>7.1885879855263665E-2</v>
      </c>
      <c r="H24" s="22">
        <f>'[7]Electricity generation REF'!I29</f>
        <v>6.7449220277259719E-2</v>
      </c>
      <c r="I24" s="22">
        <f>'[7]Electricity generation REF'!J29</f>
        <v>7.056699743992112E-2</v>
      </c>
      <c r="J24" s="22">
        <f>'[7]Electricity generation REF'!K29</f>
        <v>7.463922134324788E-2</v>
      </c>
      <c r="K24" s="21">
        <f>'[7]Electricity generation REF'!L29</f>
        <v>7.7311425246574639E-2</v>
      </c>
      <c r="M24" s="8" t="str">
        <f>'[7]Installed capacity REF'!C59</f>
        <v>Fluctuating RES (PV, Wind, Ocean)</v>
      </c>
      <c r="N24" s="7">
        <f>'[7]Installed capacity REF'!D59</f>
        <v>3.659978871204649</v>
      </c>
      <c r="O24" s="7">
        <f>'[7]Installed capacity REF'!E59</f>
        <v>9.9296726185549726</v>
      </c>
      <c r="P24" s="7">
        <f>'[7]Installed capacity REF'!F59</f>
        <v>20.356138260868384</v>
      </c>
      <c r="Q24" s="7">
        <f>'[7]Installed capacity REF'!G59</f>
        <v>30.991033147757854</v>
      </c>
      <c r="R24" s="7">
        <f>'[7]Installed capacity REF'!H59</f>
        <v>41.591195062832526</v>
      </c>
      <c r="S24" s="7">
        <f>'[7]Installed capacity REF'!I59</f>
        <v>49.312542589487549</v>
      </c>
      <c r="T24" s="7">
        <f>'[7]Installed capacity REF'!J59</f>
        <v>56.990851051936289</v>
      </c>
      <c r="U24" s="7">
        <f>'[7]Installed capacity REF'!K59</f>
        <v>65.990210591734296</v>
      </c>
      <c r="V24" s="6">
        <f>'[7]Installed capacity REF'!L59</f>
        <v>77.051634022375538</v>
      </c>
    </row>
    <row r="25" spans="2:22" x14ac:dyDescent="0.2">
      <c r="B25" s="8" t="str">
        <f>'[7]Electricity generation REF'!C30</f>
        <v xml:space="preserve">    - Gas</v>
      </c>
      <c r="C25" s="22">
        <f>'[7]Electricity generation REF'!D30</f>
        <v>15.686000004274463</v>
      </c>
      <c r="D25" s="22">
        <f>'[7]Electricity generation REF'!E30</f>
        <v>15.979443421629796</v>
      </c>
      <c r="E25" s="22">
        <f>'[7]Electricity generation REF'!F30</f>
        <v>16.7760000022</v>
      </c>
      <c r="F25" s="22">
        <f>'[7]Electricity generation REF'!G30</f>
        <v>16.240000002399999</v>
      </c>
      <c r="G25" s="22">
        <f>'[7]Electricity generation REF'!H30</f>
        <v>15.795099919908061</v>
      </c>
      <c r="H25" s="22">
        <f>'[7]Electricity generation REF'!I30</f>
        <v>15.104169661218672</v>
      </c>
      <c r="I25" s="22">
        <f>'[7]Electricity generation REF'!J30</f>
        <v>15.121565806702051</v>
      </c>
      <c r="J25" s="22">
        <f>'[7]Electricity generation REF'!K30</f>
        <v>15.364671843413728</v>
      </c>
      <c r="K25" s="21">
        <f>'[7]Electricity generation REF'!L30</f>
        <v>15.165000003400001</v>
      </c>
      <c r="M25" s="8" t="str">
        <f>'[7]Installed capacity REF'!C60</f>
        <v>Share of fluctuating RES</v>
      </c>
      <c r="N25" s="12">
        <f>'[7]Installed capacity REF'!D60</f>
        <v>1.3453136627149991E-2</v>
      </c>
      <c r="O25" s="12">
        <f>'[7]Installed capacity REF'!E60</f>
        <v>3.2081075576184205E-2</v>
      </c>
      <c r="P25" s="12">
        <f>'[7]Installed capacity REF'!F60</f>
        <v>5.4982829000221042E-2</v>
      </c>
      <c r="Q25" s="12">
        <f>'[7]Installed capacity REF'!G60</f>
        <v>7.2034244317246726E-2</v>
      </c>
      <c r="R25" s="12">
        <f>'[7]Installed capacity REF'!H60</f>
        <v>8.4860294670857636E-2</v>
      </c>
      <c r="S25" s="12">
        <f>'[7]Installed capacity REF'!I60</f>
        <v>9.0117386737167154E-2</v>
      </c>
      <c r="T25" s="12">
        <f>'[7]Installed capacity REF'!J60</f>
        <v>9.4316670353920912E-2</v>
      </c>
      <c r="U25" s="12">
        <f>'[7]Installed capacity REF'!K60</f>
        <v>0.10108256394033224</v>
      </c>
      <c r="V25" s="11">
        <f>'[7]Installed capacity REF'!L60</f>
        <v>0.11081272438307151</v>
      </c>
    </row>
    <row r="26" spans="2:22" x14ac:dyDescent="0.2">
      <c r="B26" s="8" t="str">
        <f>'[7]Electricity generation REF'!C31</f>
        <v>of which from H2</v>
      </c>
      <c r="C26" s="22">
        <f>'[7]Electricity generation REF'!D31</f>
        <v>0</v>
      </c>
      <c r="D26" s="22">
        <f>'[7]Electricity generation REF'!E31</f>
        <v>0</v>
      </c>
      <c r="E26" s="22">
        <f>'[7]Electricity generation REF'!F31</f>
        <v>0</v>
      </c>
      <c r="F26" s="22">
        <f>'[7]Electricity generation REF'!G31</f>
        <v>0</v>
      </c>
      <c r="G26" s="22">
        <f>'[7]Electricity generation REF'!H31</f>
        <v>0</v>
      </c>
      <c r="H26" s="22">
        <f>'[7]Electricity generation REF'!I31</f>
        <v>0</v>
      </c>
      <c r="I26" s="22">
        <f>'[7]Electricity generation REF'!J31</f>
        <v>0</v>
      </c>
      <c r="J26" s="22">
        <f>'[7]Electricity generation REF'!K31</f>
        <v>0</v>
      </c>
      <c r="K26" s="21">
        <f>'[7]Electricity generation REF'!L31</f>
        <v>0</v>
      </c>
      <c r="M26" s="8"/>
      <c r="N26" s="7"/>
      <c r="O26" s="7"/>
      <c r="P26" s="7"/>
      <c r="Q26" s="7"/>
      <c r="R26" s="7"/>
      <c r="S26" s="7"/>
      <c r="T26" s="7"/>
      <c r="U26" s="7"/>
      <c r="V26" s="6"/>
    </row>
    <row r="27" spans="2:22" ht="13.5" thickBot="1" x14ac:dyDescent="0.25">
      <c r="B27" s="8" t="str">
        <f>'[7]Electricity generation REF'!C32</f>
        <v xml:space="preserve">    - Oil</v>
      </c>
      <c r="C27" s="22">
        <f>'[7]Electricity generation REF'!D32</f>
        <v>6.1270000027543361</v>
      </c>
      <c r="D27" s="22">
        <f>'[7]Electricity generation REF'!E32</f>
        <v>6.2074333713785386</v>
      </c>
      <c r="E27" s="22">
        <f>'[7]Electricity generation REF'!F32</f>
        <v>6.6457334797141527</v>
      </c>
      <c r="F27" s="22">
        <f>'[7]Electricity generation REF'!G32</f>
        <v>6.8571668492926907</v>
      </c>
      <c r="G27" s="22">
        <f>'[7]Electricity generation REF'!H32</f>
        <v>7.0863968603062535</v>
      </c>
      <c r="H27" s="22">
        <f>'[7]Electricity generation REF'!I32</f>
        <v>7.2336268713198137</v>
      </c>
      <c r="I27" s="22">
        <f>'[7]Electricity generation REF'!J32</f>
        <v>7.2996002192712304</v>
      </c>
      <c r="J27" s="22">
        <f>'[7]Electricity generation REF'!K32</f>
        <v>7.5223169041604985</v>
      </c>
      <c r="K27" s="21">
        <f>'[7]Electricity generation REF'!L32</f>
        <v>7.5670335890497693</v>
      </c>
      <c r="M27" s="5" t="str">
        <f>'[7]Installed capacity REF'!C62</f>
        <v>RES share (domestic generation)</v>
      </c>
      <c r="N27" s="4">
        <f>'[7]Installed capacity REF'!D62</f>
        <v>0.61043972619415465</v>
      </c>
      <c r="O27" s="4">
        <f>'[7]Installed capacity REF'!E62</f>
        <v>0.61525766389007797</v>
      </c>
      <c r="P27" s="4">
        <f>'[7]Installed capacity REF'!F62</f>
        <v>0.62379929019401525</v>
      </c>
      <c r="Q27" s="4">
        <f>'[7]Installed capacity REF'!G62</f>
        <v>0.6272182773427567</v>
      </c>
      <c r="R27" s="4">
        <f>'[7]Installed capacity REF'!H62</f>
        <v>0.62987324886893603</v>
      </c>
      <c r="S27" s="4">
        <f>'[7]Installed capacity REF'!I62</f>
        <v>0.62362067439949687</v>
      </c>
      <c r="T27" s="4">
        <f>'[7]Installed capacity REF'!J62</f>
        <v>0.61852239006323995</v>
      </c>
      <c r="U27" s="4">
        <f>'[7]Installed capacity REF'!K62</f>
        <v>0.61132121766924763</v>
      </c>
      <c r="V27" s="3">
        <f>'[7]Installed capacity REF'!L62</f>
        <v>0.60170089916366831</v>
      </c>
    </row>
    <row r="28" spans="2:22" ht="13.5" thickBot="1" x14ac:dyDescent="0.25">
      <c r="B28" s="8" t="str">
        <f>'[7]Electricity generation REF'!C33</f>
        <v xml:space="preserve">    - Biomass (&amp; renewable waste)</v>
      </c>
      <c r="C28" s="22">
        <f>'[7]Electricity generation REF'!D33</f>
        <v>40.336998226386193</v>
      </c>
      <c r="D28" s="22">
        <f>'[7]Electricity generation REF'!E33</f>
        <v>43.088600316773736</v>
      </c>
      <c r="E28" s="22">
        <f>'[7]Electricity generation REF'!F33</f>
        <v>48.334459267094971</v>
      </c>
      <c r="F28" s="22">
        <f>'[7]Electricity generation REF'!G33</f>
        <v>51.733077583868706</v>
      </c>
      <c r="G28" s="22">
        <f>'[7]Electricity generation REF'!H33</f>
        <v>55.47466167890083</v>
      </c>
      <c r="H28" s="22">
        <f>'[7]Electricity generation REF'!I33</f>
        <v>59.336245773932944</v>
      </c>
      <c r="I28" s="22">
        <f>'[7]Electricity generation REF'!J33</f>
        <v>62.591691900642445</v>
      </c>
      <c r="J28" s="22">
        <f>'[7]Electricity generation REF'!K33</f>
        <v>66.721000059029322</v>
      </c>
      <c r="K28" s="21">
        <f>'[7]Electricity generation REF'!L33</f>
        <v>69.410308217416201</v>
      </c>
    </row>
    <row r="29" spans="2:22" x14ac:dyDescent="0.2">
      <c r="B29" s="8" t="str">
        <f>'[7]Electricity generation REF'!C34</f>
        <v xml:space="preserve">    - Geothermal</v>
      </c>
      <c r="C29" s="22">
        <f>'[7]Electricity generation REF'!D34</f>
        <v>6.3062000009999993E-7</v>
      </c>
      <c r="D29" s="22">
        <f>'[7]Electricity generation REF'!E34</f>
        <v>6.6200000000000008E-7</v>
      </c>
      <c r="E29" s="22">
        <f>'[7]Electricity generation REF'!F34</f>
        <v>7.2219999999999994E-7</v>
      </c>
      <c r="F29" s="22">
        <f>'[7]Electricity generation REF'!G34</f>
        <v>7.5239999999999988E-7</v>
      </c>
      <c r="G29" s="22">
        <f>'[7]Electricity generation REF'!H34</f>
        <v>7.8559999999999994E-7</v>
      </c>
      <c r="H29" s="22">
        <f>'[7]Electricity generation REF'!I34</f>
        <v>8.188E-7</v>
      </c>
      <c r="I29" s="22">
        <f>'[7]Electricity generation REF'!J34</f>
        <v>8.5300000000000003E-7</v>
      </c>
      <c r="J29" s="22">
        <f>'[7]Electricity generation REF'!K34</f>
        <v>8.9819999999999993E-7</v>
      </c>
      <c r="K29" s="21">
        <f>'[7]Electricity generation REF'!L34</f>
        <v>9.2340000000000002E-7</v>
      </c>
      <c r="M29" s="17" t="str">
        <f>'[7]Final energy demand REF'!D4</f>
        <v>Final energy demand in PJ/a   1)</v>
      </c>
      <c r="N29" s="16" t="str">
        <f>'[7]Final energy demand REF'!D5</f>
        <v>Scenario:</v>
      </c>
      <c r="O29" s="16" t="str">
        <f>'[7]Final energy demand REF'!E5</f>
        <v>Latin America Reference (2015)</v>
      </c>
      <c r="P29" s="16"/>
      <c r="Q29" s="16"/>
      <c r="R29" s="16"/>
      <c r="S29" s="16"/>
      <c r="T29" s="16"/>
      <c r="U29" s="16"/>
      <c r="V29" s="15"/>
    </row>
    <row r="30" spans="2:22" x14ac:dyDescent="0.2">
      <c r="B30" s="8" t="str">
        <f>'[7]Electricity generation REF'!C35</f>
        <v xml:space="preserve">    - Hydrogen</v>
      </c>
      <c r="C30" s="22">
        <f>'[7]Electricity generation REF'!D35</f>
        <v>6.2884000009999993E-7</v>
      </c>
      <c r="D30" s="22">
        <f>'[7]Electricity generation REF'!E35</f>
        <v>6.6000000000000003E-7</v>
      </c>
      <c r="E30" s="22">
        <f>'[7]Electricity generation REF'!F35</f>
        <v>7.1999999999999999E-7</v>
      </c>
      <c r="F30" s="22">
        <f>'[7]Electricity generation REF'!G35</f>
        <v>7.4999999999999991E-7</v>
      </c>
      <c r="G30" s="22">
        <f>'[7]Electricity generation REF'!H35</f>
        <v>7.8299999999999996E-7</v>
      </c>
      <c r="H30" s="22">
        <f>'[7]Electricity generation REF'!I35</f>
        <v>8.16E-7</v>
      </c>
      <c r="I30" s="22">
        <f>'[7]Electricity generation REF'!J35</f>
        <v>8.5000000000000001E-7</v>
      </c>
      <c r="J30" s="22">
        <f>'[7]Electricity generation REF'!K35</f>
        <v>8.949999999999999E-7</v>
      </c>
      <c r="K30" s="21">
        <f>'[7]Electricity generation REF'!L35</f>
        <v>9.1999999999999998E-7</v>
      </c>
      <c r="M30" s="8"/>
      <c r="N30" s="14">
        <f>'[7]Final energy demand REF'!D8</f>
        <v>2012</v>
      </c>
      <c r="O30" s="14">
        <f>'[7]Final energy demand REF'!E8</f>
        <v>2015</v>
      </c>
      <c r="P30" s="14">
        <f>'[7]Final energy demand REF'!F8</f>
        <v>2020</v>
      </c>
      <c r="Q30" s="14">
        <f>'[7]Final energy demand REF'!G8</f>
        <v>2025</v>
      </c>
      <c r="R30" s="14">
        <f>'[7]Final energy demand REF'!H8</f>
        <v>2030</v>
      </c>
      <c r="S30" s="14">
        <f>'[7]Final energy demand REF'!I8</f>
        <v>2035</v>
      </c>
      <c r="T30" s="14">
        <f>'[7]Final energy demand REF'!J8</f>
        <v>2040</v>
      </c>
      <c r="U30" s="14">
        <f>'[7]Final energy demand REF'!K8</f>
        <v>2045</v>
      </c>
      <c r="V30" s="13">
        <f>'[7]Final energy demand REF'!L8</f>
        <v>2050</v>
      </c>
    </row>
    <row r="31" spans="2:22" x14ac:dyDescent="0.2">
      <c r="B31" s="8"/>
      <c r="C31" s="22"/>
      <c r="D31" s="22"/>
      <c r="E31" s="22"/>
      <c r="F31" s="22"/>
      <c r="G31" s="22"/>
      <c r="H31" s="22"/>
      <c r="I31" s="22"/>
      <c r="J31" s="22"/>
      <c r="K31" s="21"/>
      <c r="M31" s="8"/>
      <c r="N31" s="7"/>
      <c r="O31" s="7"/>
      <c r="P31" s="7"/>
      <c r="Q31" s="7"/>
      <c r="R31" s="7"/>
      <c r="S31" s="7"/>
      <c r="T31" s="7"/>
      <c r="U31" s="7"/>
      <c r="V31" s="6"/>
    </row>
    <row r="32" spans="2:22" x14ac:dyDescent="0.2">
      <c r="B32" s="8" t="str">
        <f>'[7]Electricity generation REF'!C37</f>
        <v>CHP by producer</v>
      </c>
      <c r="C32" s="22"/>
      <c r="D32" s="22"/>
      <c r="E32" s="22"/>
      <c r="F32" s="22"/>
      <c r="G32" s="22"/>
      <c r="H32" s="22"/>
      <c r="I32" s="22"/>
      <c r="J32" s="22"/>
      <c r="K32" s="21"/>
      <c r="M32" s="8" t="str">
        <f>'[7]Final energy demand REF'!C10</f>
        <v>Total (incl. non-energy use)</v>
      </c>
      <c r="N32" s="7">
        <f>'[7]Final energy demand REF'!D10</f>
        <v>20497.412996663294</v>
      </c>
      <c r="O32" s="7">
        <f>'[7]Final energy demand REF'!E10</f>
        <v>22025.000286048784</v>
      </c>
      <c r="P32" s="7">
        <f>'[7]Final energy demand REF'!F10</f>
        <v>24678.258362955366</v>
      </c>
      <c r="Q32" s="7">
        <f>'[7]Final energy demand REF'!G10</f>
        <v>27530.546222548484</v>
      </c>
      <c r="R32" s="7">
        <f>'[7]Final energy demand REF'!H10</f>
        <v>30382.737178927724</v>
      </c>
      <c r="S32" s="7">
        <f>'[7]Final energy demand REF'!I10</f>
        <v>32921.436707999543</v>
      </c>
      <c r="T32" s="7">
        <f>'[7]Final energy demand REF'!J10</f>
        <v>35460.050634299441</v>
      </c>
      <c r="U32" s="7">
        <f>'[7]Final energy demand REF'!K10</f>
        <v>37047.421394970617</v>
      </c>
      <c r="V32" s="6">
        <f>'[7]Final energy demand REF'!L10</f>
        <v>37864.868161592305</v>
      </c>
    </row>
    <row r="33" spans="2:22" x14ac:dyDescent="0.2">
      <c r="B33" s="8" t="str">
        <f>'[7]Electricity generation REF'!C38</f>
        <v xml:space="preserve">    - Main activity producers</v>
      </c>
      <c r="C33" s="22">
        <f>'[7]Electricity generation REF'!D38</f>
        <v>0.17800000000000005</v>
      </c>
      <c r="D33" s="22">
        <f>'[7]Electricity generation REF'!E38</f>
        <v>0.19999999999999998</v>
      </c>
      <c r="E33" s="22">
        <f>'[7]Electricity generation REF'!F38</f>
        <v>0.21999999999999997</v>
      </c>
      <c r="F33" s="22">
        <f>'[7]Electricity generation REF'!G38</f>
        <v>0.23999999999999994</v>
      </c>
      <c r="G33" s="22">
        <f>'[7]Electricity generation REF'!H38</f>
        <v>0.26</v>
      </c>
      <c r="H33" s="22">
        <f>'[7]Electricity generation REF'!I38</f>
        <v>0.28000000000000014</v>
      </c>
      <c r="I33" s="22">
        <f>'[7]Electricity generation REF'!J38</f>
        <v>0.30000000000000016</v>
      </c>
      <c r="J33" s="22">
        <f>'[7]Electricity generation REF'!K38</f>
        <v>0.31999999999999995</v>
      </c>
      <c r="K33" s="21">
        <f>'[7]Electricity generation REF'!L38</f>
        <v>0.33999999999999997</v>
      </c>
      <c r="M33" s="8" t="str">
        <f>'[7]Final energy demand REF'!C11</f>
        <v>Total energy use 1)</v>
      </c>
      <c r="N33" s="7">
        <f>'[7]Final energy demand REF'!D11</f>
        <v>18999.013996663292</v>
      </c>
      <c r="O33" s="7">
        <f>'[7]Final energy demand REF'!E11</f>
        <v>20468.319258651522</v>
      </c>
      <c r="P33" s="7">
        <f>'[7]Final energy demand REF'!F11</f>
        <v>23121.577335558104</v>
      </c>
      <c r="Q33" s="7">
        <f>'[7]Final energy demand REF'!G11</f>
        <v>25973.865195151222</v>
      </c>
      <c r="R33" s="7">
        <f>'[7]Final energy demand REF'!H11</f>
        <v>28826.056151530462</v>
      </c>
      <c r="S33" s="7">
        <f>'[7]Final energy demand REF'!I11</f>
        <v>31364.75568060228</v>
      </c>
      <c r="T33" s="7">
        <f>'[7]Final energy demand REF'!J11</f>
        <v>33903.369606902183</v>
      </c>
      <c r="U33" s="7">
        <f>'[7]Final energy demand REF'!K11</f>
        <v>35490.740367573351</v>
      </c>
      <c r="V33" s="6">
        <f>'[7]Final energy demand REF'!L11</f>
        <v>36308.187134195046</v>
      </c>
    </row>
    <row r="34" spans="2:22" x14ac:dyDescent="0.2">
      <c r="B34" s="8" t="str">
        <f>'[7]Electricity generation REF'!C39</f>
        <v xml:space="preserve">    - Autoproducers</v>
      </c>
      <c r="C34" s="22">
        <f>'[7]Electricity generation REF'!D39</f>
        <v>62.884000009999994</v>
      </c>
      <c r="D34" s="22">
        <f>'[7]Electricity generation REF'!E39</f>
        <v>65.999999999999986</v>
      </c>
      <c r="E34" s="22">
        <f>'[7]Electricity generation REF'!F39</f>
        <v>72</v>
      </c>
      <c r="F34" s="22">
        <f>'[7]Electricity generation REF'!G39</f>
        <v>74.999999999999986</v>
      </c>
      <c r="G34" s="22">
        <f>'[7]Electricity generation REF'!H39</f>
        <v>78.3</v>
      </c>
      <c r="H34" s="22">
        <f>'[7]Electricity generation REF'!I39</f>
        <v>81.600000000000009</v>
      </c>
      <c r="I34" s="22">
        <f>'[7]Electricity generation REF'!J39</f>
        <v>85.000000000000028</v>
      </c>
      <c r="J34" s="22">
        <f>'[7]Electricity generation REF'!K39</f>
        <v>89.499999999999972</v>
      </c>
      <c r="K34" s="21">
        <f>'[7]Electricity generation REF'!L39</f>
        <v>92.000000000000014</v>
      </c>
      <c r="M34" s="8" t="str">
        <f>'[7]Final energy demand REF'!C12</f>
        <v>Transport</v>
      </c>
      <c r="N34" s="7">
        <f>'[7]Final energy demand REF'!D12</f>
        <v>6839.212000000015</v>
      </c>
      <c r="O34" s="7">
        <f>'[7]Final energy demand REF'!E12</f>
        <v>7330.680867365907</v>
      </c>
      <c r="P34" s="7">
        <f>'[7]Final energy demand REF'!F12</f>
        <v>8135.1869136422774</v>
      </c>
      <c r="Q34" s="7">
        <f>'[7]Final energy demand REF'!G12</f>
        <v>9037.339483160129</v>
      </c>
      <c r="R34" s="7">
        <f>'[7]Final energy demand REF'!H12</f>
        <v>9939.492052677886</v>
      </c>
      <c r="S34" s="7">
        <f>'[7]Final energy demand REF'!I12</f>
        <v>10532.969513438737</v>
      </c>
      <c r="T34" s="7">
        <f>'[7]Final energy demand REF'!J12</f>
        <v>11126.446974199584</v>
      </c>
      <c r="U34" s="7">
        <f>'[7]Final energy demand REF'!K12</f>
        <v>11251.127457561946</v>
      </c>
      <c r="V34" s="6">
        <f>'[7]Final energy demand REF'!L12</f>
        <v>11034.533702696615</v>
      </c>
    </row>
    <row r="35" spans="2:22" x14ac:dyDescent="0.2">
      <c r="B35" s="8"/>
      <c r="C35" s="22"/>
      <c r="D35" s="22"/>
      <c r="E35" s="22"/>
      <c r="F35" s="22"/>
      <c r="G35" s="22"/>
      <c r="H35" s="22"/>
      <c r="I35" s="22"/>
      <c r="J35" s="22"/>
      <c r="K35" s="21"/>
      <c r="M35" s="8" t="str">
        <f>'[7]Final energy demand REF'!C13</f>
        <v xml:space="preserve">    - Oil products</v>
      </c>
      <c r="N35" s="7">
        <f>'[7]Final energy demand REF'!D13</f>
        <v>5992.9149956855226</v>
      </c>
      <c r="O35" s="7">
        <f>'[7]Final energy demand REF'!E13</f>
        <v>6297.5670396683081</v>
      </c>
      <c r="P35" s="7">
        <f>'[7]Final energy demand REF'!F13</f>
        <v>6830.8816359365383</v>
      </c>
      <c r="Q35" s="7">
        <f>'[7]Final energy demand REF'!G13</f>
        <v>7424.216253142351</v>
      </c>
      <c r="R35" s="7">
        <f>'[7]Final energy demand REF'!H13</f>
        <v>8017.5607710296517</v>
      </c>
      <c r="S35" s="7">
        <f>'[7]Final energy demand REF'!I13</f>
        <v>8375.8697304287634</v>
      </c>
      <c r="T35" s="7">
        <f>'[7]Final energy demand REF'!J13</f>
        <v>8732.2456055592484</v>
      </c>
      <c r="U35" s="7">
        <f>'[7]Final energy demand REF'!K13</f>
        <v>8697.3620074797873</v>
      </c>
      <c r="V35" s="6">
        <f>'[7]Final energy demand REF'!L13</f>
        <v>8474.3970480023163</v>
      </c>
    </row>
    <row r="36" spans="2:22" x14ac:dyDescent="0.2">
      <c r="B36" s="8" t="str">
        <f>'[7]Electricity generation REF'!C42</f>
        <v>Total generation</v>
      </c>
      <c r="C36" s="22">
        <f>'[7]Electricity generation REF'!D42</f>
        <v>1215.5097283789378</v>
      </c>
      <c r="D36" s="22">
        <f>'[7]Electricity generation REF'!E42</f>
        <v>1351.4548636672907</v>
      </c>
      <c r="E36" s="22">
        <f>'[7]Electricity generation REF'!F42</f>
        <v>1567.319626296397</v>
      </c>
      <c r="F36" s="22">
        <f>'[7]Electricity generation REF'!G42</f>
        <v>1817.3478132596413</v>
      </c>
      <c r="G36" s="22">
        <f>'[7]Electricity generation REF'!H42</f>
        <v>2067.3759998426021</v>
      </c>
      <c r="H36" s="22">
        <f>'[7]Electricity generation REF'!I42</f>
        <v>2321.462948658419</v>
      </c>
      <c r="I36" s="22">
        <f>'[7]Electricity generation REF'!J42</f>
        <v>2575.54989714982</v>
      </c>
      <c r="J36" s="22">
        <f>'[7]Electricity generation REF'!K42</f>
        <v>2800.8263764305566</v>
      </c>
      <c r="K36" s="21">
        <f>'[7]Electricity generation REF'!L42</f>
        <v>2995.9224704054118</v>
      </c>
      <c r="M36" s="8" t="str">
        <f>'[7]Final energy demand REF'!C14</f>
        <v xml:space="preserve">    - Natural gas</v>
      </c>
      <c r="N36" s="7">
        <f>'[7]Final energy demand REF'!D14</f>
        <v>270.98500000000064</v>
      </c>
      <c r="O36" s="7">
        <f>'[7]Final energy demand REF'!E14</f>
        <v>311.76008230000235</v>
      </c>
      <c r="P36" s="7">
        <f>'[7]Final energy demand REF'!F14</f>
        <v>339.09311879999967</v>
      </c>
      <c r="Q36" s="7">
        <f>'[7]Final energy demand REF'!G14</f>
        <v>372.82407300000074</v>
      </c>
      <c r="R36" s="7">
        <f>'[7]Final energy demand REF'!H14</f>
        <v>406.55502719999822</v>
      </c>
      <c r="S36" s="7">
        <f>'[7]Final energy demand REF'!I14</f>
        <v>462.87167399999908</v>
      </c>
      <c r="T36" s="7">
        <f>'[7]Final energy demand REF'!J14</f>
        <v>519.18832080000084</v>
      </c>
      <c r="U36" s="7">
        <f>'[7]Final energy demand REF'!K14</f>
        <v>582.35689845890977</v>
      </c>
      <c r="V36" s="6">
        <f>'[7]Final energy demand REF'!L14</f>
        <v>653.21106734472039</v>
      </c>
    </row>
    <row r="37" spans="2:22" x14ac:dyDescent="0.2">
      <c r="B37" s="8" t="str">
        <f>'[7]Electricity generation REF'!C43</f>
        <v xml:space="preserve">  - Fossil</v>
      </c>
      <c r="C37" s="22">
        <f>'[7]Electricity generation REF'!D43</f>
        <v>409.11572774371149</v>
      </c>
      <c r="D37" s="22">
        <f>'[7]Electricity generation REF'!E43</f>
        <v>438.34557550529064</v>
      </c>
      <c r="E37" s="22">
        <f>'[7]Electricity generation REF'!F43</f>
        <v>476.41652557419735</v>
      </c>
      <c r="F37" s="22">
        <f>'[7]Electricity generation REF'!G43</f>
        <v>564.28869584057441</v>
      </c>
      <c r="G37" s="22">
        <f>'[7]Electricity generation REF'!H43</f>
        <v>652.16086572366885</v>
      </c>
      <c r="H37" s="22">
        <f>'[7]Electricity generation REF'!I43</f>
        <v>767.97538117295244</v>
      </c>
      <c r="I37" s="22">
        <f>'[7]Electricity generation REF'!J43</f>
        <v>883.78989629681996</v>
      </c>
      <c r="J37" s="22">
        <f>'[7]Electricity generation REF'!K43</f>
        <v>1005.8671203442823</v>
      </c>
      <c r="K37" s="21">
        <f>'[7]Electricity generation REF'!L43</f>
        <v>1124.4478223913566</v>
      </c>
      <c r="M37" s="8" t="str">
        <f>'[7]Final energy demand REF'!C15</f>
        <v xml:space="preserve">    - Biofuels</v>
      </c>
      <c r="N37" s="7">
        <f>'[7]Final energy demand REF'!D15</f>
        <v>557.11699999999985</v>
      </c>
      <c r="O37" s="7">
        <f>'[7]Final energy demand REF'!E15</f>
        <v>702.12274367994303</v>
      </c>
      <c r="P37" s="7">
        <f>'[7]Final energy demand REF'!F15</f>
        <v>943.65375071288202</v>
      </c>
      <c r="Q37" s="7">
        <f>'[7]Final energy demand REF'!G15</f>
        <v>1214.9059238997102</v>
      </c>
      <c r="R37" s="7">
        <f>'[7]Final energy demand REF'!H15</f>
        <v>1486.14819650498</v>
      </c>
      <c r="S37" s="7">
        <f>'[7]Final energy demand REF'!I15</f>
        <v>1660.1328952415099</v>
      </c>
      <c r="T37" s="7">
        <f>'[7]Final energy demand REF'!J15</f>
        <v>1836.0506783466501</v>
      </c>
      <c r="U37" s="7">
        <f>'[7]Final energy demand REF'!K15</f>
        <v>1926.8842309388899</v>
      </c>
      <c r="V37" s="6">
        <f>'[7]Final energy demand REF'!L15</f>
        <v>1856.0453365302899</v>
      </c>
    </row>
    <row r="38" spans="2:22" x14ac:dyDescent="0.2">
      <c r="B38" s="8" t="str">
        <f>'[7]Electricity generation REF'!C44</f>
        <v xml:space="preserve">    - Hard coal (&amp; non-renewable waste)</v>
      </c>
      <c r="C38" s="22">
        <f>'[7]Electricity generation REF'!D44</f>
        <v>31.837727106037313</v>
      </c>
      <c r="D38" s="22">
        <f>'[7]Electricity generation REF'!E44</f>
        <v>53.741617667975305</v>
      </c>
      <c r="E38" s="22">
        <f>'[7]Electricity generation REF'!F44</f>
        <v>70.369305737421413</v>
      </c>
      <c r="F38" s="22">
        <f>'[7]Electricity generation REF'!G44</f>
        <v>80.520206453830426</v>
      </c>
      <c r="G38" s="22">
        <f>'[7]Electricity generation REF'!H44</f>
        <v>90.471106776956859</v>
      </c>
      <c r="H38" s="22">
        <f>'[7]Electricity generation REF'!I44</f>
        <v>107.9518574450198</v>
      </c>
      <c r="I38" s="22">
        <f>'[7]Electricity generation REF'!J44</f>
        <v>125.43260778766583</v>
      </c>
      <c r="J38" s="22">
        <f>'[7]Electricity generation REF'!K44</f>
        <v>164.99105847255112</v>
      </c>
      <c r="K38" s="21">
        <f>'[7]Electricity generation REF'!L44</f>
        <v>234.46775907442853</v>
      </c>
      <c r="M38" s="8" t="str">
        <f>'[7]Final energy demand REF'!C16</f>
        <v xml:space="preserve">    - Synfuels</v>
      </c>
      <c r="N38" s="7">
        <f>'[7]Final energy demand REF'!D16</f>
        <v>4.3144922933349607E-6</v>
      </c>
      <c r="O38" s="7">
        <f>'[7]Final energy demand REF'!E16</f>
        <v>4.6676542543945315E-6</v>
      </c>
      <c r="P38" s="7">
        <f>'[7]Final energy demand REF'!F16</f>
        <v>5.3928567811889649E-6</v>
      </c>
      <c r="Q38" s="7">
        <f>'[7]Final energy demand REF'!G16</f>
        <v>6.3180667254638674E-6</v>
      </c>
      <c r="R38" s="7">
        <f>'[7]Final energy demand REF'!H16</f>
        <v>7.1432555174560554E-6</v>
      </c>
      <c r="S38" s="7">
        <f>'[7]Final energy demand REF'!I16</f>
        <v>7.9684659635009763E-6</v>
      </c>
      <c r="T38" s="7">
        <f>'[7]Final energy demand REF'!J16</f>
        <v>8.693684971435547E-6</v>
      </c>
      <c r="U38" s="7">
        <f>'[7]Final energy demand REF'!K16</f>
        <v>9.3188800601806644E-6</v>
      </c>
      <c r="V38" s="6">
        <f>'[7]Final energy demand REF'!L16</f>
        <v>9.9440912691650399E-6</v>
      </c>
    </row>
    <row r="39" spans="2:22" x14ac:dyDescent="0.2">
      <c r="B39" s="8" t="str">
        <f>'[7]Electricity generation REF'!C45</f>
        <v xml:space="preserve">    - Lignite</v>
      </c>
      <c r="C39" s="22">
        <f>'[7]Electricity generation REF'!D45</f>
        <v>7.5650006306454447</v>
      </c>
      <c r="D39" s="22">
        <f>'[7]Electricity generation REF'!E45</f>
        <v>8.0000006520000042</v>
      </c>
      <c r="E39" s="22">
        <f>'[7]Electricity generation REF'!F45</f>
        <v>8.2000006821999936</v>
      </c>
      <c r="F39" s="22">
        <f>'[7]Electricity generation REF'!G45</f>
        <v>8.5000007023999977</v>
      </c>
      <c r="G39" s="22">
        <f>'[7]Electricity generation REF'!H45</f>
        <v>9.0000007326000038</v>
      </c>
      <c r="H39" s="22">
        <f>'[7]Electricity generation REF'!I45</f>
        <v>9.5000007628000009</v>
      </c>
      <c r="I39" s="22">
        <f>'[7]Electricity generation REF'!J45</f>
        <v>10.000000793</v>
      </c>
      <c r="J39" s="22">
        <f>'[7]Electricity generation REF'!K45</f>
        <v>10.500000833200048</v>
      </c>
      <c r="K39" s="21">
        <f>'[7]Electricity generation REF'!L45</f>
        <v>11.000000853399975</v>
      </c>
      <c r="M39" s="8" t="str">
        <f>'[7]Final energy demand REF'!C17</f>
        <v xml:space="preserve">    - Electricity</v>
      </c>
      <c r="N39" s="7">
        <f>'[7]Final energy demand REF'!D17</f>
        <v>18.195000000000014</v>
      </c>
      <c r="O39" s="7">
        <f>'[7]Final energy demand REF'!E17</f>
        <v>19.230997050000099</v>
      </c>
      <c r="P39" s="7">
        <f>'[7]Final energy demand REF'!F17</f>
        <v>21.558402799999996</v>
      </c>
      <c r="Q39" s="7">
        <f>'[7]Final energy demand REF'!G17</f>
        <v>25.393226799999972</v>
      </c>
      <c r="R39" s="7">
        <f>'[7]Final energy demand REF'!H17</f>
        <v>29.228050799999895</v>
      </c>
      <c r="S39" s="7">
        <f>'[7]Final energy demand REF'!I17</f>
        <v>34.095205799999938</v>
      </c>
      <c r="T39" s="7">
        <f>'[7]Final energy demand REF'!J17</f>
        <v>38.962360800000006</v>
      </c>
      <c r="U39" s="7">
        <f>'[7]Final energy demand REF'!K17</f>
        <v>44.524311365481715</v>
      </c>
      <c r="V39" s="6">
        <f>'[7]Final energy demand REF'!L17</f>
        <v>50.880240875197735</v>
      </c>
    </row>
    <row r="40" spans="2:22" x14ac:dyDescent="0.2">
      <c r="B40" s="8" t="str">
        <f>'[7]Electricity generation REF'!C46</f>
        <v xml:space="preserve">    - Gas</v>
      </c>
      <c r="C40" s="22">
        <f>'[7]Electricity generation REF'!D46</f>
        <v>213.21900000427445</v>
      </c>
      <c r="D40" s="22">
        <f>'[7]Electricity generation REF'!E46</f>
        <v>228.51708218331578</v>
      </c>
      <c r="E40" s="22">
        <f>'[7]Electricity generation REF'!F46</f>
        <v>263.60221915237599</v>
      </c>
      <c r="F40" s="22">
        <f>'[7]Electricity generation REF'!G46</f>
        <v>356.463038681944</v>
      </c>
      <c r="G40" s="22">
        <f>'[7]Electricity generation REF'!H46</f>
        <v>449.323858211512</v>
      </c>
      <c r="H40" s="22">
        <f>'[7]Electricity generation REF'!I46</f>
        <v>551.65072296233268</v>
      </c>
      <c r="I40" s="22">
        <f>'[7]Electricity generation REF'!J46</f>
        <v>653.97758771315409</v>
      </c>
      <c r="J40" s="22">
        <f>'[7]Electricity generation REF'!K46</f>
        <v>740.28528003094971</v>
      </c>
      <c r="K40" s="21">
        <f>'[7]Electricity generation REF'!L46</f>
        <v>792.98329809258496</v>
      </c>
      <c r="M40" s="8" t="str">
        <f>'[7]Final energy demand REF'!C18</f>
        <v xml:space="preserve">         RES electricity</v>
      </c>
      <c r="N40" s="7">
        <f>'[7]Final energy demand REF'!D18</f>
        <v>11.735134708892142</v>
      </c>
      <c r="O40" s="7">
        <f>'[7]Final energy demand REF'!E18</f>
        <v>12.612842095901145</v>
      </c>
      <c r="P40" s="7">
        <f>'[7]Final energy demand REF'!F18</f>
        <v>14.538622954430448</v>
      </c>
      <c r="Q40" s="7">
        <f>'[7]Final energy demand REF'!G18</f>
        <v>16.939194098227734</v>
      </c>
      <c r="R40" s="7">
        <f>'[7]Final energy demand REF'!H18</f>
        <v>19.335380732061086</v>
      </c>
      <c r="S40" s="7">
        <f>'[7]Final energy demand REF'!I18</f>
        <v>22.038771170410556</v>
      </c>
      <c r="T40" s="7">
        <f>'[7]Final energy demand REF'!J18</f>
        <v>24.711161464594731</v>
      </c>
      <c r="U40" s="7">
        <f>'[7]Final energy demand REF'!K18</f>
        <v>27.514403763019896</v>
      </c>
      <c r="V40" s="6">
        <f>'[7]Final energy demand REF'!L18</f>
        <v>30.584026012952577</v>
      </c>
    </row>
    <row r="41" spans="2:22" x14ac:dyDescent="0.2">
      <c r="B41" s="8" t="str">
        <f>'[7]Electricity generation REF'!C47</f>
        <v xml:space="preserve">    - Oil</v>
      </c>
      <c r="C41" s="22">
        <f>'[7]Electricity generation REF'!D47</f>
        <v>127.33200000275434</v>
      </c>
      <c r="D41" s="22">
        <f>'[7]Electricity generation REF'!E47</f>
        <v>118.08687500199954</v>
      </c>
      <c r="E41" s="22">
        <f>'[7]Electricity generation REF'!F47</f>
        <v>101.24500000219996</v>
      </c>
      <c r="F41" s="22">
        <f>'[7]Electricity generation REF'!G47</f>
        <v>81.805450002399994</v>
      </c>
      <c r="G41" s="22">
        <f>'[7]Electricity generation REF'!H47</f>
        <v>62.36590000260005</v>
      </c>
      <c r="H41" s="22">
        <f>'[7]Electricity generation REF'!I47</f>
        <v>51.872800002800012</v>
      </c>
      <c r="I41" s="22">
        <f>'[7]Electricity generation REF'!J47</f>
        <v>40.379700003000025</v>
      </c>
      <c r="J41" s="22">
        <f>'[7]Electricity generation REF'!K47</f>
        <v>30.090781007581398</v>
      </c>
      <c r="K41" s="21">
        <f>'[7]Electricity generation REF'!L47</f>
        <v>22.996764370943069</v>
      </c>
      <c r="M41" s="8" t="str">
        <f>'[7]Final energy demand REF'!C19</f>
        <v xml:space="preserve">    - Hydrogen</v>
      </c>
      <c r="N41" s="7">
        <f>'[7]Final energy demand REF'!D19</f>
        <v>0</v>
      </c>
      <c r="O41" s="7">
        <f>'[7]Final energy demand REF'!E19</f>
        <v>0</v>
      </c>
      <c r="P41" s="7">
        <f>'[7]Final energy demand REF'!F19</f>
        <v>0</v>
      </c>
      <c r="Q41" s="7">
        <f>'[7]Final energy demand REF'!G19</f>
        <v>0</v>
      </c>
      <c r="R41" s="7">
        <f>'[7]Final energy demand REF'!H19</f>
        <v>0</v>
      </c>
      <c r="S41" s="7">
        <f>'[7]Final energy demand REF'!I19</f>
        <v>0</v>
      </c>
      <c r="T41" s="7">
        <f>'[7]Final energy demand REF'!J19</f>
        <v>0</v>
      </c>
      <c r="U41" s="7">
        <f>'[7]Final energy demand REF'!K19</f>
        <v>0</v>
      </c>
      <c r="V41" s="6">
        <f>'[7]Final energy demand REF'!L19</f>
        <v>0</v>
      </c>
    </row>
    <row r="42" spans="2:22" x14ac:dyDescent="0.2">
      <c r="B42" s="8" t="str">
        <f>'[7]Electricity generation REF'!C48</f>
        <v xml:space="preserve">    - Diesel</v>
      </c>
      <c r="C42" s="22">
        <f>'[7]Electricity generation REF'!D48</f>
        <v>29.161999999999999</v>
      </c>
      <c r="D42" s="22">
        <f>'[7]Electricity generation REF'!E48</f>
        <v>30</v>
      </c>
      <c r="E42" s="22">
        <f>'[7]Electricity generation REF'!F48</f>
        <v>33</v>
      </c>
      <c r="F42" s="22">
        <f>'[7]Electricity generation REF'!G48</f>
        <v>37</v>
      </c>
      <c r="G42" s="22">
        <f>'[7]Electricity generation REF'!H48</f>
        <v>41</v>
      </c>
      <c r="H42" s="22">
        <f>'[7]Electricity generation REF'!I48</f>
        <v>46.999999999999993</v>
      </c>
      <c r="I42" s="22">
        <f>'[7]Electricity generation REF'!J48</f>
        <v>54</v>
      </c>
      <c r="J42" s="22">
        <f>'[7]Electricity generation REF'!K48</f>
        <v>60</v>
      </c>
      <c r="K42" s="21">
        <f>'[7]Electricity generation REF'!L48</f>
        <v>62.999999999999993</v>
      </c>
      <c r="M42" s="8" t="str">
        <f>'[7]Final energy demand REF'!C20</f>
        <v xml:space="preserve">    RES share Transport</v>
      </c>
      <c r="N42" s="12">
        <f>'[7]Final energy demand REF'!D20</f>
        <v>8.3175099337699496E-2</v>
      </c>
      <c r="O42" s="12">
        <f>'[7]Final energy demand REF'!E20</f>
        <v>9.7499209387080302E-2</v>
      </c>
      <c r="P42" s="12">
        <f>'[7]Final energy demand REF'!F20</f>
        <v>0.11778369538102761</v>
      </c>
      <c r="Q42" s="12">
        <f>'[7]Final energy demand REF'!G20</f>
        <v>0.13630616892371283</v>
      </c>
      <c r="R42" s="12">
        <f>'[7]Final energy demand REF'!H20</f>
        <v>0.15146484085743089</v>
      </c>
      <c r="S42" s="12">
        <f>'[7]Final energy demand REF'!I20</f>
        <v>0.15970535843822695</v>
      </c>
      <c r="T42" s="12">
        <f>'[7]Final energy demand REF'!J20</f>
        <v>0.16723773992181495</v>
      </c>
      <c r="U42" s="12">
        <f>'[7]Final energy demand REF'!K20</f>
        <v>0.1737069149587383</v>
      </c>
      <c r="V42" s="11">
        <f>'[7]Final energy demand REF'!L20</f>
        <v>0.17097499716363773</v>
      </c>
    </row>
    <row r="43" spans="2:22" x14ac:dyDescent="0.2">
      <c r="B43" s="8" t="str">
        <f>'[7]Electricity generation REF'!C49</f>
        <v xml:space="preserve">  - Nuclear</v>
      </c>
      <c r="C43" s="22">
        <f>'[7]Electricity generation REF'!D49</f>
        <v>22.433</v>
      </c>
      <c r="D43" s="22">
        <f>'[7]Electricity generation REF'!E49</f>
        <v>26.744074999999999</v>
      </c>
      <c r="E43" s="22">
        <f>'[7]Electricity generation REF'!F49</f>
        <v>33.929200000000002</v>
      </c>
      <c r="F43" s="22">
        <f>'[7]Electricity generation REF'!G49</f>
        <v>40.751300000000001</v>
      </c>
      <c r="G43" s="22">
        <f>'[7]Electricity generation REF'!H49</f>
        <v>47.573399999999999</v>
      </c>
      <c r="H43" s="22">
        <f>'[7]Electricity generation REF'!I49</f>
        <v>52.919100000000007</v>
      </c>
      <c r="I43" s="22">
        <f>'[7]Electricity generation REF'!J49</f>
        <v>58.264800000000001</v>
      </c>
      <c r="J43" s="22">
        <f>'[7]Electricity generation REF'!K49</f>
        <v>64.150503675232599</v>
      </c>
      <c r="K43" s="21">
        <f>'[7]Electricity generation REF'!L49</f>
        <v>70.630760283842505</v>
      </c>
      <c r="M43" s="8"/>
      <c r="N43" s="7"/>
      <c r="O43" s="7"/>
      <c r="P43" s="7"/>
      <c r="Q43" s="7"/>
      <c r="R43" s="7"/>
      <c r="S43" s="7"/>
      <c r="T43" s="7"/>
      <c r="U43" s="7"/>
      <c r="V43" s="6"/>
    </row>
    <row r="44" spans="2:22" x14ac:dyDescent="0.2">
      <c r="B44" s="8" t="str">
        <f>'[7]Electricity generation REF'!C50</f>
        <v xml:space="preserve">  - Hydrogen</v>
      </c>
      <c r="C44" s="22">
        <f>'[7]Electricity generation REF'!D50</f>
        <v>6.2884000009999993E-7</v>
      </c>
      <c r="D44" s="22">
        <f>'[7]Electricity generation REF'!E50</f>
        <v>6.6000000000000003E-7</v>
      </c>
      <c r="E44" s="22">
        <f>'[7]Electricity generation REF'!F50</f>
        <v>7.1999999999999999E-7</v>
      </c>
      <c r="F44" s="22">
        <f>'[7]Electricity generation REF'!G50</f>
        <v>7.4999999999999991E-7</v>
      </c>
      <c r="G44" s="22">
        <f>'[7]Electricity generation REF'!H50</f>
        <v>7.8299999999999996E-7</v>
      </c>
      <c r="H44" s="22">
        <f>'[7]Electricity generation REF'!I50</f>
        <v>8.16E-7</v>
      </c>
      <c r="I44" s="22">
        <f>'[7]Electricity generation REF'!J50</f>
        <v>8.5000000000000001E-7</v>
      </c>
      <c r="J44" s="22">
        <f>'[7]Electricity generation REF'!K50</f>
        <v>8.949999999999999E-7</v>
      </c>
      <c r="K44" s="21">
        <f>'[7]Electricity generation REF'!L50</f>
        <v>9.1999999999999998E-7</v>
      </c>
      <c r="M44" s="8" t="str">
        <f>'[7]Final energy demand REF'!C22</f>
        <v>Industry</v>
      </c>
      <c r="N44" s="7">
        <f>'[7]Final energy demand REF'!D22</f>
        <v>6961.9759966905485</v>
      </c>
      <c r="O44" s="7">
        <f>'[7]Final energy demand REF'!E22</f>
        <v>7623.1474825215128</v>
      </c>
      <c r="P44" s="7">
        <f>'[7]Final energy demand REF'!F22</f>
        <v>8679.9926882644813</v>
      </c>
      <c r="Q44" s="7">
        <f>'[7]Final energy demand REF'!G22</f>
        <v>9689.7038477927053</v>
      </c>
      <c r="R44" s="7">
        <f>'[7]Final energy demand REF'!H22</f>
        <v>10699.318104069105</v>
      </c>
      <c r="S44" s="7">
        <f>'[7]Final energy demand REF'!I22</f>
        <v>11758.312082319826</v>
      </c>
      <c r="T44" s="7">
        <f>'[7]Final energy demand REF'!J22</f>
        <v>12817.220457783504</v>
      </c>
      <c r="U44" s="7">
        <f>'[7]Final energy demand REF'!K22</f>
        <v>13631.381157796077</v>
      </c>
      <c r="V44" s="6">
        <f>'[7]Final energy demand REF'!L22</f>
        <v>14214.79187322607</v>
      </c>
    </row>
    <row r="45" spans="2:22" x14ac:dyDescent="0.2">
      <c r="B45" s="8" t="str">
        <f>'[7]Electricity generation REF'!C51</f>
        <v xml:space="preserve"> - of which renewable H2</v>
      </c>
      <c r="C45" s="22">
        <f>'[7]Electricity generation REF'!D51</f>
        <v>4.0557967066202086E-7</v>
      </c>
      <c r="D45" s="22">
        <f>'[7]Electricity generation REF'!E51</f>
        <v>4.328676125104679E-7</v>
      </c>
      <c r="E45" s="22">
        <f>'[7]Electricity generation REF'!F51</f>
        <v>4.8555584657603628E-7</v>
      </c>
      <c r="F45" s="22">
        <f>'[7]Electricity generation REF'!G51</f>
        <v>5.0030646630651312E-7</v>
      </c>
      <c r="G45" s="22">
        <f>'[7]Electricity generation REF'!H51</f>
        <v>5.1798196229595634E-7</v>
      </c>
      <c r="H45" s="22">
        <f>'[7]Electricity generation REF'!I51</f>
        <v>5.2745354799218589E-7</v>
      </c>
      <c r="I45" s="22">
        <f>'[7]Electricity generation REF'!J51</f>
        <v>5.3909688239357097E-7</v>
      </c>
      <c r="J45" s="22">
        <f>'[7]Electricity generation REF'!K51</f>
        <v>5.5307742230742467E-7</v>
      </c>
      <c r="K45" s="21">
        <f>'[7]Electricity generation REF'!L51</f>
        <v>5.5301043075430409E-7</v>
      </c>
      <c r="M45" s="8" t="str">
        <f>'[7]Final energy demand REF'!C23</f>
        <v xml:space="preserve">    - Electricity</v>
      </c>
      <c r="N45" s="7">
        <f>'[7]Final energy demand REF'!D23</f>
        <v>1569.0619996943653</v>
      </c>
      <c r="O45" s="7">
        <f>'[7]Final energy demand REF'!E23</f>
        <v>1729.6530909613268</v>
      </c>
      <c r="P45" s="7">
        <f>'[7]Final energy demand REF'!F23</f>
        <v>1997.3084850787495</v>
      </c>
      <c r="Q45" s="7">
        <f>'[7]Final energy demand REF'!G23</f>
        <v>2266.6880873219961</v>
      </c>
      <c r="R45" s="7">
        <f>'[7]Final energy demand REF'!H23</f>
        <v>2536.0676895731099</v>
      </c>
      <c r="S45" s="7">
        <f>'[7]Final energy demand REF'!I23</f>
        <v>2835.1493230491396</v>
      </c>
      <c r="T45" s="7">
        <f>'[7]Final energy demand REF'!J23</f>
        <v>3134.2309565457199</v>
      </c>
      <c r="U45" s="7">
        <f>'[7]Final energy demand REF'!K23</f>
        <v>3429.7806368760184</v>
      </c>
      <c r="V45" s="6">
        <f>'[7]Final energy demand REF'!L23</f>
        <v>3728.8926487457215</v>
      </c>
    </row>
    <row r="46" spans="2:22" x14ac:dyDescent="0.2">
      <c r="B46" s="8" t="str">
        <f>'[7]Electricity generation REF'!C52</f>
        <v xml:space="preserve">  - Renewables (w/o renewable hydrogen)</v>
      </c>
      <c r="C46" s="22">
        <f>'[7]Electricity generation REF'!D52</f>
        <v>783.96100000638626</v>
      </c>
      <c r="D46" s="22">
        <f>'[7]Electricity generation REF'!E52</f>
        <v>886.36521250199996</v>
      </c>
      <c r="E46" s="22">
        <f>'[7]Electricity generation REF'!F52</f>
        <v>1056.9739000021998</v>
      </c>
      <c r="F46" s="22">
        <f>'[7]Electricity generation REF'!G52</f>
        <v>1212.3078166690668</v>
      </c>
      <c r="G46" s="22">
        <f>'[7]Electricity generation REF'!H52</f>
        <v>1367.6417333359334</v>
      </c>
      <c r="H46" s="22">
        <f>'[7]Electricity generation REF'!I52</f>
        <v>1500.5684666694665</v>
      </c>
      <c r="I46" s="22">
        <f>'[7]Electricity generation REF'!J52</f>
        <v>1633.4952000030003</v>
      </c>
      <c r="J46" s="22">
        <f>'[7]Electricity generation REF'!K52</f>
        <v>1730.8087515160414</v>
      </c>
      <c r="K46" s="21">
        <f>'[7]Electricity generation REF'!L52</f>
        <v>1800.8438868102128</v>
      </c>
      <c r="M46" s="8" t="str">
        <f>'[7]Final energy demand REF'!C24</f>
        <v xml:space="preserve">         RES electricity</v>
      </c>
      <c r="N46" s="7">
        <f>'[7]Final energy demand REF'!D24</f>
        <v>1011.9897737299831</v>
      </c>
      <c r="O46" s="7">
        <f>'[7]Final energy demand REF'!E24</f>
        <v>1134.4103095779135</v>
      </c>
      <c r="P46" s="7">
        <f>'[7]Final energy demand REF'!F24</f>
        <v>1346.9511288769786</v>
      </c>
      <c r="Q46" s="7">
        <f>'[7]Final energy demand REF'!G24</f>
        <v>1512.0516102068568</v>
      </c>
      <c r="R46" s="7">
        <f>'[7]Final energy demand REF'!H24</f>
        <v>1677.697725233691</v>
      </c>
      <c r="S46" s="7">
        <f>'[7]Final energy demand REF'!I24</f>
        <v>1832.6097672249421</v>
      </c>
      <c r="T46" s="7">
        <f>'[7]Final energy demand REF'!J24</f>
        <v>1987.8283975680567</v>
      </c>
      <c r="U46" s="7">
        <f>'[7]Final energy demand REF'!K24</f>
        <v>2119.4795914295737</v>
      </c>
      <c r="V46" s="6">
        <f>'[7]Final energy demand REF'!L24</f>
        <v>2241.4310114702967</v>
      </c>
    </row>
    <row r="47" spans="2:22" x14ac:dyDescent="0.2">
      <c r="B47" s="8" t="str">
        <f>'[7]Electricity generation REF'!C53</f>
        <v xml:space="preserve">    - Hydro</v>
      </c>
      <c r="C47" s="22">
        <f>'[7]Electricity generation REF'!D53</f>
        <v>722.39</v>
      </c>
      <c r="D47" s="22">
        <f>'[7]Electricity generation REF'!E53</f>
        <v>796.95484999999996</v>
      </c>
      <c r="E47" s="22">
        <f>'[7]Electricity generation REF'!F53</f>
        <v>921.2296</v>
      </c>
      <c r="F47" s="22">
        <f>'[7]Electricity generation REF'!G53</f>
        <v>1028.9721500000001</v>
      </c>
      <c r="G47" s="22">
        <f>'[7]Electricity generation REF'!H53</f>
        <v>1136.7147</v>
      </c>
      <c r="H47" s="22">
        <f>'[7]Electricity generation REF'!I53</f>
        <v>1227.6339500000001</v>
      </c>
      <c r="I47" s="22">
        <f>'[7]Electricity generation REF'!J53</f>
        <v>1318.5532000000001</v>
      </c>
      <c r="J47" s="22">
        <f>'[7]Electricity generation REF'!K53</f>
        <v>1374.47245</v>
      </c>
      <c r="K47" s="21">
        <f>'[7]Electricity generation REF'!L53</f>
        <v>1400.3916999999999</v>
      </c>
      <c r="M47" s="8" t="str">
        <f>'[7]Final energy demand REF'!C25</f>
        <v xml:space="preserve">    - Public district heat</v>
      </c>
      <c r="N47" s="7">
        <f>'[7]Final energy demand REF'!D25</f>
        <v>1.4199999991962899</v>
      </c>
      <c r="O47" s="7">
        <f>'[7]Final energy demand REF'!E25</f>
        <v>1.5999999991798717</v>
      </c>
      <c r="P47" s="7">
        <f>'[7]Final energy demand REF'!F25</f>
        <v>1.7699999992189652</v>
      </c>
      <c r="Q47" s="7">
        <f>'[7]Final energy demand REF'!G25</f>
        <v>1.9299999992797696</v>
      </c>
      <c r="R47" s="7">
        <f>'[7]Final energy demand REF'!H25</f>
        <v>2.0799999993498002</v>
      </c>
      <c r="S47" s="7">
        <f>'[7]Final energy demand REF'!I25</f>
        <v>2.2399999994542088</v>
      </c>
      <c r="T47" s="7">
        <f>'[7]Final energy demand REF'!J25</f>
        <v>2.3999999996042338</v>
      </c>
      <c r="U47" s="7">
        <f>'[7]Final energy demand REF'!K25</f>
        <v>2.4853290831537302</v>
      </c>
      <c r="V47" s="6">
        <f>'[7]Final energy demand REF'!L25</f>
        <v>2.5099507406878909</v>
      </c>
    </row>
    <row r="48" spans="2:22" x14ac:dyDescent="0.2">
      <c r="B48" s="8" t="str">
        <f>'[7]Electricity generation REF'!C54</f>
        <v xml:space="preserve">    - Wind</v>
      </c>
      <c r="C48" s="22">
        <f>'[7]Electricity generation REF'!D54</f>
        <v>7.5330000000000013</v>
      </c>
      <c r="D48" s="22">
        <f>'[7]Electricity generation REF'!E54</f>
        <v>22.807724999999998</v>
      </c>
      <c r="E48" s="22">
        <f>'[7]Electricity generation REF'!F54</f>
        <v>48.265599999999999</v>
      </c>
      <c r="F48" s="22">
        <f>'[7]Electricity generation REF'!G54</f>
        <v>73.052450000000007</v>
      </c>
      <c r="G48" s="22">
        <f>'[7]Electricity generation REF'!H54</f>
        <v>97.839300000000009</v>
      </c>
      <c r="H48" s="22">
        <f>'[7]Electricity generation REF'!I54</f>
        <v>114.0433</v>
      </c>
      <c r="I48" s="22">
        <f>'[7]Electricity generation REF'!J54</f>
        <v>130.2473</v>
      </c>
      <c r="J48" s="22">
        <f>'[7]Electricity generation REF'!K54</f>
        <v>148.75366774979332</v>
      </c>
      <c r="K48" s="21">
        <f>'[7]Electricity generation REF'!L54</f>
        <v>169.88953835523631</v>
      </c>
      <c r="M48" s="8" t="str">
        <f>'[7]Final energy demand REF'!C26</f>
        <v xml:space="preserve">         RES district heat</v>
      </c>
      <c r="N48" s="7">
        <f>'[7]Final energy demand REF'!D26</f>
        <v>0.68706902464695274</v>
      </c>
      <c r="O48" s="7">
        <f>'[7]Final energy demand REF'!E26</f>
        <v>1.4396120813686057</v>
      </c>
      <c r="P48" s="7">
        <f>'[7]Final energy demand REF'!F26</f>
        <v>1.5925030638300424</v>
      </c>
      <c r="Q48" s="7">
        <f>'[7]Final energy demand REF'!G26</f>
        <v>1.7365921842829786</v>
      </c>
      <c r="R48" s="7">
        <f>'[7]Final energy demand REF'!H26</f>
        <v>1.8717920209725742</v>
      </c>
      <c r="S48" s="7">
        <f>'[7]Final energy demand REF'!I26</f>
        <v>2.0154345216698148</v>
      </c>
      <c r="T48" s="7">
        <f>'[7]Final energy demand REF'!J26</f>
        <v>2.1590283605085259</v>
      </c>
      <c r="U48" s="7">
        <f>'[7]Final energy demand REF'!K26</f>
        <v>2.2360242968800637</v>
      </c>
      <c r="V48" s="6">
        <f>'[7]Final energy demand REF'!L26</f>
        <v>2.2580304847009733</v>
      </c>
    </row>
    <row r="49" spans="2:22" x14ac:dyDescent="0.2">
      <c r="B49" s="8" t="str">
        <f>'[7]Electricity generation REF'!C55</f>
        <v xml:space="preserve">    - PV</v>
      </c>
      <c r="C49" s="22">
        <f>'[7]Electricity generation REF'!D55</f>
        <v>8.1000000000000003E-2</v>
      </c>
      <c r="D49" s="22">
        <f>'[7]Electricity generation REF'!E55</f>
        <v>2.2053250000000002</v>
      </c>
      <c r="E49" s="22">
        <f>'[7]Electricity generation REF'!F55</f>
        <v>5.7458666666666698</v>
      </c>
      <c r="F49" s="22">
        <f>'[7]Electricity generation REF'!G55</f>
        <v>10.1779333333333</v>
      </c>
      <c r="G49" s="22">
        <f>'[7]Electricity generation REF'!H55</f>
        <v>14.61</v>
      </c>
      <c r="H49" s="22">
        <f>'[7]Electricity generation REF'!I55</f>
        <v>19.185599999999997</v>
      </c>
      <c r="I49" s="22">
        <f>'[7]Electricity generation REF'!J55</f>
        <v>23.761199999999999</v>
      </c>
      <c r="J49" s="22">
        <f>'[7]Electricity generation REF'!K55</f>
        <v>29.428041105829401</v>
      </c>
      <c r="K49" s="21">
        <f>'[7]Electricity generation REF'!L55</f>
        <v>36.446374902209598</v>
      </c>
      <c r="M49" s="8" t="str">
        <f>'[7]Final energy demand REF'!C27</f>
        <v xml:space="preserve">    - Hard coal &amp; lignite</v>
      </c>
      <c r="N49" s="7">
        <f>'[7]Final energy demand REF'!D27</f>
        <v>373.37299978867014</v>
      </c>
      <c r="O49" s="7">
        <f>'[7]Final energy demand REF'!E27</f>
        <v>556.48067686475576</v>
      </c>
      <c r="P49" s="7">
        <f>'[7]Final energy demand REF'!F27</f>
        <v>708.34801608744067</v>
      </c>
      <c r="Q49" s="7">
        <f>'[7]Final energy demand REF'!G27</f>
        <v>812.74693449670326</v>
      </c>
      <c r="R49" s="7">
        <f>'[7]Final energy demand REF'!H27</f>
        <v>917.14585291330275</v>
      </c>
      <c r="S49" s="7">
        <f>'[7]Final energy demand REF'!I27</f>
        <v>1013.4024783530717</v>
      </c>
      <c r="T49" s="7">
        <f>'[7]Final energy demand REF'!J27</f>
        <v>1109.6591038170129</v>
      </c>
      <c r="U49" s="7">
        <f>'[7]Final energy demand REF'!K27</f>
        <v>1153.2714053985219</v>
      </c>
      <c r="V49" s="6">
        <f>'[7]Final energy demand REF'!L27</f>
        <v>1146.7224146296667</v>
      </c>
    </row>
    <row r="50" spans="2:22" x14ac:dyDescent="0.2">
      <c r="B50" s="8" t="str">
        <f>'[7]Electricity generation REF'!C56</f>
        <v xml:space="preserve">    - Biomass (&amp; renewable waste)</v>
      </c>
      <c r="C50" s="22">
        <f>'[7]Electricity generation REF'!D56</f>
        <v>50.231000006386203</v>
      </c>
      <c r="D50" s="22">
        <f>'[7]Electricity generation REF'!E56</f>
        <v>59.607662500000032</v>
      </c>
      <c r="E50" s="22">
        <f>'[7]Electricity generation REF'!F56</f>
        <v>75.137099999999975</v>
      </c>
      <c r="F50" s="22">
        <f>'[7]Electricity generation REF'!G56</f>
        <v>88.506450000000001</v>
      </c>
      <c r="G50" s="22">
        <f>'[7]Electricity generation REF'!H56</f>
        <v>101.87580000000003</v>
      </c>
      <c r="H50" s="22">
        <f>'[7]Electricity generation REF'!I56</f>
        <v>115.24824999999994</v>
      </c>
      <c r="I50" s="22">
        <f>'[7]Electricity generation REF'!J56</f>
        <v>128.62070000000006</v>
      </c>
      <c r="J50" s="22">
        <f>'[7]Electricity generation REF'!K56</f>
        <v>138.54477806378844</v>
      </c>
      <c r="K50" s="21">
        <f>'[7]Electricity generation REF'!L56</f>
        <v>144.23457521801998</v>
      </c>
      <c r="M50" s="8" t="str">
        <f>'[7]Final energy demand REF'!C28</f>
        <v xml:space="preserve">    - Oil products</v>
      </c>
      <c r="N50" s="7">
        <f>'[7]Final energy demand REF'!D28</f>
        <v>1626.8339991277553</v>
      </c>
      <c r="O50" s="7">
        <f>'[7]Final energy demand REF'!E28</f>
        <v>1673.8110786371456</v>
      </c>
      <c r="P50" s="7">
        <f>'[7]Final energy demand REF'!F28</f>
        <v>1770.7610044553362</v>
      </c>
      <c r="Q50" s="7">
        <f>'[7]Final energy demand REF'!G28</f>
        <v>1823.265569948861</v>
      </c>
      <c r="R50" s="7">
        <f>'[7]Final energy demand REF'!H28</f>
        <v>1875.7701354366764</v>
      </c>
      <c r="S50" s="7">
        <f>'[7]Final energy demand REF'!I28</f>
        <v>1906.4677531522948</v>
      </c>
      <c r="T50" s="7">
        <f>'[7]Final energy demand REF'!J28</f>
        <v>1937.1653708911676</v>
      </c>
      <c r="U50" s="7">
        <f>'[7]Final energy demand REF'!K28</f>
        <v>1905.8780844207186</v>
      </c>
      <c r="V50" s="6">
        <f>'[7]Final energy demand REF'!L28</f>
        <v>1830.0356596709898</v>
      </c>
    </row>
    <row r="51" spans="2:22" x14ac:dyDescent="0.2">
      <c r="B51" s="8" t="str">
        <f>'[7]Electricity generation REF'!C57</f>
        <v xml:space="preserve">    - Geothermal</v>
      </c>
      <c r="C51" s="22">
        <f>'[7]Electricity generation REF'!D57</f>
        <v>3.7060000000000004</v>
      </c>
      <c r="D51" s="22">
        <f>'[7]Electricity generation REF'!E57</f>
        <v>4.7060875019999999</v>
      </c>
      <c r="E51" s="22">
        <f>'[7]Electricity generation REF'!F57</f>
        <v>6.3729000022000006</v>
      </c>
      <c r="F51" s="22">
        <f>'[7]Electricity generation REF'!G57</f>
        <v>9.6412000023999997</v>
      </c>
      <c r="G51" s="22">
        <f>'[7]Electricity generation REF'!H57</f>
        <v>12.9095000026</v>
      </c>
      <c r="H51" s="22">
        <f>'[7]Electricity generation REF'!I57</f>
        <v>16.831400002799999</v>
      </c>
      <c r="I51" s="22">
        <f>'[7]Electricity generation REF'!J57</f>
        <v>20.753300003</v>
      </c>
      <c r="J51" s="22">
        <f>'[7]Electricity generation REF'!K57</f>
        <v>22.5000000032</v>
      </c>
      <c r="K51" s="21">
        <f>'[7]Electricity generation REF'!L57</f>
        <v>25.000000853400003</v>
      </c>
      <c r="M51" s="8" t="str">
        <f>'[7]Final energy demand REF'!C29</f>
        <v xml:space="preserve">    - Gas</v>
      </c>
      <c r="N51" s="7">
        <f>'[7]Final energy demand REF'!D29</f>
        <v>1517.6029991410496</v>
      </c>
      <c r="O51" s="7">
        <f>'[7]Final energy demand REF'!E29</f>
        <v>1688.2016643706268</v>
      </c>
      <c r="P51" s="7">
        <f>'[7]Final energy demand REF'!F29</f>
        <v>2061.3497383882382</v>
      </c>
      <c r="Q51" s="7">
        <f>'[7]Final energy demand REF'!G29</f>
        <v>2452.6383778962786</v>
      </c>
      <c r="R51" s="7">
        <f>'[7]Final energy demand REF'!H29</f>
        <v>2843.8401141357858</v>
      </c>
      <c r="S51" s="7">
        <f>'[7]Final energy demand REF'!I29</f>
        <v>3294.1104828254324</v>
      </c>
      <c r="T51" s="7">
        <f>'[7]Final energy demand REF'!J29</f>
        <v>3744.2952486064751</v>
      </c>
      <c r="U51" s="7">
        <f>'[7]Final energy demand REF'!K29</f>
        <v>4134.6240992896173</v>
      </c>
      <c r="V51" s="6">
        <f>'[7]Final energy demand REF'!L29</f>
        <v>4453.4974796286051</v>
      </c>
    </row>
    <row r="52" spans="2:22" x14ac:dyDescent="0.2">
      <c r="B52" s="8" t="str">
        <f>'[7]Electricity generation REF'!C58</f>
        <v xml:space="preserve">    - Solar thermal power plants</v>
      </c>
      <c r="C52" s="22">
        <f>'[7]Electricity generation REF'!D58</f>
        <v>0.02</v>
      </c>
      <c r="D52" s="22">
        <f>'[7]Electricity generation REF'!E58</f>
        <v>8.3562500000000206E-2</v>
      </c>
      <c r="E52" s="22">
        <f>'[7]Electricity generation REF'!F58</f>
        <v>0.22283333333333299</v>
      </c>
      <c r="F52" s="22">
        <f>'[7]Electricity generation REF'!G58</f>
        <v>1.79908333333333</v>
      </c>
      <c r="G52" s="22">
        <f>'[7]Electricity generation REF'!H58</f>
        <v>3.3753333333333302</v>
      </c>
      <c r="H52" s="22">
        <f>'[7]Electricity generation REF'!I58</f>
        <v>7.0676666666666694</v>
      </c>
      <c r="I52" s="22">
        <f>'[7]Electricity generation REF'!J58</f>
        <v>10.76</v>
      </c>
      <c r="J52" s="22">
        <f>'[7]Electricity generation REF'!K58</f>
        <v>15.964909972258701</v>
      </c>
      <c r="K52" s="21">
        <f>'[7]Electricity generation REF'!L58</f>
        <v>23.242164533780301</v>
      </c>
      <c r="M52" s="8" t="str">
        <f>'[7]Final energy demand REF'!C30</f>
        <v xml:space="preserve">    - Solar</v>
      </c>
      <c r="N52" s="7">
        <f>'[7]Final energy demand REF'!D30</f>
        <v>7.3999999958116763E-2</v>
      </c>
      <c r="O52" s="7">
        <f>'[7]Final energy demand REF'!E30</f>
        <v>3.5568817971768141</v>
      </c>
      <c r="P52" s="7">
        <f>'[7]Final energy demand REF'!F30</f>
        <v>9.3616847948690705</v>
      </c>
      <c r="Q52" s="7">
        <f>'[7]Final energy demand REF'!G30</f>
        <v>13.847840993832307</v>
      </c>
      <c r="R52" s="7">
        <f>'[7]Final energy demand REF'!H30</f>
        <v>18.333997193268893</v>
      </c>
      <c r="S52" s="7">
        <f>'[7]Final energy demand REF'!I30</f>
        <v>25.464117592795496</v>
      </c>
      <c r="T52" s="7">
        <f>'[7]Final energy demand REF'!J30</f>
        <v>32.594237993625171</v>
      </c>
      <c r="U52" s="7">
        <f>'[7]Final energy demand REF'!K30</f>
        <v>40.323894547634652</v>
      </c>
      <c r="V52" s="6">
        <f>'[7]Final energy demand REF'!L30</f>
        <v>48.651108994253832</v>
      </c>
    </row>
    <row r="53" spans="2:22" x14ac:dyDescent="0.2">
      <c r="B53" s="8" t="str">
        <f>'[7]Electricity generation REF'!C59</f>
        <v xml:space="preserve">    - Ocean energy</v>
      </c>
      <c r="C53" s="22">
        <f>'[7]Electricity generation REF'!D59</f>
        <v>0</v>
      </c>
      <c r="D53" s="22">
        <f>'[7]Electricity generation REF'!E59</f>
        <v>0</v>
      </c>
      <c r="E53" s="22">
        <f>'[7]Electricity generation REF'!F59</f>
        <v>0</v>
      </c>
      <c r="F53" s="22">
        <f>'[7]Electricity generation REF'!G59</f>
        <v>0.15855</v>
      </c>
      <c r="G53" s="22">
        <f>'[7]Electricity generation REF'!H59</f>
        <v>0.31709999999999999</v>
      </c>
      <c r="H53" s="22">
        <f>'[7]Electricity generation REF'!I59</f>
        <v>0.55830000000000002</v>
      </c>
      <c r="I53" s="22">
        <f>'[7]Electricity generation REF'!J59</f>
        <v>0.79949999999999999</v>
      </c>
      <c r="J53" s="22">
        <f>'[7]Electricity generation REF'!K59</f>
        <v>1.14490462117141</v>
      </c>
      <c r="K53" s="21">
        <f>'[7]Electricity generation REF'!L59</f>
        <v>1.6395329475667999</v>
      </c>
      <c r="M53" s="8" t="str">
        <f>'[7]Final energy demand REF'!C31</f>
        <v xml:space="preserve">    - Biomass</v>
      </c>
      <c r="N53" s="7">
        <f>'[7]Final energy demand REF'!D31</f>
        <v>1873.6099989395543</v>
      </c>
      <c r="O53" s="7">
        <f>'[7]Final energy demand REF'!E31</f>
        <v>1969.8440898903007</v>
      </c>
      <c r="P53" s="7">
        <f>'[7]Final energy demand REF'!F31</f>
        <v>2131.0937594596294</v>
      </c>
      <c r="Q53" s="7">
        <f>'[7]Final energy demand REF'!G31</f>
        <v>2318.5870371347537</v>
      </c>
      <c r="R53" s="7">
        <f>'[7]Final energy demand REF'!H31</f>
        <v>2506.0803148166115</v>
      </c>
      <c r="S53" s="7">
        <f>'[7]Final energy demand REF'!I31</f>
        <v>2681.4779273466379</v>
      </c>
      <c r="T53" s="7">
        <f>'[7]Final energy demand REF'!J31</f>
        <v>2856.8755399288966</v>
      </c>
      <c r="U53" s="7">
        <f>'[7]Final energy demand REF'!K31</f>
        <v>2965.0177081794459</v>
      </c>
      <c r="V53" s="6">
        <f>'[7]Final energy demand REF'!L31</f>
        <v>3004.4826108152338</v>
      </c>
    </row>
    <row r="54" spans="2:22" x14ac:dyDescent="0.2">
      <c r="B54" s="8"/>
      <c r="C54" s="22"/>
      <c r="D54" s="22"/>
      <c r="E54" s="22"/>
      <c r="F54" s="22"/>
      <c r="G54" s="22"/>
      <c r="H54" s="22"/>
      <c r="I54" s="22"/>
      <c r="J54" s="22"/>
      <c r="K54" s="21"/>
      <c r="M54" s="8" t="str">
        <f>'[7]Final energy demand REF'!C32</f>
        <v xml:space="preserve">    - Geothermal</v>
      </c>
      <c r="N54" s="7">
        <f>'[7]Final energy demand REF'!D32</f>
        <v>0</v>
      </c>
      <c r="O54" s="7">
        <f>'[7]Final energy demand REF'!E32</f>
        <v>9.9999999948742209E-10</v>
      </c>
      <c r="P54" s="7">
        <f>'[7]Final energy demand REF'!F32</f>
        <v>9.9999999955873705E-10</v>
      </c>
      <c r="Q54" s="7">
        <f>'[7]Final energy demand REF'!G32</f>
        <v>9.9999999962682084E-10</v>
      </c>
      <c r="R54" s="7">
        <f>'[7]Final energy demand REF'!H32</f>
        <v>9.9999999968740396E-10</v>
      </c>
      <c r="S54" s="7">
        <f>'[7]Final energy demand REF'!I32</f>
        <v>9.9999999975634347E-10</v>
      </c>
      <c r="T54" s="7">
        <f>'[7]Final energy demand REF'!J32</f>
        <v>9.9999999983509644E-10</v>
      </c>
      <c r="U54" s="7">
        <f>'[7]Final energy demand REF'!K32</f>
        <v>9.6641771414975606E-10</v>
      </c>
      <c r="V54" s="6">
        <f>'[7]Final energy demand REF'!L32</f>
        <v>9.100704988723208E-10</v>
      </c>
    </row>
    <row r="55" spans="2:22" x14ac:dyDescent="0.2">
      <c r="B55" s="8" t="str">
        <f>'[7]Electricity generation REF'!C61</f>
        <v>Import</v>
      </c>
      <c r="C55" s="22">
        <f>'[7]Electricity generation REF'!D61</f>
        <v>51.628333333333302</v>
      </c>
      <c r="D55" s="22">
        <f>'[7]Electricity generation REF'!E61</f>
        <v>18.4858491805558</v>
      </c>
      <c r="E55" s="22">
        <f>'[7]Electricity generation REF'!F61</f>
        <v>23.4615380000002</v>
      </c>
      <c r="F55" s="22">
        <f>'[7]Electricity generation REF'!G61</f>
        <v>23.503898500000101</v>
      </c>
      <c r="G55" s="22">
        <f>'[7]Electricity generation REF'!H61</f>
        <v>23.546259000000202</v>
      </c>
      <c r="H55" s="22">
        <f>'[7]Electricity generation REF'!I61</f>
        <v>23.589999000000699</v>
      </c>
      <c r="I55" s="22">
        <f>'[7]Electricity generation REF'!J61</f>
        <v>23.633738999999899</v>
      </c>
      <c r="J55" s="22">
        <f>'[7]Electricity generation REF'!K61</f>
        <v>23.633738999999899</v>
      </c>
      <c r="K55" s="21">
        <f>'[7]Electricity generation REF'!L61</f>
        <v>23.633738999999899</v>
      </c>
      <c r="M55" s="8" t="str">
        <f>'[7]Final energy demand REF'!C33</f>
        <v xml:space="preserve">    - Hydrogen</v>
      </c>
      <c r="N55" s="7">
        <f>'[7]Final energy demand REF'!D33</f>
        <v>0</v>
      </c>
      <c r="O55" s="7">
        <f>'[7]Final energy demand REF'!E33</f>
        <v>0</v>
      </c>
      <c r="P55" s="7">
        <f>'[7]Final energy demand REF'!F33</f>
        <v>0</v>
      </c>
      <c r="Q55" s="7">
        <f>'[7]Final energy demand REF'!G33</f>
        <v>0</v>
      </c>
      <c r="R55" s="7">
        <f>'[7]Final energy demand REF'!H33</f>
        <v>0</v>
      </c>
      <c r="S55" s="7">
        <f>'[7]Final energy demand REF'!I33</f>
        <v>0</v>
      </c>
      <c r="T55" s="7">
        <f>'[7]Final energy demand REF'!J33</f>
        <v>0</v>
      </c>
      <c r="U55" s="7">
        <f>'[7]Final energy demand REF'!K33</f>
        <v>0</v>
      </c>
      <c r="V55" s="6">
        <f>'[7]Final energy demand REF'!L33</f>
        <v>0</v>
      </c>
    </row>
    <row r="56" spans="2:22" x14ac:dyDescent="0.2">
      <c r="B56" s="8" t="str">
        <f>'[7]Electricity generation REF'!C62</f>
        <v xml:space="preserve">  - Import RES</v>
      </c>
      <c r="C56" s="22">
        <f>'[7]Electricity generation REF'!D62</f>
        <v>0</v>
      </c>
      <c r="D56" s="22">
        <f>'[7]Electricity generation REF'!E62</f>
        <v>0</v>
      </c>
      <c r="E56" s="22">
        <f>'[7]Electricity generation REF'!F62</f>
        <v>0</v>
      </c>
      <c r="F56" s="22">
        <f>'[7]Electricity generation REF'!G62</f>
        <v>0</v>
      </c>
      <c r="G56" s="22">
        <f>'[7]Electricity generation REF'!H62</f>
        <v>0</v>
      </c>
      <c r="H56" s="22">
        <f>'[7]Electricity generation REF'!I62</f>
        <v>0</v>
      </c>
      <c r="I56" s="22">
        <f>'[7]Electricity generation REF'!J62</f>
        <v>0</v>
      </c>
      <c r="J56" s="22">
        <f>'[7]Electricity generation REF'!K62</f>
        <v>0</v>
      </c>
      <c r="K56" s="21">
        <f>'[7]Electricity generation REF'!L62</f>
        <v>0</v>
      </c>
      <c r="M56" s="8" t="str">
        <f>'[7]Final energy demand REF'!C34</f>
        <v xml:space="preserve">    RES share Industry</v>
      </c>
      <c r="N56" s="12">
        <f>'[7]Final energy demand REF'!D34</f>
        <v>0.41458931244034819</v>
      </c>
      <c r="O56" s="12">
        <f>'[7]Final energy demand REF'!E34</f>
        <v>0.40786970217704754</v>
      </c>
      <c r="P56" s="12">
        <f>'[7]Final energy demand REF'!F34</f>
        <v>0.40195875751295296</v>
      </c>
      <c r="Q56" s="12">
        <f>'[7]Final energy demand REF'!G34</f>
        <v>0.39693917801181178</v>
      </c>
      <c r="R56" s="12">
        <f>'[7]Final energy demand REF'!H34</f>
        <v>0.39292072526254812</v>
      </c>
      <c r="S56" s="12">
        <f>'[7]Final energy demand REF'!I34</f>
        <v>0.3862431286813599</v>
      </c>
      <c r="T56" s="12">
        <f>'[7]Final energy demand REF'!J34</f>
        <v>0.38069542612017282</v>
      </c>
      <c r="U56" s="12">
        <f>'[7]Final energy demand REF'!K34</f>
        <v>0.37612162400155819</v>
      </c>
      <c r="V56" s="11">
        <f>'[7]Final energy demand REF'!L34</f>
        <v>0.37262752835249729</v>
      </c>
    </row>
    <row r="57" spans="2:22" x14ac:dyDescent="0.2">
      <c r="B57" s="8" t="str">
        <f>'[7]Electricity generation REF'!C63</f>
        <v>Export</v>
      </c>
      <c r="C57" s="22">
        <f>'[7]Electricity generation REF'!D63</f>
        <v>50.431944444444397</v>
      </c>
      <c r="D57" s="22">
        <f>'[7]Electricity generation REF'!E63</f>
        <v>15</v>
      </c>
      <c r="E57" s="22">
        <f>'[7]Electricity generation REF'!F63</f>
        <v>18</v>
      </c>
      <c r="F57" s="22">
        <f>'[7]Electricity generation REF'!G63</f>
        <v>18</v>
      </c>
      <c r="G57" s="22">
        <f>'[7]Electricity generation REF'!H63</f>
        <v>18</v>
      </c>
      <c r="H57" s="22">
        <f>'[7]Electricity generation REF'!I63</f>
        <v>18</v>
      </c>
      <c r="I57" s="22">
        <f>'[7]Electricity generation REF'!J63</f>
        <v>18</v>
      </c>
      <c r="J57" s="22">
        <f>'[7]Electricity generation REF'!K63</f>
        <v>18</v>
      </c>
      <c r="K57" s="21">
        <f>'[7]Electricity generation REF'!L63</f>
        <v>18</v>
      </c>
      <c r="M57" s="8"/>
      <c r="N57" s="7"/>
      <c r="O57" s="7"/>
      <c r="P57" s="7"/>
      <c r="Q57" s="7"/>
      <c r="R57" s="7"/>
      <c r="S57" s="7"/>
      <c r="T57" s="7"/>
      <c r="U57" s="7"/>
      <c r="V57" s="6"/>
    </row>
    <row r="58" spans="2:22" x14ac:dyDescent="0.2">
      <c r="B58" s="8" t="str">
        <f>'[7]Electricity generation REF'!C64</f>
        <v>Distribution losses</v>
      </c>
      <c r="C58" s="22">
        <f>'[7]Electricity generation REF'!D64</f>
        <v>179.09833333333299</v>
      </c>
      <c r="D58" s="22">
        <f>'[7]Electricity generation REF'!E64</f>
        <v>199.34346836054701</v>
      </c>
      <c r="E58" s="22">
        <f>'[7]Electricity generation REF'!F64</f>
        <v>233.08166091404001</v>
      </c>
      <c r="F58" s="22">
        <f>'[7]Electricity generation REF'!G64</f>
        <v>271.69291173877201</v>
      </c>
      <c r="G58" s="22">
        <f>'[7]Electricity generation REF'!H64</f>
        <v>310.30416256350497</v>
      </c>
      <c r="H58" s="22">
        <f>'[7]Electricity generation REF'!I64</f>
        <v>350.11726328559894</v>
      </c>
      <c r="I58" s="22">
        <f>'[7]Electricity generation REF'!J64</f>
        <v>389.93036400769199</v>
      </c>
      <c r="J58" s="22">
        <f>'[7]Electricity generation REF'!K64</f>
        <v>424.51982130083701</v>
      </c>
      <c r="K58" s="21">
        <f>'[7]Electricity generation REF'!L64</f>
        <v>454.47531440185003</v>
      </c>
      <c r="M58" s="8" t="str">
        <f>'[7]Final energy demand REF'!C36</f>
        <v>Other Sectors</v>
      </c>
      <c r="N58" s="7">
        <f>'[7]Final energy demand REF'!D36</f>
        <v>5197.8259999727279</v>
      </c>
      <c r="O58" s="7">
        <f>'[7]Final energy demand REF'!E36</f>
        <v>5514.4909087641045</v>
      </c>
      <c r="P58" s="7">
        <f>'[7]Final energy demand REF'!F36</f>
        <v>6306.3977336513444</v>
      </c>
      <c r="Q58" s="7">
        <f>'[7]Final energy demand REF'!G36</f>
        <v>7246.8218641983885</v>
      </c>
      <c r="R58" s="7">
        <f>'[7]Final energy demand REF'!H36</f>
        <v>8187.2459947834695</v>
      </c>
      <c r="S58" s="7">
        <f>'[7]Final energy demand REF'!I36</f>
        <v>9073.4740848437177</v>
      </c>
      <c r="T58" s="7">
        <f>'[7]Final energy demand REF'!J36</f>
        <v>9959.7021749190935</v>
      </c>
      <c r="U58" s="7">
        <f>'[7]Final energy demand REF'!K36</f>
        <v>10608.231752215326</v>
      </c>
      <c r="V58" s="6">
        <f>'[7]Final energy demand REF'!L36</f>
        <v>11058.861558272365</v>
      </c>
    </row>
    <row r="59" spans="2:22" x14ac:dyDescent="0.2">
      <c r="B59" s="8" t="str">
        <f>'[7]Electricity generation REF'!C65</f>
        <v>Own consumption electricity</v>
      </c>
      <c r="C59" s="22">
        <f>'[7]Electricity generation REF'!D65</f>
        <v>50.262777777777806</v>
      </c>
      <c r="D59" s="22">
        <f>'[7]Electricity generation REF'!E65</f>
        <v>56.643534160172102</v>
      </c>
      <c r="E59" s="22">
        <f>'[7]Electricity generation REF'!F65</f>
        <v>54.7516789560256</v>
      </c>
      <c r="F59" s="22">
        <f>'[7]Electricity generation REF'!G65</f>
        <v>53.352347189554301</v>
      </c>
      <c r="G59" s="22">
        <f>'[7]Electricity generation REF'!H65</f>
        <v>51.953015423083002</v>
      </c>
      <c r="H59" s="22">
        <f>'[7]Electricity generation REF'!I65</f>
        <v>46.786338465778002</v>
      </c>
      <c r="I59" s="22">
        <f>'[7]Electricity generation REF'!J65</f>
        <v>41.619661508473307</v>
      </c>
      <c r="J59" s="22">
        <f>'[7]Electricity generation REF'!K65</f>
        <v>41.619661508473307</v>
      </c>
      <c r="K59" s="21">
        <f>'[7]Electricity generation REF'!L65</f>
        <v>41.619661508473307</v>
      </c>
      <c r="M59" s="8" t="str">
        <f>'[7]Final energy demand REF'!C37</f>
        <v xml:space="preserve">    - Electricity</v>
      </c>
      <c r="N59" s="7">
        <f>'[7]Final energy demand REF'!D37</f>
        <v>1967.184999997367</v>
      </c>
      <c r="O59" s="7">
        <f>'[7]Final energy demand REF'!E37</f>
        <v>2207.3492455097103</v>
      </c>
      <c r="P59" s="7">
        <f>'[7]Final energy demand REF'!F37</f>
        <v>2606.9452540216694</v>
      </c>
      <c r="Q59" s="7">
        <f>'[7]Final energy demand REF'!G37</f>
        <v>3100.0218872880787</v>
      </c>
      <c r="R59" s="7">
        <f>'[7]Final energy demand REF'!H37</f>
        <v>3593.0985205578527</v>
      </c>
      <c r="S59" s="7">
        <f>'[7]Final energy demand REF'!I37</f>
        <v>4079.2930836700107</v>
      </c>
      <c r="T59" s="7">
        <f>'[7]Final energy demand REF'!J37</f>
        <v>4565.4876467830027</v>
      </c>
      <c r="U59" s="7">
        <f>'[7]Final energy demand REF'!K37</f>
        <v>4950.8492928264923</v>
      </c>
      <c r="V59" s="6">
        <f>'[7]Final energy demand REF'!L37</f>
        <v>5239.8875136880697</v>
      </c>
    </row>
    <row r="60" spans="2:22" x14ac:dyDescent="0.2">
      <c r="B60" s="8" t="str">
        <f>'[7]Electricity generation REF'!C66</f>
        <v>Electricity for hydrogen production</v>
      </c>
      <c r="C60" s="22">
        <f>'[7]Electricity generation REF'!D66</f>
        <v>2.9316550121678312E-6</v>
      </c>
      <c r="D60" s="22">
        <f>'[7]Electricity generation REF'!E66</f>
        <v>2.9895974672094064E-6</v>
      </c>
      <c r="E60" s="22">
        <f>'[7]Electricity generation REF'!F66</f>
        <v>3.2263814616755779E-6</v>
      </c>
      <c r="F60" s="22">
        <f>'[7]Electricity generation REF'!G66</f>
        <v>3.3645276292335104E-6</v>
      </c>
      <c r="G60" s="22">
        <f>'[7]Electricity generation REF'!H66</f>
        <v>3.3644899701237727E-6</v>
      </c>
      <c r="H60" s="22">
        <f>'[7]Electricity generation REF'!I66</f>
        <v>3.5066154502774215E-6</v>
      </c>
      <c r="I60" s="22">
        <f>'[7]Electricity generation REF'!J66</f>
        <v>3.5533416355334159E-6</v>
      </c>
      <c r="J60" s="22">
        <f>'[7]Electricity generation REF'!K66</f>
        <v>3.7422166874221655E-6</v>
      </c>
      <c r="K60" s="21">
        <f>'[7]Electricity generation REF'!L66</f>
        <v>3.7454545454545447E-6</v>
      </c>
      <c r="M60" s="8" t="str">
        <f>'[7]Final energy demand REF'!C38</f>
        <v xml:space="preserve">         RES electricity</v>
      </c>
      <c r="N60" s="7">
        <f>'[7]Final energy demand REF'!D38</f>
        <v>1268.765098778844</v>
      </c>
      <c r="O60" s="7">
        <f>'[7]Final energy demand REF'!E38</f>
        <v>1447.7121187078733</v>
      </c>
      <c r="P60" s="7">
        <f>'[7]Final energy demand REF'!F38</f>
        <v>1758.0798755213425</v>
      </c>
      <c r="Q60" s="7">
        <f>'[7]Final energy demand REF'!G38</f>
        <v>2067.9479953893488</v>
      </c>
      <c r="R60" s="7">
        <f>'[7]Final energy demand REF'!H38</f>
        <v>2376.9606936221608</v>
      </c>
      <c r="S60" s="7">
        <f>'[7]Final energy demand REF'!I38</f>
        <v>2636.8107978407324</v>
      </c>
      <c r="T60" s="7">
        <f>'[7]Final energy demand REF'!J38</f>
        <v>2895.576656234532</v>
      </c>
      <c r="U60" s="7">
        <f>'[7]Final energy demand REF'!K38</f>
        <v>3059.444654730728</v>
      </c>
      <c r="V60" s="6">
        <f>'[7]Final energy demand REF'!L38</f>
        <v>3149.6874477593269</v>
      </c>
    </row>
    <row r="61" spans="2:22" x14ac:dyDescent="0.2">
      <c r="B61" s="8" t="str">
        <f>'[7]Electricity generation REF'!C67</f>
        <v>Electricity for synfuel production</v>
      </c>
      <c r="C61" s="22">
        <f>'[7]Electricity generation REF'!D67</f>
        <v>3.3106908328230209E-6</v>
      </c>
      <c r="D61" s="22">
        <f>'[7]Electricity generation REF'!E67</f>
        <v>3.5816868127643735E-6</v>
      </c>
      <c r="E61" s="22">
        <f>'[7]Electricity generation REF'!F67</f>
        <v>4.0053897661831287E-6</v>
      </c>
      <c r="F61" s="22">
        <f>'[7]Electricity generation REF'!G67</f>
        <v>4.6306557647785593E-6</v>
      </c>
      <c r="G61" s="22">
        <f>'[7]Electricity generation REF'!H67</f>
        <v>5.0107011205499827E-6</v>
      </c>
      <c r="H61" s="22">
        <f>'[7]Electricity generation REF'!I67</f>
        <v>5.589552443533232E-6</v>
      </c>
      <c r="I61" s="22">
        <f>'[7]Electricity generation REF'!J67</f>
        <v>5.9334459264506865E-6</v>
      </c>
      <c r="J61" s="22">
        <f>'[7]Electricity generation REF'!K67</f>
        <v>6.3601420012153044E-6</v>
      </c>
      <c r="K61" s="21">
        <f>'[7]Electricity generation REF'!L67</f>
        <v>6.608247786526475E-6</v>
      </c>
      <c r="M61" s="8" t="str">
        <f>'[7]Final energy demand REF'!C39</f>
        <v xml:space="preserve">    - Public district heat</v>
      </c>
      <c r="N61" s="7">
        <f>'[7]Final energy demand REF'!D39</f>
        <v>0</v>
      </c>
      <c r="O61" s="7">
        <f>'[7]Final energy demand REF'!E39</f>
        <v>0</v>
      </c>
      <c r="P61" s="7">
        <f>'[7]Final energy demand REF'!F39</f>
        <v>0</v>
      </c>
      <c r="Q61" s="7">
        <f>'[7]Final energy demand REF'!G39</f>
        <v>0</v>
      </c>
      <c r="R61" s="7">
        <f>'[7]Final energy demand REF'!H39</f>
        <v>0</v>
      </c>
      <c r="S61" s="7">
        <f>'[7]Final energy demand REF'!I39</f>
        <v>0</v>
      </c>
      <c r="T61" s="7">
        <f>'[7]Final energy demand REF'!J39</f>
        <v>0</v>
      </c>
      <c r="U61" s="7">
        <f>'[7]Final energy demand REF'!K39</f>
        <v>0</v>
      </c>
      <c r="V61" s="6">
        <f>'[7]Final energy demand REF'!L39</f>
        <v>0</v>
      </c>
    </row>
    <row r="62" spans="2:22" x14ac:dyDescent="0.2">
      <c r="B62" s="8" t="str">
        <f>'[7]Electricity generation REF'!C68</f>
        <v>Final energy consumption (electricity)</v>
      </c>
      <c r="C62" s="22">
        <f>'[7]Electricity generation REF'!D68</f>
        <v>987.34499991437008</v>
      </c>
      <c r="D62" s="22">
        <f>'[7]Electricity generation REF'!E68</f>
        <v>1098.9537037558432</v>
      </c>
      <c r="E62" s="22">
        <f>'[7]Electricity generation REF'!F68</f>
        <v>1284.9478171945605</v>
      </c>
      <c r="F62" s="22">
        <f>'[7]Electricity generation REF'!G68</f>
        <v>1497.8064448361317</v>
      </c>
      <c r="G62" s="22">
        <f>'[7]Electricity generation REF'!H68</f>
        <v>1710.6650724808233</v>
      </c>
      <c r="H62" s="22">
        <f>'[7]Electricity generation REF'!I68</f>
        <v>1930.1493368108747</v>
      </c>
      <c r="I62" s="22">
        <f>'[7]Electricity generation REF'!J68</f>
        <v>2149.633601146867</v>
      </c>
      <c r="J62" s="22">
        <f>'[7]Electricity generation REF'!K68</f>
        <v>2340.3206225188874</v>
      </c>
      <c r="K62" s="21">
        <f>'[7]Electricity generation REF'!L68</f>
        <v>2505.4612231413857</v>
      </c>
      <c r="M62" s="8" t="str">
        <f>'[7]Final energy demand REF'!C40</f>
        <v xml:space="preserve">         RES district heat</v>
      </c>
      <c r="N62" s="7">
        <f>'[7]Final energy demand REF'!D40</f>
        <v>0</v>
      </c>
      <c r="O62" s="7">
        <f>'[7]Final energy demand REF'!E40</f>
        <v>0</v>
      </c>
      <c r="P62" s="7">
        <f>'[7]Final energy demand REF'!F40</f>
        <v>0</v>
      </c>
      <c r="Q62" s="7">
        <f>'[7]Final energy demand REF'!G40</f>
        <v>0</v>
      </c>
      <c r="R62" s="7">
        <f>'[7]Final energy demand REF'!H40</f>
        <v>0</v>
      </c>
      <c r="S62" s="7">
        <f>'[7]Final energy demand REF'!I40</f>
        <v>0</v>
      </c>
      <c r="T62" s="7">
        <f>'[7]Final energy demand REF'!J40</f>
        <v>0</v>
      </c>
      <c r="U62" s="7">
        <f>'[7]Final energy demand REF'!K40</f>
        <v>0</v>
      </c>
      <c r="V62" s="6">
        <f>'[7]Final energy demand REF'!L40</f>
        <v>0</v>
      </c>
    </row>
    <row r="63" spans="2:22" x14ac:dyDescent="0.2">
      <c r="B63" s="8"/>
      <c r="C63" s="22"/>
      <c r="D63" s="22"/>
      <c r="E63" s="22"/>
      <c r="F63" s="22"/>
      <c r="G63" s="22"/>
      <c r="H63" s="22"/>
      <c r="I63" s="22"/>
      <c r="J63" s="22"/>
      <c r="K63" s="21"/>
      <c r="M63" s="8" t="str">
        <f>'[7]Final energy demand REF'!C41</f>
        <v xml:space="preserve">    - Hard coal &amp; lignite</v>
      </c>
      <c r="N63" s="7">
        <f>'[7]Final energy demand REF'!D41</f>
        <v>3.3609989103603919</v>
      </c>
      <c r="O63" s="7">
        <f>'[7]Final energy demand REF'!E41</f>
        <v>4.2401553968569452</v>
      </c>
      <c r="P63" s="7">
        <f>'[7]Final energy demand REF'!F41</f>
        <v>5.7810931453482652</v>
      </c>
      <c r="Q63" s="7">
        <f>'[7]Final energy demand REF'!G41</f>
        <v>6.9737553355219628</v>
      </c>
      <c r="R63" s="7">
        <f>'[7]Final energy demand REF'!H41</f>
        <v>8.1664175257540066</v>
      </c>
      <c r="S63" s="7">
        <f>'[7]Final energy demand REF'!I41</f>
        <v>9.1138519875410058</v>
      </c>
      <c r="T63" s="7">
        <f>'[7]Final energy demand REF'!J41</f>
        <v>10.061286449346701</v>
      </c>
      <c r="U63" s="7">
        <f>'[7]Final energy demand REF'!K41</f>
        <v>11.108603724531399</v>
      </c>
      <c r="V63" s="6">
        <f>'[7]Final energy demand REF'!L41</f>
        <v>12.266333909751642</v>
      </c>
    </row>
    <row r="64" spans="2:22" x14ac:dyDescent="0.2">
      <c r="B64" s="8" t="str">
        <f>'[7]Electricity generation REF'!C70</f>
        <v>Fluctuating RES (PV, Wind, Ocean)</v>
      </c>
      <c r="C64" s="22">
        <f>'[7]Electricity generation REF'!D70</f>
        <v>7.6140000000000017</v>
      </c>
      <c r="D64" s="22">
        <f>'[7]Electricity generation REF'!E70</f>
        <v>25.01305</v>
      </c>
      <c r="E64" s="22">
        <f>'[7]Electricity generation REF'!F70</f>
        <v>54.011466666666671</v>
      </c>
      <c r="F64" s="22">
        <f>'[7]Electricity generation REF'!G70</f>
        <v>83.388933333333313</v>
      </c>
      <c r="G64" s="22">
        <f>'[7]Electricity generation REF'!H70</f>
        <v>112.7664</v>
      </c>
      <c r="H64" s="22">
        <f>'[7]Electricity generation REF'!I70</f>
        <v>133.78720000000001</v>
      </c>
      <c r="I64" s="22">
        <f>'[7]Electricity generation REF'!J70</f>
        <v>154.80799999999999</v>
      </c>
      <c r="J64" s="22">
        <f>'[7]Electricity generation REF'!K70</f>
        <v>179.32661347679414</v>
      </c>
      <c r="K64" s="21">
        <f>'[7]Electricity generation REF'!L70</f>
        <v>207.9754462050127</v>
      </c>
      <c r="M64" s="8" t="str">
        <f>'[7]Final energy demand REF'!C42</f>
        <v xml:space="preserve">    - Oil products</v>
      </c>
      <c r="N64" s="7">
        <f>'[7]Final energy demand REF'!D42</f>
        <v>1269.1726358869223</v>
      </c>
      <c r="O64" s="7">
        <f>'[7]Final energy demand REF'!E42</f>
        <v>1327.3662971237347</v>
      </c>
      <c r="P64" s="7">
        <f>'[7]Final energy demand REF'!F42</f>
        <v>1628.8795100040729</v>
      </c>
      <c r="Q64" s="7">
        <f>'[7]Final energy demand REF'!G42</f>
        <v>1927.4705721798771</v>
      </c>
      <c r="R64" s="7">
        <f>'[7]Final energy demand REF'!H42</f>
        <v>2226.0616343720712</v>
      </c>
      <c r="S64" s="7">
        <f>'[7]Final energy demand REF'!I42</f>
        <v>2470.646757753444</v>
      </c>
      <c r="T64" s="7">
        <f>'[7]Final energy demand REF'!J42</f>
        <v>2715.231881142789</v>
      </c>
      <c r="U64" s="7">
        <f>'[7]Final energy demand REF'!K42</f>
        <v>2871.6758907012177</v>
      </c>
      <c r="V64" s="6">
        <f>'[7]Final energy demand REF'!L42</f>
        <v>2948.5303873762577</v>
      </c>
    </row>
    <row r="65" spans="2:22" x14ac:dyDescent="0.2">
      <c r="B65" s="8" t="str">
        <f>'[7]Electricity generation REF'!C71</f>
        <v>Share of fluctuating RES</v>
      </c>
      <c r="C65" s="12">
        <f>'[7]Electricity generation REF'!D71</f>
        <v>6.264038717447698E-3</v>
      </c>
      <c r="D65" s="12">
        <f>'[7]Electricity generation REF'!E71</f>
        <v>1.8508239285272839E-2</v>
      </c>
      <c r="E65" s="12">
        <f>'[7]Electricity generation REF'!F71</f>
        <v>3.4461041487942497E-2</v>
      </c>
      <c r="F65" s="12">
        <f>'[7]Electricity generation REF'!G71</f>
        <v>4.58849608891128E-2</v>
      </c>
      <c r="G65" s="12">
        <f>'[7]Electricity generation REF'!H71</f>
        <v>5.4545665620857248E-2</v>
      </c>
      <c r="H65" s="12">
        <f>'[7]Electricity generation REF'!I71</f>
        <v>5.7630555799874417E-2</v>
      </c>
      <c r="I65" s="12">
        <f>'[7]Electricity generation REF'!J71</f>
        <v>6.0106775710816213E-2</v>
      </c>
      <c r="J65" s="12">
        <f>'[7]Electricity generation REF'!K71</f>
        <v>6.402632272598506E-2</v>
      </c>
      <c r="K65" s="11">
        <f>'[7]Electricity generation REF'!L71</f>
        <v>6.9419502093079608E-2</v>
      </c>
      <c r="M65" s="8" t="str">
        <f>'[7]Final energy demand REF'!C43</f>
        <v xml:space="preserve">    - Gas</v>
      </c>
      <c r="N65" s="7">
        <f>'[7]Final energy demand REF'!D43</f>
        <v>565.71681659359263</v>
      </c>
      <c r="O65" s="7">
        <f>'[7]Final energy demand REF'!E43</f>
        <v>606.75760679015218</v>
      </c>
      <c r="P65" s="7">
        <f>'[7]Final energy demand REF'!F43</f>
        <v>675.25557625344618</v>
      </c>
      <c r="Q65" s="7">
        <f>'[7]Final energy demand REF'!G43</f>
        <v>759.17532197219953</v>
      </c>
      <c r="R65" s="7">
        <f>'[7]Final energy demand REF'!H43</f>
        <v>843.09506769733991</v>
      </c>
      <c r="S65" s="7">
        <f>'[7]Final energy demand REF'!I43</f>
        <v>928.22668382185611</v>
      </c>
      <c r="T65" s="7">
        <f>'[7]Final energy demand REF'!J43</f>
        <v>1013.3582999490906</v>
      </c>
      <c r="U65" s="7">
        <f>'[7]Final energy demand REF'!K43</f>
        <v>1073.1859267062725</v>
      </c>
      <c r="V65" s="6">
        <f>'[7]Final energy demand REF'!L43</f>
        <v>1134.7757893271214</v>
      </c>
    </row>
    <row r="66" spans="2:22" ht="13.5" thickBot="1" x14ac:dyDescent="0.25">
      <c r="B66" s="5" t="str">
        <f>'[7]Electricity generation REF'!C72</f>
        <v>RES share (domestic generation)</v>
      </c>
      <c r="C66" s="4">
        <f>'[7]Electricity generation REF'!D72</f>
        <v>0.64496480950217816</v>
      </c>
      <c r="D66" s="4">
        <f>'[7]Electricity generation REF'!E72</f>
        <v>0.65586001927555182</v>
      </c>
      <c r="E66" s="4">
        <f>'[7]Electricity generation REF'!F72</f>
        <v>0.67438312055429495</v>
      </c>
      <c r="F66" s="4">
        <f>'[7]Electricity generation REF'!G72</f>
        <v>0.66707528868397903</v>
      </c>
      <c r="G66" s="4">
        <f>'[7]Electricity generation REF'!H72</f>
        <v>0.66153507342546281</v>
      </c>
      <c r="H66" s="4">
        <f>'[7]Electricity generation REF'!I72</f>
        <v>0.64638915217841553</v>
      </c>
      <c r="I66" s="4">
        <f>'[7]Electricity generation REF'!J72</f>
        <v>0.6342316265546909</v>
      </c>
      <c r="J66" s="4">
        <f>'[7]Electricity generation REF'!K72</f>
        <v>0.61796360054096067</v>
      </c>
      <c r="K66" s="3">
        <f>'[7]Electricity generation REF'!L72</f>
        <v>0.60109829448274443</v>
      </c>
      <c r="M66" s="8" t="str">
        <f>'[7]Final energy demand REF'!C44</f>
        <v xml:space="preserve">    - Solar</v>
      </c>
      <c r="N66" s="7">
        <f>'[7]Final energy demand REF'!D44</f>
        <v>21.806992930133756</v>
      </c>
      <c r="O66" s="7">
        <f>'[7]Final energy demand REF'!E44</f>
        <v>30.214824849582254</v>
      </c>
      <c r="P66" s="7">
        <f>'[7]Final energy demand REF'!F44</f>
        <v>44.225651597999139</v>
      </c>
      <c r="Q66" s="7">
        <f>'[7]Final energy demand REF'!G44</f>
        <v>59.88219019728384</v>
      </c>
      <c r="R66" s="7">
        <f>'[7]Final energy demand REF'!H44</f>
        <v>75.538728797154818</v>
      </c>
      <c r="S66" s="7">
        <f>'[7]Final energy demand REF'!I44</f>
        <v>95.953565597152448</v>
      </c>
      <c r="T66" s="7">
        <f>'[7]Final energy demand REF'!J44</f>
        <v>116.36840239765077</v>
      </c>
      <c r="U66" s="7">
        <f>'[7]Final energy demand REF'!K44</f>
        <v>141.12212614157787</v>
      </c>
      <c r="V66" s="6">
        <f>'[7]Final energy demand REF'!L44</f>
        <v>171.13690633318654</v>
      </c>
    </row>
    <row r="67" spans="2:22" ht="13.5" thickBot="1" x14ac:dyDescent="0.25">
      <c r="M67" s="8" t="str">
        <f>'[7]Final energy demand REF'!C45</f>
        <v xml:space="preserve">    - Biomass</v>
      </c>
      <c r="N67" s="7">
        <f>'[7]Final energy demand REF'!D45</f>
        <v>1370.4815556874198</v>
      </c>
      <c r="O67" s="7">
        <f>'[7]Final energy demand REF'!E45</f>
        <v>1338.462779094069</v>
      </c>
      <c r="P67" s="7">
        <f>'[7]Final energy demand REF'!F45</f>
        <v>1345.2106486288117</v>
      </c>
      <c r="Q67" s="7">
        <f>'[7]Final energy demand REF'!G45</f>
        <v>1393.1981372254318</v>
      </c>
      <c r="R67" s="7">
        <f>'[7]Final energy demand REF'!H45</f>
        <v>1441.1856258333014</v>
      </c>
      <c r="S67" s="7">
        <f>'[7]Final energy demand REF'!I45</f>
        <v>1490.1401420137172</v>
      </c>
      <c r="T67" s="7">
        <f>'[7]Final energy demand REF'!J45</f>
        <v>1539.0946581972144</v>
      </c>
      <c r="U67" s="7">
        <f>'[7]Final energy demand REF'!K45</f>
        <v>1560.1899121152371</v>
      </c>
      <c r="V67" s="6">
        <f>'[7]Final energy demand REF'!L45</f>
        <v>1552.1646276379754</v>
      </c>
    </row>
    <row r="68" spans="2:22" x14ac:dyDescent="0.2">
      <c r="B68" s="17" t="str">
        <f>'[7]Transport REF'!D4</f>
        <v>Final energy consumption transport in PJ/a</v>
      </c>
      <c r="C68" s="16" t="str">
        <f>'[7]Transport REF'!D5</f>
        <v>Scenario:</v>
      </c>
      <c r="D68" s="16" t="str">
        <f>'[7]Transport REF'!E5</f>
        <v>Latin America Reference (2015)</v>
      </c>
      <c r="E68" s="16"/>
      <c r="F68" s="16"/>
      <c r="G68" s="16"/>
      <c r="H68" s="16"/>
      <c r="I68" s="16"/>
      <c r="J68" s="16"/>
      <c r="K68" s="15"/>
      <c r="M68" s="8" t="str">
        <f>'[7]Final energy demand REF'!C46</f>
        <v xml:space="preserve">    - Geothermal</v>
      </c>
      <c r="N68" s="7">
        <f>'[7]Final energy demand REF'!D46</f>
        <v>0.10199996693142802</v>
      </c>
      <c r="O68" s="7">
        <f>'[7]Final energy demand REF'!E46</f>
        <v>9.9999999998617403E-2</v>
      </c>
      <c r="P68" s="7">
        <f>'[7]Final energy demand REF'!F46</f>
        <v>9.9999999995475472E-2</v>
      </c>
      <c r="Q68" s="7">
        <f>'[7]Final energy demand REF'!G46</f>
        <v>9.9999999995463856E-2</v>
      </c>
      <c r="R68" s="7">
        <f>'[7]Final energy demand REF'!H46</f>
        <v>9.9999999996233324E-2</v>
      </c>
      <c r="S68" s="7">
        <f>'[7]Final energy demand REF'!I46</f>
        <v>9.9999999997032393E-2</v>
      </c>
      <c r="T68" s="7">
        <f>'[7]Final energy demand REF'!J46</f>
        <v>9.9999999997981009E-2</v>
      </c>
      <c r="U68" s="7">
        <f>'[7]Final energy demand REF'!K46</f>
        <v>9.9999999999285716E-2</v>
      </c>
      <c r="V68" s="6">
        <f>'[7]Final energy demand REF'!L46</f>
        <v>0.10000000000156686</v>
      </c>
    </row>
    <row r="69" spans="2:22" x14ac:dyDescent="0.2">
      <c r="B69" s="8"/>
      <c r="C69" s="14">
        <f>'[7]Transport REF'!D8</f>
        <v>2012</v>
      </c>
      <c r="D69" s="14">
        <f>'[7]Transport REF'!E8</f>
        <v>2015</v>
      </c>
      <c r="E69" s="14">
        <f>'[7]Transport REF'!F8</f>
        <v>2020</v>
      </c>
      <c r="F69" s="14">
        <f>'[7]Transport REF'!G8</f>
        <v>2025</v>
      </c>
      <c r="G69" s="14">
        <f>'[7]Transport REF'!H8</f>
        <v>2030</v>
      </c>
      <c r="H69" s="14">
        <f>'[7]Transport REF'!I8</f>
        <v>2035</v>
      </c>
      <c r="I69" s="14">
        <f>'[7]Transport REF'!J8</f>
        <v>2040</v>
      </c>
      <c r="J69" s="14">
        <f>'[7]Transport REF'!K8</f>
        <v>2045</v>
      </c>
      <c r="K69" s="13">
        <f>'[7]Transport REF'!L8</f>
        <v>2050</v>
      </c>
      <c r="M69" s="8" t="str">
        <f>'[7]Final energy demand REF'!C47</f>
        <v xml:space="preserve">    - Hydrogen</v>
      </c>
      <c r="N69" s="7">
        <f>'[7]Final energy demand REF'!D47</f>
        <v>0</v>
      </c>
      <c r="O69" s="7">
        <f>'[7]Final energy demand REF'!E47</f>
        <v>0</v>
      </c>
      <c r="P69" s="7">
        <f>'[7]Final energy demand REF'!F47</f>
        <v>0</v>
      </c>
      <c r="Q69" s="7">
        <f>'[7]Final energy demand REF'!G47</f>
        <v>0</v>
      </c>
      <c r="R69" s="7">
        <f>'[7]Final energy demand REF'!H47</f>
        <v>0</v>
      </c>
      <c r="S69" s="7">
        <f>'[7]Final energy demand REF'!I47</f>
        <v>0</v>
      </c>
      <c r="T69" s="7">
        <f>'[7]Final energy demand REF'!J47</f>
        <v>0</v>
      </c>
      <c r="U69" s="7">
        <f>'[7]Final energy demand REF'!K47</f>
        <v>0</v>
      </c>
      <c r="V69" s="6">
        <f>'[7]Final energy demand REF'!L47</f>
        <v>0</v>
      </c>
    </row>
    <row r="70" spans="2:22" x14ac:dyDescent="0.2">
      <c r="B70" s="8"/>
      <c r="C70" s="7"/>
      <c r="D70" s="7"/>
      <c r="E70" s="7"/>
      <c r="F70" s="7"/>
      <c r="G70" s="7"/>
      <c r="H70" s="7"/>
      <c r="I70" s="7"/>
      <c r="J70" s="7"/>
      <c r="K70" s="6"/>
      <c r="M70" s="8" t="str">
        <f>'[7]Final energy demand REF'!C48</f>
        <v xml:space="preserve">    RES share Other Sectors</v>
      </c>
      <c r="N70" s="12">
        <f>'[7]Final energy demand REF'!D48</f>
        <v>0.51197474624531325</v>
      </c>
      <c r="O70" s="12">
        <f>'[7]Final energy demand REF'!E48</f>
        <v>0.51074337944329817</v>
      </c>
      <c r="P70" s="12">
        <f>'[7]Final energy demand REF'!F48</f>
        <v>0.49911475753460111</v>
      </c>
      <c r="Q70" s="12">
        <f>'[7]Final energy demand REF'!G48</f>
        <v>0.48588586676975698</v>
      </c>
      <c r="R70" s="12">
        <f>'[7]Final energy demand REF'!H48</f>
        <v>0.47559155431918754</v>
      </c>
      <c r="S70" s="12">
        <f>'[7]Final energy demand REF'!I48</f>
        <v>0.46542310761714561</v>
      </c>
      <c r="T70" s="12">
        <f>'[7]Final energy demand REF'!J48</f>
        <v>0.45695540257119843</v>
      </c>
      <c r="U70" s="12">
        <f>'[7]Final energy demand REF'!K48</f>
        <v>0.4487889032018299</v>
      </c>
      <c r="V70" s="11">
        <f>'[7]Final energy demand REF'!L48</f>
        <v>0.44065014794269414</v>
      </c>
    </row>
    <row r="71" spans="2:22" x14ac:dyDescent="0.2">
      <c r="B71" s="8" t="str">
        <f>'[7]Transport REF'!C10</f>
        <v>road</v>
      </c>
      <c r="C71" s="7">
        <f>'[7]Transport REF'!D10</f>
        <v>6325.9499956855207</v>
      </c>
      <c r="D71" s="7">
        <f>'[7]Transport REF'!E10</f>
        <v>6769.6436835132008</v>
      </c>
      <c r="E71" s="7">
        <f>'[7]Transport REF'!F10</f>
        <v>7489.2109067402489</v>
      </c>
      <c r="F71" s="7">
        <f>'[7]Transport REF'!G10</f>
        <v>8285.9246530087657</v>
      </c>
      <c r="G71" s="7">
        <f>'[7]Transport REF'!H10</f>
        <v>9092.6383993772142</v>
      </c>
      <c r="H71" s="7">
        <f>'[7]Transport REF'!I10</f>
        <v>9590.677036988729</v>
      </c>
      <c r="I71" s="7">
        <f>'[7]Transport REF'!J10</f>
        <v>10098.71567470023</v>
      </c>
      <c r="J71" s="7">
        <f>'[7]Transport REF'!K10</f>
        <v>10147.957335113282</v>
      </c>
      <c r="K71" s="6">
        <f>'[7]Transport REF'!L10</f>
        <v>9855.9247572986114</v>
      </c>
      <c r="M71" s="8"/>
      <c r="N71" s="7"/>
      <c r="O71" s="7"/>
      <c r="P71" s="7"/>
      <c r="Q71" s="7"/>
      <c r="R71" s="7"/>
      <c r="S71" s="7"/>
      <c r="T71" s="7"/>
      <c r="U71" s="7"/>
      <c r="V71" s="6"/>
    </row>
    <row r="72" spans="2:22" x14ac:dyDescent="0.2">
      <c r="B72" s="8" t="str">
        <f>'[7]Transport REF'!C11</f>
        <v xml:space="preserve"> - fossil fuels</v>
      </c>
      <c r="C72" s="7">
        <f>'[7]Transport REF'!D11</f>
        <v>5561.4660000000104</v>
      </c>
      <c r="D72" s="7">
        <f>'[7]Transport REF'!E11</f>
        <v>5830.8021151509047</v>
      </c>
      <c r="E72" s="7">
        <f>'[7]Transport REF'!F11</f>
        <v>6291.5961398202226</v>
      </c>
      <c r="F72" s="7">
        <f>'[7]Transport REF'!G11</f>
        <v>6792.4101856271145</v>
      </c>
      <c r="G72" s="7">
        <f>'[7]Transport REF'!H11</f>
        <v>7303.2341320155028</v>
      </c>
      <c r="H72" s="7">
        <f>'[7]Transport REF'!I11</f>
        <v>7579.0225199156921</v>
      </c>
      <c r="I72" s="7">
        <f>'[7]Transport REF'!J11</f>
        <v>7862.8778234472575</v>
      </c>
      <c r="J72" s="7">
        <f>'[7]Transport REF'!K11</f>
        <v>7765.4736536688852</v>
      </c>
      <c r="K72" s="6">
        <f>'[7]Transport REF'!L11</f>
        <v>7479.9881224924939</v>
      </c>
      <c r="M72" s="8" t="str">
        <f>'[7]Final energy demand REF'!C50</f>
        <v>Total RES</v>
      </c>
      <c r="N72" s="7">
        <f>'[7]Final energy demand REF'!D50</f>
        <v>6116.3686265490596</v>
      </c>
      <c r="O72" s="7">
        <f>'[7]Final energy demand REF'!E50</f>
        <v>6640.4762048364546</v>
      </c>
      <c r="P72" s="7">
        <f>'[7]Final energy demand REF'!F50</f>
        <v>7594.8076292486203</v>
      </c>
      <c r="Q72" s="7">
        <f>'[7]Final energy demand REF'!G50</f>
        <v>8599.1965255453506</v>
      </c>
      <c r="R72" s="7">
        <f>'[7]Final energy demand REF'!H50</f>
        <v>9603.2524594807128</v>
      </c>
      <c r="S72" s="7">
        <f>'[7]Final energy demand REF'!I50</f>
        <v>10446.743423701295</v>
      </c>
      <c r="T72" s="7">
        <f>'[7]Final energy demand REF'!J50</f>
        <v>11291.358766006537</v>
      </c>
      <c r="U72" s="7">
        <f>'[7]Final energy demand REF'!K50</f>
        <v>11842.312551902682</v>
      </c>
      <c r="V72" s="6">
        <f>'[7]Final energy demand REF'!L50</f>
        <v>12056.541112016504</v>
      </c>
    </row>
    <row r="73" spans="2:22" x14ac:dyDescent="0.2">
      <c r="B73" s="8" t="str">
        <f>'[7]Transport REF'!C12</f>
        <v xml:space="preserve"> - biofuels</v>
      </c>
      <c r="C73" s="7">
        <f>'[7]Transport REF'!D12</f>
        <v>557.11699568550989</v>
      </c>
      <c r="D73" s="7">
        <f>'[7]Transport REF'!E12</f>
        <v>702.12273901229378</v>
      </c>
      <c r="E73" s="7">
        <f>'[7]Transport REF'!F12</f>
        <v>943.65374532002693</v>
      </c>
      <c r="F73" s="7">
        <f>'[7]Transport REF'!G12</f>
        <v>1214.9059175816496</v>
      </c>
      <c r="G73" s="7">
        <f>'[7]Transport REF'!H12</f>
        <v>1486.1481893617135</v>
      </c>
      <c r="H73" s="7">
        <f>'[7]Transport REF'!I12</f>
        <v>1660.132887273038</v>
      </c>
      <c r="I73" s="7">
        <f>'[7]Transport REF'!J12</f>
        <v>1836.0506696529721</v>
      </c>
      <c r="J73" s="7">
        <f>'[7]Transport REF'!K12</f>
        <v>1926.8842216200062</v>
      </c>
      <c r="K73" s="6">
        <f>'[7]Transport REF'!L12</f>
        <v>1856.0453265862004</v>
      </c>
      <c r="M73" s="8" t="str">
        <f>'[7]Final energy demand REF'!C51</f>
        <v>RES share</v>
      </c>
      <c r="N73" s="12">
        <f>'[7]Final energy demand REF'!D51</f>
        <v>0.32193084481243334</v>
      </c>
      <c r="O73" s="12">
        <f>'[7]Final energy demand REF'!E51</f>
        <v>0.32442703872862777</v>
      </c>
      <c r="P73" s="12">
        <f>'[7]Final energy demand REF'!F51</f>
        <v>0.32847272999704707</v>
      </c>
      <c r="Q73" s="12">
        <f>'[7]Final energy demand REF'!G51</f>
        <v>0.33107111555929075</v>
      </c>
      <c r="R73" s="12">
        <f>'[7]Final energy demand REF'!H51</f>
        <v>0.3331448606427157</v>
      </c>
      <c r="S73" s="12">
        <f>'[7]Final energy demand REF'!I51</f>
        <v>0.33307268610933721</v>
      </c>
      <c r="T73" s="12">
        <f>'[7]Final energy demand REF'!J51</f>
        <v>0.33304532549200649</v>
      </c>
      <c r="U73" s="12">
        <f>'[7]Final energy demand REF'!K51</f>
        <v>0.33367330264889566</v>
      </c>
      <c r="V73" s="11">
        <f>'[7]Final energy demand REF'!L51</f>
        <v>0.33206122540504523</v>
      </c>
    </row>
    <row r="74" spans="2:22" x14ac:dyDescent="0.2">
      <c r="B74" s="8" t="str">
        <f>'[7]Transport REF'!C13</f>
        <v xml:space="preserve"> - synfuels</v>
      </c>
      <c r="C74" s="7">
        <f>'[7]Transport REF'!D13</f>
        <v>4.3144922599221698E-6</v>
      </c>
      <c r="D74" s="7">
        <f>'[7]Transport REF'!E13</f>
        <v>4.6676542233643824E-6</v>
      </c>
      <c r="E74" s="7">
        <f>'[7]Transport REF'!F13</f>
        <v>5.3928567503695093E-6</v>
      </c>
      <c r="F74" s="7">
        <f>'[7]Transport REF'!G13</f>
        <v>6.3180666926070613E-6</v>
      </c>
      <c r="G74" s="7">
        <f>'[7]Transport REF'!H13</f>
        <v>7.143255483121541E-6</v>
      </c>
      <c r="H74" s="7">
        <f>'[7]Transport REF'!I13</f>
        <v>7.9684659252531358E-6</v>
      </c>
      <c r="I74" s="7">
        <f>'[7]Transport REF'!J13</f>
        <v>8.6936849302710519E-6</v>
      </c>
      <c r="J74" s="7">
        <f>'[7]Transport REF'!K13</f>
        <v>9.3188800151122809E-6</v>
      </c>
      <c r="K74" s="6">
        <f>'[7]Transport REF'!L13</f>
        <v>9.9440912158878195E-6</v>
      </c>
      <c r="M74" s="8"/>
      <c r="N74" s="7"/>
      <c r="O74" s="7"/>
      <c r="P74" s="7"/>
      <c r="Q74" s="7"/>
      <c r="R74" s="7"/>
      <c r="S74" s="7"/>
      <c r="T74" s="7"/>
      <c r="U74" s="7"/>
      <c r="V74" s="6"/>
    </row>
    <row r="75" spans="2:22" x14ac:dyDescent="0.2">
      <c r="B75" s="8" t="str">
        <f>'[7]Transport REF'!C14</f>
        <v xml:space="preserve"> - natural gas</v>
      </c>
      <c r="C75" s="7">
        <f>'[7]Transport REF'!D14</f>
        <v>207.33100000000047</v>
      </c>
      <c r="D75" s="7">
        <f>'[7]Transport REF'!E14</f>
        <v>236.18783230000147</v>
      </c>
      <c r="E75" s="7">
        <f>'[7]Transport REF'!F14</f>
        <v>251.60261880000002</v>
      </c>
      <c r="F75" s="7">
        <f>'[7]Transport REF'!G14</f>
        <v>273.41532300000097</v>
      </c>
      <c r="G75" s="7">
        <f>'[7]Transport REF'!H14</f>
        <v>295.22802719999868</v>
      </c>
      <c r="H75" s="7">
        <f>'[7]Transport REF'!I14</f>
        <v>339.62642399999919</v>
      </c>
      <c r="I75" s="7">
        <f>'[7]Transport REF'!J14</f>
        <v>384.0248208000005</v>
      </c>
      <c r="J75" s="7">
        <f>'[7]Transport REF'!K14</f>
        <v>435.27514845890988</v>
      </c>
      <c r="K75" s="6">
        <f>'[7]Transport REF'!L14</f>
        <v>494.21106734472028</v>
      </c>
      <c r="M75" s="8" t="str">
        <f>'[7]Final energy demand REF'!C53</f>
        <v>Non energy use</v>
      </c>
      <c r="N75" s="7">
        <f>'[7]Final energy demand REF'!D53</f>
        <v>1498.3990000000001</v>
      </c>
      <c r="O75" s="7">
        <f>'[7]Final energy demand REF'!E53</f>
        <v>1556.6810273972621</v>
      </c>
      <c r="P75" s="7">
        <f>'[7]Final energy demand REF'!F53</f>
        <v>1556.6810273972624</v>
      </c>
      <c r="Q75" s="7">
        <f>'[7]Final energy demand REF'!G53</f>
        <v>1556.6810273972624</v>
      </c>
      <c r="R75" s="7">
        <f>'[7]Final energy demand REF'!H53</f>
        <v>1556.6810273972624</v>
      </c>
      <c r="S75" s="7">
        <f>'[7]Final energy demand REF'!I53</f>
        <v>1556.6810273972621</v>
      </c>
      <c r="T75" s="7">
        <f>'[7]Final energy demand REF'!J53</f>
        <v>1556.6810273972621</v>
      </c>
      <c r="U75" s="7">
        <f>'[7]Final energy demand REF'!K53</f>
        <v>1556.6810273972633</v>
      </c>
      <c r="V75" s="6">
        <f>'[7]Final energy demand REF'!L53</f>
        <v>1556.6810273972619</v>
      </c>
    </row>
    <row r="76" spans="2:22" x14ac:dyDescent="0.2">
      <c r="B76" s="8" t="str">
        <f>'[7]Transport REF'!C15</f>
        <v xml:space="preserve"> - hydrogen</v>
      </c>
      <c r="C76" s="7">
        <f>'[7]Transport REF'!D15</f>
        <v>0</v>
      </c>
      <c r="D76" s="7">
        <f>'[7]Transport REF'!E15</f>
        <v>0</v>
      </c>
      <c r="E76" s="7">
        <f>'[7]Transport REF'!F15</f>
        <v>0</v>
      </c>
      <c r="F76" s="7">
        <f>'[7]Transport REF'!G15</f>
        <v>0</v>
      </c>
      <c r="G76" s="7">
        <f>'[7]Transport REF'!H15</f>
        <v>0</v>
      </c>
      <c r="H76" s="7">
        <f>'[7]Transport REF'!I15</f>
        <v>0</v>
      </c>
      <c r="I76" s="7">
        <f>'[7]Transport REF'!J15</f>
        <v>0</v>
      </c>
      <c r="J76" s="7">
        <f>'[7]Transport REF'!K15</f>
        <v>0</v>
      </c>
      <c r="K76" s="6">
        <f>'[7]Transport REF'!L15</f>
        <v>0</v>
      </c>
      <c r="M76" s="8" t="str">
        <f>'[7]Final energy demand REF'!C54</f>
        <v xml:space="preserve">    - Oil</v>
      </c>
      <c r="N76" s="7">
        <f>'[7]Final energy demand REF'!D54</f>
        <v>969.08500000000004</v>
      </c>
      <c r="O76" s="7">
        <f>'[7]Final energy demand REF'!E54</f>
        <v>896.79868865589299</v>
      </c>
      <c r="P76" s="7">
        <f>'[7]Final energy demand REF'!F54</f>
        <v>844.50125234493305</v>
      </c>
      <c r="Q76" s="7">
        <f>'[7]Final energy demand REF'!G54</f>
        <v>802.140328933055</v>
      </c>
      <c r="R76" s="7">
        <f>'[7]Final energy demand REF'!H54</f>
        <v>757.23775011646501</v>
      </c>
      <c r="S76" s="7">
        <f>'[7]Final energy demand REF'!I54</f>
        <v>709.64101657087895</v>
      </c>
      <c r="T76" s="7">
        <f>'[7]Final energy demand REF'!J54</f>
        <v>667.597235272278</v>
      </c>
      <c r="U76" s="7">
        <f>'[7]Final energy demand REF'!K54</f>
        <v>649.93884712686599</v>
      </c>
      <c r="V76" s="6">
        <f>'[7]Final energy demand REF'!L54</f>
        <v>638.09167607291204</v>
      </c>
    </row>
    <row r="77" spans="2:22" x14ac:dyDescent="0.2">
      <c r="B77" s="8" t="str">
        <f>'[7]Transport REF'!C16</f>
        <v xml:space="preserve"> - electricity</v>
      </c>
      <c r="C77" s="7">
        <f>'[7]Transport REF'!D16</f>
        <v>3.6000000000000025E-2</v>
      </c>
      <c r="D77" s="7">
        <f>'[7]Transport REF'!E16</f>
        <v>0.53099705000000363</v>
      </c>
      <c r="E77" s="7">
        <f>'[7]Transport REF'!F16</f>
        <v>2.3584028000000057</v>
      </c>
      <c r="F77" s="7">
        <f>'[7]Transport REF'!G16</f>
        <v>5.1932268000000095</v>
      </c>
      <c r="G77" s="7">
        <f>'[7]Transport REF'!H16</f>
        <v>8.0280507999999582</v>
      </c>
      <c r="H77" s="7">
        <f>'[7]Transport REF'!I16</f>
        <v>11.895205799999975</v>
      </c>
      <c r="I77" s="7">
        <f>'[7]Transport REF'!J16</f>
        <v>15.762360800000035</v>
      </c>
      <c r="J77" s="7">
        <f>'[7]Transport REF'!K16</f>
        <v>20.324311365481652</v>
      </c>
      <c r="K77" s="6">
        <f>'[7]Transport REF'!L16</f>
        <v>25.680240875197669</v>
      </c>
      <c r="M77" s="8" t="str">
        <f>'[7]Final energy demand REF'!C55</f>
        <v xml:space="preserve">    - Gas</v>
      </c>
      <c r="N77" s="7">
        <f>'[7]Final energy demand REF'!D55</f>
        <v>524.36900000000003</v>
      </c>
      <c r="O77" s="7">
        <f>'[7]Final energy demand REF'!E55</f>
        <v>653.71795388700195</v>
      </c>
      <c r="P77" s="7">
        <f>'[7]Final energy demand REF'!F55</f>
        <v>706.01539019796201</v>
      </c>
      <c r="Q77" s="7">
        <f>'[7]Final energy demand REF'!G55</f>
        <v>748.37631360984005</v>
      </c>
      <c r="R77" s="7">
        <f>'[7]Final energy demand REF'!H55</f>
        <v>793.27889242643005</v>
      </c>
      <c r="S77" s="7">
        <f>'[7]Final energy demand REF'!I55</f>
        <v>840.875625972016</v>
      </c>
      <c r="T77" s="7">
        <f>'[7]Final energy demand REF'!J55</f>
        <v>882.91940727061694</v>
      </c>
      <c r="U77" s="7">
        <f>'[7]Final energy demand REF'!K55</f>
        <v>900.57779541602997</v>
      </c>
      <c r="V77" s="6">
        <f>'[7]Final energy demand REF'!L55</f>
        <v>918.58935132434999</v>
      </c>
    </row>
    <row r="78" spans="2:22" ht="13.5" thickBot="1" x14ac:dyDescent="0.25">
      <c r="B78" s="8"/>
      <c r="C78" s="7"/>
      <c r="D78" s="7"/>
      <c r="E78" s="7"/>
      <c r="F78" s="7"/>
      <c r="G78" s="7"/>
      <c r="H78" s="7"/>
      <c r="I78" s="7"/>
      <c r="J78" s="7"/>
      <c r="K78" s="6"/>
      <c r="M78" s="5" t="str">
        <f>'[7]Final energy demand REF'!C56</f>
        <v xml:space="preserve">    - Coal</v>
      </c>
      <c r="N78" s="19">
        <f>'[7]Final energy demand REF'!D56</f>
        <v>4.9450000000000003</v>
      </c>
      <c r="O78" s="19">
        <f>'[7]Final energy demand REF'!E56</f>
        <v>6.1643848543671798</v>
      </c>
      <c r="P78" s="19">
        <f>'[7]Final energy demand REF'!F56</f>
        <v>6.1643848543671798</v>
      </c>
      <c r="Q78" s="19">
        <f>'[7]Final energy demand REF'!G56</f>
        <v>6.1643848543671798</v>
      </c>
      <c r="R78" s="19">
        <f>'[7]Final energy demand REF'!H56</f>
        <v>6.1643848543671798</v>
      </c>
      <c r="S78" s="19">
        <f>'[7]Final energy demand REF'!I56</f>
        <v>6.1643848543671798</v>
      </c>
      <c r="T78" s="19">
        <f>'[7]Final energy demand REF'!J56</f>
        <v>6.1643848543671798</v>
      </c>
      <c r="U78" s="19">
        <f>'[7]Final energy demand REF'!K56</f>
        <v>6.1643848543671798</v>
      </c>
      <c r="V78" s="18">
        <f>'[7]Final energy demand REF'!L56</f>
        <v>0</v>
      </c>
    </row>
    <row r="79" spans="2:22" ht="13.5" thickBot="1" x14ac:dyDescent="0.25">
      <c r="B79" s="8" t="str">
        <f>'[7]Transport REF'!C18</f>
        <v>rail</v>
      </c>
      <c r="C79" s="7">
        <f>'[7]Transport REF'!D18</f>
        <v>127.59400000000042</v>
      </c>
      <c r="D79" s="7">
        <f>'[7]Transport REF'!E18</f>
        <v>137.58155932203454</v>
      </c>
      <c r="E79" s="7">
        <f>'[7]Transport REF'!F18</f>
        <v>156.43418644067717</v>
      </c>
      <c r="F79" s="7">
        <f>'[7]Transport REF'!G18</f>
        <v>195.78681355932315</v>
      </c>
      <c r="G79" s="7">
        <f>'[7]Transport REF'!H18</f>
        <v>225.1394406779655</v>
      </c>
      <c r="H79" s="7">
        <f>'[7]Transport REF'!I18</f>
        <v>254.49206779660989</v>
      </c>
      <c r="I79" s="7">
        <f>'[7]Transport REF'!J18</f>
        <v>283.84469491525465</v>
      </c>
      <c r="J79" s="7">
        <f>'[7]Transport REF'!K18</f>
        <v>313.19732203389731</v>
      </c>
      <c r="K79" s="6">
        <f>'[7]Transport REF'!L18</f>
        <v>342.5499491525415</v>
      </c>
    </row>
    <row r="80" spans="2:22" x14ac:dyDescent="0.2">
      <c r="B80" s="8" t="str">
        <f>'[7]Transport REF'!C19</f>
        <v xml:space="preserve"> - fossil fuels</v>
      </c>
      <c r="C80" s="7">
        <f>'[7]Transport REF'!D19</f>
        <v>109.43499890565039</v>
      </c>
      <c r="D80" s="7">
        <f>'[7]Transport REF'!E19</f>
        <v>118.88155813321885</v>
      </c>
      <c r="E80" s="7">
        <f>'[7]Transport REF'!F19</f>
        <v>137.23418506833531</v>
      </c>
      <c r="F80" s="7">
        <f>'[7]Transport REF'!G19</f>
        <v>175.58681180345505</v>
      </c>
      <c r="G80" s="7">
        <f>'[7]Transport REF'!H19</f>
        <v>203.93943863857118</v>
      </c>
      <c r="H80" s="7">
        <f>'[7]Transport REF'!I19</f>
        <v>232.29206547368926</v>
      </c>
      <c r="I80" s="7">
        <f>'[7]Transport REF'!J19</f>
        <v>260.64469230880775</v>
      </c>
      <c r="J80" s="7">
        <f>'[7]Transport REF'!K19</f>
        <v>288.99731914392407</v>
      </c>
      <c r="K80" s="6">
        <f>'[7]Transport REF'!L19</f>
        <v>317.34994597904199</v>
      </c>
      <c r="M80" s="17" t="str">
        <f>'[7]CO2-emissions REF'!D4</f>
        <v>CO2 emissions in Mill t/a</v>
      </c>
      <c r="N80" s="16" t="str">
        <f>'[7]CO2-emissions REF'!D5</f>
        <v>Scenario:</v>
      </c>
      <c r="O80" s="16" t="str">
        <f>'[7]CO2-emissions REF'!E5</f>
        <v>Latin America Reference (2015)</v>
      </c>
      <c r="P80" s="16"/>
      <c r="Q80" s="16"/>
      <c r="R80" s="16"/>
      <c r="S80" s="16"/>
      <c r="T80" s="16"/>
      <c r="U80" s="16"/>
      <c r="V80" s="15"/>
    </row>
    <row r="81" spans="2:22" x14ac:dyDescent="0.2">
      <c r="B81" s="8" t="str">
        <f>'[7]Transport REF'!C20</f>
        <v xml:space="preserve"> - biofuels</v>
      </c>
      <c r="C81" s="7">
        <f>'[7]Transport REF'!D20</f>
        <v>1.0943499915250076E-6</v>
      </c>
      <c r="D81" s="7">
        <f>'[7]Transport REF'!E20</f>
        <v>1.1888155853171963E-6</v>
      </c>
      <c r="E81" s="7">
        <f>'[7]Transport REF'!F20</f>
        <v>1.3723418565640189E-6</v>
      </c>
      <c r="F81" s="7">
        <f>'[7]Transport REF'!G20</f>
        <v>1.7558681264619144E-6</v>
      </c>
      <c r="G81" s="7">
        <f>'[7]Transport REF'!H20</f>
        <v>2.0393943969771913E-6</v>
      </c>
      <c r="H81" s="7">
        <f>'[7]Transport REF'!I20</f>
        <v>2.3229206668163208E-6</v>
      </c>
      <c r="I81" s="7">
        <f>'[7]Transport REF'!J20</f>
        <v>2.6064469368110423E-6</v>
      </c>
      <c r="J81" s="7">
        <f>'[7]Transport REF'!K20</f>
        <v>2.8899732063623606E-6</v>
      </c>
      <c r="K81" s="6">
        <f>'[7]Transport REF'!L20</f>
        <v>3.17349947452283E-6</v>
      </c>
      <c r="M81" s="8"/>
      <c r="N81" s="14">
        <f>'[7]CO2-emissions REF'!D8</f>
        <v>2012</v>
      </c>
      <c r="O81" s="14">
        <f>'[7]CO2-emissions REF'!E8</f>
        <v>2015</v>
      </c>
      <c r="P81" s="14">
        <f>'[7]CO2-emissions REF'!F8</f>
        <v>2020</v>
      </c>
      <c r="Q81" s="14">
        <f>'[7]CO2-emissions REF'!G8</f>
        <v>2025</v>
      </c>
      <c r="R81" s="14">
        <f>'[7]CO2-emissions REF'!H8</f>
        <v>2030</v>
      </c>
      <c r="S81" s="14">
        <f>'[7]CO2-emissions REF'!I8</f>
        <v>2035</v>
      </c>
      <c r="T81" s="14">
        <f>'[7]CO2-emissions REF'!J8</f>
        <v>2040</v>
      </c>
      <c r="U81" s="14">
        <f>'[7]CO2-emissions REF'!K8</f>
        <v>2045</v>
      </c>
      <c r="V81" s="13">
        <f>'[7]CO2-emissions REF'!L8</f>
        <v>2050</v>
      </c>
    </row>
    <row r="82" spans="2:22" x14ac:dyDescent="0.2">
      <c r="B82" s="8" t="str">
        <f>'[7]Transport REF'!C21</f>
        <v xml:space="preserve"> - synfuels</v>
      </c>
      <c r="C82" s="7">
        <f>'[7]Transport REF'!D21</f>
        <v>8.474996463302726E-15</v>
      </c>
      <c r="D82" s="7">
        <f>'[7]Transport REF'!E21</f>
        <v>7.9031482378895756E-15</v>
      </c>
      <c r="E82" s="7">
        <f>'[7]Transport REF'!F21</f>
        <v>7.8427527911479876E-15</v>
      </c>
      <c r="F82" s="7">
        <f>'[7]Transport REF'!G21</f>
        <v>9.1313177142902633E-15</v>
      </c>
      <c r="G82" s="7">
        <f>'[7]Transport REF'!H21</f>
        <v>9.802464729113891E-15</v>
      </c>
      <c r="H82" s="7">
        <f>'[7]Transport REF'!I21</f>
        <v>1.1149778624648035E-14</v>
      </c>
      <c r="I82" s="7">
        <f>'[7]Transport REF'!J21</f>
        <v>1.23415049653222E-14</v>
      </c>
      <c r="J82" s="7">
        <f>'[7]Transport REF'!K21</f>
        <v>1.3976612219253091E-14</v>
      </c>
      <c r="K82" s="6">
        <f>'[7]Transport REF'!L21</f>
        <v>1.7002584902530642E-14</v>
      </c>
      <c r="M82" s="8"/>
      <c r="N82" s="7"/>
      <c r="O82" s="7"/>
      <c r="P82" s="7"/>
      <c r="Q82" s="7"/>
      <c r="R82" s="7"/>
      <c r="S82" s="7"/>
      <c r="T82" s="7"/>
      <c r="U82" s="7"/>
      <c r="V82" s="6"/>
    </row>
    <row r="83" spans="2:22" x14ac:dyDescent="0.2">
      <c r="B83" s="8" t="str">
        <f>'[7]Transport REF'!C22</f>
        <v xml:space="preserve"> - electricity</v>
      </c>
      <c r="C83" s="7">
        <f>'[7]Transport REF'!D22</f>
        <v>18.159000000000017</v>
      </c>
      <c r="D83" s="7">
        <f>'[7]Transport REF'!E22</f>
        <v>18.700000000000095</v>
      </c>
      <c r="E83" s="7">
        <f>'[7]Transport REF'!F22</f>
        <v>19.199999999999989</v>
      </c>
      <c r="F83" s="7">
        <f>'[7]Transport REF'!G22</f>
        <v>20.199999999999964</v>
      </c>
      <c r="G83" s="7">
        <f>'[7]Transport REF'!H22</f>
        <v>21.199999999999935</v>
      </c>
      <c r="H83" s="7">
        <f>'[7]Transport REF'!I22</f>
        <v>22.199999999999967</v>
      </c>
      <c r="I83" s="7">
        <f>'[7]Transport REF'!J22</f>
        <v>23.199999999999971</v>
      </c>
      <c r="J83" s="7">
        <f>'[7]Transport REF'!K22</f>
        <v>24.200000000000063</v>
      </c>
      <c r="K83" s="6">
        <f>'[7]Transport REF'!L22</f>
        <v>25.20000000000006</v>
      </c>
      <c r="M83" s="8" t="str">
        <f>'[7]CO2-emissions REF'!C10</f>
        <v>Condensation power plants</v>
      </c>
      <c r="N83" s="7">
        <f>'[7]CO2-emissions REF'!D10</f>
        <v>248.15928073872178</v>
      </c>
      <c r="O83" s="7">
        <f>'[7]CO2-emissions REF'!E10</f>
        <v>267.6714925577968</v>
      </c>
      <c r="P83" s="7">
        <f>'[7]CO2-emissions REF'!F10</f>
        <v>288.51902993458657</v>
      </c>
      <c r="Q83" s="7">
        <f>'[7]CO2-emissions REF'!G10</f>
        <v>313.15321352957847</v>
      </c>
      <c r="R83" s="7">
        <f>'[7]CO2-emissions REF'!H10</f>
        <v>337.8296635256994</v>
      </c>
      <c r="S83" s="7">
        <f>'[7]CO2-emissions REF'!I10</f>
        <v>379.74784920544795</v>
      </c>
      <c r="T83" s="7">
        <f>'[7]CO2-emissions REF'!J10</f>
        <v>430.4894643096959</v>
      </c>
      <c r="U83" s="7">
        <f>'[7]CO2-emissions REF'!K10</f>
        <v>494.11920208721239</v>
      </c>
      <c r="V83" s="6">
        <f>'[7]CO2-emissions REF'!L10</f>
        <v>572.37897228593511</v>
      </c>
    </row>
    <row r="84" spans="2:22" x14ac:dyDescent="0.2">
      <c r="B84" s="8"/>
      <c r="C84" s="7"/>
      <c r="D84" s="7"/>
      <c r="E84" s="7"/>
      <c r="F84" s="7"/>
      <c r="G84" s="7"/>
      <c r="H84" s="7"/>
      <c r="I84" s="7"/>
      <c r="J84" s="7"/>
      <c r="K84" s="6"/>
      <c r="M84" s="8" t="str">
        <f>'[7]CO2-emissions REF'!C11</f>
        <v xml:space="preserve">  - Hard coal (&amp; non-renewable waste)</v>
      </c>
      <c r="N84" s="7">
        <f>'[7]CO2-emissions REF'!D11</f>
        <v>33.70048096053997</v>
      </c>
      <c r="O84" s="7">
        <f>'[7]CO2-emissions REF'!E11</f>
        <v>49.797617435633249</v>
      </c>
      <c r="P84" s="7">
        <f>'[7]CO2-emissions REF'!F11</f>
        <v>64.963810455371799</v>
      </c>
      <c r="Q84" s="7">
        <f>'[7]CO2-emissions REF'!G11</f>
        <v>73.25476285014534</v>
      </c>
      <c r="R84" s="7">
        <f>'[7]CO2-emissions REF'!H11</f>
        <v>80.332623616916138</v>
      </c>
      <c r="S84" s="7">
        <f>'[7]CO2-emissions REF'!I11</f>
        <v>93.443191614744023</v>
      </c>
      <c r="T84" s="7">
        <f>'[7]CO2-emissions REF'!J11</f>
        <v>106.96083838202816</v>
      </c>
      <c r="U84" s="7">
        <f>'[7]CO2-emissions REF'!K11</f>
        <v>140.74218784386164</v>
      </c>
      <c r="V84" s="6">
        <f>'[7]CO2-emissions REF'!L11</f>
        <v>200.07176135893192</v>
      </c>
    </row>
    <row r="85" spans="2:22" x14ac:dyDescent="0.2">
      <c r="B85" s="8" t="str">
        <f>'[7]Transport REF'!C24</f>
        <v>navigation</v>
      </c>
      <c r="C85" s="7">
        <f>'[7]Transport REF'!D24</f>
        <v>121.9010000000002</v>
      </c>
      <c r="D85" s="7">
        <f>'[7]Transport REF'!E24</f>
        <v>131.76236986301529</v>
      </c>
      <c r="E85" s="7">
        <f>'[7]Transport REF'!F24</f>
        <v>149.94281506849322</v>
      </c>
      <c r="F85" s="7">
        <f>'[7]Transport REF'!G24</f>
        <v>168.12326027397293</v>
      </c>
      <c r="G85" s="7">
        <f>'[7]Transport REF'!H24</f>
        <v>186.30370547945085</v>
      </c>
      <c r="H85" s="7">
        <f>'[7]Transport REF'!I24</f>
        <v>204.48415068493176</v>
      </c>
      <c r="I85" s="7">
        <f>'[7]Transport REF'!J24</f>
        <v>222.66459589041091</v>
      </c>
      <c r="J85" s="7">
        <f>'[7]Transport REF'!K24</f>
        <v>240.84504109589051</v>
      </c>
      <c r="K85" s="6">
        <f>'[7]Transport REF'!L24</f>
        <v>259.02548630137028</v>
      </c>
      <c r="M85" s="8" t="str">
        <f>'[7]CO2-emissions REF'!C12</f>
        <v xml:space="preserve">  - Lignite</v>
      </c>
      <c r="N85" s="7">
        <f>'[7]CO2-emissions REF'!D12</f>
        <v>10.131604920000015</v>
      </c>
      <c r="O85" s="7">
        <f>'[7]CO2-emissions REF'!E12</f>
        <v>9.0874008048464781</v>
      </c>
      <c r="P85" s="7">
        <f>'[7]CO2-emissions REF'!F12</f>
        <v>8.902421961423185</v>
      </c>
      <c r="Q85" s="7">
        <f>'[7]CO2-emissions REF'!G12</f>
        <v>9.0878411132983778</v>
      </c>
      <c r="R85" s="7">
        <f>'[7]CO2-emissions REF'!H12</f>
        <v>9.4203402671446241</v>
      </c>
      <c r="S85" s="7">
        <f>'[7]CO2-emissions REF'!I12</f>
        <v>9.7547974314715962</v>
      </c>
      <c r="T85" s="7">
        <f>'[7]CO2-emissions REF'!J12</f>
        <v>10.268654758815298</v>
      </c>
      <c r="U85" s="7">
        <f>'[7]CO2-emissions REF'!K12</f>
        <v>10.781525042831021</v>
      </c>
      <c r="V85" s="6">
        <f>'[7]CO2-emissions REF'!L12</f>
        <v>11.295843155288635</v>
      </c>
    </row>
    <row r="86" spans="2:22" x14ac:dyDescent="0.2">
      <c r="B86" s="8" t="str">
        <f>'[7]Transport REF'!C25</f>
        <v xml:space="preserve"> - fossil fuels</v>
      </c>
      <c r="C86" s="7">
        <f>'[7]Transport REF'!D25</f>
        <v>121.90099878099019</v>
      </c>
      <c r="D86" s="7">
        <f>'[7]Transport REF'!E25</f>
        <v>131.76236854539161</v>
      </c>
      <c r="E86" s="7">
        <f>'[7]Transport REF'!F25</f>
        <v>149.94281356906507</v>
      </c>
      <c r="F86" s="7">
        <f>'[7]Transport REF'!G25</f>
        <v>168.12325859274034</v>
      </c>
      <c r="G86" s="7">
        <f>'[7]Transport REF'!H25</f>
        <v>186.3037036164138</v>
      </c>
      <c r="H86" s="7">
        <f>'[7]Transport REF'!I25</f>
        <v>204.48414864009027</v>
      </c>
      <c r="I86" s="7">
        <f>'[7]Transport REF'!J25</f>
        <v>222.66459366376495</v>
      </c>
      <c r="J86" s="7">
        <f>'[7]Transport REF'!K25</f>
        <v>240.84503868744011</v>
      </c>
      <c r="K86" s="6">
        <f>'[7]Transport REF'!L25</f>
        <v>259.02548371111544</v>
      </c>
      <c r="M86" s="8" t="str">
        <f>'[7]CO2-emissions REF'!C13</f>
        <v xml:space="preserve">  - Gas</v>
      </c>
      <c r="N86" s="7">
        <f>'[7]CO2-emissions REF'!D13</f>
        <v>101.06195903999996</v>
      </c>
      <c r="O86" s="7">
        <f>'[7]CO2-emissions REF'!E13</f>
        <v>98.667539878558529</v>
      </c>
      <c r="P86" s="7">
        <f>'[7]CO2-emissions REF'!F13</f>
        <v>113.2827759703429</v>
      </c>
      <c r="Q86" s="7">
        <f>'[7]CO2-emissions REF'!G13</f>
        <v>144.01266085711151</v>
      </c>
      <c r="R86" s="7">
        <f>'[7]CO2-emissions REF'!H13</f>
        <v>174.81703449982516</v>
      </c>
      <c r="S86" s="7">
        <f>'[7]CO2-emissions REF'!I13</f>
        <v>210.04792697237514</v>
      </c>
      <c r="T86" s="7">
        <f>'[7]CO2-emissions REF'!J13</f>
        <v>250.10986094948416</v>
      </c>
      <c r="U86" s="7">
        <f>'[7]CO2-emissions REF'!K13</f>
        <v>281.25825377890453</v>
      </c>
      <c r="V86" s="6">
        <f>'[7]CO2-emissions REF'!L13</f>
        <v>301.78175900504766</v>
      </c>
    </row>
    <row r="87" spans="2:22" x14ac:dyDescent="0.2">
      <c r="B87" s="8" t="str">
        <f>'[7]Transport REF'!C26</f>
        <v xml:space="preserve"> - biofuels</v>
      </c>
      <c r="C87" s="7">
        <f>'[7]Transport REF'!D26</f>
        <v>1.2190099905595986E-6</v>
      </c>
      <c r="D87" s="7">
        <f>'[7]Transport REF'!E26</f>
        <v>1.3176236898706992E-6</v>
      </c>
      <c r="E87" s="7">
        <f>'[7]Transport REF'!F26</f>
        <v>1.4994281421158978E-6</v>
      </c>
      <c r="F87" s="7">
        <f>'[7]Transport REF'!G26</f>
        <v>1.6812325939965508E-6</v>
      </c>
      <c r="G87" s="7">
        <f>'[7]Transport REF'!H26</f>
        <v>1.863037045839715E-6</v>
      </c>
      <c r="H87" s="7">
        <f>'[7]Transport REF'!I26</f>
        <v>2.0448414970342904E-6</v>
      </c>
      <c r="I87" s="7">
        <f>'[7]Transport REF'!J26</f>
        <v>2.2266459483609587E-6</v>
      </c>
      <c r="J87" s="7">
        <f>'[7]Transport REF'!K26</f>
        <v>2.4084503993110543E-6</v>
      </c>
      <c r="K87" s="6">
        <f>'[7]Transport REF'!L26</f>
        <v>2.5902548491359552E-6</v>
      </c>
      <c r="M87" s="8" t="str">
        <f>'[7]CO2-emissions REF'!C14</f>
        <v xml:space="preserve">  - Oil</v>
      </c>
      <c r="N87" s="7">
        <f>'[7]CO2-emissions REF'!D14</f>
        <v>66.759714000000002</v>
      </c>
      <c r="O87" s="7">
        <f>'[7]CO2-emissions REF'!E14</f>
        <v>73.642113246705577</v>
      </c>
      <c r="P87" s="7">
        <f>'[7]CO2-emissions REF'!F14</f>
        <v>61.245518236190378</v>
      </c>
      <c r="Q87" s="7">
        <f>'[7]CO2-emissions REF'!G14</f>
        <v>48.200221436295934</v>
      </c>
      <c r="R87" s="7">
        <f>'[7]CO2-emissions REF'!H14</f>
        <v>35.24148332363167</v>
      </c>
      <c r="S87" s="7">
        <f>'[7]CO2-emissions REF'!I14</f>
        <v>27.805969061296658</v>
      </c>
      <c r="T87" s="7">
        <f>'[7]CO2-emissions REF'!J14</f>
        <v>20.599037257994922</v>
      </c>
      <c r="U87" s="7">
        <f>'[7]CO2-emissions REF'!K14</f>
        <v>14.125806850186626</v>
      </c>
      <c r="V87" s="6">
        <f>'[7]CO2-emissions REF'!L14</f>
        <v>9.6576087666668524</v>
      </c>
    </row>
    <row r="88" spans="2:22" x14ac:dyDescent="0.2">
      <c r="B88" s="8" t="str">
        <f>'[7]Transport REF'!C27</f>
        <v xml:space="preserve"> - synfuels</v>
      </c>
      <c r="C88" s="7">
        <f>'[7]Transport REF'!D27</f>
        <v>9.4404033798424963E-15</v>
      </c>
      <c r="D88" s="7">
        <f>'[7]Transport REF'!E27</f>
        <v>8.7594539232295737E-15</v>
      </c>
      <c r="E88" s="7">
        <f>'[7]Transport REF'!F27</f>
        <v>8.5690341589874264E-15</v>
      </c>
      <c r="F88" s="7">
        <f>'[7]Transport REF'!G27</f>
        <v>8.7431787934649686E-15</v>
      </c>
      <c r="G88" s="7">
        <f>'[7]Transport REF'!H27</f>
        <v>8.9547931277760567E-15</v>
      </c>
      <c r="H88" s="7">
        <f>'[7]Transport REF'!I27</f>
        <v>9.8150274092976741E-15</v>
      </c>
      <c r="I88" s="7">
        <f>'[7]Transport REF'!J27</f>
        <v>1.0543150385916925E-14</v>
      </c>
      <c r="J88" s="7">
        <f>'[7]Transport REF'!K27</f>
        <v>1.1647850992655587E-14</v>
      </c>
      <c r="K88" s="6">
        <f>'[7]Transport REF'!L27</f>
        <v>1.3877748632130409E-14</v>
      </c>
      <c r="M88" s="8" t="str">
        <f>'[7]CO2-emissions REF'!C15</f>
        <v xml:space="preserve">  - Diesel</v>
      </c>
      <c r="N88" s="7">
        <f>'[7]CO2-emissions REF'!D15</f>
        <v>36.505521818181819</v>
      </c>
      <c r="O88" s="7">
        <f>'[7]CO2-emissions REF'!E15</f>
        <v>36.476821192052988</v>
      </c>
      <c r="P88" s="7">
        <f>'[7]CO2-emissions REF'!F15</f>
        <v>40.12450331125828</v>
      </c>
      <c r="Q88" s="7">
        <f>'[7]CO2-emissions REF'!G15</f>
        <v>38.597727272727283</v>
      </c>
      <c r="R88" s="7">
        <f>'[7]CO2-emissions REF'!H15</f>
        <v>38.018181818181809</v>
      </c>
      <c r="S88" s="7">
        <f>'[7]CO2-emissions REF'!I15</f>
        <v>38.695964125560536</v>
      </c>
      <c r="T88" s="7">
        <f>'[7]CO2-emissions REF'!J15</f>
        <v>42.5510729613734</v>
      </c>
      <c r="U88" s="7">
        <f>'[7]CO2-emissions REF'!K15</f>
        <v>47.211428571428563</v>
      </c>
      <c r="V88" s="6">
        <f>'[7]CO2-emissions REF'!L15</f>
        <v>49.571999999999996</v>
      </c>
    </row>
    <row r="89" spans="2:22" x14ac:dyDescent="0.2">
      <c r="B89" s="8"/>
      <c r="C89" s="7"/>
      <c r="D89" s="7"/>
      <c r="E89" s="7"/>
      <c r="F89" s="7"/>
      <c r="G89" s="7"/>
      <c r="H89" s="7"/>
      <c r="I89" s="7"/>
      <c r="J89" s="7"/>
      <c r="K89" s="6"/>
      <c r="M89" s="8"/>
      <c r="N89" s="7"/>
      <c r="O89" s="7"/>
      <c r="P89" s="7"/>
      <c r="Q89" s="7"/>
      <c r="R89" s="7"/>
      <c r="S89" s="7"/>
      <c r="T89" s="7"/>
      <c r="U89" s="7"/>
      <c r="V89" s="6"/>
    </row>
    <row r="90" spans="2:22" x14ac:dyDescent="0.2">
      <c r="B90" s="8" t="str">
        <f>'[7]Transport REF'!C29</f>
        <v>aviation</v>
      </c>
      <c r="C90" s="7">
        <f>'[7]Transport REF'!D29</f>
        <v>200.11300000000062</v>
      </c>
      <c r="D90" s="7">
        <f>'[7]Transport REF'!E29</f>
        <v>216.12100000000271</v>
      </c>
      <c r="E90" s="7">
        <f>'[7]Transport REF'!F29</f>
        <v>252.10850000000022</v>
      </c>
      <c r="F90" s="7">
        <f>'[7]Transport REF'!G29</f>
        <v>288.09600000000165</v>
      </c>
      <c r="G90" s="7">
        <f>'[7]Transport REF'!H29</f>
        <v>324.08349999999854</v>
      </c>
      <c r="H90" s="7">
        <f>'[7]Transport REF'!I29</f>
        <v>360.07100000000145</v>
      </c>
      <c r="I90" s="7">
        <f>'[7]Transport REF'!J29</f>
        <v>386.05850000000208</v>
      </c>
      <c r="J90" s="7">
        <f>'[7]Transport REF'!K29</f>
        <v>402.04600000000016</v>
      </c>
      <c r="K90" s="6">
        <f>'[7]Transport REF'!L29</f>
        <v>418.03350000000114</v>
      </c>
      <c r="M90" s="8" t="str">
        <f>'[7]CO2-emissions REF'!C17</f>
        <v>Combined heat and power plants</v>
      </c>
      <c r="N90" s="7">
        <f>'[7]CO2-emissions REF'!D17</f>
        <v>14.795572150460135</v>
      </c>
      <c r="O90" s="7">
        <f>'[7]CO2-emissions REF'!E17</f>
        <v>14.580383367802764</v>
      </c>
      <c r="P90" s="7">
        <f>'[7]CO2-emissions REF'!F17</f>
        <v>14.338893774214348</v>
      </c>
      <c r="Q90" s="7">
        <f>'[7]CO2-emissions REF'!G17</f>
        <v>13.724142845123064</v>
      </c>
      <c r="R90" s="7">
        <f>'[7]CO2-emissions REF'!H17</f>
        <v>13.034285356164329</v>
      </c>
      <c r="S90" s="7">
        <f>'[7]CO2-emissions REF'!I17</f>
        <v>12.450445970818409</v>
      </c>
      <c r="T90" s="7">
        <f>'[7]CO2-emissions REF'!J17</f>
        <v>12.323227125445721</v>
      </c>
      <c r="U90" s="7">
        <f>'[7]CO2-emissions REF'!K17</f>
        <v>12.22878082807766</v>
      </c>
      <c r="V90" s="6">
        <f>'[7]CO2-emissions REF'!L17</f>
        <v>11.912517625305266</v>
      </c>
    </row>
    <row r="91" spans="2:22" x14ac:dyDescent="0.2">
      <c r="B91" s="8" t="str">
        <f>'[7]Transport REF'!C30</f>
        <v xml:space="preserve"> - fossil fuels</v>
      </c>
      <c r="C91" s="7">
        <f>'[7]Transport REF'!D30</f>
        <v>200.11299799887061</v>
      </c>
      <c r="D91" s="7">
        <f>'[7]Transport REF'!E30</f>
        <v>216.1209978387927</v>
      </c>
      <c r="E91" s="7">
        <f>'[7]Transport REF'!F30</f>
        <v>252.10849747891521</v>
      </c>
      <c r="F91" s="7">
        <f>'[7]Transport REF'!G30</f>
        <v>288.09599711904167</v>
      </c>
      <c r="G91" s="7">
        <f>'[7]Transport REF'!H30</f>
        <v>324.08349675916355</v>
      </c>
      <c r="H91" s="7">
        <f>'[7]Transport REF'!I30</f>
        <v>360.07099639929146</v>
      </c>
      <c r="I91" s="7">
        <f>'[7]Transport REF'!J30</f>
        <v>386.05849613941712</v>
      </c>
      <c r="J91" s="7">
        <f>'[7]Transport REF'!K30</f>
        <v>402.04599597954018</v>
      </c>
      <c r="K91" s="6">
        <f>'[7]Transport REF'!L30</f>
        <v>418.03349581966614</v>
      </c>
      <c r="M91" s="8" t="str">
        <f>'[7]CO2-emissions REF'!C18</f>
        <v xml:space="preserve">    - Hard coal (&amp; non-renewable waste)</v>
      </c>
      <c r="N91" s="7">
        <f>'[7]CO2-emissions REF'!D18</f>
        <v>0.85601691434667482</v>
      </c>
      <c r="O91" s="7">
        <f>'[7]CO2-emissions REF'!E18</f>
        <v>0.83316289862750026</v>
      </c>
      <c r="P91" s="7">
        <f>'[7]CO2-emissions REF'!F18</f>
        <v>0.35378795669687696</v>
      </c>
      <c r="Q91" s="7">
        <f>'[7]CO2-emissions REF'!G18</f>
        <v>0.37095839697672239</v>
      </c>
      <c r="R91" s="7">
        <f>'[7]CO2-emissions REF'!H18</f>
        <v>0.14517008760221276</v>
      </c>
      <c r="S91" s="7">
        <f>'[7]CO2-emissions REF'!I18</f>
        <v>0.15870151182267106</v>
      </c>
      <c r="T91" s="7">
        <f>'[7]CO2-emissions REF'!J18</f>
        <v>0.26043408459381123</v>
      </c>
      <c r="U91" s="7">
        <f>'[7]CO2-emissions REF'!K18</f>
        <v>0.16852743660620553</v>
      </c>
      <c r="V91" s="6">
        <f>'[7]CO2-emissions REF'!L18</f>
        <v>0.15221569557723966</v>
      </c>
    </row>
    <row r="92" spans="2:22" x14ac:dyDescent="0.2">
      <c r="B92" s="8" t="str">
        <f>'[7]Transport REF'!C31</f>
        <v xml:space="preserve"> - biofuels</v>
      </c>
      <c r="C92" s="7">
        <f>'[7]Transport REF'!D31</f>
        <v>2.0011299845026155E-6</v>
      </c>
      <c r="D92" s="7">
        <f>'[7]Transport REF'!E31</f>
        <v>2.161209985632481E-6</v>
      </c>
      <c r="E92" s="7">
        <f>'[7]Transport REF'!F31</f>
        <v>2.5210849855923339E-6</v>
      </c>
      <c r="F92" s="7">
        <f>'[7]Transport REF'!G31</f>
        <v>2.8809599850177073E-6</v>
      </c>
      <c r="G92" s="7">
        <f>'[7]Transport REF'!H31</f>
        <v>3.2408349844227285E-6</v>
      </c>
      <c r="H92" s="7">
        <f>'[7]Transport REF'!I31</f>
        <v>3.60070998271698E-6</v>
      </c>
      <c r="I92" s="7">
        <f>'[7]Transport REF'!J31</f>
        <v>3.8605849817201825E-6</v>
      </c>
      <c r="J92" s="7">
        <f>'[7]Transport REF'!K31</f>
        <v>4.0204599805560805E-6</v>
      </c>
      <c r="K92" s="6">
        <f>'[7]Transport REF'!L31</f>
        <v>4.180334977603127E-6</v>
      </c>
      <c r="M92" s="8" t="str">
        <f>'[7]CO2-emissions REF'!C19</f>
        <v xml:space="preserve">    - Lignite</v>
      </c>
      <c r="N92" s="7">
        <f>'[7]CO2-emissions REF'!D19</f>
        <v>0.15964083105346488</v>
      </c>
      <c r="O92" s="7">
        <f>'[7]CO2-emissions REF'!E19</f>
        <v>0.20317319761264818</v>
      </c>
      <c r="P92" s="7">
        <f>'[7]CO2-emissions REF'!F19</f>
        <v>0.14826240801208315</v>
      </c>
      <c r="Q92" s="7">
        <f>'[7]CO2-emissions REF'!G19</f>
        <v>8.0017373892425983E-2</v>
      </c>
      <c r="R92" s="7">
        <f>'[7]CO2-emissions REF'!H19</f>
        <v>7.016447671255592E-2</v>
      </c>
      <c r="S92" s="7">
        <f>'[7]CO2-emissions REF'!I19</f>
        <v>6.7354492897910082E-2</v>
      </c>
      <c r="T92" s="7">
        <f>'[7]CO2-emissions REF'!J19</f>
        <v>7.3992496930682522E-2</v>
      </c>
      <c r="U92" s="7">
        <f>'[7]CO2-emissions REF'!K19</f>
        <v>8.2423582102884793E-2</v>
      </c>
      <c r="V92" s="6">
        <f>'[7]CO2-emissions REF'!L19</f>
        <v>8.9822488703251199E-2</v>
      </c>
    </row>
    <row r="93" spans="2:22" x14ac:dyDescent="0.2">
      <c r="B93" s="8" t="str">
        <f>'[7]Transport REF'!C32</f>
        <v xml:space="preserve"> - synfuels</v>
      </c>
      <c r="C93" s="7">
        <f>'[7]Transport REF'!D32</f>
        <v>1.5497390846263969E-14</v>
      </c>
      <c r="D93" s="7">
        <f>'[7]Transport REF'!E32</f>
        <v>1.4367546237294125E-14</v>
      </c>
      <c r="E93" s="7">
        <f>'[7]Transport REF'!F32</f>
        <v>1.4407668331985472E-14</v>
      </c>
      <c r="F93" s="7">
        <f>'[7]Transport REF'!G32</f>
        <v>1.4982310202510651E-14</v>
      </c>
      <c r="G93" s="7">
        <f>'[7]Transport REF'!H32</f>
        <v>1.5577256990981849E-14</v>
      </c>
      <c r="H93" s="7">
        <f>'[7]Transport REF'!I32</f>
        <v>1.7283035005185182E-14</v>
      </c>
      <c r="I93" s="7">
        <f>'[7]Transport REF'!J32</f>
        <v>1.827983836848855E-14</v>
      </c>
      <c r="J93" s="7">
        <f>'[7]Transport REF'!K32</f>
        <v>1.9443920783607585E-14</v>
      </c>
      <c r="K93" s="6">
        <f>'[7]Transport REF'!L32</f>
        <v>2.2396884243506241E-14</v>
      </c>
      <c r="M93" s="8" t="str">
        <f>'[7]CO2-emissions REF'!C20</f>
        <v xml:space="preserve">    - Gas</v>
      </c>
      <c r="N93" s="7">
        <f>'[7]CO2-emissions REF'!D20</f>
        <v>9.7743744027889861</v>
      </c>
      <c r="O93" s="7">
        <f>'[7]CO2-emissions REF'!E20</f>
        <v>9.574742365465605</v>
      </c>
      <c r="P93" s="7">
        <f>'[7]CO2-emissions REF'!F20</f>
        <v>9.655005009504535</v>
      </c>
      <c r="Q93" s="7">
        <f>'[7]CO2-emissions REF'!G20</f>
        <v>9.0245148651527156</v>
      </c>
      <c r="R93" s="7">
        <f>'[7]CO2-emissions REF'!H20</f>
        <v>8.4965490242290347</v>
      </c>
      <c r="S93" s="7">
        <f>'[7]CO2-emissions REF'!I20</f>
        <v>7.8744872657869784</v>
      </c>
      <c r="T93" s="7">
        <f>'[7]CO2-emissions REF'!J20</f>
        <v>7.6511869862975885</v>
      </c>
      <c r="U93" s="7">
        <f>'[7]CO2-emissions REF'!K20</f>
        <v>7.5537521627255835</v>
      </c>
      <c r="V93" s="6">
        <f>'[7]CO2-emissions REF'!L20</f>
        <v>7.2521146062770914</v>
      </c>
    </row>
    <row r="94" spans="2:22" x14ac:dyDescent="0.2">
      <c r="B94" s="8"/>
      <c r="C94" s="7"/>
      <c r="D94" s="7"/>
      <c r="E94" s="7"/>
      <c r="F94" s="7"/>
      <c r="G94" s="7"/>
      <c r="H94" s="7"/>
      <c r="I94" s="7"/>
      <c r="J94" s="7"/>
      <c r="K94" s="6"/>
      <c r="M94" s="8" t="str">
        <f>'[7]CO2-emissions REF'!C21</f>
        <v xml:space="preserve">    - Oil</v>
      </c>
      <c r="N94" s="7">
        <f>'[7]CO2-emissions REF'!D21</f>
        <v>4.0055400022710108</v>
      </c>
      <c r="O94" s="7">
        <f>'[7]CO2-emissions REF'!E21</f>
        <v>3.9693049060970109</v>
      </c>
      <c r="P94" s="7">
        <f>'[7]CO2-emissions REF'!F21</f>
        <v>4.1818384000008519</v>
      </c>
      <c r="Q94" s="7">
        <f>'[7]CO2-emissions REF'!G21</f>
        <v>4.2486522091012002</v>
      </c>
      <c r="R94" s="7">
        <f>'[7]CO2-emissions REF'!H21</f>
        <v>4.3224017676205255</v>
      </c>
      <c r="S94" s="7">
        <f>'[7]CO2-emissions REF'!I21</f>
        <v>4.3499027003108495</v>
      </c>
      <c r="T94" s="7">
        <f>'[7]CO2-emissions REF'!J21</f>
        <v>4.3376135576236381</v>
      </c>
      <c r="U94" s="7">
        <f>'[7]CO2-emissions REF'!K21</f>
        <v>4.4240776466429867</v>
      </c>
      <c r="V94" s="6">
        <f>'[7]CO2-emissions REF'!L21</f>
        <v>4.4183648347476856</v>
      </c>
    </row>
    <row r="95" spans="2:22" x14ac:dyDescent="0.2">
      <c r="B95" s="8" t="str">
        <f>'[7]Transport REF'!C34</f>
        <v>total (incl. pipelines)</v>
      </c>
      <c r="C95" s="7">
        <f>'[7]Transport REF'!D34</f>
        <v>6839.2120000000141</v>
      </c>
      <c r="D95" s="7">
        <f>'[7]Transport REF'!E34</f>
        <v>7330.680867365907</v>
      </c>
      <c r="E95" s="7">
        <f>'[7]Transport REF'!F34</f>
        <v>8135.1869136422774</v>
      </c>
      <c r="F95" s="7">
        <f>'[7]Transport REF'!G34</f>
        <v>9037.3394831601308</v>
      </c>
      <c r="G95" s="7">
        <f>'[7]Transport REF'!H34</f>
        <v>9939.492052677886</v>
      </c>
      <c r="H95" s="7">
        <f>'[7]Transport REF'!I34</f>
        <v>10532.969513438737</v>
      </c>
      <c r="I95" s="7">
        <f>'[7]Transport REF'!J34</f>
        <v>11126.446974199585</v>
      </c>
      <c r="J95" s="7">
        <f>'[7]Transport REF'!K34</f>
        <v>11251.127457561948</v>
      </c>
      <c r="K95" s="6">
        <f>'[7]Transport REF'!L34</f>
        <v>11034.533702696615</v>
      </c>
      <c r="M95" s="8"/>
      <c r="N95" s="7"/>
      <c r="O95" s="7"/>
      <c r="P95" s="7"/>
      <c r="Q95" s="7"/>
      <c r="R95" s="7"/>
      <c r="S95" s="7"/>
      <c r="T95" s="7"/>
      <c r="U95" s="7"/>
      <c r="V95" s="6"/>
    </row>
    <row r="96" spans="2:22" x14ac:dyDescent="0.2">
      <c r="B96" s="8" t="str">
        <f>'[7]Transport REF'!C35</f>
        <v xml:space="preserve"> - fossil fuels</v>
      </c>
      <c r="C96" s="7">
        <f>'[7]Transport REF'!D35</f>
        <v>5992.9149956855217</v>
      </c>
      <c r="D96" s="7">
        <f>'[7]Transport REF'!E35</f>
        <v>6297.5670396683081</v>
      </c>
      <c r="E96" s="7">
        <f>'[7]Transport REF'!F35</f>
        <v>6830.8816359365383</v>
      </c>
      <c r="F96" s="7">
        <f>'[7]Transport REF'!G35</f>
        <v>7424.216253142351</v>
      </c>
      <c r="G96" s="7">
        <f>'[7]Transport REF'!H35</f>
        <v>8017.5607710296517</v>
      </c>
      <c r="H96" s="7">
        <f>'[7]Transport REF'!I35</f>
        <v>8375.8697304287634</v>
      </c>
      <c r="I96" s="7">
        <f>'[7]Transport REF'!J35</f>
        <v>8732.2456055592484</v>
      </c>
      <c r="J96" s="7">
        <f>'[7]Transport REF'!K35</f>
        <v>8697.3620074797891</v>
      </c>
      <c r="K96" s="6">
        <f>'[7]Transport REF'!L35</f>
        <v>8474.3970480023163</v>
      </c>
      <c r="M96" s="8" t="str">
        <f>'[7]CO2-emissions REF'!C24</f>
        <v>CO2 emissions power and CHP plants</v>
      </c>
      <c r="N96" s="7">
        <f>'[7]CO2-emissions REF'!D24</f>
        <v>262.95485288918189</v>
      </c>
      <c r="O96" s="7">
        <f>'[7]CO2-emissions REF'!E24</f>
        <v>282.25187592559962</v>
      </c>
      <c r="P96" s="7">
        <f>'[7]CO2-emissions REF'!F24</f>
        <v>302.85792370880085</v>
      </c>
      <c r="Q96" s="7">
        <f>'[7]CO2-emissions REF'!G24</f>
        <v>326.87735637470149</v>
      </c>
      <c r="R96" s="7">
        <f>'[7]CO2-emissions REF'!H24</f>
        <v>350.86394888186368</v>
      </c>
      <c r="S96" s="7">
        <f>'[7]CO2-emissions REF'!I24</f>
        <v>392.19829517626636</v>
      </c>
      <c r="T96" s="7">
        <f>'[7]CO2-emissions REF'!J24</f>
        <v>442.81269143514169</v>
      </c>
      <c r="U96" s="7">
        <f>'[7]CO2-emissions REF'!K24</f>
        <v>506.34798291529006</v>
      </c>
      <c r="V96" s="6">
        <f>'[7]CO2-emissions REF'!L24</f>
        <v>584.29148991124032</v>
      </c>
    </row>
    <row r="97" spans="2:22" x14ac:dyDescent="0.2">
      <c r="B97" s="8" t="str">
        <f>'[7]Transport REF'!C36</f>
        <v xml:space="preserve"> - biofuels (incl. biogas)</v>
      </c>
      <c r="C97" s="7">
        <f>'[7]Transport REF'!D36</f>
        <v>557.11699999999973</v>
      </c>
      <c r="D97" s="7">
        <f>'[7]Transport REF'!E36</f>
        <v>702.12274367994303</v>
      </c>
      <c r="E97" s="7">
        <f>'[7]Transport REF'!F36</f>
        <v>943.6537507128819</v>
      </c>
      <c r="F97" s="7">
        <f>'[7]Transport REF'!G36</f>
        <v>1214.9059238997104</v>
      </c>
      <c r="G97" s="7">
        <f>'[7]Transport REF'!H36</f>
        <v>1486.14819650498</v>
      </c>
      <c r="H97" s="7">
        <f>'[7]Transport REF'!I36</f>
        <v>1660.1328952415101</v>
      </c>
      <c r="I97" s="7">
        <f>'[7]Transport REF'!J36</f>
        <v>1836.0506783466499</v>
      </c>
      <c r="J97" s="7">
        <f>'[7]Transport REF'!K36</f>
        <v>1926.8842309388899</v>
      </c>
      <c r="K97" s="6">
        <f>'[7]Transport REF'!L36</f>
        <v>1856.0453365302897</v>
      </c>
      <c r="M97" s="8" t="str">
        <f>'[7]CO2-emissions REF'!C25</f>
        <v xml:space="preserve">  - Hard coal (&amp; non-renewable waste)</v>
      </c>
      <c r="N97" s="7">
        <f>'[7]CO2-emissions REF'!D25</f>
        <v>34.556497874886645</v>
      </c>
      <c r="O97" s="7">
        <f>'[7]CO2-emissions REF'!E25</f>
        <v>50.630780334260749</v>
      </c>
      <c r="P97" s="7">
        <f>'[7]CO2-emissions REF'!F25</f>
        <v>65.317598412068676</v>
      </c>
      <c r="Q97" s="7">
        <f>'[7]CO2-emissions REF'!G25</f>
        <v>73.625721247122058</v>
      </c>
      <c r="R97" s="7">
        <f>'[7]CO2-emissions REF'!H25</f>
        <v>80.477793704518348</v>
      </c>
      <c r="S97" s="7">
        <f>'[7]CO2-emissions REF'!I25</f>
        <v>93.601893126566694</v>
      </c>
      <c r="T97" s="7">
        <f>'[7]CO2-emissions REF'!J25</f>
        <v>107.22127246662197</v>
      </c>
      <c r="U97" s="7">
        <f>'[7]CO2-emissions REF'!K25</f>
        <v>140.91071528046785</v>
      </c>
      <c r="V97" s="6">
        <f>'[7]CO2-emissions REF'!L25</f>
        <v>200.22397705450916</v>
      </c>
    </row>
    <row r="98" spans="2:22" x14ac:dyDescent="0.2">
      <c r="B98" s="8" t="str">
        <f>'[7]Transport REF'!C37</f>
        <v xml:space="preserve"> - synfuels</v>
      </c>
      <c r="C98" s="7">
        <f>'[7]Transport REF'!D37</f>
        <v>4.3144922933349607E-6</v>
      </c>
      <c r="D98" s="7">
        <f>'[7]Transport REF'!E37</f>
        <v>4.6676542543945315E-6</v>
      </c>
      <c r="E98" s="7">
        <f>'[7]Transport REF'!F37</f>
        <v>5.3928567811889649E-6</v>
      </c>
      <c r="F98" s="7">
        <f>'[7]Transport REF'!G37</f>
        <v>6.3180667254638674E-6</v>
      </c>
      <c r="G98" s="7">
        <f>'[7]Transport REF'!H37</f>
        <v>7.1432555174560554E-6</v>
      </c>
      <c r="H98" s="7">
        <f>'[7]Transport REF'!I37</f>
        <v>7.9684659635009763E-6</v>
      </c>
      <c r="I98" s="7">
        <f>'[7]Transport REF'!J37</f>
        <v>8.693684971435547E-6</v>
      </c>
      <c r="J98" s="7">
        <f>'[7]Transport REF'!K37</f>
        <v>9.3188800601806644E-6</v>
      </c>
      <c r="K98" s="6">
        <f>'[7]Transport REF'!L37</f>
        <v>9.9440912691650399E-6</v>
      </c>
      <c r="M98" s="8" t="str">
        <f>'[7]CO2-emissions REF'!C26</f>
        <v xml:space="preserve">  - Lignite</v>
      </c>
      <c r="N98" s="7">
        <f>'[7]CO2-emissions REF'!D26</f>
        <v>10.291245751053481</v>
      </c>
      <c r="O98" s="7">
        <f>'[7]CO2-emissions REF'!E26</f>
        <v>9.2905740024591257</v>
      </c>
      <c r="P98" s="7">
        <f>'[7]CO2-emissions REF'!F26</f>
        <v>9.0506843694352686</v>
      </c>
      <c r="Q98" s="7">
        <f>'[7]CO2-emissions REF'!G26</f>
        <v>9.167858487190804</v>
      </c>
      <c r="R98" s="7">
        <f>'[7]CO2-emissions REF'!H26</f>
        <v>9.4905047438571799</v>
      </c>
      <c r="S98" s="7">
        <f>'[7]CO2-emissions REF'!I26</f>
        <v>9.822151924369507</v>
      </c>
      <c r="T98" s="7">
        <f>'[7]CO2-emissions REF'!J26</f>
        <v>10.34264725574598</v>
      </c>
      <c r="U98" s="7">
        <f>'[7]CO2-emissions REF'!K26</f>
        <v>10.863948624933906</v>
      </c>
      <c r="V98" s="6">
        <f>'[7]CO2-emissions REF'!L26</f>
        <v>11.385665643991887</v>
      </c>
    </row>
    <row r="99" spans="2:22" x14ac:dyDescent="0.2">
      <c r="B99" s="8" t="str">
        <f>'[7]Transport REF'!C38</f>
        <v xml:space="preserve"> - natural gas</v>
      </c>
      <c r="C99" s="7">
        <f>'[7]Transport REF'!D38</f>
        <v>270.98500000000064</v>
      </c>
      <c r="D99" s="7">
        <f>'[7]Transport REF'!E38</f>
        <v>311.7600823000023</v>
      </c>
      <c r="E99" s="7">
        <f>'[7]Transport REF'!F38</f>
        <v>339.09311879999967</v>
      </c>
      <c r="F99" s="7">
        <f>'[7]Transport REF'!G38</f>
        <v>372.82407300000079</v>
      </c>
      <c r="G99" s="7">
        <f>'[7]Transport REF'!H38</f>
        <v>406.55502719999822</v>
      </c>
      <c r="H99" s="7">
        <f>'[7]Transport REF'!I38</f>
        <v>462.87167399999908</v>
      </c>
      <c r="I99" s="7">
        <f>'[7]Transport REF'!J38</f>
        <v>519.18832080000084</v>
      </c>
      <c r="J99" s="7">
        <f>'[7]Transport REF'!K38</f>
        <v>582.35689845890988</v>
      </c>
      <c r="K99" s="6">
        <f>'[7]Transport REF'!L38</f>
        <v>653.2110673447205</v>
      </c>
      <c r="M99" s="8" t="str">
        <f>'[7]CO2-emissions REF'!C27</f>
        <v xml:space="preserve">  - Gas</v>
      </c>
      <c r="N99" s="7">
        <f>'[7]CO2-emissions REF'!D27</f>
        <v>110.83633344278894</v>
      </c>
      <c r="O99" s="7">
        <f>'[7]CO2-emissions REF'!E27</f>
        <v>108.24228224402414</v>
      </c>
      <c r="P99" s="7">
        <f>'[7]CO2-emissions REF'!F27</f>
        <v>122.93778097984743</v>
      </c>
      <c r="Q99" s="7">
        <f>'[7]CO2-emissions REF'!G27</f>
        <v>153.03717572226424</v>
      </c>
      <c r="R99" s="7">
        <f>'[7]CO2-emissions REF'!H27</f>
        <v>183.3135835240542</v>
      </c>
      <c r="S99" s="7">
        <f>'[7]CO2-emissions REF'!I27</f>
        <v>217.9224142381621</v>
      </c>
      <c r="T99" s="7">
        <f>'[7]CO2-emissions REF'!J27</f>
        <v>257.76104793578173</v>
      </c>
      <c r="U99" s="7">
        <f>'[7]CO2-emissions REF'!K27</f>
        <v>288.8120059416301</v>
      </c>
      <c r="V99" s="6">
        <f>'[7]CO2-emissions REF'!L27</f>
        <v>309.03387361132474</v>
      </c>
    </row>
    <row r="100" spans="2:22" x14ac:dyDescent="0.2">
      <c r="B100" s="8" t="str">
        <f>'[7]Transport REF'!C39</f>
        <v xml:space="preserve"> - hydrogen</v>
      </c>
      <c r="C100" s="7">
        <f>'[7]Transport REF'!D39</f>
        <v>0</v>
      </c>
      <c r="D100" s="7">
        <f>'[7]Transport REF'!E39</f>
        <v>0</v>
      </c>
      <c r="E100" s="7">
        <f>'[7]Transport REF'!F39</f>
        <v>0</v>
      </c>
      <c r="F100" s="7">
        <f>'[7]Transport REF'!G39</f>
        <v>0</v>
      </c>
      <c r="G100" s="7">
        <f>'[7]Transport REF'!H39</f>
        <v>0</v>
      </c>
      <c r="H100" s="7">
        <f>'[7]Transport REF'!I39</f>
        <v>0</v>
      </c>
      <c r="I100" s="7">
        <f>'[7]Transport REF'!J39</f>
        <v>0</v>
      </c>
      <c r="J100" s="7">
        <f>'[7]Transport REF'!K39</f>
        <v>0</v>
      </c>
      <c r="K100" s="6">
        <f>'[7]Transport REF'!L39</f>
        <v>0</v>
      </c>
      <c r="M100" s="8" t="str">
        <f>'[7]CO2-emissions REF'!C28</f>
        <v xml:space="preserve">  - Oil &amp; diesel</v>
      </c>
      <c r="N100" s="7">
        <f>'[7]CO2-emissions REF'!D28</f>
        <v>107.27077582045283</v>
      </c>
      <c r="O100" s="7">
        <f>'[7]CO2-emissions REF'!E28</f>
        <v>114.08823934485558</v>
      </c>
      <c r="P100" s="7">
        <f>'[7]CO2-emissions REF'!F28</f>
        <v>105.55185994744951</v>
      </c>
      <c r="Q100" s="7">
        <f>'[7]CO2-emissions REF'!G28</f>
        <v>91.046600918124412</v>
      </c>
      <c r="R100" s="7">
        <f>'[7]CO2-emissions REF'!H28</f>
        <v>77.582066909434005</v>
      </c>
      <c r="S100" s="7">
        <f>'[7]CO2-emissions REF'!I28</f>
        <v>70.85183588716805</v>
      </c>
      <c r="T100" s="7">
        <f>'[7]CO2-emissions REF'!J28</f>
        <v>67.487723776991956</v>
      </c>
      <c r="U100" s="7">
        <f>'[7]CO2-emissions REF'!K28</f>
        <v>65.761313068258175</v>
      </c>
      <c r="V100" s="6">
        <f>'[7]CO2-emissions REF'!L28</f>
        <v>63.647973601414535</v>
      </c>
    </row>
    <row r="101" spans="2:22" x14ac:dyDescent="0.2">
      <c r="B101" s="8" t="str">
        <f>'[7]Transport REF'!C40</f>
        <v xml:space="preserve"> - electricity</v>
      </c>
      <c r="C101" s="7">
        <f>'[7]Transport REF'!D40</f>
        <v>18.195000000000018</v>
      </c>
      <c r="D101" s="7">
        <f>'[7]Transport REF'!E40</f>
        <v>19.230997050000099</v>
      </c>
      <c r="E101" s="7">
        <f>'[7]Transport REF'!F40</f>
        <v>21.558402799999996</v>
      </c>
      <c r="F101" s="7">
        <f>'[7]Transport REF'!G40</f>
        <v>25.393226799999972</v>
      </c>
      <c r="G101" s="7">
        <f>'[7]Transport REF'!H40</f>
        <v>29.228050799999892</v>
      </c>
      <c r="H101" s="7">
        <f>'[7]Transport REF'!I40</f>
        <v>34.095205799999945</v>
      </c>
      <c r="I101" s="7">
        <f>'[7]Transport REF'!J40</f>
        <v>38.962360800000006</v>
      </c>
      <c r="J101" s="7">
        <f>'[7]Transport REF'!K40</f>
        <v>44.524311365481715</v>
      </c>
      <c r="K101" s="6">
        <f>'[7]Transport REF'!L40</f>
        <v>50.880240875197728</v>
      </c>
      <c r="M101" s="8"/>
      <c r="N101" s="7"/>
      <c r="O101" s="7"/>
      <c r="P101" s="7"/>
      <c r="Q101" s="7"/>
      <c r="R101" s="7"/>
      <c r="S101" s="7"/>
      <c r="T101" s="7"/>
      <c r="U101" s="7"/>
      <c r="V101" s="6"/>
    </row>
    <row r="102" spans="2:22" x14ac:dyDescent="0.2">
      <c r="B102" s="8"/>
      <c r="C102" s="7"/>
      <c r="D102" s="7"/>
      <c r="E102" s="7"/>
      <c r="F102" s="7"/>
      <c r="G102" s="7"/>
      <c r="H102" s="7"/>
      <c r="I102" s="7"/>
      <c r="J102" s="7"/>
      <c r="K102" s="6"/>
      <c r="M102" s="8" t="str">
        <f>'[7]CO2-emissions REF'!C30</f>
        <v>CO2 intensity (g/kWh)</v>
      </c>
      <c r="N102" s="7">
        <f>'[7]CO2-emissions REF'!D30</f>
        <v>0</v>
      </c>
      <c r="O102" s="7">
        <f>'[7]CO2-emissions REF'!E30</f>
        <v>0</v>
      </c>
      <c r="P102" s="7">
        <f>'[7]CO2-emissions REF'!F30</f>
        <v>0</v>
      </c>
      <c r="Q102" s="7">
        <f>'[7]CO2-emissions REF'!G30</f>
        <v>0</v>
      </c>
      <c r="R102" s="7">
        <f>'[7]CO2-emissions REF'!H30</f>
        <v>0</v>
      </c>
      <c r="S102" s="7">
        <f>'[7]CO2-emissions REF'!I30</f>
        <v>0</v>
      </c>
      <c r="T102" s="7">
        <f>'[7]CO2-emissions REF'!J30</f>
        <v>0</v>
      </c>
      <c r="U102" s="7">
        <f>'[7]CO2-emissions REF'!K30</f>
        <v>0</v>
      </c>
      <c r="V102" s="6">
        <f>'[7]CO2-emissions REF'!L30</f>
        <v>0</v>
      </c>
    </row>
    <row r="103" spans="2:22" x14ac:dyDescent="0.2">
      <c r="B103" s="8" t="str">
        <f>'[7]Transport REF'!C42</f>
        <v>total RES</v>
      </c>
      <c r="C103" s="7">
        <f>'[7]Transport REF'!D42</f>
        <v>568.85213749158754</v>
      </c>
      <c r="D103" s="7">
        <f>'[7]Transport REF'!E42</f>
        <v>714.73558883717203</v>
      </c>
      <c r="E103" s="7">
        <f>'[7]Transport REF'!F42</f>
        <v>958.19237730416398</v>
      </c>
      <c r="F103" s="7">
        <f>'[7]Transport REF'!G42</f>
        <v>1231.8451222125643</v>
      </c>
      <c r="G103" s="7">
        <f>'[7]Transport REF'!H42</f>
        <v>1505.483581962555</v>
      </c>
      <c r="H103" s="7">
        <f>'[7]Transport REF'!I42</f>
        <v>1682.1716715626508</v>
      </c>
      <c r="I103" s="7">
        <f>'[7]Transport REF'!J42</f>
        <v>1860.7618453250545</v>
      </c>
      <c r="J103" s="7">
        <f>'[7]Transport REF'!K42</f>
        <v>1954.3986404606385</v>
      </c>
      <c r="K103" s="6">
        <f>'[7]Transport REF'!L42</f>
        <v>1886.6293685206185</v>
      </c>
      <c r="M103" s="8" t="str">
        <f>'[7]CO2-emissions REF'!C31</f>
        <v>without credit for CHP heat</v>
      </c>
      <c r="N103" s="7">
        <f>'[7]CO2-emissions REF'!D31</f>
        <v>0</v>
      </c>
      <c r="O103" s="7">
        <f>'[7]CO2-emissions REF'!E31</f>
        <v>0</v>
      </c>
      <c r="P103" s="7">
        <f>'[7]CO2-emissions REF'!F31</f>
        <v>0</v>
      </c>
      <c r="Q103" s="7">
        <f>'[7]CO2-emissions REF'!G31</f>
        <v>0</v>
      </c>
      <c r="R103" s="7">
        <f>'[7]CO2-emissions REF'!H31</f>
        <v>0</v>
      </c>
      <c r="S103" s="7">
        <f>'[7]CO2-emissions REF'!I31</f>
        <v>0</v>
      </c>
      <c r="T103" s="7">
        <f>'[7]CO2-emissions REF'!J31</f>
        <v>0</v>
      </c>
      <c r="U103" s="7">
        <f>'[7]CO2-emissions REF'!K31</f>
        <v>0</v>
      </c>
      <c r="V103" s="6">
        <f>'[7]CO2-emissions REF'!L31</f>
        <v>0</v>
      </c>
    </row>
    <row r="104" spans="2:22" ht="13.5" thickBot="1" x14ac:dyDescent="0.25">
      <c r="B104" s="5" t="str">
        <f>'[7]Transport REF'!C43</f>
        <v>RES share</v>
      </c>
      <c r="C104" s="4">
        <f>'[7]Transport REF'!D43</f>
        <v>8.3175099337699496E-2</v>
      </c>
      <c r="D104" s="4">
        <f>'[7]Transport REF'!E43</f>
        <v>9.7499209387080302E-2</v>
      </c>
      <c r="E104" s="4">
        <f>'[7]Transport REF'!F43</f>
        <v>0.11778369538102761</v>
      </c>
      <c r="F104" s="4">
        <f>'[7]Transport REF'!G43</f>
        <v>0.13630616892371283</v>
      </c>
      <c r="G104" s="4">
        <f>'[7]Transport REF'!H43</f>
        <v>0.15146484085743089</v>
      </c>
      <c r="H104" s="4">
        <f>'[7]Transport REF'!I43</f>
        <v>0.15970535843822695</v>
      </c>
      <c r="I104" s="4">
        <f>'[7]Transport REF'!J43</f>
        <v>0.16723773992181495</v>
      </c>
      <c r="J104" s="4">
        <f>'[7]Transport REF'!K43</f>
        <v>0.1737069149587383</v>
      </c>
      <c r="K104" s="3">
        <f>'[7]Transport REF'!L43</f>
        <v>0.17097499716363773</v>
      </c>
      <c r="M104" s="8" t="str">
        <f>'[7]CO2-emissions REF'!C32</f>
        <v xml:space="preserve">  - CO2 intensity fossil electr. generation</v>
      </c>
      <c r="N104" s="7">
        <f>'[7]CO2-emissions REF'!D32</f>
        <v>642.73953567951958</v>
      </c>
      <c r="O104" s="7">
        <f>'[7]CO2-emissions REF'!E32</f>
        <v>643.90264598939234</v>
      </c>
      <c r="P104" s="7">
        <f>'[7]CO2-emissions REF'!F32</f>
        <v>635.69987070407285</v>
      </c>
      <c r="Q104" s="7">
        <f>'[7]CO2-emissions REF'!G32</f>
        <v>579.27326700702235</v>
      </c>
      <c r="R104" s="7">
        <f>'[7]CO2-emissions REF'!H32</f>
        <v>538.00215149758833</v>
      </c>
      <c r="S104" s="7">
        <f>'[7]CO2-emissions REF'!I32</f>
        <v>510.69123410863745</v>
      </c>
      <c r="T104" s="7">
        <f>'[7]CO2-emissions REF'!J32</f>
        <v>501.03841794365053</v>
      </c>
      <c r="U104" s="7">
        <f>'[7]CO2-emissions REF'!K32</f>
        <v>503.3945067634582</v>
      </c>
      <c r="V104" s="6">
        <f>'[7]CO2-emissions REF'!L32</f>
        <v>519.62525808323505</v>
      </c>
    </row>
    <row r="105" spans="2:22" ht="13.5" thickBot="1" x14ac:dyDescent="0.25">
      <c r="M105" s="8" t="str">
        <f>'[7]CO2-emissions REF'!C33</f>
        <v xml:space="preserve">  - CO2 intensity total electr. generation</v>
      </c>
      <c r="N105" s="7">
        <f>'[7]CO2-emissions REF'!D33</f>
        <v>216.33298915663235</v>
      </c>
      <c r="O105" s="7">
        <f>'[7]CO2-emissions REF'!E33</f>
        <v>208.850390430121</v>
      </c>
      <c r="P105" s="7">
        <f>'[7]CO2-emissions REF'!F33</f>
        <v>193.23303213171604</v>
      </c>
      <c r="Q105" s="7">
        <f>'[7]CO2-emissions REF'!G33</f>
        <v>179.86505059172242</v>
      </c>
      <c r="R105" s="7">
        <f>'[7]CO2-emissions REF'!H33</f>
        <v>169.71462806406595</v>
      </c>
      <c r="S105" s="7">
        <f>'[7]CO2-emissions REF'!I33</f>
        <v>168.94445608228165</v>
      </c>
      <c r="T105" s="7">
        <f>'[7]CO2-emissions REF'!J33</f>
        <v>171.92937784865723</v>
      </c>
      <c r="U105" s="7">
        <f>'[7]CO2-emissions REF'!K33</f>
        <v>180.78520938545023</v>
      </c>
      <c r="V105" s="6">
        <f>'[7]CO2-emissions REF'!L33</f>
        <v>195.02890868606931</v>
      </c>
    </row>
    <row r="106" spans="2:22" x14ac:dyDescent="0.2">
      <c r="B106" s="17" t="str">
        <f>'[7]Heat supply REF'!D4</f>
        <v>Heat supply in PJ/a</v>
      </c>
      <c r="C106" s="16" t="str">
        <f>'[7]Heat supply REF'!D5</f>
        <v>Scenario:</v>
      </c>
      <c r="D106" s="16" t="str">
        <f>'[7]Heat supply REF'!E5</f>
        <v>Latin America Reference (2015)</v>
      </c>
      <c r="E106" s="16"/>
      <c r="F106" s="16"/>
      <c r="G106" s="16"/>
      <c r="H106" s="16"/>
      <c r="I106" s="16"/>
      <c r="J106" s="16"/>
      <c r="K106" s="15"/>
      <c r="M106" s="8"/>
      <c r="N106" s="7"/>
      <c r="O106" s="7"/>
      <c r="P106" s="7"/>
      <c r="Q106" s="7"/>
      <c r="R106" s="7"/>
      <c r="S106" s="7"/>
      <c r="T106" s="7"/>
      <c r="U106" s="7"/>
      <c r="V106" s="6"/>
    </row>
    <row r="107" spans="2:22" x14ac:dyDescent="0.2">
      <c r="B107" s="8"/>
      <c r="C107" s="7"/>
      <c r="D107" s="7"/>
      <c r="E107" s="7"/>
      <c r="F107" s="7"/>
      <c r="G107" s="7"/>
      <c r="H107" s="7"/>
      <c r="I107" s="7"/>
      <c r="J107" s="7"/>
      <c r="K107" s="6"/>
      <c r="M107" s="8" t="str">
        <f>'[7]CO2-emissions REF'!C36</f>
        <v>CO2 emissions by sector</v>
      </c>
      <c r="N107" s="7">
        <f>'[7]CO2-emissions REF'!D36</f>
        <v>1225.9391072723581</v>
      </c>
      <c r="O107" s="7">
        <f>'[7]CO2-emissions REF'!E36</f>
        <v>1279.0778268710599</v>
      </c>
      <c r="P107" s="7">
        <f>'[7]CO2-emissions REF'!F36</f>
        <v>1418.6412398483353</v>
      </c>
      <c r="Q107" s="7">
        <f>'[7]CO2-emissions REF'!G36</f>
        <v>1561.0783934760577</v>
      </c>
      <c r="R107" s="7">
        <f>'[7]CO2-emissions REF'!H36</f>
        <v>1703.0643345473109</v>
      </c>
      <c r="S107" s="7">
        <f>'[7]CO2-emissions REF'!I36</f>
        <v>1841.7406561849732</v>
      </c>
      <c r="T107" s="7">
        <f>'[7]CO2-emissions REF'!J36</f>
        <v>1989.4115247641766</v>
      </c>
      <c r="U107" s="7">
        <f>'[7]CO2-emissions REF'!K36</f>
        <v>2095.3992190788281</v>
      </c>
      <c r="V107" s="6">
        <f>'[7]CO2-emissions REF'!L36</f>
        <v>2176.2011505441756</v>
      </c>
    </row>
    <row r="108" spans="2:22" x14ac:dyDescent="0.2">
      <c r="B108" s="20"/>
      <c r="C108" s="14">
        <f>'[7]Heat supply REF'!D8</f>
        <v>2012</v>
      </c>
      <c r="D108" s="14">
        <f>'[7]Heat supply REF'!E8</f>
        <v>2015</v>
      </c>
      <c r="E108" s="14">
        <f>'[7]Heat supply REF'!F8</f>
        <v>2020</v>
      </c>
      <c r="F108" s="14">
        <f>'[7]Heat supply REF'!G8</f>
        <v>2025</v>
      </c>
      <c r="G108" s="14">
        <f>'[7]Heat supply REF'!H8</f>
        <v>2030</v>
      </c>
      <c r="H108" s="14">
        <f>'[7]Heat supply REF'!I8</f>
        <v>2035</v>
      </c>
      <c r="I108" s="14">
        <f>'[7]Heat supply REF'!J8</f>
        <v>2040</v>
      </c>
      <c r="J108" s="14">
        <f>'[7]Heat supply REF'!K8</f>
        <v>2045</v>
      </c>
      <c r="K108" s="13">
        <f>'[7]Heat supply REF'!L8</f>
        <v>2050</v>
      </c>
      <c r="M108" s="8" t="str">
        <f>'[7]CO2-emissions REF'!C37</f>
        <v xml:space="preserve">  - % of 1990 emissions (578 Mill t)</v>
      </c>
      <c r="N108" s="12">
        <f>'[7]CO2-emissions REF'!D37</f>
        <v>2.1210019156961213</v>
      </c>
      <c r="O108" s="12">
        <f>'[7]CO2-emissions REF'!E37</f>
        <v>2.2129374167319376</v>
      </c>
      <c r="P108" s="12">
        <f>'[7]CO2-emissions REF'!F37</f>
        <v>2.454396608734144</v>
      </c>
      <c r="Q108" s="12">
        <f>'[7]CO2-emissions REF'!G37</f>
        <v>2.7008276703738021</v>
      </c>
      <c r="R108" s="12">
        <f>'[7]CO2-emissions REF'!H37</f>
        <v>2.9464780874520948</v>
      </c>
      <c r="S108" s="12">
        <f>'[7]CO2-emissions REF'!I37</f>
        <v>3.1864025193511649</v>
      </c>
      <c r="T108" s="12">
        <f>'[7]CO2-emissions REF'!J37</f>
        <v>3.4418884511490946</v>
      </c>
      <c r="U108" s="12">
        <f>'[7]CO2-emissions REF'!K37</f>
        <v>3.6252581644962425</v>
      </c>
      <c r="V108" s="11">
        <f>'[7]CO2-emissions REF'!L37</f>
        <v>3.7650538936750442</v>
      </c>
    </row>
    <row r="109" spans="2:22" x14ac:dyDescent="0.2">
      <c r="B109" s="8"/>
      <c r="C109" s="7"/>
      <c r="D109" s="7"/>
      <c r="E109" s="7"/>
      <c r="F109" s="7"/>
      <c r="G109" s="7"/>
      <c r="H109" s="7"/>
      <c r="I109" s="7"/>
      <c r="J109" s="7"/>
      <c r="K109" s="6"/>
      <c r="M109" s="8"/>
      <c r="N109" s="7"/>
      <c r="O109" s="7"/>
      <c r="P109" s="7"/>
      <c r="Q109" s="7"/>
      <c r="R109" s="7"/>
      <c r="S109" s="7"/>
      <c r="T109" s="7"/>
      <c r="U109" s="7"/>
      <c r="V109" s="6"/>
    </row>
    <row r="110" spans="2:22" x14ac:dyDescent="0.2">
      <c r="B110" s="8" t="str">
        <f>'[7]Heat supply REF'!C10</f>
        <v>District heating plants</v>
      </c>
      <c r="C110" s="7">
        <f>'[7]Heat supply REF'!D10</f>
        <v>2.3022333951926376E-3</v>
      </c>
      <c r="D110" s="7">
        <f>'[7]Heat supply REF'!E10</f>
        <v>0.17806480796804314</v>
      </c>
      <c r="E110" s="7">
        <f>'[7]Heat supply REF'!F10</f>
        <v>0.19706043343360094</v>
      </c>
      <c r="F110" s="7">
        <f>'[7]Heat supply REF'!G10</f>
        <v>0.21472479440825659</v>
      </c>
      <c r="G110" s="7">
        <f>'[7]Heat supply REF'!H10</f>
        <v>0.23115502619238468</v>
      </c>
      <c r="H110" s="7">
        <f>'[7]Heat supply REF'!I10</f>
        <v>0.24931563130849455</v>
      </c>
      <c r="I110" s="7">
        <f>'[7]Heat supply REF'!J10</f>
        <v>0.26753030518686954</v>
      </c>
      <c r="J110" s="7">
        <f>'[7]Heat supply REF'!K10</f>
        <v>0.27677496334798141</v>
      </c>
      <c r="K110" s="6">
        <f>'[7]Heat supply REF'!L10</f>
        <v>0.27966664654240425</v>
      </c>
      <c r="M110" s="8" t="str">
        <f>'[7]CO2-emissions REF'!C39</f>
        <v xml:space="preserve">  - Industry 1)</v>
      </c>
      <c r="N110" s="7">
        <f>'[7]CO2-emissions REF'!D39</f>
        <v>261.82416248385857</v>
      </c>
      <c r="O110" s="7">
        <f>'[7]CO2-emissions REF'!E39</f>
        <v>292.11119413420892</v>
      </c>
      <c r="P110" s="7">
        <f>'[7]CO2-emissions REF'!F39</f>
        <v>334.38483692560891</v>
      </c>
      <c r="Q110" s="7">
        <f>'[7]CO2-emissions REF'!G39</f>
        <v>369.82858166252902</v>
      </c>
      <c r="R110" s="7">
        <f>'[7]CO2-emissions REF'!H39</f>
        <v>405.33393146088031</v>
      </c>
      <c r="S110" s="7">
        <f>'[7]CO2-emissions REF'!I39</f>
        <v>441.87713584752106</v>
      </c>
      <c r="T110" s="7">
        <f>'[7]CO2-emissions REF'!J39</f>
        <v>478.84858043946394</v>
      </c>
      <c r="U110" s="7">
        <f>'[7]CO2-emissions REF'!K39</f>
        <v>502.65798356785297</v>
      </c>
      <c r="V110" s="6">
        <f>'[7]CO2-emissions REF'!L39</f>
        <v>513.99338417071442</v>
      </c>
    </row>
    <row r="111" spans="2:22" x14ac:dyDescent="0.2">
      <c r="B111" s="8" t="str">
        <f>'[7]Heat supply REF'!C11</f>
        <v xml:space="preserve">  - Fossil fuels</v>
      </c>
      <c r="C111" s="7">
        <f>'[7]Heat supply REF'!D11</f>
        <v>2.3022333951926376E-3</v>
      </c>
      <c r="D111" s="7">
        <f>'[7]Heat supply REF'!E11</f>
        <v>0.17806480796804314</v>
      </c>
      <c r="E111" s="7">
        <f>'[7]Heat supply REF'!F11</f>
        <v>0.19706043343360094</v>
      </c>
      <c r="F111" s="7">
        <f>'[7]Heat supply REF'!G11</f>
        <v>0.21472479440825659</v>
      </c>
      <c r="G111" s="7">
        <f>'[7]Heat supply REF'!H11</f>
        <v>0.23115502619238468</v>
      </c>
      <c r="H111" s="7">
        <f>'[7]Heat supply REF'!I11</f>
        <v>0.24931563130849455</v>
      </c>
      <c r="I111" s="7">
        <f>'[7]Heat supply REF'!J11</f>
        <v>0.26753030518686954</v>
      </c>
      <c r="J111" s="7">
        <f>'[7]Heat supply REF'!K11</f>
        <v>0.27677496334798141</v>
      </c>
      <c r="K111" s="6">
        <f>'[7]Heat supply REF'!L11</f>
        <v>0.27966664654240425</v>
      </c>
      <c r="M111" s="8" t="str">
        <f>'[7]CO2-emissions REF'!C40</f>
        <v xml:space="preserve">  - Other sectors 1)</v>
      </c>
      <c r="N111" s="7">
        <f>'[7]CO2-emissions REF'!D40</f>
        <v>129.72660728710272</v>
      </c>
      <c r="O111" s="7">
        <f>'[7]CO2-emissions REF'!E40</f>
        <v>136.81176036004973</v>
      </c>
      <c r="P111" s="7">
        <f>'[7]CO2-emissions REF'!F40</f>
        <v>164.55818651129681</v>
      </c>
      <c r="Q111" s="7">
        <f>'[7]CO2-emissions REF'!G40</f>
        <v>192.51882393050661</v>
      </c>
      <c r="R111" s="7">
        <f>'[7]CO2-emissions REF'!H40</f>
        <v>220.3377858156156</v>
      </c>
      <c r="S111" s="7">
        <f>'[7]CO2-emissions REF'!I40</f>
        <v>244.07280750112804</v>
      </c>
      <c r="T111" s="7">
        <f>'[7]CO2-emissions REF'!J40</f>
        <v>267.83131988802944</v>
      </c>
      <c r="U111" s="7">
        <f>'[7]CO2-emissions REF'!K40</f>
        <v>283.43551717480619</v>
      </c>
      <c r="V111" s="6">
        <f>'[7]CO2-emissions REF'!L40</f>
        <v>293.05575219824192</v>
      </c>
    </row>
    <row r="112" spans="2:22" x14ac:dyDescent="0.2">
      <c r="B112" s="8" t="str">
        <f>'[7]Heat supply REF'!C12</f>
        <v xml:space="preserve">  - Biomass</v>
      </c>
      <c r="C112" s="7">
        <f>'[7]Heat supply REF'!D12</f>
        <v>0</v>
      </c>
      <c r="D112" s="7">
        <f>'[7]Heat supply REF'!E12</f>
        <v>0</v>
      </c>
      <c r="E112" s="7">
        <f>'[7]Heat supply REF'!F12</f>
        <v>0</v>
      </c>
      <c r="F112" s="7">
        <f>'[7]Heat supply REF'!G12</f>
        <v>0</v>
      </c>
      <c r="G112" s="7">
        <f>'[7]Heat supply REF'!H12</f>
        <v>0</v>
      </c>
      <c r="H112" s="7">
        <f>'[7]Heat supply REF'!I12</f>
        <v>0</v>
      </c>
      <c r="I112" s="7">
        <f>'[7]Heat supply REF'!J12</f>
        <v>0</v>
      </c>
      <c r="J112" s="7">
        <f>'[7]Heat supply REF'!K12</f>
        <v>0</v>
      </c>
      <c r="K112" s="6">
        <f>'[7]Heat supply REF'!L12</f>
        <v>0</v>
      </c>
      <c r="M112" s="8" t="str">
        <f>'[7]CO2-emissions REF'!C41</f>
        <v xml:space="preserve">  - Transport</v>
      </c>
      <c r="N112" s="7">
        <f>'[7]CO2-emissions REF'!D41</f>
        <v>470.3007438899424</v>
      </c>
      <c r="O112" s="7">
        <f>'[7]CO2-emissions REF'!E41</f>
        <v>495.25492751560165</v>
      </c>
      <c r="P112" s="7">
        <f>'[7]CO2-emissions REF'!F41</f>
        <v>536.93398673500121</v>
      </c>
      <c r="Q112" s="7">
        <f>'[7]CO2-emissions REF'!G41</f>
        <v>583.57002661515003</v>
      </c>
      <c r="R112" s="7">
        <f>'[7]CO2-emissions REF'!H41</f>
        <v>630.20682389743217</v>
      </c>
      <c r="S112" s="7">
        <f>'[7]CO2-emissions REF'!I41</f>
        <v>660.15349571668037</v>
      </c>
      <c r="T112" s="7">
        <f>'[7]CO2-emissions REF'!J41</f>
        <v>689.95228658937856</v>
      </c>
      <c r="U112" s="7">
        <f>'[7]CO2-emissions REF'!K41</f>
        <v>690.21111005217676</v>
      </c>
      <c r="V112" s="6">
        <f>'[7]CO2-emissions REF'!L41</f>
        <v>676.52071033890775</v>
      </c>
    </row>
    <row r="113" spans="2:22" x14ac:dyDescent="0.2">
      <c r="B113" s="8" t="str">
        <f>'[7]Heat supply REF'!C13</f>
        <v xml:space="preserve">  - Solar collectors</v>
      </c>
      <c r="C113" s="7">
        <f>'[7]Heat supply REF'!D13</f>
        <v>0</v>
      </c>
      <c r="D113" s="7">
        <f>'[7]Heat supply REF'!E13</f>
        <v>0</v>
      </c>
      <c r="E113" s="7">
        <f>'[7]Heat supply REF'!F13</f>
        <v>0</v>
      </c>
      <c r="F113" s="7">
        <f>'[7]Heat supply REF'!G13</f>
        <v>0</v>
      </c>
      <c r="G113" s="7">
        <f>'[7]Heat supply REF'!H13</f>
        <v>0</v>
      </c>
      <c r="H113" s="7">
        <f>'[7]Heat supply REF'!I13</f>
        <v>0</v>
      </c>
      <c r="I113" s="7">
        <f>'[7]Heat supply REF'!J13</f>
        <v>0</v>
      </c>
      <c r="J113" s="7">
        <f>'[7]Heat supply REF'!K13</f>
        <v>0</v>
      </c>
      <c r="K113" s="6">
        <f>'[7]Heat supply REF'!L13</f>
        <v>0</v>
      </c>
      <c r="M113" s="8" t="str">
        <f>'[7]CO2-emissions REF'!C42</f>
        <v xml:space="preserve">  - Power generation 2) </v>
      </c>
      <c r="N113" s="7">
        <f>'[7]CO2-emissions REF'!D42</f>
        <v>248.15928316717319</v>
      </c>
      <c r="O113" s="7">
        <f>'[7]CO2-emissions REF'!E42</f>
        <v>267.67151987384653</v>
      </c>
      <c r="P113" s="7">
        <f>'[7]CO2-emissions REF'!F42</f>
        <v>288.5190599819868</v>
      </c>
      <c r="Q113" s="7">
        <f>'[7]CO2-emissions REF'!G42</f>
        <v>313.15324630831049</v>
      </c>
      <c r="R113" s="7">
        <f>'[7]CO2-emissions REF'!H42</f>
        <v>337.82969903574639</v>
      </c>
      <c r="S113" s="7">
        <f>'[7]CO2-emissions REF'!I42</f>
        <v>379.74788744679483</v>
      </c>
      <c r="T113" s="7">
        <f>'[7]CO2-emissions REF'!J42</f>
        <v>430.48950528232893</v>
      </c>
      <c r="U113" s="7">
        <f>'[7]CO2-emissions REF'!K42</f>
        <v>494.11924579111911</v>
      </c>
      <c r="V113" s="6">
        <f>'[7]CO2-emissions REF'!L42</f>
        <v>572.3790187211041</v>
      </c>
    </row>
    <row r="114" spans="2:22" x14ac:dyDescent="0.2">
      <c r="B114" s="8" t="str">
        <f>'[7]Heat supply REF'!C14</f>
        <v xml:space="preserve">  - Geothermal</v>
      </c>
      <c r="C114" s="7">
        <f>'[7]Heat supply REF'!D14</f>
        <v>0</v>
      </c>
      <c r="D114" s="7">
        <f>'[7]Heat supply REF'!E14</f>
        <v>0</v>
      </c>
      <c r="E114" s="7">
        <f>'[7]Heat supply REF'!F14</f>
        <v>0</v>
      </c>
      <c r="F114" s="7">
        <f>'[7]Heat supply REF'!G14</f>
        <v>0</v>
      </c>
      <c r="G114" s="7">
        <f>'[7]Heat supply REF'!H14</f>
        <v>0</v>
      </c>
      <c r="H114" s="7">
        <f>'[7]Heat supply REF'!I14</f>
        <v>0</v>
      </c>
      <c r="I114" s="7">
        <f>'[7]Heat supply REF'!J14</f>
        <v>0</v>
      </c>
      <c r="J114" s="7">
        <f>'[7]Heat supply REF'!K14</f>
        <v>0</v>
      </c>
      <c r="K114" s="6">
        <f>'[7]Heat supply REF'!L14</f>
        <v>0</v>
      </c>
      <c r="M114" s="8" t="str">
        <f>'[7]CO2-emissions REF'!C43</f>
        <v xml:space="preserve">  - Other conversion 3)</v>
      </c>
      <c r="N114" s="7">
        <f>'[7]CO2-emissions REF'!D43</f>
        <v>115.9283104442811</v>
      </c>
      <c r="O114" s="7">
        <f>'[7]CO2-emissions REF'!E43</f>
        <v>87.22842498735298</v>
      </c>
      <c r="P114" s="7">
        <f>'[7]CO2-emissions REF'!F43</f>
        <v>94.245169694441458</v>
      </c>
      <c r="Q114" s="7">
        <f>'[7]CO2-emissions REF'!G43</f>
        <v>102.00771495956153</v>
      </c>
      <c r="R114" s="7">
        <f>'[7]CO2-emissions REF'!H43</f>
        <v>109.35609433763621</v>
      </c>
      <c r="S114" s="7">
        <f>'[7]CO2-emissions REF'!I43</f>
        <v>115.88932967284902</v>
      </c>
      <c r="T114" s="7">
        <f>'[7]CO2-emissions REF'!J43</f>
        <v>122.28983256497582</v>
      </c>
      <c r="U114" s="7">
        <f>'[7]CO2-emissions REF'!K43</f>
        <v>124.97536249287292</v>
      </c>
      <c r="V114" s="6">
        <f>'[7]CO2-emissions REF'!L43</f>
        <v>120.25228511520739</v>
      </c>
    </row>
    <row r="115" spans="2:22" x14ac:dyDescent="0.2">
      <c r="B115" s="8"/>
      <c r="C115" s="7"/>
      <c r="D115" s="7"/>
      <c r="E115" s="7"/>
      <c r="F115" s="7"/>
      <c r="G115" s="7"/>
      <c r="H115" s="7"/>
      <c r="I115" s="7"/>
      <c r="J115" s="7"/>
      <c r="K115" s="6"/>
      <c r="M115" s="8"/>
      <c r="N115" s="7"/>
      <c r="O115" s="7"/>
      <c r="P115" s="7"/>
      <c r="Q115" s="7"/>
      <c r="R115" s="7"/>
      <c r="S115" s="7"/>
      <c r="T115" s="7"/>
      <c r="U115" s="7"/>
      <c r="V115" s="6"/>
    </row>
    <row r="116" spans="2:22" x14ac:dyDescent="0.2">
      <c r="B116" s="8" t="str">
        <f>'[7]Heat supply REF'!C16</f>
        <v xml:space="preserve">Heat from CHP 1) </v>
      </c>
      <c r="C116" s="7">
        <f>'[7]Heat supply REF'!D16</f>
        <v>133.71085870738534</v>
      </c>
      <c r="D116" s="7">
        <f>'[7]Heat supply REF'!E16</f>
        <v>149.72153817814598</v>
      </c>
      <c r="E116" s="7">
        <f>'[7]Heat supply REF'!F16</f>
        <v>175.71233650436733</v>
      </c>
      <c r="F116" s="7">
        <f>'[7]Heat supply REF'!G16</f>
        <v>199.26457087534197</v>
      </c>
      <c r="G116" s="7">
        <f>'[7]Heat supply REF'!H16</f>
        <v>230.44752540068774</v>
      </c>
      <c r="H116" s="7">
        <f>'[7]Heat supply REF'!I16</f>
        <v>272.36670873972793</v>
      </c>
      <c r="I116" s="7">
        <f>'[7]Heat supply REF'!J16</f>
        <v>332.03753326501231</v>
      </c>
      <c r="J116" s="7">
        <f>'[7]Heat supply REF'!K16</f>
        <v>427.81325857580811</v>
      </c>
      <c r="K116" s="6">
        <f>'[7]Heat supply REF'!L16</f>
        <v>580.45149157171613</v>
      </c>
      <c r="M116" s="8" t="str">
        <f>'[7]CO2-emissions REF'!C45</f>
        <v>Population (Mill.)</v>
      </c>
      <c r="N116" s="7">
        <f>'[7]CO2-emissions REF'!D45</f>
        <v>485.18542100000002</v>
      </c>
      <c r="O116" s="7">
        <f>'[7]CO2-emissions REF'!E45</f>
        <v>501.09107899999998</v>
      </c>
      <c r="P116" s="7">
        <f>'[7]CO2-emissions REF'!F45</f>
        <v>526.00510999999995</v>
      </c>
      <c r="Q116" s="7">
        <f>'[7]CO2-emissions REF'!G45</f>
        <v>548.85667999999998</v>
      </c>
      <c r="R116" s="7">
        <f>'[7]CO2-emissions REF'!H45</f>
        <v>569.215869</v>
      </c>
      <c r="S116" s="7">
        <f>'[7]CO2-emissions REF'!I45</f>
        <v>586.76229999999998</v>
      </c>
      <c r="T116" s="7">
        <f>'[7]CO2-emissions REF'!J45</f>
        <v>601.40041199999996</v>
      </c>
      <c r="U116" s="7">
        <f>'[7]CO2-emissions REF'!K45</f>
        <v>613.08233800000005</v>
      </c>
      <c r="V116" s="6">
        <f>'[7]CO2-emissions REF'!L45</f>
        <v>621.759817</v>
      </c>
    </row>
    <row r="117" spans="2:22" ht="13.5" thickBot="1" x14ac:dyDescent="0.25">
      <c r="B117" s="8" t="str">
        <f>'[7]Heat supply REF'!C17</f>
        <v xml:space="preserve">  - Fossil fuels</v>
      </c>
      <c r="C117" s="7">
        <f>'[7]Heat supply REF'!D17</f>
        <v>60.006964309217111</v>
      </c>
      <c r="D117" s="7">
        <f>'[7]Heat supply REF'!E17</f>
        <v>62.936285843385733</v>
      </c>
      <c r="E117" s="7">
        <f>'[7]Heat supply REF'!F17</f>
        <v>67.350796290164809</v>
      </c>
      <c r="F117" s="7">
        <f>'[7]Heat supply REF'!G17</f>
        <v>68.378375763957294</v>
      </c>
      <c r="G117" s="7">
        <f>'[7]Heat supply REF'!H17</f>
        <v>69.349444256255438</v>
      </c>
      <c r="H117" s="7">
        <f>'[7]Heat supply REF'!I17</f>
        <v>70.030773705536873</v>
      </c>
      <c r="I117" s="7">
        <f>'[7]Heat supply REF'!J17</f>
        <v>73.352658626621675</v>
      </c>
      <c r="J117" s="7">
        <f>'[7]Heat supply REF'!K17</f>
        <v>77.628824076572869</v>
      </c>
      <c r="K117" s="6">
        <f>'[7]Heat supply REF'!L17</f>
        <v>80.636091115528345</v>
      </c>
      <c r="M117" s="5" t="str">
        <f>'[7]CO2-emissions REF'!C46</f>
        <v>CO2 emissions per capita (t/capita)</v>
      </c>
      <c r="N117" s="19">
        <f>'[7]CO2-emissions REF'!D46</f>
        <v>2.5267434968380016</v>
      </c>
      <c r="O117" s="19">
        <f>'[7]CO2-emissions REF'!E46</f>
        <v>2.5525855088532916</v>
      </c>
      <c r="P117" s="19">
        <f>'[7]CO2-emissions REF'!F46</f>
        <v>2.6970103766640889</v>
      </c>
      <c r="Q117" s="19">
        <f>'[7]CO2-emissions REF'!G46</f>
        <v>2.8442368479072857</v>
      </c>
      <c r="R117" s="19">
        <f>'[7]CO2-emissions REF'!H46</f>
        <v>2.9919480943833472</v>
      </c>
      <c r="S117" s="19">
        <f>'[7]CO2-emissions REF'!I46</f>
        <v>3.1388190007861332</v>
      </c>
      <c r="T117" s="19">
        <f>'[7]CO2-emissions REF'!J46</f>
        <v>3.3079650180954263</v>
      </c>
      <c r="U117" s="19">
        <f>'[7]CO2-emissions REF'!K46</f>
        <v>3.4178104460070546</v>
      </c>
      <c r="V117" s="18">
        <f>'[7]CO2-emissions REF'!L46</f>
        <v>3.500067214128403</v>
      </c>
    </row>
    <row r="118" spans="2:22" ht="13.5" thickBot="1" x14ac:dyDescent="0.25">
      <c r="B118" s="8" t="str">
        <f>'[7]Heat supply REF'!C18</f>
        <v xml:space="preserve">  - Biomass</v>
      </c>
      <c r="C118" s="7">
        <f>'[7]Heat supply REF'!D18</f>
        <v>73.70388494954824</v>
      </c>
      <c r="D118" s="7">
        <f>'[7]Heat supply REF'!E18</f>
        <v>86.785242418690302</v>
      </c>
      <c r="E118" s="7">
        <f>'[7]Heat supply REF'!F18</f>
        <v>108.36152940647632</v>
      </c>
      <c r="F118" s="7">
        <f>'[7]Heat supply REF'!G18</f>
        <v>130.88618386178536</v>
      </c>
      <c r="G118" s="7">
        <f>'[7]Heat supply REF'!H18</f>
        <v>161.09806940669114</v>
      </c>
      <c r="H118" s="7">
        <f>'[7]Heat supply REF'!I18</f>
        <v>202.33592280891818</v>
      </c>
      <c r="I118" s="7">
        <f>'[7]Heat supply REF'!J18</f>
        <v>258.68486191193949</v>
      </c>
      <c r="J118" s="7">
        <f>'[7]Heat supply REF'!K18</f>
        <v>350.1844211082805</v>
      </c>
      <c r="K118" s="6">
        <f>'[7]Heat supply REF'!L18</f>
        <v>499.81538670170789</v>
      </c>
    </row>
    <row r="119" spans="2:22" x14ac:dyDescent="0.2">
      <c r="B119" s="8" t="str">
        <f>'[7]Heat supply REF'!C19</f>
        <v xml:space="preserve">  - Geothermal</v>
      </c>
      <c r="C119" s="7">
        <f>'[7]Heat supply REF'!D19</f>
        <v>5.6755800008999994E-6</v>
      </c>
      <c r="D119" s="7">
        <f>'[7]Heat supply REF'!E19</f>
        <v>5.9560699300699315E-6</v>
      </c>
      <c r="E119" s="7">
        <f>'[7]Heat supply REF'!F19</f>
        <v>6.4877262032085565E-6</v>
      </c>
      <c r="F119" s="7">
        <f>'[7]Heat supply REF'!G19</f>
        <v>6.7495993176972272E-6</v>
      </c>
      <c r="G119" s="7">
        <f>'[7]Heat supply REF'!H19</f>
        <v>7.0397411764705878E-6</v>
      </c>
      <c r="H119" s="7">
        <f>'[7]Heat supply REF'!I19</f>
        <v>7.3292728554641594E-6</v>
      </c>
      <c r="I119" s="7">
        <f>'[7]Heat supply REF'!J19</f>
        <v>7.6264511278195501E-6</v>
      </c>
      <c r="J119" s="7">
        <f>'[7]Heat supply REF'!K19</f>
        <v>8.0209547128927414E-6</v>
      </c>
      <c r="K119" s="6">
        <f>'[7]Heat supply REF'!L19</f>
        <v>8.2344799999999991E-6</v>
      </c>
      <c r="M119" s="17" t="str">
        <f>'[7]Primary energy demand REF'!D4</f>
        <v>Primary energy demand in PJ/a</v>
      </c>
      <c r="N119" s="16" t="str">
        <f>'[7]Primary energy demand REF'!D5</f>
        <v>Scenario:</v>
      </c>
      <c r="O119" s="16" t="str">
        <f>'[7]Primary energy demand REF'!E5</f>
        <v>Latin America Reference (2015)</v>
      </c>
      <c r="P119" s="16"/>
      <c r="Q119" s="16"/>
      <c r="R119" s="16"/>
      <c r="S119" s="16"/>
      <c r="T119" s="16"/>
      <c r="U119" s="16"/>
      <c r="V119" s="15"/>
    </row>
    <row r="120" spans="2:22" x14ac:dyDescent="0.2">
      <c r="B120" s="8" t="str">
        <f>'[7]Heat supply REF'!C20</f>
        <v xml:space="preserve">  - Hydrogen</v>
      </c>
      <c r="C120" s="7">
        <f>'[7]Heat supply REF'!D20</f>
        <v>3.7730400006000004E-6</v>
      </c>
      <c r="D120" s="7">
        <f>'[7]Heat supply REF'!E20</f>
        <v>3.960000000000001E-6</v>
      </c>
      <c r="E120" s="7">
        <f>'[7]Heat supply REF'!F20</f>
        <v>4.3200000000000001E-6</v>
      </c>
      <c r="F120" s="7">
        <f>'[7]Heat supply REF'!G20</f>
        <v>4.5000000000000001E-6</v>
      </c>
      <c r="G120" s="7">
        <f>'[7]Heat supply REF'!H20</f>
        <v>4.6980000000000006E-6</v>
      </c>
      <c r="H120" s="7">
        <f>'[7]Heat supply REF'!I20</f>
        <v>4.8960000000000002E-6</v>
      </c>
      <c r="I120" s="7">
        <f>'[7]Heat supply REF'!J20</f>
        <v>5.1000000000000003E-6</v>
      </c>
      <c r="J120" s="7">
        <f>'[7]Heat supply REF'!K20</f>
        <v>5.3699999999999994E-6</v>
      </c>
      <c r="K120" s="6">
        <f>'[7]Heat supply REF'!L20</f>
        <v>5.5200000000000005E-6</v>
      </c>
      <c r="M120" s="8"/>
      <c r="N120" s="14">
        <f>'[7]Primary energy demand REF'!D8</f>
        <v>2012</v>
      </c>
      <c r="O120" s="14">
        <f>'[7]Primary energy demand REF'!E8</f>
        <v>2015</v>
      </c>
      <c r="P120" s="14">
        <f>'[7]Primary energy demand REF'!F8</f>
        <v>2020</v>
      </c>
      <c r="Q120" s="14">
        <f>'[7]Primary energy demand REF'!G8</f>
        <v>2025</v>
      </c>
      <c r="R120" s="14">
        <f>'[7]Primary energy demand REF'!H8</f>
        <v>2030</v>
      </c>
      <c r="S120" s="14">
        <f>'[7]Primary energy demand REF'!I8</f>
        <v>2035</v>
      </c>
      <c r="T120" s="14">
        <f>'[7]Primary energy demand REF'!J8</f>
        <v>2040</v>
      </c>
      <c r="U120" s="14">
        <f>'[7]Primary energy demand REF'!K8</f>
        <v>2045</v>
      </c>
      <c r="V120" s="13">
        <f>'[7]Primary energy demand REF'!L8</f>
        <v>2050</v>
      </c>
    </row>
    <row r="121" spans="2:22" x14ac:dyDescent="0.2">
      <c r="B121" s="8"/>
      <c r="C121" s="7"/>
      <c r="D121" s="7"/>
      <c r="E121" s="7"/>
      <c r="F121" s="7"/>
      <c r="G121" s="7"/>
      <c r="H121" s="7"/>
      <c r="I121" s="7"/>
      <c r="J121" s="7"/>
      <c r="K121" s="6"/>
      <c r="M121" s="8"/>
      <c r="N121" s="7"/>
      <c r="O121" s="7"/>
      <c r="P121" s="7"/>
      <c r="Q121" s="7"/>
      <c r="R121" s="7"/>
      <c r="S121" s="7"/>
      <c r="T121" s="7"/>
      <c r="U121" s="7"/>
      <c r="V121" s="6"/>
    </row>
    <row r="122" spans="2:22" x14ac:dyDescent="0.2">
      <c r="B122" s="8" t="str">
        <f>'[7]Heat supply REF'!C22</f>
        <v>Direct heating</v>
      </c>
      <c r="C122" s="7">
        <f>'[7]Heat supply REF'!D22</f>
        <v>7353.7127018017891</v>
      </c>
      <c r="D122" s="7">
        <f>'[7]Heat supply REF'!E22</f>
        <v>7901.6864103222333</v>
      </c>
      <c r="E122" s="7">
        <f>'[7]Heat supply REF'!F22</f>
        <v>9055.7789225066899</v>
      </c>
      <c r="F122" s="7">
        <f>'[7]Heat supply REF'!G22</f>
        <v>10239.795103144823</v>
      </c>
      <c r="G122" s="7">
        <f>'[7]Heat supply REF'!H22</f>
        <v>11433.462395754545</v>
      </c>
      <c r="H122" s="7">
        <f>'[7]Heat supply REF'!I22</f>
        <v>12719.755753117548</v>
      </c>
      <c r="I122" s="7">
        <f>'[7]Heat supply REF'!J22</f>
        <v>14048.558492489852</v>
      </c>
      <c r="J122" s="7">
        <f>'[7]Heat supply REF'!K22</f>
        <v>15005.200024056487</v>
      </c>
      <c r="K122" s="6">
        <f>'[7]Heat supply REF'!L22</f>
        <v>15669.491584555792</v>
      </c>
      <c r="M122" s="8" t="str">
        <f>'[7]Primary energy demand REF'!C10</f>
        <v>Total</v>
      </c>
      <c r="N122" s="7">
        <f>'[7]Primary energy demand REF'!D10</f>
        <v>27122.344077384689</v>
      </c>
      <c r="O122" s="7">
        <f>'[7]Primary energy demand REF'!E10</f>
        <v>29021.271688559165</v>
      </c>
      <c r="P122" s="7">
        <f>'[7]Primary energy demand REF'!F10</f>
        <v>32446.470210901425</v>
      </c>
      <c r="Q122" s="7">
        <f>'[7]Primary energy demand REF'!G10</f>
        <v>36005.089234520943</v>
      </c>
      <c r="R122" s="7">
        <f>'[7]Primary energy demand REF'!H10</f>
        <v>39555.433712147205</v>
      </c>
      <c r="S122" s="7">
        <f>'[7]Primary energy demand REF'!I10</f>
        <v>42854.544175653362</v>
      </c>
      <c r="T122" s="7">
        <f>'[7]Primary energy demand REF'!J10</f>
        <v>46212.816748084799</v>
      </c>
      <c r="U122" s="7">
        <f>'[7]Primary energy demand REF'!K10</f>
        <v>48554.479894244898</v>
      </c>
      <c r="V122" s="6">
        <f>'[7]Primary energy demand REF'!L10</f>
        <v>48786.419889510602</v>
      </c>
    </row>
    <row r="123" spans="2:22" x14ac:dyDescent="0.2">
      <c r="B123" s="8" t="str">
        <f>'[7]Heat supply REF'!C23</f>
        <v xml:space="preserve">  - Fossil fuels</v>
      </c>
      <c r="C123" s="7">
        <f>'[7]Heat supply REF'!D23</f>
        <v>4220.9252269787767</v>
      </c>
      <c r="D123" s="7">
        <f>'[7]Heat supply REF'!E23</f>
        <v>4678.6345403165869</v>
      </c>
      <c r="E123" s="7">
        <f>'[7]Heat supply REF'!F23</f>
        <v>5567.925824000863</v>
      </c>
      <c r="F123" s="7">
        <f>'[7]Heat supply REF'!G23</f>
        <v>6430.4301583753422</v>
      </c>
      <c r="G123" s="7">
        <f>'[7]Heat supply REF'!H23</f>
        <v>7310.6659352580045</v>
      </c>
      <c r="H123" s="7">
        <f>'[7]Heat supply REF'!I23</f>
        <v>8191.6798941515799</v>
      </c>
      <c r="I123" s="7">
        <f>'[7]Heat supply REF'!J23</f>
        <v>9091.8440623115184</v>
      </c>
      <c r="J123" s="7">
        <f>'[7]Heat supply REF'!K23</f>
        <v>9729.8488673987031</v>
      </c>
      <c r="K123" s="6">
        <f>'[7]Heat supply REF'!L23</f>
        <v>10166.565763235601</v>
      </c>
      <c r="M123" s="8" t="str">
        <f>'[7]Primary energy demand REF'!C11</f>
        <v xml:space="preserve">  - Fossil</v>
      </c>
      <c r="N123" s="7">
        <f>'[7]Primary energy demand REF'!D11</f>
        <v>18956.309799039896</v>
      </c>
      <c r="O123" s="7">
        <f>'[7]Primary energy demand REF'!E11</f>
        <v>20099.82767737328</v>
      </c>
      <c r="P123" s="7">
        <f>'[7]Primary energy demand REF'!F11</f>
        <v>22161.728462975465</v>
      </c>
      <c r="Q123" s="7">
        <f>'[7]Primary energy demand REF'!G11</f>
        <v>24373.327816386678</v>
      </c>
      <c r="R123" s="7">
        <f>'[7]Primary energy demand REF'!H11</f>
        <v>26568.346959816641</v>
      </c>
      <c r="S123" s="7">
        <f>'[7]Primary energy demand REF'!I11</f>
        <v>28722.417707033823</v>
      </c>
      <c r="T123" s="7">
        <f>'[7]Primary energy demand REF'!J11</f>
        <v>30952.323445868071</v>
      </c>
      <c r="U123" s="7">
        <f>'[7]Primary energy demand REF'!K11</f>
        <v>32538.473554489454</v>
      </c>
      <c r="V123" s="6">
        <f>'[7]Primary energy demand REF'!L11</f>
        <v>32506.380234268032</v>
      </c>
    </row>
    <row r="124" spans="2:22" x14ac:dyDescent="0.2">
      <c r="B124" s="8" t="str">
        <f>'[7]Heat supply REF'!C24</f>
        <v xml:space="preserve">  - Biomass</v>
      </c>
      <c r="C124" s="7">
        <f>'[7]Heat supply REF'!D24</f>
        <v>2240.7559483183591</v>
      </c>
      <c r="D124" s="7">
        <f>'[7]Heat supply REF'!E24</f>
        <v>2259.1346677591878</v>
      </c>
      <c r="E124" s="7">
        <f>'[7]Heat supply REF'!F24</f>
        <v>2404.1223219329745</v>
      </c>
      <c r="F124" s="7">
        <f>'[7]Heat supply REF'!G24</f>
        <v>2595.4934373055085</v>
      </c>
      <c r="G124" s="7">
        <f>'[7]Heat supply REF'!H24</f>
        <v>2788.7840522344395</v>
      </c>
      <c r="H124" s="7">
        <f>'[7]Heat supply REF'!I24</f>
        <v>3066.5202397377802</v>
      </c>
      <c r="I124" s="7">
        <f>'[7]Heat supply REF'!J24</f>
        <v>3357.6154527460408</v>
      </c>
      <c r="J124" s="7">
        <f>'[7]Heat supply REF'!K24</f>
        <v>3571.9774228610149</v>
      </c>
      <c r="K124" s="6">
        <f>'[7]Heat supply REF'!L24</f>
        <v>3713.3105100898129</v>
      </c>
      <c r="M124" s="8" t="str">
        <f>'[7]Primary energy demand REF'!C12</f>
        <v xml:space="preserve">    - Hard coal (&amp; non-renewable waste)</v>
      </c>
      <c r="N124" s="7">
        <f>'[7]Primary energy demand REF'!D12</f>
        <v>1059.9784532824274</v>
      </c>
      <c r="O124" s="7">
        <f>'[7]Primary energy demand REF'!E12</f>
        <v>1281.6138350663525</v>
      </c>
      <c r="P124" s="7">
        <f>'[7]Primary energy demand REF'!F12</f>
        <v>1620.6587784643068</v>
      </c>
      <c r="Q124" s="7">
        <f>'[7]Primary energy demand REF'!G12</f>
        <v>1912.4619553470066</v>
      </c>
      <c r="R124" s="7">
        <f>'[7]Primary energy demand REF'!H12</f>
        <v>2202.3138949363879</v>
      </c>
      <c r="S124" s="7">
        <f>'[7]Primary energy demand REF'!I12</f>
        <v>2517.8967232870982</v>
      </c>
      <c r="T124" s="7">
        <f>'[7]Primary energy demand REF'!J12</f>
        <v>2830.700197393578</v>
      </c>
      <c r="U124" s="7">
        <f>'[7]Primary energy demand REF'!K12</f>
        <v>3287.3834772872551</v>
      </c>
      <c r="V124" s="6">
        <f>'[7]Primary energy demand REF'!L12</f>
        <v>3959.5800867802623</v>
      </c>
    </row>
    <row r="125" spans="2:22" x14ac:dyDescent="0.2">
      <c r="B125" s="8" t="str">
        <f>'[7]Heat supply REF'!C25</f>
        <v xml:space="preserve">  - Solar collectors</v>
      </c>
      <c r="C125" s="7">
        <f>'[7]Heat supply REF'!D25</f>
        <v>21.880992930091871</v>
      </c>
      <c r="D125" s="7">
        <f>'[7]Heat supply REF'!E25</f>
        <v>33.771706646759071</v>
      </c>
      <c r="E125" s="7">
        <f>'[7]Heat supply REF'!F25</f>
        <v>53.58733639286821</v>
      </c>
      <c r="F125" s="7">
        <f>'[7]Heat supply REF'!G25</f>
        <v>73.730031191116154</v>
      </c>
      <c r="G125" s="7">
        <f>'[7]Heat supply REF'!H25</f>
        <v>93.872725990423703</v>
      </c>
      <c r="H125" s="7">
        <f>'[7]Heat supply REF'!I25</f>
        <v>121.41768318994795</v>
      </c>
      <c r="I125" s="7">
        <f>'[7]Heat supply REF'!J25</f>
        <v>148.96264039127595</v>
      </c>
      <c r="J125" s="7">
        <f>'[7]Heat supply REF'!K25</f>
        <v>181.4460206892125</v>
      </c>
      <c r="K125" s="6">
        <f>'[7]Heat supply REF'!L25</f>
        <v>219.78801532744038</v>
      </c>
      <c r="M125" s="8" t="str">
        <f>'[7]Primary energy demand REF'!C13</f>
        <v xml:space="preserve">    - Lignite</v>
      </c>
      <c r="N125" s="7">
        <f>'[7]Primary energy demand REF'!D13</f>
        <v>116.73900551818822</v>
      </c>
      <c r="O125" s="7">
        <f>'[7]Primary energy demand REF'!E13</f>
        <v>107.92412527537371</v>
      </c>
      <c r="P125" s="7">
        <f>'[7]Primary energy demand REF'!F13</f>
        <v>105.87991424784013</v>
      </c>
      <c r="Q125" s="7">
        <f>'[7]Primary energy demand REF'!G13</f>
        <v>106.94528528292268</v>
      </c>
      <c r="R125" s="7">
        <f>'[7]Primary energy demand REF'!H13</f>
        <v>109.80966863247788</v>
      </c>
      <c r="S125" s="7">
        <f>'[7]Primary energy demand REF'!I13</f>
        <v>112.75512766059359</v>
      </c>
      <c r="T125" s="7">
        <f>'[7]Primary energy demand REF'!J13</f>
        <v>117.37341376437504</v>
      </c>
      <c r="U125" s="7">
        <f>'[7]Primary energy demand REF'!K13</f>
        <v>121.14456398322973</v>
      </c>
      <c r="V125" s="6">
        <f>'[7]Primary energy demand REF'!L13</f>
        <v>124.35756846288309</v>
      </c>
    </row>
    <row r="126" spans="2:22" x14ac:dyDescent="0.2">
      <c r="B126" s="8" t="str">
        <f>'[7]Heat supply REF'!C26</f>
        <v xml:space="preserve">  - Geothermal</v>
      </c>
      <c r="C126" s="7">
        <f>'[7]Heat supply REF'!D26</f>
        <v>3.1918901609808072E-16</v>
      </c>
      <c r="D126" s="7">
        <f>'[7]Heat supply REF'!E26</f>
        <v>0</v>
      </c>
      <c r="E126" s="7">
        <f>'[7]Heat supply REF'!F26</f>
        <v>0</v>
      </c>
      <c r="F126" s="7">
        <f>'[7]Heat supply REF'!G26</f>
        <v>0</v>
      </c>
      <c r="G126" s="7">
        <f>'[7]Heat supply REF'!H26</f>
        <v>0</v>
      </c>
      <c r="H126" s="7">
        <f>'[7]Heat supply REF'!I26</f>
        <v>0</v>
      </c>
      <c r="I126" s="7">
        <f>'[7]Heat supply REF'!J26</f>
        <v>0</v>
      </c>
      <c r="J126" s="7">
        <f>'[7]Heat supply REF'!K26</f>
        <v>0</v>
      </c>
      <c r="K126" s="6">
        <f>'[7]Heat supply REF'!L26</f>
        <v>0</v>
      </c>
      <c r="M126" s="8" t="str">
        <f>'[7]Primary energy demand REF'!C14</f>
        <v xml:space="preserve">    - Natural gas</v>
      </c>
      <c r="N126" s="7">
        <f>'[7]Primary energy demand REF'!D14</f>
        <v>5802.2190491648244</v>
      </c>
      <c r="O126" s="7">
        <f>'[7]Primary energy demand REF'!E14</f>
        <v>6273.2835959169797</v>
      </c>
      <c r="P126" s="7">
        <f>'[7]Primary energy demand REF'!F14</f>
        <v>7173.2713783183772</v>
      </c>
      <c r="Q126" s="7">
        <f>'[7]Primary energy demand REF'!G14</f>
        <v>8327.0700422679292</v>
      </c>
      <c r="R126" s="7">
        <f>'[7]Primary energy demand REF'!H14</f>
        <v>9452.4217891032949</v>
      </c>
      <c r="S126" s="7">
        <f>'[7]Primary energy demand REF'!I14</f>
        <v>10767.646174227597</v>
      </c>
      <c r="T126" s="7">
        <f>'[7]Primary energy demand REF'!J14</f>
        <v>12159.168210856667</v>
      </c>
      <c r="U126" s="7">
        <f>'[7]Primary energy demand REF'!K14</f>
        <v>13230.494974570896</v>
      </c>
      <c r="V126" s="6">
        <f>'[7]Primary energy demand REF'!L14</f>
        <v>12800.347977451958</v>
      </c>
    </row>
    <row r="127" spans="2:22" x14ac:dyDescent="0.2">
      <c r="B127" s="8" t="str">
        <f>'[7]Heat supply REF'!C27</f>
        <v xml:space="preserve">  - Heat pumps 2)</v>
      </c>
      <c r="C127" s="7">
        <f>'[7]Heat supply REF'!D27</f>
        <v>0.15064086675566599</v>
      </c>
      <c r="D127" s="7">
        <f>'[7]Heat supply REF'!E27</f>
        <v>0.14549590682146427</v>
      </c>
      <c r="E127" s="7">
        <f>'[7]Heat supply REF'!F27</f>
        <v>0.14344048796136402</v>
      </c>
      <c r="F127" s="7">
        <f>'[7]Heat supply REF'!G27</f>
        <v>0.1414765671487048</v>
      </c>
      <c r="G127" s="7">
        <f>'[7]Heat supply REF'!H27</f>
        <v>0.13968254107410369</v>
      </c>
      <c r="H127" s="7">
        <f>'[7]Heat supply REF'!I27</f>
        <v>0.13793626844658949</v>
      </c>
      <c r="I127" s="7">
        <f>'[7]Heat supply REF'!J27</f>
        <v>0.13633721066294502</v>
      </c>
      <c r="J127" s="7">
        <f>'[7]Heat supply REF'!K27</f>
        <v>0.13477051590509961</v>
      </c>
      <c r="K127" s="6">
        <f>'[7]Heat supply REF'!L27</f>
        <v>0.1333333345488498</v>
      </c>
      <c r="M127" s="8" t="str">
        <f>'[7]Primary energy demand REF'!C15</f>
        <v xml:space="preserve">    - Crude oil</v>
      </c>
      <c r="N127" s="7">
        <f>'[7]Primary energy demand REF'!D15</f>
        <v>11977.373291074458</v>
      </c>
      <c r="O127" s="7">
        <f>'[7]Primary energy demand REF'!E15</f>
        <v>12437.006121114575</v>
      </c>
      <c r="P127" s="7">
        <f>'[7]Primary energy demand REF'!F15</f>
        <v>13261.918391944939</v>
      </c>
      <c r="Q127" s="7">
        <f>'[7]Primary energy demand REF'!G15</f>
        <v>14026.85053348882</v>
      </c>
      <c r="R127" s="7">
        <f>'[7]Primary energy demand REF'!H15</f>
        <v>14803.80160714448</v>
      </c>
      <c r="S127" s="7">
        <f>'[7]Primary energy demand REF'!I15</f>
        <v>15324.119681858534</v>
      </c>
      <c r="T127" s="7">
        <f>'[7]Primary energy demand REF'!J15</f>
        <v>15845.08162385345</v>
      </c>
      <c r="U127" s="7">
        <f>'[7]Primary energy demand REF'!K15</f>
        <v>15899.450538648074</v>
      </c>
      <c r="V127" s="6">
        <f>'[7]Primary energy demand REF'!L15</f>
        <v>15622.094601572928</v>
      </c>
    </row>
    <row r="128" spans="2:22" x14ac:dyDescent="0.2">
      <c r="B128" s="8" t="str">
        <f>'[7]Heat supply REF'!C28</f>
        <v xml:space="preserve">  - Electric direct heating </v>
      </c>
      <c r="C128" s="7">
        <f>'[7]Heat supply REF'!D28</f>
        <v>869.99989270780657</v>
      </c>
      <c r="D128" s="7">
        <f>'[7]Heat supply REF'!E28</f>
        <v>929.99999969287705</v>
      </c>
      <c r="E128" s="7">
        <f>'[7]Heat supply REF'!F28</f>
        <v>1029.9999996920233</v>
      </c>
      <c r="F128" s="7">
        <f>'[7]Heat supply REF'!G28</f>
        <v>1139.9999997057057</v>
      </c>
      <c r="G128" s="7">
        <f>'[7]Heat supply REF'!H28</f>
        <v>1239.9999997306022</v>
      </c>
      <c r="H128" s="7">
        <f>'[7]Heat supply REF'!I28</f>
        <v>1339.9999997697928</v>
      </c>
      <c r="I128" s="7">
        <f>'[7]Heat supply REF'!J28</f>
        <v>1449.9999998303551</v>
      </c>
      <c r="J128" s="7">
        <f>'[7]Heat supply REF'!K28</f>
        <v>1521.7929425916495</v>
      </c>
      <c r="K128" s="6">
        <f>'[7]Heat supply REF'!L28</f>
        <v>1569.693962568389</v>
      </c>
      <c r="M128" s="8" t="str">
        <f>'[7]Primary energy demand REF'!C16</f>
        <v xml:space="preserve">  - Nuclear</v>
      </c>
      <c r="N128" s="7">
        <f>'[7]Primary energy demand REF'!D16</f>
        <v>244.76800000000017</v>
      </c>
      <c r="O128" s="7">
        <f>'[7]Primary energy demand REF'!E16</f>
        <v>291.78227879999992</v>
      </c>
      <c r="P128" s="7">
        <f>'[7]Primary energy demand REF'!F16</f>
        <v>370.13824079999961</v>
      </c>
      <c r="Q128" s="7">
        <f>'[7]Primary energy demand REF'!G16</f>
        <v>444.56070419999963</v>
      </c>
      <c r="R128" s="7">
        <f>'[7]Primary energy demand REF'!H16</f>
        <v>518.98316759999966</v>
      </c>
      <c r="S128" s="7">
        <f>'[7]Primary energy demand REF'!I16</f>
        <v>577.29901139999981</v>
      </c>
      <c r="T128" s="7">
        <f>'[7]Primary energy demand REF'!J16</f>
        <v>635.61485519999928</v>
      </c>
      <c r="U128" s="7">
        <f>'[7]Primary energy demand REF'!K16</f>
        <v>699.82585478895271</v>
      </c>
      <c r="V128" s="6">
        <f>'[7]Primary energy demand REF'!L16</f>
        <v>770.51978329388339</v>
      </c>
    </row>
    <row r="129" spans="2:22" x14ac:dyDescent="0.2">
      <c r="B129" s="8" t="str">
        <f>'[7]Heat supply REF'!C29</f>
        <v xml:space="preserve">  - Hydrogen</v>
      </c>
      <c r="C129" s="7">
        <f>'[7]Heat supply REF'!D29</f>
        <v>0</v>
      </c>
      <c r="D129" s="7">
        <f>'[7]Heat supply REF'!E29</f>
        <v>0</v>
      </c>
      <c r="E129" s="7">
        <f>'[7]Heat supply REF'!F29</f>
        <v>0</v>
      </c>
      <c r="F129" s="7">
        <f>'[7]Heat supply REF'!G29</f>
        <v>0</v>
      </c>
      <c r="G129" s="7">
        <f>'[7]Heat supply REF'!H29</f>
        <v>0</v>
      </c>
      <c r="H129" s="7">
        <f>'[7]Heat supply REF'!I29</f>
        <v>0</v>
      </c>
      <c r="I129" s="7">
        <f>'[7]Heat supply REF'!J29</f>
        <v>0</v>
      </c>
      <c r="J129" s="7">
        <f>'[7]Heat supply REF'!K29</f>
        <v>0</v>
      </c>
      <c r="K129" s="6">
        <f>'[7]Heat supply REF'!L29</f>
        <v>0</v>
      </c>
      <c r="M129" s="8" t="str">
        <f>'[7]Primary energy demand REF'!C17</f>
        <v xml:space="preserve">  - Renewables </v>
      </c>
      <c r="N129" s="7">
        <f>'[7]Primary energy demand REF'!D17</f>
        <v>7921.266278344794</v>
      </c>
      <c r="O129" s="7">
        <f>'[7]Primary energy demand REF'!E17</f>
        <v>8629.6617323858827</v>
      </c>
      <c r="P129" s="7">
        <f>'[7]Primary energy demand REF'!F17</f>
        <v>9914.6035071259594</v>
      </c>
      <c r="Q129" s="7">
        <f>'[7]Primary energy demand REF'!G17</f>
        <v>11187.200713934262</v>
      </c>
      <c r="R129" s="7">
        <f>'[7]Primary energy demand REF'!H17</f>
        <v>12468.103584730567</v>
      </c>
      <c r="S129" s="7">
        <f>'[7]Primary energy demand REF'!I17</f>
        <v>13554.827457219539</v>
      </c>
      <c r="T129" s="7">
        <f>'[7]Primary energy demand REF'!J17</f>
        <v>14624.87844701673</v>
      </c>
      <c r="U129" s="7">
        <f>'[7]Primary energy demand REF'!K17</f>
        <v>15316.180484966493</v>
      </c>
      <c r="V129" s="6">
        <f>'[7]Primary energy demand REF'!L17</f>
        <v>15509.519871948687</v>
      </c>
    </row>
    <row r="130" spans="2:22" x14ac:dyDescent="0.2">
      <c r="B130" s="8"/>
      <c r="C130" s="7"/>
      <c r="D130" s="7"/>
      <c r="E130" s="7"/>
      <c r="F130" s="7"/>
      <c r="G130" s="7"/>
      <c r="H130" s="7"/>
      <c r="I130" s="7"/>
      <c r="J130" s="7"/>
      <c r="K130" s="6"/>
      <c r="M130" s="8" t="str">
        <f>'[7]Primary energy demand REF'!C18</f>
        <v xml:space="preserve">    - Hydro</v>
      </c>
      <c r="N130" s="7">
        <f>'[7]Primary energy demand REF'!D18</f>
        <v>2601.0719999999988</v>
      </c>
      <c r="O130" s="7">
        <f>'[7]Primary energy demand REF'!E18</f>
        <v>2869.4363914138939</v>
      </c>
      <c r="P130" s="7">
        <f>'[7]Primary energy demand REF'!F18</f>
        <v>3316.8359020327616</v>
      </c>
      <c r="Q130" s="7">
        <f>'[7]Primary energy demand REF'!G18</f>
        <v>3704.6985206169661</v>
      </c>
      <c r="R130" s="7">
        <f>'[7]Primary energy demand REF'!H18</f>
        <v>4092.5489036821459</v>
      </c>
      <c r="S130" s="7">
        <f>'[7]Primary energy demand REF'!I18</f>
        <v>4419.8190512336705</v>
      </c>
      <c r="T130" s="7">
        <f>'[7]Primary energy demand REF'!J18</f>
        <v>4747.1532971413189</v>
      </c>
      <c r="U130" s="7">
        <f>'[7]Primary energy demand REF'!K18</f>
        <v>4948.4779399476683</v>
      </c>
      <c r="V130" s="6">
        <f>'[7]Primary energy demand REF'!L18</f>
        <v>5041.7943515243351</v>
      </c>
    </row>
    <row r="131" spans="2:22" x14ac:dyDescent="0.2">
      <c r="B131" s="8" t="str">
        <f>'[7]Heat supply REF'!C31</f>
        <v>Total heat supply3)</v>
      </c>
      <c r="C131" s="7">
        <f>'[7]Heat supply REF'!D31</f>
        <v>7487.4258627425706</v>
      </c>
      <c r="D131" s="7">
        <f>'[7]Heat supply REF'!E31</f>
        <v>8051.586013308347</v>
      </c>
      <c r="E131" s="7">
        <f>'[7]Heat supply REF'!F31</f>
        <v>9231.6883194444908</v>
      </c>
      <c r="F131" s="7">
        <f>'[7]Heat supply REF'!G31</f>
        <v>10439.27439881457</v>
      </c>
      <c r="G131" s="7">
        <f>'[7]Heat supply REF'!H31</f>
        <v>11664.141076181426</v>
      </c>
      <c r="H131" s="7">
        <f>'[7]Heat supply REF'!I31</f>
        <v>12992.371777488581</v>
      </c>
      <c r="I131" s="7">
        <f>'[7]Heat supply REF'!J31</f>
        <v>14380.863556060052</v>
      </c>
      <c r="J131" s="7">
        <f>'[7]Heat supply REF'!K31</f>
        <v>15433.290057595643</v>
      </c>
      <c r="K131" s="6">
        <f>'[7]Heat supply REF'!L31</f>
        <v>16250.222742774051</v>
      </c>
      <c r="M131" s="8" t="str">
        <f>'[7]Primary energy demand REF'!C19</f>
        <v xml:space="preserve">    - Wind</v>
      </c>
      <c r="N131" s="7">
        <f>'[7]Primary energy demand REF'!D19</f>
        <v>27.122999999999994</v>
      </c>
      <c r="O131" s="7">
        <f>'[7]Primary energy demand REF'!E19</f>
        <v>82.122623527995614</v>
      </c>
      <c r="P131" s="7">
        <f>'[7]Primary energy demand REF'!F19</f>
        <v>173.78750831802938</v>
      </c>
      <c r="Q131" s="7">
        <f>'[7]Primary energy demand REF'!G19</f>
        <v>263.03626727995555</v>
      </c>
      <c r="R131" s="7">
        <f>'[7]Primary energy demand REF'!H19</f>
        <v>352.28502624188172</v>
      </c>
      <c r="S131" s="7">
        <f>'[7]Primary energy demand REF'!I19</f>
        <v>410.62995067637235</v>
      </c>
      <c r="T131" s="7">
        <f>'[7]Primary energy demand REF'!J19</f>
        <v>468.97487511086285</v>
      </c>
      <c r="U131" s="7">
        <f>'[7]Primary energy demand REF'!K19</f>
        <v>535.60981882343901</v>
      </c>
      <c r="V131" s="6">
        <f>'[7]Primary energy demand REF'!L19</f>
        <v>611.71268066815276</v>
      </c>
    </row>
    <row r="132" spans="2:22" x14ac:dyDescent="0.2">
      <c r="B132" s="8" t="str">
        <f>'[7]Heat supply REF'!C32</f>
        <v xml:space="preserve">  - Fossil fuels</v>
      </c>
      <c r="C132" s="7">
        <f>'[7]Heat supply REF'!D32</f>
        <v>4280.9344935213894</v>
      </c>
      <c r="D132" s="7">
        <f>'[7]Heat supply REF'!E32</f>
        <v>4741.7488909679405</v>
      </c>
      <c r="E132" s="7">
        <f>'[7]Heat supply REF'!F32</f>
        <v>5635.4736807244617</v>
      </c>
      <c r="F132" s="7">
        <f>'[7]Heat supply REF'!G32</f>
        <v>6499.0232589337074</v>
      </c>
      <c r="G132" s="7">
        <f>'[7]Heat supply REF'!H32</f>
        <v>7380.2465345404526</v>
      </c>
      <c r="H132" s="7">
        <f>'[7]Heat supply REF'!I32</f>
        <v>8261.9599834884248</v>
      </c>
      <c r="I132" s="7">
        <f>'[7]Heat supply REF'!J32</f>
        <v>9165.4642512433275</v>
      </c>
      <c r="J132" s="7">
        <f>'[7]Heat supply REF'!K32</f>
        <v>9807.7544664386241</v>
      </c>
      <c r="K132" s="6">
        <f>'[7]Heat supply REF'!L32</f>
        <v>10247.481520997671</v>
      </c>
      <c r="M132" s="8" t="str">
        <f>'[7]Primary energy demand REF'!C20</f>
        <v xml:space="preserve">    - Solar</v>
      </c>
      <c r="N132" s="7">
        <f>'[7]Primary energy demand REF'!D20</f>
        <v>22.244992930091872</v>
      </c>
      <c r="O132" s="7">
        <f>'[7]Primary energy demand REF'!E20</f>
        <v>42.013103336377704</v>
      </c>
      <c r="P132" s="7">
        <f>'[7]Primary energy demand REF'!F20</f>
        <v>75.078308426766526</v>
      </c>
      <c r="Q132" s="7">
        <f>'[7]Primary energy demand REF'!G20</f>
        <v>116.85376021653973</v>
      </c>
      <c r="R132" s="7">
        <f>'[7]Primary energy demand REF'!H20</f>
        <v>158.62921200737281</v>
      </c>
      <c r="S132" s="7">
        <f>'[7]Primary energy demand REF'!I20</f>
        <v>215.94163742723603</v>
      </c>
      <c r="T132" s="7">
        <f>'[7]Primary energy demand REF'!J20</f>
        <v>273.254062848903</v>
      </c>
      <c r="U132" s="7">
        <f>'[7]Primary energy demand REF'!K20</f>
        <v>344.87934883374436</v>
      </c>
      <c r="V132" s="6">
        <f>'[7]Primary energy demand REF'!L20</f>
        <v>434.68992236579771</v>
      </c>
    </row>
    <row r="133" spans="2:22" x14ac:dyDescent="0.2">
      <c r="B133" s="8" t="str">
        <f>'[7]Heat supply REF'!C33</f>
        <v xml:space="preserve">  - Biomass</v>
      </c>
      <c r="C133" s="7">
        <f>'[7]Heat supply REF'!D33</f>
        <v>2314.4598332679075</v>
      </c>
      <c r="D133" s="7">
        <f>'[7]Heat supply REF'!E33</f>
        <v>2345.9199101778781</v>
      </c>
      <c r="E133" s="7">
        <f>'[7]Heat supply REF'!F33</f>
        <v>2512.4838513394507</v>
      </c>
      <c r="F133" s="7">
        <f>'[7]Heat supply REF'!G33</f>
        <v>2726.3796211672939</v>
      </c>
      <c r="G133" s="7">
        <f>'[7]Heat supply REF'!H33</f>
        <v>2949.8821216411307</v>
      </c>
      <c r="H133" s="7">
        <f>'[7]Heat supply REF'!I33</f>
        <v>3268.8561625466982</v>
      </c>
      <c r="I133" s="7">
        <f>'[7]Heat supply REF'!J33</f>
        <v>3616.3003146579804</v>
      </c>
      <c r="J133" s="7">
        <f>'[7]Heat supply REF'!K33</f>
        <v>3922.1618439692957</v>
      </c>
      <c r="K133" s="6">
        <f>'[7]Heat supply REF'!L33</f>
        <v>4213.125896791521</v>
      </c>
      <c r="M133" s="8" t="str">
        <f>'[7]Primary energy demand REF'!C21</f>
        <v xml:space="preserve">    - Biomass (&amp; renewable waste)</v>
      </c>
      <c r="N133" s="7">
        <f>'[7]Primary energy demand REF'!D21</f>
        <v>5139.1512964853237</v>
      </c>
      <c r="O133" s="7">
        <f>'[7]Primary energy demand REF'!E21</f>
        <v>5478.9267612801714</v>
      </c>
      <c r="P133" s="7">
        <f>'[7]Primary energy demand REF'!F21</f>
        <v>6169.377685676588</v>
      </c>
      <c r="Q133" s="7">
        <f>'[7]Primary energy demand REF'!G21</f>
        <v>6867.214931480692</v>
      </c>
      <c r="R133" s="7">
        <f>'[7]Primary energy demand REF'!H21</f>
        <v>7572.935136433869</v>
      </c>
      <c r="S133" s="7">
        <f>'[7]Primary energy demand REF'!I21</f>
        <v>8149.8972935320389</v>
      </c>
      <c r="T133" s="7">
        <f>'[7]Primary energy demand REF'!J21</f>
        <v>8717.4520137406489</v>
      </c>
      <c r="U133" s="7">
        <f>'[7]Primary energy demand REF'!K21</f>
        <v>9056.6759322360704</v>
      </c>
      <c r="V133" s="6">
        <f>'[7]Primary energy demand REF'!L21</f>
        <v>8965.3205836270499</v>
      </c>
    </row>
    <row r="134" spans="2:22" x14ac:dyDescent="0.2">
      <c r="B134" s="8" t="str">
        <f>'[7]Heat supply REF'!C34</f>
        <v xml:space="preserve">  - Solar collectors</v>
      </c>
      <c r="C134" s="7">
        <f>'[7]Heat supply REF'!D34</f>
        <v>21.880992930091871</v>
      </c>
      <c r="D134" s="7">
        <f>'[7]Heat supply REF'!E34</f>
        <v>33.771706646759071</v>
      </c>
      <c r="E134" s="7">
        <f>'[7]Heat supply REF'!F34</f>
        <v>53.58733639286821</v>
      </c>
      <c r="F134" s="7">
        <f>'[7]Heat supply REF'!G34</f>
        <v>73.730031191116154</v>
      </c>
      <c r="G134" s="7">
        <f>'[7]Heat supply REF'!H34</f>
        <v>93.872725990423703</v>
      </c>
      <c r="H134" s="7">
        <f>'[7]Heat supply REF'!I34</f>
        <v>121.41768318994795</v>
      </c>
      <c r="I134" s="7">
        <f>'[7]Heat supply REF'!J34</f>
        <v>148.96264039127595</v>
      </c>
      <c r="J134" s="7">
        <f>'[7]Heat supply REF'!K34</f>
        <v>181.4460206892125</v>
      </c>
      <c r="K134" s="6">
        <f>'[7]Heat supply REF'!L34</f>
        <v>219.78801532744038</v>
      </c>
      <c r="M134" s="8" t="str">
        <f>'[7]Primary energy demand REF'!C22</f>
        <v xml:space="preserve">    - Geothermal</v>
      </c>
      <c r="N134" s="7">
        <f>'[7]Primary energy demand REF'!D22</f>
        <v>131.67498892937954</v>
      </c>
      <c r="O134" s="7">
        <f>'[7]Primary energy demand REF'!E22</f>
        <v>157.16285282744275</v>
      </c>
      <c r="P134" s="7">
        <f>'[7]Primary energy demand REF'!F22</f>
        <v>179.52410267181409</v>
      </c>
      <c r="Q134" s="7">
        <f>'[7]Primary energy demand REF'!G22</f>
        <v>234.82645434010976</v>
      </c>
      <c r="R134" s="7">
        <f>'[7]Primary energy demand REF'!H22</f>
        <v>290.5637463652962</v>
      </c>
      <c r="S134" s="7">
        <f>'[7]Primary energy demand REF'!I22</f>
        <v>356.52964435022056</v>
      </c>
      <c r="T134" s="7">
        <f>'[7]Primary energy demand REF'!J22</f>
        <v>415.16599817499792</v>
      </c>
      <c r="U134" s="7">
        <f>'[7]Primary energy demand REF'!K22</f>
        <v>426.41578848935518</v>
      </c>
      <c r="V134" s="6">
        <f>'[7]Primary energy demand REF'!L22</f>
        <v>450.10001515211167</v>
      </c>
    </row>
    <row r="135" spans="2:22" x14ac:dyDescent="0.2">
      <c r="B135" s="8" t="str">
        <f>'[7]Heat supply REF'!C35</f>
        <v xml:space="preserve">  - Geothermal</v>
      </c>
      <c r="C135" s="7">
        <f>'[7]Heat supply REF'!D35</f>
        <v>5.6755800012191885E-6</v>
      </c>
      <c r="D135" s="7">
        <f>'[7]Heat supply REF'!E35</f>
        <v>5.9560699300699315E-6</v>
      </c>
      <c r="E135" s="7">
        <f>'[7]Heat supply REF'!F35</f>
        <v>6.4877262032085565E-6</v>
      </c>
      <c r="F135" s="7">
        <f>'[7]Heat supply REF'!G35</f>
        <v>6.7495993176972272E-6</v>
      </c>
      <c r="G135" s="7">
        <f>'[7]Heat supply REF'!H35</f>
        <v>7.0397411764705878E-6</v>
      </c>
      <c r="H135" s="7">
        <f>'[7]Heat supply REF'!I35</f>
        <v>7.3292728554641594E-6</v>
      </c>
      <c r="I135" s="7">
        <f>'[7]Heat supply REF'!J35</f>
        <v>7.6264511278195501E-6</v>
      </c>
      <c r="J135" s="7">
        <f>'[7]Heat supply REF'!K35</f>
        <v>8.0209547128927414E-6</v>
      </c>
      <c r="K135" s="6">
        <f>'[7]Heat supply REF'!L35</f>
        <v>8.2344799999999991E-6</v>
      </c>
      <c r="M135" s="8" t="str">
        <f>'[7]Primary energy demand REF'!C23</f>
        <v xml:space="preserve">    - Ocean energy</v>
      </c>
      <c r="N135" s="7">
        <f>'[7]Primary energy demand REF'!D23</f>
        <v>0</v>
      </c>
      <c r="O135" s="7">
        <f>'[7]Primary energy demand REF'!E23</f>
        <v>0</v>
      </c>
      <c r="P135" s="7">
        <f>'[7]Primary energy demand REF'!F23</f>
        <v>0</v>
      </c>
      <c r="Q135" s="7">
        <f>'[7]Primary energy demand REF'!G23</f>
        <v>0.57077999999999995</v>
      </c>
      <c r="R135" s="7">
        <f>'[7]Primary energy demand REF'!H23</f>
        <v>1.1415599999999999</v>
      </c>
      <c r="S135" s="7">
        <f>'[7]Primary energy demand REF'!I23</f>
        <v>2.0098800000000003</v>
      </c>
      <c r="T135" s="7">
        <f>'[7]Primary energy demand REF'!J23</f>
        <v>2.8781999999999996</v>
      </c>
      <c r="U135" s="7">
        <f>'[7]Primary energy demand REF'!K23</f>
        <v>4.1216566362170761</v>
      </c>
      <c r="V135" s="6">
        <f>'[7]Primary energy demand REF'!L23</f>
        <v>5.9023186112404797</v>
      </c>
    </row>
    <row r="136" spans="2:22" x14ac:dyDescent="0.2">
      <c r="B136" s="8" t="str">
        <f>'[7]Heat supply REF'!C36</f>
        <v xml:space="preserve">  - Heat pumps 2)</v>
      </c>
      <c r="C136" s="7">
        <f>'[7]Heat supply REF'!D36</f>
        <v>0.15064086675566599</v>
      </c>
      <c r="D136" s="7">
        <f>'[7]Heat supply REF'!E36</f>
        <v>0.14549590682146427</v>
      </c>
      <c r="E136" s="7">
        <f>'[7]Heat supply REF'!F36</f>
        <v>0.14344048796136402</v>
      </c>
      <c r="F136" s="7">
        <f>'[7]Heat supply REF'!G36</f>
        <v>0.1414765671487048</v>
      </c>
      <c r="G136" s="7">
        <f>'[7]Heat supply REF'!H36</f>
        <v>0.13968254107410369</v>
      </c>
      <c r="H136" s="7">
        <f>'[7]Heat supply REF'!I36</f>
        <v>0.13793626844658949</v>
      </c>
      <c r="I136" s="7">
        <f>'[7]Heat supply REF'!J36</f>
        <v>0.13633721066294502</v>
      </c>
      <c r="J136" s="7">
        <f>'[7]Heat supply REF'!K36</f>
        <v>0.13477051590509961</v>
      </c>
      <c r="K136" s="6">
        <f>'[7]Heat supply REF'!L36</f>
        <v>0.1333333345488498</v>
      </c>
      <c r="M136" s="8"/>
      <c r="N136" s="7"/>
      <c r="O136" s="7"/>
      <c r="P136" s="7"/>
      <c r="Q136" s="7"/>
      <c r="R136" s="7"/>
      <c r="S136" s="7"/>
      <c r="T136" s="7"/>
      <c r="U136" s="7"/>
      <c r="V136" s="6"/>
    </row>
    <row r="137" spans="2:22" x14ac:dyDescent="0.2">
      <c r="B137" s="8" t="str">
        <f>'[7]Heat supply REF'!C37</f>
        <v xml:space="preserve">  - Electric direct heating</v>
      </c>
      <c r="C137" s="7">
        <f>'[7]Heat supply REF'!D37</f>
        <v>869.99989270780657</v>
      </c>
      <c r="D137" s="7">
        <f>'[7]Heat supply REF'!E37</f>
        <v>929.99999969287705</v>
      </c>
      <c r="E137" s="7">
        <f>'[7]Heat supply REF'!F37</f>
        <v>1029.9999996920233</v>
      </c>
      <c r="F137" s="7">
        <f>'[7]Heat supply REF'!G37</f>
        <v>1139.9999997057057</v>
      </c>
      <c r="G137" s="7">
        <f>'[7]Heat supply REF'!H37</f>
        <v>1239.9999997306022</v>
      </c>
      <c r="H137" s="7">
        <f>'[7]Heat supply REF'!I37</f>
        <v>1339.9999997697928</v>
      </c>
      <c r="I137" s="7">
        <f>'[7]Heat supply REF'!J37</f>
        <v>1449.9999998303551</v>
      </c>
      <c r="J137" s="7">
        <f>'[7]Heat supply REF'!K37</f>
        <v>1521.7929425916495</v>
      </c>
      <c r="K137" s="6">
        <f>'[7]Heat supply REF'!L37</f>
        <v>1569.693962568389</v>
      </c>
      <c r="M137" s="8" t="str">
        <f>'[7]Primary energy demand REF'!C25</f>
        <v>Net electricity imports (final energy)</v>
      </c>
      <c r="N137" s="7">
        <f>'[7]Primary energy demand REF'!D25</f>
        <v>4.3070000000000563</v>
      </c>
      <c r="O137" s="7">
        <f>'[7]Primary energy demand REF'!E25</f>
        <v>12.549057050000879</v>
      </c>
      <c r="P137" s="7">
        <f>'[7]Primary energy demand REF'!F25</f>
        <v>19.661536800000722</v>
      </c>
      <c r="Q137" s="7">
        <f>'[7]Primary energy demand REF'!G25</f>
        <v>19.814034600000365</v>
      </c>
      <c r="R137" s="7">
        <f>'[7]Primary energy demand REF'!H25</f>
        <v>19.966532400000727</v>
      </c>
      <c r="S137" s="7">
        <f>'[7]Primary energy demand REF'!I25</f>
        <v>20.123996400002515</v>
      </c>
      <c r="T137" s="7">
        <f>'[7]Primary energy demand REF'!J25</f>
        <v>20.281460399999638</v>
      </c>
      <c r="U137" s="7">
        <f>'[7]Primary energy demand REF'!K25</f>
        <v>20.281460399999638</v>
      </c>
      <c r="V137" s="6">
        <f>'[7]Primary energy demand REF'!L25</f>
        <v>20.281460399999638</v>
      </c>
    </row>
    <row r="138" spans="2:22" x14ac:dyDescent="0.2">
      <c r="B138" s="8" t="str">
        <f>'[7]Heat supply REF'!C38</f>
        <v xml:space="preserve">  - Hydrogen</v>
      </c>
      <c r="C138" s="7">
        <f>'[7]Heat supply REF'!D38</f>
        <v>3.7730400006000004E-6</v>
      </c>
      <c r="D138" s="7">
        <f>'[7]Heat supply REF'!E38</f>
        <v>3.960000000000001E-6</v>
      </c>
      <c r="E138" s="7">
        <f>'[7]Heat supply REF'!F38</f>
        <v>4.3200000000000001E-6</v>
      </c>
      <c r="F138" s="7">
        <f>'[7]Heat supply REF'!G38</f>
        <v>4.5000000000000001E-6</v>
      </c>
      <c r="G138" s="7">
        <f>'[7]Heat supply REF'!H38</f>
        <v>4.6980000000000006E-6</v>
      </c>
      <c r="H138" s="7">
        <f>'[7]Heat supply REF'!I38</f>
        <v>4.8960000000000002E-6</v>
      </c>
      <c r="I138" s="7">
        <f>'[7]Heat supply REF'!J38</f>
        <v>5.1000000000000003E-6</v>
      </c>
      <c r="J138" s="7">
        <f>'[7]Heat supply REF'!K38</f>
        <v>5.3699999999999994E-6</v>
      </c>
      <c r="K138" s="6">
        <f>'[7]Heat supply REF'!L38</f>
        <v>5.5200000000000005E-6</v>
      </c>
      <c r="M138" s="8" t="str">
        <f>'[7]Primary energy demand REF'!C26</f>
        <v xml:space="preserve">  - net RES electricity import</v>
      </c>
      <c r="N138" s="7">
        <f>'[7]Primary energy demand REF'!D26</f>
        <v>2.7778634345259179</v>
      </c>
      <c r="O138" s="7">
        <f>'[7]Primary energy demand REF'!E26</f>
        <v>8.2304247987035755</v>
      </c>
      <c r="P138" s="7">
        <f>'[7]Primary energy demand REF'!F26</f>
        <v>13.259408542077592</v>
      </c>
      <c r="Q138" s="7">
        <f>'[7]Primary energy demand REF'!G26</f>
        <v>13.217452850789593</v>
      </c>
      <c r="R138" s="7">
        <f>'[7]Primary energy demand REF'!H26</f>
        <v>13.208561477286363</v>
      </c>
      <c r="S138" s="7">
        <f>'[7]Primary energy demand REF'!I26</f>
        <v>13.007932971439113</v>
      </c>
      <c r="T138" s="7">
        <f>'[7]Primary energy demand REF'!J26</f>
        <v>12.863143618396322</v>
      </c>
      <c r="U138" s="7">
        <f>'[7]Primary energy demand REF'!K26</f>
        <v>12.533204293012689</v>
      </c>
      <c r="V138" s="6">
        <f>'[7]Primary energy demand REF'!L26</f>
        <v>12.191151256059102</v>
      </c>
    </row>
    <row r="139" spans="2:22" x14ac:dyDescent="0.2">
      <c r="B139" s="8"/>
      <c r="C139" s="7"/>
      <c r="D139" s="7"/>
      <c r="E139" s="7"/>
      <c r="F139" s="7"/>
      <c r="G139" s="7"/>
      <c r="H139" s="7"/>
      <c r="I139" s="7"/>
      <c r="J139" s="7"/>
      <c r="K139" s="6"/>
      <c r="M139" s="8"/>
      <c r="N139" s="7"/>
      <c r="O139" s="7"/>
      <c r="P139" s="7"/>
      <c r="Q139" s="7"/>
      <c r="R139" s="7"/>
      <c r="S139" s="7"/>
      <c r="T139" s="7"/>
      <c r="U139" s="7"/>
      <c r="V139" s="6"/>
    </row>
    <row r="140" spans="2:22" x14ac:dyDescent="0.2">
      <c r="B140" s="8" t="str">
        <f>'[7]Heat supply REF'!C40</f>
        <v>RES share (including RES electricity)</v>
      </c>
      <c r="C140" s="12">
        <f>'[7]Heat supply REF'!D40</f>
        <v>0.38699923212472132</v>
      </c>
      <c r="D140" s="12">
        <f>'[7]Heat supply REF'!E40</f>
        <v>0.37133088947046211</v>
      </c>
      <c r="E140" s="12">
        <f>'[7]Heat supply REF'!F40</f>
        <v>0.35322286495224708</v>
      </c>
      <c r="F140" s="12">
        <f>'[7]Heat supply REF'!G40</f>
        <v>0.34108987273661157</v>
      </c>
      <c r="G140" s="12">
        <f>'[7]Heat supply REF'!H40</f>
        <v>0.33128984269818934</v>
      </c>
      <c r="H140" s="12">
        <f>'[7]Heat supply REF'!I40</f>
        <v>0.32762198802841314</v>
      </c>
      <c r="I140" s="12">
        <f>'[7]Heat supply REF'!J40</f>
        <v>0.32578352713356135</v>
      </c>
      <c r="J140" s="12">
        <f>'[7]Heat supply REF'!K40</f>
        <v>0.3268368933243363</v>
      </c>
      <c r="K140" s="11">
        <f>'[7]Heat supply REF'!L40</f>
        <v>0.33086321354457809</v>
      </c>
      <c r="M140" s="8" t="str">
        <f>'[7]Primary energy demand REF'!C30</f>
        <v>Total incl. net elec. &amp; synfuel import</v>
      </c>
      <c r="N140" s="7">
        <f>'[7]Primary energy demand REF'!D30</f>
        <v>27126.651077384689</v>
      </c>
      <c r="O140" s="7">
        <f>'[7]Primary energy demand REF'!E30</f>
        <v>29033.820745609166</v>
      </c>
      <c r="P140" s="7">
        <f>'[7]Primary energy demand REF'!F30</f>
        <v>32466.131747701427</v>
      </c>
      <c r="Q140" s="7">
        <f>'[7]Primary energy demand REF'!G30</f>
        <v>36024.903269120943</v>
      </c>
      <c r="R140" s="7">
        <f>'[7]Primary energy demand REF'!H30</f>
        <v>39575.400244547207</v>
      </c>
      <c r="S140" s="7">
        <f>'[7]Primary energy demand REF'!I30</f>
        <v>42874.668172053367</v>
      </c>
      <c r="T140" s="7">
        <f>'[7]Primary energy demand REF'!J30</f>
        <v>46233.0982084848</v>
      </c>
      <c r="U140" s="7">
        <f>'[7]Primary energy demand REF'!K30</f>
        <v>48574.761354644899</v>
      </c>
      <c r="V140" s="6">
        <f>'[7]Primary energy demand REF'!L30</f>
        <v>48806.701349910603</v>
      </c>
    </row>
    <row r="141" spans="2:22" ht="13.5" thickBot="1" x14ac:dyDescent="0.25">
      <c r="B141" s="5" t="str">
        <f>'[7]Heat supply REF'!C41</f>
        <v>electricity consumption heat pumps (TWh/a)</v>
      </c>
      <c r="C141" s="10">
        <f>'[7]Heat supply REF'!D41</f>
        <v>1.3511361062288414E-2</v>
      </c>
      <c r="D141" s="10">
        <f>'[7]Heat supply REF'!E41</f>
        <v>1.2637751617457463E-2</v>
      </c>
      <c r="E141" s="10">
        <f>'[7]Heat supply REF'!F41</f>
        <v>1.2066801934969042E-2</v>
      </c>
      <c r="F141" s="10">
        <f>'[7]Heat supply REF'!G41</f>
        <v>1.1521268375900255E-2</v>
      </c>
      <c r="G141" s="10">
        <f>'[7]Heat supply REF'!H41</f>
        <v>1.1022927799408432E-2</v>
      </c>
      <c r="H141" s="10">
        <f>'[7]Heat supply REF'!I41</f>
        <v>1.0537852069321407E-2</v>
      </c>
      <c r="I141" s="10">
        <f>'[7]Heat supply REF'!J41</f>
        <v>1.0093669351378898E-2</v>
      </c>
      <c r="J141" s="10">
        <f>'[7]Heat supply REF'!K41</f>
        <v>9.6584763720544975E-3</v>
      </c>
      <c r="K141" s="9">
        <f>'[7]Heat supply REF'!L41</f>
        <v>9.2592593436701259E-3</v>
      </c>
      <c r="M141" s="8" t="str">
        <f>'[7]Primary energy demand REF'!C31</f>
        <v xml:space="preserve">  - of which non-energy use</v>
      </c>
      <c r="N141" s="7">
        <f>'[7]Primary energy demand REF'!D31</f>
        <v>1498.3990000000001</v>
      </c>
      <c r="O141" s="7">
        <f>'[7]Primary energy demand REF'!E31</f>
        <v>1556.6810273972621</v>
      </c>
      <c r="P141" s="7">
        <f>'[7]Primary energy demand REF'!F31</f>
        <v>1556.6810273972624</v>
      </c>
      <c r="Q141" s="7">
        <f>'[7]Primary energy demand REF'!G31</f>
        <v>1556.6810273972624</v>
      </c>
      <c r="R141" s="7">
        <f>'[7]Primary energy demand REF'!H31</f>
        <v>1556.6810273972624</v>
      </c>
      <c r="S141" s="7">
        <f>'[7]Primary energy demand REF'!I31</f>
        <v>1556.6810273972621</v>
      </c>
      <c r="T141" s="7">
        <f>'[7]Primary energy demand REF'!J31</f>
        <v>1556.6810273972621</v>
      </c>
      <c r="U141" s="7">
        <f>'[7]Primary energy demand REF'!K31</f>
        <v>1556.6810273972633</v>
      </c>
      <c r="V141" s="6">
        <f>'[7]Primary energy demand REF'!L31</f>
        <v>1556.6810273972619</v>
      </c>
    </row>
    <row r="142" spans="2:22" x14ac:dyDescent="0.2">
      <c r="M142" s="8"/>
      <c r="N142" s="7"/>
      <c r="O142" s="7"/>
      <c r="P142" s="7"/>
      <c r="Q142" s="7"/>
      <c r="R142" s="7"/>
      <c r="S142" s="7"/>
      <c r="T142" s="7"/>
      <c r="U142" s="7"/>
      <c r="V142" s="6"/>
    </row>
    <row r="143" spans="2:22" x14ac:dyDescent="0.2">
      <c r="M143" s="8" t="str">
        <f>'[7]Primary energy demand REF'!C33</f>
        <v>Total RES incl. electr. &amp; synfuel import</v>
      </c>
      <c r="N143" s="7">
        <f>'[7]Primary energy demand REF'!D33</f>
        <v>7924.0441417793199</v>
      </c>
      <c r="O143" s="7">
        <f>'[7]Primary energy demand REF'!E33</f>
        <v>8637.8921571845858</v>
      </c>
      <c r="P143" s="7">
        <f>'[7]Primary energy demand REF'!F33</f>
        <v>9927.8629156680363</v>
      </c>
      <c r="Q143" s="7">
        <f>'[7]Primary energy demand REF'!G33</f>
        <v>11200.418166785052</v>
      </c>
      <c r="R143" s="7">
        <f>'[7]Primary energy demand REF'!H33</f>
        <v>12481.312146207852</v>
      </c>
      <c r="S143" s="7">
        <f>'[7]Primary energy demand REF'!I33</f>
        <v>13567.835390190978</v>
      </c>
      <c r="T143" s="7">
        <f>'[7]Primary energy demand REF'!J33</f>
        <v>14637.741590635127</v>
      </c>
      <c r="U143" s="7">
        <f>'[7]Primary energy demand REF'!K33</f>
        <v>15328.713689259506</v>
      </c>
      <c r="V143" s="6">
        <f>'[7]Primary energy demand REF'!L33</f>
        <v>15521.711023204745</v>
      </c>
    </row>
    <row r="144" spans="2:22" ht="13.5" thickBot="1" x14ac:dyDescent="0.25">
      <c r="M144" s="5" t="str">
        <f>'[7]Primary energy demand REF'!C34</f>
        <v>RES share</v>
      </c>
      <c r="N144" s="4">
        <f>'[7]Primary energy demand REF'!D34</f>
        <v>0.29211287892391347</v>
      </c>
      <c r="O144" s="4">
        <f>'[7]Primary energy demand REF'!E34</f>
        <v>0.29751138277213857</v>
      </c>
      <c r="P144" s="4">
        <f>'[7]Primary energy demand REF'!F34</f>
        <v>0.30579137030610121</v>
      </c>
      <c r="Q144" s="4">
        <f>'[7]Primary energy demand REF'!G34</f>
        <v>0.31090765416115873</v>
      </c>
      <c r="R144" s="4">
        <f>'[7]Primary energy demand REF'!H34</f>
        <v>0.3153805664398191</v>
      </c>
      <c r="S144" s="4">
        <f>'[7]Primary energy demand REF'!I34</f>
        <v>0.31645342036803881</v>
      </c>
      <c r="T144" s="4">
        <f>'[7]Primary energy demand REF'!J34</f>
        <v>0.31660741239160078</v>
      </c>
      <c r="U144" s="4">
        <f>'[7]Primary energy demand REF'!K34</f>
        <v>0.31556951103360836</v>
      </c>
      <c r="V144" s="3">
        <f>'[7]Primary energy demand REF'!L34</f>
        <v>0.31802417688351264</v>
      </c>
    </row>
  </sheetData>
  <pageMargins left="0.70866141732283472" right="0.70866141732283472" top="0.78740157480314965" bottom="0.78740157480314965" header="0.31496062992125984" footer="0.31496062992125984"/>
  <pageSetup paperSize="9" scale="38"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59999389629810485"/>
    <pageSetUpPr fitToPage="1"/>
  </sheetPr>
  <dimension ref="A1:W144"/>
  <sheetViews>
    <sheetView view="pageBreakPreview" zoomScaleNormal="10" zoomScaleSheetLayoutView="100" workbookViewId="0"/>
  </sheetViews>
  <sheetFormatPr baseColWidth="10" defaultRowHeight="12.75" x14ac:dyDescent="0.2"/>
  <cols>
    <col min="1" max="1" width="5.42578125" style="43" customWidth="1"/>
    <col min="2" max="2" width="35.5703125" style="43" customWidth="1"/>
    <col min="3" max="5" width="11.42578125" style="44"/>
    <col min="6" max="6" width="0" style="44" hidden="1" customWidth="1"/>
    <col min="7" max="7" width="11.42578125" style="44"/>
    <col min="8" max="8" width="0" style="44" hidden="1" customWidth="1"/>
    <col min="9" max="9" width="11.42578125" style="44"/>
    <col min="10" max="10" width="0" style="44" hidden="1" customWidth="1"/>
    <col min="11" max="11" width="11.42578125" style="44"/>
    <col min="12" max="12" width="3.5703125" style="43" customWidth="1"/>
    <col min="13" max="13" width="29.5703125" style="43" customWidth="1"/>
    <col min="14" max="16" width="11.42578125" style="43"/>
    <col min="17" max="17" width="0" style="43" hidden="1" customWidth="1"/>
    <col min="18" max="18" width="11.42578125" style="43"/>
    <col min="19" max="19" width="0" style="43" hidden="1" customWidth="1"/>
    <col min="20" max="20" width="11.42578125" style="43"/>
    <col min="21" max="21" width="0" style="43" hidden="1" customWidth="1"/>
    <col min="22" max="16384" width="11.42578125" style="43"/>
  </cols>
  <sheetData>
    <row r="1" spans="1:23" ht="13.5" thickBot="1" x14ac:dyDescent="0.25"/>
    <row r="2" spans="1:23" x14ac:dyDescent="0.2">
      <c r="B2" s="58" t="str">
        <f>'[7]Electricity generation ER'!D4</f>
        <v>Electricity generation in TWh/a</v>
      </c>
      <c r="C2" s="56" t="str">
        <f>'[7]Electricity generation ER'!D5</f>
        <v>Scenario:</v>
      </c>
      <c r="D2" s="57" t="str">
        <f>'[7]Electricity generation ER'!E5</f>
        <v>Latin America Energy [R]Evolution (2015)</v>
      </c>
      <c r="E2" s="56"/>
      <c r="F2" s="56"/>
      <c r="G2" s="56"/>
      <c r="H2" s="56"/>
      <c r="I2" s="56"/>
      <c r="J2" s="56"/>
      <c r="K2" s="55"/>
      <c r="M2" s="38" t="str">
        <f>'[7]Installed capacity ER'!D4</f>
        <v>Installed capacity in GW</v>
      </c>
      <c r="N2" s="37" t="str">
        <f>'[7]Installed capacity ER'!D5</f>
        <v>Scenario:</v>
      </c>
      <c r="O2" s="37" t="str">
        <f>'[7]Installed capacity ER'!E5</f>
        <v>Latin America Energy [R]Evolution (2015)</v>
      </c>
      <c r="P2" s="37"/>
      <c r="Q2" s="37"/>
      <c r="R2" s="37"/>
      <c r="S2" s="37"/>
      <c r="T2" s="37"/>
      <c r="U2" s="37"/>
      <c r="V2" s="36"/>
    </row>
    <row r="3" spans="1:23" x14ac:dyDescent="0.2">
      <c r="B3" s="49"/>
      <c r="C3" s="54">
        <f>'[7]Electricity generation ER'!D8</f>
        <v>2012</v>
      </c>
      <c r="D3" s="54">
        <f>'[7]Electricity generation ER'!E8</f>
        <v>2015</v>
      </c>
      <c r="E3" s="54">
        <f>'[7]Electricity generation ER'!F8</f>
        <v>2020</v>
      </c>
      <c r="F3" s="54">
        <f>'[7]Electricity generation ER'!G8</f>
        <v>2025</v>
      </c>
      <c r="G3" s="54">
        <f>'[7]Electricity generation ER'!H8</f>
        <v>2030</v>
      </c>
      <c r="H3" s="54">
        <f>'[7]Electricity generation ER'!I8</f>
        <v>2035</v>
      </c>
      <c r="I3" s="54">
        <f>'[7]Electricity generation ER'!J8</f>
        <v>2040</v>
      </c>
      <c r="J3" s="54">
        <f>'[7]Electricity generation ER'!K8</f>
        <v>2045</v>
      </c>
      <c r="K3" s="53">
        <f>'[7]Electricity generation ER'!L8</f>
        <v>2050</v>
      </c>
      <c r="M3" s="28"/>
      <c r="N3" s="33">
        <f>'[7]Installed capacity ER'!D8</f>
        <v>2012</v>
      </c>
      <c r="O3" s="33">
        <f>'[7]Installed capacity ER'!E8</f>
        <v>2015</v>
      </c>
      <c r="P3" s="33">
        <f>'[7]Installed capacity ER'!F8</f>
        <v>2020</v>
      </c>
      <c r="Q3" s="33">
        <f>'[7]Installed capacity ER'!G8</f>
        <v>2025</v>
      </c>
      <c r="R3" s="33">
        <f>'[7]Installed capacity ER'!H8</f>
        <v>2030</v>
      </c>
      <c r="S3" s="33">
        <f>'[7]Installed capacity ER'!I8</f>
        <v>2035</v>
      </c>
      <c r="T3" s="33">
        <f>'[7]Installed capacity ER'!J8</f>
        <v>2040</v>
      </c>
      <c r="U3" s="33">
        <f>'[7]Installed capacity ER'!K8</f>
        <v>2045</v>
      </c>
      <c r="V3" s="32">
        <f>'[7]Installed capacity ER'!L8</f>
        <v>2050</v>
      </c>
    </row>
    <row r="4" spans="1:23" x14ac:dyDescent="0.2">
      <c r="B4" s="28"/>
      <c r="C4" s="51"/>
      <c r="D4" s="51"/>
      <c r="E4" s="51"/>
      <c r="F4" s="51"/>
      <c r="G4" s="51"/>
      <c r="H4" s="51"/>
      <c r="I4" s="51"/>
      <c r="J4" s="51"/>
      <c r="K4" s="50"/>
      <c r="M4" s="28"/>
      <c r="N4" s="27"/>
      <c r="O4" s="27"/>
      <c r="P4" s="27"/>
      <c r="Q4" s="27"/>
      <c r="R4" s="27"/>
      <c r="S4" s="27"/>
      <c r="T4" s="27"/>
      <c r="U4" s="27"/>
      <c r="V4" s="26"/>
    </row>
    <row r="5" spans="1:23" x14ac:dyDescent="0.2">
      <c r="A5" s="52"/>
      <c r="B5" s="28" t="str">
        <f>'[7]Electricity generation ER'!C10</f>
        <v>Power plants</v>
      </c>
      <c r="C5" s="51">
        <f>'[7]Electricity generation ER'!D10</f>
        <v>1152.4477283689375</v>
      </c>
      <c r="D5" s="51">
        <f>'[7]Electricity generation ER'!E10</f>
        <v>1285.2548600910447</v>
      </c>
      <c r="E5" s="51">
        <f>'[7]Electricity generation ER'!F10</f>
        <v>1377.8448595840603</v>
      </c>
      <c r="F5" s="51">
        <f>'[7]Electricity generation ER'!G10</f>
        <v>1516.991367235491</v>
      </c>
      <c r="G5" s="51">
        <f>'[7]Electricity generation ER'!H10</f>
        <v>1680.6891123062521</v>
      </c>
      <c r="H5" s="51">
        <f>'[7]Electricity generation ER'!I10</f>
        <v>1968.6057563520023</v>
      </c>
      <c r="I5" s="51">
        <f>'[7]Electricity generation ER'!J10</f>
        <v>2234.7819575881003</v>
      </c>
      <c r="J5" s="51">
        <f>'[7]Electricity generation ER'!K10</f>
        <v>2610.5307416509008</v>
      </c>
      <c r="K5" s="50">
        <f>'[7]Electricity generation ER'!L10</f>
        <v>2812.391037514074</v>
      </c>
      <c r="L5" s="52"/>
      <c r="M5" s="28" t="str">
        <f>'[7]Installed capacity ER'!C40</f>
        <v>Total generation</v>
      </c>
      <c r="N5" s="27">
        <f>'[7]Installed capacity ER'!D40</f>
        <v>272.05394345125336</v>
      </c>
      <c r="O5" s="27">
        <f>'[7]Installed capacity ER'!E40</f>
        <v>312.36790256750214</v>
      </c>
      <c r="P5" s="27">
        <f>'[7]Installed capacity ER'!F40</f>
        <v>390.90466590678318</v>
      </c>
      <c r="Q5" s="27">
        <f>'[7]Installed capacity ER'!G40</f>
        <v>474.08206537249225</v>
      </c>
      <c r="R5" s="27">
        <f>'[7]Installed capacity ER'!H40</f>
        <v>560.17695365971952</v>
      </c>
      <c r="S5" s="27">
        <f>'[7]Installed capacity ER'!I40</f>
        <v>701.12111485399316</v>
      </c>
      <c r="T5" s="27">
        <f>'[7]Installed capacity ER'!J40</f>
        <v>836.6219707422481</v>
      </c>
      <c r="U5" s="27">
        <f>'[7]Installed capacity ER'!K40</f>
        <v>1024.0003966181139</v>
      </c>
      <c r="V5" s="26">
        <f>'[7]Installed capacity ER'!L40</f>
        <v>1072.7283997747536</v>
      </c>
      <c r="W5" s="52"/>
    </row>
    <row r="6" spans="1:23" s="52" customFormat="1" x14ac:dyDescent="0.2">
      <c r="A6" s="43"/>
      <c r="B6" s="28" t="str">
        <f>'[7]Electricity generation ER'!C11</f>
        <v xml:space="preserve">  - Hard coal (&amp; non-renewable waste)</v>
      </c>
      <c r="C6" s="51">
        <f>'[7]Electricity generation ER'!D11</f>
        <v>31.085727219557747</v>
      </c>
      <c r="D6" s="51">
        <f>'[7]Electricity generation ER'!E11</f>
        <v>39.414637542918342</v>
      </c>
      <c r="E6" s="51">
        <f>'[7]Electricity generation ER'!F11</f>
        <v>33.957176950726875</v>
      </c>
      <c r="F6" s="51">
        <f>'[7]Electricity generation ER'!G11</f>
        <v>32.40464324049114</v>
      </c>
      <c r="G6" s="51">
        <f>'[7]Electricity generation ER'!H11</f>
        <v>19.823166046332229</v>
      </c>
      <c r="H6" s="51">
        <f>'[7]Electricity generation ER'!I11</f>
        <v>11.606823414383282</v>
      </c>
      <c r="I6" s="51">
        <f>'[7]Electricity generation ER'!J11</f>
        <v>0.97613096296791124</v>
      </c>
      <c r="J6" s="51">
        <f>'[7]Electricity generation ER'!K11</f>
        <v>0.85776122974128322</v>
      </c>
      <c r="K6" s="50">
        <f>'[7]Electricity generation ER'!L11</f>
        <v>6.7631027721405031E-7</v>
      </c>
      <c r="L6" s="43"/>
      <c r="M6" s="28" t="str">
        <f>'[7]Installed capacity ER'!C41</f>
        <v xml:space="preserve">  - Fossil</v>
      </c>
      <c r="N6" s="27">
        <f>'[7]Installed capacity ER'!D41</f>
        <v>102.98640853151414</v>
      </c>
      <c r="O6" s="27">
        <f>'[7]Installed capacity ER'!E41</f>
        <v>112.86906957974539</v>
      </c>
      <c r="P6" s="27">
        <f>'[7]Installed capacity ER'!F41</f>
        <v>130.01314859544919</v>
      </c>
      <c r="Q6" s="27">
        <f>'[7]Installed capacity ER'!G41</f>
        <v>134.32401780867198</v>
      </c>
      <c r="R6" s="27">
        <f>'[7]Installed capacity ER'!H41</f>
        <v>121.42640010378832</v>
      </c>
      <c r="S6" s="27">
        <f>'[7]Installed capacity ER'!I41</f>
        <v>120.70924690510722</v>
      </c>
      <c r="T6" s="27">
        <f>'[7]Installed capacity ER'!J41</f>
        <v>127.989422484635</v>
      </c>
      <c r="U6" s="27">
        <f>'[7]Installed capacity ER'!K41</f>
        <v>160.75686287201708</v>
      </c>
      <c r="V6" s="26">
        <f>'[7]Installed capacity ER'!L41</f>
        <v>89.021197475293576</v>
      </c>
      <c r="W6" s="43"/>
    </row>
    <row r="7" spans="1:23" x14ac:dyDescent="0.2">
      <c r="B7" s="28" t="str">
        <f>'[7]Electricity generation ER'!C12</f>
        <v xml:space="preserve">  - Lignite</v>
      </c>
      <c r="C7" s="51">
        <f>'[7]Electricity generation ER'!D12</f>
        <v>7.4050000000000011</v>
      </c>
      <c r="D7" s="51">
        <f>'[7]Electricity generation ER'!E12</f>
        <v>7.8024556325933503</v>
      </c>
      <c r="E7" s="51">
        <f>'[7]Electricity generation ER'!F12</f>
        <v>6.9999991952</v>
      </c>
      <c r="F7" s="51">
        <f>'[7]Electricity generation ER'!G12</f>
        <v>4.9999987264000003</v>
      </c>
      <c r="G7" s="51">
        <f>'[7]Electricity generation ER'!H12</f>
        <v>0.99999818659999995</v>
      </c>
      <c r="H7" s="51">
        <f>'[7]Electricity generation ER'!I12</f>
        <v>9.9977802000000005E-3</v>
      </c>
      <c r="I7" s="51">
        <f>'[7]Electricity generation ER'!J12</f>
        <v>9.9971820000000003E-3</v>
      </c>
      <c r="J7" s="51">
        <f>'[7]Electricity generation ER'!K12</f>
        <v>9.9966349999999985E-3</v>
      </c>
      <c r="K7" s="50">
        <f>'[7]Electricity generation ER'!L12</f>
        <v>9.9961275999999998E-3</v>
      </c>
      <c r="M7" s="28" t="str">
        <f>'[7]Installed capacity ER'!C42</f>
        <v xml:space="preserve">    - Hard coal (&amp; non-renewable waste)</v>
      </c>
      <c r="N7" s="27">
        <f>'[7]Installed capacity ER'!D42</f>
        <v>6.4111864173621553</v>
      </c>
      <c r="O7" s="27">
        <f>'[7]Installed capacity ER'!E42</f>
        <v>7.8071581425530123</v>
      </c>
      <c r="P7" s="27">
        <f>'[7]Installed capacity ER'!F42</f>
        <v>6.8811724319386505</v>
      </c>
      <c r="Q7" s="27">
        <f>'[7]Installed capacity ER'!G42</f>
        <v>7.2776212036966808</v>
      </c>
      <c r="R7" s="27">
        <f>'[7]Installed capacity ER'!H42</f>
        <v>4.4099293844972252</v>
      </c>
      <c r="S7" s="27">
        <f>'[7]Installed capacity ER'!I42</f>
        <v>2.5792940920851746</v>
      </c>
      <c r="T7" s="27">
        <f>'[7]Installed capacity ER'!J42</f>
        <v>0.21691799177064511</v>
      </c>
      <c r="U7" s="27">
        <f>'[7]Installed capacity ER'!K42</f>
        <v>0.28592040991376588</v>
      </c>
      <c r="V7" s="26">
        <f>'[7]Installed capacity ER'!L42</f>
        <v>2.2543675825992003E-7</v>
      </c>
    </row>
    <row r="8" spans="1:23" x14ac:dyDescent="0.2">
      <c r="B8" s="28" t="str">
        <f>'[7]Electricity generation ER'!C13</f>
        <v xml:space="preserve">  - Gas</v>
      </c>
      <c r="C8" s="51">
        <f>'[7]Electricity generation ER'!D13</f>
        <v>197.53299999999999</v>
      </c>
      <c r="D8" s="51">
        <f>'[7]Electricity generation ER'!E13</f>
        <v>212.537638761686</v>
      </c>
      <c r="E8" s="51">
        <f>'[7]Electricity generation ER'!F13</f>
        <v>229.334</v>
      </c>
      <c r="F8" s="51">
        <f>'[7]Electricity generation ER'!G13</f>
        <v>220.55539999999999</v>
      </c>
      <c r="G8" s="51">
        <f>'[7]Electricity generation ER'!H13</f>
        <v>203.97569999999999</v>
      </c>
      <c r="H8" s="51">
        <f>'[7]Electricity generation ER'!I13</f>
        <v>147.5839</v>
      </c>
      <c r="I8" s="51">
        <f>'[7]Electricity generation ER'!J13</f>
        <v>106.53400000000001</v>
      </c>
      <c r="J8" s="51">
        <f>'[7]Electricity generation ER'!K13</f>
        <v>68.484999999999999</v>
      </c>
      <c r="K8" s="50">
        <f>'[7]Electricity generation ER'!L13</f>
        <v>49.715200000000003</v>
      </c>
      <c r="M8" s="28" t="str">
        <f>'[7]Installed capacity ER'!C43</f>
        <v xml:space="preserve">    - Lignite</v>
      </c>
      <c r="N8" s="27">
        <f>'[7]Installed capacity ER'!D43</f>
        <v>1.5233697157097001</v>
      </c>
      <c r="O8" s="27">
        <f>'[7]Installed capacity ER'!E43</f>
        <v>1.5554282327465645</v>
      </c>
      <c r="P8" s="27">
        <f>'[7]Installed capacity ER'!F43</f>
        <v>1.3086693369545475</v>
      </c>
      <c r="Q8" s="27">
        <f>'[7]Installed capacity ER'!G43</f>
        <v>0.88954349932789878</v>
      </c>
      <c r="R8" s="27">
        <f>'[7]Installed capacity ER'!H43</f>
        <v>0.17076502416423908</v>
      </c>
      <c r="S8" s="27">
        <f>'[7]Installed capacity ER'!I43</f>
        <v>1.6601789842456828E-3</v>
      </c>
      <c r="T8" s="27">
        <f>'[7]Installed capacity ER'!J43</f>
        <v>1.6253051075246592E-3</v>
      </c>
      <c r="U8" s="27">
        <f>'[7]Installed capacity ER'!K43</f>
        <v>1.5918638602568835E-3</v>
      </c>
      <c r="V8" s="26">
        <f>'[7]Installed capacity ER'!L43</f>
        <v>1.5918654521111925E-3</v>
      </c>
    </row>
    <row r="9" spans="1:23" x14ac:dyDescent="0.2">
      <c r="B9" s="28" t="str">
        <f>'[7]Electricity generation ER'!C14</f>
        <v>of which from H2</v>
      </c>
      <c r="C9" s="51">
        <f>'[7]Electricity generation ER'!D14</f>
        <v>0</v>
      </c>
      <c r="D9" s="51">
        <f>'[7]Electricity generation ER'!E14</f>
        <v>0</v>
      </c>
      <c r="E9" s="51">
        <f>'[7]Electricity generation ER'!F14</f>
        <v>0</v>
      </c>
      <c r="F9" s="51">
        <f>'[7]Electricity generation ER'!G14</f>
        <v>0</v>
      </c>
      <c r="G9" s="51">
        <f>'[7]Electricity generation ER'!H14</f>
        <v>0</v>
      </c>
      <c r="H9" s="51">
        <f>'[7]Electricity generation ER'!I14</f>
        <v>0</v>
      </c>
      <c r="I9" s="51">
        <f>'[7]Electricity generation ER'!J14</f>
        <v>0</v>
      </c>
      <c r="J9" s="51">
        <f>'[7]Electricity generation ER'!K14</f>
        <v>0</v>
      </c>
      <c r="K9" s="50">
        <f>'[7]Electricity generation ER'!L14</f>
        <v>14.91456</v>
      </c>
      <c r="M9" s="28" t="str">
        <f>'[7]Installed capacity ER'!C44</f>
        <v xml:space="preserve">    - Gas (w/o H2)</v>
      </c>
      <c r="N9" s="27">
        <f>'[7]Installed capacity ER'!D44</f>
        <v>53.830576284311277</v>
      </c>
      <c r="O9" s="27">
        <f>'[7]Installed capacity ER'!E44</f>
        <v>60.575514973942163</v>
      </c>
      <c r="P9" s="27">
        <f>'[7]Installed capacity ER'!F44</f>
        <v>84.274230656977508</v>
      </c>
      <c r="Q9" s="27">
        <f>'[7]Installed capacity ER'!G44</f>
        <v>98.297258967783776</v>
      </c>
      <c r="R9" s="27">
        <f>'[7]Installed capacity ER'!H44</f>
        <v>107.13615509054041</v>
      </c>
      <c r="S9" s="27">
        <f>'[7]Installed capacity ER'!I44</f>
        <v>114.19221187023275</v>
      </c>
      <c r="T9" s="27">
        <f>'[7]Installed capacity ER'!J44</f>
        <v>125.97388687562594</v>
      </c>
      <c r="U9" s="27">
        <f>'[7]Installed capacity ER'!K44</f>
        <v>160.42882875816792</v>
      </c>
      <c r="V9" s="26">
        <f>'[7]Installed capacity ER'!L44</f>
        <v>89.019605384404713</v>
      </c>
    </row>
    <row r="10" spans="1:23" x14ac:dyDescent="0.2">
      <c r="B10" s="28" t="str">
        <f>'[7]Electricity generation ER'!C15</f>
        <v xml:space="preserve">  - Oil</v>
      </c>
      <c r="C10" s="51">
        <f>'[7]Electricity generation ER'!D15</f>
        <v>121.205</v>
      </c>
      <c r="D10" s="51">
        <f>'[7]Electricity generation ER'!E15</f>
        <v>111.879441630621</v>
      </c>
      <c r="E10" s="51">
        <f>'[7]Electricity generation ER'!F15</f>
        <v>79.389999947600003</v>
      </c>
      <c r="F10" s="51">
        <f>'[7]Electricity generation ER'!G15</f>
        <v>59.397499865699999</v>
      </c>
      <c r="G10" s="51">
        <f>'[7]Electricity generation ER'!H15</f>
        <v>14.7199986833</v>
      </c>
      <c r="H10" s="51">
        <f>'[7]Electricity generation ER'!I15</f>
        <v>3.2499980450999999</v>
      </c>
      <c r="I10" s="51">
        <f>'[7]Electricity generation ER'!J15</f>
        <v>2.4999964808999997</v>
      </c>
      <c r="J10" s="51">
        <f>'[7]Electricity generation ER'!K15</f>
        <v>9.99955499999996E-2</v>
      </c>
      <c r="K10" s="50">
        <f>'[7]Electricity generation ER'!L15</f>
        <v>-3.4712000000000499E-6</v>
      </c>
      <c r="M10" s="28" t="str">
        <f>'[7]Installed capacity ER'!C45</f>
        <v xml:space="preserve">    - Oil</v>
      </c>
      <c r="N10" s="27">
        <f>'[7]Installed capacity ER'!D45</f>
        <v>33.539864341033443</v>
      </c>
      <c r="O10" s="27">
        <f>'[7]Installed capacity ER'!E45</f>
        <v>34.233850090238221</v>
      </c>
      <c r="P10" s="27">
        <f>'[7]Installed capacity ER'!F45</f>
        <v>29.015195221947003</v>
      </c>
      <c r="Q10" s="27">
        <f>'[7]Installed capacity ER'!G45</f>
        <v>22.432400474643444</v>
      </c>
      <c r="R10" s="27">
        <f>'[7]Installed capacity ER'!H45</f>
        <v>5.8257303627518713</v>
      </c>
      <c r="S10" s="27">
        <f>'[7]Installed capacity ER'!I45</f>
        <v>1.9680403819025247</v>
      </c>
      <c r="T10" s="27">
        <f>'[7]Installed capacity ER'!J45</f>
        <v>0.99832887592239072</v>
      </c>
      <c r="U10" s="27">
        <f>'[7]Installed capacity ER'!K45</f>
        <v>4.0521840075144332E-2</v>
      </c>
      <c r="V10" s="26">
        <f>'[7]Installed capacity ER'!L45</f>
        <v>0</v>
      </c>
    </row>
    <row r="11" spans="1:23" x14ac:dyDescent="0.2">
      <c r="B11" s="28" t="str">
        <f>'[7]Electricity generation ER'!C16</f>
        <v xml:space="preserve">  - Diesel</v>
      </c>
      <c r="C11" s="51">
        <f>'[7]Electricity generation ER'!D16</f>
        <v>29.161999999999999</v>
      </c>
      <c r="D11" s="51">
        <f>'[7]Electricity generation ER'!E16</f>
        <v>30</v>
      </c>
      <c r="E11" s="51">
        <f>'[7]Electricity generation ER'!F16</f>
        <v>25</v>
      </c>
      <c r="F11" s="51">
        <f>'[7]Electricity generation ER'!G16</f>
        <v>15</v>
      </c>
      <c r="G11" s="51">
        <f>'[7]Electricity generation ER'!H16</f>
        <v>9.9999999999999982</v>
      </c>
      <c r="H11" s="51">
        <f>'[7]Electricity generation ER'!I16</f>
        <v>4.9999999999999991</v>
      </c>
      <c r="I11" s="51">
        <f>'[7]Electricity generation ER'!J16</f>
        <v>2</v>
      </c>
      <c r="J11" s="51">
        <f>'[7]Electricity generation ER'!K16</f>
        <v>0</v>
      </c>
      <c r="K11" s="50">
        <f>'[7]Electricity generation ER'!L16</f>
        <v>0</v>
      </c>
      <c r="M11" s="28" t="str">
        <f>'[7]Installed capacity ER'!C46</f>
        <v xml:space="preserve">    - Diesel</v>
      </c>
      <c r="N11" s="27">
        <f>'[7]Installed capacity ER'!D46</f>
        <v>7.6814117730975706</v>
      </c>
      <c r="O11" s="27">
        <f>'[7]Installed capacity ER'!E46</f>
        <v>8.6971181402654327</v>
      </c>
      <c r="P11" s="27">
        <f>'[7]Installed capacity ER'!F46</f>
        <v>8.5338809476314719</v>
      </c>
      <c r="Q11" s="27">
        <f>'[7]Installed capacity ER'!G46</f>
        <v>5.4271936632201889</v>
      </c>
      <c r="R11" s="27">
        <f>'[7]Installed capacity ER'!H46</f>
        <v>3.88382024183458</v>
      </c>
      <c r="S11" s="27">
        <f>'[7]Installed capacity ER'!I46</f>
        <v>1.9680403819025243</v>
      </c>
      <c r="T11" s="27">
        <f>'[7]Installed capacity ER'!J46</f>
        <v>0.79866343620850244</v>
      </c>
      <c r="U11" s="27">
        <f>'[7]Installed capacity ER'!K46</f>
        <v>0</v>
      </c>
      <c r="V11" s="26">
        <f>'[7]Installed capacity ER'!L46</f>
        <v>0</v>
      </c>
    </row>
    <row r="12" spans="1:23" x14ac:dyDescent="0.2">
      <c r="B12" s="28" t="str">
        <f>'[7]Electricity generation ER'!C17</f>
        <v xml:space="preserve">  - Nuclear</v>
      </c>
      <c r="C12" s="51">
        <f>'[7]Electricity generation ER'!D17</f>
        <v>22.433</v>
      </c>
      <c r="D12" s="51">
        <f>'[7]Electricity generation ER'!E17</f>
        <v>26.744074999999999</v>
      </c>
      <c r="E12" s="51">
        <f>'[7]Electricity generation ER'!F17</f>
        <v>17.5</v>
      </c>
      <c r="F12" s="51">
        <f>'[7]Electricity generation ER'!G17</f>
        <v>11.25</v>
      </c>
      <c r="G12" s="51">
        <f>'[7]Electricity generation ER'!H17</f>
        <v>0</v>
      </c>
      <c r="H12" s="51">
        <f>'[7]Electricity generation ER'!I17</f>
        <v>0</v>
      </c>
      <c r="I12" s="51">
        <f>'[7]Electricity generation ER'!J17</f>
        <v>1E-8</v>
      </c>
      <c r="J12" s="51">
        <f>'[7]Electricity generation ER'!K17</f>
        <v>1E-8</v>
      </c>
      <c r="K12" s="50">
        <f>'[7]Electricity generation ER'!L17</f>
        <v>1E-8</v>
      </c>
      <c r="M12" s="28" t="str">
        <f>'[7]Installed capacity ER'!C47</f>
        <v xml:space="preserve">  - Nuclear</v>
      </c>
      <c r="N12" s="27">
        <f>'[7]Installed capacity ER'!D47</f>
        <v>2.994999999999993</v>
      </c>
      <c r="O12" s="27">
        <f>'[7]Installed capacity ER'!E47</f>
        <v>3.5705658906521553</v>
      </c>
      <c r="P12" s="27">
        <f>'[7]Installed capacity ER'!F47</f>
        <v>2.3364017295947872</v>
      </c>
      <c r="Q12" s="27">
        <f>'[7]Installed capacity ER'!G47</f>
        <v>1.501972540453792</v>
      </c>
      <c r="R12" s="27">
        <f>'[7]Installed capacity ER'!H47</f>
        <v>0</v>
      </c>
      <c r="S12" s="27">
        <f>'[7]Installed capacity ER'!I47</f>
        <v>0</v>
      </c>
      <c r="T12" s="27">
        <f>'[7]Installed capacity ER'!J47</f>
        <v>1.3148590572695687E-9</v>
      </c>
      <c r="U12" s="27">
        <f>'[7]Installed capacity ER'!K47</f>
        <v>1.313090515867529E-9</v>
      </c>
      <c r="V12" s="26">
        <f>'[7]Installed capacity ER'!L47</f>
        <v>1.313090515867529E-9</v>
      </c>
    </row>
    <row r="13" spans="1:23" x14ac:dyDescent="0.2">
      <c r="B13" s="28" t="str">
        <f>'[7]Electricity generation ER'!C18</f>
        <v xml:space="preserve">  - Biomass (&amp; renewable waste)</v>
      </c>
      <c r="C13" s="51">
        <f>'[7]Electricity generation ER'!D18</f>
        <v>9.8940017800000106</v>
      </c>
      <c r="D13" s="51">
        <f>'[7]Electricity generation ER'!E18</f>
        <v>16.5190621832263</v>
      </c>
      <c r="E13" s="51">
        <f>'[7]Electricity generation ER'!F18</f>
        <v>29.6932001572</v>
      </c>
      <c r="F13" s="51">
        <f>'[7]Electricity generation ER'!G18</f>
        <v>42.2479966529</v>
      </c>
      <c r="G13" s="51">
        <f>'[7]Electricity generation ER'!H18</f>
        <v>65.834135350099999</v>
      </c>
      <c r="H13" s="51">
        <f>'[7]Electricity generation ER'!I18</f>
        <v>87.548870839700001</v>
      </c>
      <c r="I13" s="51">
        <f>'[7]Electricity generation ER'!J18</f>
        <v>121.82600576699998</v>
      </c>
      <c r="J13" s="51">
        <f>'[7]Electricity generation ER'!K18</f>
        <v>164.35250690500001</v>
      </c>
      <c r="K13" s="50">
        <f>'[7]Electricity generation ER'!L18</f>
        <v>187.53880794360001</v>
      </c>
      <c r="M13" s="28" t="str">
        <f>'[7]Installed capacity ER'!C48</f>
        <v xml:space="preserve">  - Hydrogen (fuel cells, gas power plants, gas CHP)</v>
      </c>
      <c r="N13" s="27">
        <f>'[7]Installed capacity ER'!D48</f>
        <v>1.6931610126548194E-7</v>
      </c>
      <c r="O13" s="27">
        <f>'[7]Installed capacity ER'!E48</f>
        <v>1.7770597738287561E-7</v>
      </c>
      <c r="P13" s="27">
        <f>'[7]Installed capacity ER'!F48</f>
        <v>2.0463274098007537E-7</v>
      </c>
      <c r="Q13" s="27">
        <f>'[7]Installed capacity ER'!G48</f>
        <v>2.4232855411954767E-2</v>
      </c>
      <c r="R13" s="27">
        <f>'[7]Installed capacity ER'!H48</f>
        <v>0.95429446434496445</v>
      </c>
      <c r="S13" s="27">
        <f>'[7]Installed capacity ER'!I48</f>
        <v>1.4638760719948389</v>
      </c>
      <c r="T13" s="27">
        <f>'[7]Installed capacity ER'!J48</f>
        <v>3.0770445941282198</v>
      </c>
      <c r="U13" s="27">
        <f>'[7]Installed capacity ER'!K48</f>
        <v>15.606590331539605</v>
      </c>
      <c r="V13" s="26">
        <f>'[7]Installed capacity ER'!L48</f>
        <v>57.233071159557177</v>
      </c>
    </row>
    <row r="14" spans="1:23" x14ac:dyDescent="0.2">
      <c r="B14" s="28" t="str">
        <f>'[7]Electricity generation ER'!C19</f>
        <v xml:space="preserve">  - Hydro</v>
      </c>
      <c r="C14" s="51">
        <f>'[7]Electricity generation ER'!D19</f>
        <v>722.39</v>
      </c>
      <c r="D14" s="51">
        <f>'[7]Electricity generation ER'!E19</f>
        <v>796.95484999999996</v>
      </c>
      <c r="E14" s="51">
        <f>'[7]Electricity generation ER'!F19</f>
        <v>796.95484999999996</v>
      </c>
      <c r="F14" s="51">
        <f>'[7]Electricity generation ER'!G19</f>
        <v>798.95484999999996</v>
      </c>
      <c r="G14" s="51">
        <f>'[7]Electricity generation ER'!H19</f>
        <v>806.34719653991999</v>
      </c>
      <c r="H14" s="51">
        <f>'[7]Electricity generation ER'!I19</f>
        <v>810.37893252261904</v>
      </c>
      <c r="I14" s="51">
        <f>'[7]Electricity generation ER'!J19</f>
        <v>814.43082718523203</v>
      </c>
      <c r="J14" s="51">
        <f>'[7]Electricity generation ER'!K19</f>
        <v>816.50298132115915</v>
      </c>
      <c r="K14" s="50">
        <f>'[7]Electricity generation ER'!L19</f>
        <v>819.59549622776399</v>
      </c>
      <c r="M14" s="28" t="str">
        <f>'[7]Installed capacity ER'!C49</f>
        <v xml:space="preserve">  - Renewables</v>
      </c>
      <c r="N14" s="27">
        <f>'[7]Installed capacity ER'!D49</f>
        <v>166.07253475042313</v>
      </c>
      <c r="O14" s="27">
        <f>'[7]Installed capacity ER'!E49</f>
        <v>195.92826691939865</v>
      </c>
      <c r="P14" s="27">
        <f>'[7]Installed capacity ER'!F49</f>
        <v>258.55511537710646</v>
      </c>
      <c r="Q14" s="27">
        <f>'[7]Installed capacity ER'!G49</f>
        <v>338.23184216795454</v>
      </c>
      <c r="R14" s="27">
        <f>'[7]Installed capacity ER'!H49</f>
        <v>437.79625909158619</v>
      </c>
      <c r="S14" s="27">
        <f>'[7]Installed capacity ER'!I49</f>
        <v>578.94799187689114</v>
      </c>
      <c r="T14" s="27">
        <f>'[7]Installed capacity ER'!J49</f>
        <v>705.55550366217005</v>
      </c>
      <c r="U14" s="27">
        <f>'[7]Installed capacity ER'!K49</f>
        <v>847.63694341324424</v>
      </c>
      <c r="V14" s="26">
        <f>'[7]Installed capacity ER'!L49</f>
        <v>926.47413113858977</v>
      </c>
    </row>
    <row r="15" spans="1:23" x14ac:dyDescent="0.2">
      <c r="B15" s="28" t="str">
        <f>'[7]Electricity generation ER'!C20</f>
        <v xml:space="preserve">  - Wind</v>
      </c>
      <c r="C15" s="51">
        <f>'[7]Electricity generation ER'!D20</f>
        <v>7.5330000000000013</v>
      </c>
      <c r="D15" s="51">
        <f>'[7]Electricity generation ER'!E20</f>
        <v>34.807724999999998</v>
      </c>
      <c r="E15" s="51">
        <f>'[7]Electricity generation ER'!F20</f>
        <v>102.8</v>
      </c>
      <c r="F15" s="51">
        <f>'[7]Electricity generation ER'!G20</f>
        <v>192</v>
      </c>
      <c r="G15" s="51">
        <f>'[7]Electricity generation ER'!H20</f>
        <v>305</v>
      </c>
      <c r="H15" s="51">
        <f>'[7]Electricity generation ER'!I20</f>
        <v>455</v>
      </c>
      <c r="I15" s="51">
        <f>'[7]Electricity generation ER'!J20</f>
        <v>568</v>
      </c>
      <c r="J15" s="51">
        <f>'[7]Electricity generation ER'!K20</f>
        <v>735</v>
      </c>
      <c r="K15" s="50">
        <f>'[7]Electricity generation ER'!L20</f>
        <v>815</v>
      </c>
      <c r="M15" s="28" t="str">
        <f>'[7]Installed capacity ER'!C50</f>
        <v xml:space="preserve">    - Hydro</v>
      </c>
      <c r="N15" s="27">
        <f>'[7]Installed capacity ER'!D50</f>
        <v>147.72483226826728</v>
      </c>
      <c r="O15" s="27">
        <f>'[7]Installed capacity ER'!E50</f>
        <v>164.21729588492309</v>
      </c>
      <c r="P15" s="27">
        <f>'[7]Installed capacity ER'!F50</f>
        <v>164.21729588492309</v>
      </c>
      <c r="Q15" s="27">
        <f>'[7]Installed capacity ER'!G50</f>
        <v>164.62940780289415</v>
      </c>
      <c r="R15" s="27">
        <f>'[7]Installed capacity ER'!H50</f>
        <v>166.15264485833077</v>
      </c>
      <c r="S15" s="27">
        <f>'[7]Installed capacity ER'!I50</f>
        <v>166.98340808262233</v>
      </c>
      <c r="T15" s="27">
        <f>'[7]Installed capacity ER'!J50</f>
        <v>167.81832512303544</v>
      </c>
      <c r="U15" s="27">
        <f>'[7]Installed capacity ER'!K50</f>
        <v>168.24530483067971</v>
      </c>
      <c r="V15" s="26">
        <f>'[7]Installed capacity ER'!L50</f>
        <v>168.88253595543728</v>
      </c>
    </row>
    <row r="16" spans="1:23" x14ac:dyDescent="0.2">
      <c r="B16" s="28" t="str">
        <f>'[7]Electricity generation ER'!C21</f>
        <v>of which wind offshore</v>
      </c>
      <c r="C16" s="51">
        <f>'[7]Electricity generation ER'!D21</f>
        <v>1.0000000000000001E-9</v>
      </c>
      <c r="D16" s="51">
        <f>'[7]Electricity generation ER'!E21</f>
        <v>0.22807725000000004</v>
      </c>
      <c r="E16" s="51">
        <f>'[7]Electricity generation ER'!F21</f>
        <v>0.8</v>
      </c>
      <c r="F16" s="51">
        <f>'[7]Electricity generation ER'!G21</f>
        <v>17</v>
      </c>
      <c r="G16" s="51">
        <f>'[7]Electricity generation ER'!H21</f>
        <v>65</v>
      </c>
      <c r="H16" s="51">
        <f>'[7]Electricity generation ER'!I21</f>
        <v>130</v>
      </c>
      <c r="I16" s="51">
        <f>'[7]Electricity generation ER'!J21</f>
        <v>200</v>
      </c>
      <c r="J16" s="51">
        <f>'[7]Electricity generation ER'!K21</f>
        <v>300</v>
      </c>
      <c r="K16" s="50">
        <f>'[7]Electricity generation ER'!L21</f>
        <v>345</v>
      </c>
      <c r="M16" s="28" t="str">
        <f>'[7]Installed capacity ER'!C51</f>
        <v xml:space="preserve">    - Wind</v>
      </c>
      <c r="N16" s="27">
        <f>'[7]Installed capacity ER'!D51</f>
        <v>3.5760788712046496</v>
      </c>
      <c r="O16" s="27">
        <f>'[7]Installed capacity ER'!E51</f>
        <v>12.512910784065681</v>
      </c>
      <c r="P16" s="27">
        <f>'[7]Installed capacity ER'!F51</f>
        <v>33.8833224392137</v>
      </c>
      <c r="Q16" s="27">
        <f>'[7]Installed capacity ER'!G51</f>
        <v>60.405675709027548</v>
      </c>
      <c r="R16" s="27">
        <f>'[7]Installed capacity ER'!H51</f>
        <v>91.850169166623587</v>
      </c>
      <c r="S16" s="27">
        <f>'[7]Installed capacity ER'!I51</f>
        <v>132.85781261884813</v>
      </c>
      <c r="T16" s="27">
        <f>'[7]Installed capacity ER'!J51</f>
        <v>161.51826090419388</v>
      </c>
      <c r="U16" s="27">
        <f>'[7]Installed capacity ER'!K51</f>
        <v>204.04519285629414</v>
      </c>
      <c r="V16" s="26">
        <f>'[7]Installed capacity ER'!L51</f>
        <v>225.38094092503434</v>
      </c>
    </row>
    <row r="17" spans="2:22" x14ac:dyDescent="0.2">
      <c r="B17" s="28" t="str">
        <f>'[7]Electricity generation ER'!C22</f>
        <v xml:space="preserve">  - PV</v>
      </c>
      <c r="C17" s="51">
        <f>'[7]Electricity generation ER'!D22</f>
        <v>8.1000000000000003E-2</v>
      </c>
      <c r="D17" s="51">
        <f>'[7]Electricity generation ER'!E22</f>
        <v>3.4053249999999999</v>
      </c>
      <c r="E17" s="51">
        <f>'[7]Electricity generation ER'!F22</f>
        <v>45</v>
      </c>
      <c r="F17" s="51">
        <f>'[7]Electricity generation ER'!G22</f>
        <v>95</v>
      </c>
      <c r="G17" s="51">
        <f>'[7]Electricity generation ER'!H22</f>
        <v>150</v>
      </c>
      <c r="H17" s="51">
        <f>'[7]Electricity generation ER'!I22</f>
        <v>235</v>
      </c>
      <c r="I17" s="51">
        <f>'[7]Electricity generation ER'!J22</f>
        <v>313.00000000000006</v>
      </c>
      <c r="J17" s="51">
        <f>'[7]Electricity generation ER'!K22</f>
        <v>400</v>
      </c>
      <c r="K17" s="50">
        <f>'[7]Electricity generation ER'!L22</f>
        <v>451.25554</v>
      </c>
      <c r="M17" s="28" t="str">
        <f>'[7]Installed capacity ER'!C52</f>
        <v>of which wind offshore</v>
      </c>
      <c r="N17" s="27">
        <f>'[7]Installed capacity ER'!D52</f>
        <v>3.6517056962842385E-10</v>
      </c>
      <c r="O17" s="27">
        <f>'[7]Installed capacity ER'!E52</f>
        <v>6.3165294289173723E-2</v>
      </c>
      <c r="P17" s="27">
        <f>'[7]Installed capacity ER'!F52</f>
        <v>0.20319833546754806</v>
      </c>
      <c r="Q17" s="27">
        <f>'[7]Installed capacity ER'!G52</f>
        <v>4.1999856321205264</v>
      </c>
      <c r="R17" s="27">
        <f>'[7]Installed capacity ER'!H52</f>
        <v>15.836236063210967</v>
      </c>
      <c r="S17" s="27">
        <f>'[7]Installed capacity ER'!I52</f>
        <v>31.260661792670184</v>
      </c>
      <c r="T17" s="27">
        <f>'[7]Installed capacity ER'!J52</f>
        <v>47.6174118231704</v>
      </c>
      <c r="U17" s="27">
        <f>'[7]Installed capacity ER'!K52</f>
        <v>70.726236691956416</v>
      </c>
      <c r="V17" s="26">
        <f>'[7]Installed capacity ER'!L52</f>
        <v>81.335172195749877</v>
      </c>
    </row>
    <row r="18" spans="2:22" x14ac:dyDescent="0.2">
      <c r="B18" s="28" t="str">
        <f>'[7]Electricity generation ER'!C23</f>
        <v xml:space="preserve">  - Geothermal</v>
      </c>
      <c r="C18" s="51">
        <f>'[7]Electricity generation ER'!D23</f>
        <v>3.7059993693800002</v>
      </c>
      <c r="D18" s="51">
        <f>'[7]Electricity generation ER'!E23</f>
        <v>4.7060868400000002</v>
      </c>
      <c r="E18" s="51">
        <f>'[7]Electricity generation ER'!F23</f>
        <v>9.6728000000000005</v>
      </c>
      <c r="F18" s="51">
        <f>'[7]Electricity generation ER'!G23</f>
        <v>14.18097875</v>
      </c>
      <c r="G18" s="51">
        <f>'[7]Electricity generation ER'!H23</f>
        <v>16.988917499999999</v>
      </c>
      <c r="H18" s="51">
        <f>'[7]Electricity generation ER'!I23</f>
        <v>33.727233750000003</v>
      </c>
      <c r="I18" s="51">
        <f>'[7]Electricity generation ER'!J23</f>
        <v>30.504999999999999</v>
      </c>
      <c r="J18" s="51">
        <f>'[7]Electricity generation ER'!K23</f>
        <v>35.422499999999999</v>
      </c>
      <c r="K18" s="50">
        <f>'[7]Electricity generation ER'!L23</f>
        <v>37.276000000000003</v>
      </c>
      <c r="M18" s="28" t="str">
        <f>'[7]Installed capacity ER'!C53</f>
        <v xml:space="preserve">    - PV</v>
      </c>
      <c r="N18" s="27">
        <f>'[7]Installed capacity ER'!D53</f>
        <v>8.3899999999999378E-2</v>
      </c>
      <c r="O18" s="27">
        <f>'[7]Installed capacity ER'!E53</f>
        <v>2.6823736482046074</v>
      </c>
      <c r="P18" s="27">
        <f>'[7]Installed capacity ER'!F53</f>
        <v>35.184174231313598</v>
      </c>
      <c r="Q18" s="27">
        <f>'[7]Installed capacity ER'!G53</f>
        <v>71.35572508466133</v>
      </c>
      <c r="R18" s="27">
        <f>'[7]Installed capacity ER'!H53</f>
        <v>110.85246499336108</v>
      </c>
      <c r="S18" s="27">
        <f>'[7]Installed capacity ER'!I53</f>
        <v>171.45389047114452</v>
      </c>
      <c r="T18" s="27">
        <f>'[7]Installed capacity ER'!J53</f>
        <v>226.54803559684308</v>
      </c>
      <c r="U18" s="27">
        <f>'[7]Installed capacity ER'!K53</f>
        <v>287.23664087447219</v>
      </c>
      <c r="V18" s="26">
        <f>'[7]Installed capacity ER'!L53</f>
        <v>321.50908710510578</v>
      </c>
    </row>
    <row r="19" spans="2:22" x14ac:dyDescent="0.2">
      <c r="B19" s="28" t="str">
        <f>'[7]Electricity generation ER'!C24</f>
        <v xml:space="preserve">  - Solar thermal power plants</v>
      </c>
      <c r="C19" s="51">
        <f>'[7]Electricity generation ER'!D24</f>
        <v>0.02</v>
      </c>
      <c r="D19" s="51">
        <f>'[7]Electricity generation ER'!E24</f>
        <v>0.48356249999999995</v>
      </c>
      <c r="E19" s="51">
        <f>'[7]Electricity generation ER'!F24</f>
        <v>1.5428333333333299</v>
      </c>
      <c r="F19" s="51">
        <f>'[7]Electricity generation ER'!G24</f>
        <v>30</v>
      </c>
      <c r="G19" s="51">
        <f>'[7]Electricity generation ER'!H24</f>
        <v>85</v>
      </c>
      <c r="H19" s="51">
        <f>'[7]Electricity generation ER'!I24</f>
        <v>170</v>
      </c>
      <c r="I19" s="51">
        <f>'[7]Electricity generation ER'!J24</f>
        <v>255</v>
      </c>
      <c r="J19" s="51">
        <f>'[7]Electricity generation ER'!K24</f>
        <v>356.3</v>
      </c>
      <c r="K19" s="50">
        <f>'[7]Electricity generation ER'!L24</f>
        <v>415</v>
      </c>
      <c r="M19" s="28" t="str">
        <f>'[7]Installed capacity ER'!C54</f>
        <v xml:space="preserve">    - Biomass (&amp; renewable waste)</v>
      </c>
      <c r="N19" s="27">
        <f>'[7]Installed capacity ER'!D54</f>
        <v>14.043803590931176</v>
      </c>
      <c r="O19" s="27">
        <f>'[7]Installed capacity ER'!E54</f>
        <v>15.467828387097875</v>
      </c>
      <c r="P19" s="27">
        <f>'[7]Installed capacity ER'!F54</f>
        <v>23.101224031174542</v>
      </c>
      <c r="Q19" s="27">
        <f>'[7]Installed capacity ER'!G54</f>
        <v>30.757152717004558</v>
      </c>
      <c r="R19" s="27">
        <f>'[7]Installed capacity ER'!H54</f>
        <v>42.034040487506957</v>
      </c>
      <c r="S19" s="27">
        <f>'[7]Installed capacity ER'!I54</f>
        <v>54.034684870380566</v>
      </c>
      <c r="T19" s="27">
        <f>'[7]Installed capacity ER'!J54</f>
        <v>70.684283530378565</v>
      </c>
      <c r="U19" s="27">
        <f>'[7]Installed capacity ER'!K54</f>
        <v>91.76318971905431</v>
      </c>
      <c r="V19" s="26">
        <f>'[7]Installed capacity ER'!L54</f>
        <v>102.39930140736027</v>
      </c>
    </row>
    <row r="20" spans="2:22" x14ac:dyDescent="0.2">
      <c r="B20" s="28" t="str">
        <f>'[7]Electricity generation ER'!C25</f>
        <v xml:space="preserve">  - Ocean energy</v>
      </c>
      <c r="C20" s="51">
        <f>'[7]Electricity generation ER'!D25</f>
        <v>0</v>
      </c>
      <c r="D20" s="51">
        <f>'[7]Electricity generation ER'!E25</f>
        <v>0</v>
      </c>
      <c r="E20" s="51">
        <f>'[7]Electricity generation ER'!F25</f>
        <v>0</v>
      </c>
      <c r="F20" s="51">
        <f>'[7]Electricity generation ER'!G25</f>
        <v>1</v>
      </c>
      <c r="G20" s="51">
        <f>'[7]Electricity generation ER'!H25</f>
        <v>2</v>
      </c>
      <c r="H20" s="51">
        <f>'[7]Electricity generation ER'!I25</f>
        <v>9.5</v>
      </c>
      <c r="I20" s="51">
        <f>'[7]Electricity generation ER'!J25</f>
        <v>19.999999999999996</v>
      </c>
      <c r="J20" s="51">
        <f>'[7]Electricity generation ER'!K25</f>
        <v>33.5</v>
      </c>
      <c r="K20" s="50">
        <f>'[7]Electricity generation ER'!L25</f>
        <v>37</v>
      </c>
      <c r="M20" s="28" t="str">
        <f>'[7]Installed capacity ER'!C55</f>
        <v xml:space="preserve">    - Geothermal</v>
      </c>
      <c r="N20" s="27">
        <f>'[7]Installed capacity ER'!D55</f>
        <v>0.62389999999999957</v>
      </c>
      <c r="O20" s="27">
        <f>'[7]Installed capacity ER'!E55</f>
        <v>0.7706681124589897</v>
      </c>
      <c r="P20" s="27">
        <f>'[7]Installed capacity ER'!F55</f>
        <v>1.6525900395466246</v>
      </c>
      <c r="Q20" s="27">
        <f>'[7]Installed capacity ER'!G55</f>
        <v>2.6774084500615234</v>
      </c>
      <c r="R20" s="27">
        <f>'[7]Installed capacity ER'!H55</f>
        <v>3.6911016511254351</v>
      </c>
      <c r="S20" s="27">
        <f>'[7]Installed capacity ER'!I55</f>
        <v>7.9975110438835113</v>
      </c>
      <c r="T20" s="27">
        <f>'[7]Installed capacity ER'!J55</f>
        <v>10.089752037020903</v>
      </c>
      <c r="U20" s="27">
        <f>'[7]Installed capacity ER'!K55</f>
        <v>15.718046225551735</v>
      </c>
      <c r="V20" s="26">
        <f>'[7]Installed capacity ER'!L55</f>
        <v>18.147198824046097</v>
      </c>
    </row>
    <row r="21" spans="2:22" x14ac:dyDescent="0.2">
      <c r="B21" s="28"/>
      <c r="C21" s="51"/>
      <c r="D21" s="51"/>
      <c r="E21" s="51"/>
      <c r="F21" s="51"/>
      <c r="G21" s="51"/>
      <c r="H21" s="51"/>
      <c r="I21" s="51"/>
      <c r="J21" s="51"/>
      <c r="K21" s="50"/>
      <c r="M21" s="28" t="str">
        <f>'[7]Installed capacity ER'!C56</f>
        <v xml:space="preserve">    - Solar thermal power plants</v>
      </c>
      <c r="N21" s="27">
        <f>'[7]Installed capacity ER'!D56</f>
        <v>2.002002002002002E-2</v>
      </c>
      <c r="O21" s="27">
        <f>'[7]Installed capacity ER'!E56</f>
        <v>0.27719010264838023</v>
      </c>
      <c r="P21" s="27">
        <f>'[7]Installed capacity ER'!F56</f>
        <v>0.51650875093492787</v>
      </c>
      <c r="Q21" s="27">
        <f>'[7]Installed capacity ER'!G56</f>
        <v>8.1160776321274781</v>
      </c>
      <c r="R21" s="27">
        <f>'[7]Installed capacity ER'!H56</f>
        <v>22.635048390282432</v>
      </c>
      <c r="S21" s="27">
        <f>'[7]Installed capacity ER'!I56</f>
        <v>42.934962033674438</v>
      </c>
      <c r="T21" s="27">
        <f>'[7]Installed capacity ER'!J56</f>
        <v>63.303671003717554</v>
      </c>
      <c r="U21" s="27">
        <f>'[7]Installed capacity ER'!K56</f>
        <v>71.260000000000005</v>
      </c>
      <c r="V21" s="26">
        <f>'[7]Installed capacity ER'!L56</f>
        <v>79.807692307692307</v>
      </c>
    </row>
    <row r="22" spans="2:22" x14ac:dyDescent="0.2">
      <c r="B22" s="28" t="str">
        <f>'[7]Electricity generation ER'!C27</f>
        <v>Combined heat and power plants</v>
      </c>
      <c r="C22" s="51">
        <f>'[7]Electricity generation ER'!D27</f>
        <v>63.062000009999991</v>
      </c>
      <c r="D22" s="51">
        <f>'[7]Electricity generation ER'!E27</f>
        <v>66.199999999999989</v>
      </c>
      <c r="E22" s="51">
        <f>'[7]Electricity generation ER'!F27</f>
        <v>81.239999999999995</v>
      </c>
      <c r="F22" s="51">
        <f>'[7]Electricity generation ER'!G27</f>
        <v>113.93</v>
      </c>
      <c r="G22" s="51">
        <f>'[7]Electricity generation ER'!H27</f>
        <v>159.66999999999999</v>
      </c>
      <c r="H22" s="51">
        <f>'[7]Electricity generation ER'!I27</f>
        <v>230.49</v>
      </c>
      <c r="I22" s="51">
        <f>'[7]Electricity generation ER'!J27</f>
        <v>287.90000000000003</v>
      </c>
      <c r="J22" s="51">
        <f>'[7]Electricity generation ER'!K27</f>
        <v>347.99999999999994</v>
      </c>
      <c r="K22" s="50">
        <f>'[7]Electricity generation ER'!L27</f>
        <v>400.12</v>
      </c>
      <c r="M22" s="28" t="str">
        <f>'[7]Installed capacity ER'!C57</f>
        <v xml:space="preserve">    - Ocean energy</v>
      </c>
      <c r="N22" s="27">
        <f>'[7]Installed capacity ER'!D57</f>
        <v>0</v>
      </c>
      <c r="O22" s="27">
        <f>'[7]Installed capacity ER'!E57</f>
        <v>0</v>
      </c>
      <c r="P22" s="27">
        <f>'[7]Installed capacity ER'!F57</f>
        <v>0</v>
      </c>
      <c r="Q22" s="27">
        <f>'[7]Installed capacity ER'!G57</f>
        <v>0.29039477217796095</v>
      </c>
      <c r="R22" s="27">
        <f>'[7]Installed capacity ER'!H57</f>
        <v>0.58078954435592189</v>
      </c>
      <c r="S22" s="27">
        <f>'[7]Installed capacity ER'!I57</f>
        <v>2.6857227563376846</v>
      </c>
      <c r="T22" s="27">
        <f>'[7]Installed capacity ER'!J57</f>
        <v>5.5931754669804388</v>
      </c>
      <c r="U22" s="27">
        <f>'[7]Installed capacity ER'!K57</f>
        <v>9.3685689071922358</v>
      </c>
      <c r="V22" s="26">
        <f>'[7]Installed capacity ER'!L57</f>
        <v>10.347374613913813</v>
      </c>
    </row>
    <row r="23" spans="2:22" x14ac:dyDescent="0.2">
      <c r="B23" s="28" t="str">
        <f>'[7]Electricity generation ER'!C28</f>
        <v xml:space="preserve">    - Hard coal (&amp; non-renewable waste)</v>
      </c>
      <c r="C23" s="51">
        <f>'[7]Electricity generation ER'!D28</f>
        <v>0.75199988647956639</v>
      </c>
      <c r="D23" s="51">
        <f>'[7]Electricity generation ER'!E28</f>
        <v>0.72697719881127176</v>
      </c>
      <c r="E23" s="51">
        <f>'[7]Electricity generation ER'!F28</f>
        <v>0.47999847999399337</v>
      </c>
      <c r="F23" s="51">
        <f>'[7]Electricity generation ER'!G28</f>
        <v>0.43049816999999641</v>
      </c>
      <c r="G23" s="51">
        <f>'[7]Electricity generation ER'!H28</f>
        <v>2.7999719999985587E-2</v>
      </c>
      <c r="H23" s="51">
        <f>'[7]Electricity generation ER'!I28</f>
        <v>8.4221364210179673E-15</v>
      </c>
      <c r="I23" s="51">
        <f>'[7]Electricity generation ER'!J28</f>
        <v>-1.1367797683874415E-14</v>
      </c>
      <c r="J23" s="51">
        <f>'[7]Electricity generation ER'!K28</f>
        <v>3.0064582976763182E-14</v>
      </c>
      <c r="K23" s="50">
        <f>'[7]Electricity generation ER'!L28</f>
        <v>-5.0973890094496709E-15</v>
      </c>
      <c r="M23" s="28"/>
      <c r="N23" s="27">
        <f>'[7]Installed capacity ER'!D58</f>
        <v>0</v>
      </c>
      <c r="O23" s="27">
        <f>'[7]Installed capacity ER'!E58</f>
        <v>0</v>
      </c>
      <c r="P23" s="27">
        <f>'[7]Installed capacity ER'!F58</f>
        <v>0</v>
      </c>
      <c r="Q23" s="27">
        <f>'[7]Installed capacity ER'!G58</f>
        <v>0</v>
      </c>
      <c r="R23" s="27">
        <f>'[7]Installed capacity ER'!H58</f>
        <v>0</v>
      </c>
      <c r="S23" s="27">
        <f>'[7]Installed capacity ER'!I58</f>
        <v>0</v>
      </c>
      <c r="T23" s="27">
        <f>'[7]Installed capacity ER'!J58</f>
        <v>0</v>
      </c>
      <c r="U23" s="27">
        <f>'[7]Installed capacity ER'!K58</f>
        <v>0</v>
      </c>
      <c r="V23" s="26">
        <f>'[7]Installed capacity ER'!L58</f>
        <v>0</v>
      </c>
    </row>
    <row r="24" spans="2:22" x14ac:dyDescent="0.2">
      <c r="B24" s="28" t="str">
        <f>'[7]Electricity generation ER'!C29</f>
        <v xml:space="preserve">    - Lignite</v>
      </c>
      <c r="C24" s="51">
        <f>'[7]Electricity generation ER'!D29</f>
        <v>0.16000063064544362</v>
      </c>
      <c r="D24" s="51">
        <f>'[7]Electricity generation ER'!E29</f>
        <v>0.19754436940665351</v>
      </c>
      <c r="E24" s="51">
        <f>'[7]Electricity generation ER'!F29</f>
        <v>8.6479999999999986E-7</v>
      </c>
      <c r="F24" s="51">
        <f>'[7]Electricity generation ER'!G29</f>
        <v>1.2736E-6</v>
      </c>
      <c r="G24" s="51">
        <f>'[7]Electricity generation ER'!H29</f>
        <v>1.8134000000000001E-6</v>
      </c>
      <c r="H24" s="51">
        <f>'[7]Electricity generation ER'!I29</f>
        <v>2.6348000000000002E-6</v>
      </c>
      <c r="I24" s="51">
        <f>'[7]Electricity generation ER'!J29</f>
        <v>3.298E-6</v>
      </c>
      <c r="J24" s="51">
        <f>'[7]Electricity generation ER'!K29</f>
        <v>3.9049999999999999E-6</v>
      </c>
      <c r="K24" s="50">
        <f>'[7]Electricity generation ER'!L29</f>
        <v>4.4723999999999997E-6</v>
      </c>
      <c r="M24" s="28" t="str">
        <f>'[7]Installed capacity ER'!C59</f>
        <v>Fluctuating RES (PV, Wind, Ocean)</v>
      </c>
      <c r="N24" s="27">
        <f>'[7]Installed capacity ER'!D59</f>
        <v>3.659978871204649</v>
      </c>
      <c r="O24" s="27">
        <f>'[7]Installed capacity ER'!E59</f>
        <v>15.195284432270288</v>
      </c>
      <c r="P24" s="27">
        <f>'[7]Installed capacity ER'!F59</f>
        <v>69.067496670527305</v>
      </c>
      <c r="Q24" s="27">
        <f>'[7]Installed capacity ER'!G59</f>
        <v>132.05179556586685</v>
      </c>
      <c r="R24" s="27">
        <f>'[7]Installed capacity ER'!H59</f>
        <v>203.28342370434058</v>
      </c>
      <c r="S24" s="27">
        <f>'[7]Installed capacity ER'!I59</f>
        <v>306.99742584633032</v>
      </c>
      <c r="T24" s="27">
        <f>'[7]Installed capacity ER'!J59</f>
        <v>393.65947196801739</v>
      </c>
      <c r="U24" s="27">
        <f>'[7]Installed capacity ER'!K59</f>
        <v>500.65040263795856</v>
      </c>
      <c r="V24" s="26">
        <f>'[7]Installed capacity ER'!L59</f>
        <v>557.23740264405387</v>
      </c>
    </row>
    <row r="25" spans="2:22" x14ac:dyDescent="0.2">
      <c r="B25" s="28" t="str">
        <f>'[7]Electricity generation ER'!C30</f>
        <v xml:space="preserve">    - Gas</v>
      </c>
      <c r="C25" s="51">
        <f>'[7]Electricity generation ER'!D30</f>
        <v>15.686000004274463</v>
      </c>
      <c r="D25" s="51">
        <f>'[7]Electricity generation ER'!E30</f>
        <v>15.979443421629796</v>
      </c>
      <c r="E25" s="51">
        <f>'[7]Electricity generation ER'!F30</f>
        <v>20.666</v>
      </c>
      <c r="F25" s="51">
        <f>'[7]Electricity generation ER'!G30</f>
        <v>29.444600000000001</v>
      </c>
      <c r="G25" s="51">
        <f>'[7]Electricity generation ER'!H30</f>
        <v>46.024300000000004</v>
      </c>
      <c r="H25" s="51">
        <f>'[7]Electricity generation ER'!I30</f>
        <v>71.4161</v>
      </c>
      <c r="I25" s="51">
        <f>'[7]Electricity generation ER'!J30</f>
        <v>93.465999999999994</v>
      </c>
      <c r="J25" s="51">
        <f>'[7]Electricity generation ER'!K30</f>
        <v>111.515</v>
      </c>
      <c r="K25" s="50">
        <f>'[7]Electricity generation ER'!L30</f>
        <v>130.28479999999999</v>
      </c>
      <c r="M25" s="28" t="str">
        <f>'[7]Installed capacity ER'!C60</f>
        <v>Share of fluctuating RES</v>
      </c>
      <c r="N25" s="30">
        <f>'[7]Installed capacity ER'!D60</f>
        <v>1.3453136627149991E-2</v>
      </c>
      <c r="O25" s="30">
        <f>'[7]Installed capacity ER'!E60</f>
        <v>4.8645473198023648E-2</v>
      </c>
      <c r="P25" s="30">
        <f>'[7]Installed capacity ER'!F60</f>
        <v>0.17668629385712536</v>
      </c>
      <c r="Q25" s="30">
        <f>'[7]Installed capacity ER'!G60</f>
        <v>0.27854206098708267</v>
      </c>
      <c r="R25" s="30">
        <f>'[7]Installed capacity ER'!H60</f>
        <v>0.36289144417002461</v>
      </c>
      <c r="S25" s="30">
        <f>'[7]Installed capacity ER'!I60</f>
        <v>0.43786646749365382</v>
      </c>
      <c r="T25" s="30">
        <f>'[7]Installed capacity ER'!J60</f>
        <v>0.47053446566645157</v>
      </c>
      <c r="U25" s="30">
        <f>'[7]Installed capacity ER'!K60</f>
        <v>0.48891621945793923</v>
      </c>
      <c r="V25" s="29">
        <f>'[7]Installed capacity ER'!L60</f>
        <v>0.51945804992303735</v>
      </c>
    </row>
    <row r="26" spans="2:22" x14ac:dyDescent="0.2">
      <c r="B26" s="28" t="str">
        <f>'[7]Electricity generation ER'!C31</f>
        <v>of which from H2</v>
      </c>
      <c r="C26" s="51">
        <f>'[7]Electricity generation ER'!D31</f>
        <v>0</v>
      </c>
      <c r="D26" s="51">
        <f>'[7]Electricity generation ER'!E31</f>
        <v>0</v>
      </c>
      <c r="E26" s="51">
        <f>'[7]Electricity generation ER'!F31</f>
        <v>0</v>
      </c>
      <c r="F26" s="51">
        <f>'[7]Electricity generation ER'!G31</f>
        <v>0</v>
      </c>
      <c r="G26" s="51">
        <f>'[7]Electricity generation ER'!H31</f>
        <v>1.9092150000000001</v>
      </c>
      <c r="H26" s="51">
        <f>'[7]Electricity generation ER'!I31</f>
        <v>1.7741100000000003</v>
      </c>
      <c r="I26" s="51">
        <f>'[7]Electricity generation ER'!J31</f>
        <v>4.6104000000000003</v>
      </c>
      <c r="J26" s="51">
        <f>'[7]Electricity generation ER'!K31</f>
        <v>37.081000000000003</v>
      </c>
      <c r="K26" s="50">
        <f>'[7]Electricity generation ER'!L31</f>
        <v>67.56944</v>
      </c>
      <c r="M26" s="28"/>
      <c r="N26" s="27"/>
      <c r="O26" s="27"/>
      <c r="P26" s="27"/>
      <c r="Q26" s="27"/>
      <c r="R26" s="27"/>
      <c r="S26" s="27"/>
      <c r="T26" s="27"/>
      <c r="U26" s="27"/>
      <c r="V26" s="26"/>
    </row>
    <row r="27" spans="2:22" ht="13.5" thickBot="1" x14ac:dyDescent="0.25">
      <c r="B27" s="28" t="str">
        <f>'[7]Electricity generation ER'!C32</f>
        <v xml:space="preserve">    - Oil</v>
      </c>
      <c r="C27" s="51">
        <f>'[7]Electricity generation ER'!D32</f>
        <v>6.1270000027543361</v>
      </c>
      <c r="D27" s="51">
        <f>'[7]Electricity generation ER'!E32</f>
        <v>6.2074333713785386</v>
      </c>
      <c r="E27" s="51">
        <f>'[7]Electricity generation ER'!F32</f>
        <v>5.6100000523999993</v>
      </c>
      <c r="F27" s="51">
        <f>'[7]Electricity generation ER'!G32</f>
        <v>2.6025001343</v>
      </c>
      <c r="G27" s="51">
        <f>'[7]Electricity generation ER'!H32</f>
        <v>0.2800013167</v>
      </c>
      <c r="H27" s="51">
        <f>'[7]Electricity generation ER'!I32</f>
        <v>1.7500019549000003</v>
      </c>
      <c r="I27" s="51">
        <f>'[7]Electricity generation ER'!J32</f>
        <v>2.4690000000041001E-6</v>
      </c>
      <c r="J27" s="51">
        <f>'[7]Electricity generation ER'!K32</f>
        <v>3.0000000000024243E-6</v>
      </c>
      <c r="K27" s="50">
        <f>'[7]Electricity generation ER'!L32</f>
        <v>3.4712000000000528E-6</v>
      </c>
      <c r="M27" s="25" t="str">
        <f>'[7]Installed capacity ER'!C62</f>
        <v>RES share (domestic generation)</v>
      </c>
      <c r="N27" s="24">
        <f>'[7]Installed capacity ER'!D62</f>
        <v>0.61043972619415465</v>
      </c>
      <c r="O27" s="24">
        <f>'[7]Installed capacity ER'!E62</f>
        <v>0.62723559401900741</v>
      </c>
      <c r="P27" s="24">
        <f>'[7]Installed capacity ER'!F62</f>
        <v>0.66142754980254603</v>
      </c>
      <c r="Q27" s="24">
        <f>'[7]Installed capacity ER'!G62</f>
        <v>0.71344576577095675</v>
      </c>
      <c r="R27" s="24">
        <f>'[7]Installed capacity ER'!H62</f>
        <v>0.78153207880366726</v>
      </c>
      <c r="S27" s="24">
        <f>'[7]Installed capacity ER'!I62</f>
        <v>0.82574605101923892</v>
      </c>
      <c r="T27" s="24">
        <f>'[7]Installed capacity ER'!J62</f>
        <v>0.84333848301426229</v>
      </c>
      <c r="U27" s="24">
        <f>'[7]Installed capacity ER'!K62</f>
        <v>0.82777013193810134</v>
      </c>
      <c r="V27" s="23">
        <f>'[7]Installed capacity ER'!L62</f>
        <v>0.86366141824261056</v>
      </c>
    </row>
    <row r="28" spans="2:22" ht="13.5" thickBot="1" x14ac:dyDescent="0.25">
      <c r="B28" s="28" t="str">
        <f>'[7]Electricity generation ER'!C33</f>
        <v xml:space="preserve">    - Biomass (&amp; renewable waste)</v>
      </c>
      <c r="C28" s="51">
        <f>'[7]Electricity generation ER'!D33</f>
        <v>40.336998226386193</v>
      </c>
      <c r="D28" s="51">
        <f>'[7]Electricity generation ER'!E33</f>
        <v>43.088600316773736</v>
      </c>
      <c r="E28" s="51">
        <f>'[7]Electricity generation ER'!F33</f>
        <v>53.606799842800001</v>
      </c>
      <c r="F28" s="51">
        <f>'[7]Electricity generation ER'!G33</f>
        <v>77.7520033471</v>
      </c>
      <c r="G28" s="51">
        <f>'[7]Electricity generation ER'!H33</f>
        <v>104.16586464990002</v>
      </c>
      <c r="H28" s="51">
        <f>'[7]Electricity generation ER'!I33</f>
        <v>132.45112916029998</v>
      </c>
      <c r="I28" s="51">
        <f>'[7]Electricity generation ER'!J33</f>
        <v>148.173994233</v>
      </c>
      <c r="J28" s="51">
        <f>'[7]Electricity generation ER'!K33</f>
        <v>150.64749309499999</v>
      </c>
      <c r="K28" s="50">
        <f>'[7]Electricity generation ER'!L33</f>
        <v>162.46119205639999</v>
      </c>
    </row>
    <row r="29" spans="2:22" x14ac:dyDescent="0.2">
      <c r="B29" s="28" t="str">
        <f>'[7]Electricity generation ER'!C34</f>
        <v xml:space="preserve">    - Geothermal</v>
      </c>
      <c r="C29" s="51">
        <f>'[7]Electricity generation ER'!D34</f>
        <v>6.3062000009999993E-7</v>
      </c>
      <c r="D29" s="51">
        <f>'[7]Electricity generation ER'!E34</f>
        <v>6.6200000000000008E-7</v>
      </c>
      <c r="E29" s="51">
        <f>'[7]Electricity generation ER'!F34</f>
        <v>0.87719999999999987</v>
      </c>
      <c r="F29" s="51">
        <f>'[7]Electricity generation ER'!G34</f>
        <v>3.6103962499999995</v>
      </c>
      <c r="G29" s="51">
        <f>'[7]Electricity generation ER'!H34</f>
        <v>8.0438325000000006</v>
      </c>
      <c r="H29" s="51">
        <f>'[7]Electricity generation ER'!I34</f>
        <v>21.27276625</v>
      </c>
      <c r="I29" s="51">
        <f>'[7]Electricity generation ER'!J34</f>
        <v>39.494999999999997</v>
      </c>
      <c r="J29" s="51">
        <f>'[7]Electricity generation ER'!K34</f>
        <v>74.577500000000001</v>
      </c>
      <c r="K29" s="50">
        <f>'[7]Electricity generation ER'!L34</f>
        <v>89.724000000000004</v>
      </c>
      <c r="M29" s="38" t="str">
        <f>'[7]Final energy demand ER'!D4</f>
        <v>Final energy demand in PJ/a   1)</v>
      </c>
      <c r="N29" s="37" t="str">
        <f>'[7]Final energy demand ER'!D5</f>
        <v>Scenario:</v>
      </c>
      <c r="O29" s="37" t="str">
        <f>'[7]Final energy demand ER'!E5</f>
        <v>Latin America Energy [R]Evolution (2015)</v>
      </c>
      <c r="P29" s="37"/>
      <c r="Q29" s="37"/>
      <c r="R29" s="37"/>
      <c r="S29" s="37"/>
      <c r="T29" s="37"/>
      <c r="U29" s="37"/>
      <c r="V29" s="36"/>
    </row>
    <row r="30" spans="2:22" x14ac:dyDescent="0.2">
      <c r="B30" s="28" t="str">
        <f>'[7]Electricity generation ER'!C35</f>
        <v xml:space="preserve">    - Hydrogen</v>
      </c>
      <c r="C30" s="51">
        <f>'[7]Electricity generation ER'!D35</f>
        <v>6.2884000009999993E-7</v>
      </c>
      <c r="D30" s="51">
        <f>'[7]Electricity generation ER'!E35</f>
        <v>6.6000000000000003E-7</v>
      </c>
      <c r="E30" s="51">
        <f>'[7]Electricity generation ER'!F35</f>
        <v>7.6000599999999998E-7</v>
      </c>
      <c r="F30" s="51">
        <f>'[7]Electricity generation ER'!G35</f>
        <v>9.0000824999999993E-2</v>
      </c>
      <c r="G30" s="51">
        <f>'[7]Electricity generation ER'!H35</f>
        <v>1.1279999999999999</v>
      </c>
      <c r="H30" s="51">
        <f>'[7]Electricity generation ER'!I35</f>
        <v>3.6</v>
      </c>
      <c r="I30" s="51">
        <f>'[7]Electricity generation ER'!J35</f>
        <v>6.7649999999999997</v>
      </c>
      <c r="J30" s="51">
        <f>'[7]Electricity generation ER'!K35</f>
        <v>11.260000000000002</v>
      </c>
      <c r="K30" s="50">
        <f>'[7]Electricity generation ER'!L35</f>
        <v>17.649999999999999</v>
      </c>
      <c r="M30" s="28"/>
      <c r="N30" s="33">
        <f>'[7]Final energy demand ER'!D8</f>
        <v>2012</v>
      </c>
      <c r="O30" s="33">
        <f>'[7]Final energy demand ER'!E8</f>
        <v>2015</v>
      </c>
      <c r="P30" s="33">
        <f>'[7]Final energy demand ER'!F8</f>
        <v>2020</v>
      </c>
      <c r="Q30" s="33">
        <f>'[7]Final energy demand ER'!G8</f>
        <v>2025</v>
      </c>
      <c r="R30" s="33">
        <f>'[7]Final energy demand ER'!H8</f>
        <v>2030</v>
      </c>
      <c r="S30" s="33">
        <f>'[7]Final energy demand ER'!I8</f>
        <v>2035</v>
      </c>
      <c r="T30" s="33">
        <f>'[7]Final energy demand ER'!J8</f>
        <v>2040</v>
      </c>
      <c r="U30" s="33">
        <f>'[7]Final energy demand ER'!K8</f>
        <v>2045</v>
      </c>
      <c r="V30" s="32">
        <f>'[7]Final energy demand ER'!L8</f>
        <v>2050</v>
      </c>
    </row>
    <row r="31" spans="2:22" x14ac:dyDescent="0.2">
      <c r="B31" s="28"/>
      <c r="C31" s="51"/>
      <c r="D31" s="51"/>
      <c r="E31" s="51"/>
      <c r="F31" s="51"/>
      <c r="G31" s="51"/>
      <c r="H31" s="51"/>
      <c r="I31" s="51"/>
      <c r="J31" s="51"/>
      <c r="K31" s="50"/>
      <c r="M31" s="28"/>
      <c r="N31" s="27"/>
      <c r="O31" s="27"/>
      <c r="P31" s="27"/>
      <c r="Q31" s="27"/>
      <c r="R31" s="27"/>
      <c r="S31" s="27"/>
      <c r="T31" s="27"/>
      <c r="U31" s="27"/>
      <c r="V31" s="26"/>
    </row>
    <row r="32" spans="2:22" x14ac:dyDescent="0.2">
      <c r="B32" s="28" t="str">
        <f>'[7]Electricity generation ER'!C37</f>
        <v>CHP by producer</v>
      </c>
      <c r="C32" s="51"/>
      <c r="D32" s="51"/>
      <c r="E32" s="51"/>
      <c r="F32" s="51"/>
      <c r="G32" s="51"/>
      <c r="H32" s="51"/>
      <c r="I32" s="51"/>
      <c r="J32" s="51"/>
      <c r="K32" s="50"/>
      <c r="M32" s="28" t="str">
        <f>'[7]Final energy demand ER'!C10</f>
        <v>Total (incl. non-energy use)</v>
      </c>
      <c r="N32" s="27">
        <f>'[7]Final energy demand ER'!D10</f>
        <v>20497.412996663294</v>
      </c>
      <c r="O32" s="27">
        <f>'[7]Final energy demand ER'!E10</f>
        <v>22025.000286260958</v>
      </c>
      <c r="P32" s="27">
        <f>'[7]Final energy demand ER'!F10</f>
        <v>23557.980467004112</v>
      </c>
      <c r="Q32" s="27">
        <f>'[7]Final energy demand ER'!G10</f>
        <v>23070.184417083561</v>
      </c>
      <c r="R32" s="27">
        <f>'[7]Final energy demand ER'!H10</f>
        <v>22974.16057114115</v>
      </c>
      <c r="S32" s="27">
        <f>'[7]Final energy demand ER'!I10</f>
        <v>22388.80362548694</v>
      </c>
      <c r="T32" s="27">
        <f>'[7]Final energy demand ER'!J10</f>
        <v>21496.564004768738</v>
      </c>
      <c r="U32" s="27">
        <f>'[7]Final energy demand ER'!K10</f>
        <v>20611.61901454251</v>
      </c>
      <c r="V32" s="26">
        <f>'[7]Final energy demand ER'!L10</f>
        <v>19381.873153969227</v>
      </c>
    </row>
    <row r="33" spans="2:22" x14ac:dyDescent="0.2">
      <c r="B33" s="28" t="str">
        <f>'[7]Electricity generation ER'!C38</f>
        <v xml:space="preserve">    - Main activity producers</v>
      </c>
      <c r="C33" s="51">
        <f>'[7]Electricity generation ER'!D38</f>
        <v>0.17800000000000005</v>
      </c>
      <c r="D33" s="51">
        <f>'[7]Electricity generation ER'!E38</f>
        <v>0.19999999999999998</v>
      </c>
      <c r="E33" s="51">
        <f>'[7]Electricity generation ER'!F38</f>
        <v>5.2399999999999984</v>
      </c>
      <c r="F33" s="51">
        <f>'[7]Electricity generation ER'!G38</f>
        <v>13.43</v>
      </c>
      <c r="G33" s="51">
        <f>'[7]Electricity generation ER'!H38</f>
        <v>21.669999999999998</v>
      </c>
      <c r="H33" s="51">
        <f>'[7]Electricity generation ER'!I38</f>
        <v>32.99</v>
      </c>
      <c r="I33" s="51">
        <f>'[7]Electricity generation ER'!J38</f>
        <v>41.9</v>
      </c>
      <c r="J33" s="51">
        <f>'[7]Electricity generation ER'!K38</f>
        <v>42.5</v>
      </c>
      <c r="K33" s="50">
        <f>'[7]Electricity generation ER'!L38</f>
        <v>47.120000000000005</v>
      </c>
      <c r="M33" s="28" t="str">
        <f>'[7]Final energy demand ER'!C11</f>
        <v>Total energy use 1)</v>
      </c>
      <c r="N33" s="27">
        <f>'[7]Final energy demand ER'!D11</f>
        <v>18999.013996663292</v>
      </c>
      <c r="O33" s="27">
        <f>'[7]Final energy demand ER'!E11</f>
        <v>20468.319258863696</v>
      </c>
      <c r="P33" s="27">
        <f>'[7]Final energy demand ER'!F11</f>
        <v>22001.29943960685</v>
      </c>
      <c r="Q33" s="27">
        <f>'[7]Final energy demand ER'!G11</f>
        <v>21544.637010234244</v>
      </c>
      <c r="R33" s="27">
        <f>'[7]Final energy demand ER'!H11</f>
        <v>21464.179974565806</v>
      </c>
      <c r="S33" s="27">
        <f>'[7]Final energy demand ER'!I11</f>
        <v>20894.389839185569</v>
      </c>
      <c r="T33" s="27">
        <f>'[7]Final energy demand ER'!J11</f>
        <v>20017.717028741339</v>
      </c>
      <c r="U33" s="27">
        <f>'[7]Final energy demand ER'!K11</f>
        <v>19132.772038515111</v>
      </c>
      <c r="V33" s="26">
        <f>'[7]Final energy demand ER'!L11</f>
        <v>17903.026177941829</v>
      </c>
    </row>
    <row r="34" spans="2:22" x14ac:dyDescent="0.2">
      <c r="B34" s="28" t="str">
        <f>'[7]Electricity generation ER'!C39</f>
        <v xml:space="preserve">    - Autoproducers</v>
      </c>
      <c r="C34" s="51">
        <f>'[7]Electricity generation ER'!D39</f>
        <v>62.884000009999994</v>
      </c>
      <c r="D34" s="51">
        <f>'[7]Electricity generation ER'!E39</f>
        <v>65.999999999999986</v>
      </c>
      <c r="E34" s="51">
        <f>'[7]Electricity generation ER'!F39</f>
        <v>76</v>
      </c>
      <c r="F34" s="51">
        <f>'[7]Electricity generation ER'!G39</f>
        <v>100.50000000000001</v>
      </c>
      <c r="G34" s="51">
        <f>'[7]Electricity generation ER'!H39</f>
        <v>138</v>
      </c>
      <c r="H34" s="51">
        <f>'[7]Electricity generation ER'!I39</f>
        <v>197.5</v>
      </c>
      <c r="I34" s="51">
        <f>'[7]Electricity generation ER'!J39</f>
        <v>246.00000000000003</v>
      </c>
      <c r="J34" s="51">
        <f>'[7]Electricity generation ER'!K39</f>
        <v>305.49999999999994</v>
      </c>
      <c r="K34" s="50">
        <f>'[7]Electricity generation ER'!L39</f>
        <v>353</v>
      </c>
      <c r="M34" s="28" t="str">
        <f>'[7]Final energy demand ER'!C12</f>
        <v>Transport</v>
      </c>
      <c r="N34" s="27">
        <f>'[7]Final energy demand ER'!D12</f>
        <v>6839.212000000015</v>
      </c>
      <c r="O34" s="27">
        <f>'[7]Final energy demand ER'!E12</f>
        <v>7330.6808673659061</v>
      </c>
      <c r="P34" s="27">
        <f>'[7]Final energy demand ER'!F12</f>
        <v>7935.9999999999973</v>
      </c>
      <c r="Q34" s="27">
        <f>'[7]Final energy demand ER'!G12</f>
        <v>7819.4302724323761</v>
      </c>
      <c r="R34" s="27">
        <f>'[7]Final energy demand ER'!H12</f>
        <v>7499.9999999999864</v>
      </c>
      <c r="S34" s="27">
        <f>'[7]Final energy demand ER'!I12</f>
        <v>7114.6287006684488</v>
      </c>
      <c r="T34" s="27">
        <f>'[7]Final energy demand ER'!J12</f>
        <v>6664.0000000000109</v>
      </c>
      <c r="U34" s="27">
        <f>'[7]Final energy demand ER'!K12</f>
        <v>6464.7270353925105</v>
      </c>
      <c r="V34" s="26">
        <f>'[7]Final energy demand ER'!L12</f>
        <v>5886.0000000000064</v>
      </c>
    </row>
    <row r="35" spans="2:22" x14ac:dyDescent="0.2">
      <c r="B35" s="28"/>
      <c r="C35" s="51"/>
      <c r="D35" s="51"/>
      <c r="E35" s="51"/>
      <c r="F35" s="51"/>
      <c r="G35" s="51"/>
      <c r="H35" s="51"/>
      <c r="I35" s="51"/>
      <c r="J35" s="51"/>
      <c r="K35" s="50"/>
      <c r="M35" s="28" t="str">
        <f>'[7]Final energy demand ER'!C13</f>
        <v xml:space="preserve">    - Oil products</v>
      </c>
      <c r="N35" s="27">
        <f>'[7]Final energy demand ER'!D13</f>
        <v>5992.9149956855226</v>
      </c>
      <c r="O35" s="27">
        <f>'[7]Final energy demand ER'!E13</f>
        <v>6297.5670443359568</v>
      </c>
      <c r="P35" s="27">
        <f>'[7]Final energy demand ER'!F13</f>
        <v>6471.7824571515066</v>
      </c>
      <c r="Q35" s="27">
        <f>'[7]Final energy demand ER'!G13</f>
        <v>5624.046552111161</v>
      </c>
      <c r="R35" s="27">
        <f>'[7]Final energy demand ER'!H13</f>
        <v>4411.4037207050069</v>
      </c>
      <c r="S35" s="27">
        <f>'[7]Final energy demand ER'!I13</f>
        <v>2893.3161227936189</v>
      </c>
      <c r="T35" s="27">
        <f>'[7]Final energy demand ER'!J13</f>
        <v>1741.5946097986139</v>
      </c>
      <c r="U35" s="27">
        <f>'[7]Final energy demand ER'!K13</f>
        <v>736.29707001965846</v>
      </c>
      <c r="V35" s="26">
        <f>'[7]Final energy demand ER'!L13</f>
        <v>255.50781534851239</v>
      </c>
    </row>
    <row r="36" spans="2:22" x14ac:dyDescent="0.2">
      <c r="B36" s="28" t="str">
        <f>'[7]Electricity generation ER'!C42</f>
        <v>Total generation</v>
      </c>
      <c r="C36" s="51">
        <f>'[7]Electricity generation ER'!D42</f>
        <v>1215.5097283789378</v>
      </c>
      <c r="D36" s="51">
        <f>'[7]Electricity generation ER'!E42</f>
        <v>1351.4548600910448</v>
      </c>
      <c r="E36" s="51">
        <f>'[7]Electricity generation ER'!F42</f>
        <v>1459.0848595840603</v>
      </c>
      <c r="F36" s="51">
        <f>'[7]Electricity generation ER'!G42</f>
        <v>1630.9213672354913</v>
      </c>
      <c r="G36" s="51">
        <f>'[7]Electricity generation ER'!H42</f>
        <v>1840.3591123062522</v>
      </c>
      <c r="H36" s="51">
        <f>'[7]Electricity generation ER'!I42</f>
        <v>2199.0957563520024</v>
      </c>
      <c r="I36" s="51">
        <f>'[7]Electricity generation ER'!J42</f>
        <v>2522.6819575881</v>
      </c>
      <c r="J36" s="51">
        <f>'[7]Electricity generation ER'!K42</f>
        <v>2958.5307416509004</v>
      </c>
      <c r="K36" s="50">
        <f>'[7]Electricity generation ER'!L42</f>
        <v>3212.5110375140739</v>
      </c>
      <c r="M36" s="28" t="str">
        <f>'[7]Final energy demand ER'!C14</f>
        <v xml:space="preserve">    - Natural gas</v>
      </c>
      <c r="N36" s="27">
        <f>'[7]Final energy demand ER'!D14</f>
        <v>270.98500000000064</v>
      </c>
      <c r="O36" s="27">
        <f>'[7]Final energy demand ER'!E14</f>
        <v>311.76008230000235</v>
      </c>
      <c r="P36" s="27">
        <f>'[7]Final energy demand ER'!F14</f>
        <v>367.15862992900537</v>
      </c>
      <c r="Q36" s="27">
        <f>'[7]Final energy demand ER'!G14</f>
        <v>646.29571443219709</v>
      </c>
      <c r="R36" s="27">
        <f>'[7]Final energy demand ER'!H14</f>
        <v>821.35152976789925</v>
      </c>
      <c r="S36" s="27">
        <f>'[7]Final energy demand ER'!I14</f>
        <v>965.36028710317021</v>
      </c>
      <c r="T36" s="27">
        <f>'[7]Final energy demand ER'!J14</f>
        <v>893.84217982647306</v>
      </c>
      <c r="U36" s="27">
        <f>'[7]Final energy demand ER'!K14</f>
        <v>820.50631200104851</v>
      </c>
      <c r="V36" s="26">
        <f>'[7]Final energy demand ER'!L14</f>
        <v>662.76125536443305</v>
      </c>
    </row>
    <row r="37" spans="2:22" x14ac:dyDescent="0.2">
      <c r="B37" s="28" t="str">
        <f>'[7]Electricity generation ER'!C43</f>
        <v xml:space="preserve">  - Fossil</v>
      </c>
      <c r="C37" s="51">
        <f>'[7]Electricity generation ER'!D43</f>
        <v>409.11572774371149</v>
      </c>
      <c r="D37" s="51">
        <f>'[7]Electricity generation ER'!E43</f>
        <v>424.74557192904496</v>
      </c>
      <c r="E37" s="51">
        <f>'[7]Electricity generation ER'!F43</f>
        <v>401.43717549072085</v>
      </c>
      <c r="F37" s="51">
        <f>'[7]Electricity generation ER'!G43</f>
        <v>364.83514141049113</v>
      </c>
      <c r="G37" s="51">
        <f>'[7]Electricity generation ER'!H43</f>
        <v>293.94195076633224</v>
      </c>
      <c r="H37" s="51">
        <f>'[7]Electricity generation ER'!I43</f>
        <v>238.84271382938329</v>
      </c>
      <c r="I37" s="51">
        <f>'[7]Electricity generation ER'!J43</f>
        <v>200.87573039286789</v>
      </c>
      <c r="J37" s="51">
        <f>'[7]Electricity generation ER'!K43</f>
        <v>143.88676031974131</v>
      </c>
      <c r="K37" s="50">
        <f>'[7]Electricity generation ER'!L43</f>
        <v>97.526001276310282</v>
      </c>
      <c r="M37" s="28" t="str">
        <f>'[7]Final energy demand ER'!C15</f>
        <v xml:space="preserve">    - Biofuels</v>
      </c>
      <c r="N37" s="27">
        <f>'[7]Final energy demand ER'!D15</f>
        <v>557.11699999999985</v>
      </c>
      <c r="O37" s="27">
        <f>'[7]Final energy demand ER'!E15</f>
        <v>702.12274367994303</v>
      </c>
      <c r="P37" s="27">
        <f>'[7]Final energy demand ER'!F15</f>
        <v>1055.6069122588699</v>
      </c>
      <c r="Q37" s="27">
        <f>'[7]Final energy demand ER'!G15</f>
        <v>1314.8942411220801</v>
      </c>
      <c r="R37" s="27">
        <f>'[7]Final energy demand ER'!H15</f>
        <v>1760.8787124437702</v>
      </c>
      <c r="S37" s="27">
        <f>'[7]Final energy demand ER'!I15</f>
        <v>2133.1361735574101</v>
      </c>
      <c r="T37" s="27">
        <f>'[7]Final energy demand ER'!J15</f>
        <v>2316.6468913195099</v>
      </c>
      <c r="U37" s="27">
        <f>'[7]Final energy demand ER'!K15</f>
        <v>2478.1460905406002</v>
      </c>
      <c r="V37" s="26">
        <f>'[7]Final energy demand ER'!L15</f>
        <v>2290.8067619255703</v>
      </c>
    </row>
    <row r="38" spans="2:22" x14ac:dyDescent="0.2">
      <c r="B38" s="28" t="str">
        <f>'[7]Electricity generation ER'!C44</f>
        <v xml:space="preserve">    - Hard coal (&amp; non-renewable waste)</v>
      </c>
      <c r="C38" s="51">
        <f>'[7]Electricity generation ER'!D44</f>
        <v>31.837727106037313</v>
      </c>
      <c r="D38" s="51">
        <f>'[7]Electricity generation ER'!E44</f>
        <v>40.141614741729612</v>
      </c>
      <c r="E38" s="51">
        <f>'[7]Electricity generation ER'!F44</f>
        <v>34.43717543072087</v>
      </c>
      <c r="F38" s="51">
        <f>'[7]Electricity generation ER'!G44</f>
        <v>32.83514141049114</v>
      </c>
      <c r="G38" s="51">
        <f>'[7]Electricity generation ER'!H44</f>
        <v>19.851165766332215</v>
      </c>
      <c r="H38" s="51">
        <f>'[7]Electricity generation ER'!I44</f>
        <v>11.606823414383291</v>
      </c>
      <c r="I38" s="51">
        <f>'[7]Electricity generation ER'!J44</f>
        <v>0.97613096296789992</v>
      </c>
      <c r="J38" s="51">
        <f>'[7]Electricity generation ER'!K44</f>
        <v>0.8577612297413133</v>
      </c>
      <c r="K38" s="50">
        <f>'[7]Electricity generation ER'!L44</f>
        <v>6.763102721166613E-7</v>
      </c>
      <c r="M38" s="28" t="str">
        <f>'[7]Final energy demand ER'!C16</f>
        <v xml:space="preserve">    - Synfuels</v>
      </c>
      <c r="N38" s="27">
        <f>'[7]Final energy demand ER'!D16</f>
        <v>4.3144922933349607E-6</v>
      </c>
      <c r="O38" s="27">
        <f>'[7]Final energy demand ER'!E16</f>
        <v>4.9323120117187505E-12</v>
      </c>
      <c r="P38" s="27">
        <f>'[7]Final energy demand ER'!F16</f>
        <v>-6.0150146484375007E-13</v>
      </c>
      <c r="Q38" s="27">
        <f>'[7]Final energy demand ER'!G16</f>
        <v>-3.3684082031250003E-12</v>
      </c>
      <c r="R38" s="27">
        <f>'[7]Final energy demand ER'!H16</f>
        <v>-7.2180175781250001E-12</v>
      </c>
      <c r="S38" s="27">
        <f>'[7]Final energy demand ER'!I16</f>
        <v>-9.142822265625E-12</v>
      </c>
      <c r="T38" s="27">
        <f>'[7]Final energy demand ER'!J16</f>
        <v>1.9248046874999999E-12</v>
      </c>
      <c r="U38" s="27">
        <f>'[7]Final energy demand ER'!K16</f>
        <v>4.8120117187500006E-12</v>
      </c>
      <c r="V38" s="26">
        <f>'[7]Final energy demand ER'!L16</f>
        <v>2.4060058593750003E-12</v>
      </c>
    </row>
    <row r="39" spans="2:22" x14ac:dyDescent="0.2">
      <c r="B39" s="28" t="str">
        <f>'[7]Electricity generation ER'!C45</f>
        <v xml:space="preserve">    - Lignite</v>
      </c>
      <c r="C39" s="51">
        <f>'[7]Electricity generation ER'!D45</f>
        <v>7.5650006306454447</v>
      </c>
      <c r="D39" s="51">
        <f>'[7]Electricity generation ER'!E45</f>
        <v>8.0000000020000037</v>
      </c>
      <c r="E39" s="51">
        <f>'[7]Electricity generation ER'!F45</f>
        <v>7.0000000599999996</v>
      </c>
      <c r="F39" s="51">
        <f>'[7]Electricity generation ER'!G45</f>
        <v>5</v>
      </c>
      <c r="G39" s="51">
        <f>'[7]Electricity generation ER'!H45</f>
        <v>1</v>
      </c>
      <c r="H39" s="51">
        <f>'[7]Electricity generation ER'!I45</f>
        <v>1.0000415E-2</v>
      </c>
      <c r="I39" s="51">
        <f>'[7]Electricity generation ER'!J45</f>
        <v>1.0000480000000001E-2</v>
      </c>
      <c r="J39" s="51">
        <f>'[7]Electricity generation ER'!K45</f>
        <v>1.0000539999999999E-2</v>
      </c>
      <c r="K39" s="50">
        <f>'[7]Electricity generation ER'!L45</f>
        <v>1.00006E-2</v>
      </c>
      <c r="M39" s="28" t="str">
        <f>'[7]Final energy demand ER'!C17</f>
        <v xml:space="preserve">    - Electricity</v>
      </c>
      <c r="N39" s="27">
        <f>'[7]Final energy demand ER'!D17</f>
        <v>18.195000000000014</v>
      </c>
      <c r="O39" s="27">
        <f>'[7]Final energy demand ER'!E17</f>
        <v>19.230997050000099</v>
      </c>
      <c r="P39" s="27">
        <f>'[7]Final energy demand ER'!F17</f>
        <v>41.452000660616321</v>
      </c>
      <c r="Q39" s="27">
        <f>'[7]Final energy demand ER'!G17</f>
        <v>198.31033269305433</v>
      </c>
      <c r="R39" s="27">
        <f>'[7]Final energy demand ER'!H17</f>
        <v>438.00989074078024</v>
      </c>
      <c r="S39" s="27">
        <f>'[7]Final energy demand ER'!I17</f>
        <v>803.09702934337906</v>
      </c>
      <c r="T39" s="27">
        <f>'[7]Final energy demand ER'!J17</f>
        <v>1169.1838663793244</v>
      </c>
      <c r="U39" s="27">
        <f>'[7]Final energy demand ER'!K17</f>
        <v>1653.4835708301503</v>
      </c>
      <c r="V39" s="26">
        <f>'[7]Final energy demand ER'!L17</f>
        <v>1814.1237535419009</v>
      </c>
    </row>
    <row r="40" spans="2:22" x14ac:dyDescent="0.2">
      <c r="B40" s="28" t="str">
        <f>'[7]Electricity generation ER'!C46</f>
        <v xml:space="preserve">    - Gas</v>
      </c>
      <c r="C40" s="51">
        <f>'[7]Electricity generation ER'!D46</f>
        <v>213.21900000427445</v>
      </c>
      <c r="D40" s="51">
        <f>'[7]Electricity generation ER'!E46</f>
        <v>228.51708218331578</v>
      </c>
      <c r="E40" s="51">
        <f>'[7]Electricity generation ER'!F46</f>
        <v>250</v>
      </c>
      <c r="F40" s="51">
        <f>'[7]Electricity generation ER'!G46</f>
        <v>250</v>
      </c>
      <c r="G40" s="51">
        <f>'[7]Electricity generation ER'!H46</f>
        <v>248.09078500000001</v>
      </c>
      <c r="H40" s="51">
        <f>'[7]Electricity generation ER'!I46</f>
        <v>217.22588999999999</v>
      </c>
      <c r="I40" s="51">
        <f>'[7]Electricity generation ER'!J46</f>
        <v>195.3896</v>
      </c>
      <c r="J40" s="51">
        <f>'[7]Electricity generation ER'!K46</f>
        <v>142.91899999999998</v>
      </c>
      <c r="K40" s="50">
        <f>'[7]Electricity generation ER'!L46</f>
        <v>97.516000000000005</v>
      </c>
      <c r="M40" s="28" t="str">
        <f>'[7]Final energy demand ER'!C18</f>
        <v xml:space="preserve">         RES electricity</v>
      </c>
      <c r="N40" s="27">
        <f>'[7]Final energy demand ER'!D18</f>
        <v>11.735134708892142</v>
      </c>
      <c r="O40" s="27">
        <f>'[7]Final energy demand ER'!E18</f>
        <v>12.806368060280549</v>
      </c>
      <c r="P40" s="27">
        <f>'[7]Final energy demand ER'!F18</f>
        <v>29.55016783014338</v>
      </c>
      <c r="Q40" s="27">
        <f>'[7]Final energy demand ER'!G18</f>
        <v>152.57809341442243</v>
      </c>
      <c r="R40" s="27">
        <f>'[7]Final energy demand ER'!H18</f>
        <v>367.93435137265385</v>
      </c>
      <c r="S40" s="27">
        <f>'[7]Final energy demand ER'!I18</f>
        <v>715.65510152628804</v>
      </c>
      <c r="T40" s="27">
        <f>'[7]Final energy demand ER'!J18</f>
        <v>1075.6406909338962</v>
      </c>
      <c r="U40" s="27">
        <f>'[7]Final energy demand ER'!K18</f>
        <v>1571.311756351846</v>
      </c>
      <c r="V40" s="26">
        <f>'[7]Final energy demand ER'!L18</f>
        <v>1755.5710618507185</v>
      </c>
    </row>
    <row r="41" spans="2:22" x14ac:dyDescent="0.2">
      <c r="B41" s="28" t="str">
        <f>'[7]Electricity generation ER'!C47</f>
        <v xml:space="preserve">    - Oil</v>
      </c>
      <c r="C41" s="51">
        <f>'[7]Electricity generation ER'!D47</f>
        <v>127.33200000275434</v>
      </c>
      <c r="D41" s="51">
        <f>'[7]Electricity generation ER'!E47</f>
        <v>118.08687500199954</v>
      </c>
      <c r="E41" s="51">
        <f>'[7]Electricity generation ER'!F47</f>
        <v>85</v>
      </c>
      <c r="F41" s="51">
        <f>'[7]Electricity generation ER'!G47</f>
        <v>62</v>
      </c>
      <c r="G41" s="51">
        <f>'[7]Electricity generation ER'!H47</f>
        <v>15</v>
      </c>
      <c r="H41" s="51">
        <f>'[7]Electricity generation ER'!I47</f>
        <v>5</v>
      </c>
      <c r="I41" s="51">
        <f>'[7]Electricity generation ER'!J47</f>
        <v>2.4999989498999997</v>
      </c>
      <c r="J41" s="51">
        <f>'[7]Electricity generation ER'!K47</f>
        <v>9.9998549999999603E-2</v>
      </c>
      <c r="K41" s="50">
        <f>'[7]Electricity generation ER'!L47</f>
        <v>0</v>
      </c>
      <c r="M41" s="28" t="str">
        <f>'[7]Final energy demand ER'!C19</f>
        <v xml:space="preserve">    - Hydrogen</v>
      </c>
      <c r="N41" s="27">
        <f>'[7]Final energy demand ER'!D19</f>
        <v>0</v>
      </c>
      <c r="O41" s="27">
        <f>'[7]Final energy demand ER'!E19</f>
        <v>0</v>
      </c>
      <c r="P41" s="27">
        <f>'[7]Final energy demand ER'!F19</f>
        <v>0</v>
      </c>
      <c r="Q41" s="27">
        <f>'[7]Final energy demand ER'!G19</f>
        <v>35.883432073887334</v>
      </c>
      <c r="R41" s="27">
        <f>'[7]Final energy demand ER'!H19</f>
        <v>68.35614634253632</v>
      </c>
      <c r="S41" s="27">
        <f>'[7]Final energy demand ER'!I19</f>
        <v>319.71908787088046</v>
      </c>
      <c r="T41" s="27">
        <f>'[7]Final energy demand ER'!J19</f>
        <v>542.73245267608672</v>
      </c>
      <c r="U41" s="27">
        <f>'[7]Final energy demand ER'!K19</f>
        <v>776.29399200104865</v>
      </c>
      <c r="V41" s="26">
        <f>'[7]Final energy demand ER'!L19</f>
        <v>862.80041381958722</v>
      </c>
    </row>
    <row r="42" spans="2:22" x14ac:dyDescent="0.2">
      <c r="B42" s="28" t="str">
        <f>'[7]Electricity generation ER'!C48</f>
        <v xml:space="preserve">    - Diesel</v>
      </c>
      <c r="C42" s="51">
        <f>'[7]Electricity generation ER'!D48</f>
        <v>29.161999999999999</v>
      </c>
      <c r="D42" s="51">
        <f>'[7]Electricity generation ER'!E48</f>
        <v>30</v>
      </c>
      <c r="E42" s="51">
        <f>'[7]Electricity generation ER'!F48</f>
        <v>25</v>
      </c>
      <c r="F42" s="51">
        <f>'[7]Electricity generation ER'!G48</f>
        <v>15</v>
      </c>
      <c r="G42" s="51">
        <f>'[7]Electricity generation ER'!H48</f>
        <v>9.9999999999999982</v>
      </c>
      <c r="H42" s="51">
        <f>'[7]Electricity generation ER'!I48</f>
        <v>4.9999999999999991</v>
      </c>
      <c r="I42" s="51">
        <f>'[7]Electricity generation ER'!J48</f>
        <v>2</v>
      </c>
      <c r="J42" s="51">
        <f>'[7]Electricity generation ER'!K48</f>
        <v>0</v>
      </c>
      <c r="K42" s="50">
        <f>'[7]Electricity generation ER'!L48</f>
        <v>0</v>
      </c>
      <c r="M42" s="28" t="str">
        <f>'[7]Final energy demand ER'!C20</f>
        <v xml:space="preserve">    RES share Transport</v>
      </c>
      <c r="N42" s="30">
        <f>'[7]Final energy demand ER'!D20</f>
        <v>8.3175099337699496E-2</v>
      </c>
      <c r="O42" s="30">
        <f>'[7]Final energy demand ER'!E20</f>
        <v>9.7525608422389068E-2</v>
      </c>
      <c r="P42" s="30">
        <f>'[7]Final energy demand ER'!F20</f>
        <v>0.13673854335799057</v>
      </c>
      <c r="Q42" s="30">
        <f>'[7]Final energy demand ER'!G20</f>
        <v>0.19120072121998716</v>
      </c>
      <c r="R42" s="30">
        <f>'[7]Final energy demand ER'!H20</f>
        <v>0.29149775597902094</v>
      </c>
      <c r="S42" s="30">
        <f>'[7]Final energy demand ER'!I20</f>
        <v>0.44045855273326368</v>
      </c>
      <c r="T42" s="30">
        <f>'[7]Final energy demand ER'!J20</f>
        <v>0.58397321559949478</v>
      </c>
      <c r="U42" s="30">
        <f>'[7]Final energy demand ER'!K20</f>
        <v>0.74050659339306302</v>
      </c>
      <c r="V42" s="29">
        <f>'[7]Final energy demand ER'!L20</f>
        <v>0.82931200739788224</v>
      </c>
    </row>
    <row r="43" spans="2:22" x14ac:dyDescent="0.2">
      <c r="B43" s="28" t="str">
        <f>'[7]Electricity generation ER'!C49</f>
        <v xml:space="preserve">  - Nuclear</v>
      </c>
      <c r="C43" s="51">
        <f>'[7]Electricity generation ER'!D49</f>
        <v>22.433</v>
      </c>
      <c r="D43" s="51">
        <f>'[7]Electricity generation ER'!E49</f>
        <v>26.744074999999999</v>
      </c>
      <c r="E43" s="51">
        <f>'[7]Electricity generation ER'!F49</f>
        <v>17.5</v>
      </c>
      <c r="F43" s="51">
        <f>'[7]Electricity generation ER'!G49</f>
        <v>11.25</v>
      </c>
      <c r="G43" s="51">
        <f>'[7]Electricity generation ER'!H49</f>
        <v>0</v>
      </c>
      <c r="H43" s="51">
        <f>'[7]Electricity generation ER'!I49</f>
        <v>0</v>
      </c>
      <c r="I43" s="51">
        <f>'[7]Electricity generation ER'!J49</f>
        <v>1E-8</v>
      </c>
      <c r="J43" s="51">
        <f>'[7]Electricity generation ER'!K49</f>
        <v>1E-8</v>
      </c>
      <c r="K43" s="50">
        <f>'[7]Electricity generation ER'!L49</f>
        <v>1E-8</v>
      </c>
      <c r="M43" s="28"/>
      <c r="N43" s="27"/>
      <c r="O43" s="27"/>
      <c r="P43" s="27"/>
      <c r="Q43" s="27"/>
      <c r="R43" s="27"/>
      <c r="S43" s="27"/>
      <c r="T43" s="27"/>
      <c r="U43" s="27"/>
      <c r="V43" s="26"/>
    </row>
    <row r="44" spans="2:22" x14ac:dyDescent="0.2">
      <c r="B44" s="28" t="str">
        <f>'[7]Electricity generation ER'!C50</f>
        <v xml:space="preserve">  - Hydrogen</v>
      </c>
      <c r="C44" s="51">
        <f>'[7]Electricity generation ER'!D50</f>
        <v>6.2884000009999993E-7</v>
      </c>
      <c r="D44" s="51">
        <f>'[7]Electricity generation ER'!E50</f>
        <v>6.6000000000000003E-7</v>
      </c>
      <c r="E44" s="51">
        <f>'[7]Electricity generation ER'!F50</f>
        <v>7.6000599999999998E-7</v>
      </c>
      <c r="F44" s="51">
        <f>'[7]Electricity generation ER'!G50</f>
        <v>9.0000824999999993E-2</v>
      </c>
      <c r="G44" s="51">
        <f>'[7]Electricity generation ER'!H50</f>
        <v>3.0372149999999998</v>
      </c>
      <c r="H44" s="51">
        <f>'[7]Electricity generation ER'!I50</f>
        <v>5.3741099999999999</v>
      </c>
      <c r="I44" s="51">
        <f>'[7]Electricity generation ER'!J50</f>
        <v>11.375399999999999</v>
      </c>
      <c r="J44" s="51">
        <f>'[7]Electricity generation ER'!K50</f>
        <v>48.341000000000008</v>
      </c>
      <c r="K44" s="50">
        <f>'[7]Electricity generation ER'!L50</f>
        <v>100.134</v>
      </c>
      <c r="M44" s="28" t="str">
        <f>'[7]Final energy demand ER'!C22</f>
        <v>Industry</v>
      </c>
      <c r="N44" s="27">
        <f>'[7]Final energy demand ER'!D22</f>
        <v>6961.9759966905485</v>
      </c>
      <c r="O44" s="27">
        <f>'[7]Final energy demand ER'!E22</f>
        <v>7623.1474827336824</v>
      </c>
      <c r="P44" s="27">
        <f>'[7]Final energy demand ER'!F22</f>
        <v>8253.577543796544</v>
      </c>
      <c r="Q44" s="27">
        <f>'[7]Final energy demand ER'!G22</f>
        <v>7908.4317443450936</v>
      </c>
      <c r="R44" s="27">
        <f>'[7]Final energy demand ER'!H22</f>
        <v>8137.54910817376</v>
      </c>
      <c r="S44" s="27">
        <f>'[7]Final energy demand ER'!I22</f>
        <v>7882.1291340068701</v>
      </c>
      <c r="T44" s="27">
        <f>'[7]Final energy demand ER'!J22</f>
        <v>7430.6860369000206</v>
      </c>
      <c r="U44" s="27">
        <f>'[7]Final energy demand ER'!K22</f>
        <v>6780.7226915942774</v>
      </c>
      <c r="V44" s="26">
        <f>'[7]Final energy demand ER'!L22</f>
        <v>6152.6337864262741</v>
      </c>
    </row>
    <row r="45" spans="2:22" x14ac:dyDescent="0.2">
      <c r="B45" s="28" t="str">
        <f>'[7]Electricity generation ER'!C51</f>
        <v xml:space="preserve"> - of which renewable H2</v>
      </c>
      <c r="C45" s="51">
        <f>'[7]Electricity generation ER'!D51</f>
        <v>4.0557967066202086E-7</v>
      </c>
      <c r="D45" s="51">
        <f>'[7]Electricity generation ER'!E51</f>
        <v>4.3950934492277818E-7</v>
      </c>
      <c r="E45" s="51">
        <f>'[7]Electricity generation ER'!F51</f>
        <v>5.4179061281246223E-7</v>
      </c>
      <c r="F45" s="51">
        <f>'[7]Electricity generation ER'!G51</f>
        <v>6.9241962049375591E-2</v>
      </c>
      <c r="G45" s="51">
        <f>'[7]Electricity generation ER'!H51</f>
        <v>2.54709892921713</v>
      </c>
      <c r="H45" s="51">
        <f>'[7]Electricity generation ER'!I51</f>
        <v>4.7772973913090082</v>
      </c>
      <c r="I45" s="51">
        <f>'[7]Electricity generation ER'!J51</f>
        <v>10.418306894576121</v>
      </c>
      <c r="J45" s="51">
        <f>'[7]Electricity generation ER'!K51</f>
        <v>45.200088860805728</v>
      </c>
      <c r="K45" s="50">
        <f>'[7]Electricity generation ER'!L51</f>
        <v>93.97293585495062</v>
      </c>
      <c r="M45" s="28" t="str">
        <f>'[7]Final energy demand ER'!C23</f>
        <v xml:space="preserve">    - Electricity</v>
      </c>
      <c r="N45" s="27">
        <f>'[7]Final energy demand ER'!D23</f>
        <v>1569.0619996943653</v>
      </c>
      <c r="O45" s="27">
        <f>'[7]Final energy demand ER'!E23</f>
        <v>1729.6530909809001</v>
      </c>
      <c r="P45" s="27">
        <f>'[7]Final energy demand ER'!F23</f>
        <v>1902.8232216609347</v>
      </c>
      <c r="Q45" s="27">
        <f>'[7]Final energy demand ER'!G23</f>
        <v>2066.3322439680505</v>
      </c>
      <c r="R45" s="27">
        <f>'[7]Final energy demand ER'!H23</f>
        <v>2301.8939540073907</v>
      </c>
      <c r="S45" s="27">
        <f>'[7]Final energy demand ER'!I23</f>
        <v>2514.3738817856843</v>
      </c>
      <c r="T45" s="27">
        <f>'[7]Final energy demand ER'!J23</f>
        <v>2682.6477909159717</v>
      </c>
      <c r="U45" s="27">
        <f>'[7]Final energy demand ER'!K23</f>
        <v>2680.284396037172</v>
      </c>
      <c r="V45" s="26">
        <f>'[7]Final energy demand ER'!L23</f>
        <v>2631.300705999533</v>
      </c>
    </row>
    <row r="46" spans="2:22" x14ac:dyDescent="0.2">
      <c r="B46" s="28" t="str">
        <f>'[7]Electricity generation ER'!C52</f>
        <v xml:space="preserve">  - Renewables (w/o renewable hydrogen)</v>
      </c>
      <c r="C46" s="51">
        <f>'[7]Electricity generation ER'!D52</f>
        <v>783.96100000638626</v>
      </c>
      <c r="D46" s="51">
        <f>'[7]Electricity generation ER'!E52</f>
        <v>899.96521250199987</v>
      </c>
      <c r="E46" s="51">
        <f>'[7]Electricity generation ER'!F52</f>
        <v>1040.1476833333334</v>
      </c>
      <c r="F46" s="51">
        <f>'[7]Electricity generation ER'!G52</f>
        <v>1254.7462250000001</v>
      </c>
      <c r="G46" s="51">
        <f>'[7]Electricity generation ER'!H52</f>
        <v>1543.37994653992</v>
      </c>
      <c r="H46" s="51">
        <f>'[7]Electricity generation ER'!I52</f>
        <v>1954.8789325226189</v>
      </c>
      <c r="I46" s="51">
        <f>'[7]Electricity generation ER'!J52</f>
        <v>2310.4308271852319</v>
      </c>
      <c r="J46" s="51">
        <f>'[7]Electricity generation ER'!K52</f>
        <v>2766.3029813211592</v>
      </c>
      <c r="K46" s="50">
        <f>'[7]Electricity generation ER'!L52</f>
        <v>3014.8510362277639</v>
      </c>
      <c r="M46" s="28" t="str">
        <f>'[7]Final energy demand ER'!C24</f>
        <v xml:space="preserve">         RES electricity</v>
      </c>
      <c r="N46" s="27">
        <f>'[7]Final energy demand ER'!D24</f>
        <v>1011.9897737299831</v>
      </c>
      <c r="O46" s="27">
        <f>'[7]Final energy demand ER'!E24</f>
        <v>1151.8162080786763</v>
      </c>
      <c r="P46" s="27">
        <f>'[7]Final energy demand ER'!F24</f>
        <v>1356.4784486891569</v>
      </c>
      <c r="Q46" s="27">
        <f>'[7]Final energy demand ER'!G24</f>
        <v>1589.8164753390718</v>
      </c>
      <c r="R46" s="27">
        <f>'[7]Final energy demand ER'!H24</f>
        <v>1933.6226802183699</v>
      </c>
      <c r="S46" s="27">
        <f>'[7]Final energy demand ER'!I24</f>
        <v>2240.6065891136591</v>
      </c>
      <c r="T46" s="27">
        <f>'[7]Final energy demand ER'!J24</f>
        <v>2468.0165424186298</v>
      </c>
      <c r="U46" s="27">
        <f>'[7]Final energy demand ER'!K24</f>
        <v>2547.0845045924179</v>
      </c>
      <c r="V46" s="26">
        <f>'[7]Final energy demand ER'!L24</f>
        <v>2546.3727959358589</v>
      </c>
    </row>
    <row r="47" spans="2:22" x14ac:dyDescent="0.2">
      <c r="B47" s="28" t="str">
        <f>'[7]Electricity generation ER'!C53</f>
        <v xml:space="preserve">    - Hydro</v>
      </c>
      <c r="C47" s="51">
        <f>'[7]Electricity generation ER'!D53</f>
        <v>722.39</v>
      </c>
      <c r="D47" s="51">
        <f>'[7]Electricity generation ER'!E53</f>
        <v>796.95484999999996</v>
      </c>
      <c r="E47" s="51">
        <f>'[7]Electricity generation ER'!F53</f>
        <v>796.95484999999996</v>
      </c>
      <c r="F47" s="51">
        <f>'[7]Electricity generation ER'!G53</f>
        <v>798.95484999999996</v>
      </c>
      <c r="G47" s="51">
        <f>'[7]Electricity generation ER'!H53</f>
        <v>806.34719653991999</v>
      </c>
      <c r="H47" s="51">
        <f>'[7]Electricity generation ER'!I53</f>
        <v>810.37893252261904</v>
      </c>
      <c r="I47" s="51">
        <f>'[7]Electricity generation ER'!J53</f>
        <v>814.43082718523203</v>
      </c>
      <c r="J47" s="51">
        <f>'[7]Electricity generation ER'!K53</f>
        <v>816.50298132115915</v>
      </c>
      <c r="K47" s="50">
        <f>'[7]Electricity generation ER'!L53</f>
        <v>819.59549622776399</v>
      </c>
      <c r="M47" s="28" t="str">
        <f>'[7]Final energy demand ER'!C25</f>
        <v xml:space="preserve">    - Public district heat</v>
      </c>
      <c r="N47" s="27">
        <f>'[7]Final energy demand ER'!D25</f>
        <v>1.4199999991962899</v>
      </c>
      <c r="O47" s="27">
        <f>'[7]Final energy demand ER'!E25</f>
        <v>1.5999999992329514</v>
      </c>
      <c r="P47" s="27">
        <f>'[7]Final energy demand ER'!F25</f>
        <v>11.273055416027232</v>
      </c>
      <c r="Q47" s="27">
        <f>'[7]Final energy demand ER'!G25</f>
        <v>52.904057406184201</v>
      </c>
      <c r="R47" s="27">
        <f>'[7]Final energy demand ER'!H25</f>
        <v>54.808662421414901</v>
      </c>
      <c r="S47" s="27">
        <f>'[7]Final energy demand ER'!I25</f>
        <v>82.04247525247051</v>
      </c>
      <c r="T47" s="27">
        <f>'[7]Final energy demand ER'!J25</f>
        <v>86.762416641802886</v>
      </c>
      <c r="U47" s="27">
        <f>'[7]Final energy demand ER'!K25</f>
        <v>99.866504323933881</v>
      </c>
      <c r="V47" s="26">
        <f>'[7]Final energy demand ER'!L25</f>
        <v>109.7543293084056</v>
      </c>
    </row>
    <row r="48" spans="2:22" x14ac:dyDescent="0.2">
      <c r="B48" s="28" t="str">
        <f>'[7]Electricity generation ER'!C54</f>
        <v xml:space="preserve">    - Wind</v>
      </c>
      <c r="C48" s="51">
        <f>'[7]Electricity generation ER'!D54</f>
        <v>7.5330000000000013</v>
      </c>
      <c r="D48" s="51">
        <f>'[7]Electricity generation ER'!E54</f>
        <v>34.807724999999998</v>
      </c>
      <c r="E48" s="51">
        <f>'[7]Electricity generation ER'!F54</f>
        <v>102.8</v>
      </c>
      <c r="F48" s="51">
        <f>'[7]Electricity generation ER'!G54</f>
        <v>192</v>
      </c>
      <c r="G48" s="51">
        <f>'[7]Electricity generation ER'!H54</f>
        <v>305</v>
      </c>
      <c r="H48" s="51">
        <f>'[7]Electricity generation ER'!I54</f>
        <v>455</v>
      </c>
      <c r="I48" s="51">
        <f>'[7]Electricity generation ER'!J54</f>
        <v>568</v>
      </c>
      <c r="J48" s="51">
        <f>'[7]Electricity generation ER'!K54</f>
        <v>735</v>
      </c>
      <c r="K48" s="50">
        <f>'[7]Electricity generation ER'!L54</f>
        <v>815</v>
      </c>
      <c r="M48" s="28" t="str">
        <f>'[7]Final energy demand ER'!C26</f>
        <v xml:space="preserve">         RES district heat</v>
      </c>
      <c r="N48" s="27">
        <f>'[7]Final energy demand ER'!D26</f>
        <v>1.4176849540730974</v>
      </c>
      <c r="O48" s="27">
        <f>'[7]Final energy demand ER'!E26</f>
        <v>1.4396120813733815</v>
      </c>
      <c r="P48" s="27">
        <f>'[7]Final energy demand ER'!F26</f>
        <v>10.011897051406637</v>
      </c>
      <c r="Q48" s="27">
        <f>'[7]Final energy demand ER'!G26</f>
        <v>44.994394404385325</v>
      </c>
      <c r="R48" s="27">
        <f>'[7]Final energy demand ER'!H26</f>
        <v>45.310078657383102</v>
      </c>
      <c r="S48" s="27">
        <f>'[7]Final energy demand ER'!I26</f>
        <v>65.389423931662634</v>
      </c>
      <c r="T48" s="27">
        <f>'[7]Final energy demand ER'!J26</f>
        <v>69.638943087330532</v>
      </c>
      <c r="U48" s="27">
        <f>'[7]Final energy demand ER'!K26</f>
        <v>80.365886980783969</v>
      </c>
      <c r="V48" s="26">
        <f>'[7]Final energy demand ER'!L26</f>
        <v>89.862909358626155</v>
      </c>
    </row>
    <row r="49" spans="2:22" x14ac:dyDescent="0.2">
      <c r="B49" s="28" t="str">
        <f>'[7]Electricity generation ER'!C55</f>
        <v xml:space="preserve">    - PV</v>
      </c>
      <c r="C49" s="51">
        <f>'[7]Electricity generation ER'!D55</f>
        <v>8.1000000000000003E-2</v>
      </c>
      <c r="D49" s="51">
        <f>'[7]Electricity generation ER'!E55</f>
        <v>3.4053249999999999</v>
      </c>
      <c r="E49" s="51">
        <f>'[7]Electricity generation ER'!F55</f>
        <v>45</v>
      </c>
      <c r="F49" s="51">
        <f>'[7]Electricity generation ER'!G55</f>
        <v>95</v>
      </c>
      <c r="G49" s="51">
        <f>'[7]Electricity generation ER'!H55</f>
        <v>150</v>
      </c>
      <c r="H49" s="51">
        <f>'[7]Electricity generation ER'!I55</f>
        <v>235</v>
      </c>
      <c r="I49" s="51">
        <f>'[7]Electricity generation ER'!J55</f>
        <v>313.00000000000006</v>
      </c>
      <c r="J49" s="51">
        <f>'[7]Electricity generation ER'!K55</f>
        <v>400</v>
      </c>
      <c r="K49" s="50">
        <f>'[7]Electricity generation ER'!L55</f>
        <v>451.25554</v>
      </c>
      <c r="M49" s="28" t="str">
        <f>'[7]Final energy demand ER'!C27</f>
        <v xml:space="preserve">    - Hard coal &amp; lignite</v>
      </c>
      <c r="N49" s="27">
        <f>'[7]Final energy demand ER'!D27</f>
        <v>373.37299978867014</v>
      </c>
      <c r="O49" s="27">
        <f>'[7]Final energy demand ER'!E27</f>
        <v>556.48067688321692</v>
      </c>
      <c r="P49" s="27">
        <f>'[7]Final energy demand ER'!F27</f>
        <v>610.56634291212492</v>
      </c>
      <c r="Q49" s="27">
        <f>'[7]Final energy demand ER'!G27</f>
        <v>564.8030736579982</v>
      </c>
      <c r="R49" s="27">
        <f>'[7]Final energy demand ER'!H27</f>
        <v>457.53318195268088</v>
      </c>
      <c r="S49" s="27">
        <f>'[7]Final energy demand ER'!I27</f>
        <v>321.82471095638681</v>
      </c>
      <c r="T49" s="27">
        <f>'[7]Final energy demand ER'!J27</f>
        <v>26.803356336806324</v>
      </c>
      <c r="U49" s="27">
        <f>'[7]Final energy demand ER'!K27</f>
        <v>8.026537660286543</v>
      </c>
      <c r="V49" s="26">
        <f>'[7]Final energy demand ER'!L27</f>
        <v>1.0614731732536765E-13</v>
      </c>
    </row>
    <row r="50" spans="2:22" x14ac:dyDescent="0.2">
      <c r="B50" s="28" t="str">
        <f>'[7]Electricity generation ER'!C56</f>
        <v xml:space="preserve">    - Biomass (&amp; renewable waste)</v>
      </c>
      <c r="C50" s="51">
        <f>'[7]Electricity generation ER'!D56</f>
        <v>50.231000006386203</v>
      </c>
      <c r="D50" s="51">
        <f>'[7]Electricity generation ER'!E56</f>
        <v>59.607662500000032</v>
      </c>
      <c r="E50" s="51">
        <f>'[7]Electricity generation ER'!F56</f>
        <v>83.3</v>
      </c>
      <c r="F50" s="51">
        <f>'[7]Electricity generation ER'!G56</f>
        <v>120</v>
      </c>
      <c r="G50" s="51">
        <f>'[7]Electricity generation ER'!H56</f>
        <v>170</v>
      </c>
      <c r="H50" s="51">
        <f>'[7]Electricity generation ER'!I56</f>
        <v>220</v>
      </c>
      <c r="I50" s="51">
        <f>'[7]Electricity generation ER'!J56</f>
        <v>270</v>
      </c>
      <c r="J50" s="51">
        <f>'[7]Electricity generation ER'!K56</f>
        <v>315</v>
      </c>
      <c r="K50" s="50">
        <f>'[7]Electricity generation ER'!L56</f>
        <v>350</v>
      </c>
      <c r="M50" s="28" t="str">
        <f>'[7]Final energy demand ER'!C28</f>
        <v xml:space="preserve">    - Oil products</v>
      </c>
      <c r="N50" s="27">
        <f>'[7]Final energy demand ER'!D28</f>
        <v>1626.8339991277553</v>
      </c>
      <c r="O50" s="27">
        <f>'[7]Final energy demand ER'!E28</f>
        <v>1673.8110786897546</v>
      </c>
      <c r="P50" s="27">
        <f>'[7]Final energy demand ER'!F28</f>
        <v>1325.5975937213288</v>
      </c>
      <c r="Q50" s="27">
        <f>'[7]Final energy demand ER'!G28</f>
        <v>702.72257090031042</v>
      </c>
      <c r="R50" s="27">
        <f>'[7]Final energy demand ER'!H28</f>
        <v>379.80765150842615</v>
      </c>
      <c r="S50" s="27">
        <f>'[7]Final energy demand ER'!I28</f>
        <v>39.611232089218106</v>
      </c>
      <c r="T50" s="27">
        <f>'[7]Final energy demand ER'!J28</f>
        <v>30.470127600388878</v>
      </c>
      <c r="U50" s="27">
        <f>'[7]Final energy demand ER'!K28</f>
        <v>21.781006865536455</v>
      </c>
      <c r="V50" s="26">
        <f>'[7]Final energy demand ER'!L28</f>
        <v>6.9902283155800209</v>
      </c>
    </row>
    <row r="51" spans="2:22" x14ac:dyDescent="0.2">
      <c r="B51" s="28" t="str">
        <f>'[7]Electricity generation ER'!C57</f>
        <v xml:space="preserve">    - Geothermal</v>
      </c>
      <c r="C51" s="51">
        <f>'[7]Electricity generation ER'!D57</f>
        <v>3.7060000000000004</v>
      </c>
      <c r="D51" s="51">
        <f>'[7]Electricity generation ER'!E57</f>
        <v>4.7060875019999999</v>
      </c>
      <c r="E51" s="51">
        <f>'[7]Electricity generation ER'!F57</f>
        <v>10.55</v>
      </c>
      <c r="F51" s="51">
        <f>'[7]Electricity generation ER'!G57</f>
        <v>17.791374999999999</v>
      </c>
      <c r="G51" s="51">
        <f>'[7]Electricity generation ER'!H57</f>
        <v>25.03275</v>
      </c>
      <c r="H51" s="51">
        <f>'[7]Electricity generation ER'!I57</f>
        <v>55</v>
      </c>
      <c r="I51" s="51">
        <f>'[7]Electricity generation ER'!J57</f>
        <v>70</v>
      </c>
      <c r="J51" s="51">
        <f>'[7]Electricity generation ER'!K57</f>
        <v>110</v>
      </c>
      <c r="K51" s="50">
        <f>'[7]Electricity generation ER'!L57</f>
        <v>127</v>
      </c>
      <c r="M51" s="28" t="str">
        <f>'[7]Final energy demand ER'!C29</f>
        <v xml:space="preserve">    - Gas</v>
      </c>
      <c r="N51" s="27">
        <f>'[7]Final energy demand ER'!D29</f>
        <v>1517.6029991410496</v>
      </c>
      <c r="O51" s="27">
        <f>'[7]Final energy demand ER'!E29</f>
        <v>1688.2016644266328</v>
      </c>
      <c r="P51" s="27">
        <f>'[7]Final energy demand ER'!F29</f>
        <v>1924.9159162901299</v>
      </c>
      <c r="Q51" s="27">
        <f>'[7]Final energy demand ER'!G29</f>
        <v>1664.292204722185</v>
      </c>
      <c r="R51" s="27">
        <f>'[7]Final energy demand ER'!H29</f>
        <v>1573.0569278902879</v>
      </c>
      <c r="S51" s="27">
        <f>'[7]Final energy demand ER'!I29</f>
        <v>1338.4387228644023</v>
      </c>
      <c r="T51" s="27">
        <f>'[7]Final energy demand ER'!J29</f>
        <v>968.40936958455916</v>
      </c>
      <c r="U51" s="27">
        <f>'[7]Final energy demand ER'!K29</f>
        <v>394.17090626014243</v>
      </c>
      <c r="V51" s="26">
        <f>'[7]Final energy demand ER'!L29</f>
        <v>102.52263985378011</v>
      </c>
    </row>
    <row r="52" spans="2:22" x14ac:dyDescent="0.2">
      <c r="B52" s="28" t="str">
        <f>'[7]Electricity generation ER'!C58</f>
        <v xml:space="preserve">    - Solar thermal power plants</v>
      </c>
      <c r="C52" s="51">
        <f>'[7]Electricity generation ER'!D58</f>
        <v>0.02</v>
      </c>
      <c r="D52" s="51">
        <f>'[7]Electricity generation ER'!E58</f>
        <v>0.48356249999999995</v>
      </c>
      <c r="E52" s="51">
        <f>'[7]Electricity generation ER'!F58</f>
        <v>1.5428333333333299</v>
      </c>
      <c r="F52" s="51">
        <f>'[7]Electricity generation ER'!G58</f>
        <v>30</v>
      </c>
      <c r="G52" s="51">
        <f>'[7]Electricity generation ER'!H58</f>
        <v>85</v>
      </c>
      <c r="H52" s="51">
        <f>'[7]Electricity generation ER'!I58</f>
        <v>170</v>
      </c>
      <c r="I52" s="51">
        <f>'[7]Electricity generation ER'!J58</f>
        <v>255</v>
      </c>
      <c r="J52" s="51">
        <f>'[7]Electricity generation ER'!K58</f>
        <v>356.3</v>
      </c>
      <c r="K52" s="50">
        <f>'[7]Electricity generation ER'!L58</f>
        <v>415</v>
      </c>
      <c r="M52" s="28" t="str">
        <f>'[7]Final energy demand ER'!C30</f>
        <v xml:space="preserve">    - Solar</v>
      </c>
      <c r="N52" s="27">
        <f>'[7]Final energy demand ER'!D30</f>
        <v>7.3999999958116763E-2</v>
      </c>
      <c r="O52" s="27">
        <f>'[7]Final energy demand ER'!E30</f>
        <v>3.5568817972948135</v>
      </c>
      <c r="P52" s="27">
        <f>'[7]Final energy demand ER'!F30</f>
        <v>169.09583124040847</v>
      </c>
      <c r="Q52" s="27">
        <f>'[7]Final energy demand ER'!G30</f>
        <v>277.7463013824671</v>
      </c>
      <c r="R52" s="27">
        <f>'[7]Final energy demand ER'!H30</f>
        <v>493.277961792734</v>
      </c>
      <c r="S52" s="27">
        <f>'[7]Final energy demand ER'!I30</f>
        <v>642.21115657511154</v>
      </c>
      <c r="T52" s="27">
        <f>'[7]Final energy demand ER'!J30</f>
        <v>752.27528880175907</v>
      </c>
      <c r="U52" s="27">
        <f>'[7]Final energy demand ER'!K30</f>
        <v>737.26949500890794</v>
      </c>
      <c r="V52" s="26">
        <f>'[7]Final energy demand ER'!L30</f>
        <v>646.766583424533</v>
      </c>
    </row>
    <row r="53" spans="2:22" x14ac:dyDescent="0.2">
      <c r="B53" s="28" t="str">
        <f>'[7]Electricity generation ER'!C59</f>
        <v xml:space="preserve">    - Ocean energy</v>
      </c>
      <c r="C53" s="51">
        <f>'[7]Electricity generation ER'!D59</f>
        <v>0</v>
      </c>
      <c r="D53" s="51">
        <f>'[7]Electricity generation ER'!E59</f>
        <v>0</v>
      </c>
      <c r="E53" s="51">
        <f>'[7]Electricity generation ER'!F59</f>
        <v>0</v>
      </c>
      <c r="F53" s="51">
        <f>'[7]Electricity generation ER'!G59</f>
        <v>1</v>
      </c>
      <c r="G53" s="51">
        <f>'[7]Electricity generation ER'!H59</f>
        <v>2</v>
      </c>
      <c r="H53" s="51">
        <f>'[7]Electricity generation ER'!I59</f>
        <v>9.5</v>
      </c>
      <c r="I53" s="51">
        <f>'[7]Electricity generation ER'!J59</f>
        <v>19.999999999999996</v>
      </c>
      <c r="J53" s="51">
        <f>'[7]Electricity generation ER'!K59</f>
        <v>33.5</v>
      </c>
      <c r="K53" s="50">
        <f>'[7]Electricity generation ER'!L59</f>
        <v>37</v>
      </c>
      <c r="M53" s="28" t="str">
        <f>'[7]Final energy demand ER'!C31</f>
        <v xml:space="preserve">    - Biomass</v>
      </c>
      <c r="N53" s="27">
        <f>'[7]Final energy demand ER'!D31</f>
        <v>1873.6099989395543</v>
      </c>
      <c r="O53" s="27">
        <f>'[7]Final energy demand ER'!E31</f>
        <v>1969.8440899556501</v>
      </c>
      <c r="P53" s="27">
        <f>'[7]Final energy demand ER'!F31</f>
        <v>2270.2681046165953</v>
      </c>
      <c r="Q53" s="27">
        <f>'[7]Final energy demand ER'!G31</f>
        <v>2498.2471552920319</v>
      </c>
      <c r="R53" s="27">
        <f>'[7]Final energy demand ER'!H31</f>
        <v>2740.4331210707442</v>
      </c>
      <c r="S53" s="27">
        <f>'[7]Final energy demand ER'!I31</f>
        <v>2702.5497175918317</v>
      </c>
      <c r="T53" s="27">
        <f>'[7]Final energy demand ER'!J31</f>
        <v>2555.4999194964216</v>
      </c>
      <c r="U53" s="27">
        <f>'[7]Final energy demand ER'!K31</f>
        <v>2419.7562913112879</v>
      </c>
      <c r="V53" s="26">
        <f>'[7]Final energy demand ER'!L31</f>
        <v>2263.2163994292823</v>
      </c>
    </row>
    <row r="54" spans="2:22" x14ac:dyDescent="0.2">
      <c r="B54" s="28"/>
      <c r="C54" s="51"/>
      <c r="D54" s="51"/>
      <c r="E54" s="51"/>
      <c r="F54" s="51"/>
      <c r="G54" s="51"/>
      <c r="H54" s="51"/>
      <c r="I54" s="51"/>
      <c r="J54" s="51"/>
      <c r="K54" s="50"/>
      <c r="M54" s="28" t="str">
        <f>'[7]Final energy demand ER'!C32</f>
        <v xml:space="preserve">    - Geothermal</v>
      </c>
      <c r="N54" s="27">
        <f>'[7]Final energy demand ER'!D32</f>
        <v>0</v>
      </c>
      <c r="O54" s="27">
        <f>'[7]Final energy demand ER'!E32</f>
        <v>9.9999999952059699E-10</v>
      </c>
      <c r="P54" s="27">
        <f>'[7]Final energy demand ER'!F32</f>
        <v>39.037477938995579</v>
      </c>
      <c r="Q54" s="27">
        <f>'[7]Final energy demand ER'!G32</f>
        <v>81.384137015865349</v>
      </c>
      <c r="R54" s="27">
        <f>'[7]Final energy demand ER'!H32</f>
        <v>136.73764753008081</v>
      </c>
      <c r="S54" s="27">
        <f>'[7]Final energy demand ER'!I32</f>
        <v>241.07723689176532</v>
      </c>
      <c r="T54" s="27">
        <f>'[7]Final energy demand ER'!J32</f>
        <v>327.81776752231019</v>
      </c>
      <c r="U54" s="27">
        <f>'[7]Final energy demand ER'!K32</f>
        <v>381.41771447065196</v>
      </c>
      <c r="V54" s="26">
        <f>'[7]Final energy demand ER'!L32</f>
        <v>382.18025384176957</v>
      </c>
    </row>
    <row r="55" spans="2:22" x14ac:dyDescent="0.2">
      <c r="B55" s="28" t="str">
        <f>'[7]Electricity generation ER'!C61</f>
        <v>Import</v>
      </c>
      <c r="C55" s="51">
        <f>'[7]Electricity generation ER'!D61</f>
        <v>51.628333333333302</v>
      </c>
      <c r="D55" s="51">
        <f>'[7]Electricity generation ER'!E61</f>
        <v>18.4858491805558</v>
      </c>
      <c r="E55" s="51">
        <f>'[7]Electricity generation ER'!F61</f>
        <v>10.7</v>
      </c>
      <c r="F55" s="51">
        <f>'[7]Electricity generation ER'!G61</f>
        <v>10.9000000000001</v>
      </c>
      <c r="G55" s="51">
        <f>'[7]Electricity generation ER'!H61</f>
        <v>11.1000000000002</v>
      </c>
      <c r="H55" s="51">
        <f>'[7]Electricity generation ER'!I61</f>
        <v>11.3</v>
      </c>
      <c r="I55" s="51">
        <f>'[7]Electricity generation ER'!J61</f>
        <v>11.500000000000002</v>
      </c>
      <c r="J55" s="51">
        <f>'[7]Electricity generation ER'!K61</f>
        <v>11.7</v>
      </c>
      <c r="K55" s="50">
        <f>'[7]Electricity generation ER'!L61</f>
        <v>11.9</v>
      </c>
      <c r="M55" s="28" t="str">
        <f>'[7]Final energy demand ER'!C33</f>
        <v xml:space="preserve">    - Hydrogen</v>
      </c>
      <c r="N55" s="27">
        <f>'[7]Final energy demand ER'!D33</f>
        <v>0</v>
      </c>
      <c r="O55" s="27">
        <f>'[7]Final energy demand ER'!E33</f>
        <v>0</v>
      </c>
      <c r="P55" s="27">
        <f>'[7]Final energy demand ER'!F33</f>
        <v>0</v>
      </c>
      <c r="Q55" s="27">
        <f>'[7]Final energy demand ER'!G33</f>
        <v>0</v>
      </c>
      <c r="R55" s="27">
        <f>'[7]Final energy demand ER'!H33</f>
        <v>0</v>
      </c>
      <c r="S55" s="27">
        <f>'[7]Final energy demand ER'!I33</f>
        <v>0</v>
      </c>
      <c r="T55" s="27">
        <f>'[7]Final energy demand ER'!J33</f>
        <v>0</v>
      </c>
      <c r="U55" s="27">
        <f>'[7]Final energy demand ER'!K33</f>
        <v>38.149839656358225</v>
      </c>
      <c r="V55" s="26">
        <f>'[7]Final energy demand ER'!L33</f>
        <v>9.9026462533899799</v>
      </c>
    </row>
    <row r="56" spans="2:22" x14ac:dyDescent="0.2">
      <c r="B56" s="28" t="str">
        <f>'[7]Electricity generation ER'!C62</f>
        <v xml:space="preserve">  - Import RES</v>
      </c>
      <c r="C56" s="51">
        <f>'[7]Electricity generation ER'!D62</f>
        <v>0</v>
      </c>
      <c r="D56" s="51">
        <f>'[7]Electricity generation ER'!E62</f>
        <v>0</v>
      </c>
      <c r="E56" s="51">
        <f>'[7]Electricity generation ER'!F62</f>
        <v>4.8150000000000004</v>
      </c>
      <c r="F56" s="51">
        <f>'[7]Electricity generation ER'!G62</f>
        <v>6.5400000000000595</v>
      </c>
      <c r="G56" s="51">
        <f>'[7]Electricity generation ER'!H62</f>
        <v>7.7700000000001399</v>
      </c>
      <c r="H56" s="51">
        <f>'[7]Electricity generation ER'!I62</f>
        <v>7.91</v>
      </c>
      <c r="I56" s="51">
        <f>'[7]Electricity generation ER'!J62</f>
        <v>11.270000000000001</v>
      </c>
      <c r="J56" s="51">
        <f>'[7]Electricity generation ER'!K62</f>
        <v>11.553750000000001</v>
      </c>
      <c r="K56" s="50">
        <f>'[7]Electricity generation ER'!L62</f>
        <v>11.8405</v>
      </c>
      <c r="M56" s="28" t="str">
        <f>'[7]Final energy demand ER'!C34</f>
        <v xml:space="preserve">    RES share Industry</v>
      </c>
      <c r="N56" s="30">
        <f>'[7]Final energy demand ER'!D34</f>
        <v>0.41469425619909911</v>
      </c>
      <c r="O56" s="30">
        <f>'[7]Final energy demand ER'!E34</f>
        <v>0.41015299769495817</v>
      </c>
      <c r="P56" s="30">
        <f>'[7]Final energy demand ER'!F34</f>
        <v>0.46584547599318488</v>
      </c>
      <c r="Q56" s="30">
        <f>'[7]Final energy demand ER'!G34</f>
        <v>0.56802519243413219</v>
      </c>
      <c r="R56" s="30">
        <f>'[7]Final energy demand ER'!H34</f>
        <v>0.65737010224566583</v>
      </c>
      <c r="S56" s="30">
        <f>'[7]Final energy demand ER'!I34</f>
        <v>0.74749271725124911</v>
      </c>
      <c r="T56" s="30">
        <f>'[7]Final energy demand ER'!J34</f>
        <v>0.83077772774555891</v>
      </c>
      <c r="U56" s="30">
        <f>'[7]Final energy demand ER'!K34</f>
        <v>0.91467356989429893</v>
      </c>
      <c r="V56" s="29">
        <f>'[7]Final energy demand ER'!L34</f>
        <v>0.96511220663754049</v>
      </c>
    </row>
    <row r="57" spans="2:22" x14ac:dyDescent="0.2">
      <c r="B57" s="28" t="str">
        <f>'[7]Electricity generation ER'!C63</f>
        <v>Export</v>
      </c>
      <c r="C57" s="51">
        <f>'[7]Electricity generation ER'!D63</f>
        <v>50.431944444444397</v>
      </c>
      <c r="D57" s="51">
        <f>'[7]Electricity generation ER'!E63</f>
        <v>15</v>
      </c>
      <c r="E57" s="51">
        <f>'[7]Electricity generation ER'!F63</f>
        <v>7.8017469999980298</v>
      </c>
      <c r="F57" s="51">
        <f>'[7]Electricity generation ER'!G63</f>
        <v>8.0619230000009505</v>
      </c>
      <c r="G57" s="51">
        <f>'[7]Electricity generation ER'!H63</f>
        <v>8.3220989999987403</v>
      </c>
      <c r="H57" s="51">
        <f>'[7]Electricity generation ER'!I63</f>
        <v>8.5871639999996603</v>
      </c>
      <c r="I57" s="51">
        <f>'[7]Electricity generation ER'!J63</f>
        <v>8.8522289999991006</v>
      </c>
      <c r="J57" s="51">
        <f>'[7]Electricity generation ER'!K63</f>
        <v>9.0522289999990999</v>
      </c>
      <c r="K57" s="50">
        <f>'[7]Electricity generation ER'!L63</f>
        <v>9.2522289999990797</v>
      </c>
      <c r="M57" s="28"/>
      <c r="N57" s="27"/>
      <c r="O57" s="27"/>
      <c r="P57" s="27"/>
      <c r="Q57" s="27"/>
      <c r="R57" s="27"/>
      <c r="S57" s="27"/>
      <c r="T57" s="27"/>
      <c r="U57" s="27"/>
      <c r="V57" s="26"/>
    </row>
    <row r="58" spans="2:22" x14ac:dyDescent="0.2">
      <c r="B58" s="28" t="str">
        <f>'[7]Electricity generation ER'!C64</f>
        <v>Distribution losses</v>
      </c>
      <c r="C58" s="51">
        <f>'[7]Electricity generation ER'!D64</f>
        <v>179.09833333333299</v>
      </c>
      <c r="D58" s="51">
        <f>'[7]Electricity generation ER'!E64</f>
        <v>199.34346836054701</v>
      </c>
      <c r="E58" s="51">
        <f>'[7]Electricity generation ER'!F64</f>
        <v>209.31064177857397</v>
      </c>
      <c r="F58" s="51">
        <f>'[7]Electricity generation ER'!G64</f>
        <v>219.77617386750302</v>
      </c>
      <c r="G58" s="51">
        <f>'[7]Electricity generation ER'!H64</f>
        <v>230.764982560878</v>
      </c>
      <c r="H58" s="51">
        <f>'[7]Electricity generation ER'!I64</f>
        <v>242.30323168892201</v>
      </c>
      <c r="I58" s="51">
        <f>'[7]Electricity generation ER'!J64</f>
        <v>254.418393273368</v>
      </c>
      <c r="J58" s="51">
        <f>'[7]Electricity generation ER'!K64</f>
        <v>267.13931293703598</v>
      </c>
      <c r="K58" s="50">
        <f>'[7]Electricity generation ER'!L64</f>
        <v>280.496278583888</v>
      </c>
      <c r="M58" s="28" t="str">
        <f>'[7]Final energy demand ER'!C36</f>
        <v>Other Sectors</v>
      </c>
      <c r="N58" s="27">
        <f>'[7]Final energy demand ER'!D36</f>
        <v>5197.8259999727279</v>
      </c>
      <c r="O58" s="27">
        <f>'[7]Final energy demand ER'!E36</f>
        <v>5514.4909087641045</v>
      </c>
      <c r="P58" s="27">
        <f>'[7]Final energy demand ER'!F36</f>
        <v>5811.7218958103067</v>
      </c>
      <c r="Q58" s="27">
        <f>'[7]Final energy demand ER'!G36</f>
        <v>5816.7749934567755</v>
      </c>
      <c r="R58" s="27">
        <f>'[7]Final energy demand ER'!H36</f>
        <v>5826.6308663920627</v>
      </c>
      <c r="S58" s="27">
        <f>'[7]Final energy demand ER'!I36</f>
        <v>5897.6320045102493</v>
      </c>
      <c r="T58" s="27">
        <f>'[7]Final energy demand ER'!J36</f>
        <v>5923.0309918413086</v>
      </c>
      <c r="U58" s="27">
        <f>'[7]Final energy demand ER'!K36</f>
        <v>5887.3223115283254</v>
      </c>
      <c r="V58" s="26">
        <f>'[7]Final energy demand ER'!L36</f>
        <v>5864.3923915155501</v>
      </c>
    </row>
    <row r="59" spans="2:22" x14ac:dyDescent="0.2">
      <c r="B59" s="28" t="str">
        <f>'[7]Electricity generation ER'!C65</f>
        <v>Own consumption electricity</v>
      </c>
      <c r="C59" s="51">
        <f>'[7]Electricity generation ER'!D65</f>
        <v>50.262777777777806</v>
      </c>
      <c r="D59" s="51">
        <f>'[7]Electricity generation ER'!E65</f>
        <v>56.643534160172102</v>
      </c>
      <c r="E59" s="51">
        <f>'[7]Electricity generation ER'!F65</f>
        <v>57.209969501773799</v>
      </c>
      <c r="F59" s="51">
        <f>'[7]Electricity generation ER'!G65</f>
        <v>57.782069196791504</v>
      </c>
      <c r="G59" s="51">
        <f>'[7]Electricity generation ER'!H65</f>
        <v>58.359889888759398</v>
      </c>
      <c r="H59" s="51">
        <f>'[7]Electricity generation ER'!I65</f>
        <v>58.943488787646999</v>
      </c>
      <c r="I59" s="51">
        <f>'[7]Electricity generation ER'!J65</f>
        <v>59.532923675523499</v>
      </c>
      <c r="J59" s="51">
        <f>'[7]Electricity generation ER'!K65</f>
        <v>60.128252912278697</v>
      </c>
      <c r="K59" s="50">
        <f>'[7]Electricity generation ER'!L65</f>
        <v>60.729535441401502</v>
      </c>
      <c r="M59" s="28" t="str">
        <f>'[7]Final energy demand ER'!C37</f>
        <v xml:space="preserve">    - Electricity</v>
      </c>
      <c r="N59" s="27">
        <f>'[7]Final energy demand ER'!D37</f>
        <v>1967.184999997367</v>
      </c>
      <c r="O59" s="27">
        <f>'[7]Final energy demand ER'!E37</f>
        <v>2207.3492455097103</v>
      </c>
      <c r="P59" s="27">
        <f>'[7]Final energy demand ER'!F37</f>
        <v>2359.3897700829457</v>
      </c>
      <c r="Q59" s="27">
        <f>'[7]Final energy demand ER'!G37</f>
        <v>2563.3237459759639</v>
      </c>
      <c r="R59" s="27">
        <f>'[7]Final energy demand ER'!H37</f>
        <v>2714.9206299254311</v>
      </c>
      <c r="S59" s="27">
        <f>'[7]Final energy demand ER'!I37</f>
        <v>2994.0978287761745</v>
      </c>
      <c r="T59" s="27">
        <f>'[7]Final energy demand ER'!J37</f>
        <v>3205.9967006797251</v>
      </c>
      <c r="U59" s="27">
        <f>'[7]Final energy demand ER'!K37</f>
        <v>3424.1242233167745</v>
      </c>
      <c r="V59" s="26">
        <f>'[7]Final energy demand ER'!L37</f>
        <v>3587.209645682643</v>
      </c>
    </row>
    <row r="60" spans="2:22" x14ac:dyDescent="0.2">
      <c r="B60" s="28" t="str">
        <f>'[7]Electricity generation ER'!C66</f>
        <v>Electricity for hydrogen production</v>
      </c>
      <c r="C60" s="51">
        <f>'[7]Electricity generation ER'!D66</f>
        <v>2.9316550121678312E-6</v>
      </c>
      <c r="D60" s="51">
        <f>'[7]Electricity generation ER'!E66</f>
        <v>2.9895974672094064E-6</v>
      </c>
      <c r="E60" s="51">
        <f>'[7]Electricity generation ER'!F66</f>
        <v>3.413576648841353E-6</v>
      </c>
      <c r="F60" s="51">
        <f>'[7]Electricity generation ER'!G66</f>
        <v>15.099444883123908</v>
      </c>
      <c r="G60" s="51">
        <f>'[7]Electricity generation ER'!H66</f>
        <v>38.783120113954212</v>
      </c>
      <c r="H60" s="51">
        <f>'[7]Electricity generation ER'!I66</f>
        <v>147.34833301287392</v>
      </c>
      <c r="I60" s="51">
        <f>'[7]Electricity generation ER'!J66</f>
        <v>250.87053442392448</v>
      </c>
      <c r="J60" s="51">
        <f>'[7]Electricity generation ER'!K66</f>
        <v>478.94089397266731</v>
      </c>
      <c r="K60" s="50">
        <f>'[7]Electricity generation ER'!L66</f>
        <v>642.64574303765244</v>
      </c>
      <c r="M60" s="28" t="str">
        <f>'[7]Final energy demand ER'!C38</f>
        <v xml:space="preserve">         RES electricity</v>
      </c>
      <c r="N60" s="27">
        <f>'[7]Final energy demand ER'!D38</f>
        <v>1268.765098778844</v>
      </c>
      <c r="O60" s="27">
        <f>'[7]Final energy demand ER'!E38</f>
        <v>1469.9251839144645</v>
      </c>
      <c r="P60" s="27">
        <f>'[7]Final energy demand ER'!F38</f>
        <v>1681.954129391781</v>
      </c>
      <c r="Q60" s="27">
        <f>'[7]Final energy demand ER'!G38</f>
        <v>1972.1970340813516</v>
      </c>
      <c r="R60" s="27">
        <f>'[7]Final energy demand ER'!H38</f>
        <v>2280.5707864506176</v>
      </c>
      <c r="S60" s="27">
        <f>'[7]Final energy demand ER'!I38</f>
        <v>2668.09776072062</v>
      </c>
      <c r="T60" s="27">
        <f>'[7]Final energy demand ER'!J38</f>
        <v>2949.4937497983879</v>
      </c>
      <c r="U60" s="27">
        <f>'[7]Final energy demand ER'!K38</f>
        <v>3253.9583351321157</v>
      </c>
      <c r="V60" s="26">
        <f>'[7]Final energy demand ER'!L38</f>
        <v>3471.4288010709083</v>
      </c>
    </row>
    <row r="61" spans="2:22" x14ac:dyDescent="0.2">
      <c r="B61" s="28" t="str">
        <f>'[7]Electricity generation ER'!C67</f>
        <v>Electricity for synfuel production</v>
      </c>
      <c r="C61" s="51">
        <f>'[7]Electricity generation ER'!D67</f>
        <v>3.3106908328230209E-6</v>
      </c>
      <c r="D61" s="51">
        <f>'[7]Electricity generation ER'!E67</f>
        <v>3.7847698064140192E-12</v>
      </c>
      <c r="E61" s="51">
        <f>'[7]Electricity generation ER'!F67</f>
        <v>-4.4674796854110956E-13</v>
      </c>
      <c r="F61" s="51">
        <f>'[7]Electricity generation ER'!G67</f>
        <v>-2.4687834968667541E-12</v>
      </c>
      <c r="G61" s="51">
        <f>'[7]Electricity generation ER'!H67</f>
        <v>-5.0631436434659092E-12</v>
      </c>
      <c r="H61" s="51">
        <f>'[7]Electricity generation ER'!I67</f>
        <v>-6.4133152817234853E-12</v>
      </c>
      <c r="I61" s="51">
        <f>'[7]Electricity generation ER'!J67</f>
        <v>1.3136805128992629E-12</v>
      </c>
      <c r="J61" s="51">
        <f>'[7]Electricity generation ER'!K67</f>
        <v>3.2842012822481572E-12</v>
      </c>
      <c r="K61" s="50">
        <f>'[7]Electricity generation ER'!L67</f>
        <v>1.5988874663576556E-12</v>
      </c>
      <c r="M61" s="28" t="str">
        <f>'[7]Final energy demand ER'!C39</f>
        <v xml:space="preserve">    - Public district heat</v>
      </c>
      <c r="N61" s="27">
        <f>'[7]Final energy demand ER'!D39</f>
        <v>0</v>
      </c>
      <c r="O61" s="27">
        <f>'[7]Final energy demand ER'!E39</f>
        <v>0</v>
      </c>
      <c r="P61" s="27">
        <f>'[7]Final energy demand ER'!F39</f>
        <v>25.831983258496969</v>
      </c>
      <c r="Q61" s="27">
        <f>'[7]Final energy demand ER'!G39</f>
        <v>41.339026173636391</v>
      </c>
      <c r="R61" s="27">
        <f>'[7]Final energy demand ER'!H39</f>
        <v>98.93890130613687</v>
      </c>
      <c r="S61" s="27">
        <f>'[7]Final energy demand ER'!I39</f>
        <v>153.72665687870617</v>
      </c>
      <c r="T61" s="27">
        <f>'[7]Final energy demand ER'!J39</f>
        <v>225.37118031359779</v>
      </c>
      <c r="U61" s="27">
        <f>'[7]Final energy demand ER'!K39</f>
        <v>219.71840176398319</v>
      </c>
      <c r="V61" s="26">
        <f>'[7]Final energy demand ER'!L39</f>
        <v>231.06019578269232</v>
      </c>
    </row>
    <row r="62" spans="2:22" x14ac:dyDescent="0.2">
      <c r="B62" s="28" t="str">
        <f>'[7]Electricity generation ER'!C68</f>
        <v>Final energy consumption (electricity)</v>
      </c>
      <c r="C62" s="51">
        <f>'[7]Electricity generation ER'!D68</f>
        <v>987.34499991437008</v>
      </c>
      <c r="D62" s="51">
        <f>'[7]Electricity generation ER'!E68</f>
        <v>1098.9537037612802</v>
      </c>
      <c r="E62" s="51">
        <f>'[7]Electricity generation ER'!F68</f>
        <v>1195.4624978901386</v>
      </c>
      <c r="F62" s="51">
        <f>'[7]Electricity generation ER'!G68</f>
        <v>1341.1017562880745</v>
      </c>
      <c r="G62" s="51">
        <f>'[7]Electricity generation ER'!H68</f>
        <v>1515.2290207426668</v>
      </c>
      <c r="H62" s="51">
        <f>'[7]Electricity generation ER'!I68</f>
        <v>1753.2135388625661</v>
      </c>
      <c r="I62" s="51">
        <f>'[7]Electricity generation ER'!J68</f>
        <v>1960.5078772152835</v>
      </c>
      <c r="J62" s="51">
        <f>'[7]Electricity generation ER'!K68</f>
        <v>2154.9700528289163</v>
      </c>
      <c r="K62" s="50">
        <f>'[7]Electricity generation ER'!L68</f>
        <v>2231.2872514511309</v>
      </c>
      <c r="M62" s="28" t="str">
        <f>'[7]Final energy demand ER'!C40</f>
        <v xml:space="preserve">         RES district heat</v>
      </c>
      <c r="N62" s="27">
        <f>'[7]Final energy demand ER'!D40</f>
        <v>0</v>
      </c>
      <c r="O62" s="27">
        <f>'[7]Final energy demand ER'!E40</f>
        <v>0</v>
      </c>
      <c r="P62" s="27">
        <f>'[7]Final energy demand ER'!F40</f>
        <v>22.942063839235068</v>
      </c>
      <c r="Q62" s="27">
        <f>'[7]Final energy demand ER'!G40</f>
        <v>35.158446046377854</v>
      </c>
      <c r="R62" s="27">
        <f>'[7]Final energy demand ER'!H40</f>
        <v>81.792351836423407</v>
      </c>
      <c r="S62" s="27">
        <f>'[7]Final energy demand ER'!I40</f>
        <v>122.52308947658507</v>
      </c>
      <c r="T62" s="27">
        <f>'[7]Final energy demand ER'!J40</f>
        <v>180.89181245582486</v>
      </c>
      <c r="U62" s="27">
        <f>'[7]Final energy demand ER'!K40</f>
        <v>176.81468239327265</v>
      </c>
      <c r="V62" s="26">
        <f>'[7]Final energy demand ER'!L40</f>
        <v>189.1838031433015</v>
      </c>
    </row>
    <row r="63" spans="2:22" x14ac:dyDescent="0.2">
      <c r="B63" s="28"/>
      <c r="C63" s="51"/>
      <c r="D63" s="51"/>
      <c r="E63" s="51"/>
      <c r="F63" s="51"/>
      <c r="G63" s="51"/>
      <c r="H63" s="51"/>
      <c r="I63" s="51"/>
      <c r="J63" s="51"/>
      <c r="K63" s="50"/>
      <c r="M63" s="28" t="str">
        <f>'[7]Final energy demand ER'!C41</f>
        <v xml:space="preserve">    - Hard coal &amp; lignite</v>
      </c>
      <c r="N63" s="27">
        <f>'[7]Final energy demand ER'!D41</f>
        <v>3.3609989103603919</v>
      </c>
      <c r="O63" s="27">
        <f>'[7]Final energy demand ER'!E41</f>
        <v>4.2401553968569452</v>
      </c>
      <c r="P63" s="27">
        <f>'[7]Final energy demand ER'!F41</f>
        <v>5.5255579162560835</v>
      </c>
      <c r="Q63" s="27">
        <f>'[7]Final energy demand ER'!G41</f>
        <v>5.2108016185254042</v>
      </c>
      <c r="R63" s="27">
        <f>'[7]Final energy demand ER'!H41</f>
        <v>3.5487410798475598</v>
      </c>
      <c r="S63" s="27">
        <f>'[7]Final energy demand ER'!I41</f>
        <v>9.5712262041428513E-14</v>
      </c>
      <c r="T63" s="27">
        <f>'[7]Final energy demand ER'!J41</f>
        <v>-1.238385368795956E-13</v>
      </c>
      <c r="U63" s="27">
        <f>'[7]Final energy demand ER'!K41</f>
        <v>-3.5382439108455885E-14</v>
      </c>
      <c r="V63" s="26">
        <f>'[7]Final energy demand ER'!L41</f>
        <v>-2.1229463465073531E-13</v>
      </c>
    </row>
    <row r="64" spans="2:22" x14ac:dyDescent="0.2">
      <c r="B64" s="28" t="str">
        <f>'[7]Electricity generation ER'!C70</f>
        <v>Fluctuating RES (PV, Wind, Ocean)</v>
      </c>
      <c r="C64" s="51">
        <f>'[7]Electricity generation ER'!D70</f>
        <v>7.6140000000000017</v>
      </c>
      <c r="D64" s="51">
        <f>'[7]Electricity generation ER'!E70</f>
        <v>38.213049999999996</v>
      </c>
      <c r="E64" s="51">
        <f>'[7]Electricity generation ER'!F70</f>
        <v>147.80000000000001</v>
      </c>
      <c r="F64" s="51">
        <f>'[7]Electricity generation ER'!G70</f>
        <v>288</v>
      </c>
      <c r="G64" s="51">
        <f>'[7]Electricity generation ER'!H70</f>
        <v>457</v>
      </c>
      <c r="H64" s="51">
        <f>'[7]Electricity generation ER'!I70</f>
        <v>699.5</v>
      </c>
      <c r="I64" s="51">
        <f>'[7]Electricity generation ER'!J70</f>
        <v>901</v>
      </c>
      <c r="J64" s="51">
        <f>'[7]Electricity generation ER'!K70</f>
        <v>1168.5</v>
      </c>
      <c r="K64" s="50">
        <f>'[7]Electricity generation ER'!L70</f>
        <v>1303.2555400000001</v>
      </c>
      <c r="M64" s="28" t="str">
        <f>'[7]Final energy demand ER'!C42</f>
        <v xml:space="preserve">    - Oil products</v>
      </c>
      <c r="N64" s="27">
        <f>'[7]Final energy demand ER'!D42</f>
        <v>1269.1726358869223</v>
      </c>
      <c r="O64" s="27">
        <f>'[7]Final energy demand ER'!E42</f>
        <v>1327.3662971237347</v>
      </c>
      <c r="P64" s="27">
        <f>'[7]Final energy demand ER'!F42</f>
        <v>1148.8890328653292</v>
      </c>
      <c r="Q64" s="27">
        <f>'[7]Final energy demand ER'!G42</f>
        <v>814.79588175489835</v>
      </c>
      <c r="R64" s="27">
        <f>'[7]Final energy demand ER'!H42</f>
        <v>615.69576468579328</v>
      </c>
      <c r="S64" s="27">
        <f>'[7]Final energy demand ER'!I42</f>
        <v>334.8883529919442</v>
      </c>
      <c r="T64" s="27">
        <f>'[7]Final energy demand ER'!J42</f>
        <v>193.79926313428487</v>
      </c>
      <c r="U64" s="27">
        <f>'[7]Final energy demand ER'!K42</f>
        <v>101.49068056167772</v>
      </c>
      <c r="V64" s="26">
        <f>'[7]Final energy demand ER'!L42</f>
        <v>21.776621818196972</v>
      </c>
    </row>
    <row r="65" spans="2:22" x14ac:dyDescent="0.2">
      <c r="B65" s="28" t="str">
        <f>'[7]Electricity generation ER'!C71</f>
        <v>Share of fluctuating RES</v>
      </c>
      <c r="C65" s="30">
        <f>'[7]Electricity generation ER'!D71</f>
        <v>6.264038717447698E-3</v>
      </c>
      <c r="D65" s="30">
        <f>'[7]Electricity generation ER'!E71</f>
        <v>2.8275491197261048E-2</v>
      </c>
      <c r="E65" s="30">
        <f>'[7]Electricity generation ER'!F71</f>
        <v>0.10129637013856288</v>
      </c>
      <c r="F65" s="30">
        <f>'[7]Electricity generation ER'!G71</f>
        <v>0.17658729953865104</v>
      </c>
      <c r="G65" s="30">
        <f>'[7]Electricity generation ER'!H71</f>
        <v>0.24832110045485031</v>
      </c>
      <c r="H65" s="30">
        <f>'[7]Electricity generation ER'!I71</f>
        <v>0.3180852848174171</v>
      </c>
      <c r="I65" s="30">
        <f>'[7]Electricity generation ER'!J71</f>
        <v>0.35715956872400717</v>
      </c>
      <c r="J65" s="30">
        <f>'[7]Electricity generation ER'!K71</f>
        <v>0.39495956001050747</v>
      </c>
      <c r="K65" s="29">
        <f>'[7]Electricity generation ER'!L71</f>
        <v>0.40568126452523995</v>
      </c>
      <c r="M65" s="28" t="str">
        <f>'[7]Final energy demand ER'!C43</f>
        <v xml:space="preserve">    - Gas</v>
      </c>
      <c r="N65" s="27">
        <f>'[7]Final energy demand ER'!D43</f>
        <v>565.71681659359263</v>
      </c>
      <c r="O65" s="27">
        <f>'[7]Final energy demand ER'!E43</f>
        <v>606.75760679015218</v>
      </c>
      <c r="P65" s="27">
        <f>'[7]Final energy demand ER'!F43</f>
        <v>632.43740038580245</v>
      </c>
      <c r="Q65" s="27">
        <f>'[7]Final energy demand ER'!G43</f>
        <v>618.51700215543462</v>
      </c>
      <c r="R65" s="27">
        <f>'[7]Final energy demand ER'!H43</f>
        <v>624.49656230109872</v>
      </c>
      <c r="S65" s="27">
        <f>'[7]Final energy demand ER'!I43</f>
        <v>621.79626770124958</v>
      </c>
      <c r="T65" s="27">
        <f>'[7]Final energy demand ER'!J43</f>
        <v>573.88874584626103</v>
      </c>
      <c r="U65" s="27">
        <f>'[7]Final energy demand ER'!K43</f>
        <v>540.26031100091302</v>
      </c>
      <c r="V65" s="26">
        <f>'[7]Final energy demand ER'!L43</f>
        <v>439.32308761081879</v>
      </c>
    </row>
    <row r="66" spans="2:22" ht="13.5" thickBot="1" x14ac:dyDescent="0.25">
      <c r="B66" s="25" t="str">
        <f>'[7]Electricity generation ER'!C72</f>
        <v>RES share (domestic generation)</v>
      </c>
      <c r="C66" s="24">
        <f>'[7]Electricity generation ER'!D72</f>
        <v>0.64496480950217816</v>
      </c>
      <c r="D66" s="24">
        <f>'[7]Electricity generation ER'!E72</f>
        <v>0.66592325020820919</v>
      </c>
      <c r="E66" s="24">
        <f>'[7]Electricity generation ER'!F72</f>
        <v>0.71287675767647785</v>
      </c>
      <c r="F66" s="24">
        <f>'[7]Electricity generation ER'!G72</f>
        <v>0.76939053725749895</v>
      </c>
      <c r="G66" s="24">
        <f>'[7]Electricity generation ER'!H72</f>
        <v>0.84001379683547384</v>
      </c>
      <c r="H66" s="24">
        <f>'[7]Electricity generation ER'!I72</f>
        <v>0.89111909940871714</v>
      </c>
      <c r="I66" s="24">
        <f>'[7]Electricity generation ER'!J72</f>
        <v>0.91999275893610422</v>
      </c>
      <c r="J66" s="24">
        <f>'[7]Electricity generation ER'!K72</f>
        <v>0.95030382162367122</v>
      </c>
      <c r="K66" s="23">
        <f>'[7]Electricity generation ER'!L72</f>
        <v>0.96772398157685546</v>
      </c>
      <c r="M66" s="28" t="str">
        <f>'[7]Final energy demand ER'!C44</f>
        <v xml:space="preserve">    - Solar</v>
      </c>
      <c r="N66" s="27">
        <f>'[7]Final energy demand ER'!D44</f>
        <v>21.806992930133756</v>
      </c>
      <c r="O66" s="27">
        <f>'[7]Final energy demand ER'!E44</f>
        <v>30.214824849582254</v>
      </c>
      <c r="P66" s="27">
        <f>'[7]Final energy demand ER'!F44</f>
        <v>132.09536893549583</v>
      </c>
      <c r="Q66" s="27">
        <f>'[7]Final energy demand ER'!G44</f>
        <v>236.22300670649363</v>
      </c>
      <c r="R66" s="27">
        <f>'[7]Final energy demand ER'!H44</f>
        <v>331.80729096570292</v>
      </c>
      <c r="S66" s="27">
        <f>'[7]Final energy demand ER'!I44</f>
        <v>505.05677824626258</v>
      </c>
      <c r="T66" s="27">
        <f>'[7]Final energy demand ER'!J44</f>
        <v>611.72177513690838</v>
      </c>
      <c r="U66" s="27">
        <f>'[7]Final energy demand ER'!K44</f>
        <v>646.59986804829339</v>
      </c>
      <c r="V66" s="26">
        <f>'[7]Final energy demand ER'!L44</f>
        <v>710.74085414730052</v>
      </c>
    </row>
    <row r="67" spans="2:22" ht="13.5" thickBot="1" x14ac:dyDescent="0.25">
      <c r="M67" s="28" t="str">
        <f>'[7]Final energy demand ER'!C45</f>
        <v xml:space="preserve">    - Biomass</v>
      </c>
      <c r="N67" s="27">
        <f>'[7]Final energy demand ER'!D45</f>
        <v>1370.4815556874198</v>
      </c>
      <c r="O67" s="27">
        <f>'[7]Final energy demand ER'!E45</f>
        <v>1338.462779094069</v>
      </c>
      <c r="P67" s="27">
        <f>'[7]Final energy demand ER'!F45</f>
        <v>1488.111409304197</v>
      </c>
      <c r="Q67" s="27">
        <f>'[7]Final energy demand ER'!G45</f>
        <v>1508.5632546855104</v>
      </c>
      <c r="R67" s="27">
        <f>'[7]Final energy demand ER'!H45</f>
        <v>1398.1362143627427</v>
      </c>
      <c r="S67" s="27">
        <f>'[7]Final energy demand ER'!I45</f>
        <v>1228.1086850847505</v>
      </c>
      <c r="T67" s="27">
        <f>'[7]Final energy demand ER'!J45</f>
        <v>1031.2542517760332</v>
      </c>
      <c r="U67" s="27">
        <f>'[7]Final energy demand ER'!K45</f>
        <v>839.26000536096342</v>
      </c>
      <c r="V67" s="26">
        <f>'[7]Final energy demand ER'!L45</f>
        <v>712.07772903444868</v>
      </c>
    </row>
    <row r="68" spans="2:22" x14ac:dyDescent="0.2">
      <c r="B68" s="38" t="str">
        <f>'[7]Transport ER'!D4</f>
        <v>Final energy consumption transport in PJ/a</v>
      </c>
      <c r="C68" s="37" t="str">
        <f>'[7]Transport ER'!D5</f>
        <v>Scenario:</v>
      </c>
      <c r="D68" s="37" t="str">
        <f>'[7]Transport ER'!E5</f>
        <v>Latin America Energy [R]Evolution (2015)</v>
      </c>
      <c r="E68" s="37"/>
      <c r="F68" s="37"/>
      <c r="G68" s="37"/>
      <c r="H68" s="37"/>
      <c r="I68" s="37"/>
      <c r="J68" s="37"/>
      <c r="K68" s="36"/>
      <c r="M68" s="28" t="str">
        <f>'[7]Final energy demand ER'!C46</f>
        <v xml:space="preserve">    - Geothermal</v>
      </c>
      <c r="N68" s="27">
        <f>'[7]Final energy demand ER'!D46</f>
        <v>0.10199996693142802</v>
      </c>
      <c r="O68" s="27">
        <f>'[7]Final energy demand ER'!E46</f>
        <v>9.9999999998617403E-2</v>
      </c>
      <c r="P68" s="27">
        <f>'[7]Final energy demand ER'!F46</f>
        <v>19.441373061783153</v>
      </c>
      <c r="Q68" s="27">
        <f>'[7]Final energy demand ER'!G46</f>
        <v>28.802274386313083</v>
      </c>
      <c r="R68" s="27">
        <f>'[7]Final energy demand ER'!H46</f>
        <v>39.086761765308999</v>
      </c>
      <c r="S68" s="27">
        <f>'[7]Final energy demand ER'!I46</f>
        <v>59.957434831162814</v>
      </c>
      <c r="T68" s="27">
        <f>'[7]Final energy demand ER'!J46</f>
        <v>80.999074954499036</v>
      </c>
      <c r="U68" s="27">
        <f>'[7]Final energy demand ER'!K46</f>
        <v>115.86882147572048</v>
      </c>
      <c r="V68" s="26">
        <f>'[7]Final energy demand ER'!L46</f>
        <v>162.20425743944998</v>
      </c>
    </row>
    <row r="69" spans="2:22" x14ac:dyDescent="0.2">
      <c r="B69" s="28"/>
      <c r="C69" s="33">
        <f>'[7]Transport ER'!D8</f>
        <v>2012</v>
      </c>
      <c r="D69" s="33">
        <f>'[7]Transport ER'!E8</f>
        <v>2015</v>
      </c>
      <c r="E69" s="33">
        <f>'[7]Transport ER'!F8</f>
        <v>2020</v>
      </c>
      <c r="F69" s="33">
        <f>'[7]Transport ER'!G8</f>
        <v>2025</v>
      </c>
      <c r="G69" s="33">
        <f>'[7]Transport ER'!H8</f>
        <v>2030</v>
      </c>
      <c r="H69" s="33">
        <f>'[7]Transport ER'!I8</f>
        <v>2035</v>
      </c>
      <c r="I69" s="33">
        <f>'[7]Transport ER'!J8</f>
        <v>2040</v>
      </c>
      <c r="J69" s="33">
        <f>'[7]Transport ER'!K8</f>
        <v>2045</v>
      </c>
      <c r="K69" s="32">
        <f>'[7]Transport ER'!L8</f>
        <v>2050</v>
      </c>
      <c r="M69" s="28" t="str">
        <f>'[7]Final energy demand ER'!C47</f>
        <v xml:space="preserve">    - Hydrogen</v>
      </c>
      <c r="N69" s="27">
        <f>'[7]Final energy demand ER'!D47</f>
        <v>0</v>
      </c>
      <c r="O69" s="27">
        <f>'[7]Final energy demand ER'!E47</f>
        <v>0</v>
      </c>
      <c r="P69" s="27">
        <f>'[7]Final energy demand ER'!F47</f>
        <v>0</v>
      </c>
      <c r="Q69" s="27">
        <f>'[7]Final energy demand ER'!G47</f>
        <v>0</v>
      </c>
      <c r="R69" s="27">
        <f>'[7]Final energy demand ER'!H47</f>
        <v>0</v>
      </c>
      <c r="S69" s="27">
        <f>'[7]Final energy demand ER'!I47</f>
        <v>0</v>
      </c>
      <c r="T69" s="27">
        <f>'[7]Final energy demand ER'!J47</f>
        <v>0</v>
      </c>
      <c r="U69" s="27">
        <f>'[7]Final energy demand ER'!K47</f>
        <v>0</v>
      </c>
      <c r="V69" s="26">
        <f>'[7]Final energy demand ER'!L47</f>
        <v>0</v>
      </c>
    </row>
    <row r="70" spans="2:22" x14ac:dyDescent="0.2">
      <c r="B70" s="28"/>
      <c r="C70" s="27"/>
      <c r="D70" s="27"/>
      <c r="E70" s="27"/>
      <c r="F70" s="27"/>
      <c r="G70" s="27"/>
      <c r="H70" s="27"/>
      <c r="I70" s="27"/>
      <c r="J70" s="27"/>
      <c r="K70" s="26"/>
      <c r="M70" s="28" t="str">
        <f>'[7]Final energy demand ER'!C48</f>
        <v xml:space="preserve">    RES share Other Sectors</v>
      </c>
      <c r="N70" s="30">
        <f>'[7]Final energy demand ER'!D48</f>
        <v>0.51197474624531325</v>
      </c>
      <c r="O70" s="30">
        <f>'[7]Final energy demand ER'!E48</f>
        <v>0.51477150562468121</v>
      </c>
      <c r="P70" s="30">
        <f>'[7]Final energy demand ER'!F48</f>
        <v>0.5754825169703297</v>
      </c>
      <c r="Q70" s="30">
        <f>'[7]Final energy demand ER'!G48</f>
        <v>0.65000692310759622</v>
      </c>
      <c r="R70" s="30">
        <f>'[7]Final energy demand ER'!H48</f>
        <v>0.70905356802515551</v>
      </c>
      <c r="S70" s="30">
        <f>'[7]Final energy demand ER'!I48</f>
        <v>0.77721766038537765</v>
      </c>
      <c r="T70" s="30">
        <f>'[7]Final energy demand ER'!J48</f>
        <v>0.81957374033806396</v>
      </c>
      <c r="U70" s="30">
        <f>'[7]Final energy demand ER'!K48</f>
        <v>0.85480315941865748</v>
      </c>
      <c r="V70" s="29">
        <f>'[7]Final energy demand ER'!L48</f>
        <v>0.89448916351925178</v>
      </c>
    </row>
    <row r="71" spans="2:22" x14ac:dyDescent="0.2">
      <c r="B71" s="28" t="str">
        <f>'[7]Transport ER'!C10</f>
        <v>road</v>
      </c>
      <c r="C71" s="27">
        <f>'[7]Transport ER'!D10</f>
        <v>6325.9499956855207</v>
      </c>
      <c r="D71" s="27">
        <f>'[7]Transport ER'!E10</f>
        <v>6769.6436881808495</v>
      </c>
      <c r="E71" s="27">
        <f>'[7]Transport ER'!F10</f>
        <v>7326.0145607251352</v>
      </c>
      <c r="F71" s="27">
        <f>'[7]Transport ER'!G10</f>
        <v>7176.6864147774704</v>
      </c>
      <c r="G71" s="27">
        <f>'[7]Transport ER'!H10</f>
        <v>6835.6146342536385</v>
      </c>
      <c r="H71" s="27">
        <f>'[7]Transport ER'!I10</f>
        <v>6394.3817574176182</v>
      </c>
      <c r="I71" s="27">
        <f>'[7]Transport ER'!J10</f>
        <v>5885.5458430077306</v>
      </c>
      <c r="J71" s="27">
        <f>'[7]Transport ER'!K10</f>
        <v>5657.3818478832482</v>
      </c>
      <c r="K71" s="26">
        <f>'[7]Transport ER'!L10</f>
        <v>5052.7563801839897</v>
      </c>
      <c r="M71" s="28"/>
      <c r="N71" s="27"/>
      <c r="O71" s="27"/>
      <c r="P71" s="27"/>
      <c r="Q71" s="27"/>
      <c r="R71" s="27"/>
      <c r="S71" s="27"/>
      <c r="T71" s="27"/>
      <c r="U71" s="27"/>
      <c r="V71" s="26"/>
    </row>
    <row r="72" spans="2:22" x14ac:dyDescent="0.2">
      <c r="B72" s="28" t="str">
        <f>'[7]Transport ER'!C11</f>
        <v xml:space="preserve"> - fossil fuels</v>
      </c>
      <c r="C72" s="27">
        <f>'[7]Transport ER'!D11</f>
        <v>5561.4660000000104</v>
      </c>
      <c r="D72" s="27">
        <f>'[7]Transport ER'!E11</f>
        <v>5830.8021151509047</v>
      </c>
      <c r="E72" s="27">
        <f>'[7]Transport ER'!F11</f>
        <v>5961.1333425782532</v>
      </c>
      <c r="F72" s="27">
        <f>'[7]Transport ER'!G11</f>
        <v>5123.9229123851501</v>
      </c>
      <c r="G72" s="27">
        <f>'[7]Transport ER'!H11</f>
        <v>3946.6923432749359</v>
      </c>
      <c r="H72" s="27">
        <f>'[7]Transport ER'!I11</f>
        <v>2456.7203166310333</v>
      </c>
      <c r="I72" s="27">
        <f>'[7]Transport ER'!J11</f>
        <v>1387.4709382131591</v>
      </c>
      <c r="J72" s="27">
        <f>'[7]Transport ER'!K11</f>
        <v>524.62018302611636</v>
      </c>
      <c r="K72" s="26">
        <f>'[7]Transport ER'!L11</f>
        <v>192.965703879763</v>
      </c>
      <c r="M72" s="28" t="str">
        <f>'[7]Final energy demand ER'!C50</f>
        <v>Total RES</v>
      </c>
      <c r="N72" s="27">
        <f>'[7]Final energy demand ER'!D50</f>
        <v>6117.0992424784854</v>
      </c>
      <c r="O72" s="27">
        <f>'[7]Final energy demand ER'!E50</f>
        <v>6680.2886915123363</v>
      </c>
      <c r="P72" s="27">
        <f>'[7]Final energy demand ER'!F50</f>
        <v>8274.5931841580677</v>
      </c>
      <c r="Q72" s="27">
        <f>'[7]Final energy demand ER'!G50</f>
        <v>9768.2131869583391</v>
      </c>
      <c r="R72" s="27">
        <f>'[7]Final energy demand ER'!H50</f>
        <v>11667.00806449276</v>
      </c>
      <c r="S72" s="27">
        <f>'[7]Final energy demand ER'!I50</f>
        <v>13609.276933194376</v>
      </c>
      <c r="T72" s="27">
        <f>'[7]Final energy demand ER'!J50</f>
        <v>14919.206634203145</v>
      </c>
      <c r="U72" s="27">
        <f>'[7]Final energy demand ER'!K50</f>
        <v>16021.822537388727</v>
      </c>
      <c r="V72" s="26">
        <f>'[7]Final energy demand ER'!L50</f>
        <v>16064.947890629895</v>
      </c>
    </row>
    <row r="73" spans="2:22" x14ac:dyDescent="0.2">
      <c r="B73" s="28" t="str">
        <f>'[7]Transport ER'!C12</f>
        <v xml:space="preserve"> - biofuels</v>
      </c>
      <c r="C73" s="27">
        <f>'[7]Transport ER'!D12</f>
        <v>557.11699568550989</v>
      </c>
      <c r="D73" s="27">
        <f>'[7]Transport ER'!E12</f>
        <v>702.12274367994303</v>
      </c>
      <c r="E73" s="27">
        <f>'[7]Transport ER'!F12</f>
        <v>1051.96470751381</v>
      </c>
      <c r="F73" s="27">
        <f>'[7]Transport ER'!G12</f>
        <v>1280.9807280962909</v>
      </c>
      <c r="G73" s="27">
        <f>'[7]Transport ER'!H12</f>
        <v>1691.4395756892645</v>
      </c>
      <c r="H73" s="27">
        <f>'[7]Transport ER'!I12</f>
        <v>2010.0438954253982</v>
      </c>
      <c r="I73" s="27">
        <f>'[7]Transport ER'!J12</f>
        <v>2081.2064073197412</v>
      </c>
      <c r="J73" s="27">
        <f>'[7]Transport ER'!K12</f>
        <v>2098.4807321044696</v>
      </c>
      <c r="K73" s="26">
        <f>'[7]Transport ER'!L12</f>
        <v>1736.6913349178658</v>
      </c>
      <c r="M73" s="28" t="str">
        <f>'[7]Final energy demand ER'!C51</f>
        <v>RES share</v>
      </c>
      <c r="N73" s="30">
        <f>'[7]Final energy demand ER'!D51</f>
        <v>0.32196930027804616</v>
      </c>
      <c r="O73" s="30">
        <f>'[7]Final energy demand ER'!E51</f>
        <v>0.32637211717417752</v>
      </c>
      <c r="P73" s="30">
        <f>'[7]Final energy demand ER'!F51</f>
        <v>0.37609565775292814</v>
      </c>
      <c r="Q73" s="30">
        <f>'[7]Final energy demand ER'!G51</f>
        <v>0.45339418725496244</v>
      </c>
      <c r="R73" s="30">
        <f>'[7]Final energy demand ER'!H51</f>
        <v>0.54355712998668937</v>
      </c>
      <c r="S73" s="30">
        <f>'[7]Final energy demand ER'!I51</f>
        <v>0.65133641316825575</v>
      </c>
      <c r="T73" s="30">
        <f>'[7]Final energy demand ER'!J51</f>
        <v>0.74530010653973289</v>
      </c>
      <c r="U73" s="30">
        <f>'[7]Final energy demand ER'!K51</f>
        <v>0.83740205053068595</v>
      </c>
      <c r="V73" s="29">
        <f>'[7]Final energy demand ER'!L51</f>
        <v>0.89733141933420091</v>
      </c>
    </row>
    <row r="74" spans="2:22" x14ac:dyDescent="0.2">
      <c r="B74" s="28" t="str">
        <f>'[7]Transport ER'!C13</f>
        <v xml:space="preserve"> - synfuels</v>
      </c>
      <c r="C74" s="27">
        <f>'[7]Transport ER'!D13</f>
        <v>4.3144922599221698E-6</v>
      </c>
      <c r="D74" s="27">
        <f>'[7]Transport ER'!E13</f>
        <v>4.9323120117187505E-12</v>
      </c>
      <c r="E74" s="27">
        <f>'[7]Transport ER'!F13</f>
        <v>-5.9942607914480056E-13</v>
      </c>
      <c r="F74" s="27">
        <f>'[7]Transport ER'!G13</f>
        <v>-3.2815308316222005E-12</v>
      </c>
      <c r="G74" s="27">
        <f>'[7]Transport ER'!H13</f>
        <v>-6.9333796265376042E-12</v>
      </c>
      <c r="H74" s="27">
        <f>'[7]Transport ER'!I13</f>
        <v>-8.6152371844742613E-12</v>
      </c>
      <c r="I74" s="27">
        <f>'[7]Transport ER'!J13</f>
        <v>1.7291870692397117E-12</v>
      </c>
      <c r="J74" s="27">
        <f>'[7]Transport ER'!K13</f>
        <v>4.0747855475521853E-12</v>
      </c>
      <c r="K74" s="26">
        <f>'[7]Transport ER'!L13</f>
        <v>1.8240253159659296E-12</v>
      </c>
      <c r="M74" s="28"/>
      <c r="N74" s="27"/>
      <c r="O74" s="27"/>
      <c r="P74" s="27"/>
      <c r="Q74" s="27"/>
      <c r="R74" s="27"/>
      <c r="S74" s="27"/>
      <c r="T74" s="27"/>
      <c r="U74" s="27"/>
      <c r="V74" s="26"/>
    </row>
    <row r="75" spans="2:22" x14ac:dyDescent="0.2">
      <c r="B75" s="28" t="str">
        <f>'[7]Transport ER'!C14</f>
        <v xml:space="preserve"> - natural gas</v>
      </c>
      <c r="C75" s="27">
        <f>'[7]Transport ER'!D14</f>
        <v>207.33100000000047</v>
      </c>
      <c r="D75" s="27">
        <f>'[7]Transport ER'!E14</f>
        <v>236.18783230000147</v>
      </c>
      <c r="E75" s="27">
        <f>'[7]Transport ER'!F14</f>
        <v>293.04058242900538</v>
      </c>
      <c r="F75" s="27">
        <f>'[7]Transport ER'!G14</f>
        <v>574.13491318219735</v>
      </c>
      <c r="G75" s="27">
        <f>'[7]Transport ER'!H14</f>
        <v>751.91760976789942</v>
      </c>
      <c r="H75" s="27">
        <f>'[7]Transport ER'!I14</f>
        <v>900.66960010316996</v>
      </c>
      <c r="I75" s="27">
        <f>'[7]Transport ER'!J14</f>
        <v>837.00974482647325</v>
      </c>
      <c r="J75" s="27">
        <f>'[7]Transport ER'!K14</f>
        <v>776.29399200104865</v>
      </c>
      <c r="K75" s="26">
        <f>'[7]Transport ER'!L14</f>
        <v>637.4612553644331</v>
      </c>
      <c r="M75" s="28" t="str">
        <f>'[7]Final energy demand ER'!C53</f>
        <v>Non energy use</v>
      </c>
      <c r="N75" s="27">
        <f>'[7]Final energy demand ER'!D53</f>
        <v>1498.3990000000001</v>
      </c>
      <c r="O75" s="27">
        <f>'[7]Final energy demand ER'!E53</f>
        <v>1556.6810273972621</v>
      </c>
      <c r="P75" s="27">
        <f>'[7]Final energy demand ER'!F53</f>
        <v>1556.6810273972624</v>
      </c>
      <c r="Q75" s="27">
        <f>'[7]Final energy demand ER'!G53</f>
        <v>1525.5474068493163</v>
      </c>
      <c r="R75" s="27">
        <f>'[7]Final energy demand ER'!H53</f>
        <v>1509.9805965753449</v>
      </c>
      <c r="S75" s="27">
        <f>'[7]Final energy demand ER'!I53</f>
        <v>1494.4137863013711</v>
      </c>
      <c r="T75" s="27">
        <f>'[7]Final energy demand ER'!J53</f>
        <v>1478.846976027399</v>
      </c>
      <c r="U75" s="27">
        <f>'[7]Final energy demand ER'!K53</f>
        <v>1478.846976027399</v>
      </c>
      <c r="V75" s="26">
        <f>'[7]Final energy demand ER'!L53</f>
        <v>1478.846976027399</v>
      </c>
    </row>
    <row r="76" spans="2:22" x14ac:dyDescent="0.2">
      <c r="B76" s="28" t="str">
        <f>'[7]Transport ER'!C15</f>
        <v xml:space="preserve"> - hydrogen</v>
      </c>
      <c r="C76" s="27">
        <f>'[7]Transport ER'!D15</f>
        <v>0</v>
      </c>
      <c r="D76" s="27">
        <f>'[7]Transport ER'!E15</f>
        <v>0</v>
      </c>
      <c r="E76" s="27">
        <f>'[7]Transport ER'!F15</f>
        <v>0</v>
      </c>
      <c r="F76" s="27">
        <f>'[7]Transport ER'!G15</f>
        <v>35.883432073887334</v>
      </c>
      <c r="G76" s="27">
        <f>'[7]Transport ER'!H15</f>
        <v>68.35614634253632</v>
      </c>
      <c r="H76" s="27">
        <f>'[7]Transport ER'!I15</f>
        <v>319.71908787088046</v>
      </c>
      <c r="I76" s="27">
        <f>'[7]Transport ER'!J15</f>
        <v>542.73245267608672</v>
      </c>
      <c r="J76" s="27">
        <f>'[7]Transport ER'!K15</f>
        <v>776.29399200104865</v>
      </c>
      <c r="K76" s="26">
        <f>'[7]Transport ER'!L15</f>
        <v>862.80041381958722</v>
      </c>
      <c r="M76" s="28" t="str">
        <f>'[7]Final energy demand ER'!C54</f>
        <v xml:space="preserve">    - Oil</v>
      </c>
      <c r="N76" s="27">
        <f>'[7]Final energy demand ER'!D54</f>
        <v>969.08500000000004</v>
      </c>
      <c r="O76" s="27">
        <f>'[7]Final energy demand ER'!E54</f>
        <v>896.79868865589299</v>
      </c>
      <c r="P76" s="27">
        <f>'[7]Final energy demand ER'!F54</f>
        <v>865.66506810794795</v>
      </c>
      <c r="Q76" s="27">
        <f>'[7]Final energy demand ER'!G54</f>
        <v>802.58534454030905</v>
      </c>
      <c r="R76" s="27">
        <f>'[7]Final energy demand ER'!H54</f>
        <v>749.09628027018903</v>
      </c>
      <c r="S76" s="27">
        <f>'[7]Final energy demand ER'!I54</f>
        <v>696.54122461650604</v>
      </c>
      <c r="T76" s="27">
        <f>'[7]Final energy demand ER'!J54</f>
        <v>644.92017757926203</v>
      </c>
      <c r="U76" s="27">
        <f>'[7]Final energy demand ER'!K54</f>
        <v>600.55476829843997</v>
      </c>
      <c r="V76" s="26">
        <f>'[7]Final energy demand ER'!L54</f>
        <v>578.37206365802899</v>
      </c>
    </row>
    <row r="77" spans="2:22" x14ac:dyDescent="0.2">
      <c r="B77" s="28" t="str">
        <f>'[7]Transport ER'!C16</f>
        <v xml:space="preserve"> - electricity</v>
      </c>
      <c r="C77" s="27">
        <f>'[7]Transport ER'!D16</f>
        <v>3.6000000000000025E-2</v>
      </c>
      <c r="D77" s="27">
        <f>'[7]Transport ER'!E16</f>
        <v>0.53099705000000363</v>
      </c>
      <c r="E77" s="27">
        <f>'[7]Transport ER'!F16</f>
        <v>19.875928204066835</v>
      </c>
      <c r="F77" s="27">
        <f>'[7]Transport ER'!G16</f>
        <v>161.76442903994479</v>
      </c>
      <c r="G77" s="27">
        <f>'[7]Transport ER'!H16</f>
        <v>377.20895917900236</v>
      </c>
      <c r="H77" s="27">
        <f>'[7]Transport ER'!I16</f>
        <v>707.22885738713626</v>
      </c>
      <c r="I77" s="27">
        <f>'[7]Transport ER'!J16</f>
        <v>1037.1262999722701</v>
      </c>
      <c r="J77" s="27">
        <f>'[7]Transport ER'!K16</f>
        <v>1481.6929487505647</v>
      </c>
      <c r="K77" s="26">
        <f>'[7]Transport ER'!L16</f>
        <v>1622.8376722023404</v>
      </c>
      <c r="M77" s="28" t="str">
        <f>'[7]Final energy demand ER'!C55</f>
        <v xml:space="preserve">    - Gas</v>
      </c>
      <c r="N77" s="27">
        <f>'[7]Final energy demand ER'!D55</f>
        <v>524.36900000000003</v>
      </c>
      <c r="O77" s="27">
        <f>'[7]Final energy demand ER'!E55</f>
        <v>653.71795388700195</v>
      </c>
      <c r="P77" s="27">
        <f>'[7]Final energy demand ER'!F55</f>
        <v>653.71795388700195</v>
      </c>
      <c r="Q77" s="27">
        <f>'[7]Final energy demand ER'!G55</f>
        <v>655.89906887775498</v>
      </c>
      <c r="R77" s="27">
        <f>'[7]Final energy demand ER'!H55</f>
        <v>664.30602720189904</v>
      </c>
      <c r="S77" s="27">
        <f>'[7]Final energy demand ER'!I55</f>
        <v>672.40164932056302</v>
      </c>
      <c r="T77" s="27">
        <f>'[7]Final energy demand ER'!J55</f>
        <v>680.18593523374795</v>
      </c>
      <c r="U77" s="27">
        <f>'[7]Final energy demand ER'!K55</f>
        <v>694.97440499402205</v>
      </c>
      <c r="V77" s="26">
        <f>'[7]Final energy demand ER'!L55</f>
        <v>709.76287475429604</v>
      </c>
    </row>
    <row r="78" spans="2:22" ht="13.5" thickBot="1" x14ac:dyDescent="0.25">
      <c r="B78" s="28"/>
      <c r="C78" s="27"/>
      <c r="D78" s="27"/>
      <c r="E78" s="27"/>
      <c r="F78" s="27"/>
      <c r="G78" s="27"/>
      <c r="H78" s="27"/>
      <c r="I78" s="27"/>
      <c r="J78" s="27"/>
      <c r="K78" s="26"/>
      <c r="M78" s="25" t="str">
        <f>'[7]Final energy demand ER'!C56</f>
        <v xml:space="preserve">    - Coal</v>
      </c>
      <c r="N78" s="48">
        <f>'[7]Final energy demand ER'!D56</f>
        <v>4.9450000000000003</v>
      </c>
      <c r="O78" s="48">
        <f>'[7]Final energy demand ER'!E56</f>
        <v>6.1643848543671798</v>
      </c>
      <c r="P78" s="48">
        <f>'[7]Final energy demand ER'!F56</f>
        <v>37.298005402312398</v>
      </c>
      <c r="Q78" s="48">
        <f>'[7]Final energy demand ER'!G56</f>
        <v>67.062993431252494</v>
      </c>
      <c r="R78" s="48">
        <f>'[7]Final energy demand ER'!H56</f>
        <v>96.578289103256907</v>
      </c>
      <c r="S78" s="48">
        <f>'[7]Final energy demand ER'!I56</f>
        <v>125.470912364302</v>
      </c>
      <c r="T78" s="48">
        <f>'[7]Final energy demand ER'!J56</f>
        <v>153.74086321438901</v>
      </c>
      <c r="U78" s="48">
        <f>'[7]Final energy demand ER'!K56</f>
        <v>183.317802734937</v>
      </c>
      <c r="V78" s="47">
        <f>'[7]Final energy demand ER'!L56</f>
        <v>190.712037615074</v>
      </c>
    </row>
    <row r="79" spans="2:22" ht="13.5" thickBot="1" x14ac:dyDescent="0.25">
      <c r="B79" s="28" t="str">
        <f>'[7]Transport ER'!C18</f>
        <v>rail</v>
      </c>
      <c r="C79" s="27">
        <f>'[7]Transport ER'!D18</f>
        <v>127.59400000000042</v>
      </c>
      <c r="D79" s="27">
        <f>'[7]Transport ER'!E18</f>
        <v>137.58155932203454</v>
      </c>
      <c r="E79" s="27">
        <f>'[7]Transport ER'!F18</f>
        <v>142.61044479188254</v>
      </c>
      <c r="F79" s="27">
        <f>'[7]Transport ER'!G18</f>
        <v>146.0630476529754</v>
      </c>
      <c r="G79" s="27">
        <f>'[7]Transport ER'!H18</f>
        <v>145.80470373342499</v>
      </c>
      <c r="H79" s="27">
        <f>'[7]Transport ER'!I18</f>
        <v>166.8286112677784</v>
      </c>
      <c r="I79" s="27">
        <f>'[7]Transport ER'!J18</f>
        <v>172.65145421196075</v>
      </c>
      <c r="J79" s="27">
        <f>'[7]Transport ER'!K18</f>
        <v>177.28435207677239</v>
      </c>
      <c r="K79" s="26">
        <f>'[7]Transport ER'!L18</f>
        <v>170.34965755060063</v>
      </c>
    </row>
    <row r="80" spans="2:22" x14ac:dyDescent="0.2">
      <c r="B80" s="28" t="str">
        <f>'[7]Transport ER'!C19</f>
        <v xml:space="preserve"> - fossil fuels</v>
      </c>
      <c r="C80" s="27">
        <f>'[7]Transport ER'!D19</f>
        <v>109.43499890565039</v>
      </c>
      <c r="D80" s="27">
        <f>'[7]Transport ER'!E19</f>
        <v>118.88155932203445</v>
      </c>
      <c r="E80" s="27">
        <f>'[7]Transport ER'!F19</f>
        <v>117.76462009027304</v>
      </c>
      <c r="F80" s="27">
        <f>'[7]Transport ER'!G19</f>
        <v>93.359149603458349</v>
      </c>
      <c r="G80" s="27">
        <f>'[7]Transport ER'!H19</f>
        <v>67.17830844547305</v>
      </c>
      <c r="H80" s="27">
        <f>'[7]Transport ER'!I19</f>
        <v>53.153144442195789</v>
      </c>
      <c r="I80" s="27">
        <f>'[7]Transport ER'!J19</f>
        <v>32.740149917264489</v>
      </c>
      <c r="J80" s="27">
        <f>'[7]Transport ER'!K19</f>
        <v>15.181579998593357</v>
      </c>
      <c r="K80" s="26">
        <f>'[7]Transport ER'!L19</f>
        <v>1.7527152422080485</v>
      </c>
      <c r="M80" s="38" t="str">
        <f>'[7]CO2-emissions ER'!D4</f>
        <v>CO2 emissions in Mill t/a</v>
      </c>
      <c r="N80" s="37" t="str">
        <f>'[7]CO2-emissions ER'!D5</f>
        <v>Scenario:</v>
      </c>
      <c r="O80" s="37" t="str">
        <f>'[7]CO2-emissions ER'!E5</f>
        <v>Latin America Energy [R]Evolution (2015)</v>
      </c>
      <c r="P80" s="37"/>
      <c r="Q80" s="37"/>
      <c r="R80" s="37"/>
      <c r="S80" s="37"/>
      <c r="T80" s="37"/>
      <c r="U80" s="37"/>
      <c r="V80" s="36"/>
    </row>
    <row r="81" spans="2:22" x14ac:dyDescent="0.2">
      <c r="B81" s="28" t="str">
        <f>'[7]Transport ER'!C20</f>
        <v xml:space="preserve"> - biofuels</v>
      </c>
      <c r="C81" s="27">
        <f>'[7]Transport ER'!D20</f>
        <v>1.0943499915250076E-6</v>
      </c>
      <c r="D81" s="27">
        <f>'[7]Transport ER'!E20</f>
        <v>0</v>
      </c>
      <c r="E81" s="27">
        <f>'[7]Transport ER'!F20</f>
        <v>3.6422047450599928</v>
      </c>
      <c r="F81" s="27">
        <f>'[7]Transport ER'!G20</f>
        <v>17.40594314640752</v>
      </c>
      <c r="G81" s="27">
        <f>'[7]Transport ER'!H20</f>
        <v>20.718543726174047</v>
      </c>
      <c r="H81" s="27">
        <f>'[7]Transport ER'!I20</f>
        <v>24.361857869339808</v>
      </c>
      <c r="I81" s="27">
        <f>'[7]Transport ER'!J20</f>
        <v>21.184802887641727</v>
      </c>
      <c r="J81" s="27">
        <f>'[7]Transport ER'!K20</f>
        <v>15.181579998593328</v>
      </c>
      <c r="K81" s="26">
        <f>'[7]Transport ER'!L20</f>
        <v>7.0108609688321888</v>
      </c>
      <c r="M81" s="28"/>
      <c r="N81" s="33">
        <f>'[7]CO2-emissions ER'!D8</f>
        <v>2012</v>
      </c>
      <c r="O81" s="33">
        <f>'[7]CO2-emissions ER'!E8</f>
        <v>2015</v>
      </c>
      <c r="P81" s="33">
        <f>'[7]CO2-emissions ER'!F8</f>
        <v>2020</v>
      </c>
      <c r="Q81" s="33">
        <f>'[7]CO2-emissions ER'!G8</f>
        <v>2025</v>
      </c>
      <c r="R81" s="33">
        <f>'[7]CO2-emissions ER'!H8</f>
        <v>2030</v>
      </c>
      <c r="S81" s="33">
        <f>'[7]CO2-emissions ER'!I8</f>
        <v>2035</v>
      </c>
      <c r="T81" s="33">
        <f>'[7]CO2-emissions ER'!J8</f>
        <v>2040</v>
      </c>
      <c r="U81" s="33">
        <f>'[7]CO2-emissions ER'!K8</f>
        <v>2045</v>
      </c>
      <c r="V81" s="32">
        <f>'[7]CO2-emissions ER'!L8</f>
        <v>2050</v>
      </c>
    </row>
    <row r="82" spans="2:22" x14ac:dyDescent="0.2">
      <c r="B82" s="28" t="str">
        <f>'[7]Transport ER'!C21</f>
        <v xml:space="preserve"> - synfuels</v>
      </c>
      <c r="C82" s="27">
        <f>'[7]Transport ER'!D21</f>
        <v>8.474996463302726E-15</v>
      </c>
      <c r="D82" s="27">
        <f>'[7]Transport ER'!E21</f>
        <v>0</v>
      </c>
      <c r="E82" s="27">
        <f>'[7]Transport ER'!F21</f>
        <v>-2.0753856989496372E-15</v>
      </c>
      <c r="F82" s="27">
        <f>'[7]Transport ER'!G21</f>
        <v>-4.4589382053611864E-14</v>
      </c>
      <c r="G82" s="27">
        <f>'[7]Transport ER'!H21</f>
        <v>-8.4927378445692467E-14</v>
      </c>
      <c r="H82" s="27">
        <f>'[7]Transport ER'!I21</f>
        <v>-1.0441721410984128E-13</v>
      </c>
      <c r="I82" s="27">
        <f>'[7]Transport ER'!J21</f>
        <v>1.7601563731912072E-14</v>
      </c>
      <c r="J82" s="27">
        <f>'[7]Transport ER'!K21</f>
        <v>2.9479271275098715E-14</v>
      </c>
      <c r="K82" s="26">
        <f>'[7]Transport ER'!L21</f>
        <v>7.3634201062401935E-15</v>
      </c>
      <c r="M82" s="28"/>
      <c r="N82" s="27"/>
      <c r="O82" s="27"/>
      <c r="P82" s="27"/>
      <c r="Q82" s="27"/>
      <c r="R82" s="27"/>
      <c r="S82" s="27"/>
      <c r="T82" s="27"/>
      <c r="U82" s="27"/>
      <c r="V82" s="26"/>
    </row>
    <row r="83" spans="2:22" x14ac:dyDescent="0.2">
      <c r="B83" s="28" t="str">
        <f>'[7]Transport ER'!C22</f>
        <v xml:space="preserve"> - electricity</v>
      </c>
      <c r="C83" s="27">
        <f>'[7]Transport ER'!D22</f>
        <v>18.159000000000017</v>
      </c>
      <c r="D83" s="27">
        <f>'[7]Transport ER'!E22</f>
        <v>18.700000000000095</v>
      </c>
      <c r="E83" s="27">
        <f>'[7]Transport ER'!F22</f>
        <v>21.203619956549492</v>
      </c>
      <c r="F83" s="27">
        <f>'[7]Transport ER'!G22</f>
        <v>35.297954903109563</v>
      </c>
      <c r="G83" s="27">
        <f>'[7]Transport ER'!H22</f>
        <v>57.907851561777967</v>
      </c>
      <c r="H83" s="27">
        <f>'[7]Transport ER'!I22</f>
        <v>89.313608956242916</v>
      </c>
      <c r="I83" s="27">
        <f>'[7]Transport ER'!J22</f>
        <v>118.72650140705454</v>
      </c>
      <c r="J83" s="27">
        <f>'[7]Transport ER'!K22</f>
        <v>146.92119207958567</v>
      </c>
      <c r="K83" s="26">
        <f>'[7]Transport ER'!L22</f>
        <v>161.58608133956039</v>
      </c>
      <c r="M83" s="28" t="str">
        <f>'[7]CO2-emissions ER'!C10</f>
        <v>Condensation power plants</v>
      </c>
      <c r="N83" s="27">
        <f>'[7]CO2-emissions ER'!D10</f>
        <v>248.15928073872178</v>
      </c>
      <c r="O83" s="27">
        <f>'[7]CO2-emissions ER'!E10</f>
        <v>254.8967616359966</v>
      </c>
      <c r="P83" s="27">
        <f>'[7]CO2-emissions ER'!F10</f>
        <v>226.27908631918064</v>
      </c>
      <c r="Q83" s="27">
        <f>'[7]CO2-emissions ER'!G10</f>
        <v>182.20498301189505</v>
      </c>
      <c r="R83" s="27">
        <f>'[7]CO2-emissions ER'!H10</f>
        <v>119.591081714667</v>
      </c>
      <c r="S83" s="27">
        <f>'[7]CO2-emissions ER'!I10</f>
        <v>73.987484833970058</v>
      </c>
      <c r="T83" s="27">
        <f>'[7]CO2-emissions ER'!J10</f>
        <v>45.684560065513139</v>
      </c>
      <c r="U83" s="27">
        <f>'[7]CO2-emissions ER'!K10</f>
        <v>27.376377611995338</v>
      </c>
      <c r="V83" s="26">
        <f>'[7]CO2-emissions ER'!L10</f>
        <v>13.51245905909348</v>
      </c>
    </row>
    <row r="84" spans="2:22" x14ac:dyDescent="0.2">
      <c r="B84" s="28"/>
      <c r="C84" s="27"/>
      <c r="D84" s="27"/>
      <c r="E84" s="27"/>
      <c r="F84" s="27"/>
      <c r="G84" s="27"/>
      <c r="H84" s="27"/>
      <c r="I84" s="27"/>
      <c r="J84" s="27"/>
      <c r="K84" s="26"/>
      <c r="M84" s="28" t="str">
        <f>'[7]CO2-emissions ER'!C11</f>
        <v xml:space="preserve">  - Hard coal (&amp; non-renewable waste)</v>
      </c>
      <c r="N84" s="27">
        <f>'[7]CO2-emissions ER'!D11</f>
        <v>33.70048096053997</v>
      </c>
      <c r="O84" s="27">
        <f>'[7]CO2-emissions ER'!E11</f>
        <v>37.022886513833015</v>
      </c>
      <c r="P84" s="27">
        <f>'[7]CO2-emissions ER'!F11</f>
        <v>31.490860283073811</v>
      </c>
      <c r="Q84" s="27">
        <f>'[7]CO2-emissions ER'!G11</f>
        <v>29.600953670453212</v>
      </c>
      <c r="R84" s="27">
        <f>'[7]CO2-emissions ER'!H11</f>
        <v>17.627428302948687</v>
      </c>
      <c r="S84" s="27">
        <f>'[7]CO2-emissions ER'!I11</f>
        <v>10.059780335614917</v>
      </c>
      <c r="T84" s="27">
        <f>'[7]CO2-emissions ER'!J11</f>
        <v>0.83382121672932652</v>
      </c>
      <c r="U84" s="27">
        <f>'[7]CO2-emissions ER'!K11</f>
        <v>0.73230507227932307</v>
      </c>
      <c r="V84" s="26">
        <f>'[7]CO2-emissions ER'!L11</f>
        <v>5.7739313606872344E-7</v>
      </c>
    </row>
    <row r="85" spans="2:22" x14ac:dyDescent="0.2">
      <c r="B85" s="28" t="str">
        <f>'[7]Transport ER'!C24</f>
        <v>navigation</v>
      </c>
      <c r="C85" s="27">
        <f>'[7]Transport ER'!D24</f>
        <v>121.9010000000002</v>
      </c>
      <c r="D85" s="27">
        <f>'[7]Transport ER'!E24</f>
        <v>131.76236986301532</v>
      </c>
      <c r="E85" s="27">
        <f>'[7]Transport ER'!F24</f>
        <v>164.37899073082116</v>
      </c>
      <c r="F85" s="27">
        <f>'[7]Transport ER'!G24</f>
        <v>188.44527337964078</v>
      </c>
      <c r="G85" s="27">
        <f>'[7]Transport ER'!H24</f>
        <v>204.76134135192109</v>
      </c>
      <c r="H85" s="27">
        <f>'[7]Transport ER'!I24</f>
        <v>229.58038660590034</v>
      </c>
      <c r="I85" s="27">
        <f>'[7]Transport ER'!J24</f>
        <v>257.68683966297641</v>
      </c>
      <c r="J85" s="27">
        <f>'[7]Transport ER'!K24</f>
        <v>278.96327178046164</v>
      </c>
      <c r="K85" s="26">
        <f>'[7]Transport ER'!L24</f>
        <v>307.20093332887342</v>
      </c>
      <c r="M85" s="28" t="str">
        <f>'[7]CO2-emissions ER'!C12</f>
        <v xml:space="preserve">  - Lignite</v>
      </c>
      <c r="N85" s="27">
        <f>'[7]CO2-emissions ER'!D12</f>
        <v>10.131604920000015</v>
      </c>
      <c r="O85" s="27">
        <f>'[7]CO2-emissions ER'!E12</f>
        <v>9.0874008048464781</v>
      </c>
      <c r="P85" s="27">
        <f>'[7]CO2-emissions ER'!F12</f>
        <v>7.7375614287845558</v>
      </c>
      <c r="Q85" s="27">
        <f>'[7]CO2-emissions ER'!G12</f>
        <v>5.3983239133209402</v>
      </c>
      <c r="R85" s="27">
        <f>'[7]CO2-emissions ER'!H12</f>
        <v>1.0551301522967667</v>
      </c>
      <c r="S85" s="27">
        <f>'[7]CO2-emissions ER'!I12</f>
        <v>1.033933609328512E-2</v>
      </c>
      <c r="T85" s="27">
        <f>'[7]CO2-emissions ER'!J12</f>
        <v>1.0338717456875108E-2</v>
      </c>
      <c r="U85" s="27">
        <f>'[7]CO2-emissions ER'!K12</f>
        <v>1.0338151769619545E-2</v>
      </c>
      <c r="V85" s="26">
        <f>'[7]CO2-emissions ER'!L12</f>
        <v>1.0337627035225632E-2</v>
      </c>
    </row>
    <row r="86" spans="2:22" x14ac:dyDescent="0.2">
      <c r="B86" s="28" t="str">
        <f>'[7]Transport ER'!C25</f>
        <v xml:space="preserve"> - fossil fuels</v>
      </c>
      <c r="C86" s="27">
        <f>'[7]Transport ER'!D25</f>
        <v>121.90099878099019</v>
      </c>
      <c r="D86" s="27">
        <f>'[7]Transport ER'!E25</f>
        <v>131.76236986301532</v>
      </c>
      <c r="E86" s="27">
        <f>'[7]Transport ER'!F25</f>
        <v>164.37899073082116</v>
      </c>
      <c r="F86" s="27">
        <f>'[7]Transport ER'!G25</f>
        <v>179.02300971065876</v>
      </c>
      <c r="G86" s="27">
        <f>'[7]Transport ER'!H25</f>
        <v>180.18998038969056</v>
      </c>
      <c r="H86" s="27">
        <f>'[7]Transport ER'!I25</f>
        <v>181.36850541866127</v>
      </c>
      <c r="I86" s="27">
        <f>'[7]Transport ER'!J25</f>
        <v>154.61210379778584</v>
      </c>
      <c r="J86" s="27">
        <f>'[7]Transport ER'!K25</f>
        <v>83.688981534138492</v>
      </c>
      <c r="K86" s="26">
        <f>'[7]Transport ER'!L25</f>
        <v>30.720093332887362</v>
      </c>
      <c r="M86" s="28" t="str">
        <f>'[7]CO2-emissions ER'!C13</f>
        <v xml:space="preserve">  - Gas</v>
      </c>
      <c r="N86" s="27">
        <f>'[7]CO2-emissions ER'!D13</f>
        <v>101.06195903999996</v>
      </c>
      <c r="O86" s="27">
        <f>'[7]CO2-emissions ER'!E13</f>
        <v>98.667539878558529</v>
      </c>
      <c r="P86" s="27">
        <f>'[7]CO2-emissions ER'!F13</f>
        <v>105.25458856774007</v>
      </c>
      <c r="Q86" s="27">
        <f>'[7]CO2-emissions ER'!G13</f>
        <v>93.358668900497108</v>
      </c>
      <c r="R86" s="27">
        <f>'[7]CO2-emissions ER'!H13</f>
        <v>82.251583780841372</v>
      </c>
      <c r="S86" s="27">
        <f>'[7]CO2-emissions ER'!I13</f>
        <v>57.776332843388992</v>
      </c>
      <c r="T86" s="27">
        <f>'[7]CO2-emissions ER'!J13</f>
        <v>41.707682189296193</v>
      </c>
      <c r="U86" s="27">
        <f>'[7]CO2-emissions ER'!K13</f>
        <v>26.57114626415094</v>
      </c>
      <c r="V86" s="26">
        <f>'[7]CO2-emissions ER'!L13</f>
        <v>13.502123027320755</v>
      </c>
    </row>
    <row r="87" spans="2:22" x14ac:dyDescent="0.2">
      <c r="B87" s="28" t="str">
        <f>'[7]Transport ER'!C26</f>
        <v xml:space="preserve"> - biofuels</v>
      </c>
      <c r="C87" s="27">
        <f>'[7]Transport ER'!D26</f>
        <v>1.2190099905595986E-6</v>
      </c>
      <c r="D87" s="27">
        <f>'[7]Transport ER'!E26</f>
        <v>0</v>
      </c>
      <c r="E87" s="27">
        <f>'[7]Transport ER'!F26</f>
        <v>0</v>
      </c>
      <c r="F87" s="27">
        <f>'[7]Transport ER'!G26</f>
        <v>9.4222636689820654</v>
      </c>
      <c r="G87" s="27">
        <f>'[7]Transport ER'!H26</f>
        <v>24.571360962230631</v>
      </c>
      <c r="H87" s="27">
        <f>'[7]Transport ER'!I26</f>
        <v>48.211881187239278</v>
      </c>
      <c r="I87" s="27">
        <f>'[7]Transport ER'!J26</f>
        <v>103.07473586519046</v>
      </c>
      <c r="J87" s="27">
        <f>'[7]Transport ER'!K26</f>
        <v>195.27429024632278</v>
      </c>
      <c r="K87" s="26">
        <f>'[7]Transport ER'!L26</f>
        <v>276.48083999598578</v>
      </c>
      <c r="M87" s="28" t="str">
        <f>'[7]CO2-emissions ER'!C14</f>
        <v xml:space="preserve">  - Oil</v>
      </c>
      <c r="N87" s="27">
        <f>'[7]CO2-emissions ER'!D14</f>
        <v>66.759714000000002</v>
      </c>
      <c r="O87" s="27">
        <f>'[7]CO2-emissions ER'!E14</f>
        <v>73.642113246705577</v>
      </c>
      <c r="P87" s="27">
        <f>'[7]CO2-emissions ER'!F14</f>
        <v>51.398725046204738</v>
      </c>
      <c r="Q87" s="27">
        <f>'[7]CO2-emissions ER'!G14</f>
        <v>38.199309254896534</v>
      </c>
      <c r="R87" s="27">
        <f>'[7]CO2-emissions ER'!H14</f>
        <v>9.3842122058528972</v>
      </c>
      <c r="S87" s="27">
        <f>'[7]CO2-emissions ER'!I14</f>
        <v>2.0244403906217396</v>
      </c>
      <c r="T87" s="27">
        <f>'[7]CO2-emissions ER'!J14</f>
        <v>1.5567522767946886</v>
      </c>
      <c r="U87" s="27">
        <f>'[7]CO2-emissions ER'!K14</f>
        <v>6.2588123795454295E-2</v>
      </c>
      <c r="V87" s="26">
        <f>'[7]CO2-emissions ER'!L14</f>
        <v>-2.1726556363636676E-6</v>
      </c>
    </row>
    <row r="88" spans="2:22" x14ac:dyDescent="0.2">
      <c r="B88" s="28" t="str">
        <f>'[7]Transport ER'!C27</f>
        <v xml:space="preserve"> - synfuels</v>
      </c>
      <c r="C88" s="27">
        <f>'[7]Transport ER'!D27</f>
        <v>9.4404033798424963E-15</v>
      </c>
      <c r="D88" s="27">
        <f>'[7]Transport ER'!E27</f>
        <v>0</v>
      </c>
      <c r="E88" s="27">
        <f>'[7]Transport ER'!F27</f>
        <v>0</v>
      </c>
      <c r="F88" s="27">
        <f>'[7]Transport ER'!G27</f>
        <v>-2.4137325453278918E-14</v>
      </c>
      <c r="G88" s="27">
        <f>'[7]Transport ER'!H27</f>
        <v>-1.0072046080771655E-13</v>
      </c>
      <c r="H88" s="27">
        <f>'[7]Transport ER'!I27</f>
        <v>-2.0664065719313773E-13</v>
      </c>
      <c r="I88" s="27">
        <f>'[7]Transport ER'!J27</f>
        <v>8.5640472658800201E-14</v>
      </c>
      <c r="J88" s="27">
        <f>'[7]Transport ER'!K27</f>
        <v>3.7917949091972602E-13</v>
      </c>
      <c r="K88" s="26">
        <f>'[7]Transport ER'!L27</f>
        <v>2.9038438863176224E-13</v>
      </c>
      <c r="M88" s="28" t="str">
        <f>'[7]CO2-emissions ER'!C15</f>
        <v xml:space="preserve">  - Diesel</v>
      </c>
      <c r="N88" s="27">
        <f>'[7]CO2-emissions ER'!D15</f>
        <v>36.505521818181819</v>
      </c>
      <c r="O88" s="27">
        <f>'[7]CO2-emissions ER'!E15</f>
        <v>36.476821192052988</v>
      </c>
      <c r="P88" s="27">
        <f>'[7]CO2-emissions ER'!F15</f>
        <v>30.397350993377486</v>
      </c>
      <c r="Q88" s="27">
        <f>'[7]CO2-emissions ER'!G15</f>
        <v>15.647727272727273</v>
      </c>
      <c r="R88" s="27">
        <f>'[7]CO2-emissions ER'!H15</f>
        <v>9.2727272727272698</v>
      </c>
      <c r="S88" s="27">
        <f>'[7]CO2-emissions ER'!I15</f>
        <v>4.1165919282511201</v>
      </c>
      <c r="T88" s="27">
        <f>'[7]CO2-emissions ER'!J15</f>
        <v>1.5759656652360519</v>
      </c>
      <c r="U88" s="27">
        <f>'[7]CO2-emissions ER'!K15</f>
        <v>0</v>
      </c>
      <c r="V88" s="26">
        <f>'[7]CO2-emissions ER'!L15</f>
        <v>0</v>
      </c>
    </row>
    <row r="89" spans="2:22" x14ac:dyDescent="0.2">
      <c r="B89" s="28"/>
      <c r="C89" s="27"/>
      <c r="D89" s="27"/>
      <c r="E89" s="27"/>
      <c r="F89" s="27"/>
      <c r="G89" s="27"/>
      <c r="H89" s="27"/>
      <c r="I89" s="27"/>
      <c r="J89" s="27"/>
      <c r="K89" s="26"/>
      <c r="M89" s="28"/>
      <c r="N89" s="27"/>
      <c r="O89" s="27"/>
      <c r="P89" s="27"/>
      <c r="Q89" s="27"/>
      <c r="R89" s="27"/>
      <c r="S89" s="27"/>
      <c r="T89" s="27"/>
      <c r="U89" s="27"/>
      <c r="V89" s="26"/>
    </row>
    <row r="90" spans="2:22" x14ac:dyDescent="0.2">
      <c r="B90" s="28" t="str">
        <f>'[7]Transport ER'!C29</f>
        <v>aviation</v>
      </c>
      <c r="C90" s="27">
        <f>'[7]Transport ER'!D29</f>
        <v>200.11300000000062</v>
      </c>
      <c r="D90" s="27">
        <f>'[7]Transport ER'!E29</f>
        <v>216.12100000000271</v>
      </c>
      <c r="E90" s="27">
        <f>'[7]Transport ER'!F29</f>
        <v>228.50550375215875</v>
      </c>
      <c r="F90" s="27">
        <f>'[7]Transport ER'!G29</f>
        <v>234.82678662229262</v>
      </c>
      <c r="G90" s="27">
        <f>'[7]Transport ER'!H29</f>
        <v>241.49232066100828</v>
      </c>
      <c r="H90" s="27">
        <f>'[7]Transport ER'!I29</f>
        <v>252.59269537716116</v>
      </c>
      <c r="I90" s="27">
        <f>'[7]Transport ER'!J29</f>
        <v>277.95236311734141</v>
      </c>
      <c r="J90" s="27">
        <f>'[7]Transport ER'!K29</f>
        <v>282.01581365202566</v>
      </c>
      <c r="K90" s="26">
        <f>'[7]Transport ER'!L29</f>
        <v>300.69302893654037</v>
      </c>
      <c r="M90" s="28" t="str">
        <f>'[7]CO2-emissions ER'!C17</f>
        <v>Combined heat and power plants</v>
      </c>
      <c r="N90" s="27">
        <f>'[7]CO2-emissions ER'!D17</f>
        <v>14.795572150460135</v>
      </c>
      <c r="O90" s="27">
        <f>'[7]CO2-emissions ER'!E17</f>
        <v>14.580383439834968</v>
      </c>
      <c r="P90" s="27">
        <f>'[7]CO2-emissions ER'!F17</f>
        <v>16.028981891439852</v>
      </c>
      <c r="Q90" s="27">
        <f>'[7]CO2-emissions ER'!G17</f>
        <v>18.644893000193626</v>
      </c>
      <c r="R90" s="27">
        <f>'[7]CO2-emissions ER'!H17</f>
        <v>24.194825338951244</v>
      </c>
      <c r="S90" s="27">
        <f>'[7]CO2-emissions ER'!I17</f>
        <v>38.116910290447372</v>
      </c>
      <c r="T90" s="27">
        <f>'[7]CO2-emissions ER'!J17</f>
        <v>45.339567902370547</v>
      </c>
      <c r="U90" s="27">
        <f>'[7]CO2-emissions ER'!K17</f>
        <v>36.767808962126487</v>
      </c>
      <c r="V90" s="26">
        <f>'[7]CO2-emissions ER'!L17</f>
        <v>29.991368400266907</v>
      </c>
    </row>
    <row r="91" spans="2:22" x14ac:dyDescent="0.2">
      <c r="B91" s="28" t="str">
        <f>'[7]Transport ER'!C30</f>
        <v xml:space="preserve"> - fossil fuels</v>
      </c>
      <c r="C91" s="27">
        <f>'[7]Transport ER'!D30</f>
        <v>200.11299799887061</v>
      </c>
      <c r="D91" s="27">
        <f>'[7]Transport ER'!E30</f>
        <v>216.12100000000271</v>
      </c>
      <c r="E91" s="27">
        <f>'[7]Transport ER'!F30</f>
        <v>228.50550375215875</v>
      </c>
      <c r="F91" s="27">
        <f>'[7]Transport ER'!G30</f>
        <v>227.74148041189306</v>
      </c>
      <c r="G91" s="27">
        <f>'[7]Transport ER'!H30</f>
        <v>217.34308859490744</v>
      </c>
      <c r="H91" s="27">
        <f>'[7]Transport ER'!I30</f>
        <v>202.07415630172895</v>
      </c>
      <c r="I91" s="27">
        <f>'[7]Transport ER'!J30</f>
        <v>166.77141787040483</v>
      </c>
      <c r="J91" s="27">
        <f>'[7]Transport ER'!K30</f>
        <v>112.80632546081026</v>
      </c>
      <c r="K91" s="26">
        <f>'[7]Transport ER'!L30</f>
        <v>30.069302893654033</v>
      </c>
      <c r="M91" s="28" t="str">
        <f>'[7]CO2-emissions ER'!C18</f>
        <v xml:space="preserve">    - Hard coal (&amp; non-renewable waste)</v>
      </c>
      <c r="N91" s="27">
        <f>'[7]CO2-emissions ER'!D18</f>
        <v>0.85601691434667482</v>
      </c>
      <c r="O91" s="27">
        <f>'[7]CO2-emissions ER'!E18</f>
        <v>0.83316364790142416</v>
      </c>
      <c r="P91" s="27">
        <f>'[7]CO2-emissions ER'!F18</f>
        <v>0.53797267274663929</v>
      </c>
      <c r="Q91" s="27">
        <f>'[7]CO2-emissions ER'!G18</f>
        <v>0.50308127824230053</v>
      </c>
      <c r="R91" s="27">
        <f>'[7]CO2-emissions ER'!H18</f>
        <v>2.5373354268852115E-2</v>
      </c>
      <c r="S91" s="27">
        <f>'[7]CO2-emissions ER'!I18</f>
        <v>9.7318275881263787E-15</v>
      </c>
      <c r="T91" s="27">
        <f>'[7]CO2-emissions ER'!J18</f>
        <v>-1.3840546592283407E-14</v>
      </c>
      <c r="U91" s="27">
        <f>'[7]CO2-emissions ER'!K18</f>
        <v>3.7795108076503842E-14</v>
      </c>
      <c r="V91" s="26">
        <f>'[7]CO2-emissions ER'!L18</f>
        <v>-6.447177619151945E-15</v>
      </c>
    </row>
    <row r="92" spans="2:22" x14ac:dyDescent="0.2">
      <c r="B92" s="28" t="str">
        <f>'[7]Transport ER'!C31</f>
        <v xml:space="preserve"> - biofuels</v>
      </c>
      <c r="C92" s="27">
        <f>'[7]Transport ER'!D31</f>
        <v>2.0011299845026155E-6</v>
      </c>
      <c r="D92" s="27">
        <f>'[7]Transport ER'!E31</f>
        <v>0</v>
      </c>
      <c r="E92" s="27">
        <f>'[7]Transport ER'!F31</f>
        <v>0</v>
      </c>
      <c r="F92" s="27">
        <f>'[7]Transport ER'!G31</f>
        <v>7.0853062103995725</v>
      </c>
      <c r="G92" s="27">
        <f>'[7]Transport ER'!H31</f>
        <v>24.149232066100922</v>
      </c>
      <c r="H92" s="27">
        <f>'[7]Transport ER'!I31</f>
        <v>50.51853907543245</v>
      </c>
      <c r="I92" s="27">
        <f>'[7]Transport ER'!J31</f>
        <v>111.18094524693647</v>
      </c>
      <c r="J92" s="27">
        <f>'[7]Transport ER'!K31</f>
        <v>169.20948819121506</v>
      </c>
      <c r="K92" s="26">
        <f>'[7]Transport ER'!L31</f>
        <v>270.62372604288606</v>
      </c>
      <c r="M92" s="28" t="str">
        <f>'[7]CO2-emissions ER'!C19</f>
        <v xml:space="preserve">    - Lignite</v>
      </c>
      <c r="N92" s="27">
        <f>'[7]CO2-emissions ER'!D19</f>
        <v>0.15964083105346488</v>
      </c>
      <c r="O92" s="27">
        <f>'[7]CO2-emissions ER'!E19</f>
        <v>0.20317252037092678</v>
      </c>
      <c r="P92" s="27">
        <f>'[7]CO2-emissions ER'!F19</f>
        <v>9.6412628207938462E-7</v>
      </c>
      <c r="Q92" s="27">
        <f>'[7]CO2-emissions ER'!G19</f>
        <v>1.4435288174180743E-6</v>
      </c>
      <c r="R92" s="27">
        <f>'[7]CO2-emissions ER'!H19</f>
        <v>2.1066873305587958E-6</v>
      </c>
      <c r="S92" s="27">
        <f>'[7]CO2-emissions ER'!I19</f>
        <v>3.2202581288921951E-6</v>
      </c>
      <c r="T92" s="27">
        <f>'[7]CO2-emissions ER'!J19</f>
        <v>4.1810574823170048E-6</v>
      </c>
      <c r="U92" s="27">
        <f>'[7]CO2-emissions ER'!K19</f>
        <v>5.07431854707026E-6</v>
      </c>
      <c r="V92" s="26">
        <f>'[7]CO2-emissions ER'!L19</f>
        <v>6.0652588031999997E-6</v>
      </c>
    </row>
    <row r="93" spans="2:22" x14ac:dyDescent="0.2">
      <c r="B93" s="28" t="str">
        <f>'[7]Transport ER'!C32</f>
        <v xml:space="preserve"> - synfuels</v>
      </c>
      <c r="C93" s="27">
        <f>'[7]Transport ER'!D32</f>
        <v>1.5497390846263969E-14</v>
      </c>
      <c r="D93" s="27">
        <f>'[7]Transport ER'!E32</f>
        <v>0</v>
      </c>
      <c r="E93" s="27">
        <f>'[7]Transport ER'!F32</f>
        <v>0</v>
      </c>
      <c r="F93" s="27">
        <f>'[7]Transport ER'!G32</f>
        <v>-1.8150663995908851E-14</v>
      </c>
      <c r="G93" s="27">
        <f>'[7]Transport ER'!H32</f>
        <v>-9.8990112333987685E-14</v>
      </c>
      <c r="H93" s="27">
        <f>'[7]Transport ER'!I32</f>
        <v>-2.1652720984775873E-13</v>
      </c>
      <c r="I93" s="27">
        <f>'[7]Transport ER'!J32</f>
        <v>9.2375581869576017E-14</v>
      </c>
      <c r="J93" s="27">
        <f>'[7]Transport ER'!K32</f>
        <v>3.2856740900299097E-13</v>
      </c>
      <c r="K93" s="26">
        <f>'[7]Transport ER'!L32</f>
        <v>2.8423273467106786E-13</v>
      </c>
      <c r="M93" s="28" t="str">
        <f>'[7]CO2-emissions ER'!C20</f>
        <v xml:space="preserve">    - Gas</v>
      </c>
      <c r="N93" s="27">
        <f>'[7]CO2-emissions ER'!D20</f>
        <v>9.7743744027889861</v>
      </c>
      <c r="O93" s="27">
        <f>'[7]CO2-emissions ER'!E20</f>
        <v>9.574742365465605</v>
      </c>
      <c r="P93" s="27">
        <f>'[7]CO2-emissions ER'!F20</f>
        <v>11.958430001940352</v>
      </c>
      <c r="Q93" s="27">
        <f>'[7]CO2-emissions ER'!G20</f>
        <v>16.486021510816258</v>
      </c>
      <c r="R93" s="27">
        <f>'[7]CO2-emissions ER'!H20</f>
        <v>23.955623366035059</v>
      </c>
      <c r="S93" s="27">
        <f>'[7]CO2-emissions ER'!I20</f>
        <v>36.721860664242364</v>
      </c>
      <c r="T93" s="27">
        <f>'[7]CO2-emissions ER'!J20</f>
        <v>45.339562161255252</v>
      </c>
      <c r="U93" s="27">
        <f>'[7]CO2-emissions ER'!K20</f>
        <v>36.767802050868028</v>
      </c>
      <c r="V93" s="26">
        <f>'[7]CO2-emissions ER'!L20</f>
        <v>29.991360250046508</v>
      </c>
    </row>
    <row r="94" spans="2:22" x14ac:dyDescent="0.2">
      <c r="B94" s="28"/>
      <c r="C94" s="27"/>
      <c r="D94" s="27"/>
      <c r="E94" s="27"/>
      <c r="F94" s="27"/>
      <c r="G94" s="27"/>
      <c r="H94" s="27"/>
      <c r="I94" s="27"/>
      <c r="J94" s="27"/>
      <c r="K94" s="26"/>
      <c r="M94" s="28" t="str">
        <f>'[7]CO2-emissions ER'!C21</f>
        <v xml:space="preserve">    - Oil</v>
      </c>
      <c r="N94" s="27">
        <f>'[7]CO2-emissions ER'!D21</f>
        <v>4.0055400022710108</v>
      </c>
      <c r="O94" s="27">
        <f>'[7]CO2-emissions ER'!E21</f>
        <v>3.9693049060970109</v>
      </c>
      <c r="P94" s="27">
        <f>'[7]CO2-emissions ER'!F21</f>
        <v>3.5325782526265792</v>
      </c>
      <c r="Q94" s="27">
        <f>'[7]CO2-emissions ER'!G21</f>
        <v>1.6557887676062497</v>
      </c>
      <c r="R94" s="27">
        <f>'[7]CO2-emissions ER'!H21</f>
        <v>0.21382651196000013</v>
      </c>
      <c r="S94" s="27">
        <f>'[7]CO2-emissions ER'!I21</f>
        <v>1.3950464059468726</v>
      </c>
      <c r="T94" s="27">
        <f>'[7]CO2-emissions ER'!J21</f>
        <v>1.5600578246983416E-6</v>
      </c>
      <c r="U94" s="27">
        <f>'[7]CO2-emissions ER'!K21</f>
        <v>1.8369398763495467E-6</v>
      </c>
      <c r="V94" s="26">
        <f>'[7]CO2-emissions ER'!L21</f>
        <v>2.0849616000000478E-6</v>
      </c>
    </row>
    <row r="95" spans="2:22" x14ac:dyDescent="0.2">
      <c r="B95" s="28" t="str">
        <f>'[7]Transport ER'!C34</f>
        <v>total (incl. pipelines)</v>
      </c>
      <c r="C95" s="27">
        <f>'[7]Transport ER'!D34</f>
        <v>6839.2120000000141</v>
      </c>
      <c r="D95" s="27">
        <f>'[7]Transport ER'!E34</f>
        <v>7330.6808673659061</v>
      </c>
      <c r="E95" s="27">
        <f>'[7]Transport ER'!F34</f>
        <v>7935.9999999999964</v>
      </c>
      <c r="F95" s="27">
        <f>'[7]Transport ER'!G34</f>
        <v>7819.4302724323761</v>
      </c>
      <c r="G95" s="27">
        <f>'[7]Transport ER'!H34</f>
        <v>7499.9999999999864</v>
      </c>
      <c r="H95" s="27">
        <f>'[7]Transport ER'!I34</f>
        <v>7114.6287006684497</v>
      </c>
      <c r="I95" s="27">
        <f>'[7]Transport ER'!J34</f>
        <v>6664.0000000000109</v>
      </c>
      <c r="J95" s="27">
        <f>'[7]Transport ER'!K34</f>
        <v>6464.7270353925123</v>
      </c>
      <c r="K95" s="26">
        <f>'[7]Transport ER'!L34</f>
        <v>5886.0000000000055</v>
      </c>
      <c r="M95" s="28"/>
      <c r="N95" s="27"/>
      <c r="O95" s="27"/>
      <c r="P95" s="27"/>
      <c r="Q95" s="27"/>
      <c r="R95" s="27"/>
      <c r="S95" s="27"/>
      <c r="T95" s="27"/>
      <c r="U95" s="27"/>
      <c r="V95" s="26"/>
    </row>
    <row r="96" spans="2:22" x14ac:dyDescent="0.2">
      <c r="B96" s="28" t="str">
        <f>'[7]Transport ER'!C35</f>
        <v xml:space="preserve"> - fossil fuels</v>
      </c>
      <c r="C96" s="27">
        <f>'[7]Transport ER'!D35</f>
        <v>5992.9149956855217</v>
      </c>
      <c r="D96" s="27">
        <f>'[7]Transport ER'!E35</f>
        <v>6297.5670443359568</v>
      </c>
      <c r="E96" s="27">
        <f>'[7]Transport ER'!F35</f>
        <v>6471.7824571515057</v>
      </c>
      <c r="F96" s="27">
        <f>'[7]Transport ER'!G35</f>
        <v>5624.046552111161</v>
      </c>
      <c r="G96" s="27">
        <f>'[7]Transport ER'!H35</f>
        <v>4411.4037207050069</v>
      </c>
      <c r="H96" s="27">
        <f>'[7]Transport ER'!I35</f>
        <v>2893.3161227936193</v>
      </c>
      <c r="I96" s="27">
        <f>'[7]Transport ER'!J35</f>
        <v>1741.5946097986141</v>
      </c>
      <c r="J96" s="27">
        <f>'[7]Transport ER'!K35</f>
        <v>736.29707001965858</v>
      </c>
      <c r="K96" s="26">
        <f>'[7]Transport ER'!L35</f>
        <v>255.50781534851242</v>
      </c>
      <c r="M96" s="28" t="str">
        <f>'[7]CO2-emissions ER'!C24</f>
        <v>CO2 emissions power and CHP plants</v>
      </c>
      <c r="N96" s="27">
        <f>'[7]CO2-emissions ER'!D24</f>
        <v>262.95485288918189</v>
      </c>
      <c r="O96" s="27">
        <f>'[7]CO2-emissions ER'!E24</f>
        <v>269.47714507583157</v>
      </c>
      <c r="P96" s="27">
        <f>'[7]CO2-emissions ER'!F24</f>
        <v>242.30806821062055</v>
      </c>
      <c r="Q96" s="27">
        <f>'[7]CO2-emissions ER'!G24</f>
        <v>200.84987601208869</v>
      </c>
      <c r="R96" s="27">
        <f>'[7]CO2-emissions ER'!H24</f>
        <v>143.78590705361825</v>
      </c>
      <c r="S96" s="27">
        <f>'[7]CO2-emissions ER'!I24</f>
        <v>112.10439512441742</v>
      </c>
      <c r="T96" s="27">
        <f>'[7]CO2-emissions ER'!J24</f>
        <v>91.024127967883672</v>
      </c>
      <c r="U96" s="27">
        <f>'[7]CO2-emissions ER'!K24</f>
        <v>64.144186574121832</v>
      </c>
      <c r="V96" s="26">
        <f>'[7]CO2-emissions ER'!L24</f>
        <v>43.503827459360387</v>
      </c>
    </row>
    <row r="97" spans="2:22" x14ac:dyDescent="0.2">
      <c r="B97" s="28" t="str">
        <f>'[7]Transport ER'!C36</f>
        <v xml:space="preserve"> - biofuels (incl. biogas)</v>
      </c>
      <c r="C97" s="27">
        <f>'[7]Transport ER'!D36</f>
        <v>557.11699999999973</v>
      </c>
      <c r="D97" s="27">
        <f>'[7]Transport ER'!E36</f>
        <v>702.12274367994303</v>
      </c>
      <c r="E97" s="27">
        <f>'[7]Transport ER'!F36</f>
        <v>1055.6069122588701</v>
      </c>
      <c r="F97" s="27">
        <f>'[7]Transport ER'!G36</f>
        <v>1314.8942411220801</v>
      </c>
      <c r="G97" s="27">
        <f>'[7]Transport ER'!H36</f>
        <v>1760.8787124437699</v>
      </c>
      <c r="H97" s="27">
        <f>'[7]Transport ER'!I36</f>
        <v>2133.1361735574096</v>
      </c>
      <c r="I97" s="27">
        <f>'[7]Transport ER'!J36</f>
        <v>2316.6468913195099</v>
      </c>
      <c r="J97" s="27">
        <f>'[7]Transport ER'!K36</f>
        <v>2478.1460905406007</v>
      </c>
      <c r="K97" s="26">
        <f>'[7]Transport ER'!L36</f>
        <v>2290.8067619255698</v>
      </c>
      <c r="M97" s="28" t="str">
        <f>'[7]CO2-emissions ER'!C25</f>
        <v xml:space="preserve">  - Hard coal (&amp; non-renewable waste)</v>
      </c>
      <c r="N97" s="27">
        <f>'[7]CO2-emissions ER'!D25</f>
        <v>34.556497874886645</v>
      </c>
      <c r="O97" s="27">
        <f>'[7]CO2-emissions ER'!E25</f>
        <v>37.856050161734437</v>
      </c>
      <c r="P97" s="27">
        <f>'[7]CO2-emissions ER'!F25</f>
        <v>32.028832955820448</v>
      </c>
      <c r="Q97" s="27">
        <f>'[7]CO2-emissions ER'!G25</f>
        <v>30.104034948695514</v>
      </c>
      <c r="R97" s="27">
        <f>'[7]CO2-emissions ER'!H25</f>
        <v>17.652801657217537</v>
      </c>
      <c r="S97" s="27">
        <f>'[7]CO2-emissions ER'!I25</f>
        <v>10.059780335614926</v>
      </c>
      <c r="T97" s="27">
        <f>'[7]CO2-emissions ER'!J25</f>
        <v>0.83382121672931264</v>
      </c>
      <c r="U97" s="27">
        <f>'[7]CO2-emissions ER'!K25</f>
        <v>0.73230507227936081</v>
      </c>
      <c r="V97" s="26">
        <f>'[7]CO2-emissions ER'!L25</f>
        <v>5.7739312962154582E-7</v>
      </c>
    </row>
    <row r="98" spans="2:22" x14ac:dyDescent="0.2">
      <c r="B98" s="28" t="str">
        <f>'[7]Transport ER'!C37</f>
        <v xml:space="preserve"> - synfuels</v>
      </c>
      <c r="C98" s="27">
        <f>'[7]Transport ER'!D37</f>
        <v>4.3144922933349607E-6</v>
      </c>
      <c r="D98" s="27">
        <f>'[7]Transport ER'!E37</f>
        <v>4.9323120117187505E-12</v>
      </c>
      <c r="E98" s="27">
        <f>'[7]Transport ER'!F37</f>
        <v>-6.0150146484375007E-13</v>
      </c>
      <c r="F98" s="27">
        <f>'[7]Transport ER'!G37</f>
        <v>-3.3684082031250003E-12</v>
      </c>
      <c r="G98" s="27">
        <f>'[7]Transport ER'!H37</f>
        <v>-7.2180175781250001E-12</v>
      </c>
      <c r="H98" s="27">
        <f>'[7]Transport ER'!I37</f>
        <v>-9.142822265625E-12</v>
      </c>
      <c r="I98" s="27">
        <f>'[7]Transport ER'!J37</f>
        <v>1.9248046874999999E-12</v>
      </c>
      <c r="J98" s="27">
        <f>'[7]Transport ER'!K37</f>
        <v>4.8120117187500006E-12</v>
      </c>
      <c r="K98" s="26">
        <f>'[7]Transport ER'!L37</f>
        <v>2.4060058593750003E-12</v>
      </c>
      <c r="M98" s="28" t="str">
        <f>'[7]CO2-emissions ER'!C26</f>
        <v xml:space="preserve">  - Lignite</v>
      </c>
      <c r="N98" s="27">
        <f>'[7]CO2-emissions ER'!D26</f>
        <v>10.291245751053481</v>
      </c>
      <c r="O98" s="27">
        <f>'[7]CO2-emissions ER'!E26</f>
        <v>9.2905733252174052</v>
      </c>
      <c r="P98" s="27">
        <f>'[7]CO2-emissions ER'!F26</f>
        <v>7.7375623929108377</v>
      </c>
      <c r="Q98" s="27">
        <f>'[7]CO2-emissions ER'!G26</f>
        <v>5.3983253568497576</v>
      </c>
      <c r="R98" s="27">
        <f>'[7]CO2-emissions ER'!H26</f>
        <v>1.0551322589840972</v>
      </c>
      <c r="S98" s="27">
        <f>'[7]CO2-emissions ER'!I26</f>
        <v>1.0342556351414012E-2</v>
      </c>
      <c r="T98" s="27">
        <f>'[7]CO2-emissions ER'!J26</f>
        <v>1.0342898514357424E-2</v>
      </c>
      <c r="U98" s="27">
        <f>'[7]CO2-emissions ER'!K26</f>
        <v>1.0343226088166615E-2</v>
      </c>
      <c r="V98" s="26">
        <f>'[7]CO2-emissions ER'!L26</f>
        <v>1.0343692294028832E-2</v>
      </c>
    </row>
    <row r="99" spans="2:22" x14ac:dyDescent="0.2">
      <c r="B99" s="28" t="str">
        <f>'[7]Transport ER'!C38</f>
        <v xml:space="preserve"> - natural gas</v>
      </c>
      <c r="C99" s="27">
        <f>'[7]Transport ER'!D38</f>
        <v>270.98500000000064</v>
      </c>
      <c r="D99" s="27">
        <f>'[7]Transport ER'!E38</f>
        <v>311.7600823000023</v>
      </c>
      <c r="E99" s="27">
        <f>'[7]Transport ER'!F38</f>
        <v>367.15862992900531</v>
      </c>
      <c r="F99" s="27">
        <f>'[7]Transport ER'!G38</f>
        <v>646.2957144321972</v>
      </c>
      <c r="G99" s="27">
        <f>'[7]Transport ER'!H38</f>
        <v>821.35152976789925</v>
      </c>
      <c r="H99" s="27">
        <f>'[7]Transport ER'!I38</f>
        <v>965.36028710317009</v>
      </c>
      <c r="I99" s="27">
        <f>'[7]Transport ER'!J38</f>
        <v>893.84217982647317</v>
      </c>
      <c r="J99" s="27">
        <f>'[7]Transport ER'!K38</f>
        <v>820.50631200104851</v>
      </c>
      <c r="K99" s="26">
        <f>'[7]Transport ER'!L38</f>
        <v>662.76125536443317</v>
      </c>
      <c r="M99" s="28" t="str">
        <f>'[7]CO2-emissions ER'!C27</f>
        <v xml:space="preserve">  - Gas</v>
      </c>
      <c r="N99" s="27">
        <f>'[7]CO2-emissions ER'!D27</f>
        <v>110.83633344278894</v>
      </c>
      <c r="O99" s="27">
        <f>'[7]CO2-emissions ER'!E27</f>
        <v>108.24228224402414</v>
      </c>
      <c r="P99" s="27">
        <f>'[7]CO2-emissions ER'!F27</f>
        <v>117.21301856968043</v>
      </c>
      <c r="Q99" s="27">
        <f>'[7]CO2-emissions ER'!G27</f>
        <v>109.84469041131337</v>
      </c>
      <c r="R99" s="27">
        <f>'[7]CO2-emissions ER'!H27</f>
        <v>106.20720714687643</v>
      </c>
      <c r="S99" s="27">
        <f>'[7]CO2-emissions ER'!I27</f>
        <v>94.498193507631356</v>
      </c>
      <c r="T99" s="27">
        <f>'[7]CO2-emissions ER'!J27</f>
        <v>87.047244350551438</v>
      </c>
      <c r="U99" s="27">
        <f>'[7]CO2-emissions ER'!K27</f>
        <v>63.338948315018968</v>
      </c>
      <c r="V99" s="26">
        <f>'[7]CO2-emissions ER'!L27</f>
        <v>43.493483277367261</v>
      </c>
    </row>
    <row r="100" spans="2:22" x14ac:dyDescent="0.2">
      <c r="B100" s="28" t="str">
        <f>'[7]Transport ER'!C39</f>
        <v xml:space="preserve"> - hydrogen</v>
      </c>
      <c r="C100" s="27">
        <f>'[7]Transport ER'!D39</f>
        <v>0</v>
      </c>
      <c r="D100" s="27">
        <f>'[7]Transport ER'!E39</f>
        <v>0</v>
      </c>
      <c r="E100" s="27">
        <f>'[7]Transport ER'!F39</f>
        <v>0</v>
      </c>
      <c r="F100" s="27">
        <f>'[7]Transport ER'!G39</f>
        <v>35.883432073887334</v>
      </c>
      <c r="G100" s="27">
        <f>'[7]Transport ER'!H39</f>
        <v>68.35614634253632</v>
      </c>
      <c r="H100" s="27">
        <f>'[7]Transport ER'!I39</f>
        <v>319.71908787088046</v>
      </c>
      <c r="I100" s="27">
        <f>'[7]Transport ER'!J39</f>
        <v>542.73245267608672</v>
      </c>
      <c r="J100" s="27">
        <f>'[7]Transport ER'!K39</f>
        <v>776.29399200104865</v>
      </c>
      <c r="K100" s="26">
        <f>'[7]Transport ER'!L39</f>
        <v>862.80041381958722</v>
      </c>
      <c r="M100" s="28" t="str">
        <f>'[7]CO2-emissions ER'!C28</f>
        <v xml:space="preserve">  - Oil &amp; diesel</v>
      </c>
      <c r="N100" s="27">
        <f>'[7]CO2-emissions ER'!D28</f>
        <v>107.27077582045283</v>
      </c>
      <c r="O100" s="27">
        <f>'[7]CO2-emissions ER'!E28</f>
        <v>114.08823934485558</v>
      </c>
      <c r="P100" s="27">
        <f>'[7]CO2-emissions ER'!F28</f>
        <v>85.32865429220881</v>
      </c>
      <c r="Q100" s="27">
        <f>'[7]CO2-emissions ER'!G28</f>
        <v>55.502825295230053</v>
      </c>
      <c r="R100" s="27">
        <f>'[7]CO2-emissions ER'!H28</f>
        <v>18.870765990540168</v>
      </c>
      <c r="S100" s="27">
        <f>'[7]CO2-emissions ER'!I28</f>
        <v>7.5360787248197321</v>
      </c>
      <c r="T100" s="27">
        <f>'[7]CO2-emissions ER'!J28</f>
        <v>3.1327195020885652</v>
      </c>
      <c r="U100" s="27">
        <f>'[7]CO2-emissions ER'!K28</f>
        <v>6.2589960735330644E-2</v>
      </c>
      <c r="V100" s="26">
        <f>'[7]CO2-emissions ER'!L28</f>
        <v>-8.7694036363619799E-8</v>
      </c>
    </row>
    <row r="101" spans="2:22" x14ac:dyDescent="0.2">
      <c r="B101" s="28" t="str">
        <f>'[7]Transport ER'!C40</f>
        <v xml:space="preserve"> - electricity</v>
      </c>
      <c r="C101" s="27">
        <f>'[7]Transport ER'!D40</f>
        <v>18.195000000000018</v>
      </c>
      <c r="D101" s="27">
        <f>'[7]Transport ER'!E40</f>
        <v>19.230997050000099</v>
      </c>
      <c r="E101" s="27">
        <f>'[7]Transport ER'!F40</f>
        <v>41.452000660616321</v>
      </c>
      <c r="F101" s="27">
        <f>'[7]Transport ER'!G40</f>
        <v>198.31033269305436</v>
      </c>
      <c r="G101" s="27">
        <f>'[7]Transport ER'!H40</f>
        <v>438.00989074078035</v>
      </c>
      <c r="H101" s="27">
        <f>'[7]Transport ER'!I40</f>
        <v>803.09702934337918</v>
      </c>
      <c r="I101" s="27">
        <f>'[7]Transport ER'!J40</f>
        <v>1169.1838663793246</v>
      </c>
      <c r="J101" s="27">
        <f>'[7]Transport ER'!K40</f>
        <v>1653.4835708301503</v>
      </c>
      <c r="K101" s="26">
        <f>'[7]Transport ER'!L40</f>
        <v>1814.1237535419009</v>
      </c>
      <c r="M101" s="28"/>
      <c r="N101" s="27"/>
      <c r="O101" s="27"/>
      <c r="P101" s="27"/>
      <c r="Q101" s="27"/>
      <c r="R101" s="27"/>
      <c r="S101" s="27"/>
      <c r="T101" s="27"/>
      <c r="U101" s="27"/>
      <c r="V101" s="26"/>
    </row>
    <row r="102" spans="2:22" x14ac:dyDescent="0.2">
      <c r="B102" s="28"/>
      <c r="C102" s="27"/>
      <c r="D102" s="27"/>
      <c r="E102" s="27"/>
      <c r="F102" s="27"/>
      <c r="G102" s="27"/>
      <c r="H102" s="27"/>
      <c r="I102" s="27"/>
      <c r="J102" s="27"/>
      <c r="K102" s="26"/>
      <c r="M102" s="28" t="str">
        <f>'[7]CO2-emissions ER'!C30</f>
        <v>CO2 intensity (g/kWh)</v>
      </c>
      <c r="N102" s="27">
        <f>'[7]CO2-emissions ER'!D30</f>
        <v>0</v>
      </c>
      <c r="O102" s="27">
        <f>'[7]CO2-emissions ER'!E30</f>
        <v>0</v>
      </c>
      <c r="P102" s="27">
        <f>'[7]CO2-emissions ER'!F30</f>
        <v>0</v>
      </c>
      <c r="Q102" s="27">
        <f>'[7]CO2-emissions ER'!G30</f>
        <v>0</v>
      </c>
      <c r="R102" s="27">
        <f>'[7]CO2-emissions ER'!H30</f>
        <v>0</v>
      </c>
      <c r="S102" s="27">
        <f>'[7]CO2-emissions ER'!I30</f>
        <v>0</v>
      </c>
      <c r="T102" s="27">
        <f>'[7]CO2-emissions ER'!J30</f>
        <v>0</v>
      </c>
      <c r="U102" s="27">
        <f>'[7]CO2-emissions ER'!K30</f>
        <v>0</v>
      </c>
      <c r="V102" s="26">
        <f>'[7]CO2-emissions ER'!L30</f>
        <v>0</v>
      </c>
    </row>
    <row r="103" spans="2:22" x14ac:dyDescent="0.2">
      <c r="B103" s="28" t="str">
        <f>'[7]Transport ER'!C42</f>
        <v>total RES</v>
      </c>
      <c r="C103" s="27">
        <f>'[7]Transport ER'!D42</f>
        <v>568.85213749158754</v>
      </c>
      <c r="D103" s="27">
        <f>'[7]Transport ER'!E42</f>
        <v>714.92911174022686</v>
      </c>
      <c r="E103" s="27">
        <f>'[7]Transport ER'!F42</f>
        <v>1085.1570800890131</v>
      </c>
      <c r="F103" s="27">
        <f>'[7]Transport ER'!G42</f>
        <v>1495.080707618471</v>
      </c>
      <c r="G103" s="27">
        <f>'[7]Transport ER'!H42</f>
        <v>2186.2331698426528</v>
      </c>
      <c r="H103" s="27">
        <f>'[7]Transport ER'!I42</f>
        <v>3133.6990607309649</v>
      </c>
      <c r="I103" s="27">
        <f>'[7]Transport ER'!J42</f>
        <v>3891.5975087550396</v>
      </c>
      <c r="J103" s="27">
        <f>'[7]Transport ER'!K42</f>
        <v>4787.1729941945432</v>
      </c>
      <c r="K103" s="26">
        <f>'[7]Transport ER'!L42</f>
        <v>4881.3304755439403</v>
      </c>
      <c r="M103" s="28" t="str">
        <f>'[7]CO2-emissions ER'!C31</f>
        <v>without credit for CHP heat</v>
      </c>
      <c r="N103" s="27">
        <f>'[7]CO2-emissions ER'!D31</f>
        <v>0</v>
      </c>
      <c r="O103" s="27">
        <f>'[7]CO2-emissions ER'!E31</f>
        <v>0</v>
      </c>
      <c r="P103" s="27">
        <f>'[7]CO2-emissions ER'!F31</f>
        <v>0</v>
      </c>
      <c r="Q103" s="27">
        <f>'[7]CO2-emissions ER'!G31</f>
        <v>0</v>
      </c>
      <c r="R103" s="27">
        <f>'[7]CO2-emissions ER'!H31</f>
        <v>0</v>
      </c>
      <c r="S103" s="27">
        <f>'[7]CO2-emissions ER'!I31</f>
        <v>0</v>
      </c>
      <c r="T103" s="27">
        <f>'[7]CO2-emissions ER'!J31</f>
        <v>0</v>
      </c>
      <c r="U103" s="27">
        <f>'[7]CO2-emissions ER'!K31</f>
        <v>0</v>
      </c>
      <c r="V103" s="26">
        <f>'[7]CO2-emissions ER'!L31</f>
        <v>0</v>
      </c>
    </row>
    <row r="104" spans="2:22" ht="13.5" thickBot="1" x14ac:dyDescent="0.25">
      <c r="B104" s="25" t="str">
        <f>'[7]Transport ER'!C43</f>
        <v>RES share</v>
      </c>
      <c r="C104" s="24">
        <f>'[7]Transport ER'!D43</f>
        <v>8.3175099337699496E-2</v>
      </c>
      <c r="D104" s="24">
        <f>'[7]Transport ER'!E43</f>
        <v>9.7525608422389068E-2</v>
      </c>
      <c r="E104" s="24">
        <f>'[7]Transport ER'!F43</f>
        <v>0.13673854335799057</v>
      </c>
      <c r="F104" s="24">
        <f>'[7]Transport ER'!G43</f>
        <v>0.19120072121998716</v>
      </c>
      <c r="G104" s="24">
        <f>'[7]Transport ER'!H43</f>
        <v>0.29149775597902094</v>
      </c>
      <c r="H104" s="24">
        <f>'[7]Transport ER'!I43</f>
        <v>0.44045855273326368</v>
      </c>
      <c r="I104" s="24">
        <f>'[7]Transport ER'!J43</f>
        <v>0.58397321559949478</v>
      </c>
      <c r="J104" s="24">
        <f>'[7]Transport ER'!K43</f>
        <v>0.74050659339306302</v>
      </c>
      <c r="K104" s="23">
        <f>'[7]Transport ER'!L43</f>
        <v>0.82931200739788224</v>
      </c>
      <c r="M104" s="28" t="str">
        <f>'[7]CO2-emissions ER'!C32</f>
        <v xml:space="preserve">  - CO2 intensity fossil electr. generation</v>
      </c>
      <c r="N104" s="27">
        <f>'[7]CO2-emissions ER'!D32</f>
        <v>642.73953567951958</v>
      </c>
      <c r="O104" s="27">
        <f>'[7]CO2-emissions ER'!E32</f>
        <v>634.44368319594525</v>
      </c>
      <c r="P104" s="27">
        <f>'[7]CO2-emissions ER'!F32</f>
        <v>603.60146743863652</v>
      </c>
      <c r="Q104" s="27">
        <f>'[7]CO2-emissions ER'!G32</f>
        <v>550.52228586199749</v>
      </c>
      <c r="R104" s="27">
        <f>'[7]CO2-emissions ER'!H32</f>
        <v>489.16429478254423</v>
      </c>
      <c r="S104" s="27">
        <f>'[7]CO2-emissions ER'!I32</f>
        <v>469.36493614161043</v>
      </c>
      <c r="T104" s="27">
        <f>'[7]CO2-emissions ER'!J32</f>
        <v>453.13651275771787</v>
      </c>
      <c r="U104" s="27">
        <f>'[7]CO2-emissions ER'!K32</f>
        <v>445.79630837182197</v>
      </c>
      <c r="V104" s="26">
        <f>'[7]CO2-emissions ER'!L32</f>
        <v>446.07414320315985</v>
      </c>
    </row>
    <row r="105" spans="2:22" ht="13.5" thickBot="1" x14ac:dyDescent="0.25">
      <c r="M105" s="28" t="str">
        <f>'[7]CO2-emissions ER'!C33</f>
        <v xml:space="preserve">  - CO2 intensity total electr. generation</v>
      </c>
      <c r="N105" s="27">
        <f>'[7]CO2-emissions ER'!D33</f>
        <v>216.33298915663235</v>
      </c>
      <c r="O105" s="27">
        <f>'[7]CO2-emissions ER'!E33</f>
        <v>199.39781418794664</v>
      </c>
      <c r="P105" s="27">
        <f>'[7]CO2-emissions ER'!F33</f>
        <v>166.06852344399971</v>
      </c>
      <c r="Q105" s="27">
        <f>'[7]CO2-emissions ER'!G33</f>
        <v>123.15117089460981</v>
      </c>
      <c r="R105" s="27">
        <f>'[7]CO2-emissions ER'!H33</f>
        <v>78.129266235127588</v>
      </c>
      <c r="S105" s="27">
        <f>'[7]CO2-emissions ER'!I33</f>
        <v>50.977496000621279</v>
      </c>
      <c r="T105" s="27">
        <f>'[7]CO2-emissions ER'!J33</f>
        <v>36.082284448932491</v>
      </c>
      <c r="U105" s="27">
        <f>'[7]CO2-emissions ER'!K33</f>
        <v>21.681095170344083</v>
      </c>
      <c r="V105" s="26">
        <f>'[7]CO2-emissions ER'!L33</f>
        <v>13.542000930532149</v>
      </c>
    </row>
    <row r="106" spans="2:22" x14ac:dyDescent="0.2">
      <c r="B106" s="38" t="str">
        <f>'[7]Heat supply ER'!D4</f>
        <v>Heat supply in PJ/a</v>
      </c>
      <c r="C106" s="37" t="str">
        <f>'[7]Heat supply ER'!D5</f>
        <v>Scenario:</v>
      </c>
      <c r="D106" s="37" t="str">
        <f>'[7]Heat supply ER'!E5</f>
        <v>Latin America Energy [R]Evolution (2015)</v>
      </c>
      <c r="E106" s="37"/>
      <c r="F106" s="37"/>
      <c r="G106" s="37"/>
      <c r="H106" s="37"/>
      <c r="I106" s="37"/>
      <c r="J106" s="37"/>
      <c r="K106" s="36"/>
      <c r="M106" s="28"/>
      <c r="N106" s="27"/>
      <c r="O106" s="27"/>
      <c r="P106" s="27"/>
      <c r="Q106" s="27"/>
      <c r="R106" s="27"/>
      <c r="S106" s="27"/>
      <c r="T106" s="27"/>
      <c r="U106" s="27"/>
      <c r="V106" s="26"/>
    </row>
    <row r="107" spans="2:22" x14ac:dyDescent="0.2">
      <c r="B107" s="28"/>
      <c r="C107" s="27"/>
      <c r="D107" s="27"/>
      <c r="E107" s="27"/>
      <c r="F107" s="27"/>
      <c r="G107" s="27"/>
      <c r="H107" s="27"/>
      <c r="I107" s="27"/>
      <c r="J107" s="27"/>
      <c r="K107" s="26"/>
      <c r="M107" s="28" t="str">
        <f>'[7]CO2-emissions ER'!C36</f>
        <v>CO2 emissions by sector</v>
      </c>
      <c r="N107" s="27">
        <f>'[7]CO2-emissions ER'!D36</f>
        <v>1225.9391072723581</v>
      </c>
      <c r="O107" s="27">
        <f>'[7]CO2-emissions ER'!E36</f>
        <v>1266.3030964109071</v>
      </c>
      <c r="P107" s="27">
        <f>'[7]CO2-emissions ER'!F36</f>
        <v>1216.273158413338</v>
      </c>
      <c r="Q107" s="27">
        <f>'[7]CO2-emissions ER'!G36</f>
        <v>1018.8929397442703</v>
      </c>
      <c r="R107" s="27">
        <f>'[7]CO2-emissions ER'!H36</f>
        <v>812.19014031327515</v>
      </c>
      <c r="S107" s="27">
        <f>'[7]CO2-emissions ER'!I36</f>
        <v>584.80834259235371</v>
      </c>
      <c r="T107" s="27">
        <f>'[7]CO2-emissions ER'!J36</f>
        <v>398.82516818524385</v>
      </c>
      <c r="U107" s="27">
        <f>'[7]CO2-emissions ER'!K36</f>
        <v>239.08871505231173</v>
      </c>
      <c r="V107" s="26">
        <f>'[7]CO2-emissions ER'!L36</f>
        <v>137.70846693637628</v>
      </c>
    </row>
    <row r="108" spans="2:22" x14ac:dyDescent="0.2">
      <c r="B108" s="49"/>
      <c r="C108" s="33">
        <f>'[7]Heat supply ER'!D8</f>
        <v>2012</v>
      </c>
      <c r="D108" s="33">
        <f>'[7]Heat supply ER'!E8</f>
        <v>2015</v>
      </c>
      <c r="E108" s="33">
        <f>'[7]Heat supply ER'!F8</f>
        <v>2020</v>
      </c>
      <c r="F108" s="33">
        <f>'[7]Heat supply ER'!G8</f>
        <v>2025</v>
      </c>
      <c r="G108" s="33">
        <f>'[7]Heat supply ER'!H8</f>
        <v>2030</v>
      </c>
      <c r="H108" s="33">
        <f>'[7]Heat supply ER'!I8</f>
        <v>2035</v>
      </c>
      <c r="I108" s="33">
        <f>'[7]Heat supply ER'!J8</f>
        <v>2040</v>
      </c>
      <c r="J108" s="33">
        <f>'[7]Heat supply ER'!K8</f>
        <v>2045</v>
      </c>
      <c r="K108" s="32">
        <f>'[7]Heat supply ER'!L8</f>
        <v>2050</v>
      </c>
      <c r="M108" s="28" t="str">
        <f>'[7]CO2-emissions ER'!C37</f>
        <v xml:space="preserve">  - % of 1990 emissions (578 Mill t)</v>
      </c>
      <c r="N108" s="30">
        <f>'[7]CO2-emissions ER'!D37</f>
        <v>2.1210019156961213</v>
      </c>
      <c r="O108" s="30">
        <f>'[7]CO2-emissions ER'!E37</f>
        <v>2.1908358069392855</v>
      </c>
      <c r="P108" s="30">
        <f>'[7]CO2-emissions ER'!F37</f>
        <v>2.1042788207843217</v>
      </c>
      <c r="Q108" s="30">
        <f>'[7]CO2-emissions ER'!G37</f>
        <v>1.762790553190779</v>
      </c>
      <c r="R108" s="30">
        <f>'[7]CO2-emissions ER'!H37</f>
        <v>1.4051732531371541</v>
      </c>
      <c r="S108" s="30">
        <f>'[7]CO2-emissions ER'!I37</f>
        <v>1.0117791394331379</v>
      </c>
      <c r="T108" s="30">
        <f>'[7]CO2-emissions ER'!J37</f>
        <v>0.69000894149696168</v>
      </c>
      <c r="U108" s="30">
        <f>'[7]CO2-emissions ER'!K37</f>
        <v>0.41364829593825558</v>
      </c>
      <c r="V108" s="29">
        <f>'[7]CO2-emissions ER'!L37</f>
        <v>0.23824994279649875</v>
      </c>
    </row>
    <row r="109" spans="2:22" x14ac:dyDescent="0.2">
      <c r="B109" s="28"/>
      <c r="C109" s="27"/>
      <c r="D109" s="27"/>
      <c r="E109" s="27"/>
      <c r="F109" s="27"/>
      <c r="G109" s="27"/>
      <c r="H109" s="27"/>
      <c r="I109" s="27"/>
      <c r="J109" s="27"/>
      <c r="K109" s="26"/>
      <c r="M109" s="28"/>
      <c r="N109" s="27"/>
      <c r="O109" s="27"/>
      <c r="P109" s="27"/>
      <c r="Q109" s="27"/>
      <c r="R109" s="27"/>
      <c r="S109" s="27"/>
      <c r="T109" s="27"/>
      <c r="U109" s="27"/>
      <c r="V109" s="26"/>
    </row>
    <row r="110" spans="2:22" x14ac:dyDescent="0.2">
      <c r="B110" s="28" t="str">
        <f>'[7]Heat supply ER'!C10</f>
        <v>District heating plants</v>
      </c>
      <c r="C110" s="27">
        <f>'[7]Heat supply ER'!D10</f>
        <v>2.3022333951926376E-3</v>
      </c>
      <c r="D110" s="27">
        <f>'[7]Heat supply ER'!E10</f>
        <v>0.17806480802112307</v>
      </c>
      <c r="E110" s="27">
        <f>'[7]Heat supply ER'!F10</f>
        <v>2.8275691119082129</v>
      </c>
      <c r="F110" s="27">
        <f>'[7]Heat supply ER'!G10</f>
        <v>8.7235139434442228</v>
      </c>
      <c r="G110" s="27">
        <f>'[7]Heat supply ER'!H10</f>
        <v>21.530351896518738</v>
      </c>
      <c r="H110" s="27">
        <f>'[7]Heat supply ER'!I10</f>
        <v>47.191088922566259</v>
      </c>
      <c r="I110" s="27">
        <f>'[7]Heat supply ER'!J10</f>
        <v>78.407079472810395</v>
      </c>
      <c r="J110" s="27">
        <f>'[7]Heat supply ER'!K10</f>
        <v>91.04424479291319</v>
      </c>
      <c r="K110" s="26">
        <f>'[7]Heat supply ER'!L10</f>
        <v>108.8851472437384</v>
      </c>
      <c r="M110" s="28" t="str">
        <f>'[7]CO2-emissions ER'!C39</f>
        <v xml:space="preserve">  - Industry 1)</v>
      </c>
      <c r="N110" s="27">
        <f>'[7]CO2-emissions ER'!D39</f>
        <v>261.82416248385857</v>
      </c>
      <c r="O110" s="27">
        <f>'[7]CO2-emissions ER'!E39</f>
        <v>292.11119421523165</v>
      </c>
      <c r="P110" s="27">
        <f>'[7]CO2-emissions ER'!F39</f>
        <v>283.58932654755228</v>
      </c>
      <c r="Q110" s="27">
        <f>'[7]CO2-emissions ER'!G39</f>
        <v>216.14995572128038</v>
      </c>
      <c r="R110" s="27">
        <f>'[7]CO2-emissions ER'!H39</f>
        <v>178.70904868075783</v>
      </c>
      <c r="S110" s="27">
        <f>'[7]CO2-emissions ER'!I39</f>
        <v>135.29505164693722</v>
      </c>
      <c r="T110" s="27">
        <f>'[7]CO2-emissions ER'!J39</f>
        <v>91.810202519192956</v>
      </c>
      <c r="U110" s="27">
        <f>'[7]CO2-emissions ER'!K39</f>
        <v>47.771537641033596</v>
      </c>
      <c r="V110" s="26">
        <f>'[7]CO2-emissions ER'!L39</f>
        <v>23.606554161371189</v>
      </c>
    </row>
    <row r="111" spans="2:22" x14ac:dyDescent="0.2">
      <c r="B111" s="28" t="str">
        <f>'[7]Heat supply ER'!C11</f>
        <v xml:space="preserve">  - Fossil fuels</v>
      </c>
      <c r="C111" s="27">
        <f>'[7]Heat supply ER'!D11</f>
        <v>2.3022333951926376E-3</v>
      </c>
      <c r="D111" s="27">
        <f>'[7]Heat supply ER'!E11</f>
        <v>0.17806480802112307</v>
      </c>
      <c r="E111" s="27">
        <f>'[7]Heat supply ER'!F11</f>
        <v>0.31131535922109455</v>
      </c>
      <c r="F111" s="27">
        <f>'[7]Heat supply ER'!G11</f>
        <v>0.7859886063043251</v>
      </c>
      <c r="G111" s="27">
        <f>'[7]Heat supply ER'!H11</f>
        <v>1.5092776679459641</v>
      </c>
      <c r="H111" s="27">
        <f>'[7]Heat supply ER'!I11</f>
        <v>2.1283181104077338</v>
      </c>
      <c r="I111" s="27">
        <f>'[7]Heat supply ER'!J11</f>
        <v>1.5759822974034841</v>
      </c>
      <c r="J111" s="27">
        <f>'[7]Heat supply ER'!K11</f>
        <v>0.91954687240842725</v>
      </c>
      <c r="K111" s="26">
        <f>'[7]Heat supply ER'!L11</f>
        <v>1.0888514724382776E-2</v>
      </c>
      <c r="M111" s="28" t="str">
        <f>'[7]CO2-emissions ER'!C40</f>
        <v xml:space="preserve">  - Other sectors 1)</v>
      </c>
      <c r="N111" s="27">
        <f>'[7]CO2-emissions ER'!D40</f>
        <v>129.72660728710272</v>
      </c>
      <c r="O111" s="27">
        <f>'[7]CO2-emissions ER'!E40</f>
        <v>136.81176036004973</v>
      </c>
      <c r="P111" s="27">
        <f>'[7]CO2-emissions ER'!F40</f>
        <v>125.7084938948432</v>
      </c>
      <c r="Q111" s="27">
        <f>'[7]CO2-emissions ER'!G40</f>
        <v>101.13710061814496</v>
      </c>
      <c r="R111" s="27">
        <f>'[7]CO2-emissions ER'!H40</f>
        <v>87.293566183605506</v>
      </c>
      <c r="S111" s="27">
        <f>'[7]CO2-emissions ER'!I40</f>
        <v>67.399400695611519</v>
      </c>
      <c r="T111" s="27">
        <f>'[7]CO2-emissions ER'!J40</f>
        <v>52.954796767099836</v>
      </c>
      <c r="U111" s="27">
        <f>'[7]CO2-emissions ER'!K40</f>
        <v>44.155719464417714</v>
      </c>
      <c r="V111" s="26">
        <f>'[7]CO2-emissions ER'!L40</f>
        <v>31.01806337528248</v>
      </c>
    </row>
    <row r="112" spans="2:22" x14ac:dyDescent="0.2">
      <c r="B112" s="28" t="str">
        <f>'[7]Heat supply ER'!C12</f>
        <v xml:space="preserve">  - Biomass</v>
      </c>
      <c r="C112" s="27">
        <f>'[7]Heat supply ER'!D12</f>
        <v>0</v>
      </c>
      <c r="D112" s="27">
        <f>'[7]Heat supply ER'!E12</f>
        <v>0</v>
      </c>
      <c r="E112" s="27">
        <f>'[7]Heat supply ER'!F12</f>
        <v>1.9790156214245578</v>
      </c>
      <c r="F112" s="27">
        <f>'[7]Heat supply ER'!G12</f>
        <v>6.0183522695821692</v>
      </c>
      <c r="G112" s="27">
        <f>'[7]Heat supply ER'!H12</f>
        <v>14.638486254443089</v>
      </c>
      <c r="H112" s="27">
        <f>'[7]Heat supply ER'!I12</f>
        <v>30.905444135388645</v>
      </c>
      <c r="I112" s="27">
        <f>'[7]Heat supply ER'!J12</f>
        <v>49.388619359923268</v>
      </c>
      <c r="J112" s="27">
        <f>'[7]Heat supply ER'!K12</f>
        <v>53.707000003339488</v>
      </c>
      <c r="K112" s="26">
        <f>'[7]Heat supply ER'!L12</f>
        <v>48.987427744957898</v>
      </c>
      <c r="M112" s="28" t="str">
        <f>'[7]CO2-emissions ER'!C41</f>
        <v xml:space="preserve">  - Transport</v>
      </c>
      <c r="N112" s="27">
        <f>'[7]CO2-emissions ER'!D41</f>
        <v>470.3007438899424</v>
      </c>
      <c r="O112" s="27">
        <f>'[7]CO2-emissions ER'!E41</f>
        <v>495.25492787267683</v>
      </c>
      <c r="P112" s="27">
        <f>'[7]CO2-emissions ER'!F41</f>
        <v>511.82983604043505</v>
      </c>
      <c r="Q112" s="27">
        <f>'[7]CO2-emissions ER'!G41</f>
        <v>463.03414747747087</v>
      </c>
      <c r="R112" s="27">
        <f>'[7]CO2-emissions ER'!H41</f>
        <v>380.42191850387542</v>
      </c>
      <c r="S112" s="27">
        <f>'[7]CO2-emissions ER'!I41</f>
        <v>272.78493095160502</v>
      </c>
      <c r="T112" s="27">
        <f>'[7]CO2-emissions ER'!J41</f>
        <v>181.0419842740821</v>
      </c>
      <c r="U112" s="27">
        <f>'[7]CO2-emissions ER'!K41</f>
        <v>100.66863867960377</v>
      </c>
      <c r="V112" s="26">
        <f>'[7]CO2-emissions ER'!L41</f>
        <v>55.958134780577623</v>
      </c>
    </row>
    <row r="113" spans="2:22" x14ac:dyDescent="0.2">
      <c r="B113" s="28" t="str">
        <f>'[7]Heat supply ER'!C13</f>
        <v xml:space="preserve">  - Solar collectors</v>
      </c>
      <c r="C113" s="27">
        <f>'[7]Heat supply ER'!D13</f>
        <v>0</v>
      </c>
      <c r="D113" s="27">
        <f>'[7]Heat supply ER'!E13</f>
        <v>0</v>
      </c>
      <c r="E113" s="27">
        <f>'[7]Heat supply ER'!F13</f>
        <v>0.25448122007173912</v>
      </c>
      <c r="F113" s="27">
        <f>'[7]Heat supply ER'!G13</f>
        <v>1.0468216732133069</v>
      </c>
      <c r="G113" s="27">
        <f>'[7]Heat supply ER'!H13</f>
        <v>3.2295527844778111</v>
      </c>
      <c r="H113" s="27">
        <f>'[7]Heat supply ER'!I13</f>
        <v>8.2584405614490954</v>
      </c>
      <c r="I113" s="27">
        <f>'[7]Heat supply ER'!J13</f>
        <v>15.681415894562081</v>
      </c>
      <c r="J113" s="27">
        <f>'[7]Heat supply ER'!K13</f>
        <v>20.48495507840547</v>
      </c>
      <c r="K113" s="26">
        <f>'[7]Heat supply ER'!L13</f>
        <v>38.109801535308435</v>
      </c>
      <c r="M113" s="28" t="str">
        <f>'[7]CO2-emissions ER'!C42</f>
        <v xml:space="preserve">  - Power generation 2) </v>
      </c>
      <c r="N113" s="27">
        <f>'[7]CO2-emissions ER'!D42</f>
        <v>248.15928316717319</v>
      </c>
      <c r="O113" s="27">
        <f>'[7]CO2-emissions ER'!E42</f>
        <v>254.89678895204636</v>
      </c>
      <c r="P113" s="27">
        <f>'[7]CO2-emissions ER'!F42</f>
        <v>226.82697386321388</v>
      </c>
      <c r="Q113" s="27">
        <f>'[7]CO2-emissions ER'!G42</f>
        <v>184.1185594063675</v>
      </c>
      <c r="R113" s="27">
        <f>'[7]CO2-emissions ER'!H42</f>
        <v>123.20179010671036</v>
      </c>
      <c r="S113" s="27">
        <f>'[7]CO2-emissions ER'!I42</f>
        <v>80.556075783010513</v>
      </c>
      <c r="T113" s="27">
        <f>'[7]CO2-emissions ER'!J42</f>
        <v>54.054371808311338</v>
      </c>
      <c r="U113" s="27">
        <f>'[7]CO2-emissions ER'!K42</f>
        <v>35.783322049258665</v>
      </c>
      <c r="V113" s="26">
        <f>'[7]CO2-emissions ER'!L42</f>
        <v>22.030101910718535</v>
      </c>
    </row>
    <row r="114" spans="2:22" x14ac:dyDescent="0.2">
      <c r="B114" s="28" t="str">
        <f>'[7]Heat supply ER'!C14</f>
        <v xml:space="preserve">  - Geothermal</v>
      </c>
      <c r="C114" s="27">
        <f>'[7]Heat supply ER'!D14</f>
        <v>0</v>
      </c>
      <c r="D114" s="27">
        <f>'[7]Heat supply ER'!E14</f>
        <v>0</v>
      </c>
      <c r="E114" s="27">
        <f>'[7]Heat supply ER'!F14</f>
        <v>0.2827569111908213</v>
      </c>
      <c r="F114" s="27">
        <f>'[7]Heat supply ER'!G14</f>
        <v>0.87235139434442244</v>
      </c>
      <c r="G114" s="27">
        <f>'[7]Heat supply ER'!H14</f>
        <v>2.1530351896518738</v>
      </c>
      <c r="H114" s="27">
        <f>'[7]Heat supply ER'!I14</f>
        <v>5.8988861153207823</v>
      </c>
      <c r="I114" s="27">
        <f>'[7]Heat supply ER'!J14</f>
        <v>11.761061920921557</v>
      </c>
      <c r="J114" s="27">
        <f>'[7]Heat supply ER'!K14</f>
        <v>15.932742838759806</v>
      </c>
      <c r="K114" s="26">
        <f>'[7]Heat supply ER'!L14</f>
        <v>21.777029448747676</v>
      </c>
      <c r="M114" s="28" t="str">
        <f>'[7]CO2-emissions ER'!C43</f>
        <v xml:space="preserve">  - Other conversion 3)</v>
      </c>
      <c r="N114" s="27">
        <f>'[7]CO2-emissions ER'!D43</f>
        <v>115.9283104442811</v>
      </c>
      <c r="O114" s="27">
        <f>'[7]CO2-emissions ER'!E43</f>
        <v>87.22842501090264</v>
      </c>
      <c r="P114" s="27">
        <f>'[7]CO2-emissions ER'!F43</f>
        <v>68.318528067293528</v>
      </c>
      <c r="Q114" s="27">
        <f>'[7]CO2-emissions ER'!G43</f>
        <v>54.453176521006469</v>
      </c>
      <c r="R114" s="27">
        <f>'[7]CO2-emissions ER'!H43</f>
        <v>42.563816838325977</v>
      </c>
      <c r="S114" s="27">
        <f>'[7]CO2-emissions ER'!I43</f>
        <v>28.772883515189399</v>
      </c>
      <c r="T114" s="27">
        <f>'[7]CO2-emissions ER'!J43</f>
        <v>18.963812816557652</v>
      </c>
      <c r="U114" s="27">
        <f>'[7]CO2-emissions ER'!K43</f>
        <v>10.709497217997997</v>
      </c>
      <c r="V114" s="26">
        <f>'[7]CO2-emissions ER'!L43</f>
        <v>5.0956127084264518</v>
      </c>
    </row>
    <row r="115" spans="2:22" x14ac:dyDescent="0.2">
      <c r="B115" s="28"/>
      <c r="C115" s="27"/>
      <c r="D115" s="27"/>
      <c r="E115" s="27"/>
      <c r="F115" s="27"/>
      <c r="G115" s="27"/>
      <c r="H115" s="27"/>
      <c r="I115" s="27"/>
      <c r="J115" s="27"/>
      <c r="K115" s="26"/>
      <c r="M115" s="28"/>
      <c r="N115" s="27"/>
      <c r="O115" s="27"/>
      <c r="P115" s="27"/>
      <c r="Q115" s="27"/>
      <c r="R115" s="27"/>
      <c r="S115" s="27"/>
      <c r="T115" s="27"/>
      <c r="U115" s="27"/>
      <c r="V115" s="26"/>
    </row>
    <row r="116" spans="2:22" x14ac:dyDescent="0.2">
      <c r="B116" s="28" t="str">
        <f>'[7]Heat supply ER'!C16</f>
        <v xml:space="preserve">Heat from CHP 1) </v>
      </c>
      <c r="C116" s="27">
        <f>'[7]Heat supply ER'!D16</f>
        <v>133.71085870738534</v>
      </c>
      <c r="D116" s="27">
        <f>'[7]Heat supply ER'!E16</f>
        <v>149.72153800715358</v>
      </c>
      <c r="E116" s="27">
        <f>'[7]Heat supply ER'!F16</f>
        <v>227.97033536928501</v>
      </c>
      <c r="F116" s="27">
        <f>'[7]Heat supply ER'!G16</f>
        <v>380.12572799468228</v>
      </c>
      <c r="G116" s="27">
        <f>'[7]Heat supply ER'!H16</f>
        <v>595.48451865508093</v>
      </c>
      <c r="H116" s="27">
        <f>'[7]Heat supply ER'!I16</f>
        <v>974.73852732412013</v>
      </c>
      <c r="I116" s="27">
        <f>'[7]Heat supply ER'!J16</f>
        <v>1388.664964818239</v>
      </c>
      <c r="J116" s="27">
        <f>'[7]Heat supply ER'!K16</f>
        <v>1941.9495525209209</v>
      </c>
      <c r="K116" s="26">
        <f>'[7]Heat supply ER'!L16</f>
        <v>2532.1029680151019</v>
      </c>
      <c r="M116" s="28" t="str">
        <f>'[7]CO2-emissions ER'!C45</f>
        <v>Population (Mill.)</v>
      </c>
      <c r="N116" s="27">
        <f>'[7]CO2-emissions ER'!D45</f>
        <v>485.18542100000002</v>
      </c>
      <c r="O116" s="27">
        <f>'[7]CO2-emissions ER'!E45</f>
        <v>501.09107899999998</v>
      </c>
      <c r="P116" s="27">
        <f>'[7]CO2-emissions ER'!F45</f>
        <v>526.00510999999995</v>
      </c>
      <c r="Q116" s="27">
        <f>'[7]CO2-emissions ER'!G45</f>
        <v>548.85667999999998</v>
      </c>
      <c r="R116" s="27">
        <f>'[7]CO2-emissions ER'!H45</f>
        <v>569.215869</v>
      </c>
      <c r="S116" s="27">
        <f>'[7]CO2-emissions ER'!I45</f>
        <v>586.76229999999998</v>
      </c>
      <c r="T116" s="27">
        <f>'[7]CO2-emissions ER'!J45</f>
        <v>601.40041199999996</v>
      </c>
      <c r="U116" s="27">
        <f>'[7]CO2-emissions ER'!K45</f>
        <v>613.08233800000005</v>
      </c>
      <c r="V116" s="26">
        <f>'[7]CO2-emissions ER'!L45</f>
        <v>621.759817</v>
      </c>
    </row>
    <row r="117" spans="2:22" ht="13.5" thickBot="1" x14ac:dyDescent="0.25">
      <c r="B117" s="28" t="str">
        <f>'[7]Heat supply ER'!C17</f>
        <v xml:space="preserve">  - Fossil fuels</v>
      </c>
      <c r="C117" s="27">
        <f>'[7]Heat supply ER'!D17</f>
        <v>60.006964309217111</v>
      </c>
      <c r="D117" s="27">
        <f>'[7]Heat supply ER'!E17</f>
        <v>62.93628567239336</v>
      </c>
      <c r="E117" s="27">
        <f>'[7]Heat supply ER'!F17</f>
        <v>78.175002531138759</v>
      </c>
      <c r="F117" s="27">
        <f>'[7]Heat supply ER'!G17</f>
        <v>103.20872826528152</v>
      </c>
      <c r="G117" s="27">
        <f>'[7]Heat supply ER'!H17</f>
        <v>147.68168496223069</v>
      </c>
      <c r="H117" s="27">
        <f>'[7]Heat supply ER'!I17</f>
        <v>243.3484034304646</v>
      </c>
      <c r="I117" s="27">
        <f>'[7]Heat supply ER'!J17</f>
        <v>309.55800036350206</v>
      </c>
      <c r="J117" s="27">
        <f>'[7]Heat supply ER'!K17</f>
        <v>264.44324912658033</v>
      </c>
      <c r="K117" s="26">
        <f>'[7]Heat supply ER'!L17</f>
        <v>225.77533479887995</v>
      </c>
      <c r="M117" s="25" t="str">
        <f>'[7]CO2-emissions ER'!C46</f>
        <v>CO2 emissions per capita (t/capita)</v>
      </c>
      <c r="N117" s="48">
        <f>'[7]CO2-emissions ER'!D46</f>
        <v>2.5267434968380016</v>
      </c>
      <c r="O117" s="48">
        <f>'[7]CO2-emissions ER'!E46</f>
        <v>2.5270916794966674</v>
      </c>
      <c r="P117" s="48">
        <f>'[7]CO2-emissions ER'!F46</f>
        <v>2.3122839213735742</v>
      </c>
      <c r="Q117" s="48">
        <f>'[7]CO2-emissions ER'!G46</f>
        <v>1.8563916171053441</v>
      </c>
      <c r="R117" s="48">
        <f>'[7]CO2-emissions ER'!H46</f>
        <v>1.4268578663137643</v>
      </c>
      <c r="S117" s="48">
        <f>'[7]CO2-emissions ER'!I46</f>
        <v>0.99666993362108258</v>
      </c>
      <c r="T117" s="48">
        <f>'[7]CO2-emissions ER'!J46</f>
        <v>0.66316078311107618</v>
      </c>
      <c r="U117" s="48">
        <f>'[7]CO2-emissions ER'!K46</f>
        <v>0.38997814850166457</v>
      </c>
      <c r="V117" s="47">
        <f>'[7]CO2-emissions ER'!L46</f>
        <v>0.22148177346169073</v>
      </c>
    </row>
    <row r="118" spans="2:22" ht="13.5" thickBot="1" x14ac:dyDescent="0.25">
      <c r="B118" s="28" t="str">
        <f>'[7]Heat supply ER'!C18</f>
        <v xml:space="preserve">  - Biomass</v>
      </c>
      <c r="C118" s="27">
        <f>'[7]Heat supply ER'!D18</f>
        <v>73.70388494954824</v>
      </c>
      <c r="D118" s="27">
        <f>'[7]Heat supply ER'!E18</f>
        <v>86.785242418690302</v>
      </c>
      <c r="E118" s="27">
        <f>'[7]Heat supply ER'!F18</f>
        <v>142.07487608559688</v>
      </c>
      <c r="F118" s="27">
        <f>'[7]Heat supply ER'!G18</f>
        <v>244.88953536021097</v>
      </c>
      <c r="G118" s="27">
        <f>'[7]Heat supply ER'!H18</f>
        <v>364.97141928517749</v>
      </c>
      <c r="H118" s="27">
        <f>'[7]Heat supply ER'!I18</f>
        <v>518.10447625453173</v>
      </c>
      <c r="I118" s="27">
        <f>'[7]Heat supply ER'!J18</f>
        <v>676.33474416447655</v>
      </c>
      <c r="J118" s="27">
        <f>'[7]Heat supply ER'!K18</f>
        <v>824.3056654288273</v>
      </c>
      <c r="K118" s="26">
        <f>'[7]Heat supply ER'!L18</f>
        <v>1171.9248492162214</v>
      </c>
    </row>
    <row r="119" spans="2:22" x14ac:dyDescent="0.2">
      <c r="B119" s="28" t="str">
        <f>'[7]Heat supply ER'!C19</f>
        <v xml:space="preserve">  - Geothermal</v>
      </c>
      <c r="C119" s="27">
        <f>'[7]Heat supply ER'!D19</f>
        <v>5.6755800008999994E-6</v>
      </c>
      <c r="D119" s="27">
        <f>'[7]Heat supply ER'!E19</f>
        <v>5.9560699300699315E-6</v>
      </c>
      <c r="E119" s="27">
        <f>'[7]Heat supply ER'!F19</f>
        <v>7.720452192513366</v>
      </c>
      <c r="F119" s="27">
        <f>'[7]Heat supply ER'!G19</f>
        <v>31.487459419189761</v>
      </c>
      <c r="G119" s="27">
        <f>'[7]Heat supply ER'!H19</f>
        <v>69.637550529411754</v>
      </c>
      <c r="H119" s="27">
        <f>'[7]Heat supply ER'!I19</f>
        <v>184.69248114923619</v>
      </c>
      <c r="I119" s="27">
        <f>'[7]Heat supply ER'!J19</f>
        <v>344.62596992481201</v>
      </c>
      <c r="J119" s="27">
        <f>'[7]Heat supply ER'!K19</f>
        <v>655.43248374864572</v>
      </c>
      <c r="K119" s="26">
        <f>'[7]Heat supply ER'!L19</f>
        <v>785.25279999999998</v>
      </c>
      <c r="M119" s="38" t="str">
        <f>'[7]Primary energy demand ER'!D4</f>
        <v>Primary energy demand in PJ/a</v>
      </c>
      <c r="N119" s="37" t="str">
        <f>'[7]Primary energy demand ER'!D5</f>
        <v>Scenario:</v>
      </c>
      <c r="O119" s="37" t="str">
        <f>'[7]Primary energy demand ER'!E5</f>
        <v>Latin America Energy [R]Evolution (2015)</v>
      </c>
      <c r="P119" s="37"/>
      <c r="Q119" s="37"/>
      <c r="R119" s="37"/>
      <c r="S119" s="37"/>
      <c r="T119" s="37"/>
      <c r="U119" s="37"/>
      <c r="V119" s="36"/>
    </row>
    <row r="120" spans="2:22" x14ac:dyDescent="0.2">
      <c r="B120" s="28" t="str">
        <f>'[7]Heat supply ER'!C20</f>
        <v xml:space="preserve">  - Hydrogen</v>
      </c>
      <c r="C120" s="27">
        <f>'[7]Heat supply ER'!D20</f>
        <v>3.7730400006000004E-6</v>
      </c>
      <c r="D120" s="27">
        <f>'[7]Heat supply ER'!E20</f>
        <v>3.960000000000001E-6</v>
      </c>
      <c r="E120" s="27">
        <f>'[7]Heat supply ER'!F20</f>
        <v>4.5600360000000005E-6</v>
      </c>
      <c r="F120" s="27">
        <f>'[7]Heat supply ER'!G20</f>
        <v>0.54000495000000004</v>
      </c>
      <c r="G120" s="27">
        <f>'[7]Heat supply ER'!H20</f>
        <v>13.193863878260871</v>
      </c>
      <c r="H120" s="27">
        <f>'[7]Heat supply ER'!I20</f>
        <v>28.59316648988764</v>
      </c>
      <c r="I120" s="27">
        <f>'[7]Heat supply ER'!J20</f>
        <v>58.146250365448502</v>
      </c>
      <c r="J120" s="27">
        <f>'[7]Heat supply ER'!K20</f>
        <v>197.76815421686746</v>
      </c>
      <c r="K120" s="26">
        <f>'[7]Heat supply ER'!L20</f>
        <v>349.14998400000002</v>
      </c>
      <c r="M120" s="28"/>
      <c r="N120" s="33">
        <f>'[7]Primary energy demand ER'!D8</f>
        <v>2012</v>
      </c>
      <c r="O120" s="33">
        <f>'[7]Primary energy demand ER'!E8</f>
        <v>2015</v>
      </c>
      <c r="P120" s="33">
        <f>'[7]Primary energy demand ER'!F8</f>
        <v>2020</v>
      </c>
      <c r="Q120" s="33">
        <f>'[7]Primary energy demand ER'!G8</f>
        <v>2025</v>
      </c>
      <c r="R120" s="33">
        <f>'[7]Primary energy demand ER'!H8</f>
        <v>2030</v>
      </c>
      <c r="S120" s="33">
        <f>'[7]Primary energy demand ER'!I8</f>
        <v>2035</v>
      </c>
      <c r="T120" s="33">
        <f>'[7]Primary energy demand ER'!J8</f>
        <v>2040</v>
      </c>
      <c r="U120" s="33">
        <f>'[7]Primary energy demand ER'!K8</f>
        <v>2045</v>
      </c>
      <c r="V120" s="32">
        <f>'[7]Primary energy demand ER'!L8</f>
        <v>2050</v>
      </c>
    </row>
    <row r="121" spans="2:22" x14ac:dyDescent="0.2">
      <c r="B121" s="28"/>
      <c r="C121" s="27"/>
      <c r="D121" s="27"/>
      <c r="E121" s="27"/>
      <c r="F121" s="27"/>
      <c r="G121" s="27"/>
      <c r="H121" s="27"/>
      <c r="I121" s="27"/>
      <c r="J121" s="27"/>
      <c r="K121" s="26"/>
      <c r="M121" s="28"/>
      <c r="N121" s="27"/>
      <c r="O121" s="27"/>
      <c r="P121" s="27"/>
      <c r="Q121" s="27"/>
      <c r="R121" s="27"/>
      <c r="S121" s="27"/>
      <c r="T121" s="27"/>
      <c r="U121" s="27"/>
      <c r="V121" s="26"/>
    </row>
    <row r="122" spans="2:22" x14ac:dyDescent="0.2">
      <c r="B122" s="28" t="str">
        <f>'[7]Heat supply ER'!C22</f>
        <v>Direct heating</v>
      </c>
      <c r="C122" s="27">
        <f>'[7]Heat supply ER'!D22</f>
        <v>7353.7127018017891</v>
      </c>
      <c r="D122" s="27">
        <f>'[7]Heat supply ER'!E22</f>
        <v>7901.6864104931701</v>
      </c>
      <c r="E122" s="27">
        <f>'[7]Heat supply ER'!F22</f>
        <v>8534.8753123501137</v>
      </c>
      <c r="F122" s="27">
        <f>'[7]Heat supply ER'!G22</f>
        <v>8148.9502408697708</v>
      </c>
      <c r="G122" s="27">
        <f>'[7]Heat supply ER'!H22</f>
        <v>8343.5485962839648</v>
      </c>
      <c r="H122" s="27">
        <f>'[7]Heat supply ER'!I22</f>
        <v>8272.5953700338941</v>
      </c>
      <c r="I122" s="27">
        <f>'[7]Heat supply ER'!J22</f>
        <v>7922.6232852505809</v>
      </c>
      <c r="J122" s="27">
        <f>'[7]Heat supply ER'!K22</f>
        <v>7287.5493745770864</v>
      </c>
      <c r="K122" s="26">
        <f>'[7]Heat supply ER'!L22</f>
        <v>6659.7855606450003</v>
      </c>
      <c r="M122" s="28" t="str">
        <f>'[7]Primary energy demand ER'!C10</f>
        <v>Total</v>
      </c>
      <c r="N122" s="27">
        <f>'[7]Primary energy demand ER'!D10</f>
        <v>27122.344077384689</v>
      </c>
      <c r="O122" s="27">
        <f>'[7]Primary energy demand ER'!E10</f>
        <v>28935.570940496385</v>
      </c>
      <c r="P122" s="27">
        <f>'[7]Primary energy demand ER'!F10</f>
        <v>30640.927855333583</v>
      </c>
      <c r="Q122" s="27">
        <f>'[7]Primary energy demand ER'!G10</f>
        <v>29875.841329728188</v>
      </c>
      <c r="R122" s="27">
        <f>'[7]Primary energy demand ER'!H10</f>
        <v>29663.675690965683</v>
      </c>
      <c r="S122" s="27">
        <f>'[7]Primary energy demand ER'!I10</f>
        <v>29604.389331018141</v>
      </c>
      <c r="T122" s="27">
        <f>'[7]Primary energy demand ER'!J10</f>
        <v>28891.521523576528</v>
      </c>
      <c r="U122" s="27">
        <f>'[7]Primary energy demand ER'!K10</f>
        <v>28706.81659529591</v>
      </c>
      <c r="V122" s="26">
        <f>'[7]Primary energy demand ER'!L10</f>
        <v>27391.87190268757</v>
      </c>
    </row>
    <row r="123" spans="2:22" x14ac:dyDescent="0.2">
      <c r="B123" s="28" t="str">
        <f>'[7]Heat supply ER'!C23</f>
        <v xml:space="preserve">  - Fossil fuels</v>
      </c>
      <c r="C123" s="27">
        <f>'[7]Heat supply ER'!D23</f>
        <v>4220.9252269787767</v>
      </c>
      <c r="D123" s="27">
        <f>'[7]Heat supply ER'!E23</f>
        <v>4678.6345404207823</v>
      </c>
      <c r="E123" s="27">
        <f>'[7]Heat supply ER'!F23</f>
        <v>4558.7792651567015</v>
      </c>
      <c r="F123" s="27">
        <f>'[7]Heat supply ER'!G23</f>
        <v>3548.9320334816857</v>
      </c>
      <c r="G123" s="27">
        <f>'[7]Heat supply ER'!H23</f>
        <v>3004.568231826227</v>
      </c>
      <c r="H123" s="27">
        <f>'[7]Heat supply ER'!I23</f>
        <v>2201.3665704937839</v>
      </c>
      <c r="I123" s="27">
        <f>'[7]Heat supply ER'!J23</f>
        <v>1485.0337761273265</v>
      </c>
      <c r="J123" s="27">
        <f>'[7]Heat supply ER'!K23</f>
        <v>838.00728839530336</v>
      </c>
      <c r="K123" s="26">
        <f>'[7]Heat supply ER'!L23</f>
        <v>392.92361681143245</v>
      </c>
      <c r="M123" s="28" t="str">
        <f>'[7]Primary energy demand ER'!C11</f>
        <v xml:space="preserve">  - Fossil</v>
      </c>
      <c r="N123" s="27">
        <f>'[7]Primary energy demand ER'!D11</f>
        <v>18956.309799039896</v>
      </c>
      <c r="O123" s="27">
        <f>'[7]Primary energy demand ER'!E11</f>
        <v>19965.158372580205</v>
      </c>
      <c r="P123" s="27">
        <f>'[7]Primary energy demand ER'!F11</f>
        <v>19720.910133720772</v>
      </c>
      <c r="Q123" s="27">
        <f>'[7]Primary energy demand ER'!G11</f>
        <v>17041.492032326147</v>
      </c>
      <c r="R123" s="27">
        <f>'[7]Primary energy demand ER'!H11</f>
        <v>14293.489420676915</v>
      </c>
      <c r="S123" s="27">
        <f>'[7]Primary energy demand ER'!I11</f>
        <v>11147.785852032001</v>
      </c>
      <c r="T123" s="27">
        <f>'[7]Primary energy demand ER'!J11</f>
        <v>8452.4884477010346</v>
      </c>
      <c r="U123" s="27">
        <f>'[7]Primary energy demand ER'!K11</f>
        <v>5878.0490022404028</v>
      </c>
      <c r="V123" s="26">
        <f>'[7]Primary energy demand ER'!L11</f>
        <v>3888.2502196484375</v>
      </c>
    </row>
    <row r="124" spans="2:22" x14ac:dyDescent="0.2">
      <c r="B124" s="28" t="str">
        <f>'[7]Heat supply ER'!C24</f>
        <v xml:space="preserve">  - Biomass</v>
      </c>
      <c r="C124" s="27">
        <f>'[7]Heat supply ER'!D24</f>
        <v>2240.7559483183591</v>
      </c>
      <c r="D124" s="27">
        <f>'[7]Heat supply ER'!E24</f>
        <v>2259.1346678062391</v>
      </c>
      <c r="E124" s="27">
        <f>'[7]Heat supply ER'!F24</f>
        <v>2588.6151443025296</v>
      </c>
      <c r="F124" s="27">
        <f>'[7]Heat supply ER'!G24</f>
        <v>2824.9792765707862</v>
      </c>
      <c r="G124" s="27">
        <f>'[7]Heat supply ER'!H24</f>
        <v>2979.7699215121106</v>
      </c>
      <c r="H124" s="27">
        <f>'[7]Heat supply ER'!I24</f>
        <v>2967.0293717112668</v>
      </c>
      <c r="I124" s="27">
        <f>'[7]Heat supply ER'!J24</f>
        <v>2831.0708382255175</v>
      </c>
      <c r="J124" s="27">
        <f>'[7]Heat supply ER'!K24</f>
        <v>2662.6377911400205</v>
      </c>
      <c r="K124" s="26">
        <f>'[7]Heat supply ER'!L24</f>
        <v>2513.488622490223</v>
      </c>
      <c r="M124" s="28" t="str">
        <f>'[7]Primary energy demand ER'!C12</f>
        <v xml:space="preserve">    - Hard coal (&amp; non-renewable waste)</v>
      </c>
      <c r="N124" s="27">
        <f>'[7]Primary energy demand ER'!D12</f>
        <v>1059.9784532824274</v>
      </c>
      <c r="O124" s="27">
        <f>'[7]Primary energy demand ER'!E12</f>
        <v>1146.9445311358202</v>
      </c>
      <c r="P124" s="27">
        <f>'[7]Primary energy demand ER'!F12</f>
        <v>1228.4493692246442</v>
      </c>
      <c r="Q124" s="27">
        <f>'[7]Primary energy demand ER'!G12</f>
        <v>1290.4545965046248</v>
      </c>
      <c r="R124" s="27">
        <f>'[7]Primary energy demand ER'!H12</f>
        <v>906.29531434865021</v>
      </c>
      <c r="S124" s="27">
        <f>'[7]Primary energy demand ER'!I12</f>
        <v>641.6378045073543</v>
      </c>
      <c r="T124" s="27">
        <f>'[7]Primary energy demand ER'!J12</f>
        <v>196.73778280658459</v>
      </c>
      <c r="U124" s="27">
        <f>'[7]Primary energy demand ER'!K12</f>
        <v>231.07686893057939</v>
      </c>
      <c r="V124" s="26">
        <f>'[7]Primary energy demand ER'!L12</f>
        <v>190.72441701405313</v>
      </c>
    </row>
    <row r="125" spans="2:22" x14ac:dyDescent="0.2">
      <c r="B125" s="28" t="str">
        <f>'[7]Heat supply ER'!C25</f>
        <v xml:space="preserve">  - Solar collectors</v>
      </c>
      <c r="C125" s="27">
        <f>'[7]Heat supply ER'!D25</f>
        <v>21.880992930091871</v>
      </c>
      <c r="D125" s="27">
        <f>'[7]Heat supply ER'!E25</f>
        <v>33.771706646877064</v>
      </c>
      <c r="E125" s="27">
        <f>'[7]Heat supply ER'!F25</f>
        <v>301.19120017590433</v>
      </c>
      <c r="F125" s="27">
        <f>'[7]Heat supply ER'!G25</f>
        <v>513.9693080889607</v>
      </c>
      <c r="G125" s="27">
        <f>'[7]Heat supply ER'!H25</f>
        <v>825.08525275843692</v>
      </c>
      <c r="H125" s="27">
        <f>'[7]Heat supply ER'!I25</f>
        <v>1147.2679348213742</v>
      </c>
      <c r="I125" s="27">
        <f>'[7]Heat supply ER'!J25</f>
        <v>1363.9970639386675</v>
      </c>
      <c r="J125" s="27">
        <f>'[7]Heat supply ER'!K25</f>
        <v>1383.8693630572013</v>
      </c>
      <c r="K125" s="26">
        <f>'[7]Heat supply ER'!L25</f>
        <v>1357.5074375718336</v>
      </c>
      <c r="M125" s="28" t="str">
        <f>'[7]Primary energy demand ER'!C13</f>
        <v xml:space="preserve">    - Lignite</v>
      </c>
      <c r="N125" s="27">
        <f>'[7]Primary energy demand ER'!D13</f>
        <v>116.73900551818822</v>
      </c>
      <c r="O125" s="27">
        <f>'[7]Primary energy demand ER'!E13</f>
        <v>107.92411929458295</v>
      </c>
      <c r="P125" s="27">
        <f>'[7]Primary energy demand ER'!F13</f>
        <v>68.340950877233652</v>
      </c>
      <c r="Q125" s="27">
        <f>'[7]Primary energy demand ER'!G13</f>
        <v>47.679964340281309</v>
      </c>
      <c r="R125" s="27">
        <f>'[7]Primary energy demand ER'!H13</f>
        <v>9.3193128014917441</v>
      </c>
      <c r="S125" s="27">
        <f>'[7]Primary energy demand ER'!I13</f>
        <v>9.1353113113541107E-2</v>
      </c>
      <c r="T125" s="27">
        <f>'[7]Primary energy demand ER'!J13</f>
        <v>9.1357066725094055E-2</v>
      </c>
      <c r="U125" s="27">
        <f>'[7]Primary energy demand ER'!K13</f>
        <v>9.136112904553928E-2</v>
      </c>
      <c r="V125" s="26">
        <f>'[7]Primary energy demand ER'!L13</f>
        <v>9.1366299081689029E-2</v>
      </c>
    </row>
    <row r="126" spans="2:22" x14ac:dyDescent="0.2">
      <c r="B126" s="28" t="str">
        <f>'[7]Heat supply ER'!C26</f>
        <v xml:space="preserve">  - Geothermal</v>
      </c>
      <c r="C126" s="27">
        <f>'[7]Heat supply ER'!D26</f>
        <v>3.1918901609808072E-16</v>
      </c>
      <c r="D126" s="27">
        <f>'[7]Heat supply ER'!E26</f>
        <v>0</v>
      </c>
      <c r="E126" s="27">
        <f>'[7]Heat supply ER'!F26</f>
        <v>5.6365277080136158</v>
      </c>
      <c r="F126" s="27">
        <f>'[7]Heat supply ER'!G26</f>
        <v>26.4520287030921</v>
      </c>
      <c r="G126" s="27">
        <f>'[7]Heat supply ER'!H26</f>
        <v>54.808662421414901</v>
      </c>
      <c r="H126" s="27">
        <f>'[7]Heat supply ER'!I26</f>
        <v>107.03519276251861</v>
      </c>
      <c r="I126" s="27">
        <f>'[7]Heat supply ER'!J26</f>
        <v>150.45505776035179</v>
      </c>
      <c r="J126" s="27">
        <f>'[7]Heat supply ER'!K26</f>
        <v>178.73199879003829</v>
      </c>
      <c r="K126" s="26">
        <f>'[7]Heat supply ER'!L26</f>
        <v>176.39088638850902</v>
      </c>
      <c r="M126" s="28" t="str">
        <f>'[7]Primary energy demand ER'!C14</f>
        <v xml:space="preserve">    - Natural gas</v>
      </c>
      <c r="N126" s="27">
        <f>'[7]Primary energy demand ER'!D14</f>
        <v>5802.2190491648244</v>
      </c>
      <c r="O126" s="27">
        <f>'[7]Primary energy demand ER'!E14</f>
        <v>6273.2835959868235</v>
      </c>
      <c r="P126" s="27">
        <f>'[7]Primary energy demand ER'!F14</f>
        <v>6797.3035910853314</v>
      </c>
      <c r="Q126" s="27">
        <f>'[7]Primary energy demand ER'!G14</f>
        <v>6486.7698458622244</v>
      </c>
      <c r="R126" s="27">
        <f>'[7]Primary energy demand ER'!H14</f>
        <v>6582.1648057548418</v>
      </c>
      <c r="S126" s="27">
        <f>'[7]Primary energy demand ER'!I14</f>
        <v>6213.0127551807518</v>
      </c>
      <c r="T126" s="27">
        <f>'[7]Primary energy demand ER'!J14</f>
        <v>5475.8300001847019</v>
      </c>
      <c r="U126" s="27">
        <f>'[7]Primary energy demand ER'!K14</f>
        <v>4131.0207625331359</v>
      </c>
      <c r="V126" s="26">
        <f>'[7]Primary energy demand ER'!L14</f>
        <v>2816.6425170007178</v>
      </c>
    </row>
    <row r="127" spans="2:22" x14ac:dyDescent="0.2">
      <c r="B127" s="28" t="str">
        <f>'[7]Heat supply ER'!C27</f>
        <v xml:space="preserve">  - Heat pumps 2)</v>
      </c>
      <c r="C127" s="27">
        <f>'[7]Heat supply ER'!D27</f>
        <v>0.15064086675566599</v>
      </c>
      <c r="D127" s="27">
        <f>'[7]Heat supply ER'!E27</f>
        <v>0.14549590682146427</v>
      </c>
      <c r="E127" s="27">
        <f>'[7]Heat supply ER'!F27</f>
        <v>75.797285626720424</v>
      </c>
      <c r="F127" s="27">
        <f>'[7]Heat supply ER'!G27</f>
        <v>118.46452898655474</v>
      </c>
      <c r="G127" s="27">
        <f>'[7]Heat supply ER'!H27</f>
        <v>169.03786864936177</v>
      </c>
      <c r="H127" s="27">
        <f>'[7]Heat supply ER'!I27</f>
        <v>267.59563941580018</v>
      </c>
      <c r="I127" s="27">
        <f>'[7]Heat supply ER'!J27</f>
        <v>352.24324718610035</v>
      </c>
      <c r="J127" s="27">
        <f>'[7]Heat supply ER'!K27</f>
        <v>429.31758901875901</v>
      </c>
      <c r="K127" s="26">
        <f>'[7]Heat supply ER'!L27</f>
        <v>490.658166523614</v>
      </c>
      <c r="M127" s="28" t="str">
        <f>'[7]Primary energy demand ER'!C15</f>
        <v xml:space="preserve">    - Crude oil</v>
      </c>
      <c r="N127" s="27">
        <f>'[7]Primary energy demand ER'!D15</f>
        <v>11977.373291074458</v>
      </c>
      <c r="O127" s="27">
        <f>'[7]Primary energy demand ER'!E15</f>
        <v>12437.00612616298</v>
      </c>
      <c r="P127" s="27">
        <f>'[7]Primary energy demand ER'!F15</f>
        <v>11626.816222533564</v>
      </c>
      <c r="Q127" s="27">
        <f>'[7]Primary energy demand ER'!G15</f>
        <v>9216.5876256190168</v>
      </c>
      <c r="R127" s="27">
        <f>'[7]Primary energy demand ER'!H15</f>
        <v>6795.7099877719311</v>
      </c>
      <c r="S127" s="27">
        <f>'[7]Primary energy demand ER'!I15</f>
        <v>4293.0439392307799</v>
      </c>
      <c r="T127" s="27">
        <f>'[7]Primary energy demand ER'!J15</f>
        <v>2779.8293076430236</v>
      </c>
      <c r="U127" s="27">
        <f>'[7]Primary energy demand ER'!K15</f>
        <v>1515.8600096476416</v>
      </c>
      <c r="V127" s="26">
        <f>'[7]Primary energy demand ER'!L15</f>
        <v>880.79191933458446</v>
      </c>
    </row>
    <row r="128" spans="2:22" x14ac:dyDescent="0.2">
      <c r="B128" s="28" t="str">
        <f>'[7]Heat supply ER'!C28</f>
        <v xml:space="preserve">  - Electric direct heating</v>
      </c>
      <c r="C128" s="27">
        <f>'[7]Heat supply ER'!D28</f>
        <v>869.99989270780657</v>
      </c>
      <c r="D128" s="27">
        <f>'[7]Heat supply ER'!E28</f>
        <v>929.99999971245029</v>
      </c>
      <c r="E128" s="27">
        <f>'[7]Heat supply ER'!F28</f>
        <v>1004.8558893802423</v>
      </c>
      <c r="F128" s="27">
        <f>'[7]Heat supply ER'!G28</f>
        <v>1116.1530650386912</v>
      </c>
      <c r="G128" s="27">
        <f>'[7]Heat supply ER'!H28</f>
        <v>1310.2786591164133</v>
      </c>
      <c r="H128" s="27">
        <f>'[7]Heat supply ER'!I28</f>
        <v>1582.3006608291512</v>
      </c>
      <c r="I128" s="27">
        <f>'[7]Heat supply ER'!J28</f>
        <v>1739.823302012617</v>
      </c>
      <c r="J128" s="27">
        <f>'[7]Heat supply ER'!K28</f>
        <v>1759.238944417755</v>
      </c>
      <c r="K128" s="26">
        <f>'[7]Heat supply ER'!L28</f>
        <v>1719.4093169186672</v>
      </c>
      <c r="M128" s="28" t="str">
        <f>'[7]Primary energy demand ER'!C16</f>
        <v xml:space="preserve">  - Nuclear</v>
      </c>
      <c r="N128" s="27">
        <f>'[7]Primary energy demand ER'!D16</f>
        <v>244.76800000000017</v>
      </c>
      <c r="O128" s="27">
        <f>'[7]Primary energy demand ER'!E16</f>
        <v>291.78227879999992</v>
      </c>
      <c r="P128" s="27">
        <f>'[7]Primary energy demand ER'!F16</f>
        <v>190.90987155606359</v>
      </c>
      <c r="Q128" s="27">
        <f>'[7]Primary energy demand ER'!G16</f>
        <v>122.7275675193183</v>
      </c>
      <c r="R128" s="27">
        <f>'[7]Primary energy demand ER'!H16</f>
        <v>0</v>
      </c>
      <c r="S128" s="27">
        <f>'[7]Primary energy demand ER'!I16</f>
        <v>0</v>
      </c>
      <c r="T128" s="27">
        <f>'[7]Primary energy demand ER'!J16</f>
        <v>1.0909071260864181E-7</v>
      </c>
      <c r="U128" s="27">
        <f>'[7]Primary energy demand ER'!K16</f>
        <v>1.0909124865673399E-7</v>
      </c>
      <c r="V128" s="26">
        <f>'[7]Primary energy demand ER'!L16</f>
        <v>1.0909124865673399E-7</v>
      </c>
    </row>
    <row r="129" spans="2:22" x14ac:dyDescent="0.2">
      <c r="B129" s="28" t="str">
        <f>'[7]Heat supply ER'!C29</f>
        <v xml:space="preserve">  - Hydrogen</v>
      </c>
      <c r="C129" s="27">
        <f>'[7]Heat supply ER'!D29</f>
        <v>0</v>
      </c>
      <c r="D129" s="27">
        <f>'[7]Heat supply ER'!E29</f>
        <v>0</v>
      </c>
      <c r="E129" s="27">
        <f>'[7]Heat supply ER'!F29</f>
        <v>0</v>
      </c>
      <c r="F129" s="27">
        <f>'[7]Heat supply ER'!G29</f>
        <v>0</v>
      </c>
      <c r="G129" s="27">
        <f>'[7]Heat supply ER'!H29</f>
        <v>0</v>
      </c>
      <c r="H129" s="27">
        <f>'[7]Heat supply ER'!I29</f>
        <v>0</v>
      </c>
      <c r="I129" s="27">
        <f>'[7]Heat supply ER'!J29</f>
        <v>0</v>
      </c>
      <c r="J129" s="27">
        <f>'[7]Heat supply ER'!K29</f>
        <v>35.746399758007662</v>
      </c>
      <c r="K129" s="26">
        <f>'[7]Heat supply ER'!L29</f>
        <v>9.4075139407204809</v>
      </c>
      <c r="M129" s="28" t="str">
        <f>'[7]Primary energy demand ER'!C17</f>
        <v xml:space="preserve">  - Renewables </v>
      </c>
      <c r="N129" s="27">
        <f>'[7]Primary energy demand ER'!D17</f>
        <v>7921.266278344794</v>
      </c>
      <c r="O129" s="27">
        <f>'[7]Primary energy demand ER'!E17</f>
        <v>8678.6302891161813</v>
      </c>
      <c r="P129" s="27">
        <f>'[7]Primary energy demand ER'!F17</f>
        <v>10729.107850056747</v>
      </c>
      <c r="Q129" s="27">
        <f>'[7]Primary energy demand ER'!G17</f>
        <v>12711.621729882721</v>
      </c>
      <c r="R129" s="27">
        <f>'[7]Primary energy demand ER'!H17</f>
        <v>15370.186270288768</v>
      </c>
      <c r="S129" s="27">
        <f>'[7]Primary energy demand ER'!I17</f>
        <v>18456.603478986141</v>
      </c>
      <c r="T129" s="27">
        <f>'[7]Primary energy demand ER'!J17</f>
        <v>20439.033075766405</v>
      </c>
      <c r="U129" s="27">
        <f>'[7]Primary energy demand ER'!K17</f>
        <v>22828.767592946417</v>
      </c>
      <c r="V129" s="26">
        <f>'[7]Primary energy demand ER'!L17</f>
        <v>23503.621682930043</v>
      </c>
    </row>
    <row r="130" spans="2:22" x14ac:dyDescent="0.2">
      <c r="B130" s="28"/>
      <c r="C130" s="27"/>
      <c r="D130" s="27"/>
      <c r="E130" s="27"/>
      <c r="F130" s="27"/>
      <c r="G130" s="27"/>
      <c r="H130" s="27"/>
      <c r="I130" s="27"/>
      <c r="J130" s="27"/>
      <c r="K130" s="26"/>
      <c r="M130" s="28" t="str">
        <f>'[7]Primary energy demand ER'!C18</f>
        <v xml:space="preserve">    - Hydro</v>
      </c>
      <c r="N130" s="27">
        <f>'[7]Primary energy demand ER'!D18</f>
        <v>2601.0719999999988</v>
      </c>
      <c r="O130" s="27">
        <f>'[7]Primary energy demand ER'!E18</f>
        <v>2869.4363914138939</v>
      </c>
      <c r="P130" s="27">
        <f>'[7]Primary energy demand ER'!F18</f>
        <v>2869.3915814028705</v>
      </c>
      <c r="Q130" s="27">
        <f>'[7]Primary energy demand ER'!G18</f>
        <v>2876.5470968623886</v>
      </c>
      <c r="R130" s="27">
        <f>'[7]Primary energy demand ER'!H18</f>
        <v>2903.1166177288123</v>
      </c>
      <c r="S130" s="27">
        <f>'[7]Primary energy demand ER'!I18</f>
        <v>2917.5865042522469</v>
      </c>
      <c r="T130" s="27">
        <f>'[7]Primary energy demand ER'!J18</f>
        <v>2932.1744367735078</v>
      </c>
      <c r="U130" s="27">
        <f>'[7]Primary energy demand ER'!K18</f>
        <v>2939.6347602087326</v>
      </c>
      <c r="V130" s="26">
        <f>'[7]Primary energy demand ER'!L18</f>
        <v>2950.7686623791933</v>
      </c>
    </row>
    <row r="131" spans="2:22" x14ac:dyDescent="0.2">
      <c r="B131" s="28" t="str">
        <f>'[7]Heat supply ER'!C31</f>
        <v>Total heat supply3)</v>
      </c>
      <c r="C131" s="27">
        <f>'[7]Heat supply ER'!D31</f>
        <v>7487.4258627425706</v>
      </c>
      <c r="D131" s="27">
        <f>'[7]Heat supply ER'!E31</f>
        <v>8051.5860133083452</v>
      </c>
      <c r="E131" s="27">
        <f>'[7]Heat supply ER'!F31</f>
        <v>8765.6732168313047</v>
      </c>
      <c r="F131" s="27">
        <f>'[7]Heat supply ER'!G31</f>
        <v>8537.7994828078972</v>
      </c>
      <c r="G131" s="27">
        <f>'[7]Heat supply ER'!H31</f>
        <v>8960.5634668355651</v>
      </c>
      <c r="H131" s="27">
        <f>'[7]Heat supply ER'!I31</f>
        <v>9294.5249862805795</v>
      </c>
      <c r="I131" s="27">
        <f>'[7]Heat supply ER'!J31</f>
        <v>9389.6953295416297</v>
      </c>
      <c r="J131" s="27">
        <f>'[7]Heat supply ER'!K31</f>
        <v>9320.5431718909203</v>
      </c>
      <c r="K131" s="26">
        <f>'[7]Heat supply ER'!L31</f>
        <v>9300.7736759038398</v>
      </c>
      <c r="M131" s="28" t="str">
        <f>'[7]Primary energy demand ER'!C19</f>
        <v xml:space="preserve">    - Wind</v>
      </c>
      <c r="N131" s="27">
        <f>'[7]Primary energy demand ER'!D19</f>
        <v>27.122999999999994</v>
      </c>
      <c r="O131" s="27">
        <f>'[7]Primary energy demand ER'!E19</f>
        <v>125.33041748096321</v>
      </c>
      <c r="P131" s="27">
        <f>'[7]Primary energy demand ER'!F19</f>
        <v>370.14676819708899</v>
      </c>
      <c r="Q131" s="27">
        <f>'[7]Primary energy demand ER'!G19</f>
        <v>691.32470324748124</v>
      </c>
      <c r="R131" s="27">
        <f>'[7]Primary energy demand ER'!H19</f>
        <v>1098.1980963045928</v>
      </c>
      <c r="S131" s="27">
        <f>'[7]Primary energy demand ER'!I19</f>
        <v>1638.2955207166872</v>
      </c>
      <c r="T131" s="27">
        <f>'[7]Primary energy demand ER'!J19</f>
        <v>2045.1689137737987</v>
      </c>
      <c r="U131" s="27">
        <f>'[7]Primary energy demand ER'!K19</f>
        <v>2646.4773796192644</v>
      </c>
      <c r="V131" s="26">
        <f>'[7]Primary energy demand ER'!L19</f>
        <v>2934.5293393057145</v>
      </c>
    </row>
    <row r="132" spans="2:22" x14ac:dyDescent="0.2">
      <c r="B132" s="28" t="str">
        <f>'[7]Heat supply ER'!C32</f>
        <v xml:space="preserve">  - Fossil fuels</v>
      </c>
      <c r="C132" s="27">
        <f>'[7]Heat supply ER'!D32</f>
        <v>4280.9344935213894</v>
      </c>
      <c r="D132" s="27">
        <f>'[7]Heat supply ER'!E32</f>
        <v>4741.7488909011972</v>
      </c>
      <c r="E132" s="27">
        <f>'[7]Heat supply ER'!F32</f>
        <v>4637.2655830470612</v>
      </c>
      <c r="F132" s="27">
        <f>'[7]Heat supply ER'!G32</f>
        <v>3652.9267503532715</v>
      </c>
      <c r="G132" s="27">
        <f>'[7]Heat supply ER'!H32</f>
        <v>3153.7591944564037</v>
      </c>
      <c r="H132" s="27">
        <f>'[7]Heat supply ER'!I32</f>
        <v>2446.8432920346563</v>
      </c>
      <c r="I132" s="27">
        <f>'[7]Heat supply ER'!J32</f>
        <v>1796.167758788232</v>
      </c>
      <c r="J132" s="27">
        <f>'[7]Heat supply ER'!K32</f>
        <v>1103.370084394292</v>
      </c>
      <c r="K132" s="26">
        <f>'[7]Heat supply ER'!L32</f>
        <v>618.70984012503675</v>
      </c>
      <c r="M132" s="28" t="str">
        <f>'[7]Primary energy demand ER'!C20</f>
        <v xml:space="preserve">    - Solar</v>
      </c>
      <c r="N132" s="27">
        <f>'[7]Primary energy demand ER'!D20</f>
        <v>22.244992930091872</v>
      </c>
      <c r="O132" s="27">
        <f>'[7]Primary energy demand ER'!E20</f>
        <v>47.773866048360112</v>
      </c>
      <c r="P132" s="27">
        <f>'[7]Primary energy demand ER'!F20</f>
        <v>469.0284830908912</v>
      </c>
      <c r="Q132" s="27">
        <f>'[7]Primary energy demand ER'!G20</f>
        <v>965.07651111810605</v>
      </c>
      <c r="R132" s="27">
        <f>'[7]Primary energy demand ER'!H20</f>
        <v>1674.4101445259651</v>
      </c>
      <c r="S132" s="27">
        <f>'[7]Primary energy demand ER'!I20</f>
        <v>2613.6757397896026</v>
      </c>
      <c r="T132" s="27">
        <f>'[7]Primary energy demand ER'!J20</f>
        <v>3424.6774205111951</v>
      </c>
      <c r="U132" s="27">
        <f>'[7]Primary energy demand ER'!K20</f>
        <v>4127.2885554237419</v>
      </c>
      <c r="V132" s="26">
        <f>'[7]Primary energy demand ER'!L20</f>
        <v>4514.4239980690063</v>
      </c>
    </row>
    <row r="133" spans="2:22" x14ac:dyDescent="0.2">
      <c r="B133" s="28" t="str">
        <f>'[7]Heat supply ER'!C33</f>
        <v xml:space="preserve">  - Biomass</v>
      </c>
      <c r="C133" s="27">
        <f>'[7]Heat supply ER'!D33</f>
        <v>2314.4598332679075</v>
      </c>
      <c r="D133" s="27">
        <f>'[7]Heat supply ER'!E33</f>
        <v>2345.9199102249295</v>
      </c>
      <c r="E133" s="27">
        <f>'[7]Heat supply ER'!F33</f>
        <v>2732.6690360095513</v>
      </c>
      <c r="F133" s="27">
        <f>'[7]Heat supply ER'!G33</f>
        <v>3075.8871642005793</v>
      </c>
      <c r="G133" s="27">
        <f>'[7]Heat supply ER'!H33</f>
        <v>3359.3798270517314</v>
      </c>
      <c r="H133" s="27">
        <f>'[7]Heat supply ER'!I33</f>
        <v>3516.0392921011871</v>
      </c>
      <c r="I133" s="27">
        <f>'[7]Heat supply ER'!J33</f>
        <v>3556.7942017499172</v>
      </c>
      <c r="J133" s="27">
        <f>'[7]Heat supply ER'!K33</f>
        <v>3540.6504565721871</v>
      </c>
      <c r="K133" s="26">
        <f>'[7]Heat supply ER'!L33</f>
        <v>3734.4008994514024</v>
      </c>
      <c r="M133" s="28" t="str">
        <f>'[7]Primary energy demand ER'!C21</f>
        <v xml:space="preserve">    - Biomass (&amp; renewable waste)</v>
      </c>
      <c r="N133" s="27">
        <f>'[7]Primary energy demand ER'!D21</f>
        <v>5139.1512964853237</v>
      </c>
      <c r="O133" s="27">
        <f>'[7]Primary energy demand ER'!E21</f>
        <v>5478.9267613455213</v>
      </c>
      <c r="P133" s="27">
        <f>'[7]Primary energy demand ER'!F21</f>
        <v>6673.6467897408284</v>
      </c>
      <c r="Q133" s="27">
        <f>'[7]Primary energy demand ER'!G21</f>
        <v>7654.1984098536941</v>
      </c>
      <c r="R133" s="27">
        <f>'[7]Primary energy demand ER'!H21</f>
        <v>8982.8633033047045</v>
      </c>
      <c r="S133" s="27">
        <f>'[7]Primary energy demand ER'!I21</f>
        <v>9846.9747042446215</v>
      </c>
      <c r="T133" s="27">
        <f>'[7]Primary energy demand ER'!J21</f>
        <v>10219.043338389252</v>
      </c>
      <c r="U133" s="27">
        <f>'[7]Primary energy demand ER'!K21</f>
        <v>10463.576718176049</v>
      </c>
      <c r="V133" s="26">
        <f>'[7]Primary energy demand ER'!L21</f>
        <v>10112.661112997412</v>
      </c>
    </row>
    <row r="134" spans="2:22" x14ac:dyDescent="0.2">
      <c r="B134" s="28" t="str">
        <f>'[7]Heat supply ER'!C34</f>
        <v xml:space="preserve">  - Solar collectors</v>
      </c>
      <c r="C134" s="27">
        <f>'[7]Heat supply ER'!D34</f>
        <v>21.880992930091871</v>
      </c>
      <c r="D134" s="27">
        <f>'[7]Heat supply ER'!E34</f>
        <v>33.771706646877064</v>
      </c>
      <c r="E134" s="27">
        <f>'[7]Heat supply ER'!F34</f>
        <v>301.44568139597607</v>
      </c>
      <c r="F134" s="27">
        <f>'[7]Heat supply ER'!G34</f>
        <v>515.01612976217405</v>
      </c>
      <c r="G134" s="27">
        <f>'[7]Heat supply ER'!H34</f>
        <v>828.31480554291477</v>
      </c>
      <c r="H134" s="27">
        <f>'[7]Heat supply ER'!I34</f>
        <v>1155.5263753828233</v>
      </c>
      <c r="I134" s="27">
        <f>'[7]Heat supply ER'!J34</f>
        <v>1379.6784798332296</v>
      </c>
      <c r="J134" s="27">
        <f>'[7]Heat supply ER'!K34</f>
        <v>1404.3543181356067</v>
      </c>
      <c r="K134" s="26">
        <f>'[7]Heat supply ER'!L34</f>
        <v>1395.617239107142</v>
      </c>
      <c r="M134" s="28" t="str">
        <f>'[7]Primary energy demand ER'!C22</f>
        <v xml:space="preserve">    - Geothermal</v>
      </c>
      <c r="N134" s="27">
        <f>'[7]Primary energy demand ER'!D22</f>
        <v>131.67498892937954</v>
      </c>
      <c r="O134" s="27">
        <f>'[7]Primary energy demand ER'!E22</f>
        <v>157.16285282744275</v>
      </c>
      <c r="P134" s="27">
        <f>'[7]Primary energy demand ER'!F22</f>
        <v>346.89422762506985</v>
      </c>
      <c r="Q134" s="27">
        <f>'[7]Primary energy demand ER'!G22</f>
        <v>520.87500880105188</v>
      </c>
      <c r="R134" s="27">
        <f>'[7]Primary energy demand ER'!H22</f>
        <v>704.39810842469353</v>
      </c>
      <c r="S134" s="27">
        <f>'[7]Primary energy demand ER'!I22</f>
        <v>1405.8710099829816</v>
      </c>
      <c r="T134" s="27">
        <f>'[7]Primary energy demand ER'!J22</f>
        <v>1745.9689663186523</v>
      </c>
      <c r="U134" s="27">
        <f>'[7]Primary energy demand ER'!K22</f>
        <v>2531.1901795186286</v>
      </c>
      <c r="V134" s="26">
        <f>'[7]Primary energy demand ER'!L22</f>
        <v>2858.0385701787154</v>
      </c>
    </row>
    <row r="135" spans="2:22" x14ac:dyDescent="0.2">
      <c r="B135" s="28" t="str">
        <f>'[7]Heat supply ER'!C35</f>
        <v xml:space="preserve">  - Geothermal</v>
      </c>
      <c r="C135" s="27">
        <f>'[7]Heat supply ER'!D35</f>
        <v>5.6755800012191885E-6</v>
      </c>
      <c r="D135" s="27">
        <f>'[7]Heat supply ER'!E35</f>
        <v>5.9560699300699315E-6</v>
      </c>
      <c r="E135" s="27">
        <f>'[7]Heat supply ER'!F35</f>
        <v>13.639736811717803</v>
      </c>
      <c r="F135" s="27">
        <f>'[7]Heat supply ER'!G35</f>
        <v>58.811839516626279</v>
      </c>
      <c r="G135" s="27">
        <f>'[7]Heat supply ER'!H35</f>
        <v>126.59924814047854</v>
      </c>
      <c r="H135" s="27">
        <f>'[7]Heat supply ER'!I35</f>
        <v>297.62656002707558</v>
      </c>
      <c r="I135" s="27">
        <f>'[7]Heat supply ER'!J35</f>
        <v>506.84208960608538</v>
      </c>
      <c r="J135" s="27">
        <f>'[7]Heat supply ER'!K35</f>
        <v>850.09722537744392</v>
      </c>
      <c r="K135" s="26">
        <f>'[7]Heat supply ER'!L35</f>
        <v>983.42071583725669</v>
      </c>
      <c r="M135" s="28" t="str">
        <f>'[7]Primary energy demand ER'!C23</f>
        <v xml:space="preserve">    - Ocean energy</v>
      </c>
      <c r="N135" s="27">
        <f>'[7]Primary energy demand ER'!D23</f>
        <v>0</v>
      </c>
      <c r="O135" s="27">
        <f>'[7]Primary energy demand ER'!E23</f>
        <v>0</v>
      </c>
      <c r="P135" s="27">
        <f>'[7]Primary energy demand ER'!F23</f>
        <v>0</v>
      </c>
      <c r="Q135" s="27">
        <f>'[7]Primary energy demand ER'!G23</f>
        <v>3.6</v>
      </c>
      <c r="R135" s="27">
        <f>'[7]Primary energy demand ER'!H23</f>
        <v>7.2</v>
      </c>
      <c r="S135" s="27">
        <f>'[7]Primary energy demand ER'!I23</f>
        <v>34.199999999999996</v>
      </c>
      <c r="T135" s="27">
        <f>'[7]Primary energy demand ER'!J23</f>
        <v>72</v>
      </c>
      <c r="U135" s="27">
        <f>'[7]Primary energy demand ER'!K23</f>
        <v>120.60000000000001</v>
      </c>
      <c r="V135" s="26">
        <f>'[7]Primary energy demand ER'!L23</f>
        <v>133.20000000000002</v>
      </c>
    </row>
    <row r="136" spans="2:22" x14ac:dyDescent="0.2">
      <c r="B136" s="28" t="str">
        <f>'[7]Heat supply ER'!C36</f>
        <v xml:space="preserve">  - Heat pumps 2)</v>
      </c>
      <c r="C136" s="27">
        <f>'[7]Heat supply ER'!D36</f>
        <v>0.15064086675566599</v>
      </c>
      <c r="D136" s="27">
        <f>'[7]Heat supply ER'!E36</f>
        <v>0.14549590682146427</v>
      </c>
      <c r="E136" s="27">
        <f>'[7]Heat supply ER'!F36</f>
        <v>75.797285626720424</v>
      </c>
      <c r="F136" s="27">
        <f>'[7]Heat supply ER'!G36</f>
        <v>118.46452898655474</v>
      </c>
      <c r="G136" s="27">
        <f>'[7]Heat supply ER'!H36</f>
        <v>169.03786864936177</v>
      </c>
      <c r="H136" s="27">
        <f>'[7]Heat supply ER'!I36</f>
        <v>267.59563941580018</v>
      </c>
      <c r="I136" s="27">
        <f>'[7]Heat supply ER'!J36</f>
        <v>352.24324718610035</v>
      </c>
      <c r="J136" s="27">
        <f>'[7]Heat supply ER'!K36</f>
        <v>429.31758901875901</v>
      </c>
      <c r="K136" s="26">
        <f>'[7]Heat supply ER'!L36</f>
        <v>490.658166523614</v>
      </c>
      <c r="M136" s="28"/>
      <c r="N136" s="27"/>
      <c r="O136" s="27"/>
      <c r="P136" s="27"/>
      <c r="Q136" s="27"/>
      <c r="R136" s="27"/>
      <c r="S136" s="27"/>
      <c r="T136" s="27"/>
      <c r="U136" s="27"/>
      <c r="V136" s="26"/>
    </row>
    <row r="137" spans="2:22" x14ac:dyDescent="0.2">
      <c r="B137" s="28" t="str">
        <f>'[7]Heat supply ER'!C37</f>
        <v xml:space="preserve">  - Electric direct heating 2)</v>
      </c>
      <c r="C137" s="27">
        <f>'[7]Heat supply ER'!D37</f>
        <v>869.99989270780657</v>
      </c>
      <c r="D137" s="27">
        <f>'[7]Heat supply ER'!E37</f>
        <v>929.99999971245029</v>
      </c>
      <c r="E137" s="27">
        <f>'[7]Heat supply ER'!F37</f>
        <v>1004.8558893802423</v>
      </c>
      <c r="F137" s="27">
        <f>'[7]Heat supply ER'!G37</f>
        <v>1116.1530650386912</v>
      </c>
      <c r="G137" s="27">
        <f>'[7]Heat supply ER'!H37</f>
        <v>1310.2786591164133</v>
      </c>
      <c r="H137" s="27">
        <f>'[7]Heat supply ER'!I37</f>
        <v>1582.3006608291512</v>
      </c>
      <c r="I137" s="27">
        <f>'[7]Heat supply ER'!J37</f>
        <v>1739.823302012617</v>
      </c>
      <c r="J137" s="27">
        <f>'[7]Heat supply ER'!K37</f>
        <v>1759.238944417755</v>
      </c>
      <c r="K137" s="26">
        <f>'[7]Heat supply ER'!L37</f>
        <v>1719.4093169186672</v>
      </c>
      <c r="M137" s="28" t="str">
        <f>'[7]Primary energy demand ER'!C25</f>
        <v>Net electricity imports (final energy)</v>
      </c>
      <c r="N137" s="27">
        <f>'[7]Primary energy demand ER'!D25</f>
        <v>4.3070000000000563</v>
      </c>
      <c r="O137" s="27">
        <f>'[7]Primary energy demand ER'!E25</f>
        <v>12.549057050000879</v>
      </c>
      <c r="P137" s="27">
        <f>'[7]Primary energy demand ER'!F25</f>
        <v>10.433710800007091</v>
      </c>
      <c r="Q137" s="27">
        <f>'[7]Primary energy demand ER'!G25</f>
        <v>10.217077199996938</v>
      </c>
      <c r="R137" s="27">
        <f>'[7]Primary energy demand ER'!H25</f>
        <v>10.000443600005257</v>
      </c>
      <c r="S137" s="27">
        <f>'[7]Primary energy demand ER'!I25</f>
        <v>9.7662096000012255</v>
      </c>
      <c r="T137" s="27">
        <f>'[7]Primary energy demand ER'!J25</f>
        <v>9.5319756000032445</v>
      </c>
      <c r="U137" s="27">
        <f>'[7]Primary energy demand ER'!K25</f>
        <v>9.5319756000032374</v>
      </c>
      <c r="V137" s="26">
        <f>'[7]Primary energy demand ER'!L25</f>
        <v>9.5319756000033156</v>
      </c>
    </row>
    <row r="138" spans="2:22" x14ac:dyDescent="0.2">
      <c r="B138" s="28" t="str">
        <f>'[7]Heat supply ER'!C38</f>
        <v xml:space="preserve">  - Hydrogen</v>
      </c>
      <c r="C138" s="27">
        <f>'[7]Heat supply ER'!D38</f>
        <v>3.7730400006000004E-6</v>
      </c>
      <c r="D138" s="27">
        <f>'[7]Heat supply ER'!E38</f>
        <v>3.960000000000001E-6</v>
      </c>
      <c r="E138" s="27">
        <f>'[7]Heat supply ER'!F38</f>
        <v>4.5600360000000005E-6</v>
      </c>
      <c r="F138" s="27">
        <f>'[7]Heat supply ER'!G38</f>
        <v>0.54000495000000004</v>
      </c>
      <c r="G138" s="27">
        <f>'[7]Heat supply ER'!H38</f>
        <v>13.193863878260871</v>
      </c>
      <c r="H138" s="27">
        <f>'[7]Heat supply ER'!I38</f>
        <v>28.59316648988764</v>
      </c>
      <c r="I138" s="27">
        <f>'[7]Heat supply ER'!J38</f>
        <v>58.146250365448502</v>
      </c>
      <c r="J138" s="27">
        <f>'[7]Heat supply ER'!K38</f>
        <v>233.51455397487513</v>
      </c>
      <c r="K138" s="26">
        <f>'[7]Heat supply ER'!L38</f>
        <v>358.55749794072051</v>
      </c>
      <c r="M138" s="28" t="str">
        <f>'[7]Primary energy demand ER'!C26</f>
        <v xml:space="preserve">  - net RES electricity import</v>
      </c>
      <c r="N138" s="27">
        <f>'[7]Primary energy demand ER'!D26</f>
        <v>2.7778634345259179</v>
      </c>
      <c r="O138" s="27">
        <f>'[7]Primary energy demand ER'!E26</f>
        <v>8.3567088577848274</v>
      </c>
      <c r="P138" s="27">
        <f>'[7]Primary energy demand ER'!F26</f>
        <v>7.437949925643105</v>
      </c>
      <c r="Q138" s="27">
        <f>'[7]Primary energy demand ER'!G26</f>
        <v>2.0434154399993876</v>
      </c>
      <c r="R138" s="27">
        <f>'[7]Primary energy demand ER'!H26</f>
        <v>2.8055592769337925</v>
      </c>
      <c r="S138" s="27">
        <f>'[7]Primary energy demand ER'!I26</f>
        <v>0.92813093944324443</v>
      </c>
      <c r="T138" s="27">
        <f>'[7]Primary energy demand ER'!J26</f>
        <v>11.2536483104039</v>
      </c>
      <c r="U138" s="27">
        <f>'[7]Primary energy demand ER'!K26</f>
        <v>10.624975873517634</v>
      </c>
      <c r="V138" s="26">
        <f>'[7]Primary energy demand ER'!L26</f>
        <v>10.392826009176156</v>
      </c>
    </row>
    <row r="139" spans="2:22" x14ac:dyDescent="0.2">
      <c r="B139" s="28"/>
      <c r="C139" s="27"/>
      <c r="D139" s="27"/>
      <c r="E139" s="27"/>
      <c r="F139" s="27"/>
      <c r="G139" s="27"/>
      <c r="H139" s="27"/>
      <c r="I139" s="27"/>
      <c r="J139" s="27"/>
      <c r="K139" s="26"/>
      <c r="M139" s="28"/>
      <c r="N139" s="27"/>
      <c r="O139" s="27"/>
      <c r="P139" s="27"/>
      <c r="Q139" s="27"/>
      <c r="R139" s="27"/>
      <c r="S139" s="27"/>
      <c r="T139" s="27"/>
      <c r="U139" s="27"/>
      <c r="V139" s="26"/>
    </row>
    <row r="140" spans="2:22" x14ac:dyDescent="0.2">
      <c r="B140" s="28" t="str">
        <f>'[7]Heat supply ER'!C40</f>
        <v>RES share (including RES electricity)</v>
      </c>
      <c r="C140" s="30">
        <f>'[7]Heat supply ER'!D40</f>
        <v>0.38699923212472132</v>
      </c>
      <c r="D140" s="30">
        <f>'[7]Heat supply ER'!E40</f>
        <v>0.37249318805524534</v>
      </c>
      <c r="E140" s="30">
        <f>'[7]Heat supply ER'!F40</f>
        <v>0.43881182420480536</v>
      </c>
      <c r="F140" s="30">
        <f>'[7]Heat supply ER'!G40</f>
        <v>0.54292231309092664</v>
      </c>
      <c r="G140" s="30">
        <f>'[7]Heat supply ER'!H40</f>
        <v>0.62526757676568678</v>
      </c>
      <c r="H140" s="30">
        <f>'[7]Heat supply ER'!I40</f>
        <v>0.7187348842099579</v>
      </c>
      <c r="I140" s="30">
        <f>'[7]Heat supply ER'!J40</f>
        <v>0.79418851436940219</v>
      </c>
      <c r="J140" s="30">
        <f>'[7]Heat supply ER'!K40</f>
        <v>0.87158497147062908</v>
      </c>
      <c r="K140" s="29">
        <f>'[7]Heat supply ER'!L40</f>
        <v>0.92669220474797565</v>
      </c>
      <c r="M140" s="28" t="str">
        <f>'[7]Primary energy demand ER'!C30</f>
        <v>Total incl. net elec. &amp; synfuel import</v>
      </c>
      <c r="N140" s="27">
        <f>'[7]Primary energy demand ER'!D30</f>
        <v>27126.651077384689</v>
      </c>
      <c r="O140" s="27">
        <f>'[7]Primary energy demand ER'!E30</f>
        <v>28948.119997546386</v>
      </c>
      <c r="P140" s="27">
        <f>'[7]Primary energy demand ER'!F30</f>
        <v>30651.36156613359</v>
      </c>
      <c r="Q140" s="27">
        <f>'[7]Primary energy demand ER'!G30</f>
        <v>29886.058406928183</v>
      </c>
      <c r="R140" s="27">
        <f>'[7]Primary energy demand ER'!H30</f>
        <v>29673.676134565689</v>
      </c>
      <c r="S140" s="27">
        <f>'[7]Primary energy demand ER'!I30</f>
        <v>29614.155540618143</v>
      </c>
      <c r="T140" s="27">
        <f>'[7]Primary energy demand ER'!J30</f>
        <v>28901.053499176531</v>
      </c>
      <c r="U140" s="27">
        <f>'[7]Primary energy demand ER'!K30</f>
        <v>28716.348570895912</v>
      </c>
      <c r="V140" s="26">
        <f>'[7]Primary energy demand ER'!L30</f>
        <v>27401.403878287572</v>
      </c>
    </row>
    <row r="141" spans="2:22" ht="13.5" thickBot="1" x14ac:dyDescent="0.25">
      <c r="B141" s="25" t="str">
        <f>'[7]Heat supply ER'!C41</f>
        <v>electricity consumption heat pumps (TWh/a)</v>
      </c>
      <c r="C141" s="46">
        <f>'[7]Heat supply ER'!D41</f>
        <v>1.3511361062288414E-2</v>
      </c>
      <c r="D141" s="46">
        <f>'[7]Heat supply ER'!E41</f>
        <v>1.2637751617457463E-2</v>
      </c>
      <c r="E141" s="46">
        <f>'[7]Heat supply ER'!F41</f>
        <v>6.3763784260986967</v>
      </c>
      <c r="F141" s="46">
        <f>'[7]Heat supply ER'!G41</f>
        <v>9.647262857630114</v>
      </c>
      <c r="G141" s="46">
        <f>'[7]Heat supply ER'!H41</f>
        <v>13.339478270940795</v>
      </c>
      <c r="H141" s="46">
        <f>'[7]Heat supply ER'!I41</f>
        <v>20.443377904275163</v>
      </c>
      <c r="I141" s="46">
        <f>'[7]Heat supply ER'!J41</f>
        <v>26.078184019345265</v>
      </c>
      <c r="J141" s="46">
        <f>'[7]Heat supply ER'!K41</f>
        <v>30.76751440622915</v>
      </c>
      <c r="K141" s="45">
        <f>'[7]Heat supply ER'!L41</f>
        <v>34.07348378636209</v>
      </c>
      <c r="M141" s="28" t="str">
        <f>'[7]Primary energy demand ER'!C31</f>
        <v xml:space="preserve">  - of which non-energy use</v>
      </c>
      <c r="N141" s="27">
        <f>'[7]Primary energy demand ER'!D31</f>
        <v>1498.3990000000001</v>
      </c>
      <c r="O141" s="27">
        <f>'[7]Primary energy demand ER'!E31</f>
        <v>1556.6810273972621</v>
      </c>
      <c r="P141" s="27">
        <f>'[7]Primary energy demand ER'!F31</f>
        <v>1556.6810273972624</v>
      </c>
      <c r="Q141" s="27">
        <f>'[7]Primary energy demand ER'!G31</f>
        <v>1525.5474068493165</v>
      </c>
      <c r="R141" s="27">
        <f>'[7]Primary energy demand ER'!H31</f>
        <v>1509.9805965753449</v>
      </c>
      <c r="S141" s="27">
        <f>'[7]Primary energy demand ER'!I31</f>
        <v>1494.4137863013711</v>
      </c>
      <c r="T141" s="27">
        <f>'[7]Primary energy demand ER'!J31</f>
        <v>1478.846976027399</v>
      </c>
      <c r="U141" s="27">
        <f>'[7]Primary energy demand ER'!K31</f>
        <v>1478.846976027399</v>
      </c>
      <c r="V141" s="26">
        <f>'[7]Primary energy demand ER'!L31</f>
        <v>1478.846976027399</v>
      </c>
    </row>
    <row r="142" spans="2:22" x14ac:dyDescent="0.2">
      <c r="M142" s="28"/>
      <c r="N142" s="27"/>
      <c r="O142" s="27"/>
      <c r="P142" s="27"/>
      <c r="Q142" s="27"/>
      <c r="R142" s="27"/>
      <c r="S142" s="27"/>
      <c r="T142" s="27"/>
      <c r="U142" s="27"/>
      <c r="V142" s="26"/>
    </row>
    <row r="143" spans="2:22" x14ac:dyDescent="0.2">
      <c r="M143" s="28" t="str">
        <f>'[7]Primary energy demand ER'!C33</f>
        <v>Total RES incl. electr. &amp; synfuel import</v>
      </c>
      <c r="N143" s="27">
        <f>'[7]Primary energy demand ER'!D33</f>
        <v>7924.0441417793199</v>
      </c>
      <c r="O143" s="27">
        <f>'[7]Primary energy demand ER'!E33</f>
        <v>8686.9869979739669</v>
      </c>
      <c r="P143" s="27">
        <f>'[7]Primary energy demand ER'!F33</f>
        <v>10736.54579998239</v>
      </c>
      <c r="Q143" s="27">
        <f>'[7]Primary energy demand ER'!G33</f>
        <v>12713.66514532272</v>
      </c>
      <c r="R143" s="27">
        <f>'[7]Primary energy demand ER'!H33</f>
        <v>15372.991829565703</v>
      </c>
      <c r="S143" s="27">
        <f>'[7]Primary energy demand ER'!I33</f>
        <v>18457.531609925583</v>
      </c>
      <c r="T143" s="27">
        <f>'[7]Primary energy demand ER'!J33</f>
        <v>20450.28672407681</v>
      </c>
      <c r="U143" s="27">
        <f>'[7]Primary energy demand ER'!K33</f>
        <v>22839.392568819934</v>
      </c>
      <c r="V143" s="26">
        <f>'[7]Primary energy demand ER'!L33</f>
        <v>23514.014508939221</v>
      </c>
    </row>
    <row r="144" spans="2:22" ht="13.5" thickBot="1" x14ac:dyDescent="0.25">
      <c r="M144" s="25" t="str">
        <f>'[7]Primary energy demand ER'!C34</f>
        <v>RES share</v>
      </c>
      <c r="N144" s="24">
        <f>'[7]Primary energy demand ER'!D34</f>
        <v>0.29211287892391347</v>
      </c>
      <c r="O144" s="24">
        <f>'[7]Primary energy demand ER'!E34</f>
        <v>0.30008812312199434</v>
      </c>
      <c r="P144" s="24">
        <f>'[7]Primary energy demand ER'!F34</f>
        <v>0.35027957165351836</v>
      </c>
      <c r="Q144" s="24">
        <f>'[7]Primary energy demand ER'!G34</f>
        <v>0.42540454723783316</v>
      </c>
      <c r="R144" s="24">
        <f>'[7]Primary energy demand ER'!H34</f>
        <v>0.51806832964852356</v>
      </c>
      <c r="S144" s="24">
        <f>'[7]Primary energy demand ER'!I34</f>
        <v>0.62326719344097548</v>
      </c>
      <c r="T144" s="24">
        <f>'[7]Primary energy demand ER'!J34</f>
        <v>0.70759658379441059</v>
      </c>
      <c r="U144" s="24">
        <f>'[7]Primary energy demand ER'!K34</f>
        <v>0.79534459307851257</v>
      </c>
      <c r="V144" s="23">
        <f>'[7]Primary energy demand ER'!L34</f>
        <v>0.85813174439472217</v>
      </c>
    </row>
  </sheetData>
  <pageMargins left="0.70866141732283472" right="0.70866141732283472" top="0.78740157480314965" bottom="0.78740157480314965" header="0.31496062992125984" footer="0.31496062992125984"/>
  <pageSetup paperSize="9" scale="37"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59999389629810485"/>
  </sheetPr>
  <dimension ref="A1:W144"/>
  <sheetViews>
    <sheetView view="pageBreakPreview" zoomScaleNormal="10" zoomScaleSheetLayoutView="100" workbookViewId="0"/>
  </sheetViews>
  <sheetFormatPr baseColWidth="10" defaultRowHeight="12.75" x14ac:dyDescent="0.2"/>
  <cols>
    <col min="1" max="1" width="5.42578125" style="43" customWidth="1"/>
    <col min="2" max="2" width="35.5703125" style="43" customWidth="1"/>
    <col min="3" max="5" width="11.42578125" style="44"/>
    <col min="6" max="6" width="0" style="44" hidden="1" customWidth="1"/>
    <col min="7" max="7" width="11.42578125" style="44"/>
    <col min="8" max="8" width="0" style="44" hidden="1" customWidth="1"/>
    <col min="9" max="9" width="11.42578125" style="44"/>
    <col min="10" max="10" width="0" style="44" hidden="1" customWidth="1"/>
    <col min="11" max="11" width="11.42578125" style="44"/>
    <col min="12" max="12" width="3.5703125" style="43" customWidth="1"/>
    <col min="13" max="13" width="29.5703125" style="43" customWidth="1"/>
    <col min="14" max="16" width="11.42578125" style="43"/>
    <col min="17" max="17" width="0" style="43" hidden="1" customWidth="1"/>
    <col min="18" max="18" width="11.42578125" style="43"/>
    <col min="19" max="19" width="0" style="43" hidden="1" customWidth="1"/>
    <col min="20" max="20" width="11.42578125" style="43"/>
    <col min="21" max="21" width="0" style="43" hidden="1" customWidth="1"/>
    <col min="22" max="16384" width="11.42578125" style="43"/>
  </cols>
  <sheetData>
    <row r="1" spans="1:23" ht="13.5" thickBot="1" x14ac:dyDescent="0.25"/>
    <row r="2" spans="1:23" x14ac:dyDescent="0.2">
      <c r="B2" s="58" t="str">
        <f>'[7]Electricity generation ADV'!D4</f>
        <v>Electricity generation in TWh/a</v>
      </c>
      <c r="C2" s="56" t="str">
        <f>'[7]Electricity generation ADV'!D5</f>
        <v>Scenario:</v>
      </c>
      <c r="D2" s="57" t="str">
        <f>'[7]Electricity generation ADV'!E5</f>
        <v>Latin America Advanced Energy [R]Evolution (2015)</v>
      </c>
      <c r="E2" s="56"/>
      <c r="F2" s="56"/>
      <c r="G2" s="56"/>
      <c r="H2" s="56"/>
      <c r="I2" s="56"/>
      <c r="J2" s="56"/>
      <c r="K2" s="55"/>
      <c r="M2" s="38" t="str">
        <f>'[7]Installed capacity ADV'!D4</f>
        <v>Installed capacity in GW</v>
      </c>
      <c r="N2" s="37" t="str">
        <f>'[7]Installed capacity ADV'!D5</f>
        <v>Scenario:</v>
      </c>
      <c r="O2" s="37" t="str">
        <f>'[7]Installed capacity ADV'!E5</f>
        <v>Latin America Advanced Energy [R]Evolution (2015)</v>
      </c>
      <c r="P2" s="37"/>
      <c r="Q2" s="37"/>
      <c r="R2" s="37"/>
      <c r="S2" s="37"/>
      <c r="T2" s="37"/>
      <c r="U2" s="37"/>
      <c r="V2" s="36"/>
    </row>
    <row r="3" spans="1:23" x14ac:dyDescent="0.2">
      <c r="B3" s="49"/>
      <c r="C3" s="54">
        <f>'[7]Electricity generation ADV'!D8</f>
        <v>2012</v>
      </c>
      <c r="D3" s="54">
        <f>'[7]Electricity generation ADV'!E8</f>
        <v>2015</v>
      </c>
      <c r="E3" s="54">
        <f>'[7]Electricity generation ADV'!F8</f>
        <v>2020</v>
      </c>
      <c r="F3" s="54">
        <f>'[7]Electricity generation ADV'!G8</f>
        <v>2025</v>
      </c>
      <c r="G3" s="54">
        <f>'[7]Electricity generation ADV'!H8</f>
        <v>2030</v>
      </c>
      <c r="H3" s="54">
        <f>'[7]Electricity generation ADV'!I8</f>
        <v>2035</v>
      </c>
      <c r="I3" s="54">
        <f>'[7]Electricity generation ADV'!J8</f>
        <v>2040</v>
      </c>
      <c r="J3" s="54">
        <f>'[7]Electricity generation ADV'!K8</f>
        <v>2045</v>
      </c>
      <c r="K3" s="53">
        <f>'[7]Electricity generation ADV'!L8</f>
        <v>2050</v>
      </c>
      <c r="M3" s="28"/>
      <c r="N3" s="33">
        <f>'[7]Installed capacity ADV'!D8</f>
        <v>2012</v>
      </c>
      <c r="O3" s="33">
        <f>'[7]Installed capacity ADV'!E8</f>
        <v>2015</v>
      </c>
      <c r="P3" s="33">
        <f>'[7]Installed capacity ADV'!F8</f>
        <v>2020</v>
      </c>
      <c r="Q3" s="33">
        <f>'[7]Installed capacity ADV'!G8</f>
        <v>2025</v>
      </c>
      <c r="R3" s="33">
        <f>'[7]Installed capacity ADV'!H8</f>
        <v>2030</v>
      </c>
      <c r="S3" s="33">
        <f>'[7]Installed capacity ADV'!I8</f>
        <v>2035</v>
      </c>
      <c r="T3" s="33">
        <f>'[7]Installed capacity ADV'!J8</f>
        <v>2040</v>
      </c>
      <c r="U3" s="33">
        <f>'[7]Installed capacity ADV'!K8</f>
        <v>2045</v>
      </c>
      <c r="V3" s="32">
        <f>'[7]Installed capacity ADV'!L8</f>
        <v>2050</v>
      </c>
    </row>
    <row r="4" spans="1:23" x14ac:dyDescent="0.2">
      <c r="B4" s="28"/>
      <c r="C4" s="51"/>
      <c r="D4" s="51"/>
      <c r="E4" s="51"/>
      <c r="F4" s="51"/>
      <c r="G4" s="51"/>
      <c r="H4" s="51"/>
      <c r="I4" s="51"/>
      <c r="J4" s="51"/>
      <c r="K4" s="50"/>
      <c r="M4" s="28"/>
      <c r="N4" s="27"/>
      <c r="O4" s="27"/>
      <c r="P4" s="27"/>
      <c r="Q4" s="27"/>
      <c r="R4" s="27"/>
      <c r="S4" s="27"/>
      <c r="T4" s="27"/>
      <c r="U4" s="27"/>
      <c r="V4" s="26"/>
    </row>
    <row r="5" spans="1:23" x14ac:dyDescent="0.2">
      <c r="A5" s="52"/>
      <c r="B5" s="28" t="str">
        <f>'[7]Electricity generation ADV'!C10</f>
        <v>Power plants</v>
      </c>
      <c r="C5" s="51">
        <f>'[7]Electricity generation ADV'!D10</f>
        <v>1152.4477283689375</v>
      </c>
      <c r="D5" s="51">
        <f>'[7]Electricity generation ADV'!E10</f>
        <v>1285.2548600910447</v>
      </c>
      <c r="E5" s="51">
        <f>'[7]Electricity generation ADV'!F10</f>
        <v>1427.2821485622746</v>
      </c>
      <c r="F5" s="51">
        <f>'[7]Electricity generation ADV'!G10</f>
        <v>1666.4251392493447</v>
      </c>
      <c r="G5" s="51">
        <f>'[7]Electricity generation ADV'!H10</f>
        <v>1974.0523849191488</v>
      </c>
      <c r="H5" s="51">
        <f>'[7]Electricity generation ADV'!I10</f>
        <v>2501.0758270135007</v>
      </c>
      <c r="I5" s="51">
        <f>'[7]Electricity generation ADV'!J10</f>
        <v>2928.5051446804641</v>
      </c>
      <c r="J5" s="51">
        <f>'[7]Electricity generation ADV'!K10</f>
        <v>3339.9403030684684</v>
      </c>
      <c r="K5" s="50">
        <f>'[7]Electricity generation ADV'!L10</f>
        <v>3671.5835249815177</v>
      </c>
      <c r="L5" s="52"/>
      <c r="M5" s="28" t="str">
        <f>'[7]Installed capacity ADV'!C40</f>
        <v>Total generation</v>
      </c>
      <c r="N5" s="27">
        <f>'[7]Installed capacity ADV'!D40</f>
        <v>272.05394345125336</v>
      </c>
      <c r="O5" s="27">
        <f>'[7]Installed capacity ADV'!E40</f>
        <v>312.36790256750214</v>
      </c>
      <c r="P5" s="27">
        <f>'[7]Installed capacity ADV'!F40</f>
        <v>407.70902950212172</v>
      </c>
      <c r="Q5" s="27">
        <f>'[7]Installed capacity ADV'!G40</f>
        <v>517.08997169058034</v>
      </c>
      <c r="R5" s="27">
        <f>'[7]Installed capacity ADV'!H40</f>
        <v>658.12215431194556</v>
      </c>
      <c r="S5" s="27">
        <f>'[7]Installed capacity ADV'!I40</f>
        <v>879.67342463276918</v>
      </c>
      <c r="T5" s="27">
        <f>'[7]Installed capacity ADV'!J40</f>
        <v>1038.5822261733272</v>
      </c>
      <c r="U5" s="27">
        <f>'[7]Installed capacity ADV'!K40</f>
        <v>1160.899768693545</v>
      </c>
      <c r="V5" s="26">
        <f>'[7]Installed capacity ADV'!L40</f>
        <v>1309.8272979401202</v>
      </c>
      <c r="W5" s="52"/>
    </row>
    <row r="6" spans="1:23" s="52" customFormat="1" x14ac:dyDescent="0.2">
      <c r="A6" s="43"/>
      <c r="B6" s="28" t="str">
        <f>'[7]Electricity generation ADV'!C11</f>
        <v xml:space="preserve">  - Hard coal (&amp; non-renewable waste)</v>
      </c>
      <c r="C6" s="51">
        <f>'[7]Electricity generation ADV'!D11</f>
        <v>31.085727219557747</v>
      </c>
      <c r="D6" s="51">
        <f>'[7]Electricity generation ADV'!E11</f>
        <v>39.414637542918342</v>
      </c>
      <c r="E6" s="51">
        <f>'[7]Electricity generation ADV'!F11</f>
        <v>31.194465988941531</v>
      </c>
      <c r="F6" s="51">
        <f>'[7]Electricity generation ADV'!G11</f>
        <v>22.838415254344874</v>
      </c>
      <c r="G6" s="51">
        <f>'[7]Electricity generation ADV'!H11</f>
        <v>7.1864386592287817</v>
      </c>
      <c r="H6" s="51">
        <f>'[7]Electricity generation ADV'!I11</f>
        <v>-2.4118288321495058E-8</v>
      </c>
      <c r="I6" s="51">
        <f>'[7]Electricity generation ADV'!J11</f>
        <v>4.1900523192019704E-4</v>
      </c>
      <c r="J6" s="51">
        <f>'[7]Electricity generation ADV'!K11</f>
        <v>4.2500210954143523E-4</v>
      </c>
      <c r="K6" s="50">
        <f>'[7]Electricity generation ADV'!L11</f>
        <v>5.528800446395874E-6</v>
      </c>
      <c r="L6" s="43"/>
      <c r="M6" s="28" t="str">
        <f>'[7]Installed capacity ADV'!C41</f>
        <v xml:space="preserve">  - Fossil</v>
      </c>
      <c r="N6" s="27">
        <f>'[7]Installed capacity ADV'!D41</f>
        <v>102.98640853151414</v>
      </c>
      <c r="O6" s="27">
        <f>'[7]Installed capacity ADV'!E41</f>
        <v>112.86906957974539</v>
      </c>
      <c r="P6" s="27">
        <f>'[7]Installed capacity ADV'!F41</f>
        <v>119.19805574209869</v>
      </c>
      <c r="Q6" s="27">
        <f>'[7]Installed capacity ADV'!G41</f>
        <v>114.86275025234777</v>
      </c>
      <c r="R6" s="27">
        <f>'[7]Installed capacity ADV'!H41</f>
        <v>89.01242594309258</v>
      </c>
      <c r="S6" s="27">
        <f>'[7]Installed capacity ADV'!I41</f>
        <v>87.081805569109008</v>
      </c>
      <c r="T6" s="27">
        <f>'[7]Installed capacity ADV'!J41</f>
        <v>76.730246665902101</v>
      </c>
      <c r="U6" s="27">
        <f>'[7]Installed capacity ADV'!K41</f>
        <v>40.755695302461952</v>
      </c>
      <c r="V6" s="26">
        <f>'[7]Installed capacity ADV'!L41</f>
        <v>1.5947874601560594E-3</v>
      </c>
      <c r="W6" s="43"/>
    </row>
    <row r="7" spans="1:23" x14ac:dyDescent="0.2">
      <c r="B7" s="28" t="str">
        <f>'[7]Electricity generation ADV'!C12</f>
        <v xml:space="preserve">  - Lignite</v>
      </c>
      <c r="C7" s="51">
        <f>'[7]Electricity generation ADV'!D12</f>
        <v>7.4050000000000011</v>
      </c>
      <c r="D7" s="51">
        <f>'[7]Electricity generation ADV'!E12</f>
        <v>7.8024556325933503</v>
      </c>
      <c r="E7" s="51">
        <f>'[7]Electricity generation ADV'!F12</f>
        <v>6.9999991952</v>
      </c>
      <c r="F7" s="51">
        <f>'[7]Electricity generation ADV'!G12</f>
        <v>4.9999987264000003</v>
      </c>
      <c r="G7" s="51">
        <f>'[7]Electricity generation ADV'!H12</f>
        <v>0.99999818659999995</v>
      </c>
      <c r="H7" s="51">
        <f>'[7]Electricity generation ADV'!I12</f>
        <v>9.9977802000000005E-3</v>
      </c>
      <c r="I7" s="51">
        <f>'[7]Electricity generation ADV'!J12</f>
        <v>9.9971820000000003E-3</v>
      </c>
      <c r="J7" s="51">
        <f>'[7]Electricity generation ADV'!K12</f>
        <v>9.9966349999999985E-3</v>
      </c>
      <c r="K7" s="50">
        <f>'[7]Electricity generation ADV'!L12</f>
        <v>1.000007E-2</v>
      </c>
      <c r="M7" s="28" t="str">
        <f>'[7]Installed capacity ADV'!C42</f>
        <v xml:space="preserve">    - Hard coal (&amp; non-renewable waste)</v>
      </c>
      <c r="N7" s="27">
        <f>'[7]Installed capacity ADV'!D42</f>
        <v>6.4111864173621553</v>
      </c>
      <c r="O7" s="27">
        <f>'[7]Installed capacity ADV'!E42</f>
        <v>7.8071581425530123</v>
      </c>
      <c r="P7" s="27">
        <f>'[7]Installed capacity ADV'!F42</f>
        <v>6.3286302283644167</v>
      </c>
      <c r="Q7" s="27">
        <f>'[7]Installed capacity ADV'!G42</f>
        <v>5.1517927623308442</v>
      </c>
      <c r="R7" s="27">
        <f>'[7]Installed capacity ADV'!H42</f>
        <v>1.6017677429186814</v>
      </c>
      <c r="S7" s="27">
        <f>'[7]Installed capacity ADV'!I42</f>
        <v>-5.3596182287826018E-9</v>
      </c>
      <c r="T7" s="27">
        <f>'[7]Installed capacity ADV'!J42</f>
        <v>2.5012466451497447E-5</v>
      </c>
      <c r="U7" s="27">
        <f>'[7]Installed capacity ADV'!K42</f>
        <v>7.4012797624034823E-5</v>
      </c>
      <c r="V7" s="26">
        <f>'[7]Installed capacity ADV'!L42</f>
        <v>9.6282906848271847E-7</v>
      </c>
    </row>
    <row r="8" spans="1:23" x14ac:dyDescent="0.2">
      <c r="B8" s="28" t="str">
        <f>'[7]Electricity generation ADV'!C13</f>
        <v xml:space="preserve">  - Gas</v>
      </c>
      <c r="C8" s="51">
        <f>'[7]Electricity generation ADV'!D13</f>
        <v>197.53299999999999</v>
      </c>
      <c r="D8" s="51">
        <f>'[7]Electricity generation ADV'!E13</f>
        <v>212.537638761686</v>
      </c>
      <c r="E8" s="51">
        <f>'[7]Electricity generation ADV'!F13</f>
        <v>194.334</v>
      </c>
      <c r="F8" s="51">
        <f>'[7]Electricity generation ADV'!G13</f>
        <v>182.55539999999999</v>
      </c>
      <c r="G8" s="51">
        <f>'[7]Electricity generation ADV'!H13</f>
        <v>143.97569999999999</v>
      </c>
      <c r="H8" s="51">
        <f>'[7]Electricity generation ADV'!I13</f>
        <v>93.583899999999986</v>
      </c>
      <c r="I8" s="51">
        <f>'[7]Electricity generation ADV'!J13</f>
        <v>66.534000000000006</v>
      </c>
      <c r="J8" s="51">
        <f>'[7]Electricity generation ADV'!K13</f>
        <v>38.485000000000007</v>
      </c>
      <c r="K8" s="50">
        <f>'[7]Electricity generation ADV'!L13</f>
        <v>21.829899999999999</v>
      </c>
      <c r="M8" s="28" t="str">
        <f>'[7]Installed capacity ADV'!C43</f>
        <v xml:space="preserve">    - Lignite</v>
      </c>
      <c r="N8" s="27">
        <f>'[7]Installed capacity ADV'!D43</f>
        <v>1.5233697157097001</v>
      </c>
      <c r="O8" s="27">
        <f>'[7]Installed capacity ADV'!E43</f>
        <v>1.5554282327465645</v>
      </c>
      <c r="P8" s="27">
        <f>'[7]Installed capacity ADV'!F43</f>
        <v>1.3086693369545475</v>
      </c>
      <c r="Q8" s="27">
        <f>'[7]Installed capacity ADV'!G43</f>
        <v>0.88954349932789878</v>
      </c>
      <c r="R8" s="27">
        <f>'[7]Installed capacity ADV'!H43</f>
        <v>0.17076502416423908</v>
      </c>
      <c r="S8" s="27">
        <f>'[7]Installed capacity ADV'!I43</f>
        <v>1.6601789842456828E-3</v>
      </c>
      <c r="T8" s="27">
        <f>'[7]Installed capacity ADV'!J43</f>
        <v>1.6253051075246592E-3</v>
      </c>
      <c r="U8" s="27">
        <f>'[7]Installed capacity ADV'!K43</f>
        <v>1.5918638602568835E-3</v>
      </c>
      <c r="V8" s="26">
        <f>'[7]Installed capacity ADV'!L43</f>
        <v>1.5924180165789779E-3</v>
      </c>
    </row>
    <row r="9" spans="1:23" x14ac:dyDescent="0.2">
      <c r="B9" s="28" t="str">
        <f>'[7]Electricity generation ADV'!C14</f>
        <v>of which from H2</v>
      </c>
      <c r="C9" s="51">
        <f>'[7]Electricity generation ADV'!D14</f>
        <v>0</v>
      </c>
      <c r="D9" s="51">
        <f>'[7]Electricity generation ADV'!E14</f>
        <v>0</v>
      </c>
      <c r="E9" s="51">
        <f>'[7]Electricity generation ADV'!F14</f>
        <v>0</v>
      </c>
      <c r="F9" s="51">
        <f>'[7]Electricity generation ADV'!G14</f>
        <v>0</v>
      </c>
      <c r="G9" s="51">
        <f>'[7]Electricity generation ADV'!H14</f>
        <v>0</v>
      </c>
      <c r="H9" s="51">
        <f>'[7]Electricity generation ADV'!I14</f>
        <v>4.6791949999999991</v>
      </c>
      <c r="I9" s="51">
        <f>'[7]Electricity generation ADV'!J14</f>
        <v>7.9840800000000005</v>
      </c>
      <c r="J9" s="51">
        <f>'[7]Electricity generation ADV'!K14</f>
        <v>14.624300000000003</v>
      </c>
      <c r="K9" s="50">
        <f>'[7]Electricity generation ADV'!L14</f>
        <v>21.829899999999999</v>
      </c>
      <c r="M9" s="28" t="str">
        <f>'[7]Installed capacity ADV'!C44</f>
        <v xml:space="preserve">    - Gas (w/o H2)</v>
      </c>
      <c r="N9" s="27">
        <f>'[7]Installed capacity ADV'!D44</f>
        <v>53.830576284311277</v>
      </c>
      <c r="O9" s="27">
        <f>'[7]Installed capacity ADV'!E44</f>
        <v>60.575514973942163</v>
      </c>
      <c r="P9" s="27">
        <f>'[7]Installed capacity ADV'!F44</f>
        <v>70.59812762814866</v>
      </c>
      <c r="Q9" s="27">
        <f>'[7]Installed capacity ADV'!G44</f>
        <v>80.961819852825386</v>
      </c>
      <c r="R9" s="27">
        <f>'[7]Installed capacity ADV'!H44</f>
        <v>77.530342571423205</v>
      </c>
      <c r="S9" s="27">
        <f>'[7]Installed capacity ADV'!I44</f>
        <v>83.144064631679342</v>
      </c>
      <c r="T9" s="27">
        <f>'[7]Installed capacity ADV'!J44</f>
        <v>74.731937757806875</v>
      </c>
      <c r="U9" s="27">
        <f>'[7]Installed capacity ADV'!K44</f>
        <v>40.75402942580407</v>
      </c>
      <c r="V9" s="26">
        <f>'[7]Installed capacity ADV'!L44</f>
        <v>0</v>
      </c>
    </row>
    <row r="10" spans="1:23" x14ac:dyDescent="0.2">
      <c r="B10" s="28" t="str">
        <f>'[7]Electricity generation ADV'!C15</f>
        <v xml:space="preserve">  - Oil</v>
      </c>
      <c r="C10" s="51">
        <f>'[7]Electricity generation ADV'!D15</f>
        <v>121.205</v>
      </c>
      <c r="D10" s="51">
        <f>'[7]Electricity generation ADV'!E15</f>
        <v>111.879441630621</v>
      </c>
      <c r="E10" s="51">
        <f>'[7]Electricity generation ADV'!F15</f>
        <v>89.389999947600003</v>
      </c>
      <c r="F10" s="51">
        <f>'[7]Electricity generation ADV'!G15</f>
        <v>59.397499865699999</v>
      </c>
      <c r="G10" s="51">
        <f>'[7]Electricity generation ADV'!H15</f>
        <v>14.7199986833</v>
      </c>
      <c r="H10" s="51">
        <f>'[7]Electricity generation ADV'!I15</f>
        <v>6.2499980450999999</v>
      </c>
      <c r="I10" s="51">
        <f>'[7]Electricity generation ADV'!J15</f>
        <v>3.999997531</v>
      </c>
      <c r="J10" s="51">
        <f>'[7]Electricity generation ADV'!K15</f>
        <v>-3.0048E-6</v>
      </c>
      <c r="K10" s="50">
        <f>'[7]Electricity generation ADV'!L15</f>
        <v>-5.3000000000000003E-9</v>
      </c>
      <c r="M10" s="28" t="str">
        <f>'[7]Installed capacity ADV'!C45</f>
        <v xml:space="preserve">    - Oil</v>
      </c>
      <c r="N10" s="27">
        <f>'[7]Installed capacity ADV'!D45</f>
        <v>33.539864341033443</v>
      </c>
      <c r="O10" s="27">
        <f>'[7]Installed capacity ADV'!E45</f>
        <v>34.233850090238221</v>
      </c>
      <c r="P10" s="27">
        <f>'[7]Installed capacity ADV'!F45</f>
        <v>32.428747600999593</v>
      </c>
      <c r="Q10" s="27">
        <f>'[7]Installed capacity ADV'!G45</f>
        <v>22.432400474643444</v>
      </c>
      <c r="R10" s="27">
        <f>'[7]Installed capacity ADV'!H45</f>
        <v>5.8257303627518713</v>
      </c>
      <c r="S10" s="27">
        <f>'[7]Installed capacity ADV'!I45</f>
        <v>3.1488646110440395</v>
      </c>
      <c r="T10" s="27">
        <f>'[7]Installed capacity ADV'!J45</f>
        <v>1.5973268724170051</v>
      </c>
      <c r="U10" s="27">
        <f>'[7]Installed capacity ADV'!K45</f>
        <v>0</v>
      </c>
      <c r="V10" s="26">
        <f>'[7]Installed capacity ADV'!L45</f>
        <v>1.4066145085987902E-6</v>
      </c>
    </row>
    <row r="11" spans="1:23" x14ac:dyDescent="0.2">
      <c r="B11" s="28" t="str">
        <f>'[7]Electricity generation ADV'!C16</f>
        <v xml:space="preserve">  - Diesel</v>
      </c>
      <c r="C11" s="51">
        <f>'[7]Electricity generation ADV'!D16</f>
        <v>29.161999999999999</v>
      </c>
      <c r="D11" s="51">
        <f>'[7]Electricity generation ADV'!E16</f>
        <v>30</v>
      </c>
      <c r="E11" s="51">
        <f>'[7]Electricity generation ADV'!F16</f>
        <v>25</v>
      </c>
      <c r="F11" s="51">
        <f>'[7]Electricity generation ADV'!G16</f>
        <v>15</v>
      </c>
      <c r="G11" s="51">
        <f>'[7]Electricity generation ADV'!H16</f>
        <v>9.9999999999999982</v>
      </c>
      <c r="H11" s="51">
        <f>'[7]Electricity generation ADV'!I16</f>
        <v>2</v>
      </c>
      <c r="I11" s="51">
        <f>'[7]Electricity generation ADV'!J16</f>
        <v>1</v>
      </c>
      <c r="J11" s="51">
        <f>'[7]Electricity generation ADV'!K16</f>
        <v>0</v>
      </c>
      <c r="K11" s="50">
        <f>'[7]Electricity generation ADV'!L16</f>
        <v>0</v>
      </c>
      <c r="M11" s="28" t="str">
        <f>'[7]Installed capacity ADV'!C46</f>
        <v xml:space="preserve">    - Diesel</v>
      </c>
      <c r="N11" s="27">
        <f>'[7]Installed capacity ADV'!D46</f>
        <v>7.6814117730975706</v>
      </c>
      <c r="O11" s="27">
        <f>'[7]Installed capacity ADV'!E46</f>
        <v>8.6971181402654327</v>
      </c>
      <c r="P11" s="27">
        <f>'[7]Installed capacity ADV'!F46</f>
        <v>8.5338809476314719</v>
      </c>
      <c r="Q11" s="27">
        <f>'[7]Installed capacity ADV'!G46</f>
        <v>5.4271936632201889</v>
      </c>
      <c r="R11" s="27">
        <f>'[7]Installed capacity ADV'!H46</f>
        <v>3.88382024183458</v>
      </c>
      <c r="S11" s="27">
        <f>'[7]Installed capacity ADV'!I46</f>
        <v>0.78721615276100976</v>
      </c>
      <c r="T11" s="27">
        <f>'[7]Installed capacity ADV'!J46</f>
        <v>0.39933171810425122</v>
      </c>
      <c r="U11" s="27">
        <f>'[7]Installed capacity ADV'!K46</f>
        <v>0</v>
      </c>
      <c r="V11" s="26">
        <f>'[7]Installed capacity ADV'!L46</f>
        <v>0</v>
      </c>
    </row>
    <row r="12" spans="1:23" x14ac:dyDescent="0.2">
      <c r="B12" s="28" t="str">
        <f>'[7]Electricity generation ADV'!C17</f>
        <v xml:space="preserve">  - Nuclear</v>
      </c>
      <c r="C12" s="51">
        <f>'[7]Electricity generation ADV'!D17</f>
        <v>22.433</v>
      </c>
      <c r="D12" s="51">
        <f>'[7]Electricity generation ADV'!E17</f>
        <v>26.744074999999999</v>
      </c>
      <c r="E12" s="51">
        <f>'[7]Electricity generation ADV'!F17</f>
        <v>17.5</v>
      </c>
      <c r="F12" s="51">
        <f>'[7]Electricity generation ADV'!G17</f>
        <v>11.25</v>
      </c>
      <c r="G12" s="51">
        <f>'[7]Electricity generation ADV'!H17</f>
        <v>0</v>
      </c>
      <c r="H12" s="51">
        <f>'[7]Electricity generation ADV'!I17</f>
        <v>0</v>
      </c>
      <c r="I12" s="51">
        <f>'[7]Electricity generation ADV'!J17</f>
        <v>1E-8</v>
      </c>
      <c r="J12" s="51">
        <f>'[7]Electricity generation ADV'!K17</f>
        <v>1E-8</v>
      </c>
      <c r="K12" s="50">
        <f>'[7]Electricity generation ADV'!L17</f>
        <v>1E-8</v>
      </c>
      <c r="M12" s="28" t="str">
        <f>'[7]Installed capacity ADV'!C47</f>
        <v xml:space="preserve">  - Nuclear</v>
      </c>
      <c r="N12" s="27">
        <f>'[7]Installed capacity ADV'!D47</f>
        <v>2.994999999999993</v>
      </c>
      <c r="O12" s="27">
        <f>'[7]Installed capacity ADV'!E47</f>
        <v>3.5705658906521553</v>
      </c>
      <c r="P12" s="27">
        <f>'[7]Installed capacity ADV'!F47</f>
        <v>2.3364017295947872</v>
      </c>
      <c r="Q12" s="27">
        <f>'[7]Installed capacity ADV'!G47</f>
        <v>1.501972540453792</v>
      </c>
      <c r="R12" s="27">
        <f>'[7]Installed capacity ADV'!H47</f>
        <v>0</v>
      </c>
      <c r="S12" s="27">
        <f>'[7]Installed capacity ADV'!I47</f>
        <v>0</v>
      </c>
      <c r="T12" s="27">
        <f>'[7]Installed capacity ADV'!J47</f>
        <v>1.3148590572695687E-9</v>
      </c>
      <c r="U12" s="27">
        <f>'[7]Installed capacity ADV'!K47</f>
        <v>1.313090515867529E-9</v>
      </c>
      <c r="V12" s="26">
        <f>'[7]Installed capacity ADV'!L47</f>
        <v>1.313090515867529E-9</v>
      </c>
    </row>
    <row r="13" spans="1:23" x14ac:dyDescent="0.2">
      <c r="B13" s="28" t="str">
        <f>'[7]Electricity generation ADV'!C18</f>
        <v xml:space="preserve">  - Biomass (&amp; renewable waste)</v>
      </c>
      <c r="C13" s="51">
        <f>'[7]Electricity generation ADV'!D18</f>
        <v>9.8940017800000106</v>
      </c>
      <c r="D13" s="51">
        <f>'[7]Electricity generation ADV'!E18</f>
        <v>16.5190621832263</v>
      </c>
      <c r="E13" s="51">
        <f>'[7]Electricity generation ADV'!F18</f>
        <v>44.693200157200003</v>
      </c>
      <c r="F13" s="51">
        <f>'[7]Electricity generation ADV'!G18</f>
        <v>62.2479966529</v>
      </c>
      <c r="G13" s="51">
        <f>'[7]Electricity generation ADV'!H18</f>
        <v>95.834135350099999</v>
      </c>
      <c r="H13" s="51">
        <f>'[7]Electricity generation ADV'!I18</f>
        <v>118.86847083970001</v>
      </c>
      <c r="I13" s="51">
        <f>'[7]Electricity generation ADV'!J18</f>
        <v>153.50158676699999</v>
      </c>
      <c r="J13" s="51">
        <f>'[7]Electricity generation ADV'!K18</f>
        <v>206.05208190499999</v>
      </c>
      <c r="K13" s="50">
        <f>'[7]Electricity generation ADV'!L18</f>
        <v>217.30917194890003</v>
      </c>
      <c r="M13" s="28" t="str">
        <f>'[7]Installed capacity ADV'!C48</f>
        <v xml:space="preserve">  - Hydrogen (fuel cells, gas power plants, gas CHP)</v>
      </c>
      <c r="N13" s="27">
        <f>'[7]Installed capacity ADV'!D48</f>
        <v>1.6931610126548194E-7</v>
      </c>
      <c r="O13" s="27">
        <f>'[7]Installed capacity ADV'!E48</f>
        <v>1.7770597738287561E-7</v>
      </c>
      <c r="P13" s="27">
        <f>'[7]Installed capacity ADV'!F48</f>
        <v>2.0463274098007537E-7</v>
      </c>
      <c r="Q13" s="27">
        <f>'[7]Installed capacity ADV'!G48</f>
        <v>2.4232855411954767E-2</v>
      </c>
      <c r="R13" s="27">
        <f>'[7]Installed capacity ADV'!H48</f>
        <v>0.30371567043618736</v>
      </c>
      <c r="S13" s="27">
        <f>'[7]Installed capacity ADV'!I48</f>
        <v>5.3453087328466555</v>
      </c>
      <c r="T13" s="27">
        <f>'[7]Installed capacity ADV'!J48</f>
        <v>12.012205053329954</v>
      </c>
      <c r="U13" s="27">
        <f>'[7]Installed capacity ADV'!K48</f>
        <v>28.010047774430578</v>
      </c>
      <c r="V13" s="26">
        <f>'[7]Installed capacity ADV'!L48</f>
        <v>79.728861035315717</v>
      </c>
    </row>
    <row r="14" spans="1:23" x14ac:dyDescent="0.2">
      <c r="B14" s="28" t="str">
        <f>'[7]Electricity generation ADV'!C19</f>
        <v xml:space="preserve">  - Hydro</v>
      </c>
      <c r="C14" s="51">
        <f>'[7]Electricity generation ADV'!D19</f>
        <v>722.39</v>
      </c>
      <c r="D14" s="51">
        <f>'[7]Electricity generation ADV'!E19</f>
        <v>796.95484999999996</v>
      </c>
      <c r="E14" s="51">
        <f>'[7]Electricity generation ADV'!F19</f>
        <v>796.95484999999996</v>
      </c>
      <c r="F14" s="51">
        <f>'[7]Electricity generation ADV'!G19</f>
        <v>798.95484999999996</v>
      </c>
      <c r="G14" s="51">
        <f>'[7]Electricity generation ADV'!H19</f>
        <v>811.34719653991999</v>
      </c>
      <c r="H14" s="51">
        <f>'[7]Electricity generation ADV'!I19</f>
        <v>815.37893252261904</v>
      </c>
      <c r="I14" s="51">
        <f>'[7]Electricity generation ADV'!J19</f>
        <v>817.43082718523203</v>
      </c>
      <c r="J14" s="51">
        <f>'[7]Electricity generation ADV'!K19</f>
        <v>816.50298132115915</v>
      </c>
      <c r="K14" s="50">
        <f>'[7]Electricity generation ADV'!L19</f>
        <v>819.59549622776399</v>
      </c>
      <c r="M14" s="28" t="str">
        <f>'[7]Installed capacity ADV'!C49</f>
        <v xml:space="preserve">  - Renewables</v>
      </c>
      <c r="N14" s="27">
        <f>'[7]Installed capacity ADV'!D49</f>
        <v>166.07253475042313</v>
      </c>
      <c r="O14" s="27">
        <f>'[7]Installed capacity ADV'!E49</f>
        <v>195.92826691939865</v>
      </c>
      <c r="P14" s="27">
        <f>'[7]Installed capacity ADV'!F49</f>
        <v>286.17457182579551</v>
      </c>
      <c r="Q14" s="27">
        <f>'[7]Installed capacity ADV'!G49</f>
        <v>400.70101604236686</v>
      </c>
      <c r="R14" s="27">
        <f>'[7]Installed capacity ADV'!H49</f>
        <v>568.80601269841679</v>
      </c>
      <c r="S14" s="27">
        <f>'[7]Installed capacity ADV'!I49</f>
        <v>787.24631033081346</v>
      </c>
      <c r="T14" s="27">
        <f>'[7]Installed capacity ADV'!J49</f>
        <v>949.83977445278026</v>
      </c>
      <c r="U14" s="27">
        <f>'[7]Installed capacity ADV'!K49</f>
        <v>1092.1340256153394</v>
      </c>
      <c r="V14" s="26">
        <f>'[7]Installed capacity ADV'!L49</f>
        <v>1230.0968421160312</v>
      </c>
    </row>
    <row r="15" spans="1:23" x14ac:dyDescent="0.2">
      <c r="B15" s="28" t="str">
        <f>'[7]Electricity generation ADV'!C20</f>
        <v xml:space="preserve">  - Wind</v>
      </c>
      <c r="C15" s="51">
        <f>'[7]Electricity generation ADV'!D20</f>
        <v>7.5330000000000013</v>
      </c>
      <c r="D15" s="51">
        <f>'[7]Electricity generation ADV'!E20</f>
        <v>34.807724999999998</v>
      </c>
      <c r="E15" s="51">
        <f>'[7]Electricity generation ADV'!F20</f>
        <v>130</v>
      </c>
      <c r="F15" s="51">
        <f>'[7]Electricity generation ADV'!G20</f>
        <v>275</v>
      </c>
      <c r="G15" s="51">
        <f>'[7]Electricity generation ADV'!H20</f>
        <v>438</v>
      </c>
      <c r="H15" s="51">
        <f>'[7]Electricity generation ADV'!I20</f>
        <v>712</v>
      </c>
      <c r="I15" s="51">
        <f>'[7]Electricity generation ADV'!J20</f>
        <v>940</v>
      </c>
      <c r="J15" s="51">
        <f>'[7]Electricity generation ADV'!K20</f>
        <v>1115</v>
      </c>
      <c r="K15" s="50">
        <f>'[7]Electricity generation ADV'!L20</f>
        <v>1255</v>
      </c>
      <c r="M15" s="28" t="str">
        <f>'[7]Installed capacity ADV'!C50</f>
        <v xml:space="preserve">    - Hydro</v>
      </c>
      <c r="N15" s="27">
        <f>'[7]Installed capacity ADV'!D50</f>
        <v>147.72483226826728</v>
      </c>
      <c r="O15" s="27">
        <f>'[7]Installed capacity ADV'!E50</f>
        <v>164.21729588492309</v>
      </c>
      <c r="P15" s="27">
        <f>'[7]Installed capacity ADV'!F50</f>
        <v>164.21729588492309</v>
      </c>
      <c r="Q15" s="27">
        <f>'[7]Installed capacity ADV'!G50</f>
        <v>164.62940780289415</v>
      </c>
      <c r="R15" s="27">
        <f>'[7]Installed capacity ADV'!H50</f>
        <v>167.18292465325845</v>
      </c>
      <c r="S15" s="27">
        <f>'[7]Installed capacity ADV'!I50</f>
        <v>168.01368787755001</v>
      </c>
      <c r="T15" s="27">
        <f>'[7]Installed capacity ADV'!J50</f>
        <v>168.43649299999203</v>
      </c>
      <c r="U15" s="27">
        <f>'[7]Installed capacity ADV'!K50</f>
        <v>168.24530483067971</v>
      </c>
      <c r="V15" s="26">
        <f>'[7]Installed capacity ADV'!L50</f>
        <v>168.88253595543728</v>
      </c>
    </row>
    <row r="16" spans="1:23" x14ac:dyDescent="0.2">
      <c r="B16" s="28" t="str">
        <f>'[7]Electricity generation ADV'!C21</f>
        <v>of which wind offshore</v>
      </c>
      <c r="C16" s="51">
        <f>'[7]Electricity generation ADV'!D21</f>
        <v>1.0000000000000001E-9</v>
      </c>
      <c r="D16" s="51">
        <f>'[7]Electricity generation ADV'!E21</f>
        <v>0.22807725000000004</v>
      </c>
      <c r="E16" s="51">
        <f>'[7]Electricity generation ADV'!F21</f>
        <v>30</v>
      </c>
      <c r="F16" s="51">
        <f>'[7]Electricity generation ADV'!G21</f>
        <v>85</v>
      </c>
      <c r="G16" s="51">
        <f>'[7]Electricity generation ADV'!H21</f>
        <v>148</v>
      </c>
      <c r="H16" s="51">
        <f>'[7]Electricity generation ADV'!I21</f>
        <v>302</v>
      </c>
      <c r="I16" s="51">
        <f>'[7]Electricity generation ADV'!J21</f>
        <v>430</v>
      </c>
      <c r="J16" s="51">
        <f>'[7]Electricity generation ADV'!K21</f>
        <v>520</v>
      </c>
      <c r="K16" s="50">
        <f>'[7]Electricity generation ADV'!L21</f>
        <v>580</v>
      </c>
      <c r="M16" s="28" t="str">
        <f>'[7]Installed capacity ADV'!C51</f>
        <v xml:space="preserve">    - Wind</v>
      </c>
      <c r="N16" s="27">
        <f>'[7]Installed capacity ADV'!D51</f>
        <v>3.5760788712046496</v>
      </c>
      <c r="O16" s="27">
        <f>'[7]Installed capacity ADV'!E51</f>
        <v>12.512910784065681</v>
      </c>
      <c r="P16" s="27">
        <f>'[7]Installed capacity ADV'!F51</f>
        <v>40.639667093509672</v>
      </c>
      <c r="Q16" s="27">
        <f>'[7]Installed capacity ADV'!G51</f>
        <v>82.023248815530252</v>
      </c>
      <c r="R16" s="27">
        <f>'[7]Installed capacity ADV'!H51</f>
        <v>127.90806051055009</v>
      </c>
      <c r="S16" s="27">
        <f>'[7]Installed capacity ADV'!I51</f>
        <v>200.78963536061218</v>
      </c>
      <c r="T16" s="27">
        <f>'[7]Installed capacity ADV'!J51</f>
        <v>260.22915561362606</v>
      </c>
      <c r="U16" s="27">
        <f>'[7]Installed capacity ADV'!K51</f>
        <v>304.94795720348526</v>
      </c>
      <c r="V16" s="26">
        <f>'[7]Installed capacity ADV'!L51</f>
        <v>343.61163326175472</v>
      </c>
    </row>
    <row r="17" spans="2:22" x14ac:dyDescent="0.2">
      <c r="B17" s="28" t="str">
        <f>'[7]Electricity generation ADV'!C22</f>
        <v xml:space="preserve">  - PV</v>
      </c>
      <c r="C17" s="51">
        <f>'[7]Electricity generation ADV'!D22</f>
        <v>8.1000000000000003E-2</v>
      </c>
      <c r="D17" s="51">
        <f>'[7]Electricity generation ADV'!E22</f>
        <v>3.4053249999999999</v>
      </c>
      <c r="E17" s="51">
        <f>'[7]Electricity generation ADV'!F22</f>
        <v>65</v>
      </c>
      <c r="F17" s="51">
        <f>'[7]Electricity generation ADV'!G22</f>
        <v>125</v>
      </c>
      <c r="G17" s="51">
        <f>'[7]Electricity generation ADV'!H22</f>
        <v>230</v>
      </c>
      <c r="H17" s="51">
        <f>'[7]Electricity generation ADV'!I22</f>
        <v>360.0768941</v>
      </c>
      <c r="I17" s="51">
        <f>'[7]Electricity generation ADV'!J22</f>
        <v>445.899317</v>
      </c>
      <c r="J17" s="51">
        <f>'[7]Electricity generation ADV'!K22</f>
        <v>533.66732119999995</v>
      </c>
      <c r="K17" s="50">
        <f>'[7]Electricity generation ADV'!L22</f>
        <v>647.19802120135296</v>
      </c>
      <c r="M17" s="28" t="str">
        <f>'[7]Installed capacity ADV'!C52</f>
        <v>of which wind offshore</v>
      </c>
      <c r="N17" s="27">
        <f>'[7]Installed capacity ADV'!D52</f>
        <v>3.6517056962842385E-10</v>
      </c>
      <c r="O17" s="27">
        <f>'[7]Installed capacity ADV'!E52</f>
        <v>6.3165294289173723E-2</v>
      </c>
      <c r="P17" s="27">
        <f>'[7]Installed capacity ADV'!F52</f>
        <v>7.6199375800330529</v>
      </c>
      <c r="Q17" s="27">
        <f>'[7]Installed capacity ADV'!G52</f>
        <v>20.999928160602632</v>
      </c>
      <c r="R17" s="27">
        <f>'[7]Installed capacity ADV'!H52</f>
        <v>36.057891343926507</v>
      </c>
      <c r="S17" s="27">
        <f>'[7]Installed capacity ADV'!I52</f>
        <v>72.620922010664586</v>
      </c>
      <c r="T17" s="27">
        <f>'[7]Installed capacity ADV'!J52</f>
        <v>102.37743541981636</v>
      </c>
      <c r="U17" s="27">
        <f>'[7]Installed capacity ADV'!K52</f>
        <v>122.59214359939114</v>
      </c>
      <c r="V17" s="26">
        <f>'[7]Installed capacity ADV'!L52</f>
        <v>136.73739093778241</v>
      </c>
    </row>
    <row r="18" spans="2:22" x14ac:dyDescent="0.2">
      <c r="B18" s="28" t="str">
        <f>'[7]Electricity generation ADV'!C23</f>
        <v xml:space="preserve">  - Geothermal</v>
      </c>
      <c r="C18" s="51">
        <f>'[7]Electricity generation ADV'!D23</f>
        <v>3.7059993693800002</v>
      </c>
      <c r="D18" s="51">
        <f>'[7]Electricity generation ADV'!E23</f>
        <v>4.7060868400000002</v>
      </c>
      <c r="E18" s="51">
        <f>'[7]Electricity generation ADV'!F23</f>
        <v>9.6727999400000026</v>
      </c>
      <c r="F18" s="51">
        <f>'[7]Electricity generation ADV'!G23</f>
        <v>14.18097875</v>
      </c>
      <c r="G18" s="51">
        <f>'[7]Electricity generation ADV'!H23</f>
        <v>16.988917499999999</v>
      </c>
      <c r="H18" s="51">
        <f>'[7]Electricity generation ADV'!I23</f>
        <v>37.907633750000002</v>
      </c>
      <c r="I18" s="51">
        <f>'[7]Electricity generation ADV'!J23</f>
        <v>63.829000000000001</v>
      </c>
      <c r="J18" s="51">
        <f>'[7]Electricity generation ADV'!K23</f>
        <v>105.2225</v>
      </c>
      <c r="K18" s="50">
        <f>'[7]Electricity generation ADV'!L23</f>
        <v>130.64093</v>
      </c>
      <c r="M18" s="28" t="str">
        <f>'[7]Installed capacity ADV'!C53</f>
        <v xml:space="preserve">    - PV</v>
      </c>
      <c r="N18" s="27">
        <f>'[7]Installed capacity ADV'!D53</f>
        <v>8.3899999999999378E-2</v>
      </c>
      <c r="O18" s="27">
        <f>'[7]Installed capacity ADV'!E53</f>
        <v>2.6823736482046074</v>
      </c>
      <c r="P18" s="27">
        <f>'[7]Installed capacity ADV'!F53</f>
        <v>50.821585000786314</v>
      </c>
      <c r="Q18" s="27">
        <f>'[7]Installed capacity ADV'!G53</f>
        <v>93.88911195350174</v>
      </c>
      <c r="R18" s="27">
        <f>'[7]Installed capacity ADV'!H53</f>
        <v>169.97377965648698</v>
      </c>
      <c r="S18" s="27">
        <f>'[7]Installed capacity ADV'!I53</f>
        <v>262.70886962643107</v>
      </c>
      <c r="T18" s="27">
        <f>'[7]Installed capacity ADV'!J53</f>
        <v>322.73998191796807</v>
      </c>
      <c r="U18" s="27">
        <f>'[7]Installed capacity ADV'!K53</f>
        <v>383.22202171491489</v>
      </c>
      <c r="V18" s="26">
        <f>'[7]Installed capacity ADV'!L53</f>
        <v>461.11355214093976</v>
      </c>
    </row>
    <row r="19" spans="2:22" x14ac:dyDescent="0.2">
      <c r="B19" s="28" t="str">
        <f>'[7]Electricity generation ADV'!C24</f>
        <v xml:space="preserve">  - Solar thermal power plants</v>
      </c>
      <c r="C19" s="51">
        <f>'[7]Electricity generation ADV'!D24</f>
        <v>0.02</v>
      </c>
      <c r="D19" s="51">
        <f>'[7]Electricity generation ADV'!E24</f>
        <v>0.48356249999999995</v>
      </c>
      <c r="E19" s="51">
        <f>'[7]Electricity generation ADV'!F24</f>
        <v>16.542833333333299</v>
      </c>
      <c r="F19" s="51">
        <f>'[7]Electricity generation ADV'!G24</f>
        <v>85</v>
      </c>
      <c r="G19" s="51">
        <f>'[7]Electricity generation ADV'!H24</f>
        <v>170</v>
      </c>
      <c r="H19" s="51">
        <f>'[7]Electricity generation ADV'!I24</f>
        <v>310</v>
      </c>
      <c r="I19" s="51">
        <f>'[7]Electricity generation ADV'!J24</f>
        <v>376.3</v>
      </c>
      <c r="J19" s="51">
        <f>'[7]Electricity generation ADV'!K24</f>
        <v>450</v>
      </c>
      <c r="K19" s="50">
        <f>'[7]Electricity generation ADV'!L24</f>
        <v>489.99999999999994</v>
      </c>
      <c r="M19" s="28" t="str">
        <f>'[7]Installed capacity ADV'!C54</f>
        <v xml:space="preserve">    - Biomass (&amp; renewable waste)</v>
      </c>
      <c r="N19" s="27">
        <f>'[7]Installed capacity ADV'!D54</f>
        <v>14.043803590931176</v>
      </c>
      <c r="O19" s="27">
        <f>'[7]Installed capacity ADV'!E54</f>
        <v>15.467828387097875</v>
      </c>
      <c r="P19" s="27">
        <f>'[7]Installed capacity ADV'!F54</f>
        <v>23.305234704561627</v>
      </c>
      <c r="Q19" s="27">
        <f>'[7]Installed capacity ADV'!G54</f>
        <v>31.582338007571654</v>
      </c>
      <c r="R19" s="27">
        <f>'[7]Installed capacity ADV'!H54</f>
        <v>44.616232420202323</v>
      </c>
      <c r="S19" s="27">
        <f>'[7]Installed capacity ADV'!I54</f>
        <v>55.921844621258145</v>
      </c>
      <c r="T19" s="27">
        <f>'[7]Installed capacity ADV'!J54</f>
        <v>73.103631038451255</v>
      </c>
      <c r="U19" s="27">
        <f>'[7]Installed capacity ADV'!K54</f>
        <v>98.809557592922346</v>
      </c>
      <c r="V19" s="26">
        <f>'[7]Installed capacity ADV'!L54</f>
        <v>105.33146398363792</v>
      </c>
    </row>
    <row r="20" spans="2:22" x14ac:dyDescent="0.2">
      <c r="B20" s="28" t="str">
        <f>'[7]Electricity generation ADV'!C25</f>
        <v xml:space="preserve">  - Ocean energy</v>
      </c>
      <c r="C20" s="51">
        <f>'[7]Electricity generation ADV'!D25</f>
        <v>0</v>
      </c>
      <c r="D20" s="51">
        <f>'[7]Electricity generation ADV'!E25</f>
        <v>0</v>
      </c>
      <c r="E20" s="51">
        <f>'[7]Electricity generation ADV'!F25</f>
        <v>0</v>
      </c>
      <c r="F20" s="51">
        <f>'[7]Electricity generation ADV'!G25</f>
        <v>9.9999999999999982</v>
      </c>
      <c r="G20" s="51">
        <f>'[7]Electricity generation ADV'!H25</f>
        <v>35</v>
      </c>
      <c r="H20" s="51">
        <f>'[7]Electricity generation ADV'!I25</f>
        <v>45</v>
      </c>
      <c r="I20" s="51">
        <f>'[7]Electricity generation ADV'!J25</f>
        <v>60</v>
      </c>
      <c r="J20" s="51">
        <f>'[7]Electricity generation ADV'!K25</f>
        <v>75</v>
      </c>
      <c r="K20" s="50">
        <f>'[7]Electricity generation ADV'!L25</f>
        <v>90</v>
      </c>
      <c r="M20" s="28" t="str">
        <f>'[7]Installed capacity ADV'!C55</f>
        <v xml:space="preserve">    - Geothermal</v>
      </c>
      <c r="N20" s="27">
        <f>'[7]Installed capacity ADV'!D55</f>
        <v>0.62389999999999957</v>
      </c>
      <c r="O20" s="27">
        <f>'[7]Installed capacity ADV'!E55</f>
        <v>0.7706681124589897</v>
      </c>
      <c r="P20" s="27">
        <f>'[7]Installed capacity ADV'!F55</f>
        <v>1.6525900395466246</v>
      </c>
      <c r="Q20" s="27">
        <f>'[7]Installed capacity ADV'!G55</f>
        <v>2.6774084500615234</v>
      </c>
      <c r="R20" s="27">
        <f>'[7]Installed capacity ADV'!H55</f>
        <v>3.6911016511254351</v>
      </c>
      <c r="S20" s="27">
        <f>'[7]Installed capacity ADV'!I55</f>
        <v>8.7972621482718623</v>
      </c>
      <c r="T20" s="27">
        <f>'[7]Installed capacity ADV'!J55</f>
        <v>15.134628055531355</v>
      </c>
      <c r="U20" s="27">
        <f>'[7]Installed capacity ADV'!K55</f>
        <v>25.934776272160363</v>
      </c>
      <c r="V20" s="26">
        <f>'[7]Installed capacity ADV'!L55</f>
        <v>31.757597942080672</v>
      </c>
    </row>
    <row r="21" spans="2:22" x14ac:dyDescent="0.2">
      <c r="B21" s="28"/>
      <c r="C21" s="51"/>
      <c r="D21" s="51"/>
      <c r="E21" s="51"/>
      <c r="F21" s="51"/>
      <c r="G21" s="51"/>
      <c r="H21" s="51"/>
      <c r="I21" s="51"/>
      <c r="J21" s="51"/>
      <c r="K21" s="50"/>
      <c r="M21" s="28" t="str">
        <f>'[7]Installed capacity ADV'!C56</f>
        <v xml:space="preserve">    - Solar thermal power plants</v>
      </c>
      <c r="N21" s="27">
        <f>'[7]Installed capacity ADV'!D56</f>
        <v>2.002002002002002E-2</v>
      </c>
      <c r="O21" s="27">
        <f>'[7]Installed capacity ADV'!E56</f>
        <v>0.27719010264838023</v>
      </c>
      <c r="P21" s="27">
        <f>'[7]Installed capacity ADV'!F56</f>
        <v>5.5381991024682007</v>
      </c>
      <c r="Q21" s="27">
        <f>'[7]Installed capacity ADV'!G56</f>
        <v>22.995553291027854</v>
      </c>
      <c r="R21" s="27">
        <f>'[7]Installed capacity ADV'!H56</f>
        <v>45.270096780564863</v>
      </c>
      <c r="S21" s="27">
        <f>'[7]Installed capacity ADV'!I56</f>
        <v>78.293166061406339</v>
      </c>
      <c r="T21" s="27">
        <f>'[7]Installed capacity ADV'!J56</f>
        <v>93.41635842627025</v>
      </c>
      <c r="U21" s="27">
        <f>'[7]Installed capacity ADV'!K56</f>
        <v>89.999999999999986</v>
      </c>
      <c r="V21" s="26">
        <f>'[7]Installed capacity ADV'!L56</f>
        <v>94.230769230769226</v>
      </c>
    </row>
    <row r="22" spans="2:22" x14ac:dyDescent="0.2">
      <c r="B22" s="28" t="str">
        <f>'[7]Electricity generation ADV'!C27</f>
        <v>Combined heat and power plants</v>
      </c>
      <c r="C22" s="51">
        <f>'[7]Electricity generation ADV'!D27</f>
        <v>63.062000009999991</v>
      </c>
      <c r="D22" s="51">
        <f>'[7]Electricity generation ADV'!E27</f>
        <v>66.199999999999989</v>
      </c>
      <c r="E22" s="51">
        <f>'[7]Electricity generation ADV'!F27</f>
        <v>81.239999999999995</v>
      </c>
      <c r="F22" s="51">
        <f>'[7]Electricity generation ADV'!G27</f>
        <v>113.93</v>
      </c>
      <c r="G22" s="51">
        <f>'[7]Electricity generation ADV'!H27</f>
        <v>159.66999999999999</v>
      </c>
      <c r="H22" s="51">
        <f>'[7]Electricity generation ADV'!I27</f>
        <v>230.49</v>
      </c>
      <c r="I22" s="51">
        <f>'[7]Electricity generation ADV'!J27</f>
        <v>287.90000000000003</v>
      </c>
      <c r="J22" s="51">
        <f>'[7]Electricity generation ADV'!K27</f>
        <v>347.99999999999989</v>
      </c>
      <c r="K22" s="50">
        <f>'[7]Electricity generation ADV'!L27</f>
        <v>400.12</v>
      </c>
      <c r="M22" s="28" t="str">
        <f>'[7]Installed capacity ADV'!C57</f>
        <v xml:space="preserve">    - Ocean energy</v>
      </c>
      <c r="N22" s="27">
        <f>'[7]Installed capacity ADV'!D57</f>
        <v>0</v>
      </c>
      <c r="O22" s="27">
        <f>'[7]Installed capacity ADV'!E57</f>
        <v>0</v>
      </c>
      <c r="P22" s="27">
        <f>'[7]Installed capacity ADV'!F57</f>
        <v>0</v>
      </c>
      <c r="Q22" s="27">
        <f>'[7]Installed capacity ADV'!G57</f>
        <v>2.903947721779609</v>
      </c>
      <c r="R22" s="27">
        <f>'[7]Installed capacity ADV'!H57</f>
        <v>10.163817026228632</v>
      </c>
      <c r="S22" s="27">
        <f>'[7]Installed capacity ADV'!I57</f>
        <v>12.72184463528377</v>
      </c>
      <c r="T22" s="27">
        <f>'[7]Installed capacity ADV'!J57</f>
        <v>16.779526400941315</v>
      </c>
      <c r="U22" s="27">
        <f>'[7]Installed capacity ADV'!K57</f>
        <v>20.974408001176641</v>
      </c>
      <c r="V22" s="26">
        <f>'[7]Installed capacity ADV'!L57</f>
        <v>25.169289601411968</v>
      </c>
    </row>
    <row r="23" spans="2:22" x14ac:dyDescent="0.2">
      <c r="B23" s="28" t="str">
        <f>'[7]Electricity generation ADV'!C28</f>
        <v xml:space="preserve">    - Hard coal (&amp; non-renewable waste)</v>
      </c>
      <c r="C23" s="51">
        <f>'[7]Electricity generation ADV'!D28</f>
        <v>0.75199988647956639</v>
      </c>
      <c r="D23" s="51">
        <f>'[7]Electricity generation ADV'!E28</f>
        <v>0.72697719881127176</v>
      </c>
      <c r="E23" s="51">
        <f>'[7]Electricity generation ADV'!F28</f>
        <v>0.4799984199939934</v>
      </c>
      <c r="F23" s="51">
        <f>'[7]Electricity generation ADV'!G28</f>
        <v>0.43049816999999641</v>
      </c>
      <c r="G23" s="51">
        <f>'[7]Electricity generation ADV'!H28</f>
        <v>2.7999719999985587E-2</v>
      </c>
      <c r="H23" s="51">
        <f>'[7]Electricity generation ADV'!I28</f>
        <v>8.4221364210179673E-15</v>
      </c>
      <c r="I23" s="51">
        <f>'[7]Electricity generation ADV'!J28</f>
        <v>-4.190000000117779E-4</v>
      </c>
      <c r="J23" s="51">
        <f>'[7]Electricity generation ADV'!K28</f>
        <v>-4.2500479996842146E-4</v>
      </c>
      <c r="K23" s="50">
        <f>'[7]Electricity generation ADV'!L28</f>
        <v>-5.5288000202083591E-6</v>
      </c>
      <c r="M23" s="28"/>
      <c r="N23" s="27">
        <f>'[7]Installed capacity ADV'!D58</f>
        <v>0</v>
      </c>
      <c r="O23" s="27">
        <f>'[7]Installed capacity ADV'!E58</f>
        <v>0</v>
      </c>
      <c r="P23" s="27">
        <f>'[7]Installed capacity ADV'!F58</f>
        <v>0</v>
      </c>
      <c r="Q23" s="27">
        <f>'[7]Installed capacity ADV'!G58</f>
        <v>0</v>
      </c>
      <c r="R23" s="27">
        <f>'[7]Installed capacity ADV'!H58</f>
        <v>0</v>
      </c>
      <c r="S23" s="27">
        <f>'[7]Installed capacity ADV'!I58</f>
        <v>0</v>
      </c>
      <c r="T23" s="27">
        <f>'[7]Installed capacity ADV'!J58</f>
        <v>0</v>
      </c>
      <c r="U23" s="27">
        <f>'[7]Installed capacity ADV'!K58</f>
        <v>0</v>
      </c>
      <c r="V23" s="26">
        <f>'[7]Installed capacity ADV'!L58</f>
        <v>0</v>
      </c>
    </row>
    <row r="24" spans="2:22" x14ac:dyDescent="0.2">
      <c r="B24" s="28" t="str">
        <f>'[7]Electricity generation ADV'!C29</f>
        <v xml:space="preserve">    - Lignite</v>
      </c>
      <c r="C24" s="51">
        <f>'[7]Electricity generation ADV'!D29</f>
        <v>0.16000063064544362</v>
      </c>
      <c r="D24" s="51">
        <f>'[7]Electricity generation ADV'!E29</f>
        <v>0.19754436940665351</v>
      </c>
      <c r="E24" s="51">
        <f>'[7]Electricity generation ADV'!F29</f>
        <v>8.6479999999999986E-7</v>
      </c>
      <c r="F24" s="51">
        <f>'[7]Electricity generation ADV'!G29</f>
        <v>1.2736E-6</v>
      </c>
      <c r="G24" s="51">
        <f>'[7]Electricity generation ADV'!H29</f>
        <v>1.8134000000000001E-6</v>
      </c>
      <c r="H24" s="51">
        <f>'[7]Electricity generation ADV'!I29</f>
        <v>2.6348000000000002E-6</v>
      </c>
      <c r="I24" s="51">
        <f>'[7]Electricity generation ADV'!J29</f>
        <v>3.298E-6</v>
      </c>
      <c r="J24" s="51">
        <f>'[7]Electricity generation ADV'!K29</f>
        <v>3.9049999999999999E-6</v>
      </c>
      <c r="K24" s="50">
        <f>'[7]Electricity generation ADV'!L29</f>
        <v>4.0011999999999999E-6</v>
      </c>
      <c r="M24" s="28" t="str">
        <f>'[7]Installed capacity ADV'!C59</f>
        <v>Fluctuating RES (PV, Wind, Ocean)</v>
      </c>
      <c r="N24" s="27">
        <f>'[7]Installed capacity ADV'!D59</f>
        <v>3.659978871204649</v>
      </c>
      <c r="O24" s="27">
        <f>'[7]Installed capacity ADV'!E59</f>
        <v>15.195284432270288</v>
      </c>
      <c r="P24" s="27">
        <f>'[7]Installed capacity ADV'!F59</f>
        <v>91.461252094295986</v>
      </c>
      <c r="Q24" s="27">
        <f>'[7]Installed capacity ADV'!G59</f>
        <v>178.81630849081159</v>
      </c>
      <c r="R24" s="27">
        <f>'[7]Installed capacity ADV'!H59</f>
        <v>308.0456571932657</v>
      </c>
      <c r="S24" s="27">
        <f>'[7]Installed capacity ADV'!I59</f>
        <v>476.22034962232703</v>
      </c>
      <c r="T24" s="27">
        <f>'[7]Installed capacity ADV'!J59</f>
        <v>599.74866393253546</v>
      </c>
      <c r="U24" s="27">
        <f>'[7]Installed capacity ADV'!K59</f>
        <v>709.14438691957685</v>
      </c>
      <c r="V24" s="26">
        <f>'[7]Installed capacity ADV'!L59</f>
        <v>829.89447500410643</v>
      </c>
    </row>
    <row r="25" spans="2:22" x14ac:dyDescent="0.2">
      <c r="B25" s="28" t="str">
        <f>'[7]Electricity generation ADV'!C30</f>
        <v xml:space="preserve">    - Gas</v>
      </c>
      <c r="C25" s="51">
        <f>'[7]Electricity generation ADV'!D30</f>
        <v>15.686000004274463</v>
      </c>
      <c r="D25" s="51">
        <f>'[7]Electricity generation ADV'!E30</f>
        <v>15.979443421629796</v>
      </c>
      <c r="E25" s="51">
        <f>'[7]Electricity generation ADV'!F30</f>
        <v>20.666</v>
      </c>
      <c r="F25" s="51">
        <f>'[7]Electricity generation ADV'!G30</f>
        <v>29.444600000000001</v>
      </c>
      <c r="G25" s="51">
        <f>'[7]Electricity generation ADV'!H30</f>
        <v>46.024300000000004</v>
      </c>
      <c r="H25" s="51">
        <f>'[7]Electricity generation ADV'!I30</f>
        <v>71.4161</v>
      </c>
      <c r="I25" s="51">
        <f>'[7]Electricity generation ADV'!J30</f>
        <v>93.465999999999994</v>
      </c>
      <c r="J25" s="51">
        <f>'[7]Electricity generation ADV'!K30</f>
        <v>111.515</v>
      </c>
      <c r="K25" s="50">
        <f>'[7]Electricity generation ADV'!L30</f>
        <v>128.17009999999999</v>
      </c>
      <c r="M25" s="28" t="str">
        <f>'[7]Installed capacity ADV'!C60</f>
        <v>Share of fluctuating RES</v>
      </c>
      <c r="N25" s="30">
        <f>'[7]Installed capacity ADV'!D60</f>
        <v>1.3453136627149991E-2</v>
      </c>
      <c r="O25" s="30">
        <f>'[7]Installed capacity ADV'!E60</f>
        <v>4.8645473198023648E-2</v>
      </c>
      <c r="P25" s="30">
        <f>'[7]Installed capacity ADV'!F60</f>
        <v>0.22432971917738706</v>
      </c>
      <c r="Q25" s="30">
        <f>'[7]Installed capacity ADV'!G60</f>
        <v>0.34581275654251686</v>
      </c>
      <c r="R25" s="30">
        <f>'[7]Installed capacity ADV'!H60</f>
        <v>0.46806759987486168</v>
      </c>
      <c r="S25" s="30">
        <f>'[7]Installed capacity ADV'!I60</f>
        <v>0.54136039158069515</v>
      </c>
      <c r="T25" s="30">
        <f>'[7]Installed capacity ADV'!J60</f>
        <v>0.57746863832083761</v>
      </c>
      <c r="U25" s="30">
        <f>'[7]Installed capacity ADV'!K60</f>
        <v>0.61085754863887587</v>
      </c>
      <c r="V25" s="29">
        <f>'[7]Installed capacity ADV'!L60</f>
        <v>0.63359076139978698</v>
      </c>
    </row>
    <row r="26" spans="2:22" x14ac:dyDescent="0.2">
      <c r="B26" s="28" t="str">
        <f>'[7]Electricity generation ADV'!C31</f>
        <v>of which from H2</v>
      </c>
      <c r="C26" s="51">
        <f>'[7]Electricity generation ADV'!D31</f>
        <v>0</v>
      </c>
      <c r="D26" s="51">
        <f>'[7]Electricity generation ADV'!E31</f>
        <v>0</v>
      </c>
      <c r="E26" s="51">
        <f>'[7]Electricity generation ADV'!F31</f>
        <v>0</v>
      </c>
      <c r="F26" s="51">
        <f>'[7]Electricity generation ADV'!G31</f>
        <v>0</v>
      </c>
      <c r="G26" s="51">
        <f>'[7]Electricity generation ADV'!H31</f>
        <v>0</v>
      </c>
      <c r="H26" s="51">
        <f>'[7]Electricity generation ADV'!I31</f>
        <v>3.5708050000000005</v>
      </c>
      <c r="I26" s="51">
        <f>'[7]Electricity generation ADV'!J31</f>
        <v>11.215919999999999</v>
      </c>
      <c r="J26" s="51">
        <f>'[7]Electricity generation ADV'!K31</f>
        <v>42.375700000000002</v>
      </c>
      <c r="K26" s="50">
        <f>'[7]Electricity generation ADV'!L31</f>
        <v>128.17009999999999</v>
      </c>
      <c r="M26" s="28"/>
      <c r="N26" s="27"/>
      <c r="O26" s="27"/>
      <c r="P26" s="27"/>
      <c r="Q26" s="27"/>
      <c r="R26" s="27"/>
      <c r="S26" s="27"/>
      <c r="T26" s="27"/>
      <c r="U26" s="27"/>
      <c r="V26" s="26"/>
    </row>
    <row r="27" spans="2:22" ht="13.5" thickBot="1" x14ac:dyDescent="0.25">
      <c r="B27" s="28" t="str">
        <f>'[7]Electricity generation ADV'!C32</f>
        <v xml:space="preserve">    - Oil</v>
      </c>
      <c r="C27" s="51">
        <f>'[7]Electricity generation ADV'!D32</f>
        <v>6.1270000027543361</v>
      </c>
      <c r="D27" s="51">
        <f>'[7]Electricity generation ADV'!E32</f>
        <v>6.2074333713785386</v>
      </c>
      <c r="E27" s="51">
        <f>'[7]Electricity generation ADV'!F32</f>
        <v>5.6100000523999993</v>
      </c>
      <c r="F27" s="51">
        <f>'[7]Electricity generation ADV'!G32</f>
        <v>2.6025001343</v>
      </c>
      <c r="G27" s="51">
        <f>'[7]Electricity generation ADV'!H32</f>
        <v>0.2800013167</v>
      </c>
      <c r="H27" s="51">
        <f>'[7]Electricity generation ADV'!I32</f>
        <v>1.7500019549000003</v>
      </c>
      <c r="I27" s="51">
        <f>'[7]Electricity generation ADV'!J32</f>
        <v>2.4690000000041001E-6</v>
      </c>
      <c r="J27" s="51">
        <f>'[7]Electricity generation ADV'!K32</f>
        <v>3.0048E-6</v>
      </c>
      <c r="K27" s="50">
        <f>'[7]Electricity generation ADV'!L32</f>
        <v>3.4765000000000001E-6</v>
      </c>
      <c r="M27" s="25" t="str">
        <f>'[7]Installed capacity ADV'!C62</f>
        <v>RES share (domestic generation)</v>
      </c>
      <c r="N27" s="24">
        <f>'[7]Installed capacity ADV'!D62</f>
        <v>0.61043972619415465</v>
      </c>
      <c r="O27" s="24">
        <f>'[7]Installed capacity ADV'!E62</f>
        <v>0.62723559401900741</v>
      </c>
      <c r="P27" s="24">
        <f>'[7]Installed capacity ADV'!F62</f>
        <v>0.70190883968221329</v>
      </c>
      <c r="Q27" s="24">
        <f>'[7]Installed capacity ADV'!G62</f>
        <v>0.77491546535375655</v>
      </c>
      <c r="R27" s="24">
        <f>'[7]Installed capacity ADV'!H62</f>
        <v>0.86428637749338932</v>
      </c>
      <c r="S27" s="24">
        <f>'[7]Installed capacity ADV'!I62</f>
        <v>0.8949301960093422</v>
      </c>
      <c r="T27" s="24">
        <f>'[7]Installed capacity ADV'!J62</f>
        <v>0.914554236068992</v>
      </c>
      <c r="U27" s="24">
        <f>'[7]Installed capacity ADV'!K62</f>
        <v>0.94076513327624034</v>
      </c>
      <c r="V27" s="23">
        <f>'[7]Installed capacity ADV'!L62</f>
        <v>0.9391290317819182</v>
      </c>
    </row>
    <row r="28" spans="2:22" ht="13.5" thickBot="1" x14ac:dyDescent="0.25">
      <c r="B28" s="28" t="str">
        <f>'[7]Electricity generation ADV'!C33</f>
        <v xml:space="preserve">    - Biomass (&amp; renewable waste)</v>
      </c>
      <c r="C28" s="51">
        <f>'[7]Electricity generation ADV'!D33</f>
        <v>40.336998226386193</v>
      </c>
      <c r="D28" s="51">
        <f>'[7]Electricity generation ADV'!E33</f>
        <v>43.088600316773736</v>
      </c>
      <c r="E28" s="51">
        <f>'[7]Electricity generation ADV'!F33</f>
        <v>53.606799842800001</v>
      </c>
      <c r="F28" s="51">
        <f>'[7]Electricity generation ADV'!G33</f>
        <v>77.7520033471</v>
      </c>
      <c r="G28" s="51">
        <f>'[7]Electricity generation ADV'!H33</f>
        <v>104.16586464990002</v>
      </c>
      <c r="H28" s="51">
        <f>'[7]Electricity generation ADV'!I33</f>
        <v>131.13152916029998</v>
      </c>
      <c r="I28" s="51">
        <f>'[7]Electricity generation ADV'!J33</f>
        <v>146.49841323300001</v>
      </c>
      <c r="J28" s="51">
        <f>'[7]Electricity generation ADV'!K33</f>
        <v>148.94791809500001</v>
      </c>
      <c r="K28" s="50">
        <f>'[7]Electricity generation ADV'!L33</f>
        <v>162.69082805110003</v>
      </c>
    </row>
    <row r="29" spans="2:22" x14ac:dyDescent="0.2">
      <c r="B29" s="28" t="str">
        <f>'[7]Electricity generation ADV'!C34</f>
        <v xml:space="preserve">    - Geothermal</v>
      </c>
      <c r="C29" s="51">
        <f>'[7]Electricity generation ADV'!D34</f>
        <v>6.3062000009999993E-7</v>
      </c>
      <c r="D29" s="51">
        <f>'[7]Electricity generation ADV'!E34</f>
        <v>6.6200000000000008E-7</v>
      </c>
      <c r="E29" s="51">
        <f>'[7]Electricity generation ADV'!F34</f>
        <v>0.87720005999999984</v>
      </c>
      <c r="F29" s="51">
        <f>'[7]Electricity generation ADV'!G34</f>
        <v>3.6103962499999995</v>
      </c>
      <c r="G29" s="51">
        <f>'[7]Electricity generation ADV'!H34</f>
        <v>8.0438325000000006</v>
      </c>
      <c r="H29" s="51">
        <f>'[7]Electricity generation ADV'!I34</f>
        <v>22.592366250000001</v>
      </c>
      <c r="I29" s="51">
        <f>'[7]Electricity generation ADV'!J34</f>
        <v>41.170999999999999</v>
      </c>
      <c r="J29" s="51">
        <f>'[7]Electricity generation ADV'!K34</f>
        <v>76.277500000000003</v>
      </c>
      <c r="K29" s="50">
        <f>'[7]Electricity generation ADV'!L34</f>
        <v>91.609070000000017</v>
      </c>
      <c r="M29" s="38" t="str">
        <f>'[7]Final energy demand ADV'!D4</f>
        <v>Final energy demand in PJ/a   1)</v>
      </c>
      <c r="N29" s="37" t="str">
        <f>'[7]Final energy demand ADV'!D5</f>
        <v>Scenario:</v>
      </c>
      <c r="O29" s="37" t="str">
        <f>'[7]Final energy demand ADV'!E5</f>
        <v>Latin America Advanced Energy [R]Evolution (2015)</v>
      </c>
      <c r="P29" s="37"/>
      <c r="Q29" s="37"/>
      <c r="R29" s="37"/>
      <c r="S29" s="37"/>
      <c r="T29" s="37"/>
      <c r="U29" s="37"/>
      <c r="V29" s="36"/>
    </row>
    <row r="30" spans="2:22" x14ac:dyDescent="0.2">
      <c r="B30" s="28" t="str">
        <f>'[7]Electricity generation ADV'!C35</f>
        <v xml:space="preserve">    - Hydrogen</v>
      </c>
      <c r="C30" s="51">
        <f>'[7]Electricity generation ADV'!D35</f>
        <v>6.2884000009999993E-7</v>
      </c>
      <c r="D30" s="51">
        <f>'[7]Electricity generation ADV'!E35</f>
        <v>6.6000000000000003E-7</v>
      </c>
      <c r="E30" s="51">
        <f>'[7]Electricity generation ADV'!F35</f>
        <v>7.6000599999999998E-7</v>
      </c>
      <c r="F30" s="51">
        <f>'[7]Electricity generation ADV'!G35</f>
        <v>9.0000824999999993E-2</v>
      </c>
      <c r="G30" s="51">
        <f>'[7]Electricity generation ADV'!H35</f>
        <v>1.1279999999999999</v>
      </c>
      <c r="H30" s="51">
        <f>'[7]Electricity generation ADV'!I35</f>
        <v>3.6</v>
      </c>
      <c r="I30" s="51">
        <f>'[7]Electricity generation ADV'!J35</f>
        <v>6.7649999999999997</v>
      </c>
      <c r="J30" s="51">
        <f>'[7]Electricity generation ADV'!K35</f>
        <v>11.260000000000002</v>
      </c>
      <c r="K30" s="50">
        <f>'[7]Electricity generation ADV'!L35</f>
        <v>17.649999999999999</v>
      </c>
      <c r="M30" s="28"/>
      <c r="N30" s="33">
        <f>'[7]Final energy demand ADV'!D8</f>
        <v>2012</v>
      </c>
      <c r="O30" s="33">
        <f>'[7]Final energy demand ADV'!E8</f>
        <v>2015</v>
      </c>
      <c r="P30" s="33">
        <f>'[7]Final energy demand ADV'!F8</f>
        <v>2020</v>
      </c>
      <c r="Q30" s="33">
        <f>'[7]Final energy demand ADV'!G8</f>
        <v>2025</v>
      </c>
      <c r="R30" s="33">
        <f>'[7]Final energy demand ADV'!H8</f>
        <v>2030</v>
      </c>
      <c r="S30" s="33">
        <f>'[7]Final energy demand ADV'!I8</f>
        <v>2035</v>
      </c>
      <c r="T30" s="33">
        <f>'[7]Final energy demand ADV'!J8</f>
        <v>2040</v>
      </c>
      <c r="U30" s="33">
        <f>'[7]Final energy demand ADV'!K8</f>
        <v>2045</v>
      </c>
      <c r="V30" s="32">
        <f>'[7]Final energy demand ADV'!L8</f>
        <v>2050</v>
      </c>
    </row>
    <row r="31" spans="2:22" x14ac:dyDescent="0.2">
      <c r="B31" s="28"/>
      <c r="C31" s="51"/>
      <c r="D31" s="51"/>
      <c r="E31" s="51"/>
      <c r="F31" s="51"/>
      <c r="G31" s="51"/>
      <c r="H31" s="51"/>
      <c r="I31" s="51"/>
      <c r="J31" s="51"/>
      <c r="K31" s="50"/>
      <c r="M31" s="28"/>
      <c r="N31" s="27"/>
      <c r="O31" s="27"/>
      <c r="P31" s="27"/>
      <c r="Q31" s="27"/>
      <c r="R31" s="27"/>
      <c r="S31" s="27"/>
      <c r="T31" s="27"/>
      <c r="U31" s="27"/>
      <c r="V31" s="26"/>
    </row>
    <row r="32" spans="2:22" x14ac:dyDescent="0.2">
      <c r="B32" s="28" t="str">
        <f>'[7]Electricity generation ADV'!C37</f>
        <v>CHP by producer</v>
      </c>
      <c r="C32" s="51"/>
      <c r="D32" s="51"/>
      <c r="E32" s="51"/>
      <c r="F32" s="51"/>
      <c r="G32" s="51"/>
      <c r="H32" s="51"/>
      <c r="I32" s="51"/>
      <c r="J32" s="51"/>
      <c r="K32" s="50"/>
      <c r="M32" s="28" t="str">
        <f>'[7]Final energy demand ADV'!C10</f>
        <v>Total (incl. non-energy use)</v>
      </c>
      <c r="N32" s="27">
        <f>'[7]Final energy demand ADV'!D10</f>
        <v>20497.412996663294</v>
      </c>
      <c r="O32" s="27">
        <f>'[7]Final energy demand ADV'!E10</f>
        <v>22025.000286260958</v>
      </c>
      <c r="P32" s="27">
        <f>'[7]Final energy demand ADV'!F10</f>
        <v>23294.659302105447</v>
      </c>
      <c r="Q32" s="27">
        <f>'[7]Final energy demand ADV'!G10</f>
        <v>22520.824146855106</v>
      </c>
      <c r="R32" s="27">
        <f>'[7]Final energy demand ADV'!H10</f>
        <v>22289.661015899575</v>
      </c>
      <c r="S32" s="27">
        <f>'[7]Final energy demand ADV'!I10</f>
        <v>21506.486668720114</v>
      </c>
      <c r="T32" s="27">
        <f>'[7]Final energy demand ADV'!J10</f>
        <v>20556.026693916621</v>
      </c>
      <c r="U32" s="27">
        <f>'[7]Final energy demand ADV'!K10</f>
        <v>19743.493782612226</v>
      </c>
      <c r="V32" s="26">
        <f>'[7]Final energy demand ADV'!L10</f>
        <v>18622.654832190456</v>
      </c>
    </row>
    <row r="33" spans="2:22" x14ac:dyDescent="0.2">
      <c r="B33" s="28" t="str">
        <f>'[7]Electricity generation ADV'!C38</f>
        <v xml:space="preserve">    - Main activity producers</v>
      </c>
      <c r="C33" s="51">
        <f>'[7]Electricity generation ADV'!D38</f>
        <v>0.17800000000000005</v>
      </c>
      <c r="D33" s="51">
        <f>'[7]Electricity generation ADV'!E38</f>
        <v>0.19999999999999998</v>
      </c>
      <c r="E33" s="51">
        <f>'[7]Electricity generation ADV'!F38</f>
        <v>5.2399999999999984</v>
      </c>
      <c r="F33" s="51">
        <f>'[7]Electricity generation ADV'!G38</f>
        <v>13.43</v>
      </c>
      <c r="G33" s="51">
        <f>'[7]Electricity generation ADV'!H38</f>
        <v>21.669999999999998</v>
      </c>
      <c r="H33" s="51">
        <f>'[7]Electricity generation ADV'!I38</f>
        <v>32.99</v>
      </c>
      <c r="I33" s="51">
        <f>'[7]Electricity generation ADV'!J38</f>
        <v>41.900000000000006</v>
      </c>
      <c r="J33" s="51">
        <f>'[7]Electricity generation ADV'!K38</f>
        <v>42.500000000000007</v>
      </c>
      <c r="K33" s="50">
        <f>'[7]Electricity generation ADV'!L38</f>
        <v>47.120000000000012</v>
      </c>
      <c r="M33" s="28" t="str">
        <f>'[7]Final energy demand ADV'!C11</f>
        <v>Total energy use 1)</v>
      </c>
      <c r="N33" s="27">
        <f>'[7]Final energy demand ADV'!D11</f>
        <v>18999.013996663292</v>
      </c>
      <c r="O33" s="27">
        <f>'[7]Final energy demand ADV'!E11</f>
        <v>20468.319258863696</v>
      </c>
      <c r="P33" s="27">
        <f>'[7]Final energy demand ADV'!F11</f>
        <v>21737.978274708184</v>
      </c>
      <c r="Q33" s="27">
        <f>'[7]Final energy demand ADV'!G11</f>
        <v>20995.276740005789</v>
      </c>
      <c r="R33" s="27">
        <f>'[7]Final energy demand ADV'!H11</f>
        <v>20779.680419324231</v>
      </c>
      <c r="S33" s="27">
        <f>'[7]Final energy demand ADV'!I11</f>
        <v>20012.072882418743</v>
      </c>
      <c r="T33" s="27">
        <f>'[7]Final energy demand ADV'!J11</f>
        <v>19077.179717889223</v>
      </c>
      <c r="U33" s="27">
        <f>'[7]Final energy demand ADV'!K11</f>
        <v>18264.646806584828</v>
      </c>
      <c r="V33" s="26">
        <f>'[7]Final energy demand ADV'!L11</f>
        <v>17143.807856163057</v>
      </c>
    </row>
    <row r="34" spans="2:22" x14ac:dyDescent="0.2">
      <c r="B34" s="28" t="str">
        <f>'[7]Electricity generation ADV'!C39</f>
        <v xml:space="preserve">    - Autoproducers</v>
      </c>
      <c r="C34" s="51">
        <f>'[7]Electricity generation ADV'!D39</f>
        <v>62.884000009999994</v>
      </c>
      <c r="D34" s="51">
        <f>'[7]Electricity generation ADV'!E39</f>
        <v>65.999999999999986</v>
      </c>
      <c r="E34" s="51">
        <f>'[7]Electricity generation ADV'!F39</f>
        <v>76</v>
      </c>
      <c r="F34" s="51">
        <f>'[7]Electricity generation ADV'!G39</f>
        <v>100.50000000000001</v>
      </c>
      <c r="G34" s="51">
        <f>'[7]Electricity generation ADV'!H39</f>
        <v>138</v>
      </c>
      <c r="H34" s="51">
        <f>'[7]Electricity generation ADV'!I39</f>
        <v>197.5</v>
      </c>
      <c r="I34" s="51">
        <f>'[7]Electricity generation ADV'!J39</f>
        <v>246.00000000000003</v>
      </c>
      <c r="J34" s="51">
        <f>'[7]Electricity generation ADV'!K39</f>
        <v>305.49999999999989</v>
      </c>
      <c r="K34" s="50">
        <f>'[7]Electricity generation ADV'!L39</f>
        <v>353</v>
      </c>
      <c r="M34" s="28" t="str">
        <f>'[7]Final energy demand ADV'!C12</f>
        <v>Transport</v>
      </c>
      <c r="N34" s="27">
        <f>'[7]Final energy demand ADV'!D12</f>
        <v>6839.212000000015</v>
      </c>
      <c r="O34" s="27">
        <f>'[7]Final energy demand ADV'!E12</f>
        <v>7330.6808673659061</v>
      </c>
      <c r="P34" s="27">
        <f>'[7]Final energy demand ADV'!F12</f>
        <v>7672.5234292593186</v>
      </c>
      <c r="Q34" s="27">
        <f>'[7]Final energy demand ADV'!G12</f>
        <v>7270.017894187733</v>
      </c>
      <c r="R34" s="27">
        <f>'[7]Final energy demand ADV'!H12</f>
        <v>6694.1483906604917</v>
      </c>
      <c r="S34" s="27">
        <f>'[7]Final energy demand ADV'!I12</f>
        <v>6057.7252716835774</v>
      </c>
      <c r="T34" s="27">
        <f>'[7]Final energy demand ADV'!J12</f>
        <v>5461.2165516899186</v>
      </c>
      <c r="U34" s="27">
        <f>'[7]Final energy demand ADV'!K12</f>
        <v>5259.5490580168125</v>
      </c>
      <c r="V34" s="26">
        <f>'[7]Final energy demand ADV'!L12</f>
        <v>4743.5543623764552</v>
      </c>
    </row>
    <row r="35" spans="2:22" x14ac:dyDescent="0.2">
      <c r="B35" s="28"/>
      <c r="C35" s="51"/>
      <c r="D35" s="51"/>
      <c r="E35" s="51"/>
      <c r="F35" s="51"/>
      <c r="G35" s="51"/>
      <c r="H35" s="51"/>
      <c r="I35" s="51"/>
      <c r="J35" s="51"/>
      <c r="K35" s="50"/>
      <c r="M35" s="28" t="str">
        <f>'[7]Final energy demand ADV'!C13</f>
        <v xml:space="preserve">    - Oil products</v>
      </c>
      <c r="N35" s="27">
        <f>'[7]Final energy demand ADV'!D13</f>
        <v>5992.9149956855226</v>
      </c>
      <c r="O35" s="27">
        <f>'[7]Final energy demand ADV'!E13</f>
        <v>6297.5670443359568</v>
      </c>
      <c r="P35" s="27">
        <f>'[7]Final energy demand ADV'!F13</f>
        <v>6100.3477973268373</v>
      </c>
      <c r="Q35" s="27">
        <f>'[7]Final energy demand ADV'!G13</f>
        <v>4875.9635621042362</v>
      </c>
      <c r="R35" s="27">
        <f>'[7]Final energy demand ADV'!H13</f>
        <v>3450.7862855056137</v>
      </c>
      <c r="S35" s="27">
        <f>'[7]Final energy demand ADV'!I13</f>
        <v>2064.4907253714159</v>
      </c>
      <c r="T35" s="27">
        <f>'[7]Final energy demand ADV'!J13</f>
        <v>856.60672638662129</v>
      </c>
      <c r="U35" s="27">
        <f>'[7]Final energy demand ADV'!K13</f>
        <v>268.28513418716966</v>
      </c>
      <c r="V35" s="26">
        <f>'[7]Final energy demand ADV'!L13</f>
        <v>2.2556304931640627E-12</v>
      </c>
    </row>
    <row r="36" spans="2:22" x14ac:dyDescent="0.2">
      <c r="B36" s="28" t="str">
        <f>'[7]Electricity generation ADV'!C42</f>
        <v>Total generation</v>
      </c>
      <c r="C36" s="51">
        <f>'[7]Electricity generation ADV'!D42</f>
        <v>1215.5097283789378</v>
      </c>
      <c r="D36" s="51">
        <f>'[7]Electricity generation ADV'!E42</f>
        <v>1351.4548600910448</v>
      </c>
      <c r="E36" s="51">
        <f>'[7]Electricity generation ADV'!F42</f>
        <v>1508.5221485622747</v>
      </c>
      <c r="F36" s="51">
        <f>'[7]Electricity generation ADV'!G42</f>
        <v>1780.355139249345</v>
      </c>
      <c r="G36" s="51">
        <f>'[7]Electricity generation ADV'!H42</f>
        <v>2133.7223849191487</v>
      </c>
      <c r="H36" s="51">
        <f>'[7]Electricity generation ADV'!I42</f>
        <v>2731.5658270135009</v>
      </c>
      <c r="I36" s="51">
        <f>'[7]Electricity generation ADV'!J42</f>
        <v>3216.4051446804638</v>
      </c>
      <c r="J36" s="51">
        <f>'[7]Electricity generation ADV'!K42</f>
        <v>3687.9403030684689</v>
      </c>
      <c r="K36" s="50">
        <f>'[7]Electricity generation ADV'!L42</f>
        <v>4071.7035249815171</v>
      </c>
      <c r="M36" s="28" t="str">
        <f>'[7]Final energy demand ADV'!C14</f>
        <v xml:space="preserve">    - Natural gas/biogas</v>
      </c>
      <c r="N36" s="27">
        <f>'[7]Final energy demand ADV'!D14</f>
        <v>270.98500000000064</v>
      </c>
      <c r="O36" s="27">
        <f>'[7]Final energy demand ADV'!E14</f>
        <v>311.76008230000235</v>
      </c>
      <c r="P36" s="27">
        <f>'[7]Final energy demand ADV'!F14</f>
        <v>346.23407465381246</v>
      </c>
      <c r="Q36" s="27">
        <f>'[7]Final energy demand ADV'!G14</f>
        <v>513.08383169481988</v>
      </c>
      <c r="R36" s="27">
        <f>'[7]Final energy demand ADV'!H14</f>
        <v>483.05363291822141</v>
      </c>
      <c r="S36" s="27">
        <f>'[7]Final energy demand ADV'!I14</f>
        <v>410.08737127036829</v>
      </c>
      <c r="T36" s="27">
        <f>'[7]Final energy demand ADV'!J14</f>
        <v>190.61482891120704</v>
      </c>
      <c r="U36" s="27">
        <f>'[7]Final energy demand ADV'!K14</f>
        <v>82.078085666234287</v>
      </c>
      <c r="V36" s="26">
        <f>'[7]Final energy demand ADV'!L14</f>
        <v>0</v>
      </c>
    </row>
    <row r="37" spans="2:22" x14ac:dyDescent="0.2">
      <c r="B37" s="28" t="str">
        <f>'[7]Electricity generation ADV'!C43</f>
        <v xml:space="preserve">  - Fossil</v>
      </c>
      <c r="C37" s="51">
        <f>'[7]Electricity generation ADV'!D43</f>
        <v>409.11572774371149</v>
      </c>
      <c r="D37" s="51">
        <f>'[7]Electricity generation ADV'!E43</f>
        <v>424.74557192904496</v>
      </c>
      <c r="E37" s="51">
        <f>'[7]Electricity generation ADV'!F43</f>
        <v>373.67446446893553</v>
      </c>
      <c r="F37" s="51">
        <f>'[7]Electricity generation ADV'!G43</f>
        <v>317.26891342434487</v>
      </c>
      <c r="G37" s="51">
        <f>'[7]Electricity generation ADV'!H43</f>
        <v>223.21443837922877</v>
      </c>
      <c r="H37" s="51">
        <f>'[7]Electricity generation ADV'!I43</f>
        <v>166.76000039088171</v>
      </c>
      <c r="I37" s="51">
        <f>'[7]Electricity generation ADV'!J43</f>
        <v>145.81000048523188</v>
      </c>
      <c r="J37" s="51">
        <f>'[7]Electricity generation ADV'!K43</f>
        <v>93.01000053730958</v>
      </c>
      <c r="K37" s="50">
        <f>'[7]Electricity generation ADV'!L43</f>
        <v>1.0007542400426186E-2</v>
      </c>
      <c r="M37" s="28" t="str">
        <f>'[7]Final energy demand ADV'!C15</f>
        <v xml:space="preserve">    - Biofuels </v>
      </c>
      <c r="N37" s="27">
        <f>'[7]Final energy demand ADV'!D15</f>
        <v>557.11699999999985</v>
      </c>
      <c r="O37" s="27">
        <f>'[7]Final energy demand ADV'!E15</f>
        <v>702.12274367994303</v>
      </c>
      <c r="P37" s="27">
        <f>'[7]Final energy demand ADV'!F15</f>
        <v>1006.5743737132099</v>
      </c>
      <c r="Q37" s="27">
        <f>'[7]Final energy demand ADV'!G15</f>
        <v>1161.51337082444</v>
      </c>
      <c r="R37" s="27">
        <f>'[7]Final energy demand ADV'!H15</f>
        <v>1442.80819058727</v>
      </c>
      <c r="S37" s="27">
        <f>'[7]Final energy demand ADV'!I15</f>
        <v>1374.8293890044199</v>
      </c>
      <c r="T37" s="27">
        <f>'[7]Final energy demand ADV'!J15</f>
        <v>1487.5504439957003</v>
      </c>
      <c r="U37" s="27">
        <f>'[7]Final energy demand ADV'!K15</f>
        <v>1389.05501375736</v>
      </c>
      <c r="V37" s="26">
        <f>'[7]Final energy demand ADV'!L15</f>
        <v>1268.9770121951201</v>
      </c>
    </row>
    <row r="38" spans="2:22" x14ac:dyDescent="0.2">
      <c r="B38" s="28" t="str">
        <f>'[7]Electricity generation ADV'!C44</f>
        <v xml:space="preserve">    - Hard coal (&amp; non-renewable waste)</v>
      </c>
      <c r="C38" s="51">
        <f>'[7]Electricity generation ADV'!D44</f>
        <v>31.837727106037313</v>
      </c>
      <c r="D38" s="51">
        <f>'[7]Electricity generation ADV'!E44</f>
        <v>40.141614741729612</v>
      </c>
      <c r="E38" s="51">
        <f>'[7]Electricity generation ADV'!F44</f>
        <v>31.674464408935524</v>
      </c>
      <c r="F38" s="51">
        <f>'[7]Electricity generation ADV'!G44</f>
        <v>23.26891342434487</v>
      </c>
      <c r="G38" s="51">
        <f>'[7]Electricity generation ADV'!H44</f>
        <v>7.214438379228767</v>
      </c>
      <c r="H38" s="51">
        <f>'[7]Electricity generation ADV'!I44</f>
        <v>-2.4118279899358637E-8</v>
      </c>
      <c r="I38" s="51">
        <f>'[7]Electricity generation ADV'!J44</f>
        <v>5.2319084191420652E-9</v>
      </c>
      <c r="J38" s="51">
        <f>'[7]Electricity generation ADV'!K44</f>
        <v>-2.6904269862307317E-9</v>
      </c>
      <c r="K38" s="50">
        <f>'[7]Electricity generation ADV'!L44</f>
        <v>4.2618751494631841E-13</v>
      </c>
      <c r="M38" s="28" t="str">
        <f>'[7]Final energy demand ADV'!C16</f>
        <v xml:space="preserve">    - Synfuels</v>
      </c>
      <c r="N38" s="27">
        <f>'[7]Final energy demand ADV'!D16</f>
        <v>4.3144922933349607E-6</v>
      </c>
      <c r="O38" s="27">
        <f>'[7]Final energy demand ADV'!E16</f>
        <v>4.9323120117187505E-12</v>
      </c>
      <c r="P38" s="27">
        <f>'[7]Final energy demand ADV'!F16</f>
        <v>3.528353475482135E-2</v>
      </c>
      <c r="Q38" s="27">
        <f>'[7]Final energy demand ADV'!G16</f>
        <v>0.25986251209212596</v>
      </c>
      <c r="R38" s="27">
        <f>'[7]Final energy demand ADV'!H16</f>
        <v>0.72365757975322453</v>
      </c>
      <c r="S38" s="27">
        <f>'[7]Final energy demand ADV'!I16</f>
        <v>1.4977612431945309</v>
      </c>
      <c r="T38" s="27">
        <f>'[7]Final energy demand ADV'!J16</f>
        <v>103.29061929374032</v>
      </c>
      <c r="U38" s="27">
        <f>'[7]Final energy demand ADV'!K16</f>
        <v>131.22741330327142</v>
      </c>
      <c r="V38" s="26">
        <f>'[7]Final energy demand ADV'!L16</f>
        <v>130.9441582696505</v>
      </c>
    </row>
    <row r="39" spans="2:22" x14ac:dyDescent="0.2">
      <c r="B39" s="28" t="str">
        <f>'[7]Electricity generation ADV'!C45</f>
        <v xml:space="preserve">    - Lignite</v>
      </c>
      <c r="C39" s="51">
        <f>'[7]Electricity generation ADV'!D45</f>
        <v>7.5650006306454447</v>
      </c>
      <c r="D39" s="51">
        <f>'[7]Electricity generation ADV'!E45</f>
        <v>8.0000000020000037</v>
      </c>
      <c r="E39" s="51">
        <f>'[7]Electricity generation ADV'!F45</f>
        <v>7.0000000599999996</v>
      </c>
      <c r="F39" s="51">
        <f>'[7]Electricity generation ADV'!G45</f>
        <v>5</v>
      </c>
      <c r="G39" s="51">
        <f>'[7]Electricity generation ADV'!H45</f>
        <v>1</v>
      </c>
      <c r="H39" s="51">
        <f>'[7]Electricity generation ADV'!I45</f>
        <v>1.0000415E-2</v>
      </c>
      <c r="I39" s="51">
        <f>'[7]Electricity generation ADV'!J45</f>
        <v>1.0000480000000001E-2</v>
      </c>
      <c r="J39" s="51">
        <f>'[7]Electricity generation ADV'!K45</f>
        <v>1.0000539999999999E-2</v>
      </c>
      <c r="K39" s="50">
        <f>'[7]Electricity generation ADV'!L45</f>
        <v>1.0004071199999999E-2</v>
      </c>
      <c r="M39" s="28" t="str">
        <f>'[7]Final energy demand ADV'!C17</f>
        <v xml:space="preserve">    - Electricity</v>
      </c>
      <c r="N39" s="27">
        <f>'[7]Final energy demand ADV'!D17</f>
        <v>18.195000000000014</v>
      </c>
      <c r="O39" s="27">
        <f>'[7]Final energy demand ADV'!E17</f>
        <v>19.230997050000099</v>
      </c>
      <c r="P39" s="27">
        <f>'[7]Final energy demand ADV'!F17</f>
        <v>219.33190003070493</v>
      </c>
      <c r="Q39" s="27">
        <f>'[7]Final energy demand ADV'!G17</f>
        <v>562.82292377057945</v>
      </c>
      <c r="R39" s="27">
        <f>'[7]Final energy demand ADV'!H17</f>
        <v>982.83521542817005</v>
      </c>
      <c r="S39" s="27">
        <f>'[7]Final energy demand ADV'!I17</f>
        <v>1410.8064883705142</v>
      </c>
      <c r="T39" s="27">
        <f>'[7]Final energy demand ADV'!J17</f>
        <v>1753.0595697070657</v>
      </c>
      <c r="U39" s="27">
        <f>'[7]Final energy demand ADV'!K17</f>
        <v>2132.8955092689989</v>
      </c>
      <c r="V39" s="26">
        <f>'[7]Final energy demand ADV'!L17</f>
        <v>2167.9906081869012</v>
      </c>
    </row>
    <row r="40" spans="2:22" x14ac:dyDescent="0.2">
      <c r="B40" s="28" t="str">
        <f>'[7]Electricity generation ADV'!C46</f>
        <v xml:space="preserve">    - Gas</v>
      </c>
      <c r="C40" s="51">
        <f>'[7]Electricity generation ADV'!D46</f>
        <v>213.21900000427445</v>
      </c>
      <c r="D40" s="51">
        <f>'[7]Electricity generation ADV'!E46</f>
        <v>228.51708218331578</v>
      </c>
      <c r="E40" s="51">
        <f>'[7]Electricity generation ADV'!F46</f>
        <v>215</v>
      </c>
      <c r="F40" s="51">
        <f>'[7]Electricity generation ADV'!G46</f>
        <v>212</v>
      </c>
      <c r="G40" s="51">
        <f>'[7]Electricity generation ADV'!H46</f>
        <v>190</v>
      </c>
      <c r="H40" s="51">
        <f>'[7]Electricity generation ADV'!I46</f>
        <v>156.75</v>
      </c>
      <c r="I40" s="51">
        <f>'[7]Electricity generation ADV'!J46</f>
        <v>140.79999999999998</v>
      </c>
      <c r="J40" s="51">
        <f>'[7]Electricity generation ADV'!K46</f>
        <v>93</v>
      </c>
      <c r="K40" s="50">
        <f>'[7]Electricity generation ADV'!L46</f>
        <v>0</v>
      </c>
      <c r="M40" s="28" t="str">
        <f>'[7]Final energy demand ADV'!C18</f>
        <v xml:space="preserve">         RES electricity</v>
      </c>
      <c r="N40" s="27">
        <f>'[7]Final energy demand ADV'!D18</f>
        <v>11.735134708892142</v>
      </c>
      <c r="O40" s="27">
        <f>'[7]Final energy demand ADV'!E18</f>
        <v>12.806368060280549</v>
      </c>
      <c r="P40" s="27">
        <f>'[7]Final energy demand ADV'!F18</f>
        <v>162.45700518049617</v>
      </c>
      <c r="Q40" s="27">
        <f>'[7]Final energy demand ADV'!G18</f>
        <v>458.96312588725567</v>
      </c>
      <c r="R40" s="27">
        <f>'[7]Final energy demand ADV'!H18</f>
        <v>879.96355045229643</v>
      </c>
      <c r="S40" s="27">
        <f>'[7]Final energy demand ADV'!I18</f>
        <v>1324.2776415942976</v>
      </c>
      <c r="T40" s="27">
        <f>'[7]Final energy demand ADV'!J18</f>
        <v>1672.8319413582119</v>
      </c>
      <c r="U40" s="27">
        <f>'[7]Final energy demand ADV'!K18</f>
        <v>2077.3774784996967</v>
      </c>
      <c r="V40" s="26">
        <f>'[7]Final energy demand ADV'!L18</f>
        <v>2167.9850602360152</v>
      </c>
    </row>
    <row r="41" spans="2:22" x14ac:dyDescent="0.2">
      <c r="B41" s="28" t="str">
        <f>'[7]Electricity generation ADV'!C47</f>
        <v xml:space="preserve">    - Oil</v>
      </c>
      <c r="C41" s="51">
        <f>'[7]Electricity generation ADV'!D47</f>
        <v>127.33200000275434</v>
      </c>
      <c r="D41" s="51">
        <f>'[7]Electricity generation ADV'!E47</f>
        <v>118.08687500199954</v>
      </c>
      <c r="E41" s="51">
        <f>'[7]Electricity generation ADV'!F47</f>
        <v>95</v>
      </c>
      <c r="F41" s="51">
        <f>'[7]Electricity generation ADV'!G47</f>
        <v>62</v>
      </c>
      <c r="G41" s="51">
        <f>'[7]Electricity generation ADV'!H47</f>
        <v>15</v>
      </c>
      <c r="H41" s="51">
        <f>'[7]Electricity generation ADV'!I47</f>
        <v>8</v>
      </c>
      <c r="I41" s="51">
        <f>'[7]Electricity generation ADV'!J47</f>
        <v>4</v>
      </c>
      <c r="J41" s="51">
        <f>'[7]Electricity generation ADV'!K47</f>
        <v>0</v>
      </c>
      <c r="K41" s="50">
        <f>'[7]Electricity generation ADV'!L47</f>
        <v>3.4711999999999999E-6</v>
      </c>
      <c r="M41" s="28" t="str">
        <f>'[7]Final energy demand ADV'!C19</f>
        <v xml:space="preserve">    - Hydrogen</v>
      </c>
      <c r="N41" s="27">
        <f>'[7]Final energy demand ADV'!D19</f>
        <v>0</v>
      </c>
      <c r="O41" s="27">
        <f>'[7]Final energy demand ADV'!E19</f>
        <v>0</v>
      </c>
      <c r="P41" s="27">
        <f>'[7]Final energy demand ADV'!F19</f>
        <v>0</v>
      </c>
      <c r="Q41" s="27">
        <f>'[7]Final energy demand ADV'!G19</f>
        <v>156.37434328156502</v>
      </c>
      <c r="R41" s="27">
        <f>'[7]Final energy demand ADV'!H19</f>
        <v>333.94140864146379</v>
      </c>
      <c r="S41" s="27">
        <f>'[7]Final energy demand ADV'!I19</f>
        <v>796.01353642366519</v>
      </c>
      <c r="T41" s="27">
        <f>'[7]Final energy demand ADV'!J19</f>
        <v>1070.0943633955842</v>
      </c>
      <c r="U41" s="27">
        <f>'[7]Final energy demand ADV'!K19</f>
        <v>1256.0079018337781</v>
      </c>
      <c r="V41" s="26">
        <f>'[7]Final energy demand ADV'!L19</f>
        <v>1175.6425837247805</v>
      </c>
    </row>
    <row r="42" spans="2:22" x14ac:dyDescent="0.2">
      <c r="B42" s="28" t="str">
        <f>'[7]Electricity generation ADV'!C48</f>
        <v xml:space="preserve">    - Diesel</v>
      </c>
      <c r="C42" s="51">
        <f>'[7]Electricity generation ADV'!D48</f>
        <v>29.161999999999999</v>
      </c>
      <c r="D42" s="51">
        <f>'[7]Electricity generation ADV'!E48</f>
        <v>30</v>
      </c>
      <c r="E42" s="51">
        <f>'[7]Electricity generation ADV'!F48</f>
        <v>25</v>
      </c>
      <c r="F42" s="51">
        <f>'[7]Electricity generation ADV'!G48</f>
        <v>15</v>
      </c>
      <c r="G42" s="51">
        <f>'[7]Electricity generation ADV'!H48</f>
        <v>9.9999999999999982</v>
      </c>
      <c r="H42" s="51">
        <f>'[7]Electricity generation ADV'!I48</f>
        <v>2</v>
      </c>
      <c r="I42" s="51">
        <f>'[7]Electricity generation ADV'!J48</f>
        <v>1</v>
      </c>
      <c r="J42" s="51">
        <f>'[7]Electricity generation ADV'!K48</f>
        <v>0</v>
      </c>
      <c r="K42" s="50">
        <f>'[7]Electricity generation ADV'!L48</f>
        <v>0</v>
      </c>
      <c r="M42" s="28" t="str">
        <f>'[7]Final energy demand ADV'!C20</f>
        <v xml:space="preserve">    RES share Transport</v>
      </c>
      <c r="N42" s="30">
        <f>'[7]Final energy demand ADV'!D20</f>
        <v>8.3175099337699496E-2</v>
      </c>
      <c r="O42" s="30">
        <f>'[7]Final energy demand ADV'!E20</f>
        <v>9.7525608422389068E-2</v>
      </c>
      <c r="P42" s="30">
        <f>'[7]Final energy demand ADV'!F20</f>
        <v>0.15236936372282886</v>
      </c>
      <c r="Q42" s="30">
        <f>'[7]Final energy demand ADV'!G20</f>
        <v>0.2404679655596656</v>
      </c>
      <c r="R42" s="30">
        <f>'[7]Final energy demand ADV'!H20</f>
        <v>0.39174631926163483</v>
      </c>
      <c r="S42" s="30">
        <f>'[7]Final energy demand ADV'!I20</f>
        <v>0.56914179772796036</v>
      </c>
      <c r="T42" s="30">
        <f>'[7]Final energy demand ADV'!J20</f>
        <v>0.78372064699430044</v>
      </c>
      <c r="U42" s="30">
        <f>'[7]Final energy demand ADV'!K20</f>
        <v>0.91596424428493251</v>
      </c>
      <c r="V42" s="29">
        <f>'[7]Final energy demand ADV'!L20</f>
        <v>0.99999812555235967</v>
      </c>
    </row>
    <row r="43" spans="2:22" x14ac:dyDescent="0.2">
      <c r="B43" s="28" t="str">
        <f>'[7]Electricity generation ADV'!C49</f>
        <v xml:space="preserve">  - Nuclear</v>
      </c>
      <c r="C43" s="51">
        <f>'[7]Electricity generation ADV'!D49</f>
        <v>22.433</v>
      </c>
      <c r="D43" s="51">
        <f>'[7]Electricity generation ADV'!E49</f>
        <v>26.744074999999999</v>
      </c>
      <c r="E43" s="51">
        <f>'[7]Electricity generation ADV'!F49</f>
        <v>17.5</v>
      </c>
      <c r="F43" s="51">
        <f>'[7]Electricity generation ADV'!G49</f>
        <v>11.25</v>
      </c>
      <c r="G43" s="51">
        <f>'[7]Electricity generation ADV'!H49</f>
        <v>0</v>
      </c>
      <c r="H43" s="51">
        <f>'[7]Electricity generation ADV'!I49</f>
        <v>0</v>
      </c>
      <c r="I43" s="51">
        <f>'[7]Electricity generation ADV'!J49</f>
        <v>1E-8</v>
      </c>
      <c r="J43" s="51">
        <f>'[7]Electricity generation ADV'!K49</f>
        <v>1E-8</v>
      </c>
      <c r="K43" s="50">
        <f>'[7]Electricity generation ADV'!L49</f>
        <v>1E-8</v>
      </c>
      <c r="M43" s="28"/>
      <c r="N43" s="27"/>
      <c r="O43" s="27"/>
      <c r="P43" s="27"/>
      <c r="Q43" s="27"/>
      <c r="R43" s="27"/>
      <c r="S43" s="27"/>
      <c r="T43" s="27"/>
      <c r="U43" s="27"/>
      <c r="V43" s="26"/>
    </row>
    <row r="44" spans="2:22" x14ac:dyDescent="0.2">
      <c r="B44" s="28" t="str">
        <f>'[7]Electricity generation ADV'!C50</f>
        <v xml:space="preserve">  - Hydrogen</v>
      </c>
      <c r="C44" s="51">
        <f>'[7]Electricity generation ADV'!D50</f>
        <v>6.2884000009999993E-7</v>
      </c>
      <c r="D44" s="51">
        <f>'[7]Electricity generation ADV'!E50</f>
        <v>6.6000000000000003E-7</v>
      </c>
      <c r="E44" s="51">
        <f>'[7]Electricity generation ADV'!F50</f>
        <v>7.6000599999999998E-7</v>
      </c>
      <c r="F44" s="51">
        <f>'[7]Electricity generation ADV'!G50</f>
        <v>9.0000824999999993E-2</v>
      </c>
      <c r="G44" s="51">
        <f>'[7]Electricity generation ADV'!H50</f>
        <v>1.1279999999999999</v>
      </c>
      <c r="H44" s="51">
        <f>'[7]Electricity generation ADV'!I50</f>
        <v>11.85</v>
      </c>
      <c r="I44" s="51">
        <f>'[7]Electricity generation ADV'!J50</f>
        <v>25.964999999999996</v>
      </c>
      <c r="J44" s="51">
        <f>'[7]Electricity generation ADV'!K50</f>
        <v>68.260000000000005</v>
      </c>
      <c r="K44" s="50">
        <f>'[7]Electricity generation ADV'!L50</f>
        <v>167.64999999999998</v>
      </c>
      <c r="M44" s="28" t="str">
        <f>'[7]Final energy demand ADV'!C22</f>
        <v>Industry</v>
      </c>
      <c r="N44" s="27">
        <f>'[7]Final energy demand ADV'!D22</f>
        <v>6961.9759966905485</v>
      </c>
      <c r="O44" s="27">
        <f>'[7]Final energy demand ADV'!E22</f>
        <v>7623.1474827336824</v>
      </c>
      <c r="P44" s="27">
        <f>'[7]Final energy demand ADV'!F22</f>
        <v>8253.577543796544</v>
      </c>
      <c r="Q44" s="27">
        <f>'[7]Final energy demand ADV'!G22</f>
        <v>7908.4317443450936</v>
      </c>
      <c r="R44" s="27">
        <f>'[7]Final energy demand ADV'!H22</f>
        <v>8182.9601308436177</v>
      </c>
      <c r="S44" s="27">
        <f>'[7]Final energy demand ADV'!I22</f>
        <v>7932.4484638880867</v>
      </c>
      <c r="T44" s="27">
        <f>'[7]Final energy demand ADV'!J22</f>
        <v>7541.2694736542435</v>
      </c>
      <c r="U44" s="27">
        <f>'[7]Final energy demand ADV'!K22</f>
        <v>6929.3205419425904</v>
      </c>
      <c r="V44" s="26">
        <f>'[7]Final energy demand ADV'!L22</f>
        <v>6330.6460514374558</v>
      </c>
    </row>
    <row r="45" spans="2:22" x14ac:dyDescent="0.2">
      <c r="B45" s="28" t="str">
        <f>'[7]Electricity generation ADV'!C51</f>
        <v xml:space="preserve"> - of which renewable H2</v>
      </c>
      <c r="C45" s="51">
        <f>'[7]Electricity generation ADV'!D51</f>
        <v>4.0557967066202086E-7</v>
      </c>
      <c r="D45" s="51">
        <f>'[7]Electricity generation ADV'!E51</f>
        <v>4.3950934492277818E-7</v>
      </c>
      <c r="E45" s="51">
        <f>'[7]Electricity generation ADV'!F51</f>
        <v>5.6292905227064151E-7</v>
      </c>
      <c r="F45" s="51">
        <f>'[7]Electricity generation ADV'!G51</f>
        <v>7.338892957936774E-2</v>
      </c>
      <c r="G45" s="51">
        <f>'[7]Electricity generation ADV'!H51</f>
        <v>1.0094005644406459</v>
      </c>
      <c r="H45" s="51">
        <f>'[7]Electricity generation ADV'!I51</f>
        <v>11.07515925345793</v>
      </c>
      <c r="I45" s="51">
        <f>'[7]Electricity generation ADV'!J51</f>
        <v>24.578315895469444</v>
      </c>
      <c r="J45" s="51">
        <f>'[7]Electricity generation ADV'!K51</f>
        <v>65.275057367333162</v>
      </c>
      <c r="K45" s="50">
        <f>'[7]Electricity generation ADV'!L51</f>
        <v>167.64958794491062</v>
      </c>
      <c r="M45" s="28" t="str">
        <f>'[7]Final energy demand ADV'!C23</f>
        <v xml:space="preserve">    - Electricity</v>
      </c>
      <c r="N45" s="27">
        <f>'[7]Final energy demand ADV'!D23</f>
        <v>1569.0619996943653</v>
      </c>
      <c r="O45" s="27">
        <f>'[7]Final energy demand ADV'!E23</f>
        <v>1729.6530909809001</v>
      </c>
      <c r="P45" s="27">
        <f>'[7]Final energy demand ADV'!F23</f>
        <v>1902.8232216609347</v>
      </c>
      <c r="Q45" s="27">
        <f>'[7]Final energy demand ADV'!G23</f>
        <v>2066.3322439680505</v>
      </c>
      <c r="R45" s="27">
        <f>'[7]Final energy demand ADV'!H23</f>
        <v>2364.7707546271945</v>
      </c>
      <c r="S45" s="27">
        <f>'[7]Final energy demand ADV'!I23</f>
        <v>2789.0070193464076</v>
      </c>
      <c r="T45" s="27">
        <f>'[7]Final energy demand ADV'!J23</f>
        <v>2947.4898517983056</v>
      </c>
      <c r="U45" s="27">
        <f>'[7]Final energy demand ADV'!K23</f>
        <v>2956.4065614925853</v>
      </c>
      <c r="V45" s="26">
        <f>'[7]Final energy demand ADV'!L23</f>
        <v>2902.5478070319173</v>
      </c>
    </row>
    <row r="46" spans="2:22" x14ac:dyDescent="0.2">
      <c r="B46" s="28" t="str">
        <f>'[7]Electricity generation ADV'!C52</f>
        <v xml:space="preserve">  - Renewables (w/o renewable hydrogen)</v>
      </c>
      <c r="C46" s="51">
        <f>'[7]Electricity generation ADV'!D52</f>
        <v>783.96100000638626</v>
      </c>
      <c r="D46" s="51">
        <f>'[7]Electricity generation ADV'!E52</f>
        <v>899.96521250199987</v>
      </c>
      <c r="E46" s="51">
        <f>'[7]Electricity generation ADV'!F52</f>
        <v>1117.3476833333332</v>
      </c>
      <c r="F46" s="51">
        <f>'[7]Electricity generation ADV'!G52</f>
        <v>1451.7462250000001</v>
      </c>
      <c r="G46" s="51">
        <f>'[7]Electricity generation ADV'!H52</f>
        <v>1909.37994653992</v>
      </c>
      <c r="H46" s="51">
        <f>'[7]Electricity generation ADV'!I52</f>
        <v>2552.955826622619</v>
      </c>
      <c r="I46" s="51">
        <f>'[7]Electricity generation ADV'!J52</f>
        <v>3044.630144185232</v>
      </c>
      <c r="J46" s="51">
        <f>'[7]Electricity generation ADV'!K52</f>
        <v>3526.6703025211591</v>
      </c>
      <c r="K46" s="50">
        <f>'[7]Electricity generation ADV'!L52</f>
        <v>3904.0435174291169</v>
      </c>
      <c r="M46" s="28" t="str">
        <f>'[7]Final energy demand ADV'!C24</f>
        <v xml:space="preserve">         RES electricity</v>
      </c>
      <c r="N46" s="27">
        <f>'[7]Final energy demand ADV'!D24</f>
        <v>1011.9897737299831</v>
      </c>
      <c r="O46" s="27">
        <f>'[7]Final energy demand ADV'!E24</f>
        <v>1151.8162080786763</v>
      </c>
      <c r="P46" s="27">
        <f>'[7]Final energy demand ADV'!F24</f>
        <v>1409.402653857753</v>
      </c>
      <c r="Q46" s="27">
        <f>'[7]Final energy demand ADV'!G24</f>
        <v>1685.0243047310259</v>
      </c>
      <c r="R46" s="27">
        <f>'[7]Final energy demand ADV'!H24</f>
        <v>2117.2542828972173</v>
      </c>
      <c r="S46" s="27">
        <f>'[7]Final energy demand ADV'!I24</f>
        <v>2617.949143568168</v>
      </c>
      <c r="T46" s="27">
        <f>'[7]Final energy demand ADV'!J24</f>
        <v>2812.5999002653939</v>
      </c>
      <c r="U46" s="27">
        <f>'[7]Final energy demand ADV'!K24</f>
        <v>2879.4530165419633</v>
      </c>
      <c r="V46" s="26">
        <f>'[7]Final energy demand ADV'!L24</f>
        <v>2902.5403793278415</v>
      </c>
    </row>
    <row r="47" spans="2:22" x14ac:dyDescent="0.2">
      <c r="B47" s="28" t="str">
        <f>'[7]Electricity generation ADV'!C53</f>
        <v xml:space="preserve">    - Hydro</v>
      </c>
      <c r="C47" s="51">
        <f>'[7]Electricity generation ADV'!D53</f>
        <v>722.39</v>
      </c>
      <c r="D47" s="51">
        <f>'[7]Electricity generation ADV'!E53</f>
        <v>796.95484999999996</v>
      </c>
      <c r="E47" s="51">
        <f>'[7]Electricity generation ADV'!F53</f>
        <v>796.95484999999996</v>
      </c>
      <c r="F47" s="51">
        <f>'[7]Electricity generation ADV'!G53</f>
        <v>798.95484999999996</v>
      </c>
      <c r="G47" s="51">
        <f>'[7]Electricity generation ADV'!H53</f>
        <v>811.34719653991999</v>
      </c>
      <c r="H47" s="51">
        <f>'[7]Electricity generation ADV'!I53</f>
        <v>815.37893252261904</v>
      </c>
      <c r="I47" s="51">
        <f>'[7]Electricity generation ADV'!J53</f>
        <v>817.43082718523203</v>
      </c>
      <c r="J47" s="51">
        <f>'[7]Electricity generation ADV'!K53</f>
        <v>816.50298132115915</v>
      </c>
      <c r="K47" s="50">
        <f>'[7]Electricity generation ADV'!L53</f>
        <v>819.59549622776399</v>
      </c>
      <c r="M47" s="28" t="str">
        <f>'[7]Final energy demand ADV'!C25</f>
        <v xml:space="preserve">    - Public district heat</v>
      </c>
      <c r="N47" s="27">
        <f>'[7]Final energy demand ADV'!D25</f>
        <v>1.4199999991962899</v>
      </c>
      <c r="O47" s="27">
        <f>'[7]Final energy demand ADV'!E25</f>
        <v>1.5999999992329514</v>
      </c>
      <c r="P47" s="27">
        <f>'[7]Final energy demand ADV'!F25</f>
        <v>11.273055416027232</v>
      </c>
      <c r="Q47" s="27">
        <f>'[7]Final energy demand ADV'!G25</f>
        <v>52.904057406184201</v>
      </c>
      <c r="R47" s="27">
        <f>'[7]Final energy demand ADV'!H25</f>
        <v>54.808662421414901</v>
      </c>
      <c r="S47" s="27">
        <f>'[7]Final energy demand ADV'!I25</f>
        <v>82.04247525247051</v>
      </c>
      <c r="T47" s="27">
        <f>'[7]Final energy demand ADV'!J25</f>
        <v>86.762416641802886</v>
      </c>
      <c r="U47" s="27">
        <f>'[7]Final energy demand ADV'!K25</f>
        <v>99.866504323933881</v>
      </c>
      <c r="V47" s="26">
        <f>'[7]Final energy demand ADV'!L25</f>
        <v>109.75431570040561</v>
      </c>
    </row>
    <row r="48" spans="2:22" x14ac:dyDescent="0.2">
      <c r="B48" s="28" t="str">
        <f>'[7]Electricity generation ADV'!C54</f>
        <v xml:space="preserve">    - Wind</v>
      </c>
      <c r="C48" s="51">
        <f>'[7]Electricity generation ADV'!D54</f>
        <v>7.5330000000000013</v>
      </c>
      <c r="D48" s="51">
        <f>'[7]Electricity generation ADV'!E54</f>
        <v>34.807724999999998</v>
      </c>
      <c r="E48" s="51">
        <f>'[7]Electricity generation ADV'!F54</f>
        <v>130</v>
      </c>
      <c r="F48" s="51">
        <f>'[7]Electricity generation ADV'!G54</f>
        <v>275</v>
      </c>
      <c r="G48" s="51">
        <f>'[7]Electricity generation ADV'!H54</f>
        <v>438</v>
      </c>
      <c r="H48" s="51">
        <f>'[7]Electricity generation ADV'!I54</f>
        <v>712</v>
      </c>
      <c r="I48" s="51">
        <f>'[7]Electricity generation ADV'!J54</f>
        <v>940</v>
      </c>
      <c r="J48" s="51">
        <f>'[7]Electricity generation ADV'!K54</f>
        <v>1115</v>
      </c>
      <c r="K48" s="50">
        <f>'[7]Electricity generation ADV'!L54</f>
        <v>1255</v>
      </c>
      <c r="M48" s="28" t="str">
        <f>'[7]Final energy demand ADV'!C26</f>
        <v xml:space="preserve">         RES district heat</v>
      </c>
      <c r="N48" s="27">
        <f>'[7]Final energy demand ADV'!D26</f>
        <v>1.4176849540730974</v>
      </c>
      <c r="O48" s="27">
        <f>'[7]Final energy demand ADV'!E26</f>
        <v>1.4396120813733815</v>
      </c>
      <c r="P48" s="27">
        <f>'[7]Final energy demand ADV'!F26</f>
        <v>10.011949937557167</v>
      </c>
      <c r="Q48" s="27">
        <f>'[7]Final energy demand ADV'!G26</f>
        <v>44.987012992364612</v>
      </c>
      <c r="R48" s="27">
        <f>'[7]Final energy demand ADV'!H26</f>
        <v>44.898192624853358</v>
      </c>
      <c r="S48" s="27">
        <f>'[7]Final energy demand ADV'!I26</f>
        <v>64.611520019707854</v>
      </c>
      <c r="T48" s="27">
        <f>'[7]Final energy demand ADV'!J26</f>
        <v>69.180459420021933</v>
      </c>
      <c r="U48" s="27">
        <f>'[7]Final energy demand ADV'!K26</f>
        <v>84.639127653437626</v>
      </c>
      <c r="V48" s="26">
        <f>'[7]Final energy demand ADV'!L26</f>
        <v>109.75091262763981</v>
      </c>
    </row>
    <row r="49" spans="2:22" x14ac:dyDescent="0.2">
      <c r="B49" s="28" t="str">
        <f>'[7]Electricity generation ADV'!C55</f>
        <v xml:space="preserve">    - PV</v>
      </c>
      <c r="C49" s="51">
        <f>'[7]Electricity generation ADV'!D55</f>
        <v>8.1000000000000003E-2</v>
      </c>
      <c r="D49" s="51">
        <f>'[7]Electricity generation ADV'!E55</f>
        <v>3.4053249999999999</v>
      </c>
      <c r="E49" s="51">
        <f>'[7]Electricity generation ADV'!F55</f>
        <v>65</v>
      </c>
      <c r="F49" s="51">
        <f>'[7]Electricity generation ADV'!G55</f>
        <v>125</v>
      </c>
      <c r="G49" s="51">
        <f>'[7]Electricity generation ADV'!H55</f>
        <v>230</v>
      </c>
      <c r="H49" s="51">
        <f>'[7]Electricity generation ADV'!I55</f>
        <v>360.0768941</v>
      </c>
      <c r="I49" s="51">
        <f>'[7]Electricity generation ADV'!J55</f>
        <v>445.899317</v>
      </c>
      <c r="J49" s="51">
        <f>'[7]Electricity generation ADV'!K55</f>
        <v>533.66732119999995</v>
      </c>
      <c r="K49" s="50">
        <f>'[7]Electricity generation ADV'!L55</f>
        <v>647.19802120135296</v>
      </c>
      <c r="M49" s="28" t="str">
        <f>'[7]Final energy demand ADV'!C27</f>
        <v xml:space="preserve">    - Hard coal &amp; lignite</v>
      </c>
      <c r="N49" s="27">
        <f>'[7]Final energy demand ADV'!D27</f>
        <v>373.37299978867014</v>
      </c>
      <c r="O49" s="27">
        <f>'[7]Final energy demand ADV'!E27</f>
        <v>556.48067688321692</v>
      </c>
      <c r="P49" s="27">
        <f>'[7]Final energy demand ADV'!F27</f>
        <v>610.56634291212492</v>
      </c>
      <c r="Q49" s="27">
        <f>'[7]Final energy demand ADV'!G27</f>
        <v>564.8030736579982</v>
      </c>
      <c r="R49" s="27">
        <f>'[7]Final energy demand ADV'!H27</f>
        <v>457.53318195268088</v>
      </c>
      <c r="S49" s="27">
        <f>'[7]Final energy demand ADV'!I27</f>
        <v>129.19988894825497</v>
      </c>
      <c r="T49" s="27">
        <f>'[7]Final energy demand ADV'!J27</f>
        <v>26.803356336806466</v>
      </c>
      <c r="U49" s="27">
        <f>'[7]Final energy demand ADV'!K27</f>
        <v>29.190776711801192</v>
      </c>
      <c r="V49" s="26">
        <f>'[7]Final energy demand ADV'!L27</f>
        <v>-1.0614731732536765E-13</v>
      </c>
    </row>
    <row r="50" spans="2:22" x14ac:dyDescent="0.2">
      <c r="B50" s="28" t="str">
        <f>'[7]Electricity generation ADV'!C56</f>
        <v xml:space="preserve">    - Biomass (&amp; renewable waste)</v>
      </c>
      <c r="C50" s="51">
        <f>'[7]Electricity generation ADV'!D56</f>
        <v>50.231000006386203</v>
      </c>
      <c r="D50" s="51">
        <f>'[7]Electricity generation ADV'!E56</f>
        <v>59.607662500000032</v>
      </c>
      <c r="E50" s="51">
        <f>'[7]Electricity generation ADV'!F56</f>
        <v>98.300000000000011</v>
      </c>
      <c r="F50" s="51">
        <f>'[7]Electricity generation ADV'!G56</f>
        <v>140</v>
      </c>
      <c r="G50" s="51">
        <f>'[7]Electricity generation ADV'!H56</f>
        <v>200</v>
      </c>
      <c r="H50" s="51">
        <f>'[7]Electricity generation ADV'!I56</f>
        <v>250</v>
      </c>
      <c r="I50" s="51">
        <f>'[7]Electricity generation ADV'!J56</f>
        <v>300</v>
      </c>
      <c r="J50" s="51">
        <f>'[7]Electricity generation ADV'!K56</f>
        <v>355</v>
      </c>
      <c r="K50" s="50">
        <f>'[7]Electricity generation ADV'!L56</f>
        <v>380.00000000000006</v>
      </c>
      <c r="M50" s="28" t="str">
        <f>'[7]Final energy demand ADV'!C28</f>
        <v xml:space="preserve">    - Oil products</v>
      </c>
      <c r="N50" s="27">
        <f>'[7]Final energy demand ADV'!D28</f>
        <v>1626.8339991277553</v>
      </c>
      <c r="O50" s="27">
        <f>'[7]Final energy demand ADV'!E28</f>
        <v>1673.8110786897546</v>
      </c>
      <c r="P50" s="27">
        <f>'[7]Final energy demand ADV'!F28</f>
        <v>1325.5975937213288</v>
      </c>
      <c r="Q50" s="27">
        <f>'[7]Final energy demand ADV'!G28</f>
        <v>702.72257090031042</v>
      </c>
      <c r="R50" s="27">
        <f>'[7]Final energy demand ADV'!H28</f>
        <v>369.32818473845902</v>
      </c>
      <c r="S50" s="27">
        <f>'[7]Final energy demand ADV'!I28</f>
        <v>23.76673925353084</v>
      </c>
      <c r="T50" s="27">
        <f>'[7]Final energy demand ADV'!J28</f>
        <v>12.188051040155541</v>
      </c>
      <c r="U50" s="27">
        <f>'[7]Final energy demand ADV'!K28</f>
        <v>4.3562013731072913</v>
      </c>
      <c r="V50" s="26">
        <f>'[7]Final energy demand ADV'!L28</f>
        <v>0</v>
      </c>
    </row>
    <row r="51" spans="2:22" x14ac:dyDescent="0.2">
      <c r="B51" s="28" t="str">
        <f>'[7]Electricity generation ADV'!C57</f>
        <v xml:space="preserve">    - Geothermal</v>
      </c>
      <c r="C51" s="51">
        <f>'[7]Electricity generation ADV'!D57</f>
        <v>3.7060000000000004</v>
      </c>
      <c r="D51" s="51">
        <f>'[7]Electricity generation ADV'!E57</f>
        <v>4.7060875019999999</v>
      </c>
      <c r="E51" s="51">
        <f>'[7]Electricity generation ADV'!F57</f>
        <v>10.550000000000002</v>
      </c>
      <c r="F51" s="51">
        <f>'[7]Electricity generation ADV'!G57</f>
        <v>17.791374999999999</v>
      </c>
      <c r="G51" s="51">
        <f>'[7]Electricity generation ADV'!H57</f>
        <v>25.03275</v>
      </c>
      <c r="H51" s="51">
        <f>'[7]Electricity generation ADV'!I57</f>
        <v>60.5</v>
      </c>
      <c r="I51" s="51">
        <f>'[7]Electricity generation ADV'!J57</f>
        <v>105</v>
      </c>
      <c r="J51" s="51">
        <f>'[7]Electricity generation ADV'!K57</f>
        <v>181.5</v>
      </c>
      <c r="K51" s="50">
        <f>'[7]Electricity generation ADV'!L57</f>
        <v>222.25</v>
      </c>
      <c r="M51" s="28" t="str">
        <f>'[7]Final energy demand ADV'!C29</f>
        <v xml:space="preserve">    - Gas</v>
      </c>
      <c r="N51" s="27">
        <f>'[7]Final energy demand ADV'!D29</f>
        <v>1517.6029991410496</v>
      </c>
      <c r="O51" s="27">
        <f>'[7]Final energy demand ADV'!E29</f>
        <v>1688.2016644266328</v>
      </c>
      <c r="P51" s="27">
        <f>'[7]Final energy demand ADV'!F29</f>
        <v>1924.9159162901299</v>
      </c>
      <c r="Q51" s="27">
        <f>'[7]Final energy demand ADV'!G29</f>
        <v>1664.292204722185</v>
      </c>
      <c r="R51" s="27">
        <f>'[7]Final energy demand ADV'!H29</f>
        <v>1566.0706167103097</v>
      </c>
      <c r="S51" s="27">
        <f>'[7]Final energy demand ADV'!I29</f>
        <v>1257.652855489956</v>
      </c>
      <c r="T51" s="27">
        <f>'[7]Final energy demand ADV'!J29</f>
        <v>734.73473256190857</v>
      </c>
      <c r="U51" s="27">
        <f>'[7]Final energy demand ADV'!K29</f>
        <v>190.51783684601716</v>
      </c>
      <c r="V51" s="26">
        <f>'[7]Final energy demand ADV'!L29</f>
        <v>0</v>
      </c>
    </row>
    <row r="52" spans="2:22" x14ac:dyDescent="0.2">
      <c r="B52" s="28" t="str">
        <f>'[7]Electricity generation ADV'!C58</f>
        <v xml:space="preserve">    - Solar thermal power plants</v>
      </c>
      <c r="C52" s="51">
        <f>'[7]Electricity generation ADV'!D58</f>
        <v>0.02</v>
      </c>
      <c r="D52" s="51">
        <f>'[7]Electricity generation ADV'!E58</f>
        <v>0.48356249999999995</v>
      </c>
      <c r="E52" s="51">
        <f>'[7]Electricity generation ADV'!F58</f>
        <v>16.542833333333299</v>
      </c>
      <c r="F52" s="51">
        <f>'[7]Electricity generation ADV'!G58</f>
        <v>85</v>
      </c>
      <c r="G52" s="51">
        <f>'[7]Electricity generation ADV'!H58</f>
        <v>170</v>
      </c>
      <c r="H52" s="51">
        <f>'[7]Electricity generation ADV'!I58</f>
        <v>310</v>
      </c>
      <c r="I52" s="51">
        <f>'[7]Electricity generation ADV'!J58</f>
        <v>376.3</v>
      </c>
      <c r="J52" s="51">
        <f>'[7]Electricity generation ADV'!K58</f>
        <v>450</v>
      </c>
      <c r="K52" s="50">
        <f>'[7]Electricity generation ADV'!L58</f>
        <v>489.99999999999994</v>
      </c>
      <c r="M52" s="28" t="str">
        <f>'[7]Final energy demand ADV'!C30</f>
        <v xml:space="preserve">    - Solar</v>
      </c>
      <c r="N52" s="27">
        <f>'[7]Final energy demand ADV'!D30</f>
        <v>7.3999999958116763E-2</v>
      </c>
      <c r="O52" s="27">
        <f>'[7]Final energy demand ADV'!E30</f>
        <v>3.5568817972948135</v>
      </c>
      <c r="P52" s="27">
        <f>'[7]Final energy demand ADV'!F30</f>
        <v>169.09583124040847</v>
      </c>
      <c r="Q52" s="27">
        <f>'[7]Final energy demand ADV'!G30</f>
        <v>277.7463013824671</v>
      </c>
      <c r="R52" s="27">
        <f>'[7]Final energy demand ADV'!H30</f>
        <v>493.277961792734</v>
      </c>
      <c r="S52" s="27">
        <f>'[7]Final energy demand ADV'!I30</f>
        <v>642.21115657511154</v>
      </c>
      <c r="T52" s="27">
        <f>'[7]Final energy demand ADV'!J30</f>
        <v>752.27528880175907</v>
      </c>
      <c r="U52" s="27">
        <f>'[7]Final energy demand ADV'!K30</f>
        <v>737.26949500890794</v>
      </c>
      <c r="V52" s="26">
        <f>'[7]Final energy demand ADV'!L30</f>
        <v>646.76650323453305</v>
      </c>
    </row>
    <row r="53" spans="2:22" x14ac:dyDescent="0.2">
      <c r="B53" s="28" t="str">
        <f>'[7]Electricity generation ADV'!C59</f>
        <v xml:space="preserve">    - Ocean energy</v>
      </c>
      <c r="C53" s="51">
        <f>'[7]Electricity generation ADV'!D59</f>
        <v>0</v>
      </c>
      <c r="D53" s="51">
        <f>'[7]Electricity generation ADV'!E59</f>
        <v>0</v>
      </c>
      <c r="E53" s="51">
        <f>'[7]Electricity generation ADV'!F59</f>
        <v>0</v>
      </c>
      <c r="F53" s="51">
        <f>'[7]Electricity generation ADV'!G59</f>
        <v>9.9999999999999982</v>
      </c>
      <c r="G53" s="51">
        <f>'[7]Electricity generation ADV'!H59</f>
        <v>35</v>
      </c>
      <c r="H53" s="51">
        <f>'[7]Electricity generation ADV'!I59</f>
        <v>45</v>
      </c>
      <c r="I53" s="51">
        <f>'[7]Electricity generation ADV'!J59</f>
        <v>60</v>
      </c>
      <c r="J53" s="51">
        <f>'[7]Electricity generation ADV'!K59</f>
        <v>75</v>
      </c>
      <c r="K53" s="50">
        <f>'[7]Electricity generation ADV'!L59</f>
        <v>90</v>
      </c>
      <c r="M53" s="28" t="str">
        <f>'[7]Final energy demand ADV'!C31</f>
        <v xml:space="preserve">    - Biomass</v>
      </c>
      <c r="N53" s="27">
        <f>'[7]Final energy demand ADV'!D31</f>
        <v>1873.6099989395543</v>
      </c>
      <c r="O53" s="27">
        <f>'[7]Final energy demand ADV'!E31</f>
        <v>1969.8440899556501</v>
      </c>
      <c r="P53" s="27">
        <f>'[7]Final energy demand ADV'!F31</f>
        <v>2270.2681046165953</v>
      </c>
      <c r="Q53" s="27">
        <f>'[7]Final energy demand ADV'!G31</f>
        <v>2498.2471552920319</v>
      </c>
      <c r="R53" s="27">
        <f>'[7]Final energy demand ADV'!H31</f>
        <v>2740.4331210707442</v>
      </c>
      <c r="S53" s="27">
        <f>'[7]Final energy demand ADV'!I31</f>
        <v>2702.5497175918317</v>
      </c>
      <c r="T53" s="27">
        <f>'[7]Final energy demand ADV'!J31</f>
        <v>2555.4999194964216</v>
      </c>
      <c r="U53" s="27">
        <f>'[7]Final energy demand ADV'!K31</f>
        <v>2419.7562913112879</v>
      </c>
      <c r="V53" s="26">
        <f>'[7]Final energy demand ADV'!L31</f>
        <v>2239.8839938858282</v>
      </c>
    </row>
    <row r="54" spans="2:22" x14ac:dyDescent="0.2">
      <c r="B54" s="28"/>
      <c r="C54" s="51"/>
      <c r="D54" s="51"/>
      <c r="E54" s="51"/>
      <c r="F54" s="51"/>
      <c r="G54" s="51"/>
      <c r="H54" s="51"/>
      <c r="I54" s="51"/>
      <c r="J54" s="51"/>
      <c r="K54" s="50"/>
      <c r="M54" s="28" t="str">
        <f>'[7]Final energy demand ADV'!C32</f>
        <v xml:space="preserve">    - Geothermal</v>
      </c>
      <c r="N54" s="27">
        <f>'[7]Final energy demand ADV'!D32</f>
        <v>0</v>
      </c>
      <c r="O54" s="27">
        <f>'[7]Final energy demand ADV'!E32</f>
        <v>9.9999999952059699E-10</v>
      </c>
      <c r="P54" s="27">
        <f>'[7]Final energy demand ADV'!F32</f>
        <v>39.037477938995579</v>
      </c>
      <c r="Q54" s="27">
        <f>'[7]Final energy demand ADV'!G32</f>
        <v>81.384137015865349</v>
      </c>
      <c r="R54" s="27">
        <f>'[7]Final energy demand ADV'!H32</f>
        <v>136.73764753008081</v>
      </c>
      <c r="S54" s="27">
        <f>'[7]Final energy demand ADV'!I32</f>
        <v>241.07723689176532</v>
      </c>
      <c r="T54" s="27">
        <f>'[7]Final energy demand ADV'!J32</f>
        <v>327.81776752231019</v>
      </c>
      <c r="U54" s="27">
        <f>'[7]Final energy demand ADV'!K32</f>
        <v>381.41771447065196</v>
      </c>
      <c r="V54" s="26">
        <f>'[7]Final energy demand ADV'!L32</f>
        <v>382.18020645676955</v>
      </c>
    </row>
    <row r="55" spans="2:22" x14ac:dyDescent="0.2">
      <c r="B55" s="28" t="str">
        <f>'[7]Electricity generation ADV'!C61</f>
        <v>Import</v>
      </c>
      <c r="C55" s="51">
        <f>'[7]Electricity generation ADV'!D61</f>
        <v>51.628333333333302</v>
      </c>
      <c r="D55" s="51">
        <f>'[7]Electricity generation ADV'!E61</f>
        <v>18.4858491805558</v>
      </c>
      <c r="E55" s="51">
        <f>'[7]Electricity generation ADV'!F61</f>
        <v>10.7</v>
      </c>
      <c r="F55" s="51">
        <f>'[7]Electricity generation ADV'!G61</f>
        <v>10.9000000000001</v>
      </c>
      <c r="G55" s="51">
        <f>'[7]Electricity generation ADV'!H61</f>
        <v>11.1000000000002</v>
      </c>
      <c r="H55" s="51">
        <f>'[7]Electricity generation ADV'!I61</f>
        <v>11.3</v>
      </c>
      <c r="I55" s="51">
        <f>'[7]Electricity generation ADV'!J61</f>
        <v>11.500000000000002</v>
      </c>
      <c r="J55" s="51">
        <f>'[7]Electricity generation ADV'!K61</f>
        <v>11.7</v>
      </c>
      <c r="K55" s="50">
        <f>'[7]Electricity generation ADV'!L61</f>
        <v>11.9</v>
      </c>
      <c r="M55" s="28" t="str">
        <f>'[7]Final energy demand ADV'!C33</f>
        <v xml:space="preserve">    - Hydrogen</v>
      </c>
      <c r="N55" s="27">
        <f>'[7]Final energy demand ADV'!D33</f>
        <v>0</v>
      </c>
      <c r="O55" s="27">
        <f>'[7]Final energy demand ADV'!E33</f>
        <v>0</v>
      </c>
      <c r="P55" s="27">
        <f>'[7]Final energy demand ADV'!F33</f>
        <v>0</v>
      </c>
      <c r="Q55" s="27">
        <f>'[7]Final energy demand ADV'!G33</f>
        <v>0</v>
      </c>
      <c r="R55" s="27">
        <f>'[7]Final energy demand ADV'!H33</f>
        <v>0</v>
      </c>
      <c r="S55" s="27">
        <f>'[7]Final energy demand ADV'!I33</f>
        <v>64.94137453875922</v>
      </c>
      <c r="T55" s="27">
        <f>'[7]Final energy demand ADV'!J33</f>
        <v>97.698089454773893</v>
      </c>
      <c r="U55" s="27">
        <f>'[7]Final energy demand ADV'!K33</f>
        <v>110.53916040429796</v>
      </c>
      <c r="V55" s="26">
        <f>'[7]Final energy demand ADV'!L33</f>
        <v>49.513225128002532</v>
      </c>
    </row>
    <row r="56" spans="2:22" x14ac:dyDescent="0.2">
      <c r="B56" s="28" t="str">
        <f>'[7]Electricity generation ADV'!C62</f>
        <v xml:space="preserve">  - Import RES</v>
      </c>
      <c r="C56" s="51">
        <f>'[7]Electricity generation ADV'!D62</f>
        <v>0</v>
      </c>
      <c r="D56" s="51">
        <f>'[7]Electricity generation ADV'!E62</f>
        <v>0</v>
      </c>
      <c r="E56" s="51">
        <f>'[7]Electricity generation ADV'!F62</f>
        <v>4.8150000000000004</v>
      </c>
      <c r="F56" s="51">
        <f>'[7]Electricity generation ADV'!G62</f>
        <v>6.5400000000000595</v>
      </c>
      <c r="G56" s="51">
        <f>'[7]Electricity generation ADV'!H62</f>
        <v>7.7700000000001399</v>
      </c>
      <c r="H56" s="51">
        <f>'[7]Electricity generation ADV'!I62</f>
        <v>7.91</v>
      </c>
      <c r="I56" s="51">
        <f>'[7]Electricity generation ADV'!J62</f>
        <v>11.270000000000001</v>
      </c>
      <c r="J56" s="51">
        <f>'[7]Electricity generation ADV'!K62</f>
        <v>11.553750000000001</v>
      </c>
      <c r="K56" s="50">
        <f>'[7]Electricity generation ADV'!L62</f>
        <v>11.8405</v>
      </c>
      <c r="M56" s="28" t="str">
        <f>'[7]Final energy demand ADV'!C34</f>
        <v xml:space="preserve">    RES share Industry</v>
      </c>
      <c r="N56" s="30">
        <f>'[7]Final energy demand ADV'!D34</f>
        <v>0.41469425619909911</v>
      </c>
      <c r="O56" s="30">
        <f>'[7]Final energy demand ADV'!E34</f>
        <v>0.41015299769495817</v>
      </c>
      <c r="P56" s="30">
        <f>'[7]Final energy demand ADV'!F34</f>
        <v>0.47225775694334393</v>
      </c>
      <c r="Q56" s="30">
        <f>'[7]Final energy demand ADV'!G34</f>
        <v>0.58006303395030967</v>
      </c>
      <c r="R56" s="30">
        <f>'[7]Final energy demand ADV'!H34</f>
        <v>0.67611244799566794</v>
      </c>
      <c r="S56" s="30">
        <f>'[7]Final energy demand ADV'!I34</f>
        <v>0.79790711978373297</v>
      </c>
      <c r="T56" s="30">
        <f>'[7]Final energy demand ADV'!J34</f>
        <v>0.87658985780613963</v>
      </c>
      <c r="U56" s="30">
        <f>'[7]Final energy demand ADV'!K34</f>
        <v>0.95394598868156988</v>
      </c>
      <c r="V56" s="29">
        <f>'[7]Final energy demand ADV'!L34</f>
        <v>0.9999982691367465</v>
      </c>
    </row>
    <row r="57" spans="2:22" x14ac:dyDescent="0.2">
      <c r="B57" s="28" t="str">
        <f>'[7]Electricity generation ADV'!C63</f>
        <v>Export</v>
      </c>
      <c r="C57" s="51">
        <f>'[7]Electricity generation ADV'!D63</f>
        <v>50.431944444444397</v>
      </c>
      <c r="D57" s="51">
        <f>'[7]Electricity generation ADV'!E63</f>
        <v>15</v>
      </c>
      <c r="E57" s="51">
        <f>'[7]Electricity generation ADV'!F63</f>
        <v>7.8017469999980298</v>
      </c>
      <c r="F57" s="51">
        <f>'[7]Electricity generation ADV'!G63</f>
        <v>8.0619230000009505</v>
      </c>
      <c r="G57" s="51">
        <f>'[7]Electricity generation ADV'!H63</f>
        <v>8.3220989999987403</v>
      </c>
      <c r="H57" s="51">
        <f>'[7]Electricity generation ADV'!I63</f>
        <v>8.5871639999996603</v>
      </c>
      <c r="I57" s="51">
        <f>'[7]Electricity generation ADV'!J63</f>
        <v>8.8522289999991006</v>
      </c>
      <c r="J57" s="51">
        <f>'[7]Electricity generation ADV'!K63</f>
        <v>9.0522289999990999</v>
      </c>
      <c r="K57" s="50">
        <f>'[7]Electricity generation ADV'!L63</f>
        <v>9.2522289999990797</v>
      </c>
      <c r="M57" s="28"/>
      <c r="N57" s="27"/>
      <c r="O57" s="27"/>
      <c r="P57" s="27"/>
      <c r="Q57" s="27"/>
      <c r="R57" s="27"/>
      <c r="S57" s="27"/>
      <c r="T57" s="27"/>
      <c r="U57" s="27"/>
      <c r="V57" s="26"/>
    </row>
    <row r="58" spans="2:22" x14ac:dyDescent="0.2">
      <c r="B58" s="28" t="str">
        <f>'[7]Electricity generation ADV'!C64</f>
        <v>Distribution losses</v>
      </c>
      <c r="C58" s="51">
        <f>'[7]Electricity generation ADV'!D64</f>
        <v>179.09833333333299</v>
      </c>
      <c r="D58" s="51">
        <f>'[7]Electricity generation ADV'!E64</f>
        <v>199.34346836054701</v>
      </c>
      <c r="E58" s="51">
        <f>'[7]Electricity generation ADV'!F64</f>
        <v>209.31064177857397</v>
      </c>
      <c r="F58" s="51">
        <f>'[7]Electricity generation ADV'!G64</f>
        <v>219.77617386750302</v>
      </c>
      <c r="G58" s="51">
        <f>'[7]Electricity generation ADV'!H64</f>
        <v>230.764982560878</v>
      </c>
      <c r="H58" s="51">
        <f>'[7]Electricity generation ADV'!I64</f>
        <v>242.30323168892201</v>
      </c>
      <c r="I58" s="51">
        <f>'[7]Electricity generation ADV'!J64</f>
        <v>254.418393273368</v>
      </c>
      <c r="J58" s="51">
        <f>'[7]Electricity generation ADV'!K64</f>
        <v>267.13931293703598</v>
      </c>
      <c r="K58" s="50">
        <f>'[7]Electricity generation ADV'!L64</f>
        <v>280.496278583888</v>
      </c>
      <c r="M58" s="28" t="str">
        <f>'[7]Final energy demand ADV'!C36</f>
        <v>Other Sectors</v>
      </c>
      <c r="N58" s="27">
        <f>'[7]Final energy demand ADV'!D36</f>
        <v>5197.8259999727279</v>
      </c>
      <c r="O58" s="27">
        <f>'[7]Final energy demand ADV'!E36</f>
        <v>5514.4909087641045</v>
      </c>
      <c r="P58" s="27">
        <f>'[7]Final energy demand ADV'!F36</f>
        <v>5811.8773016523219</v>
      </c>
      <c r="Q58" s="27">
        <f>'[7]Final energy demand ADV'!G36</f>
        <v>5816.8271014729617</v>
      </c>
      <c r="R58" s="27">
        <f>'[7]Final energy demand ADV'!H36</f>
        <v>5902.571897820123</v>
      </c>
      <c r="S58" s="27">
        <f>'[7]Final energy demand ADV'!I36</f>
        <v>6021.8991468470786</v>
      </c>
      <c r="T58" s="27">
        <f>'[7]Final energy demand ADV'!J36</f>
        <v>6074.6936925450618</v>
      </c>
      <c r="U58" s="27">
        <f>'[7]Final energy demand ADV'!K36</f>
        <v>6075.7772066254247</v>
      </c>
      <c r="V58" s="26">
        <f>'[7]Final energy demand ADV'!L36</f>
        <v>6069.6074423491455</v>
      </c>
    </row>
    <row r="59" spans="2:22" x14ac:dyDescent="0.2">
      <c r="B59" s="28" t="str">
        <f>'[7]Electricity generation ADV'!C65</f>
        <v>Own consumption electricity</v>
      </c>
      <c r="C59" s="51">
        <f>'[7]Electricity generation ADV'!D65</f>
        <v>50.262777777777806</v>
      </c>
      <c r="D59" s="51">
        <f>'[7]Electricity generation ADV'!E65</f>
        <v>56.643534160172102</v>
      </c>
      <c r="E59" s="51">
        <f>'[7]Electricity generation ADV'!F65</f>
        <v>57.209969501773799</v>
      </c>
      <c r="F59" s="51">
        <f>'[7]Electricity generation ADV'!G65</f>
        <v>57.782069196791504</v>
      </c>
      <c r="G59" s="51">
        <f>'[7]Electricity generation ADV'!H65</f>
        <v>58.359889888759398</v>
      </c>
      <c r="H59" s="51">
        <f>'[7]Electricity generation ADV'!I65</f>
        <v>58.943488787646999</v>
      </c>
      <c r="I59" s="51">
        <f>'[7]Electricity generation ADV'!J65</f>
        <v>59.532923675523499</v>
      </c>
      <c r="J59" s="51">
        <f>'[7]Electricity generation ADV'!K65</f>
        <v>60.128252912278697</v>
      </c>
      <c r="K59" s="50">
        <f>'[7]Electricity generation ADV'!L65</f>
        <v>60.729535441401502</v>
      </c>
      <c r="M59" s="28" t="str">
        <f>'[7]Final energy demand ADV'!C37</f>
        <v xml:space="preserve">    - Electricity</v>
      </c>
      <c r="N59" s="27">
        <f>'[7]Final energy demand ADV'!D37</f>
        <v>1967.184999997367</v>
      </c>
      <c r="O59" s="27">
        <f>'[7]Final energy demand ADV'!E37</f>
        <v>2207.3492455097103</v>
      </c>
      <c r="P59" s="27">
        <f>'[7]Final energy demand ADV'!F37</f>
        <v>2359.3897700324101</v>
      </c>
      <c r="Q59" s="27">
        <f>'[7]Final energy demand ADV'!G37</f>
        <v>2558.8945646002176</v>
      </c>
      <c r="R59" s="27">
        <f>'[7]Final energy demand ADV'!H37</f>
        <v>2813.4034402457919</v>
      </c>
      <c r="S59" s="27">
        <f>'[7]Final energy demand ADV'!I37</f>
        <v>3155.6169656120464</v>
      </c>
      <c r="T59" s="27">
        <f>'[7]Final energy demand ADV'!J37</f>
        <v>3502.672432543995</v>
      </c>
      <c r="U59" s="27">
        <f>'[7]Final energy demand ADV'!K37</f>
        <v>3765.6416688081031</v>
      </c>
      <c r="V59" s="26">
        <f>'[7]Final energy demand ADV'!L37</f>
        <v>3929.0313155565623</v>
      </c>
    </row>
    <row r="60" spans="2:22" x14ac:dyDescent="0.2">
      <c r="B60" s="28" t="str">
        <f>'[7]Electricity generation ADV'!C66</f>
        <v>Electricity for hydrogen production</v>
      </c>
      <c r="C60" s="51">
        <f>'[7]Electricity generation ADV'!D66</f>
        <v>2.9316550121678312E-6</v>
      </c>
      <c r="D60" s="51">
        <f>'[7]Electricity generation ADV'!E66</f>
        <v>2.9895974672094064E-6</v>
      </c>
      <c r="E60" s="51">
        <f>'[7]Electricity generation ADV'!F66</f>
        <v>3.413576648841353E-6</v>
      </c>
      <c r="F60" s="51">
        <f>'[7]Electricity generation ADV'!G66</f>
        <v>64.3195883503125</v>
      </c>
      <c r="G60" s="51">
        <f>'[7]Electricity generation ADV'!H66</f>
        <v>135.47629446066657</v>
      </c>
      <c r="H60" s="51">
        <f>'[7]Electricity generation ADV'!I66</f>
        <v>388.8061929006621</v>
      </c>
      <c r="I60" s="51">
        <f>'[7]Electricity generation ADV'!J66</f>
        <v>555.93294333174276</v>
      </c>
      <c r="J60" s="51">
        <f>'[7]Electricity generation ADV'!K66</f>
        <v>814.05111475195963</v>
      </c>
      <c r="K60" s="50">
        <f>'[7]Electricity generation ADV'!L66</f>
        <v>1146.2273521491049</v>
      </c>
      <c r="M60" s="28" t="str">
        <f>'[7]Final energy demand ADV'!C38</f>
        <v xml:space="preserve">         RES electricity</v>
      </c>
      <c r="N60" s="27">
        <f>'[7]Final energy demand ADV'!D38</f>
        <v>1268.765098778844</v>
      </c>
      <c r="O60" s="27">
        <f>'[7]Final energy demand ADV'!E38</f>
        <v>1469.9251839144645</v>
      </c>
      <c r="P60" s="27">
        <f>'[7]Final energy demand ADV'!F38</f>
        <v>1747.5770557739465</v>
      </c>
      <c r="Q60" s="27">
        <f>'[7]Final energy demand ADV'!G38</f>
        <v>2086.6922767054066</v>
      </c>
      <c r="R60" s="27">
        <f>'[7]Final energy demand ADV'!H38</f>
        <v>2518.9293599485668</v>
      </c>
      <c r="S60" s="27">
        <f>'[7]Final energy demand ADV'!I38</f>
        <v>2962.0738403481059</v>
      </c>
      <c r="T60" s="27">
        <f>'[7]Final energy demand ADV'!J38</f>
        <v>3342.3749121392138</v>
      </c>
      <c r="U60" s="27">
        <f>'[7]Final energy demand ADV'!K38</f>
        <v>3667.6242042269596</v>
      </c>
      <c r="V60" s="26">
        <f>'[7]Final energy demand ADV'!L38</f>
        <v>3929.0212610513972</v>
      </c>
    </row>
    <row r="61" spans="2:22" x14ac:dyDescent="0.2">
      <c r="B61" s="28" t="str">
        <f>'[7]Electricity generation ADV'!C67</f>
        <v>Electricity for synfuel production</v>
      </c>
      <c r="C61" s="51">
        <f>'[7]Electricity generation ADV'!D67</f>
        <v>3.3106908328230209E-6</v>
      </c>
      <c r="D61" s="51">
        <f>'[7]Electricity generation ADV'!E67</f>
        <v>3.7847698064140192E-12</v>
      </c>
      <c r="E61" s="51">
        <f>'[7]Electricity generation ADV'!F67</f>
        <v>2.6205833893955248E-2</v>
      </c>
      <c r="F61" s="51">
        <f>'[7]Electricity generation ADV'!G67</f>
        <v>0.19045918505726028</v>
      </c>
      <c r="G61" s="51">
        <f>'[7]Electricity generation ADV'!H67</f>
        <v>0.50761614741387795</v>
      </c>
      <c r="H61" s="51">
        <f>'[7]Electricity generation ADV'!I67</f>
        <v>1.0506181560006529</v>
      </c>
      <c r="I61" s="51">
        <f>'[7]Electricity generation ADV'!J67</f>
        <v>70.495918163895922</v>
      </c>
      <c r="J61" s="51">
        <f>'[7]Electricity generation ADV'!K67</f>
        <v>89.562799142281875</v>
      </c>
      <c r="K61" s="50">
        <f>'[7]Electricity generation ADV'!L67</f>
        <v>87.017649036184551</v>
      </c>
      <c r="M61" s="28" t="str">
        <f>'[7]Final energy demand ADV'!C39</f>
        <v xml:space="preserve">    - Public district heat</v>
      </c>
      <c r="N61" s="27">
        <f>'[7]Final energy demand ADV'!D39</f>
        <v>0</v>
      </c>
      <c r="O61" s="27">
        <f>'[7]Final energy demand ADV'!E39</f>
        <v>0</v>
      </c>
      <c r="P61" s="27">
        <f>'[7]Final energy demand ADV'!F39</f>
        <v>24.951347462387499</v>
      </c>
      <c r="Q61" s="27">
        <f>'[7]Final energy demand ADV'!G39</f>
        <v>45.472928791000029</v>
      </c>
      <c r="R61" s="27">
        <f>'[7]Final energy demand ADV'!H39</f>
        <v>105.60521142462962</v>
      </c>
      <c r="S61" s="27">
        <f>'[7]Final energy demand ADV'!I39</f>
        <v>164.26971712459692</v>
      </c>
      <c r="T61" s="27">
        <f>'[7]Final energy demand ADV'!J39</f>
        <v>225.37118031359779</v>
      </c>
      <c r="U61" s="27">
        <f>'[7]Final energy demand ADV'!K39</f>
        <v>219.71840176411132</v>
      </c>
      <c r="V61" s="26">
        <f>'[7]Final energy demand ADV'!L39</f>
        <v>230.48922678316927</v>
      </c>
    </row>
    <row r="62" spans="2:22" x14ac:dyDescent="0.2">
      <c r="B62" s="28" t="str">
        <f>'[7]Electricity generation ADV'!C68</f>
        <v>Final energy consumption (electricity)</v>
      </c>
      <c r="C62" s="51">
        <f>'[7]Electricity generation ADV'!D68</f>
        <v>987.34499991437008</v>
      </c>
      <c r="D62" s="51">
        <f>'[7]Electricity generation ADV'!E68</f>
        <v>1098.9537037612802</v>
      </c>
      <c r="E62" s="51">
        <f>'[7]Electricity generation ADV'!F68</f>
        <v>1244.8735810344585</v>
      </c>
      <c r="F62" s="51">
        <f>'[7]Electricity generation ADV'!G68</f>
        <v>1441.1249256496799</v>
      </c>
      <c r="G62" s="51">
        <f>'[7]Electricity generation ADV'!H68</f>
        <v>1711.3915028614319</v>
      </c>
      <c r="H62" s="51">
        <f>'[7]Electricity generation ADV'!I68</f>
        <v>2043.1751314802698</v>
      </c>
      <c r="I62" s="51">
        <f>'[7]Electricity generation ADV'!J68</f>
        <v>2278.6727372359346</v>
      </c>
      <c r="J62" s="51">
        <f>'[7]Electricity generation ADV'!K68</f>
        <v>2459.7065943249136</v>
      </c>
      <c r="K62" s="50">
        <f>'[7]Electricity generation ADV'!L68</f>
        <v>2499.8804807709394</v>
      </c>
      <c r="M62" s="28" t="str">
        <f>'[7]Final energy demand ADV'!C40</f>
        <v xml:space="preserve">         RES district heat</v>
      </c>
      <c r="N62" s="27">
        <f>'[7]Final energy demand ADV'!D40</f>
        <v>0</v>
      </c>
      <c r="O62" s="27">
        <f>'[7]Final energy demand ADV'!E40</f>
        <v>0</v>
      </c>
      <c r="P62" s="27">
        <f>'[7]Final energy demand ADV'!F40</f>
        <v>22.160065079858757</v>
      </c>
      <c r="Q62" s="27">
        <f>'[7]Final energy demand ADV'!G40</f>
        <v>38.667946063480173</v>
      </c>
      <c r="R62" s="27">
        <f>'[7]Final energy demand ADV'!H40</f>
        <v>86.509739797605192</v>
      </c>
      <c r="S62" s="27">
        <f>'[7]Final energy demand ADV'!I40</f>
        <v>129.36855066800331</v>
      </c>
      <c r="T62" s="27">
        <f>'[7]Final energy demand ADV'!J40</f>
        <v>179.70087046440432</v>
      </c>
      <c r="U62" s="27">
        <f>'[7]Final energy demand ADV'!K40</f>
        <v>186.21632929495695</v>
      </c>
      <c r="V62" s="26">
        <f>'[7]Final energy demand ADV'!L40</f>
        <v>230.48208017025053</v>
      </c>
    </row>
    <row r="63" spans="2:22" x14ac:dyDescent="0.2">
      <c r="B63" s="28"/>
      <c r="C63" s="51"/>
      <c r="D63" s="51"/>
      <c r="E63" s="51"/>
      <c r="F63" s="51"/>
      <c r="G63" s="51"/>
      <c r="H63" s="51"/>
      <c r="I63" s="51"/>
      <c r="J63" s="51"/>
      <c r="K63" s="50"/>
      <c r="M63" s="28" t="str">
        <f>'[7]Final energy demand ADV'!C41</f>
        <v xml:space="preserve">    - Hard coal &amp; lignite</v>
      </c>
      <c r="N63" s="27">
        <f>'[7]Final energy demand ADV'!D41</f>
        <v>3.3609989103603919</v>
      </c>
      <c r="O63" s="27">
        <f>'[7]Final energy demand ADV'!E41</f>
        <v>4.2401553968569452</v>
      </c>
      <c r="P63" s="27">
        <f>'[7]Final energy demand ADV'!F41</f>
        <v>6.56160002471107</v>
      </c>
      <c r="Q63" s="27">
        <f>'[7]Final energy demand ADV'!G41</f>
        <v>5.5581883930938245</v>
      </c>
      <c r="R63" s="27">
        <f>'[7]Final energy demand ADV'!H41</f>
        <v>3.5487410798474888</v>
      </c>
      <c r="S63" s="27">
        <f>'[7]Final energy demand ADV'!I41</f>
        <v>9.5712262041428513E-14</v>
      </c>
      <c r="T63" s="27">
        <f>'[7]Final energy demand ADV'!J41</f>
        <v>-1.238385368795956E-13</v>
      </c>
      <c r="U63" s="27">
        <f>'[7]Final energy demand ADV'!K41</f>
        <v>5.6611902573529415E-13</v>
      </c>
      <c r="V63" s="26">
        <f>'[7]Final energy demand ADV'!L41</f>
        <v>-2.476770737591912E-13</v>
      </c>
    </row>
    <row r="64" spans="2:22" x14ac:dyDescent="0.2">
      <c r="B64" s="28" t="str">
        <f>'[7]Electricity generation ADV'!C70</f>
        <v>Fluctuating RES (PV, Wind, Ocean)</v>
      </c>
      <c r="C64" s="51">
        <f>'[7]Electricity generation ADV'!D70</f>
        <v>7.6140000000000017</v>
      </c>
      <c r="D64" s="51">
        <f>'[7]Electricity generation ADV'!E70</f>
        <v>38.213049999999996</v>
      </c>
      <c r="E64" s="51">
        <f>'[7]Electricity generation ADV'!F70</f>
        <v>195</v>
      </c>
      <c r="F64" s="51">
        <f>'[7]Electricity generation ADV'!G70</f>
        <v>410</v>
      </c>
      <c r="G64" s="51">
        <f>'[7]Electricity generation ADV'!H70</f>
        <v>703</v>
      </c>
      <c r="H64" s="51">
        <f>'[7]Electricity generation ADV'!I70</f>
        <v>1117.0768941000001</v>
      </c>
      <c r="I64" s="51">
        <f>'[7]Electricity generation ADV'!J70</f>
        <v>1445.8993169999999</v>
      </c>
      <c r="J64" s="51">
        <f>'[7]Electricity generation ADV'!K70</f>
        <v>1723.6673212000001</v>
      </c>
      <c r="K64" s="50">
        <f>'[7]Electricity generation ADV'!L70</f>
        <v>1992.198021201353</v>
      </c>
      <c r="M64" s="28" t="str">
        <f>'[7]Final energy demand ADV'!C42</f>
        <v xml:space="preserve">    - Oil products</v>
      </c>
      <c r="N64" s="27">
        <f>'[7]Final energy demand ADV'!D42</f>
        <v>1269.1726358869223</v>
      </c>
      <c r="O64" s="27">
        <f>'[7]Final energy demand ADV'!E42</f>
        <v>1327.3662971237347</v>
      </c>
      <c r="P64" s="27">
        <f>'[7]Final energy demand ADV'!F42</f>
        <v>1148.8890327335325</v>
      </c>
      <c r="Q64" s="27">
        <f>'[7]Final energy demand ADV'!G42</f>
        <v>814.79588175489835</v>
      </c>
      <c r="R64" s="27">
        <f>'[7]Final energy demand ADV'!H42</f>
        <v>598.17091127931712</v>
      </c>
      <c r="S64" s="27">
        <f>'[7]Final energy demand ADV'!I42</f>
        <v>310.99082561947716</v>
      </c>
      <c r="T64" s="27">
        <f>'[7]Final energy demand ADV'!J42</f>
        <v>155.08526879088802</v>
      </c>
      <c r="U64" s="27">
        <f>'[7]Final energy demand ADV'!K42</f>
        <v>70.519485086996866</v>
      </c>
      <c r="V64" s="26">
        <f>'[7]Final energy demand ADV'!L42</f>
        <v>0</v>
      </c>
    </row>
    <row r="65" spans="2:22" x14ac:dyDescent="0.2">
      <c r="B65" s="28" t="str">
        <f>'[7]Electricity generation ADV'!C71</f>
        <v>Share of fluctuating RES</v>
      </c>
      <c r="C65" s="30">
        <f>'[7]Electricity generation ADV'!D71</f>
        <v>6.264038717447698E-3</v>
      </c>
      <c r="D65" s="30">
        <f>'[7]Electricity generation ADV'!E71</f>
        <v>2.8275491197261048E-2</v>
      </c>
      <c r="E65" s="30">
        <f>'[7]Electricity generation ADV'!F71</f>
        <v>0.12926558631296756</v>
      </c>
      <c r="F65" s="30">
        <f>'[7]Electricity generation ADV'!G71</f>
        <v>0.23029113178670024</v>
      </c>
      <c r="G65" s="30">
        <f>'[7]Electricity generation ADV'!H71</f>
        <v>0.32947116502535928</v>
      </c>
      <c r="H65" s="30">
        <f>'[7]Electricity generation ADV'!I71</f>
        <v>0.40895111626188863</v>
      </c>
      <c r="I65" s="30">
        <f>'[7]Electricity generation ADV'!J71</f>
        <v>0.44953892683306346</v>
      </c>
      <c r="J65" s="30">
        <f>'[7]Electricity generation ADV'!K71</f>
        <v>0.46737939867569467</v>
      </c>
      <c r="K65" s="29">
        <f>'[7]Electricity generation ADV'!L71</f>
        <v>0.48927875248736247</v>
      </c>
      <c r="M65" s="28" t="str">
        <f>'[7]Final energy demand ADV'!C43</f>
        <v xml:space="preserve">    - Gas</v>
      </c>
      <c r="N65" s="27">
        <f>'[7]Final energy demand ADV'!D43</f>
        <v>565.71681659359263</v>
      </c>
      <c r="O65" s="27">
        <f>'[7]Final energy demand ADV'!E43</f>
        <v>606.75760679015218</v>
      </c>
      <c r="P65" s="27">
        <f>'[7]Final energy demand ADV'!F43</f>
        <v>632.43740030849426</v>
      </c>
      <c r="Q65" s="27">
        <f>'[7]Final energy demand ADV'!G43</f>
        <v>618.51700215543462</v>
      </c>
      <c r="R65" s="27">
        <f>'[7]Final energy demand ADV'!H43</f>
        <v>612.81332669678136</v>
      </c>
      <c r="S65" s="27">
        <f>'[7]Final energy demand ADV'!I43</f>
        <v>569.79611786527846</v>
      </c>
      <c r="T65" s="27">
        <f>'[7]Final energy demand ADV'!J43</f>
        <v>484.37463269489808</v>
      </c>
      <c r="U65" s="27">
        <f>'[7]Final energy demand ADV'!K43</f>
        <v>310.57157638440037</v>
      </c>
      <c r="V65" s="26">
        <f>'[7]Final energy demand ADV'!L43</f>
        <v>0</v>
      </c>
    </row>
    <row r="66" spans="2:22" ht="13.5" thickBot="1" x14ac:dyDescent="0.25">
      <c r="B66" s="25" t="str">
        <f>'[7]Electricity generation ADV'!C72</f>
        <v>RES share (domestic generation)</v>
      </c>
      <c r="C66" s="24">
        <f>'[7]Electricity generation ADV'!D72</f>
        <v>0.64496480950217816</v>
      </c>
      <c r="D66" s="24">
        <f>'[7]Electricity generation ADV'!E72</f>
        <v>0.66592325020820919</v>
      </c>
      <c r="E66" s="24">
        <f>'[7]Electricity generation ADV'!F72</f>
        <v>0.7406902742271112</v>
      </c>
      <c r="F66" s="24">
        <f>'[7]Electricity generation ADV'!G72</f>
        <v>0.81546629766334888</v>
      </c>
      <c r="G66" s="24">
        <f>'[7]Electricity generation ADV'!H72</f>
        <v>0.89533172666075278</v>
      </c>
      <c r="H66" s="24">
        <f>'[7]Electricity generation ADV'!I72</f>
        <v>0.93866710460329839</v>
      </c>
      <c r="I66" s="24">
        <f>'[7]Electricity generation ADV'!J72</f>
        <v>0.95423565192239312</v>
      </c>
      <c r="J66" s="24">
        <f>'[7]Electricity generation ADV'!K72</f>
        <v>0.97397058105845535</v>
      </c>
      <c r="K66" s="23">
        <f>'[7]Electricity generation ADV'!L72</f>
        <v>0.99999744097097798</v>
      </c>
      <c r="M66" s="28" t="str">
        <f>'[7]Final energy demand ADV'!C44</f>
        <v xml:space="preserve">    - Solar</v>
      </c>
      <c r="N66" s="27">
        <f>'[7]Final energy demand ADV'!D44</f>
        <v>21.806992930133756</v>
      </c>
      <c r="O66" s="27">
        <f>'[7]Final energy demand ADV'!E44</f>
        <v>30.214824849582254</v>
      </c>
      <c r="P66" s="27">
        <f>'[7]Final energy demand ADV'!F44</f>
        <v>132.09536891852204</v>
      </c>
      <c r="Q66" s="27">
        <f>'[7]Final energy demand ADV'!G44</f>
        <v>236.22300670649363</v>
      </c>
      <c r="R66" s="27">
        <f>'[7]Final energy demand ADV'!H44</f>
        <v>331.80729096570292</v>
      </c>
      <c r="S66" s="27">
        <f>'[7]Final energy demand ADV'!I44</f>
        <v>505.05677824626258</v>
      </c>
      <c r="T66" s="27">
        <f>'[7]Final energy demand ADV'!J44</f>
        <v>611.72177513690838</v>
      </c>
      <c r="U66" s="27">
        <f>'[7]Final energy demand ADV'!K44</f>
        <v>646.59986804867037</v>
      </c>
      <c r="V66" s="26">
        <f>'[7]Final energy demand ADV'!L44</f>
        <v>708.98455426605972</v>
      </c>
    </row>
    <row r="67" spans="2:22" ht="13.5" thickBot="1" x14ac:dyDescent="0.25">
      <c r="M67" s="28" t="str">
        <f>'[7]Final energy demand ADV'!C45</f>
        <v xml:space="preserve">    - Biomass</v>
      </c>
      <c r="N67" s="27">
        <f>'[7]Final energy demand ADV'!D45</f>
        <v>1370.4815556874198</v>
      </c>
      <c r="O67" s="27">
        <f>'[7]Final energy demand ADV'!E45</f>
        <v>1338.462779094069</v>
      </c>
      <c r="P67" s="27">
        <f>'[7]Final energy demand ADV'!F45</f>
        <v>1488.1114091129798</v>
      </c>
      <c r="Q67" s="27">
        <f>'[7]Final energy demand ADV'!G45</f>
        <v>1508.5632546855104</v>
      </c>
      <c r="R67" s="27">
        <f>'[7]Final energy demand ADV'!H45</f>
        <v>1398.1362143627427</v>
      </c>
      <c r="S67" s="27">
        <f>'[7]Final energy demand ADV'!I45</f>
        <v>1228.1086850847505</v>
      </c>
      <c r="T67" s="27">
        <f>'[7]Final energy demand ADV'!J45</f>
        <v>950.76454452117707</v>
      </c>
      <c r="U67" s="27">
        <f>'[7]Final energy demand ADV'!K45</f>
        <v>763.62544365263659</v>
      </c>
      <c r="V67" s="26">
        <f>'[7]Final energy demand ADV'!L45</f>
        <v>586.40779626586811</v>
      </c>
    </row>
    <row r="68" spans="2:22" x14ac:dyDescent="0.2">
      <c r="B68" s="38" t="str">
        <f>'[7]Transport ADV'!D4</f>
        <v>Final energy consumption transport in PJ/a</v>
      </c>
      <c r="C68" s="37" t="str">
        <f>'[7]Transport ADV'!D5</f>
        <v>Scenario:</v>
      </c>
      <c r="D68" s="37" t="str">
        <f>'[7]Transport ADV'!E5</f>
        <v>Latin America Advanced Energy [R]Evolution (2015)</v>
      </c>
      <c r="E68" s="37"/>
      <c r="F68" s="37"/>
      <c r="G68" s="37"/>
      <c r="H68" s="37"/>
      <c r="I68" s="37"/>
      <c r="J68" s="37"/>
      <c r="K68" s="36"/>
      <c r="M68" s="28" t="str">
        <f>'[7]Final energy demand ADV'!C46</f>
        <v xml:space="preserve">    - Geothermal</v>
      </c>
      <c r="N68" s="27">
        <f>'[7]Final energy demand ADV'!D46</f>
        <v>0.10199996693142802</v>
      </c>
      <c r="O68" s="27">
        <f>'[7]Final energy demand ADV'!E46</f>
        <v>9.9999999998617403E-2</v>
      </c>
      <c r="P68" s="27">
        <f>'[7]Final energy demand ADV'!F46</f>
        <v>19.441373059285002</v>
      </c>
      <c r="Q68" s="27">
        <f>'[7]Final energy demand ADV'!G46</f>
        <v>28.802274386313083</v>
      </c>
      <c r="R68" s="27">
        <f>'[7]Final energy demand ADV'!H46</f>
        <v>39.086761765308999</v>
      </c>
      <c r="S68" s="27">
        <f>'[7]Final energy demand ADV'!I46</f>
        <v>59.957434831162814</v>
      </c>
      <c r="T68" s="27">
        <f>'[7]Final energy demand ADV'!J46</f>
        <v>80.999074954499036</v>
      </c>
      <c r="U68" s="27">
        <f>'[7]Final energy demand ADV'!K46</f>
        <v>115.86882147578805</v>
      </c>
      <c r="V68" s="26">
        <f>'[7]Final energy demand ADV'!L46</f>
        <v>161.80343720178485</v>
      </c>
    </row>
    <row r="69" spans="2:22" x14ac:dyDescent="0.2">
      <c r="B69" s="28"/>
      <c r="C69" s="33">
        <f>'[7]Transport ADV'!D8</f>
        <v>2012</v>
      </c>
      <c r="D69" s="33">
        <f>'[7]Transport ADV'!E8</f>
        <v>2015</v>
      </c>
      <c r="E69" s="33">
        <f>'[7]Transport ADV'!F8</f>
        <v>2020</v>
      </c>
      <c r="F69" s="33">
        <f>'[7]Transport ADV'!G8</f>
        <v>2025</v>
      </c>
      <c r="G69" s="33">
        <f>'[7]Transport ADV'!H8</f>
        <v>2030</v>
      </c>
      <c r="H69" s="33">
        <f>'[7]Transport ADV'!I8</f>
        <v>2035</v>
      </c>
      <c r="I69" s="33">
        <f>'[7]Transport ADV'!J8</f>
        <v>2040</v>
      </c>
      <c r="J69" s="33">
        <f>'[7]Transport ADV'!K8</f>
        <v>2045</v>
      </c>
      <c r="K69" s="32">
        <f>'[7]Transport ADV'!L8</f>
        <v>2050</v>
      </c>
      <c r="M69" s="28" t="str">
        <f>'[7]Final energy demand ADV'!C47</f>
        <v xml:space="preserve">    - Hydrogen</v>
      </c>
      <c r="N69" s="27">
        <f>'[7]Final energy demand ADV'!D47</f>
        <v>0</v>
      </c>
      <c r="O69" s="27">
        <f>'[7]Final energy demand ADV'!E47</f>
        <v>0</v>
      </c>
      <c r="P69" s="27">
        <f>'[7]Final energy demand ADV'!F47</f>
        <v>0</v>
      </c>
      <c r="Q69" s="27">
        <f>'[7]Final energy demand ADV'!G47</f>
        <v>0</v>
      </c>
      <c r="R69" s="27">
        <f>'[7]Final energy demand ADV'!H47</f>
        <v>0</v>
      </c>
      <c r="S69" s="27">
        <f>'[7]Final energy demand ADV'!I47</f>
        <v>28.102622463504098</v>
      </c>
      <c r="T69" s="27">
        <f>'[7]Final energy demand ADV'!J47</f>
        <v>63.704783589098412</v>
      </c>
      <c r="U69" s="27">
        <f>'[7]Final energy demand ADV'!K47</f>
        <v>183.23194140471765</v>
      </c>
      <c r="V69" s="26">
        <f>'[7]Final energy demand ADV'!L47</f>
        <v>452.89111227570106</v>
      </c>
    </row>
    <row r="70" spans="2:22" x14ac:dyDescent="0.2">
      <c r="B70" s="28"/>
      <c r="C70" s="27"/>
      <c r="D70" s="27"/>
      <c r="E70" s="27"/>
      <c r="F70" s="27"/>
      <c r="G70" s="27"/>
      <c r="H70" s="27"/>
      <c r="I70" s="27"/>
      <c r="J70" s="27"/>
      <c r="K70" s="26"/>
      <c r="M70" s="28" t="str">
        <f>'[7]Final energy demand ADV'!C48</f>
        <v xml:space="preserve">    RES share Other Sectors</v>
      </c>
      <c r="N70" s="30">
        <f>'[7]Final energy demand ADV'!D48</f>
        <v>0.51197474624531325</v>
      </c>
      <c r="O70" s="30">
        <f>'[7]Final energy demand ADV'!E48</f>
        <v>0.51477150562468121</v>
      </c>
      <c r="P70" s="30">
        <f>'[7]Final energy demand ADV'!F48</f>
        <v>0.58662375253092502</v>
      </c>
      <c r="Q70" s="30">
        <f>'[7]Final energy demand ADV'!G48</f>
        <v>0.67028788900393754</v>
      </c>
      <c r="R70" s="30">
        <f>'[7]Final energy demand ADV'!H48</f>
        <v>0.74111242396817911</v>
      </c>
      <c r="S70" s="30">
        <f>'[7]Final energy demand ADV'!I48</f>
        <v>0.81551420518377726</v>
      </c>
      <c r="T70" s="30">
        <f>'[7]Final energy demand ADV'!J48</f>
        <v>0.86034799735314438</v>
      </c>
      <c r="U70" s="30">
        <f>'[7]Final energy demand ADV'!K48</f>
        <v>0.91484545896057434</v>
      </c>
      <c r="V70" s="29">
        <f>'[7]Final energy demand ADV'!L48</f>
        <v>0.9999969750795652</v>
      </c>
    </row>
    <row r="71" spans="2:22" x14ac:dyDescent="0.2">
      <c r="B71" s="28" t="str">
        <f>'[7]Transport ADV'!C10</f>
        <v>road</v>
      </c>
      <c r="C71" s="27">
        <f>'[7]Transport ADV'!D10</f>
        <v>6325.9499956855207</v>
      </c>
      <c r="D71" s="27">
        <f>'[7]Transport ADV'!E10</f>
        <v>6769.6436881808495</v>
      </c>
      <c r="E71" s="27">
        <f>'[7]Transport ADV'!F10</f>
        <v>7052.330781067003</v>
      </c>
      <c r="F71" s="27">
        <f>'[7]Transport ADV'!G10</f>
        <v>6579.9992013518167</v>
      </c>
      <c r="G71" s="27">
        <f>'[7]Transport ADV'!H10</f>
        <v>5940.7255187057908</v>
      </c>
      <c r="H71" s="27">
        <f>'[7]Transport ADV'!I10</f>
        <v>5179.0502793749229</v>
      </c>
      <c r="I71" s="27">
        <f>'[7]Transport ADV'!J10</f>
        <v>4408.6267566321249</v>
      </c>
      <c r="J71" s="27">
        <f>'[7]Transport ADV'!K10</f>
        <v>4197.1354246300589</v>
      </c>
      <c r="K71" s="26">
        <f>'[7]Transport ADV'!L10</f>
        <v>3663.7363571597543</v>
      </c>
      <c r="M71" s="28"/>
      <c r="N71" s="27"/>
      <c r="O71" s="27"/>
      <c r="P71" s="27"/>
      <c r="Q71" s="27"/>
      <c r="R71" s="27"/>
      <c r="S71" s="27"/>
      <c r="T71" s="27"/>
      <c r="U71" s="27"/>
      <c r="V71" s="26"/>
    </row>
    <row r="72" spans="2:22" x14ac:dyDescent="0.2">
      <c r="B72" s="28" t="str">
        <f>'[7]Transport ADV'!C11</f>
        <v xml:space="preserve"> - fossil fuels</v>
      </c>
      <c r="C72" s="27">
        <f>'[7]Transport ADV'!D11</f>
        <v>5561.4660000000104</v>
      </c>
      <c r="D72" s="27">
        <f>'[7]Transport ADV'!E11</f>
        <v>5830.8021151509047</v>
      </c>
      <c r="E72" s="27">
        <f>'[7]Transport ADV'!F11</f>
        <v>5619.7724007408815</v>
      </c>
      <c r="F72" s="27">
        <f>'[7]Transport ADV'!G11</f>
        <v>4425.5581339887194</v>
      </c>
      <c r="G72" s="27">
        <f>'[7]Transport ADV'!H11</f>
        <v>3079.3324064840685</v>
      </c>
      <c r="H72" s="27">
        <f>'[7]Transport ADV'!I11</f>
        <v>1757.2007607888393</v>
      </c>
      <c r="I72" s="27">
        <f>'[7]Transport ADV'!J11</f>
        <v>669.48276457540805</v>
      </c>
      <c r="J72" s="27">
        <f>'[7]Transport ADV'!K11</f>
        <v>187.97866647969934</v>
      </c>
      <c r="K72" s="26">
        <f>'[7]Transport ADV'!L11</f>
        <v>2.2556304931640627E-12</v>
      </c>
      <c r="M72" s="28" t="str">
        <f>'[7]Final energy demand ADV'!C50</f>
        <v>Total RES</v>
      </c>
      <c r="N72" s="27">
        <f>'[7]Final energy demand ADV'!D50</f>
        <v>6117.0992424784854</v>
      </c>
      <c r="O72" s="27">
        <f>'[7]Final energy demand ADV'!E50</f>
        <v>6680.2886915123363</v>
      </c>
      <c r="P72" s="27">
        <f>'[7]Final energy demand ADV'!F50</f>
        <v>8476.2588026006415</v>
      </c>
      <c r="Q72" s="27">
        <f>'[7]Final energy demand ADV'!G50</f>
        <v>10234.544082558647</v>
      </c>
      <c r="R72" s="27">
        <f>'[7]Final energy demand ADV'!H50</f>
        <v>12529.478565387999</v>
      </c>
      <c r="S72" s="27">
        <f>'[7]Final energy demand ADV'!I50</f>
        <v>14688.006054359788</v>
      </c>
      <c r="T72" s="27">
        <f>'[7]Final energy demand ADV'!J50</f>
        <v>16117.019057769683</v>
      </c>
      <c r="U72" s="27">
        <f>'[7]Final energy demand ADV'!K50</f>
        <v>16986.153600618269</v>
      </c>
      <c r="V72" s="26">
        <f>'[7]Final energy demand ADV'!L50</f>
        <v>17143.769647056572</v>
      </c>
    </row>
    <row r="73" spans="2:22" x14ac:dyDescent="0.2">
      <c r="B73" s="28" t="str">
        <f>'[7]Transport ADV'!C12</f>
        <v xml:space="preserve"> - biofuels</v>
      </c>
      <c r="C73" s="27">
        <f>'[7]Transport ADV'!D12</f>
        <v>557.11699568550989</v>
      </c>
      <c r="D73" s="27">
        <f>'[7]Transport ADV'!E12</f>
        <v>702.12274367994303</v>
      </c>
      <c r="E73" s="27">
        <f>'[7]Transport ADV'!F12</f>
        <v>991.71173809896322</v>
      </c>
      <c r="F73" s="27">
        <f>'[7]Transport ADV'!G12</f>
        <v>1106.2501133435876</v>
      </c>
      <c r="G73" s="27">
        <f>'[7]Transport ADV'!H12</f>
        <v>1319.0523021487334</v>
      </c>
      <c r="H73" s="27">
        <f>'[7]Transport ADV'!I12</f>
        <v>1170.1923474995483</v>
      </c>
      <c r="I73" s="27">
        <f>'[7]Transport ADV'!J12</f>
        <v>1162.5981363612734</v>
      </c>
      <c r="J73" s="27">
        <f>'[7]Transport ADV'!K12</f>
        <v>973.2656635789715</v>
      </c>
      <c r="K73" s="26">
        <f>'[7]Transport ADV'!L12</f>
        <v>757.58232739590073</v>
      </c>
      <c r="M73" s="28" t="str">
        <f>'[7]Final energy demand ADV'!C51</f>
        <v>RES share</v>
      </c>
      <c r="N73" s="30">
        <f>'[7]Final energy demand ADV'!D51</f>
        <v>0.32196930027804616</v>
      </c>
      <c r="O73" s="30">
        <f>'[7]Final energy demand ADV'!E51</f>
        <v>0.32637211717417752</v>
      </c>
      <c r="P73" s="30">
        <f>'[7]Final energy demand ADV'!F51</f>
        <v>0.38992857088566707</v>
      </c>
      <c r="Q73" s="30">
        <f>'[7]Final energy demand ADV'!G51</f>
        <v>0.48746888213466932</v>
      </c>
      <c r="R73" s="30">
        <f>'[7]Final energy demand ADV'!H51</f>
        <v>0.60296781820263745</v>
      </c>
      <c r="S73" s="30">
        <f>'[7]Final energy demand ADV'!I51</f>
        <v>0.73395725373675202</v>
      </c>
      <c r="T73" s="30">
        <f>'[7]Final energy demand ADV'!J51</f>
        <v>0.84483237544050016</v>
      </c>
      <c r="U73" s="30">
        <f>'[7]Final energy demand ADV'!K51</f>
        <v>0.93000175587815737</v>
      </c>
      <c r="V73" s="29">
        <f>'[7]Final energy demand ADV'!L51</f>
        <v>0.99999777125905709</v>
      </c>
    </row>
    <row r="74" spans="2:22" x14ac:dyDescent="0.2">
      <c r="B74" s="28" t="str">
        <f>'[7]Transport ADV'!C13</f>
        <v xml:space="preserve"> - synfuels</v>
      </c>
      <c r="C74" s="27">
        <f>'[7]Transport ADV'!D13</f>
        <v>4.3144922599221698E-6</v>
      </c>
      <c r="D74" s="27">
        <f>'[7]Transport ADV'!E13</f>
        <v>4.9323120117187505E-12</v>
      </c>
      <c r="E74" s="27">
        <f>'[7]Transport ADV'!F13</f>
        <v>3.476255355965243E-2</v>
      </c>
      <c r="F74" s="27">
        <f>'[7]Transport ADV'!G13</f>
        <v>0.24749860025426659</v>
      </c>
      <c r="G74" s="27">
        <f>'[7]Transport ADV'!H13</f>
        <v>0.66158634444148912</v>
      </c>
      <c r="H74" s="27">
        <f>'[7]Transport ADV'!I13</f>
        <v>1.2748263596815033</v>
      </c>
      <c r="I74" s="27">
        <f>'[7]Transport ADV'!J13</f>
        <v>80.726997850199552</v>
      </c>
      <c r="J74" s="27">
        <f>'[7]Transport ADV'!K13</f>
        <v>91.946779805994339</v>
      </c>
      <c r="K74" s="26">
        <f>'[7]Transport ADV'!L13</f>
        <v>78.173977327782922</v>
      </c>
      <c r="M74" s="28"/>
      <c r="N74" s="27"/>
      <c r="O74" s="27"/>
      <c r="P74" s="27"/>
      <c r="Q74" s="27"/>
      <c r="R74" s="27"/>
      <c r="S74" s="27"/>
      <c r="T74" s="27"/>
      <c r="U74" s="27"/>
      <c r="V74" s="26"/>
    </row>
    <row r="75" spans="2:22" x14ac:dyDescent="0.2">
      <c r="B75" s="28" t="str">
        <f>'[7]Transport ADV'!C14</f>
        <v xml:space="preserve"> - natural gas</v>
      </c>
      <c r="C75" s="27">
        <f>'[7]Transport ADV'!D14</f>
        <v>207.33100000000047</v>
      </c>
      <c r="D75" s="27">
        <f>'[7]Transport ADV'!E14</f>
        <v>236.18783230000147</v>
      </c>
      <c r="E75" s="27">
        <f>'[7]Transport ADV'!F14</f>
        <v>272.9945273802403</v>
      </c>
      <c r="F75" s="27">
        <f>'[7]Transport ADV'!G14</f>
        <v>444.23263044805833</v>
      </c>
      <c r="G75" s="27">
        <f>'[7]Transport ADV'!H14</f>
        <v>419.34102124249614</v>
      </c>
      <c r="H75" s="27">
        <f>'[7]Transport ADV'!I14</f>
        <v>354.44578423069191</v>
      </c>
      <c r="I75" s="27">
        <f>'[7]Transport ADV'!J14</f>
        <v>145.83895255440447</v>
      </c>
      <c r="J75" s="27">
        <f>'[7]Transport ADV'!K14</f>
        <v>76.265728166234283</v>
      </c>
      <c r="K75" s="26">
        <f>'[7]Transport ADV'!L14</f>
        <v>0</v>
      </c>
      <c r="M75" s="28" t="str">
        <f>'[7]Final energy demand ADV'!C53</f>
        <v>Non energy use</v>
      </c>
      <c r="N75" s="27">
        <f>'[7]Final energy demand ADV'!D53</f>
        <v>1498.3990000000001</v>
      </c>
      <c r="O75" s="27">
        <f>'[7]Final energy demand ADV'!E53</f>
        <v>1556.6810273972621</v>
      </c>
      <c r="P75" s="27">
        <f>'[7]Final energy demand ADV'!F53</f>
        <v>1556.6810273972624</v>
      </c>
      <c r="Q75" s="27">
        <f>'[7]Final energy demand ADV'!G53</f>
        <v>1525.5474068493163</v>
      </c>
      <c r="R75" s="27">
        <f>'[7]Final energy demand ADV'!H53</f>
        <v>1509.9805965753449</v>
      </c>
      <c r="S75" s="27">
        <f>'[7]Final energy demand ADV'!I53</f>
        <v>1494.4137863013711</v>
      </c>
      <c r="T75" s="27">
        <f>'[7]Final energy demand ADV'!J53</f>
        <v>1478.846976027399</v>
      </c>
      <c r="U75" s="27">
        <f>'[7]Final energy demand ADV'!K53</f>
        <v>1478.846976027399</v>
      </c>
      <c r="V75" s="26">
        <f>'[7]Final energy demand ADV'!L53</f>
        <v>1478.846976027399</v>
      </c>
    </row>
    <row r="76" spans="2:22" x14ac:dyDescent="0.2">
      <c r="B76" s="28" t="str">
        <f>'[7]Transport ADV'!C15</f>
        <v xml:space="preserve"> - hydrogen</v>
      </c>
      <c r="C76" s="27">
        <f>'[7]Transport ADV'!D15</f>
        <v>0</v>
      </c>
      <c r="D76" s="27">
        <f>'[7]Transport ADV'!E15</f>
        <v>0</v>
      </c>
      <c r="E76" s="27">
        <f>'[7]Transport ADV'!F15</f>
        <v>0</v>
      </c>
      <c r="F76" s="27">
        <f>'[7]Transport ADV'!G15</f>
        <v>156.37434328156502</v>
      </c>
      <c r="G76" s="27">
        <f>'[7]Transport ADV'!H15</f>
        <v>333.94140864146379</v>
      </c>
      <c r="H76" s="27">
        <f>'[7]Transport ADV'!I15</f>
        <v>796.01353642366519</v>
      </c>
      <c r="I76" s="27">
        <f>'[7]Transport ADV'!J15</f>
        <v>1070.0943633955844</v>
      </c>
      <c r="J76" s="27">
        <f>'[7]Transport ADV'!K15</f>
        <v>1256.0079018337779</v>
      </c>
      <c r="K76" s="26">
        <f>'[7]Transport ADV'!L15</f>
        <v>1175.6425837247805</v>
      </c>
      <c r="M76" s="28" t="str">
        <f>'[7]Final energy demand ADV'!C54</f>
        <v xml:space="preserve">    - Oil</v>
      </c>
      <c r="N76" s="27">
        <f>'[7]Final energy demand ADV'!D54</f>
        <v>969.08500000000004</v>
      </c>
      <c r="O76" s="27">
        <f>'[7]Final energy demand ADV'!E54</f>
        <v>896.79868865589299</v>
      </c>
      <c r="P76" s="27">
        <f>'[7]Final energy demand ADV'!F54</f>
        <v>865.66506810794795</v>
      </c>
      <c r="Q76" s="27">
        <f>'[7]Final energy demand ADV'!G54</f>
        <v>802.58534454030905</v>
      </c>
      <c r="R76" s="27">
        <f>'[7]Final energy demand ADV'!H54</f>
        <v>749.09628027018903</v>
      </c>
      <c r="S76" s="27">
        <f>'[7]Final energy demand ADV'!I54</f>
        <v>696.54122461650604</v>
      </c>
      <c r="T76" s="27">
        <f>'[7]Final energy demand ADV'!J54</f>
        <v>644.92017757926203</v>
      </c>
      <c r="U76" s="27">
        <f>'[7]Final energy demand ADV'!K54</f>
        <v>600.55476829843997</v>
      </c>
      <c r="V76" s="26">
        <f>'[7]Final energy demand ADV'!L54</f>
        <v>578.37206365802899</v>
      </c>
    </row>
    <row r="77" spans="2:22" x14ac:dyDescent="0.2">
      <c r="B77" s="28" t="str">
        <f>'[7]Transport ADV'!C16</f>
        <v xml:space="preserve"> - electricity</v>
      </c>
      <c r="C77" s="27">
        <f>'[7]Transport ADV'!D16</f>
        <v>3.6000000000000025E-2</v>
      </c>
      <c r="D77" s="27">
        <f>'[7]Transport ADV'!E16</f>
        <v>0.53099705000000363</v>
      </c>
      <c r="E77" s="27">
        <f>'[7]Transport ADV'!F16</f>
        <v>167.85211484691771</v>
      </c>
      <c r="F77" s="27">
        <f>'[7]Transport ADV'!G16</f>
        <v>447.5839802898862</v>
      </c>
      <c r="G77" s="27">
        <f>'[7]Transport ADV'!H16</f>
        <v>789.05838018902887</v>
      </c>
      <c r="H77" s="27">
        <f>'[7]Transport ADV'!I16</f>
        <v>1101.197850432178</v>
      </c>
      <c r="I77" s="27">
        <f>'[7]Transport ADV'!J16</f>
        <v>1360.6125397454543</v>
      </c>
      <c r="J77" s="27">
        <f>'[7]Transport ADV'!K16</f>
        <v>1703.6174645713759</v>
      </c>
      <c r="K77" s="26">
        <f>'[7]Transport ADV'!L16</f>
        <v>1730.5114460390707</v>
      </c>
      <c r="M77" s="28" t="str">
        <f>'[7]Final energy demand ADV'!C55</f>
        <v xml:space="preserve">    - Gas</v>
      </c>
      <c r="N77" s="27">
        <f>'[7]Final energy demand ADV'!D55</f>
        <v>524.36900000000003</v>
      </c>
      <c r="O77" s="27">
        <f>'[7]Final energy demand ADV'!E55</f>
        <v>653.71795388700195</v>
      </c>
      <c r="P77" s="27">
        <f>'[7]Final energy demand ADV'!F55</f>
        <v>653.71795388700195</v>
      </c>
      <c r="Q77" s="27">
        <f>'[7]Final energy demand ADV'!G55</f>
        <v>655.89906887775498</v>
      </c>
      <c r="R77" s="27">
        <f>'[7]Final energy demand ADV'!H55</f>
        <v>664.30602720189904</v>
      </c>
      <c r="S77" s="27">
        <f>'[7]Final energy demand ADV'!I55</f>
        <v>672.40164932056302</v>
      </c>
      <c r="T77" s="27">
        <f>'[7]Final energy demand ADV'!J55</f>
        <v>680.18593523374795</v>
      </c>
      <c r="U77" s="27">
        <f>'[7]Final energy demand ADV'!K55</f>
        <v>694.97440499402205</v>
      </c>
      <c r="V77" s="26">
        <f>'[7]Final energy demand ADV'!L55</f>
        <v>709.76287475429604</v>
      </c>
    </row>
    <row r="78" spans="2:22" ht="13.5" thickBot="1" x14ac:dyDescent="0.25">
      <c r="B78" s="28"/>
      <c r="C78" s="27"/>
      <c r="D78" s="27"/>
      <c r="E78" s="27"/>
      <c r="F78" s="27"/>
      <c r="G78" s="27"/>
      <c r="H78" s="27"/>
      <c r="I78" s="27"/>
      <c r="J78" s="27"/>
      <c r="K78" s="26"/>
      <c r="M78" s="25" t="str">
        <f>'[7]Final energy demand ADV'!C56</f>
        <v xml:space="preserve">    - Coal</v>
      </c>
      <c r="N78" s="48">
        <f>'[7]Final energy demand ADV'!D56</f>
        <v>4.9450000000000003</v>
      </c>
      <c r="O78" s="48">
        <f>'[7]Final energy demand ADV'!E56</f>
        <v>6.1643848543671798</v>
      </c>
      <c r="P78" s="48">
        <f>'[7]Final energy demand ADV'!F56</f>
        <v>37.298005402312398</v>
      </c>
      <c r="Q78" s="48">
        <f>'[7]Final energy demand ADV'!G56</f>
        <v>67.062993431252494</v>
      </c>
      <c r="R78" s="48">
        <f>'[7]Final energy demand ADV'!H56</f>
        <v>96.578289103256907</v>
      </c>
      <c r="S78" s="48">
        <f>'[7]Final energy demand ADV'!I56</f>
        <v>125.470912364302</v>
      </c>
      <c r="T78" s="48">
        <f>'[7]Final energy demand ADV'!J56</f>
        <v>153.74086321438901</v>
      </c>
      <c r="U78" s="48">
        <f>'[7]Final energy demand ADV'!K56</f>
        <v>183.317802734937</v>
      </c>
      <c r="V78" s="47">
        <f>'[7]Final energy demand ADV'!L56</f>
        <v>190.712037615074</v>
      </c>
    </row>
    <row r="79" spans="2:22" ht="13.5" thickBot="1" x14ac:dyDescent="0.25">
      <c r="B79" s="28" t="str">
        <f>'[7]Transport ADV'!C18</f>
        <v>rail</v>
      </c>
      <c r="C79" s="27">
        <f>'[7]Transport ADV'!D18</f>
        <v>127.59400000000042</v>
      </c>
      <c r="D79" s="27">
        <f>'[7]Transport ADV'!E18</f>
        <v>137.58155932203454</v>
      </c>
      <c r="E79" s="27">
        <f>'[7]Transport ADV'!F18</f>
        <v>162.92401452015088</v>
      </c>
      <c r="F79" s="27">
        <f>'[7]Transport ADV'!G18</f>
        <v>207.87710370769827</v>
      </c>
      <c r="G79" s="27">
        <f>'[7]Transport ADV'!H18</f>
        <v>256.59301175788755</v>
      </c>
      <c r="H79" s="27">
        <f>'[7]Transport ADV'!I18</f>
        <v>356.33840112128553</v>
      </c>
      <c r="I79" s="27">
        <f>'[7]Transport ADV'!J18</f>
        <v>415.04602800135746</v>
      </c>
      <c r="J79" s="27">
        <f>'[7]Transport ADV'!K18</f>
        <v>432.41561519607546</v>
      </c>
      <c r="K79" s="26">
        <f>'[7]Transport ADV'!L18</f>
        <v>441.86095025335078</v>
      </c>
    </row>
    <row r="80" spans="2:22" x14ac:dyDescent="0.2">
      <c r="B80" s="28" t="str">
        <f>'[7]Transport ADV'!C19</f>
        <v xml:space="preserve"> - fossil fuels</v>
      </c>
      <c r="C80" s="27">
        <f>'[7]Transport ADV'!D19</f>
        <v>109.43499890565039</v>
      </c>
      <c r="D80" s="27">
        <f>'[7]Transport ADV'!E19</f>
        <v>118.88155932203445</v>
      </c>
      <c r="E80" s="27">
        <f>'[7]Transport ADV'!F19</f>
        <v>108.34345048305039</v>
      </c>
      <c r="F80" s="27">
        <f>'[7]Transport ADV'!G19</f>
        <v>80.027779511778206</v>
      </c>
      <c r="G80" s="27">
        <f>'[7]Transport ADV'!H19</f>
        <v>49.44197934655147</v>
      </c>
      <c r="H80" s="27">
        <f>'[7]Transport ADV'!I19</f>
        <v>31.626120943106557</v>
      </c>
      <c r="I80" s="27">
        <f>'[7]Transport ADV'!J19</f>
        <v>11.324240089030328</v>
      </c>
      <c r="J80" s="27">
        <f>'[7]Transport ADV'!K19</f>
        <v>2.5049606997679064</v>
      </c>
      <c r="K80" s="26">
        <f>'[7]Transport ADV'!L19</f>
        <v>0</v>
      </c>
      <c r="M80" s="38" t="str">
        <f>'[7]CO2-emissions ADV'!D4</f>
        <v>CO2 emissions in Mill t/a</v>
      </c>
      <c r="N80" s="37" t="str">
        <f>'[7]CO2-emissions ADV'!D5</f>
        <v>Scenario:</v>
      </c>
      <c r="O80" s="37" t="str">
        <f>'[7]CO2-emissions ADV'!E5</f>
        <v>Latin America Advanced Energy [R]Evolution (2015)</v>
      </c>
      <c r="P80" s="37"/>
      <c r="Q80" s="37"/>
      <c r="R80" s="37"/>
      <c r="S80" s="37"/>
      <c r="T80" s="37"/>
      <c r="U80" s="37"/>
      <c r="V80" s="36"/>
    </row>
    <row r="81" spans="2:22" x14ac:dyDescent="0.2">
      <c r="B81" s="28" t="str">
        <f>'[7]Transport ADV'!C20</f>
        <v xml:space="preserve"> - biofuels</v>
      </c>
      <c r="C81" s="27">
        <f>'[7]Transport ADV'!D20</f>
        <v>1.0943499915250076E-6</v>
      </c>
      <c r="D81" s="27">
        <f>'[7]Transport ADV'!E20</f>
        <v>0</v>
      </c>
      <c r="E81" s="27">
        <f>'[7]Transport ADV'!F20</f>
        <v>3.3507109127084753</v>
      </c>
      <c r="F81" s="27">
        <f>'[7]Transport ADV'!G20</f>
        <v>14.119390429327996</v>
      </c>
      <c r="G81" s="27">
        <f>'[7]Transport ADV'!H20</f>
        <v>16.472397855447774</v>
      </c>
      <c r="H81" s="27">
        <f>'[7]Transport ADV'!I20</f>
        <v>21.061136288209056</v>
      </c>
      <c r="I81" s="27">
        <f>'[7]Transport ADV'!J20</f>
        <v>19.665241765505311</v>
      </c>
      <c r="J81" s="27">
        <f>'[7]Transport ADV'!K20</f>
        <v>12.969515548521779</v>
      </c>
      <c r="K81" s="26">
        <f>'[7]Transport ADV'!L20</f>
        <v>3.9719296311298682</v>
      </c>
      <c r="M81" s="28"/>
      <c r="N81" s="33">
        <f>'[7]CO2-emissions ADV'!D8</f>
        <v>2012</v>
      </c>
      <c r="O81" s="33">
        <f>'[7]CO2-emissions ADV'!E8</f>
        <v>2015</v>
      </c>
      <c r="P81" s="33">
        <f>'[7]CO2-emissions ADV'!F8</f>
        <v>2020</v>
      </c>
      <c r="Q81" s="33">
        <f>'[7]CO2-emissions ADV'!G8</f>
        <v>2025</v>
      </c>
      <c r="R81" s="33">
        <f>'[7]CO2-emissions ADV'!H8</f>
        <v>2030</v>
      </c>
      <c r="S81" s="33">
        <f>'[7]CO2-emissions ADV'!I8</f>
        <v>2035</v>
      </c>
      <c r="T81" s="33">
        <f>'[7]CO2-emissions ADV'!J8</f>
        <v>2040</v>
      </c>
      <c r="U81" s="33">
        <f>'[7]CO2-emissions ADV'!K8</f>
        <v>2045</v>
      </c>
      <c r="V81" s="32">
        <f>'[7]CO2-emissions ADV'!L8</f>
        <v>2050</v>
      </c>
    </row>
    <row r="82" spans="2:22" x14ac:dyDescent="0.2">
      <c r="B82" s="28" t="str">
        <f>'[7]Transport ADV'!C21</f>
        <v xml:space="preserve"> - synfuels</v>
      </c>
      <c r="C82" s="27">
        <f>'[7]Transport ADV'!D21</f>
        <v>8.474996463302726E-15</v>
      </c>
      <c r="D82" s="27">
        <f>'[7]Transport ADV'!E21</f>
        <v>0</v>
      </c>
      <c r="E82" s="27">
        <f>'[7]Transport ADV'!F21</f>
        <v>1.1745274669151567E-4</v>
      </c>
      <c r="F82" s="27">
        <f>'[7]Transport ADV'!G21</f>
        <v>3.1588962799200273E-3</v>
      </c>
      <c r="G82" s="27">
        <f>'[7]Transport ADV'!H21</f>
        <v>8.2619267360504508E-3</v>
      </c>
      <c r="H82" s="27">
        <f>'[7]Transport ADV'!I21</f>
        <v>2.2944340528653066E-2</v>
      </c>
      <c r="I82" s="27">
        <f>'[7]Transport ADV'!J21</f>
        <v>1.3654898284081598</v>
      </c>
      <c r="J82" s="27">
        <f>'[7]Transport ADV'!K21</f>
        <v>1.2252617501630285</v>
      </c>
      <c r="K82" s="26">
        <f>'[7]Transport ADV'!L21</f>
        <v>0.40985847439024564</v>
      </c>
      <c r="M82" s="28"/>
      <c r="N82" s="27"/>
      <c r="O82" s="27"/>
      <c r="P82" s="27"/>
      <c r="Q82" s="27"/>
      <c r="R82" s="27"/>
      <c r="S82" s="27"/>
      <c r="T82" s="27"/>
      <c r="U82" s="27"/>
      <c r="V82" s="26"/>
    </row>
    <row r="83" spans="2:22" x14ac:dyDescent="0.2">
      <c r="B83" s="28" t="str">
        <f>'[7]Transport ADV'!C22</f>
        <v xml:space="preserve"> - electricity</v>
      </c>
      <c r="C83" s="27">
        <f>'[7]Transport ADV'!D22</f>
        <v>18.159000000000017</v>
      </c>
      <c r="D83" s="27">
        <f>'[7]Transport ADV'!E22</f>
        <v>18.700000000000095</v>
      </c>
      <c r="E83" s="27">
        <f>'[7]Transport ADV'!F22</f>
        <v>51.229735671645322</v>
      </c>
      <c r="F83" s="27">
        <f>'[7]Transport ADV'!G22</f>
        <v>113.72677487031217</v>
      </c>
      <c r="G83" s="27">
        <f>'[7]Transport ADV'!H22</f>
        <v>190.67037262915227</v>
      </c>
      <c r="H83" s="27">
        <f>'[7]Transport ADV'!I22</f>
        <v>303.62819954944126</v>
      </c>
      <c r="I83" s="27">
        <f>'[7]Transport ADV'!J22</f>
        <v>382.69105631841364</v>
      </c>
      <c r="J83" s="27">
        <f>'[7]Transport ADV'!K22</f>
        <v>415.71587719762277</v>
      </c>
      <c r="K83" s="26">
        <f>'[7]Transport ADV'!L22</f>
        <v>437.47916214783066</v>
      </c>
      <c r="M83" s="28" t="str">
        <f>'[7]CO2-emissions ADV'!C10</f>
        <v>Condensation power plants</v>
      </c>
      <c r="N83" s="27">
        <f>'[7]CO2-emissions ADV'!D10</f>
        <v>248.15928073872178</v>
      </c>
      <c r="O83" s="27">
        <f>'[7]CO2-emissions ADV'!E10</f>
        <v>254.8967616359966</v>
      </c>
      <c r="P83" s="27">
        <f>'[7]CO2-emissions ADV'!F10</f>
        <v>214.12772110970076</v>
      </c>
      <c r="Q83" s="27">
        <f>'[7]CO2-emissions ADV'!G10</f>
        <v>157.38145583245429</v>
      </c>
      <c r="R83" s="27">
        <f>'[7]CO2-emissions ADV'!H10</f>
        <v>84.159552934750096</v>
      </c>
      <c r="S83" s="27">
        <f>'[7]CO2-emissions ADV'!I10</f>
        <v>40.354658774739079</v>
      </c>
      <c r="T83" s="27">
        <f>'[7]CO2-emissions ADV'!J10</f>
        <v>26.211570570065327</v>
      </c>
      <c r="U83" s="27">
        <f>'[7]CO2-emissions ADV'!K10</f>
        <v>9.2682905508295477</v>
      </c>
      <c r="V83" s="26">
        <f>'[7]CO2-emissions ADV'!L10</f>
        <v>1.0346420960893277E-2</v>
      </c>
    </row>
    <row r="84" spans="2:22" x14ac:dyDescent="0.2">
      <c r="B84" s="28"/>
      <c r="C84" s="27"/>
      <c r="D84" s="27"/>
      <c r="E84" s="27"/>
      <c r="F84" s="27"/>
      <c r="G84" s="27"/>
      <c r="H84" s="27"/>
      <c r="I84" s="27"/>
      <c r="J84" s="27"/>
      <c r="K84" s="26"/>
      <c r="M84" s="28" t="str">
        <f>'[7]CO2-emissions ADV'!C11</f>
        <v xml:space="preserve">  - Hard coal (&amp; non-renewable waste)</v>
      </c>
      <c r="N84" s="27">
        <f>'[7]CO2-emissions ADV'!D11</f>
        <v>33.70048096053997</v>
      </c>
      <c r="O84" s="27">
        <f>'[7]CO2-emissions ADV'!E11</f>
        <v>37.022886513833015</v>
      </c>
      <c r="P84" s="27">
        <f>'[7]CO2-emissions ADV'!F11</f>
        <v>28.928805580283321</v>
      </c>
      <c r="Q84" s="27">
        <f>'[7]CO2-emissions ADV'!G11</f>
        <v>20.86240748997637</v>
      </c>
      <c r="R84" s="27">
        <f>'[7]CO2-emissions ADV'!H11</f>
        <v>6.3904238063189034</v>
      </c>
      <c r="S84" s="27">
        <f>'[7]CO2-emissions ADV'!I11</f>
        <v>-2.0903624869885085E-8</v>
      </c>
      <c r="T84" s="27">
        <f>'[7]CO2-emissions ADV'!J11</f>
        <v>3.5791862521539279E-4</v>
      </c>
      <c r="U84" s="27">
        <f>'[7]CO2-emissions ADV'!K11</f>
        <v>3.6284130099990499E-4</v>
      </c>
      <c r="V84" s="26">
        <f>'[7]CO2-emissions ADV'!L11</f>
        <v>4.7201580931060134E-6</v>
      </c>
    </row>
    <row r="85" spans="2:22" x14ac:dyDescent="0.2">
      <c r="B85" s="28" t="str">
        <f>'[7]Transport ADV'!C24</f>
        <v>navigation</v>
      </c>
      <c r="C85" s="27">
        <f>'[7]Transport ADV'!D24</f>
        <v>121.9010000000002</v>
      </c>
      <c r="D85" s="27">
        <f>'[7]Transport ADV'!E24</f>
        <v>131.76236986301532</v>
      </c>
      <c r="E85" s="27">
        <f>'[7]Transport ADV'!F24</f>
        <v>164.37899073082073</v>
      </c>
      <c r="F85" s="27">
        <f>'[7]Transport ADV'!G24</f>
        <v>188.44527337964141</v>
      </c>
      <c r="G85" s="27">
        <f>'[7]Transport ADV'!H24</f>
        <v>204.76134135192069</v>
      </c>
      <c r="H85" s="27">
        <f>'[7]Transport ADV'!I24</f>
        <v>229.58038660590034</v>
      </c>
      <c r="I85" s="27">
        <f>'[7]Transport ADV'!J24</f>
        <v>257.68683966297624</v>
      </c>
      <c r="J85" s="27">
        <f>'[7]Transport ADV'!K24</f>
        <v>278.9632717804613</v>
      </c>
      <c r="K85" s="26">
        <f>'[7]Transport ADV'!L24</f>
        <v>307.20093332887291</v>
      </c>
      <c r="M85" s="28" t="str">
        <f>'[7]CO2-emissions ADV'!C12</f>
        <v xml:space="preserve">  - Lignite</v>
      </c>
      <c r="N85" s="27">
        <f>'[7]CO2-emissions ADV'!D12</f>
        <v>10.131604920000015</v>
      </c>
      <c r="O85" s="27">
        <f>'[7]CO2-emissions ADV'!E12</f>
        <v>9.0874008048464781</v>
      </c>
      <c r="P85" s="27">
        <f>'[7]CO2-emissions ADV'!F12</f>
        <v>7.7375614287845558</v>
      </c>
      <c r="Q85" s="27">
        <f>'[7]CO2-emissions ADV'!G12</f>
        <v>5.3983239133209402</v>
      </c>
      <c r="R85" s="27">
        <f>'[7]CO2-emissions ADV'!H12</f>
        <v>1.0551301522967667</v>
      </c>
      <c r="S85" s="27">
        <f>'[7]CO2-emissions ADV'!I12</f>
        <v>1.033933609328512E-2</v>
      </c>
      <c r="T85" s="27">
        <f>'[7]CO2-emissions ADV'!J12</f>
        <v>1.0338717456875108E-2</v>
      </c>
      <c r="U85" s="27">
        <f>'[7]CO2-emissions ADV'!K12</f>
        <v>1.0338151769619545E-2</v>
      </c>
      <c r="V85" s="26">
        <f>'[7]CO2-emissions ADV'!L12</f>
        <v>1.0341704120118353E-2</v>
      </c>
    </row>
    <row r="86" spans="2:22" x14ac:dyDescent="0.2">
      <c r="B86" s="28" t="str">
        <f>'[7]Transport ADV'!C25</f>
        <v xml:space="preserve"> - fossil fuels</v>
      </c>
      <c r="C86" s="27">
        <f>'[7]Transport ADV'!D25</f>
        <v>121.90099878099019</v>
      </c>
      <c r="D86" s="27">
        <f>'[7]Transport ADV'!E25</f>
        <v>131.76236986301532</v>
      </c>
      <c r="E86" s="27">
        <f>'[7]Transport ADV'!F25</f>
        <v>159.44762100889611</v>
      </c>
      <c r="F86" s="27">
        <f>'[7]Transport ADV'!G25</f>
        <v>169.60074604167727</v>
      </c>
      <c r="G86" s="27">
        <f>'[7]Transport ADV'!H25</f>
        <v>153.57100601394052</v>
      </c>
      <c r="H86" s="27">
        <f>'[7]Transport ADV'!I25</f>
        <v>137.74823196354021</v>
      </c>
      <c r="I86" s="27">
        <f>'[7]Transport ADV'!J25</f>
        <v>90.190393882041661</v>
      </c>
      <c r="J86" s="27">
        <f>'[7]Transport ADV'!K25</f>
        <v>41.844490767069189</v>
      </c>
      <c r="K86" s="26">
        <f>'[7]Transport ADV'!L25</f>
        <v>0</v>
      </c>
      <c r="M86" s="28" t="str">
        <f>'[7]CO2-emissions ADV'!C13</f>
        <v xml:space="preserve">  - Gas</v>
      </c>
      <c r="N86" s="27">
        <f>'[7]CO2-emissions ADV'!D13</f>
        <v>101.06195903999996</v>
      </c>
      <c r="O86" s="27">
        <f>'[7]CO2-emissions ADV'!E13</f>
        <v>98.667539878558529</v>
      </c>
      <c r="P86" s="27">
        <f>'[7]CO2-emissions ADV'!F13</f>
        <v>89.191071601782539</v>
      </c>
      <c r="Q86" s="27">
        <f>'[7]CO2-emissions ADV'!G13</f>
        <v>77.273687901533179</v>
      </c>
      <c r="R86" s="27">
        <f>'[7]CO2-emissions ADV'!H13</f>
        <v>58.05705949755427</v>
      </c>
      <c r="S86" s="27">
        <f>'[7]CO2-emissions ADV'!I13</f>
        <v>34.804526966852819</v>
      </c>
      <c r="T86" s="27">
        <f>'[7]CO2-emissions ADV'!J13</f>
        <v>22.922085489784642</v>
      </c>
      <c r="U86" s="27">
        <f>'[7]CO2-emissions ADV'!K13</f>
        <v>9.2575914384905644</v>
      </c>
      <c r="V86" s="26">
        <f>'[7]CO2-emissions ADV'!L13</f>
        <v>0</v>
      </c>
    </row>
    <row r="87" spans="2:22" x14ac:dyDescent="0.2">
      <c r="B87" s="28" t="str">
        <f>'[7]Transport ADV'!C26</f>
        <v xml:space="preserve"> - biofuels</v>
      </c>
      <c r="C87" s="27">
        <f>'[7]Transport ADV'!D26</f>
        <v>1.2190099905595986E-6</v>
      </c>
      <c r="D87" s="27">
        <f>'[7]Transport ADV'!E26</f>
        <v>0</v>
      </c>
      <c r="E87" s="27">
        <f>'[7]Transport ADV'!F26</f>
        <v>4.93119686827304</v>
      </c>
      <c r="F87" s="27">
        <f>'[7]Transport ADV'!G26</f>
        <v>18.840312241529901</v>
      </c>
      <c r="G87" s="27">
        <f>'[7]Transport ADV'!H26</f>
        <v>51.164673088668202</v>
      </c>
      <c r="H87" s="27">
        <f>'[7]Transport ADV'!I26</f>
        <v>91.732220086773083</v>
      </c>
      <c r="I87" s="27">
        <f>'[7]Transport ADV'!J26</f>
        <v>156.62118488061586</v>
      </c>
      <c r="J87" s="27">
        <f>'[7]Transport ADV'!K26</f>
        <v>216.65121280096855</v>
      </c>
      <c r="K87" s="26">
        <f>'[7]Transport ADV'!L26</f>
        <v>278.46633849376138</v>
      </c>
      <c r="M87" s="28" t="str">
        <f>'[7]CO2-emissions ADV'!C14</f>
        <v xml:space="preserve">  - Oil</v>
      </c>
      <c r="N87" s="27">
        <f>'[7]CO2-emissions ADV'!D14</f>
        <v>66.759714000000002</v>
      </c>
      <c r="O87" s="27">
        <f>'[7]CO2-emissions ADV'!E14</f>
        <v>73.642113246705577</v>
      </c>
      <c r="P87" s="27">
        <f>'[7]CO2-emissions ADV'!F14</f>
        <v>57.872931505472856</v>
      </c>
      <c r="Q87" s="27">
        <f>'[7]CO2-emissions ADV'!G14</f>
        <v>38.199309254896534</v>
      </c>
      <c r="R87" s="27">
        <f>'[7]CO2-emissions ADV'!H14</f>
        <v>9.3842122058528972</v>
      </c>
      <c r="S87" s="27">
        <f>'[7]CO2-emissions ADV'!I14</f>
        <v>3.8931557213961452</v>
      </c>
      <c r="T87" s="27">
        <f>'[7]CO2-emissions ADV'!J14</f>
        <v>2.4908056115805643</v>
      </c>
      <c r="U87" s="27">
        <f>'[7]CO2-emissions ADV'!K14</f>
        <v>-1.8807316363636364E-6</v>
      </c>
      <c r="V87" s="26">
        <f>'[7]CO2-emissions ADV'!L14</f>
        <v>-3.3173181818181819E-9</v>
      </c>
    </row>
    <row r="88" spans="2:22" x14ac:dyDescent="0.2">
      <c r="B88" s="28" t="str">
        <f>'[7]Transport ADV'!C27</f>
        <v xml:space="preserve"> - synfuels</v>
      </c>
      <c r="C88" s="27">
        <f>'[7]Transport ADV'!D27</f>
        <v>9.4404033798424963E-15</v>
      </c>
      <c r="D88" s="27">
        <f>'[7]Transport ADV'!E27</f>
        <v>0</v>
      </c>
      <c r="E88" s="27">
        <f>'[7]Transport ADV'!F27</f>
        <v>1.7285365158138899E-4</v>
      </c>
      <c r="F88" s="27">
        <f>'[7]Transport ADV'!G27</f>
        <v>4.2150964342398392E-3</v>
      </c>
      <c r="G88" s="27">
        <f>'[7]Transport ADV'!H27</f>
        <v>2.566224931197535E-2</v>
      </c>
      <c r="H88" s="27">
        <f>'[7]Transport ADV'!I27</f>
        <v>9.9934555587040827E-2</v>
      </c>
      <c r="I88" s="27">
        <f>'[7]Transport ADV'!J27</f>
        <v>10.875260900318732</v>
      </c>
      <c r="J88" s="27">
        <f>'[7]Transport ADV'!K27</f>
        <v>20.467568212423558</v>
      </c>
      <c r="K88" s="26">
        <f>'[7]Transport ADV'!L27</f>
        <v>28.734594835111533</v>
      </c>
      <c r="M88" s="28" t="str">
        <f>'[7]CO2-emissions ADV'!C15</f>
        <v xml:space="preserve">  - Diesel</v>
      </c>
      <c r="N88" s="27">
        <f>'[7]CO2-emissions ADV'!D15</f>
        <v>36.505521818181819</v>
      </c>
      <c r="O88" s="27">
        <f>'[7]CO2-emissions ADV'!E15</f>
        <v>36.476821192052988</v>
      </c>
      <c r="P88" s="27">
        <f>'[7]CO2-emissions ADV'!F15</f>
        <v>30.397350993377486</v>
      </c>
      <c r="Q88" s="27">
        <f>'[7]CO2-emissions ADV'!G15</f>
        <v>15.647727272727273</v>
      </c>
      <c r="R88" s="27">
        <f>'[7]CO2-emissions ADV'!H15</f>
        <v>9.2727272727272698</v>
      </c>
      <c r="S88" s="27">
        <f>'[7]CO2-emissions ADV'!I15</f>
        <v>1.6466367713004484</v>
      </c>
      <c r="T88" s="27">
        <f>'[7]CO2-emissions ADV'!J15</f>
        <v>0.78798283261802593</v>
      </c>
      <c r="U88" s="27">
        <f>'[7]CO2-emissions ADV'!K15</f>
        <v>0</v>
      </c>
      <c r="V88" s="26">
        <f>'[7]CO2-emissions ADV'!L15</f>
        <v>0</v>
      </c>
    </row>
    <row r="89" spans="2:22" x14ac:dyDescent="0.2">
      <c r="B89" s="28"/>
      <c r="C89" s="27"/>
      <c r="D89" s="27"/>
      <c r="E89" s="27"/>
      <c r="F89" s="27"/>
      <c r="G89" s="27"/>
      <c r="H89" s="27"/>
      <c r="I89" s="27"/>
      <c r="J89" s="27"/>
      <c r="K89" s="26"/>
      <c r="M89" s="28"/>
      <c r="N89" s="27"/>
      <c r="O89" s="27"/>
      <c r="P89" s="27"/>
      <c r="Q89" s="27"/>
      <c r="R89" s="27"/>
      <c r="S89" s="27"/>
      <c r="T89" s="27"/>
      <c r="U89" s="27"/>
      <c r="V89" s="26"/>
    </row>
    <row r="90" spans="2:22" x14ac:dyDescent="0.2">
      <c r="B90" s="28" t="str">
        <f>'[7]Transport ADV'!C29</f>
        <v>aviation</v>
      </c>
      <c r="C90" s="27">
        <f>'[7]Transport ADV'!D29</f>
        <v>200.11300000000062</v>
      </c>
      <c r="D90" s="27">
        <f>'[7]Transport ADV'!E29</f>
        <v>216.12100000000271</v>
      </c>
      <c r="E90" s="27">
        <f>'[7]Transport ADV'!F29</f>
        <v>219.36528360207137</v>
      </c>
      <c r="F90" s="27">
        <f>'[7]Transport ADV'!G29</f>
        <v>223.08544729117818</v>
      </c>
      <c r="G90" s="27">
        <f>'[7]Transport ADV'!H29</f>
        <v>224.58785821473742</v>
      </c>
      <c r="H90" s="27">
        <f>'[7]Transport ADV'!I29</f>
        <v>229.85935279321703</v>
      </c>
      <c r="I90" s="27">
        <f>'[7]Transport ADV'!J29</f>
        <v>244.59807954326038</v>
      </c>
      <c r="J90" s="27">
        <f>'[7]Transport ADV'!K29</f>
        <v>239.71344160422174</v>
      </c>
      <c r="K90" s="26">
        <f>'[7]Transport ADV'!L29</f>
        <v>252.58214430669389</v>
      </c>
      <c r="M90" s="28" t="str">
        <f>'[7]CO2-emissions ADV'!C17</f>
        <v>Combined heat and power plants</v>
      </c>
      <c r="N90" s="27">
        <f>'[7]CO2-emissions ADV'!D17</f>
        <v>14.795572150460135</v>
      </c>
      <c r="O90" s="27">
        <f>'[7]CO2-emissions ADV'!E17</f>
        <v>14.580383439834968</v>
      </c>
      <c r="P90" s="27">
        <f>'[7]CO2-emissions ADV'!F17</f>
        <v>16.028981843818681</v>
      </c>
      <c r="Q90" s="27">
        <f>'[7]CO2-emissions ADV'!G17</f>
        <v>18.644893000193626</v>
      </c>
      <c r="R90" s="27">
        <f>'[7]CO2-emissions ADV'!H17</f>
        <v>25.247975834109145</v>
      </c>
      <c r="S90" s="27">
        <f>'[7]CO2-emissions ADV'!I17</f>
        <v>37.216801031777024</v>
      </c>
      <c r="T90" s="27">
        <f>'[7]CO2-emissions ADV'!J17</f>
        <v>42.013645848034692</v>
      </c>
      <c r="U90" s="27">
        <f>'[7]CO2-emissions ADV'!K17</f>
        <v>34.139730106170973</v>
      </c>
      <c r="V90" s="26">
        <f>'[7]CO2-emissions ADV'!L17</f>
        <v>4.4170803712802583E-7</v>
      </c>
    </row>
    <row r="91" spans="2:22" x14ac:dyDescent="0.2">
      <c r="B91" s="28" t="str">
        <f>'[7]Transport ADV'!C30</f>
        <v xml:space="preserve"> - fossil fuels</v>
      </c>
      <c r="C91" s="27">
        <f>'[7]Transport ADV'!D30</f>
        <v>200.11299799887061</v>
      </c>
      <c r="D91" s="27">
        <f>'[7]Transport ADV'!E30</f>
        <v>216.12100000000271</v>
      </c>
      <c r="E91" s="27">
        <f>'[7]Transport ADV'!F30</f>
        <v>212.7843250940092</v>
      </c>
      <c r="F91" s="27">
        <f>'[7]Transport ADV'!G30</f>
        <v>200.77690256206037</v>
      </c>
      <c r="G91" s="27">
        <f>'[7]Transport ADV'!H30</f>
        <v>168.44089366105305</v>
      </c>
      <c r="H91" s="27">
        <f>'[7]Transport ADV'!I30</f>
        <v>137.91561167593022</v>
      </c>
      <c r="I91" s="27">
        <f>'[7]Transport ADV'!J30</f>
        <v>85.60932784014112</v>
      </c>
      <c r="J91" s="27">
        <f>'[7]Transport ADV'!K30</f>
        <v>35.957016240633251</v>
      </c>
      <c r="K91" s="26">
        <f>'[7]Transport ADV'!L30</f>
        <v>0</v>
      </c>
      <c r="M91" s="28" t="str">
        <f>'[7]CO2-emissions ADV'!C18</f>
        <v xml:space="preserve">    - Hard coal (&amp; non-renewable waste)</v>
      </c>
      <c r="N91" s="27">
        <f>'[7]CO2-emissions ADV'!D18</f>
        <v>0.85601691434667482</v>
      </c>
      <c r="O91" s="27">
        <f>'[7]CO2-emissions ADV'!E18</f>
        <v>0.83316364790142416</v>
      </c>
      <c r="P91" s="27">
        <f>'[7]CO2-emissions ADV'!F18</f>
        <v>0.53797262512546751</v>
      </c>
      <c r="Q91" s="27">
        <f>'[7]CO2-emissions ADV'!G18</f>
        <v>0.50308127824230053</v>
      </c>
      <c r="R91" s="27">
        <f>'[7]CO2-emissions ADV'!H18</f>
        <v>2.5373354268852115E-2</v>
      </c>
      <c r="S91" s="27">
        <f>'[7]CO2-emissions ADV'!I18</f>
        <v>9.7318275881263787E-15</v>
      </c>
      <c r="T91" s="27">
        <f>'[7]CO2-emissions ADV'!J18</f>
        <v>-5.7234729601440089E-4</v>
      </c>
      <c r="U91" s="27">
        <f>'[7]CO2-emissions ADV'!K18</f>
        <v>-5.8054872446383404E-4</v>
      </c>
      <c r="V91" s="26">
        <f>'[7]CO2-emissions ADV'!L18</f>
        <v>-6.945148364471973E-6</v>
      </c>
    </row>
    <row r="92" spans="2:22" x14ac:dyDescent="0.2">
      <c r="B92" s="28" t="str">
        <f>'[7]Transport ADV'!C31</f>
        <v xml:space="preserve"> - biofuels</v>
      </c>
      <c r="C92" s="27">
        <f>'[7]Transport ADV'!D31</f>
        <v>2.0011299845026155E-6</v>
      </c>
      <c r="D92" s="27">
        <f>'[7]Transport ADV'!E31</f>
        <v>0</v>
      </c>
      <c r="E92" s="27">
        <f>'[7]Transport ADV'!F31</f>
        <v>6.580727833265243</v>
      </c>
      <c r="F92" s="27">
        <f>'[7]Transport ADV'!G31</f>
        <v>22.303554809994122</v>
      </c>
      <c r="G92" s="27">
        <f>'[7]Transport ADV'!H31</f>
        <v>56.118817494420647</v>
      </c>
      <c r="H92" s="27">
        <f>'[7]Transport ADV'!I31</f>
        <v>91.843685129889479</v>
      </c>
      <c r="I92" s="27">
        <f>'[7]Transport ADV'!J31</f>
        <v>148.66588098830542</v>
      </c>
      <c r="J92" s="27">
        <f>'[7]Transport ADV'!K31</f>
        <v>186.16862182889798</v>
      </c>
      <c r="K92" s="26">
        <f>'[7]Transport ADV'!L31</f>
        <v>228.95641667432807</v>
      </c>
      <c r="M92" s="28" t="str">
        <f>'[7]CO2-emissions ADV'!C19</f>
        <v xml:space="preserve">    - Lignite</v>
      </c>
      <c r="N92" s="27">
        <f>'[7]CO2-emissions ADV'!D19</f>
        <v>0.15964083105346488</v>
      </c>
      <c r="O92" s="27">
        <f>'[7]CO2-emissions ADV'!E19</f>
        <v>0.20317252037092678</v>
      </c>
      <c r="P92" s="27">
        <f>'[7]CO2-emissions ADV'!F19</f>
        <v>9.6412628207938462E-7</v>
      </c>
      <c r="Q92" s="27">
        <f>'[7]CO2-emissions ADV'!G19</f>
        <v>1.4435288174180741E-6</v>
      </c>
      <c r="R92" s="27">
        <f>'[7]CO2-emissions ADV'!H19</f>
        <v>2.1066873305587953E-6</v>
      </c>
      <c r="S92" s="27">
        <f>'[7]CO2-emissions ADV'!I19</f>
        <v>3.2202581288921959E-6</v>
      </c>
      <c r="T92" s="27">
        <f>'[7]CO2-emissions ADV'!J19</f>
        <v>4.1810574823170048E-6</v>
      </c>
      <c r="U92" s="27">
        <f>'[7]CO2-emissions ADV'!K19</f>
        <v>5.07431854707026E-6</v>
      </c>
      <c r="V92" s="26">
        <f>'[7]CO2-emissions ADV'!L19</f>
        <v>5.2970294015999997E-6</v>
      </c>
    </row>
    <row r="93" spans="2:22" x14ac:dyDescent="0.2">
      <c r="B93" s="28" t="str">
        <f>'[7]Transport ADV'!C32</f>
        <v xml:space="preserve"> - synfuels</v>
      </c>
      <c r="C93" s="27">
        <f>'[7]Transport ADV'!D32</f>
        <v>1.5497390846263969E-14</v>
      </c>
      <c r="D93" s="27">
        <f>'[7]Transport ADV'!E32</f>
        <v>0</v>
      </c>
      <c r="E93" s="27">
        <f>'[7]Transport ADV'!F32</f>
        <v>2.3067479689602117E-4</v>
      </c>
      <c r="F93" s="27">
        <f>'[7]Transport ADV'!G32</f>
        <v>4.9899191236994576E-3</v>
      </c>
      <c r="G93" s="27">
        <f>'[7]Transport ADV'!H32</f>
        <v>2.8147059263709497E-2</v>
      </c>
      <c r="H93" s="27">
        <f>'[7]Transport ADV'!I32</f>
        <v>0.10005598739733376</v>
      </c>
      <c r="I93" s="27">
        <f>'[7]Transport ADV'!J32</f>
        <v>10.322870714813856</v>
      </c>
      <c r="J93" s="27">
        <f>'[7]Transport ADV'!K32</f>
        <v>17.587803534690483</v>
      </c>
      <c r="K93" s="26">
        <f>'[7]Transport ADV'!L32</f>
        <v>23.62572763236582</v>
      </c>
      <c r="M93" s="28" t="str">
        <f>'[7]CO2-emissions ADV'!C20</f>
        <v xml:space="preserve">    - Gas</v>
      </c>
      <c r="N93" s="27">
        <f>'[7]CO2-emissions ADV'!D20</f>
        <v>9.7743744027889861</v>
      </c>
      <c r="O93" s="27">
        <f>'[7]CO2-emissions ADV'!E20</f>
        <v>9.574742365465605</v>
      </c>
      <c r="P93" s="27">
        <f>'[7]CO2-emissions ADV'!F20</f>
        <v>11.958430001940352</v>
      </c>
      <c r="Q93" s="27">
        <f>'[7]CO2-emissions ADV'!G20</f>
        <v>16.486021510816258</v>
      </c>
      <c r="R93" s="27">
        <f>'[7]CO2-emissions ADV'!H20</f>
        <v>25.00877386119296</v>
      </c>
      <c r="S93" s="27">
        <f>'[7]CO2-emissions ADV'!I20</f>
        <v>35.821751405572016</v>
      </c>
      <c r="T93" s="27">
        <f>'[7]CO2-emissions ADV'!J20</f>
        <v>42.014212454215397</v>
      </c>
      <c r="U93" s="27">
        <f>'[7]CO2-emissions ADV'!K20</f>
        <v>34.140303739442537</v>
      </c>
      <c r="V93" s="26">
        <f>'[7]CO2-emissions ADV'!L20</f>
        <v>0</v>
      </c>
    </row>
    <row r="94" spans="2:22" x14ac:dyDescent="0.2">
      <c r="B94" s="28"/>
      <c r="C94" s="27"/>
      <c r="D94" s="27"/>
      <c r="E94" s="27"/>
      <c r="F94" s="27"/>
      <c r="G94" s="27"/>
      <c r="H94" s="27"/>
      <c r="I94" s="27"/>
      <c r="J94" s="27"/>
      <c r="K94" s="26"/>
      <c r="M94" s="28" t="str">
        <f>'[7]CO2-emissions ADV'!C21</f>
        <v xml:space="preserve">    - Oil</v>
      </c>
      <c r="N94" s="27">
        <f>'[7]CO2-emissions ADV'!D21</f>
        <v>4.0055400022710108</v>
      </c>
      <c r="O94" s="27">
        <f>'[7]CO2-emissions ADV'!E21</f>
        <v>3.9693049060970109</v>
      </c>
      <c r="P94" s="27">
        <f>'[7]CO2-emissions ADV'!F21</f>
        <v>3.5325782526265792</v>
      </c>
      <c r="Q94" s="27">
        <f>'[7]CO2-emissions ADV'!G21</f>
        <v>1.6557887676062497</v>
      </c>
      <c r="R94" s="27">
        <f>'[7]CO2-emissions ADV'!H21</f>
        <v>0.21382651196000013</v>
      </c>
      <c r="S94" s="27">
        <f>'[7]CO2-emissions ADV'!I21</f>
        <v>1.3950464059468726</v>
      </c>
      <c r="T94" s="27">
        <f>'[7]CO2-emissions ADV'!J21</f>
        <v>1.5600578246983416E-6</v>
      </c>
      <c r="U94" s="27">
        <f>'[7]CO2-emissions ADV'!K21</f>
        <v>1.8411343497000933E-6</v>
      </c>
      <c r="V94" s="26">
        <f>'[7]CO2-emissions ADV'!L21</f>
        <v>2.0898269999999991E-6</v>
      </c>
    </row>
    <row r="95" spans="2:22" x14ac:dyDescent="0.2">
      <c r="B95" s="28" t="str">
        <f>'[7]Transport ADV'!C34</f>
        <v>total (incl. pipelines)</v>
      </c>
      <c r="C95" s="27">
        <f>'[7]Transport ADV'!D34</f>
        <v>6839.2120000000141</v>
      </c>
      <c r="D95" s="27">
        <f>'[7]Transport ADV'!E34</f>
        <v>7330.6808673659061</v>
      </c>
      <c r="E95" s="27">
        <f>'[7]Transport ADV'!F34</f>
        <v>7672.5234292593186</v>
      </c>
      <c r="F95" s="27">
        <f>'[7]Transport ADV'!G34</f>
        <v>7270.0178941877311</v>
      </c>
      <c r="G95" s="27">
        <f>'[7]Transport ADV'!H34</f>
        <v>6694.1483906604917</v>
      </c>
      <c r="H95" s="27">
        <f>'[7]Transport ADV'!I34</f>
        <v>6057.7252716835783</v>
      </c>
      <c r="I95" s="27">
        <f>'[7]Transport ADV'!J34</f>
        <v>5461.2165516899186</v>
      </c>
      <c r="J95" s="27">
        <f>'[7]Transport ADV'!K34</f>
        <v>5259.5490580168116</v>
      </c>
      <c r="K95" s="26">
        <f>'[7]Transport ADV'!L34</f>
        <v>4743.5543623764543</v>
      </c>
      <c r="M95" s="28"/>
      <c r="N95" s="27"/>
      <c r="O95" s="27"/>
      <c r="P95" s="27"/>
      <c r="Q95" s="27"/>
      <c r="R95" s="27"/>
      <c r="S95" s="27"/>
      <c r="T95" s="27"/>
      <c r="U95" s="27"/>
      <c r="V95" s="26"/>
    </row>
    <row r="96" spans="2:22" x14ac:dyDescent="0.2">
      <c r="B96" s="28" t="str">
        <f>'[7]Transport ADV'!C35</f>
        <v xml:space="preserve"> - fossil fuels</v>
      </c>
      <c r="C96" s="27">
        <f>'[7]Transport ADV'!D35</f>
        <v>5992.9149956855217</v>
      </c>
      <c r="D96" s="27">
        <f>'[7]Transport ADV'!E35</f>
        <v>6297.5670443359568</v>
      </c>
      <c r="E96" s="27">
        <f>'[7]Transport ADV'!F35</f>
        <v>6100.3477973268373</v>
      </c>
      <c r="F96" s="27">
        <f>'[7]Transport ADV'!G35</f>
        <v>4875.9635621042353</v>
      </c>
      <c r="G96" s="27">
        <f>'[7]Transport ADV'!H35</f>
        <v>3450.7862855056133</v>
      </c>
      <c r="H96" s="27">
        <f>'[7]Transport ADV'!I35</f>
        <v>2064.4907253714164</v>
      </c>
      <c r="I96" s="27">
        <f>'[7]Transport ADV'!J35</f>
        <v>856.60672638662118</v>
      </c>
      <c r="J96" s="27">
        <f>'[7]Transport ADV'!K35</f>
        <v>268.28513418716972</v>
      </c>
      <c r="K96" s="26">
        <f>'[7]Transport ADV'!L35</f>
        <v>2.2556304931640627E-12</v>
      </c>
      <c r="M96" s="28" t="str">
        <f>'[7]CO2-emissions ADV'!C24</f>
        <v>CO2 emissions power and CHP plants</v>
      </c>
      <c r="N96" s="27">
        <f>'[7]CO2-emissions ADV'!D24</f>
        <v>262.95485288918189</v>
      </c>
      <c r="O96" s="27">
        <f>'[7]CO2-emissions ADV'!E24</f>
        <v>269.47714507583157</v>
      </c>
      <c r="P96" s="27">
        <f>'[7]CO2-emissions ADV'!F24</f>
        <v>230.15670295351947</v>
      </c>
      <c r="Q96" s="27">
        <f>'[7]CO2-emissions ADV'!G24</f>
        <v>176.02634883264793</v>
      </c>
      <c r="R96" s="27">
        <f>'[7]CO2-emissions ADV'!H24</f>
        <v>109.40752876885925</v>
      </c>
      <c r="S96" s="27">
        <f>'[7]CO2-emissions ADV'!I24</f>
        <v>77.571459806516103</v>
      </c>
      <c r="T96" s="27">
        <f>'[7]CO2-emissions ADV'!J24</f>
        <v>68.225216418100032</v>
      </c>
      <c r="U96" s="27">
        <f>'[7]CO2-emissions ADV'!K24</f>
        <v>43.408020657000513</v>
      </c>
      <c r="V96" s="26">
        <f>'[7]CO2-emissions ADV'!L24</f>
        <v>1.0346862668930406E-2</v>
      </c>
    </row>
    <row r="97" spans="2:22" x14ac:dyDescent="0.2">
      <c r="B97" s="28" t="str">
        <f>'[7]Transport ADV'!C36</f>
        <v xml:space="preserve"> - biofuels (incl. biogas)</v>
      </c>
      <c r="C97" s="27">
        <f>'[7]Transport ADV'!D36</f>
        <v>557.11699999999973</v>
      </c>
      <c r="D97" s="27">
        <f>'[7]Transport ADV'!E36</f>
        <v>702.12274367994303</v>
      </c>
      <c r="E97" s="27">
        <f>'[7]Transport ADV'!F36</f>
        <v>1006.5743737132099</v>
      </c>
      <c r="F97" s="27">
        <f>'[7]Transport ADV'!G36</f>
        <v>1161.5133708244396</v>
      </c>
      <c r="G97" s="27">
        <f>'[7]Transport ADV'!H36</f>
        <v>1442.80819058727</v>
      </c>
      <c r="H97" s="27">
        <f>'[7]Transport ADV'!I36</f>
        <v>1374.8293890044201</v>
      </c>
      <c r="I97" s="27">
        <f>'[7]Transport ADV'!J36</f>
        <v>1487.5504439956999</v>
      </c>
      <c r="J97" s="27">
        <f>'[7]Transport ADV'!K36</f>
        <v>1389.0550137573598</v>
      </c>
      <c r="K97" s="26">
        <f>'[7]Transport ADV'!L36</f>
        <v>1268.9770121951201</v>
      </c>
      <c r="M97" s="28" t="str">
        <f>'[7]CO2-emissions ADV'!C25</f>
        <v xml:space="preserve">  - Hard coal (&amp; non-renewable waste)</v>
      </c>
      <c r="N97" s="27">
        <f>'[7]CO2-emissions ADV'!D25</f>
        <v>34.556497874886645</v>
      </c>
      <c r="O97" s="27">
        <f>'[7]CO2-emissions ADV'!E25</f>
        <v>37.856050161734437</v>
      </c>
      <c r="P97" s="27">
        <f>'[7]CO2-emissions ADV'!F25</f>
        <v>29.466778205408787</v>
      </c>
      <c r="Q97" s="27">
        <f>'[7]CO2-emissions ADV'!G25</f>
        <v>21.365488768218672</v>
      </c>
      <c r="R97" s="27">
        <f>'[7]CO2-emissions ADV'!H25</f>
        <v>6.4157971605877551</v>
      </c>
      <c r="S97" s="27">
        <f>'[7]CO2-emissions ADV'!I25</f>
        <v>-2.0903615138057496E-8</v>
      </c>
      <c r="T97" s="27">
        <f>'[7]CO2-emissions ADV'!J25</f>
        <v>-2.144286707990081E-4</v>
      </c>
      <c r="U97" s="27">
        <f>'[7]CO2-emissions ADV'!K25</f>
        <v>-2.1770742346392905E-4</v>
      </c>
      <c r="V97" s="26">
        <f>'[7]CO2-emissions ADV'!L25</f>
        <v>-2.2249902713659596E-6</v>
      </c>
    </row>
    <row r="98" spans="2:22" x14ac:dyDescent="0.2">
      <c r="B98" s="28" t="str">
        <f>'[7]Transport ADV'!C37</f>
        <v xml:space="preserve"> - synfuels</v>
      </c>
      <c r="C98" s="27">
        <f>'[7]Transport ADV'!D37</f>
        <v>4.3144922933349607E-6</v>
      </c>
      <c r="D98" s="27">
        <f>'[7]Transport ADV'!E37</f>
        <v>4.9323120117187505E-12</v>
      </c>
      <c r="E98" s="27">
        <f>'[7]Transport ADV'!F37</f>
        <v>3.528353475482135E-2</v>
      </c>
      <c r="F98" s="27">
        <f>'[7]Transport ADV'!G37</f>
        <v>0.25986251209212596</v>
      </c>
      <c r="G98" s="27">
        <f>'[7]Transport ADV'!H37</f>
        <v>0.72365757975322453</v>
      </c>
      <c r="H98" s="27">
        <f>'[7]Transport ADV'!I37</f>
        <v>1.4977612431945309</v>
      </c>
      <c r="I98" s="27">
        <f>'[7]Transport ADV'!J37</f>
        <v>103.29061929374032</v>
      </c>
      <c r="J98" s="27">
        <f>'[7]Transport ADV'!K37</f>
        <v>131.22741330327142</v>
      </c>
      <c r="K98" s="26">
        <f>'[7]Transport ADV'!L37</f>
        <v>130.9441582696505</v>
      </c>
      <c r="M98" s="28" t="str">
        <f>'[7]CO2-emissions ADV'!C26</f>
        <v xml:space="preserve">  - Lignite</v>
      </c>
      <c r="N98" s="27">
        <f>'[7]CO2-emissions ADV'!D26</f>
        <v>10.291245751053481</v>
      </c>
      <c r="O98" s="27">
        <f>'[7]CO2-emissions ADV'!E26</f>
        <v>9.2905733252174052</v>
      </c>
      <c r="P98" s="27">
        <f>'[7]CO2-emissions ADV'!F26</f>
        <v>7.7375623929108377</v>
      </c>
      <c r="Q98" s="27">
        <f>'[7]CO2-emissions ADV'!G26</f>
        <v>5.3983253568497576</v>
      </c>
      <c r="R98" s="27">
        <f>'[7]CO2-emissions ADV'!H26</f>
        <v>1.0551322589840972</v>
      </c>
      <c r="S98" s="27">
        <f>'[7]CO2-emissions ADV'!I26</f>
        <v>1.0342556351414012E-2</v>
      </c>
      <c r="T98" s="27">
        <f>'[7]CO2-emissions ADV'!J26</f>
        <v>1.0342898514357424E-2</v>
      </c>
      <c r="U98" s="27">
        <f>'[7]CO2-emissions ADV'!K26</f>
        <v>1.0343226088166615E-2</v>
      </c>
      <c r="V98" s="26">
        <f>'[7]CO2-emissions ADV'!L26</f>
        <v>1.0347001149519953E-2</v>
      </c>
    </row>
    <row r="99" spans="2:22" x14ac:dyDescent="0.2">
      <c r="B99" s="28" t="str">
        <f>'[7]Transport ADV'!C38</f>
        <v xml:space="preserve"> - natural gas</v>
      </c>
      <c r="C99" s="27">
        <f>'[7]Transport ADV'!D38</f>
        <v>270.98500000000064</v>
      </c>
      <c r="D99" s="27">
        <f>'[7]Transport ADV'!E38</f>
        <v>311.7600823000023</v>
      </c>
      <c r="E99" s="27">
        <f>'[7]Transport ADV'!F38</f>
        <v>346.23407465381246</v>
      </c>
      <c r="F99" s="27">
        <f>'[7]Transport ADV'!G38</f>
        <v>513.08383169481988</v>
      </c>
      <c r="G99" s="27">
        <f>'[7]Transport ADV'!H38</f>
        <v>483.05363291822135</v>
      </c>
      <c r="H99" s="27">
        <f>'[7]Transport ADV'!I38</f>
        <v>410.08737127036835</v>
      </c>
      <c r="I99" s="27">
        <f>'[7]Transport ADV'!J38</f>
        <v>190.61482891120704</v>
      </c>
      <c r="J99" s="27">
        <f>'[7]Transport ADV'!K38</f>
        <v>82.078085666234287</v>
      </c>
      <c r="K99" s="26">
        <f>'[7]Transport ADV'!L38</f>
        <v>0</v>
      </c>
      <c r="M99" s="28" t="str">
        <f>'[7]CO2-emissions ADV'!C27</f>
        <v xml:space="preserve">  - Gas</v>
      </c>
      <c r="N99" s="27">
        <f>'[7]CO2-emissions ADV'!D27</f>
        <v>110.83633344278894</v>
      </c>
      <c r="O99" s="27">
        <f>'[7]CO2-emissions ADV'!E27</f>
        <v>108.24228224402414</v>
      </c>
      <c r="P99" s="27">
        <f>'[7]CO2-emissions ADV'!F27</f>
        <v>101.1495016037229</v>
      </c>
      <c r="Q99" s="27">
        <f>'[7]CO2-emissions ADV'!G27</f>
        <v>93.759709412349437</v>
      </c>
      <c r="R99" s="27">
        <f>'[7]CO2-emissions ADV'!H27</f>
        <v>83.065833358747227</v>
      </c>
      <c r="S99" s="27">
        <f>'[7]CO2-emissions ADV'!I27</f>
        <v>70.626278372424835</v>
      </c>
      <c r="T99" s="27">
        <f>'[7]CO2-emissions ADV'!J27</f>
        <v>64.936297944000046</v>
      </c>
      <c r="U99" s="27">
        <f>'[7]CO2-emissions ADV'!K27</f>
        <v>43.397895177933101</v>
      </c>
      <c r="V99" s="26">
        <f>'[7]CO2-emissions ADV'!L27</f>
        <v>0</v>
      </c>
    </row>
    <row r="100" spans="2:22" x14ac:dyDescent="0.2">
      <c r="B100" s="28" t="str">
        <f>'[7]Transport ADV'!C39</f>
        <v xml:space="preserve"> - hydrogen</v>
      </c>
      <c r="C100" s="27">
        <f>'[7]Transport ADV'!D39</f>
        <v>0</v>
      </c>
      <c r="D100" s="27">
        <f>'[7]Transport ADV'!E39</f>
        <v>0</v>
      </c>
      <c r="E100" s="27">
        <f>'[7]Transport ADV'!F39</f>
        <v>0</v>
      </c>
      <c r="F100" s="27">
        <f>'[7]Transport ADV'!G39</f>
        <v>156.37434328156502</v>
      </c>
      <c r="G100" s="27">
        <f>'[7]Transport ADV'!H39</f>
        <v>333.94140864146379</v>
      </c>
      <c r="H100" s="27">
        <f>'[7]Transport ADV'!I39</f>
        <v>796.01353642366519</v>
      </c>
      <c r="I100" s="27">
        <f>'[7]Transport ADV'!J39</f>
        <v>1070.0943633955844</v>
      </c>
      <c r="J100" s="27">
        <f>'[7]Transport ADV'!K39</f>
        <v>1256.0079018337779</v>
      </c>
      <c r="K100" s="26">
        <f>'[7]Transport ADV'!L39</f>
        <v>1175.6425837247805</v>
      </c>
      <c r="M100" s="28" t="str">
        <f>'[7]CO2-emissions ADV'!C28</f>
        <v xml:space="preserve">  - Oil &amp; diesel</v>
      </c>
      <c r="N100" s="27">
        <f>'[7]CO2-emissions ADV'!D28</f>
        <v>107.27077582045283</v>
      </c>
      <c r="O100" s="27">
        <f>'[7]CO2-emissions ADV'!E28</f>
        <v>114.08823934485558</v>
      </c>
      <c r="P100" s="27">
        <f>'[7]CO2-emissions ADV'!F28</f>
        <v>91.802860751476928</v>
      </c>
      <c r="Q100" s="27">
        <f>'[7]CO2-emissions ADV'!G28</f>
        <v>55.502825295230053</v>
      </c>
      <c r="R100" s="27">
        <f>'[7]CO2-emissions ADV'!H28</f>
        <v>18.870765990540168</v>
      </c>
      <c r="S100" s="27">
        <f>'[7]CO2-emissions ADV'!I28</f>
        <v>6.9348388986434655</v>
      </c>
      <c r="T100" s="27">
        <f>'[7]CO2-emissions ADV'!J28</f>
        <v>3.2787900042564151</v>
      </c>
      <c r="U100" s="27">
        <f>'[7]CO2-emissions ADV'!K28</f>
        <v>-3.9597286663543071E-8</v>
      </c>
      <c r="V100" s="26">
        <f>'[7]CO2-emissions ADV'!L28</f>
        <v>2.086509681818181E-6</v>
      </c>
    </row>
    <row r="101" spans="2:22" x14ac:dyDescent="0.2">
      <c r="B101" s="28" t="str">
        <f>'[7]Transport ADV'!C40</f>
        <v xml:space="preserve"> - electricity</v>
      </c>
      <c r="C101" s="27">
        <f>'[7]Transport ADV'!D40</f>
        <v>18.195000000000018</v>
      </c>
      <c r="D101" s="27">
        <f>'[7]Transport ADV'!E40</f>
        <v>19.230997050000099</v>
      </c>
      <c r="E101" s="27">
        <f>'[7]Transport ADV'!F40</f>
        <v>219.3319000307049</v>
      </c>
      <c r="F101" s="27">
        <f>'[7]Transport ADV'!G40</f>
        <v>562.82292377057945</v>
      </c>
      <c r="G101" s="27">
        <f>'[7]Transport ADV'!H40</f>
        <v>982.83521542817016</v>
      </c>
      <c r="H101" s="27">
        <f>'[7]Transport ADV'!I40</f>
        <v>1410.8064883705138</v>
      </c>
      <c r="I101" s="27">
        <f>'[7]Transport ADV'!J40</f>
        <v>1753.0595697070657</v>
      </c>
      <c r="J101" s="27">
        <f>'[7]Transport ADV'!K40</f>
        <v>2132.8955092689989</v>
      </c>
      <c r="K101" s="26">
        <f>'[7]Transport ADV'!L40</f>
        <v>2167.9906081869012</v>
      </c>
      <c r="M101" s="28"/>
      <c r="N101" s="27"/>
      <c r="O101" s="27"/>
      <c r="P101" s="27"/>
      <c r="Q101" s="27"/>
      <c r="R101" s="27"/>
      <c r="S101" s="27"/>
      <c r="T101" s="27"/>
      <c r="U101" s="27"/>
      <c r="V101" s="26"/>
    </row>
    <row r="102" spans="2:22" x14ac:dyDescent="0.2">
      <c r="B102" s="28"/>
      <c r="C102" s="27"/>
      <c r="D102" s="27"/>
      <c r="E102" s="27"/>
      <c r="F102" s="27"/>
      <c r="G102" s="27"/>
      <c r="H102" s="27"/>
      <c r="I102" s="27"/>
      <c r="J102" s="27"/>
      <c r="K102" s="26"/>
      <c r="M102" s="28" t="str">
        <f>'[7]CO2-emissions ADV'!C30</f>
        <v>CO2 intensity (g/kWh)</v>
      </c>
      <c r="N102" s="27">
        <f>'[7]CO2-emissions ADV'!D30</f>
        <v>0</v>
      </c>
      <c r="O102" s="27">
        <f>'[7]CO2-emissions ADV'!E30</f>
        <v>0</v>
      </c>
      <c r="P102" s="27">
        <f>'[7]CO2-emissions ADV'!F30</f>
        <v>0</v>
      </c>
      <c r="Q102" s="27">
        <f>'[7]CO2-emissions ADV'!G30</f>
        <v>0</v>
      </c>
      <c r="R102" s="27">
        <f>'[7]CO2-emissions ADV'!H30</f>
        <v>0</v>
      </c>
      <c r="S102" s="27">
        <f>'[7]CO2-emissions ADV'!I30</f>
        <v>0</v>
      </c>
      <c r="T102" s="27">
        <f>'[7]CO2-emissions ADV'!J30</f>
        <v>0</v>
      </c>
      <c r="U102" s="27">
        <f>'[7]CO2-emissions ADV'!K30</f>
        <v>0</v>
      </c>
      <c r="V102" s="26">
        <f>'[7]CO2-emissions ADV'!L30</f>
        <v>0</v>
      </c>
    </row>
    <row r="103" spans="2:22" x14ac:dyDescent="0.2">
      <c r="B103" s="28" t="str">
        <f>'[7]Transport ADV'!C42</f>
        <v>total RES</v>
      </c>
      <c r="C103" s="27">
        <f>'[7]Transport ADV'!D42</f>
        <v>568.85213749158754</v>
      </c>
      <c r="D103" s="27">
        <f>'[7]Transport ADV'!E42</f>
        <v>714.92911174022686</v>
      </c>
      <c r="E103" s="27">
        <f>'[7]Transport ADV'!F42</f>
        <v>1169.0575130647394</v>
      </c>
      <c r="F103" s="27">
        <f>'[7]Transport ADV'!G42</f>
        <v>1748.2064125976879</v>
      </c>
      <c r="G103" s="27">
        <f>'[7]Transport ADV'!H42</f>
        <v>2622.4079926324439</v>
      </c>
      <c r="H103" s="27">
        <f>'[7]Transport ADV'!I42</f>
        <v>3447.7046512680877</v>
      </c>
      <c r="I103" s="27">
        <f>'[7]Transport ADV'!J42</f>
        <v>4280.0681692664057</v>
      </c>
      <c r="J103" s="27">
        <f>'[7]Transport ADV'!K42</f>
        <v>4817.5588782058985</v>
      </c>
      <c r="K103" s="26">
        <f>'[7]Transport ADV'!L42</f>
        <v>4743.545470832174</v>
      </c>
      <c r="M103" s="28" t="str">
        <f>'[7]CO2-emissions ADV'!C31</f>
        <v>without credit for CHP heat</v>
      </c>
      <c r="N103" s="27">
        <f>'[7]CO2-emissions ADV'!D31</f>
        <v>0</v>
      </c>
      <c r="O103" s="27">
        <f>'[7]CO2-emissions ADV'!E31</f>
        <v>0</v>
      </c>
      <c r="P103" s="27">
        <f>'[7]CO2-emissions ADV'!F31</f>
        <v>0</v>
      </c>
      <c r="Q103" s="27">
        <f>'[7]CO2-emissions ADV'!G31</f>
        <v>0</v>
      </c>
      <c r="R103" s="27">
        <f>'[7]CO2-emissions ADV'!H31</f>
        <v>0</v>
      </c>
      <c r="S103" s="27">
        <f>'[7]CO2-emissions ADV'!I31</f>
        <v>0</v>
      </c>
      <c r="T103" s="27">
        <f>'[7]CO2-emissions ADV'!J31</f>
        <v>0</v>
      </c>
      <c r="U103" s="27">
        <f>'[7]CO2-emissions ADV'!K31</f>
        <v>0</v>
      </c>
      <c r="V103" s="26">
        <f>'[7]CO2-emissions ADV'!L31</f>
        <v>0</v>
      </c>
    </row>
    <row r="104" spans="2:22" ht="13.5" thickBot="1" x14ac:dyDescent="0.25">
      <c r="B104" s="25" t="str">
        <f>'[7]Transport ADV'!C43</f>
        <v>RES share</v>
      </c>
      <c r="C104" s="24">
        <f>'[7]Transport ADV'!D43</f>
        <v>8.3175099337699496E-2</v>
      </c>
      <c r="D104" s="24">
        <f>'[7]Transport ADV'!E43</f>
        <v>9.7525608422389068E-2</v>
      </c>
      <c r="E104" s="24">
        <f>'[7]Transport ADV'!F43</f>
        <v>0.15236936372282886</v>
      </c>
      <c r="F104" s="24">
        <f>'[7]Transport ADV'!G43</f>
        <v>0.2404679655596656</v>
      </c>
      <c r="G104" s="24">
        <f>'[7]Transport ADV'!H43</f>
        <v>0.39174631926163483</v>
      </c>
      <c r="H104" s="24">
        <f>'[7]Transport ADV'!I43</f>
        <v>0.56914179772796036</v>
      </c>
      <c r="I104" s="24">
        <f>'[7]Transport ADV'!J43</f>
        <v>0.78372064699430044</v>
      </c>
      <c r="J104" s="24">
        <f>'[7]Transport ADV'!K43</f>
        <v>0.91596424428493251</v>
      </c>
      <c r="K104" s="23">
        <f>'[7]Transport ADV'!L43</f>
        <v>0.99999812555235967</v>
      </c>
      <c r="M104" s="28" t="str">
        <f>'[7]CO2-emissions ADV'!C32</f>
        <v xml:space="preserve">  - CO2 intensity fossil electr. generation</v>
      </c>
      <c r="N104" s="27">
        <f>'[7]CO2-emissions ADV'!D32</f>
        <v>642.73953567951958</v>
      </c>
      <c r="O104" s="27">
        <f>'[7]CO2-emissions ADV'!E32</f>
        <v>634.44368319594525</v>
      </c>
      <c r="P104" s="27">
        <f>'[7]CO2-emissions ADV'!F32</f>
        <v>615.92836770534257</v>
      </c>
      <c r="Q104" s="27">
        <f>'[7]CO2-emissions ADV'!G32</f>
        <v>554.81751090190789</v>
      </c>
      <c r="R104" s="27">
        <f>'[7]CO2-emissions ADV'!H32</f>
        <v>490.14539365496609</v>
      </c>
      <c r="S104" s="27">
        <f>'[7]CO2-emissions ADV'!I32</f>
        <v>465.16826352057046</v>
      </c>
      <c r="T104" s="27">
        <f>'[7]CO2-emissions ADV'!J32</f>
        <v>467.90491866852506</v>
      </c>
      <c r="U104" s="27">
        <f>'[7]CO2-emissions ADV'!K32</f>
        <v>466.70272450528614</v>
      </c>
      <c r="V104" s="26">
        <f>'[7]CO2-emissions ADV'!L32</f>
        <v>0</v>
      </c>
    </row>
    <row r="105" spans="2:22" ht="13.5" thickBot="1" x14ac:dyDescent="0.25">
      <c r="M105" s="28" t="str">
        <f>'[7]CO2-emissions ADV'!C33</f>
        <v xml:space="preserve">  - CO2 intensity total electr. generation</v>
      </c>
      <c r="N105" s="27">
        <f>'[7]CO2-emissions ADV'!D33</f>
        <v>216.33298915663235</v>
      </c>
      <c r="O105" s="27">
        <f>'[7]CO2-emissions ADV'!E33</f>
        <v>199.39781418794664</v>
      </c>
      <c r="P105" s="27">
        <f>'[7]CO2-emissions ADV'!F33</f>
        <v>152.57098026228826</v>
      </c>
      <c r="Q105" s="27">
        <f>'[7]CO2-emissions ADV'!G33</f>
        <v>98.871480724270725</v>
      </c>
      <c r="R105" s="27">
        <f>'[7]CO2-emissions ADV'!H33</f>
        <v>51.275428116673638</v>
      </c>
      <c r="S105" s="27">
        <f>'[7]CO2-emissions ADV'!I33</f>
        <v>28.398166004048747</v>
      </c>
      <c r="T105" s="27">
        <f>'[7]CO2-emissions ADV'!J33</f>
        <v>21.211636391931563</v>
      </c>
      <c r="U105" s="27">
        <f>'[7]CO2-emissions ADV'!K33</f>
        <v>11.770261199966775</v>
      </c>
      <c r="V105" s="26">
        <f>'[7]CO2-emissions ADV'!L33</f>
        <v>2.5411630796418005E-3</v>
      </c>
    </row>
    <row r="106" spans="2:22" x14ac:dyDescent="0.2">
      <c r="B106" s="38" t="str">
        <f>'[7]Heat supply ADV'!D4</f>
        <v>Heat supply in PJ/a</v>
      </c>
      <c r="C106" s="37" t="str">
        <f>'[7]Heat supply ADV'!D5</f>
        <v>Scenario:</v>
      </c>
      <c r="D106" s="37" t="str">
        <f>'[7]Heat supply ADV'!E5</f>
        <v>Latin America Advanced Energy [R]Evolution (2015)</v>
      </c>
      <c r="E106" s="37"/>
      <c r="F106" s="37"/>
      <c r="G106" s="37"/>
      <c r="H106" s="37"/>
      <c r="I106" s="37"/>
      <c r="J106" s="37"/>
      <c r="K106" s="36"/>
      <c r="M106" s="28"/>
      <c r="N106" s="27"/>
      <c r="O106" s="27"/>
      <c r="P106" s="27"/>
      <c r="Q106" s="27"/>
      <c r="R106" s="27"/>
      <c r="S106" s="27"/>
      <c r="T106" s="27"/>
      <c r="U106" s="27"/>
      <c r="V106" s="26"/>
    </row>
    <row r="107" spans="2:22" x14ac:dyDescent="0.2">
      <c r="B107" s="28"/>
      <c r="C107" s="27"/>
      <c r="D107" s="27"/>
      <c r="E107" s="27"/>
      <c r="F107" s="27"/>
      <c r="G107" s="27"/>
      <c r="H107" s="27"/>
      <c r="I107" s="27"/>
      <c r="J107" s="27"/>
      <c r="K107" s="26"/>
      <c r="M107" s="28" t="str">
        <f>'[7]CO2-emissions ADV'!C36</f>
        <v>CO2 emissions by sector</v>
      </c>
      <c r="N107" s="27">
        <f>'[7]CO2-emissions ADV'!D36</f>
        <v>1225.9391072723581</v>
      </c>
      <c r="O107" s="27">
        <f>'[7]CO2-emissions ADV'!E36</f>
        <v>1266.3030964109071</v>
      </c>
      <c r="P107" s="27">
        <f>'[7]CO2-emissions ADV'!F36</f>
        <v>1170.8190369561719</v>
      </c>
      <c r="Q107" s="27">
        <f>'[7]CO2-emissions ADV'!G36</f>
        <v>922.69043929520103</v>
      </c>
      <c r="R107" s="27">
        <f>'[7]CO2-emissions ADV'!H36</f>
        <v>669.7759915637713</v>
      </c>
      <c r="S107" s="27">
        <f>'[7]CO2-emissions ADV'!I36</f>
        <v>413.95346276856674</v>
      </c>
      <c r="T107" s="27">
        <f>'[7]CO2-emissions ADV'!J36</f>
        <v>234.44191864447325</v>
      </c>
      <c r="U107" s="27">
        <f>'[7]CO2-emissions ADV'!K36</f>
        <v>107.67399167775835</v>
      </c>
      <c r="V107" s="26">
        <f>'[7]CO2-emissions ADV'!L36</f>
        <v>1.1517771723435268E-2</v>
      </c>
    </row>
    <row r="108" spans="2:22" x14ac:dyDescent="0.2">
      <c r="B108" s="49"/>
      <c r="C108" s="33">
        <f>'[7]Heat supply ADV'!D8</f>
        <v>2012</v>
      </c>
      <c r="D108" s="33">
        <f>'[7]Heat supply ADV'!E8</f>
        <v>2015</v>
      </c>
      <c r="E108" s="33">
        <f>'[7]Heat supply ADV'!F8</f>
        <v>2020</v>
      </c>
      <c r="F108" s="33">
        <f>'[7]Heat supply ADV'!G8</f>
        <v>2025</v>
      </c>
      <c r="G108" s="33">
        <f>'[7]Heat supply ADV'!H8</f>
        <v>2030</v>
      </c>
      <c r="H108" s="33">
        <f>'[7]Heat supply ADV'!I8</f>
        <v>2035</v>
      </c>
      <c r="I108" s="33">
        <f>'[7]Heat supply ADV'!J8</f>
        <v>2040</v>
      </c>
      <c r="J108" s="33">
        <f>'[7]Heat supply ADV'!K8</f>
        <v>2045</v>
      </c>
      <c r="K108" s="32">
        <f>'[7]Heat supply ADV'!L8</f>
        <v>2050</v>
      </c>
      <c r="M108" s="28" t="str">
        <f>'[7]CO2-emissions ADV'!C37</f>
        <v xml:space="preserve">  - % of 1990 emissions (578 Mill t)</v>
      </c>
      <c r="N108" s="30">
        <f>'[7]CO2-emissions ADV'!D37</f>
        <v>2.1210019156961213</v>
      </c>
      <c r="O108" s="30">
        <f>'[7]CO2-emissions ADV'!E37</f>
        <v>2.1908358069392855</v>
      </c>
      <c r="P108" s="30">
        <f>'[7]CO2-emissions ADV'!F37</f>
        <v>2.025638472242512</v>
      </c>
      <c r="Q108" s="30">
        <f>'[7]CO2-emissions ADV'!G37</f>
        <v>1.5963502409951575</v>
      </c>
      <c r="R108" s="30">
        <f>'[7]CO2-emissions ADV'!H37</f>
        <v>1.1587819923248639</v>
      </c>
      <c r="S108" s="30">
        <f>'[7]CO2-emissions ADV'!I37</f>
        <v>0.71618246153731269</v>
      </c>
      <c r="T108" s="30">
        <f>'[7]CO2-emissions ADV'!J37</f>
        <v>0.40560885578628592</v>
      </c>
      <c r="U108" s="30">
        <f>'[7]CO2-emissions ADV'!K37</f>
        <v>0.18628718283349197</v>
      </c>
      <c r="V108" s="29">
        <f>'[7]CO2-emissions ADV'!L37</f>
        <v>1.9926940697984893E-5</v>
      </c>
    </row>
    <row r="109" spans="2:22" x14ac:dyDescent="0.2">
      <c r="B109" s="28"/>
      <c r="C109" s="27"/>
      <c r="D109" s="27"/>
      <c r="E109" s="27"/>
      <c r="F109" s="27"/>
      <c r="G109" s="27"/>
      <c r="H109" s="27"/>
      <c r="I109" s="27"/>
      <c r="J109" s="27"/>
      <c r="K109" s="26"/>
      <c r="M109" s="28"/>
      <c r="N109" s="27"/>
      <c r="O109" s="27"/>
      <c r="P109" s="27"/>
      <c r="Q109" s="27"/>
      <c r="R109" s="27"/>
      <c r="S109" s="27"/>
      <c r="T109" s="27"/>
      <c r="U109" s="27"/>
      <c r="V109" s="26"/>
    </row>
    <row r="110" spans="2:22" x14ac:dyDescent="0.2">
      <c r="B110" s="28" t="str">
        <f>'[7]Heat supply ADV'!C10</f>
        <v>District heating plants</v>
      </c>
      <c r="C110" s="27">
        <f>'[7]Heat supply ADV'!D10</f>
        <v>2.3022333951926376E-3</v>
      </c>
      <c r="D110" s="27">
        <f>'[7]Heat supply ADV'!E10</f>
        <v>0.17806480802112307</v>
      </c>
      <c r="E110" s="27">
        <f>'[7]Heat supply ADV'!F10</f>
        <v>2.8596178318392589</v>
      </c>
      <c r="F110" s="27">
        <f>'[7]Heat supply ADV'!G10</f>
        <v>8.8736600478731127</v>
      </c>
      <c r="G110" s="27">
        <f>'[7]Heat supply ADV'!H10</f>
        <v>22.033384451812616</v>
      </c>
      <c r="H110" s="27">
        <f>'[7]Heat supply ADV'!I10</f>
        <v>49.03646178135935</v>
      </c>
      <c r="I110" s="27">
        <f>'[7]Heat supply ADV'!J10</f>
        <v>79.10773849803158</v>
      </c>
      <c r="J110" s="27">
        <f>'[7]Heat supply ADV'!K10</f>
        <v>91.690233032782928</v>
      </c>
      <c r="K110" s="26">
        <f>'[7]Heat supply ADV'!L10</f>
        <v>108.62323084984297</v>
      </c>
      <c r="M110" s="28" t="str">
        <f>'[7]CO2-emissions ADV'!C39</f>
        <v xml:space="preserve">  - Industry 1)</v>
      </c>
      <c r="N110" s="27">
        <f>'[7]CO2-emissions ADV'!D39</f>
        <v>261.82416248385857</v>
      </c>
      <c r="O110" s="27">
        <f>'[7]CO2-emissions ADV'!E39</f>
        <v>292.11119421523165</v>
      </c>
      <c r="P110" s="27">
        <f>'[7]CO2-emissions ADV'!F39</f>
        <v>283.58932654755228</v>
      </c>
      <c r="Q110" s="27">
        <f>'[7]CO2-emissions ADV'!G39</f>
        <v>216.14995572128038</v>
      </c>
      <c r="R110" s="27">
        <f>'[7]CO2-emissions ADV'!H39</f>
        <v>178.37142464141289</v>
      </c>
      <c r="S110" s="27">
        <f>'[7]CO2-emissions ADV'!I39</f>
        <v>110.17445737469629</v>
      </c>
      <c r="T110" s="27">
        <f>'[7]CO2-emissions ADV'!J39</f>
        <v>73.837483062267978</v>
      </c>
      <c r="U110" s="27">
        <f>'[7]CO2-emissions ADV'!K39</f>
        <v>37.574477945288734</v>
      </c>
      <c r="V110" s="26">
        <f>'[7]CO2-emissions ADV'!L39</f>
        <v>-1.4076000364850757E-6</v>
      </c>
    </row>
    <row r="111" spans="2:22" x14ac:dyDescent="0.2">
      <c r="B111" s="28" t="str">
        <f>'[7]Heat supply ADV'!C11</f>
        <v xml:space="preserve">  - Fossil fuels</v>
      </c>
      <c r="C111" s="27">
        <f>'[7]Heat supply ADV'!D11</f>
        <v>2.3022333951926376E-3</v>
      </c>
      <c r="D111" s="27">
        <f>'[7]Heat supply ADV'!E11</f>
        <v>0.17806480802112307</v>
      </c>
      <c r="E111" s="27">
        <f>'[7]Heat supply ADV'!F11</f>
        <v>0.31484392328550243</v>
      </c>
      <c r="F111" s="27">
        <f>'[7]Heat supply ADV'!G11</f>
        <v>0.79951677031336821</v>
      </c>
      <c r="G111" s="27">
        <f>'[7]Heat supply ADV'!H11</f>
        <v>1.5445402500720646</v>
      </c>
      <c r="H111" s="27">
        <f>'[7]Heat supply ADV'!I11</f>
        <v>2.2115444263393078</v>
      </c>
      <c r="I111" s="27">
        <f>'[7]Heat supply ADV'!J11</f>
        <v>1.590065543810437</v>
      </c>
      <c r="J111" s="27">
        <f>'[7]Heat supply ADV'!K11</f>
        <v>0.92607135363111071</v>
      </c>
      <c r="K111" s="26">
        <f>'[7]Heat supply ADV'!L11</f>
        <v>1.0862323084988062E-2</v>
      </c>
      <c r="M111" s="28" t="str">
        <f>'[7]CO2-emissions ADV'!C40</f>
        <v xml:space="preserve">  - Other sectors 1)</v>
      </c>
      <c r="N111" s="27">
        <f>'[7]CO2-emissions ADV'!D40</f>
        <v>129.72660728710272</v>
      </c>
      <c r="O111" s="27">
        <f>'[7]CO2-emissions ADV'!E40</f>
        <v>136.81176036004973</v>
      </c>
      <c r="P111" s="27">
        <f>'[7]CO2-emissions ADV'!F40</f>
        <v>125.80677278713175</v>
      </c>
      <c r="Q111" s="27">
        <f>'[7]CO2-emissions ADV'!G40</f>
        <v>101.17005372758052</v>
      </c>
      <c r="R111" s="27">
        <f>'[7]CO2-emissions ADV'!H40</f>
        <v>85.28556848029146</v>
      </c>
      <c r="S111" s="27">
        <f>'[7]CO2-emissions ADV'!I40</f>
        <v>62.357571606549214</v>
      </c>
      <c r="T111" s="27">
        <f>'[7]CO2-emissions ADV'!J40</f>
        <v>44.486020626917586</v>
      </c>
      <c r="U111" s="27">
        <f>'[7]CO2-emissions ADV'!K40</f>
        <v>27.169704734417383</v>
      </c>
      <c r="V111" s="26">
        <f>'[7]CO2-emissions ADV'!L40</f>
        <v>4.8653737672622445E-9</v>
      </c>
    </row>
    <row r="112" spans="2:22" x14ac:dyDescent="0.2">
      <c r="B112" s="28" t="str">
        <f>'[7]Heat supply ADV'!C12</f>
        <v xml:space="preserve">  - Biomass</v>
      </c>
      <c r="C112" s="27">
        <f>'[7]Heat supply ADV'!D12</f>
        <v>0</v>
      </c>
      <c r="D112" s="27">
        <f>'[7]Heat supply ADV'!E12</f>
        <v>0</v>
      </c>
      <c r="E112" s="27">
        <f>'[7]Heat supply ADV'!F12</f>
        <v>2.0014465205042971</v>
      </c>
      <c r="F112" s="27">
        <f>'[7]Heat supply ADV'!G12</f>
        <v>6.12193806702766</v>
      </c>
      <c r="G112" s="27">
        <f>'[7]Heat supply ADV'!H12</f>
        <v>14.980498088787394</v>
      </c>
      <c r="H112" s="27">
        <f>'[7]Heat supply ADV'!I12</f>
        <v>32.113978820612239</v>
      </c>
      <c r="I112" s="27">
        <f>'[7]Heat supply ADV'!J12</f>
        <v>49.829964479910089</v>
      </c>
      <c r="J112" s="27">
        <f>'[7]Heat supply ADV'!K12</f>
        <v>54.088068466038649</v>
      </c>
      <c r="K112" s="26">
        <f>'[7]Heat supply ADV'!L12</f>
        <v>48.869591559344357</v>
      </c>
      <c r="M112" s="28" t="str">
        <f>'[7]CO2-emissions ADV'!C41</f>
        <v xml:space="preserve">  - Transport</v>
      </c>
      <c r="N112" s="27">
        <f>'[7]CO2-emissions ADV'!D41</f>
        <v>470.3007438899424</v>
      </c>
      <c r="O112" s="27">
        <f>'[7]CO2-emissions ADV'!E41</f>
        <v>495.25492787267683</v>
      </c>
      <c r="P112" s="27">
        <f>'[7]CO2-emissions ADV'!F41</f>
        <v>482.27005389946237</v>
      </c>
      <c r="Q112" s="27">
        <f>'[7]CO2-emissions ADV'!G41</f>
        <v>398.3857803521671</v>
      </c>
      <c r="R112" s="27">
        <f>'[7]CO2-emissions ADV'!H41</f>
        <v>287.93790997455085</v>
      </c>
      <c r="S112" s="27">
        <f>'[7]CO2-emissions ADV'!I41</f>
        <v>178.17948368617047</v>
      </c>
      <c r="T112" s="27">
        <f>'[7]CO2-emissions ADV'!J41</f>
        <v>73.860735538484121</v>
      </c>
      <c r="U112" s="27">
        <f>'[7]CO2-emissions ADV'!K41</f>
        <v>24.880111158173786</v>
      </c>
      <c r="V112" s="26">
        <f>'[7]CO2-emissions ADV'!L41</f>
        <v>1.7255573272705082E-13</v>
      </c>
    </row>
    <row r="113" spans="2:22" x14ac:dyDescent="0.2">
      <c r="B113" s="28" t="str">
        <f>'[7]Heat supply ADV'!C13</f>
        <v xml:space="preserve">  - Solar collectors</v>
      </c>
      <c r="C113" s="27">
        <f>'[7]Heat supply ADV'!D13</f>
        <v>0</v>
      </c>
      <c r="D113" s="27">
        <f>'[7]Heat supply ADV'!E13</f>
        <v>0</v>
      </c>
      <c r="E113" s="27">
        <f>'[7]Heat supply ADV'!F13</f>
        <v>0.25736560486553328</v>
      </c>
      <c r="F113" s="27">
        <f>'[7]Heat supply ADV'!G13</f>
        <v>1.0648392057447735</v>
      </c>
      <c r="G113" s="27">
        <f>'[7]Heat supply ADV'!H13</f>
        <v>3.3050076677718918</v>
      </c>
      <c r="H113" s="27">
        <f>'[7]Heat supply ADV'!I13</f>
        <v>8.5813808117378851</v>
      </c>
      <c r="I113" s="27">
        <f>'[7]Heat supply ADV'!J13</f>
        <v>15.821547699606315</v>
      </c>
      <c r="J113" s="27">
        <f>'[7]Heat supply ADV'!K13</f>
        <v>20.630302432376162</v>
      </c>
      <c r="K113" s="26">
        <f>'[7]Heat supply ADV'!L13</f>
        <v>38.018130797445039</v>
      </c>
      <c r="M113" s="28" t="str">
        <f>'[7]CO2-emissions ADV'!C42</f>
        <v xml:space="preserve">  - Power generation 2) </v>
      </c>
      <c r="N113" s="27">
        <f>'[7]CO2-emissions ADV'!D42</f>
        <v>248.15928316717319</v>
      </c>
      <c r="O113" s="27">
        <f>'[7]CO2-emissions ADV'!E42</f>
        <v>254.89678895204636</v>
      </c>
      <c r="P113" s="27">
        <f>'[7]CO2-emissions ADV'!F42</f>
        <v>214.675608653734</v>
      </c>
      <c r="Q113" s="27">
        <f>'[7]CO2-emissions ADV'!G42</f>
        <v>159.29503222692674</v>
      </c>
      <c r="R113" s="27">
        <f>'[7]CO2-emissions ADV'!H42</f>
        <v>87.960298558793454</v>
      </c>
      <c r="S113" s="27">
        <f>'[7]CO2-emissions ADV'!I42</f>
        <v>47.288171361738165</v>
      </c>
      <c r="T113" s="27">
        <f>'[7]CO2-emissions ADV'!J42</f>
        <v>34.876215021567525</v>
      </c>
      <c r="U113" s="27">
        <f>'[7]CO2-emissions ADV'!K42</f>
        <v>15.783092354095334</v>
      </c>
      <c r="V113" s="26">
        <f>'[7]CO2-emissions ADV'!L42</f>
        <v>1.0348265403559558E-2</v>
      </c>
    </row>
    <row r="114" spans="2:22" x14ac:dyDescent="0.2">
      <c r="B114" s="28" t="str">
        <f>'[7]Heat supply ADV'!C14</f>
        <v xml:space="preserve">  - Geothermal</v>
      </c>
      <c r="C114" s="27">
        <f>'[7]Heat supply ADV'!D14</f>
        <v>0</v>
      </c>
      <c r="D114" s="27">
        <f>'[7]Heat supply ADV'!E14</f>
        <v>0</v>
      </c>
      <c r="E114" s="27">
        <f>'[7]Heat supply ADV'!F14</f>
        <v>0.2859617831839259</v>
      </c>
      <c r="F114" s="27">
        <f>'[7]Heat supply ADV'!G14</f>
        <v>0.88736600478731131</v>
      </c>
      <c r="G114" s="27">
        <f>'[7]Heat supply ADV'!H14</f>
        <v>2.2033384451812612</v>
      </c>
      <c r="H114" s="27">
        <f>'[7]Heat supply ADV'!I14</f>
        <v>6.1295577226699178</v>
      </c>
      <c r="I114" s="27">
        <f>'[7]Heat supply ADV'!J14</f>
        <v>11.866160774704735</v>
      </c>
      <c r="J114" s="27">
        <f>'[7]Heat supply ADV'!K14</f>
        <v>16.045790780737011</v>
      </c>
      <c r="K114" s="26">
        <f>'[7]Heat supply ADV'!L14</f>
        <v>21.724646169968594</v>
      </c>
      <c r="M114" s="28" t="str">
        <f>'[7]CO2-emissions ADV'!C43</f>
        <v xml:space="preserve">  - Other conversion 3)</v>
      </c>
      <c r="N114" s="27">
        <f>'[7]CO2-emissions ADV'!D43</f>
        <v>115.9283104442811</v>
      </c>
      <c r="O114" s="27">
        <f>'[7]CO2-emissions ADV'!E43</f>
        <v>87.22842501090264</v>
      </c>
      <c r="P114" s="27">
        <f>'[7]CO2-emissions ADV'!F43</f>
        <v>64.477275068291689</v>
      </c>
      <c r="Q114" s="27">
        <f>'[7]CO2-emissions ADV'!G43</f>
        <v>47.689617267246255</v>
      </c>
      <c r="R114" s="27">
        <f>'[7]CO2-emissions ADV'!H43</f>
        <v>30.220789908722629</v>
      </c>
      <c r="S114" s="27">
        <f>'[7]CO2-emissions ADV'!I43</f>
        <v>15.953778739412675</v>
      </c>
      <c r="T114" s="27">
        <f>'[7]CO2-emissions ADV'!J43</f>
        <v>7.381464395236021</v>
      </c>
      <c r="U114" s="27">
        <f>'[7]CO2-emissions ADV'!K43</f>
        <v>2.2666054857831237</v>
      </c>
      <c r="V114" s="26">
        <f>'[7]CO2-emissions ADV'!L43</f>
        <v>1.1709090543658724E-3</v>
      </c>
    </row>
    <row r="115" spans="2:22" x14ac:dyDescent="0.2">
      <c r="B115" s="28"/>
      <c r="C115" s="27"/>
      <c r="D115" s="27"/>
      <c r="E115" s="27"/>
      <c r="F115" s="27"/>
      <c r="G115" s="27"/>
      <c r="H115" s="27"/>
      <c r="I115" s="27"/>
      <c r="J115" s="27"/>
      <c r="K115" s="26"/>
      <c r="M115" s="28"/>
      <c r="N115" s="27"/>
      <c r="O115" s="27"/>
      <c r="P115" s="27"/>
      <c r="Q115" s="27"/>
      <c r="R115" s="27"/>
      <c r="S115" s="27"/>
      <c r="T115" s="27"/>
      <c r="U115" s="27"/>
      <c r="V115" s="26"/>
    </row>
    <row r="116" spans="2:22" x14ac:dyDescent="0.2">
      <c r="B116" s="28" t="str">
        <f>'[7]Heat supply ADV'!C16</f>
        <v xml:space="preserve">Heat from CHP 1) </v>
      </c>
      <c r="C116" s="27">
        <f>'[7]Heat supply ADV'!D16</f>
        <v>133.71085870738534</v>
      </c>
      <c r="D116" s="27">
        <f>'[7]Heat supply ADV'!E16</f>
        <v>149.72153800715358</v>
      </c>
      <c r="E116" s="27">
        <f>'[7]Heat supply ADV'!F16</f>
        <v>226.95980280864964</v>
      </c>
      <c r="F116" s="27">
        <f>'[7]Heat supply ADV'!G16</f>
        <v>384.51833201922443</v>
      </c>
      <c r="G116" s="27">
        <f>'[7]Heat supply ADV'!H16</f>
        <v>602.22747535901817</v>
      </c>
      <c r="H116" s="27">
        <f>'[7]Heat supply ADV'!I16</f>
        <v>984.22977838563975</v>
      </c>
      <c r="I116" s="27">
        <f>'[7]Heat supply ADV'!J16</f>
        <v>1387.9643057930177</v>
      </c>
      <c r="J116" s="27">
        <f>'[7]Heat supply ADV'!K16</f>
        <v>1941.3035642793557</v>
      </c>
      <c r="K116" s="26">
        <f>'[7]Heat supply ADV'!L16</f>
        <v>2539.3772560603597</v>
      </c>
      <c r="M116" s="28" t="str">
        <f>'[7]CO2-emissions ADV'!C45</f>
        <v>Population (Mill.)</v>
      </c>
      <c r="N116" s="27">
        <f>'[7]CO2-emissions ADV'!D45</f>
        <v>485.18542100000002</v>
      </c>
      <c r="O116" s="27">
        <f>'[7]CO2-emissions ADV'!E45</f>
        <v>501.09107899999998</v>
      </c>
      <c r="P116" s="27">
        <f>'[7]CO2-emissions ADV'!F45</f>
        <v>526.00510999999995</v>
      </c>
      <c r="Q116" s="27">
        <f>'[7]CO2-emissions ADV'!G45</f>
        <v>548.85667999999998</v>
      </c>
      <c r="R116" s="27">
        <f>'[7]CO2-emissions ADV'!H45</f>
        <v>569.215869</v>
      </c>
      <c r="S116" s="27">
        <f>'[7]CO2-emissions ADV'!I45</f>
        <v>586.76229999999998</v>
      </c>
      <c r="T116" s="27">
        <f>'[7]CO2-emissions ADV'!J45</f>
        <v>601.40041199999996</v>
      </c>
      <c r="U116" s="27">
        <f>'[7]CO2-emissions ADV'!K45</f>
        <v>613.08233800000005</v>
      </c>
      <c r="V116" s="26">
        <f>'[7]CO2-emissions ADV'!L45</f>
        <v>621.759817</v>
      </c>
    </row>
    <row r="117" spans="2:22" ht="13.5" thickBot="1" x14ac:dyDescent="0.25">
      <c r="B117" s="28" t="str">
        <f>'[7]Heat supply ADV'!C17</f>
        <v xml:space="preserve">  - Fossil fuels</v>
      </c>
      <c r="C117" s="27">
        <f>'[7]Heat supply ADV'!D17</f>
        <v>60.006964309217111</v>
      </c>
      <c r="D117" s="27">
        <f>'[7]Heat supply ADV'!E17</f>
        <v>62.93628567239336</v>
      </c>
      <c r="E117" s="27">
        <f>'[7]Heat supply ADV'!F17</f>
        <v>78.061818350762834</v>
      </c>
      <c r="F117" s="27">
        <f>'[7]Heat supply ADV'!G17</f>
        <v>103.88946824663735</v>
      </c>
      <c r="G117" s="27">
        <f>'[7]Heat supply ADV'!H17</f>
        <v>155.43479321250061</v>
      </c>
      <c r="H117" s="27">
        <f>'[7]Heat supply ADV'!I17</f>
        <v>240.59752988189294</v>
      </c>
      <c r="I117" s="27">
        <f>'[7]Heat supply ADV'!J17</f>
        <v>287.85752665984757</v>
      </c>
      <c r="J117" s="27">
        <f>'[7]Heat supply ADV'!K17</f>
        <v>244.68082141390656</v>
      </c>
      <c r="K117" s="26">
        <f>'[7]Heat supply ADV'!L17</f>
        <v>-4.3693201455001776E-6</v>
      </c>
      <c r="M117" s="25" t="str">
        <f>'[7]CO2-emissions ADV'!C46</f>
        <v>CO2 emissions per capita (t/capita)</v>
      </c>
      <c r="N117" s="48">
        <f>'[7]CO2-emissions ADV'!D46</f>
        <v>2.5267434968380016</v>
      </c>
      <c r="O117" s="48">
        <f>'[7]CO2-emissions ADV'!E46</f>
        <v>2.5270916794966674</v>
      </c>
      <c r="P117" s="48">
        <f>'[7]CO2-emissions ADV'!F46</f>
        <v>2.2258700812928831</v>
      </c>
      <c r="Q117" s="48">
        <f>'[7]CO2-emissions ADV'!G46</f>
        <v>1.6811136183952449</v>
      </c>
      <c r="R117" s="48">
        <f>'[7]CO2-emissions ADV'!H46</f>
        <v>1.1766642991532117</v>
      </c>
      <c r="S117" s="48">
        <f>'[7]CO2-emissions ADV'!I46</f>
        <v>0.7054874908775951</v>
      </c>
      <c r="T117" s="48">
        <f>'[7]CO2-emissions ADV'!J46</f>
        <v>0.38982666783486219</v>
      </c>
      <c r="U117" s="48">
        <f>'[7]CO2-emissions ADV'!K46</f>
        <v>0.17562729343828912</v>
      </c>
      <c r="V117" s="47">
        <f>'[7]CO2-emissions ADV'!L46</f>
        <v>1.8524471039329433E-5</v>
      </c>
    </row>
    <row r="118" spans="2:22" ht="13.5" thickBot="1" x14ac:dyDescent="0.25">
      <c r="B118" s="28" t="str">
        <f>'[7]Heat supply ADV'!C18</f>
        <v xml:space="preserve">  - Biomass</v>
      </c>
      <c r="C118" s="27">
        <f>'[7]Heat supply ADV'!D18</f>
        <v>73.70388494954824</v>
      </c>
      <c r="D118" s="27">
        <f>'[7]Heat supply ADV'!E18</f>
        <v>86.785242418690302</v>
      </c>
      <c r="E118" s="27">
        <f>'[7]Heat supply ADV'!F18</f>
        <v>141.21081659346578</v>
      </c>
      <c r="F118" s="27">
        <f>'[7]Heat supply ADV'!G18</f>
        <v>248.34672976682583</v>
      </c>
      <c r="G118" s="27">
        <f>'[7]Heat supply ADV'!H18</f>
        <v>369.81695057710579</v>
      </c>
      <c r="H118" s="27">
        <f>'[7]Heat supply ADV'!I18</f>
        <v>513.52909415889565</v>
      </c>
      <c r="I118" s="27">
        <f>'[7]Heat supply ADV'!J18</f>
        <v>662.93478614978164</v>
      </c>
      <c r="J118" s="27">
        <f>'[7]Heat supply ADV'!K18</f>
        <v>811.10889103524619</v>
      </c>
      <c r="K118" s="26">
        <f>'[7]Heat supply ADV'!L18</f>
        <v>1173.2391104296801</v>
      </c>
    </row>
    <row r="119" spans="2:22" x14ac:dyDescent="0.2">
      <c r="B119" s="28" t="str">
        <f>'[7]Heat supply ADV'!C19</f>
        <v xml:space="preserve">  - Geothermal</v>
      </c>
      <c r="C119" s="27">
        <f>'[7]Heat supply ADV'!D19</f>
        <v>5.6755800008999994E-6</v>
      </c>
      <c r="D119" s="27">
        <f>'[7]Heat supply ADV'!E19</f>
        <v>5.9560699300699315E-6</v>
      </c>
      <c r="E119" s="27">
        <f>'[7]Heat supply ADV'!F19</f>
        <v>7.6871633043850265</v>
      </c>
      <c r="F119" s="27">
        <f>'[7]Heat supply ADV'!G19</f>
        <v>31.742129055761186</v>
      </c>
      <c r="G119" s="27">
        <f>'[7]Heat supply ADV'!H19</f>
        <v>70.207731569411777</v>
      </c>
      <c r="H119" s="27">
        <f>'[7]Heat supply ADV'!I19</f>
        <v>196.19381159788486</v>
      </c>
      <c r="I119" s="27">
        <f>'[7]Heat supply ADV'!J19</f>
        <v>357.3282857142857</v>
      </c>
      <c r="J119" s="27">
        <f>'[7]Heat supply ADV'!K19</f>
        <v>667.98632990249189</v>
      </c>
      <c r="K119" s="26">
        <f>'[7]Heat supply ADV'!L19</f>
        <v>798.82578999999998</v>
      </c>
      <c r="M119" s="38" t="str">
        <f>'[7]Primary energy demand ADV'!D4</f>
        <v>Primary energy demand in PJ/a</v>
      </c>
      <c r="N119" s="37" t="str">
        <f>'[7]Primary energy demand ADV'!D5</f>
        <v>Scenario:</v>
      </c>
      <c r="O119" s="37" t="str">
        <f>'[7]Primary energy demand ADV'!E5</f>
        <v>Latin America Advanced Energy [R]Evolution (2015)</v>
      </c>
      <c r="P119" s="37"/>
      <c r="Q119" s="37"/>
      <c r="R119" s="37"/>
      <c r="S119" s="37"/>
      <c r="T119" s="37"/>
      <c r="U119" s="37"/>
      <c r="V119" s="36"/>
    </row>
    <row r="120" spans="2:22" x14ac:dyDescent="0.2">
      <c r="B120" s="28" t="str">
        <f>'[7]Heat supply ADV'!C20</f>
        <v xml:space="preserve">  - Hydrogen</v>
      </c>
      <c r="C120" s="27">
        <f>'[7]Heat supply ADV'!D20</f>
        <v>3.7730400006000004E-6</v>
      </c>
      <c r="D120" s="27">
        <f>'[7]Heat supply ADV'!E20</f>
        <v>3.960000000000001E-6</v>
      </c>
      <c r="E120" s="27">
        <f>'[7]Heat supply ADV'!F20</f>
        <v>4.5600360000000005E-6</v>
      </c>
      <c r="F120" s="27">
        <f>'[7]Heat supply ADV'!G20</f>
        <v>0.54000495000000004</v>
      </c>
      <c r="G120" s="27">
        <f>'[7]Heat supply ADV'!H20</f>
        <v>6.7680000000000007</v>
      </c>
      <c r="H120" s="27">
        <f>'[7]Heat supply ADV'!I20</f>
        <v>33.909342746966288</v>
      </c>
      <c r="I120" s="27">
        <f>'[7]Heat supply ADV'!J20</f>
        <v>79.843707269102978</v>
      </c>
      <c r="J120" s="27">
        <f>'[7]Heat supply ADV'!K20</f>
        <v>217.52752192771084</v>
      </c>
      <c r="K120" s="26">
        <f>'[7]Heat supply ADV'!L20</f>
        <v>567.3123599999999</v>
      </c>
      <c r="M120" s="28"/>
      <c r="N120" s="33">
        <f>'[7]Primary energy demand ADV'!D8</f>
        <v>2012</v>
      </c>
      <c r="O120" s="33">
        <f>'[7]Primary energy demand ADV'!E8</f>
        <v>2015</v>
      </c>
      <c r="P120" s="33">
        <f>'[7]Primary energy demand ADV'!F8</f>
        <v>2020</v>
      </c>
      <c r="Q120" s="33">
        <f>'[7]Primary energy demand ADV'!G8</f>
        <v>2025</v>
      </c>
      <c r="R120" s="33">
        <f>'[7]Primary energy demand ADV'!H8</f>
        <v>2030</v>
      </c>
      <c r="S120" s="33">
        <f>'[7]Primary energy demand ADV'!I8</f>
        <v>2035</v>
      </c>
      <c r="T120" s="33">
        <f>'[7]Primary energy demand ADV'!J8</f>
        <v>2040</v>
      </c>
      <c r="U120" s="33">
        <f>'[7]Primary energy demand ADV'!K8</f>
        <v>2045</v>
      </c>
      <c r="V120" s="32">
        <f>'[7]Primary energy demand ADV'!L8</f>
        <v>2050</v>
      </c>
    </row>
    <row r="121" spans="2:22" x14ac:dyDescent="0.2">
      <c r="B121" s="28"/>
      <c r="C121" s="27"/>
      <c r="D121" s="27"/>
      <c r="E121" s="27"/>
      <c r="F121" s="27"/>
      <c r="G121" s="27"/>
      <c r="H121" s="27"/>
      <c r="I121" s="27"/>
      <c r="J121" s="27"/>
      <c r="K121" s="26"/>
      <c r="M121" s="28"/>
      <c r="N121" s="27"/>
      <c r="O121" s="27"/>
      <c r="P121" s="27"/>
      <c r="Q121" s="27"/>
      <c r="R121" s="27"/>
      <c r="S121" s="27"/>
      <c r="T121" s="27"/>
      <c r="U121" s="27"/>
      <c r="V121" s="26"/>
    </row>
    <row r="122" spans="2:22" x14ac:dyDescent="0.2">
      <c r="B122" s="28" t="str">
        <f>'[7]Heat supply ADV'!C22</f>
        <v>Direct heating</v>
      </c>
      <c r="C122" s="27">
        <f>'[7]Heat supply ADV'!D22</f>
        <v>7353.7127018017891</v>
      </c>
      <c r="D122" s="27">
        <f>'[7]Heat supply ADV'!E22</f>
        <v>7901.6864104931701</v>
      </c>
      <c r="E122" s="27">
        <f>'[7]Heat supply ADV'!F22</f>
        <v>8535.7559477690265</v>
      </c>
      <c r="F122" s="27">
        <f>'[7]Heat supply ADV'!G22</f>
        <v>8144.8163382524071</v>
      </c>
      <c r="G122" s="27">
        <f>'[7]Heat supply ADV'!H22</f>
        <v>8336.8822861654698</v>
      </c>
      <c r="H122" s="27">
        <f>'[7]Heat supply ADV'!I22</f>
        <v>8262.0523097880032</v>
      </c>
      <c r="I122" s="27">
        <f>'[7]Heat supply ADV'!J22</f>
        <v>7922.6232852505809</v>
      </c>
      <c r="J122" s="27">
        <f>'[7]Heat supply ADV'!K22</f>
        <v>7287.549374578788</v>
      </c>
      <c r="K122" s="26">
        <f>'[7]Heat supply ADV'!L22</f>
        <v>6652.7431372588826</v>
      </c>
      <c r="M122" s="28" t="str">
        <f>'[7]Primary energy demand ADV'!C10</f>
        <v>Total</v>
      </c>
      <c r="N122" s="27">
        <f>'[7]Primary energy demand ADV'!D10</f>
        <v>27122.344077384689</v>
      </c>
      <c r="O122" s="27">
        <f>'[7]Primary energy demand ADV'!E10</f>
        <v>28935.570940496385</v>
      </c>
      <c r="P122" s="27">
        <f>'[7]Primary energy demand ADV'!F10</f>
        <v>30231.93042503369</v>
      </c>
      <c r="Q122" s="27">
        <f>'[7]Primary energy demand ADV'!G10</f>
        <v>29071.321807911008</v>
      </c>
      <c r="R122" s="27">
        <f>'[7]Primary energy demand ADV'!H10</f>
        <v>28619.480159997638</v>
      </c>
      <c r="S122" s="27">
        <f>'[7]Primary energy demand ADV'!I10</f>
        <v>28477.701976727549</v>
      </c>
      <c r="T122" s="27">
        <f>'[7]Primary energy demand ADV'!J10</f>
        <v>28572.938429809739</v>
      </c>
      <c r="U122" s="27">
        <f>'[7]Primary energy demand ADV'!K10</f>
        <v>29227.328108206009</v>
      </c>
      <c r="V122" s="26">
        <f>'[7]Primary energy demand ADV'!L10</f>
        <v>28731.287671680551</v>
      </c>
    </row>
    <row r="123" spans="2:22" x14ac:dyDescent="0.2">
      <c r="B123" s="28" t="str">
        <f>'[7]Heat supply ADV'!C23</f>
        <v xml:space="preserve">  - Fossil fuels</v>
      </c>
      <c r="C123" s="27">
        <f>'[7]Heat supply ADV'!D23</f>
        <v>4220.9252269787767</v>
      </c>
      <c r="D123" s="27">
        <f>'[7]Heat supply ADV'!E23</f>
        <v>4678.6345404207823</v>
      </c>
      <c r="E123" s="27">
        <f>'[7]Heat supply ADV'!F23</f>
        <v>4559.6599007682107</v>
      </c>
      <c r="F123" s="27">
        <f>'[7]Heat supply ADV'!G23</f>
        <v>3549.2273122400684</v>
      </c>
      <c r="G123" s="27">
        <f>'[7]Heat supply ADV'!H23</f>
        <v>3004.5682318262261</v>
      </c>
      <c r="H123" s="27">
        <f>'[7]Heat supply ADV'!I23</f>
        <v>1955.8511403732571</v>
      </c>
      <c r="I123" s="27">
        <f>'[7]Heat supply ADV'!J23</f>
        <v>1234.4474634899505</v>
      </c>
      <c r="J123" s="27">
        <f>'[7]Heat supply ADV'!K23</f>
        <v>529.81657873965446</v>
      </c>
      <c r="K123" s="26">
        <f>'[7]Heat supply ADV'!L23</f>
        <v>0</v>
      </c>
      <c r="M123" s="28" t="str">
        <f>'[7]Primary energy demand ADV'!C11</f>
        <v xml:space="preserve">  - Fossil</v>
      </c>
      <c r="N123" s="27">
        <f>'[7]Primary energy demand ADV'!D11</f>
        <v>18956.309799039896</v>
      </c>
      <c r="O123" s="27">
        <f>'[7]Primary energy demand ADV'!E11</f>
        <v>19965.158372580205</v>
      </c>
      <c r="P123" s="27">
        <f>'[7]Primary energy demand ADV'!F11</f>
        <v>19002.440666194339</v>
      </c>
      <c r="Q123" s="27">
        <f>'[7]Primary energy demand ADV'!G11</f>
        <v>15614.217689705785</v>
      </c>
      <c r="R123" s="27">
        <f>'[7]Primary energy demand ADV'!H11</f>
        <v>12172.25383582318</v>
      </c>
      <c r="S123" s="27">
        <f>'[7]Primary energy demand ADV'!I11</f>
        <v>8574.5478591904302</v>
      </c>
      <c r="T123" s="27">
        <f>'[7]Primary energy demand ADV'!J11</f>
        <v>5772.9104095745615</v>
      </c>
      <c r="U123" s="27">
        <f>'[7]Primary energy demand ADV'!K11</f>
        <v>3558.1329259857107</v>
      </c>
      <c r="V123" s="26">
        <f>'[7]Primary energy demand ADV'!L11</f>
        <v>1516.3066614370482</v>
      </c>
    </row>
    <row r="124" spans="2:22" x14ac:dyDescent="0.2">
      <c r="B124" s="28" t="str">
        <f>'[7]Heat supply ADV'!C24</f>
        <v xml:space="preserve">  - Biomass</v>
      </c>
      <c r="C124" s="27">
        <f>'[7]Heat supply ADV'!D24</f>
        <v>2240.7559483183591</v>
      </c>
      <c r="D124" s="27">
        <f>'[7]Heat supply ADV'!E24</f>
        <v>2259.1346678062391</v>
      </c>
      <c r="E124" s="27">
        <f>'[7]Heat supply ADV'!F24</f>
        <v>2588.6151441799411</v>
      </c>
      <c r="F124" s="27">
        <f>'[7]Heat supply ADV'!G24</f>
        <v>2824.9792765707862</v>
      </c>
      <c r="G124" s="27">
        <f>'[7]Heat supply ADV'!H24</f>
        <v>2979.7699215121106</v>
      </c>
      <c r="H124" s="27">
        <f>'[7]Heat supply ADV'!I24</f>
        <v>2967.0293717112668</v>
      </c>
      <c r="I124" s="27">
        <f>'[7]Heat supply ADV'!J24</f>
        <v>2766.6790724216326</v>
      </c>
      <c r="J124" s="27">
        <f>'[7]Heat supply ADV'!K24</f>
        <v>2599.861104922109</v>
      </c>
      <c r="K124" s="26">
        <f>'[7]Heat supply ADV'!L24</f>
        <v>2385.8132596527425</v>
      </c>
      <c r="M124" s="28" t="str">
        <f>'[7]Primary energy demand ADV'!C12</f>
        <v xml:space="preserve">    - Hard coal (&amp; non-renewable waste)</v>
      </c>
      <c r="N124" s="27">
        <f>'[7]Primary energy demand ADV'!D12</f>
        <v>1059.9784532824274</v>
      </c>
      <c r="O124" s="27">
        <f>'[7]Primary energy demand ADV'!E12</f>
        <v>1146.9445311358202</v>
      </c>
      <c r="P124" s="27">
        <f>'[7]Primary energy demand ADV'!F12</f>
        <v>1154.9934247242418</v>
      </c>
      <c r="Q124" s="27">
        <f>'[7]Primary energy demand ADV'!G12</f>
        <v>1081.0729788718609</v>
      </c>
      <c r="R124" s="27">
        <f>'[7]Primary energy demand ADV'!H12</f>
        <v>690.31287385803012</v>
      </c>
      <c r="S124" s="27">
        <f>'[7]Primary energy demand ADV'!I12</f>
        <v>276.74840133554989</v>
      </c>
      <c r="T124" s="27">
        <f>'[7]Primary energy demand ADV'!J12</f>
        <v>181.66014372304986</v>
      </c>
      <c r="U124" s="27">
        <f>'[7]Primary energy demand ADV'!K12</f>
        <v>214.11682032868822</v>
      </c>
      <c r="V124" s="26">
        <f>'[7]Primary energy demand ADV'!L12</f>
        <v>190.72435770851757</v>
      </c>
    </row>
    <row r="125" spans="2:22" x14ac:dyDescent="0.2">
      <c r="B125" s="28" t="str">
        <f>'[7]Heat supply ADV'!C25</f>
        <v xml:space="preserve">  - Solar collectors</v>
      </c>
      <c r="C125" s="27">
        <f>'[7]Heat supply ADV'!D25</f>
        <v>21.880992930091871</v>
      </c>
      <c r="D125" s="27">
        <f>'[7]Heat supply ADV'!E25</f>
        <v>33.771706646877064</v>
      </c>
      <c r="E125" s="27">
        <f>'[7]Heat supply ADV'!F25</f>
        <v>301.19120015893054</v>
      </c>
      <c r="F125" s="27">
        <f>'[7]Heat supply ADV'!G25</f>
        <v>513.9693080889607</v>
      </c>
      <c r="G125" s="27">
        <f>'[7]Heat supply ADV'!H25</f>
        <v>825.08525275843692</v>
      </c>
      <c r="H125" s="27">
        <f>'[7]Heat supply ADV'!I25</f>
        <v>1147.2679348213742</v>
      </c>
      <c r="I125" s="27">
        <f>'[7]Heat supply ADV'!J25</f>
        <v>1363.9970639386675</v>
      </c>
      <c r="J125" s="27">
        <f>'[7]Heat supply ADV'!K25</f>
        <v>1383.8693630575783</v>
      </c>
      <c r="K125" s="26">
        <f>'[7]Heat supply ADV'!L25</f>
        <v>1355.7510575005927</v>
      </c>
      <c r="M125" s="28" t="str">
        <f>'[7]Primary energy demand ADV'!C13</f>
        <v xml:space="preserve">    - Lignite</v>
      </c>
      <c r="N125" s="27">
        <f>'[7]Primary energy demand ADV'!D13</f>
        <v>116.73900551818822</v>
      </c>
      <c r="O125" s="27">
        <f>'[7]Primary energy demand ADV'!E13</f>
        <v>107.92411929458295</v>
      </c>
      <c r="P125" s="27">
        <f>'[7]Primary energy demand ADV'!F13</f>
        <v>68.340950877233652</v>
      </c>
      <c r="Q125" s="27">
        <f>'[7]Primary energy demand ADV'!G13</f>
        <v>47.679964340281309</v>
      </c>
      <c r="R125" s="27">
        <f>'[7]Primary energy demand ADV'!H13</f>
        <v>9.3193128014917441</v>
      </c>
      <c r="S125" s="27">
        <f>'[7]Primary energy demand ADV'!I13</f>
        <v>9.1353113113541107E-2</v>
      </c>
      <c r="T125" s="27">
        <f>'[7]Primary energy demand ADV'!J13</f>
        <v>9.1357066725094055E-2</v>
      </c>
      <c r="U125" s="27">
        <f>'[7]Primary energy demand ADV'!K13</f>
        <v>9.136112904553928E-2</v>
      </c>
      <c r="V125" s="26">
        <f>'[7]Primary energy demand ADV'!L13</f>
        <v>9.1395524090442964E-2</v>
      </c>
    </row>
    <row r="126" spans="2:22" x14ac:dyDescent="0.2">
      <c r="B126" s="28" t="str">
        <f>'[7]Heat supply ADV'!C26</f>
        <v xml:space="preserve">  - Geothermal</v>
      </c>
      <c r="C126" s="27">
        <f>'[7]Heat supply ADV'!D26</f>
        <v>3.1918901609808072E-16</v>
      </c>
      <c r="D126" s="27">
        <f>'[7]Heat supply ADV'!E26</f>
        <v>0</v>
      </c>
      <c r="E126" s="27">
        <f>'[7]Heat supply ADV'!F26</f>
        <v>5.6365277080136158</v>
      </c>
      <c r="F126" s="27">
        <f>'[7]Heat supply ADV'!G26</f>
        <v>26.4520287030921</v>
      </c>
      <c r="G126" s="27">
        <f>'[7]Heat supply ADV'!H26</f>
        <v>54.808662421414901</v>
      </c>
      <c r="H126" s="27">
        <f>'[7]Heat supply ADV'!I26</f>
        <v>107.03519276251861</v>
      </c>
      <c r="I126" s="27">
        <f>'[7]Heat supply ADV'!J26</f>
        <v>150.45505776035179</v>
      </c>
      <c r="J126" s="27">
        <f>'[7]Heat supply ADV'!K26</f>
        <v>178.73199879003829</v>
      </c>
      <c r="K126" s="26">
        <f>'[7]Heat supply ADV'!L26</f>
        <v>176.39086451850901</v>
      </c>
      <c r="M126" s="28" t="str">
        <f>'[7]Primary energy demand ADV'!C14</f>
        <v xml:space="preserve">    - Natural gas</v>
      </c>
      <c r="N126" s="27">
        <f>'[7]Primary energy demand ADV'!D14</f>
        <v>5802.2190491648244</v>
      </c>
      <c r="O126" s="27">
        <f>'[7]Primary energy demand ADV'!E14</f>
        <v>6273.2835959868235</v>
      </c>
      <c r="P126" s="27">
        <f>'[7]Primary energy demand ADV'!F14</f>
        <v>6459.0328596765303</v>
      </c>
      <c r="Q126" s="27">
        <f>'[7]Primary energy demand ADV'!G14</f>
        <v>6068.9658802403219</v>
      </c>
      <c r="R126" s="27">
        <f>'[7]Primary energy demand ADV'!H14</f>
        <v>5734.2611323819265</v>
      </c>
      <c r="S126" s="27">
        <f>'[7]Primary energy demand ADV'!I14</f>
        <v>4941.0175434633156</v>
      </c>
      <c r="T126" s="27">
        <f>'[7]Primary energy demand ADV'!J14</f>
        <v>3811.4088947445621</v>
      </c>
      <c r="U126" s="27">
        <f>'[7]Primary energy demand ADV'!K14</f>
        <v>2378.3052739639388</v>
      </c>
      <c r="V126" s="26">
        <f>'[7]Primary energy demand ADV'!L14</f>
        <v>747.11881553083799</v>
      </c>
    </row>
    <row r="127" spans="2:22" x14ac:dyDescent="0.2">
      <c r="B127" s="28" t="str">
        <f>'[7]Heat supply ADV'!C27</f>
        <v xml:space="preserve">  - Heat pumps 2)</v>
      </c>
      <c r="C127" s="27">
        <f>'[7]Heat supply ADV'!D27</f>
        <v>0.15064086675566599</v>
      </c>
      <c r="D127" s="27">
        <f>'[7]Heat supply ADV'!E27</f>
        <v>0.14549590682146427</v>
      </c>
      <c r="E127" s="27">
        <f>'[7]Heat supply ADV'!F27</f>
        <v>75.797285623137057</v>
      </c>
      <c r="F127" s="27">
        <f>'[7]Heat supply ADV'!G27</f>
        <v>118.46452898655474</v>
      </c>
      <c r="G127" s="27">
        <f>'[7]Heat supply ADV'!H27</f>
        <v>169.03786864936177</v>
      </c>
      <c r="H127" s="27">
        <f>'[7]Heat supply ADV'!I27</f>
        <v>267.59563941580018</v>
      </c>
      <c r="I127" s="27">
        <f>'[7]Heat supply ADV'!J27</f>
        <v>352.24324718610035</v>
      </c>
      <c r="J127" s="27">
        <f>'[7]Heat supply ADV'!K27</f>
        <v>429.31758901885007</v>
      </c>
      <c r="K127" s="26">
        <f>'[7]Heat supply ADV'!L27</f>
        <v>490.12370552006053</v>
      </c>
      <c r="M127" s="28" t="str">
        <f>'[7]Primary energy demand ADV'!C15</f>
        <v xml:space="preserve">    - Crude oil</v>
      </c>
      <c r="N127" s="27">
        <f>'[7]Primary energy demand ADV'!D15</f>
        <v>11977.373291074458</v>
      </c>
      <c r="O127" s="27">
        <f>'[7]Primary energy demand ADV'!E15</f>
        <v>12437.00612616298</v>
      </c>
      <c r="P127" s="27">
        <f>'[7]Primary energy demand ADV'!F15</f>
        <v>11320.073430916334</v>
      </c>
      <c r="Q127" s="27">
        <f>'[7]Primary energy demand ADV'!G15</f>
        <v>8416.4988662533215</v>
      </c>
      <c r="R127" s="27">
        <f>'[7]Primary energy demand ADV'!H15</f>
        <v>5738.3605167817323</v>
      </c>
      <c r="S127" s="27">
        <f>'[7]Primary energy demand ADV'!I15</f>
        <v>3356.6905612784512</v>
      </c>
      <c r="T127" s="27">
        <f>'[7]Primary energy demand ADV'!J15</f>
        <v>1779.7500140402242</v>
      </c>
      <c r="U127" s="27">
        <f>'[7]Primary energy demand ADV'!K15</f>
        <v>965.61947056403812</v>
      </c>
      <c r="V127" s="26">
        <f>'[7]Primary energy demand ADV'!L15</f>
        <v>578.37209267360208</v>
      </c>
    </row>
    <row r="128" spans="2:22" x14ac:dyDescent="0.2">
      <c r="B128" s="28" t="str">
        <f>'[7]Heat supply ADV'!C28</f>
        <v xml:space="preserve">  - Electric direct heating</v>
      </c>
      <c r="C128" s="27">
        <f>'[7]Heat supply ADV'!D28</f>
        <v>869.99989270780657</v>
      </c>
      <c r="D128" s="27">
        <f>'[7]Heat supply ADV'!E28</f>
        <v>929.99999971245029</v>
      </c>
      <c r="E128" s="27">
        <f>'[7]Heat supply ADV'!F28</f>
        <v>1004.8558893307919</v>
      </c>
      <c r="F128" s="27">
        <f>'[7]Heat supply ADV'!G28</f>
        <v>1111.7238836629444</v>
      </c>
      <c r="G128" s="27">
        <f>'[7]Heat supply ADV'!H28</f>
        <v>1303.6123489979207</v>
      </c>
      <c r="H128" s="27">
        <f>'[7]Heat supply ADV'!I28</f>
        <v>1732.3103897270385</v>
      </c>
      <c r="I128" s="27">
        <f>'[7]Heat supply ADV'!J28</f>
        <v>1904.5184396567365</v>
      </c>
      <c r="J128" s="27">
        <f>'[7]Heat supply ADV'!K28</f>
        <v>1889.0401301828676</v>
      </c>
      <c r="K128" s="26">
        <f>'[7]Heat supply ADV'!L28</f>
        <v>1767.3801295334592</v>
      </c>
      <c r="M128" s="28" t="str">
        <f>'[7]Primary energy demand ADV'!C16</f>
        <v xml:space="preserve">  - Nuclear</v>
      </c>
      <c r="N128" s="27">
        <f>'[7]Primary energy demand ADV'!D16</f>
        <v>244.76800000000017</v>
      </c>
      <c r="O128" s="27">
        <f>'[7]Primary energy demand ADV'!E16</f>
        <v>291.78227879999992</v>
      </c>
      <c r="P128" s="27">
        <f>'[7]Primary energy demand ADV'!F16</f>
        <v>190.90987155606359</v>
      </c>
      <c r="Q128" s="27">
        <f>'[7]Primary energy demand ADV'!G16</f>
        <v>122.7275675193183</v>
      </c>
      <c r="R128" s="27">
        <f>'[7]Primary energy demand ADV'!H16</f>
        <v>0</v>
      </c>
      <c r="S128" s="27">
        <f>'[7]Primary energy demand ADV'!I16</f>
        <v>0</v>
      </c>
      <c r="T128" s="27">
        <f>'[7]Primary energy demand ADV'!J16</f>
        <v>1.0909071260864181E-7</v>
      </c>
      <c r="U128" s="27">
        <f>'[7]Primary energy demand ADV'!K16</f>
        <v>1.0909124865673399E-7</v>
      </c>
      <c r="V128" s="26">
        <f>'[7]Primary energy demand ADV'!L16</f>
        <v>1.0909124865673399E-7</v>
      </c>
    </row>
    <row r="129" spans="2:22" x14ac:dyDescent="0.2">
      <c r="B129" s="28" t="str">
        <f>'[7]Heat supply ADV'!C29</f>
        <v xml:space="preserve">  - Hydrogen</v>
      </c>
      <c r="C129" s="27">
        <f>'[7]Heat supply ADV'!D29</f>
        <v>0</v>
      </c>
      <c r="D129" s="27">
        <f>'[7]Heat supply ADV'!E29</f>
        <v>0</v>
      </c>
      <c r="E129" s="27">
        <f>'[7]Heat supply ADV'!F29</f>
        <v>0</v>
      </c>
      <c r="F129" s="27">
        <f>'[7]Heat supply ADV'!G29</f>
        <v>0</v>
      </c>
      <c r="G129" s="27">
        <f>'[7]Heat supply ADV'!H29</f>
        <v>0</v>
      </c>
      <c r="H129" s="27">
        <f>'[7]Heat supply ADV'!I29</f>
        <v>84.962640976748787</v>
      </c>
      <c r="I129" s="27">
        <f>'[7]Heat supply ADV'!J29</f>
        <v>150.28294079714178</v>
      </c>
      <c r="J129" s="27">
        <f>'[7]Heat supply ADV'!K29</f>
        <v>276.91260986769009</v>
      </c>
      <c r="K129" s="26">
        <f>'[7]Heat supply ADV'!L29</f>
        <v>477.28412053351843</v>
      </c>
      <c r="M129" s="28" t="str">
        <f>'[7]Primary energy demand ADV'!C17</f>
        <v xml:space="preserve">  - Renewables </v>
      </c>
      <c r="N129" s="27">
        <f>'[7]Primary energy demand ADV'!D17</f>
        <v>7921.266278344794</v>
      </c>
      <c r="O129" s="27">
        <f>'[7]Primary energy demand ADV'!E17</f>
        <v>8678.6302891161813</v>
      </c>
      <c r="P129" s="27">
        <f>'[7]Primary energy demand ADV'!F17</f>
        <v>11038.579887283286</v>
      </c>
      <c r="Q129" s="27">
        <f>'[7]Primary energy demand ADV'!G17</f>
        <v>13334.376550685904</v>
      </c>
      <c r="R129" s="27">
        <f>'[7]Primary energy demand ADV'!H17</f>
        <v>16447.226324174459</v>
      </c>
      <c r="S129" s="27">
        <f>'[7]Primary energy demand ADV'!I17</f>
        <v>19903.154117537117</v>
      </c>
      <c r="T129" s="27">
        <f>'[7]Primary energy demand ADV'!J17</f>
        <v>22800.028020126087</v>
      </c>
      <c r="U129" s="27">
        <f>'[7]Primary energy demand ADV'!K17</f>
        <v>25669.195182111209</v>
      </c>
      <c r="V129" s="26">
        <f>'[7]Primary energy demand ADV'!L17</f>
        <v>27214.981010134412</v>
      </c>
    </row>
    <row r="130" spans="2:22" x14ac:dyDescent="0.2">
      <c r="B130" s="28"/>
      <c r="C130" s="27"/>
      <c r="D130" s="27"/>
      <c r="E130" s="27"/>
      <c r="F130" s="27"/>
      <c r="G130" s="27"/>
      <c r="H130" s="27"/>
      <c r="I130" s="27"/>
      <c r="J130" s="27"/>
      <c r="K130" s="26"/>
      <c r="M130" s="28" t="str">
        <f>'[7]Primary energy demand ADV'!C18</f>
        <v xml:space="preserve">    - Hydro</v>
      </c>
      <c r="N130" s="27">
        <f>'[7]Primary energy demand ADV'!D18</f>
        <v>2601.0719999999988</v>
      </c>
      <c r="O130" s="27">
        <f>'[7]Primary energy demand ADV'!E18</f>
        <v>2869.4363914138939</v>
      </c>
      <c r="P130" s="27">
        <f>'[7]Primary energy demand ADV'!F18</f>
        <v>2869.3915814028705</v>
      </c>
      <c r="Q130" s="27">
        <f>'[7]Primary energy demand ADV'!G18</f>
        <v>2876.5470968623886</v>
      </c>
      <c r="R130" s="27">
        <f>'[7]Primary energy demand ADV'!H18</f>
        <v>2921.11827154609</v>
      </c>
      <c r="S130" s="27">
        <f>'[7]Primary energy demand ADV'!I18</f>
        <v>2935.5878761238605</v>
      </c>
      <c r="T130" s="27">
        <f>'[7]Primary energy demand ADV'!J18</f>
        <v>2942.9752598964756</v>
      </c>
      <c r="U130" s="27">
        <f>'[7]Primary energy demand ADV'!K18</f>
        <v>2939.6347602087326</v>
      </c>
      <c r="V130" s="26">
        <f>'[7]Primary energy demand ADV'!L18</f>
        <v>2950.7686623791933</v>
      </c>
    </row>
    <row r="131" spans="2:22" x14ac:dyDescent="0.2">
      <c r="B131" s="28" t="str">
        <f>'[7]Heat supply ADV'!C31</f>
        <v>Total heat supply3)</v>
      </c>
      <c r="C131" s="27">
        <f>'[7]Heat supply ADV'!D31</f>
        <v>7487.4258627425706</v>
      </c>
      <c r="D131" s="27">
        <f>'[7]Heat supply ADV'!E31</f>
        <v>8051.5860133083452</v>
      </c>
      <c r="E131" s="27">
        <f>'[7]Heat supply ADV'!F31</f>
        <v>8765.5753684095143</v>
      </c>
      <c r="F131" s="27">
        <f>'[7]Heat supply ADV'!G31</f>
        <v>8538.208330319505</v>
      </c>
      <c r="G131" s="27">
        <f>'[7]Heat supply ADV'!H31</f>
        <v>8961.1431459763007</v>
      </c>
      <c r="H131" s="27">
        <f>'[7]Heat supply ADV'!I31</f>
        <v>9295.3185499550036</v>
      </c>
      <c r="I131" s="27">
        <f>'[7]Heat supply ADV'!J31</f>
        <v>9389.6953295416315</v>
      </c>
      <c r="J131" s="27">
        <f>'[7]Heat supply ADV'!K31</f>
        <v>9320.5431718909258</v>
      </c>
      <c r="K131" s="26">
        <f>'[7]Heat supply ADV'!L31</f>
        <v>9300.7436241690866</v>
      </c>
      <c r="M131" s="28" t="str">
        <f>'[7]Primary energy demand ADV'!C19</f>
        <v xml:space="preserve">    - Wind</v>
      </c>
      <c r="N131" s="27">
        <f>'[7]Primary energy demand ADV'!D19</f>
        <v>27.122999999999994</v>
      </c>
      <c r="O131" s="27">
        <f>'[7]Primary energy demand ADV'!E19</f>
        <v>125.33041748096321</v>
      </c>
      <c r="P131" s="27">
        <f>'[7]Primary energy demand ADV'!F19</f>
        <v>468.08443449048212</v>
      </c>
      <c r="Q131" s="27">
        <f>'[7]Primary energy demand ADV'!G19</f>
        <v>990.17861142217373</v>
      </c>
      <c r="R131" s="27">
        <f>'[7]Primary energy demand ADV'!H19</f>
        <v>1577.0844792833166</v>
      </c>
      <c r="S131" s="27">
        <f>'[7]Primary energy demand ADV'!I19</f>
        <v>2563.6624412094097</v>
      </c>
      <c r="T131" s="27">
        <f>'[7]Primary energy demand ADV'!J19</f>
        <v>3384.6105263157933</v>
      </c>
      <c r="U131" s="27">
        <f>'[7]Primary energy demand ADV'!K19</f>
        <v>4014.7241881299042</v>
      </c>
      <c r="V131" s="26">
        <f>'[7]Primary energy demand ADV'!L19</f>
        <v>4518.8151175811927</v>
      </c>
    </row>
    <row r="132" spans="2:22" x14ac:dyDescent="0.2">
      <c r="B132" s="28" t="str">
        <f>'[7]Heat supply ADV'!C32</f>
        <v xml:space="preserve">  - Fossil fuels</v>
      </c>
      <c r="C132" s="27">
        <f>'[7]Heat supply ADV'!D32</f>
        <v>4280.9344935213894</v>
      </c>
      <c r="D132" s="27">
        <f>'[7]Heat supply ADV'!E32</f>
        <v>4741.7488909011972</v>
      </c>
      <c r="E132" s="27">
        <f>'[7]Heat supply ADV'!F32</f>
        <v>4638.0365630422593</v>
      </c>
      <c r="F132" s="27">
        <f>'[7]Heat supply ADV'!G32</f>
        <v>3653.9162972570193</v>
      </c>
      <c r="G132" s="27">
        <f>'[7]Heat supply ADV'!H32</f>
        <v>3161.547565288799</v>
      </c>
      <c r="H132" s="27">
        <f>'[7]Heat supply ADV'!I32</f>
        <v>2198.6602146814894</v>
      </c>
      <c r="I132" s="27">
        <f>'[7]Heat supply ADV'!J32</f>
        <v>1523.8950556936084</v>
      </c>
      <c r="J132" s="27">
        <f>'[7]Heat supply ADV'!K32</f>
        <v>775.42347150719206</v>
      </c>
      <c r="K132" s="26">
        <f>'[7]Heat supply ADV'!L32</f>
        <v>1.0857953764842561E-2</v>
      </c>
      <c r="M132" s="28" t="str">
        <f>'[7]Primary energy demand ADV'!C20</f>
        <v xml:space="preserve">    - Solar</v>
      </c>
      <c r="N132" s="27">
        <f>'[7]Primary energy demand ADV'!D20</f>
        <v>22.244992930091872</v>
      </c>
      <c r="O132" s="27">
        <f>'[7]Primary energy demand ADV'!E20</f>
        <v>47.773866048360112</v>
      </c>
      <c r="P132" s="27">
        <f>'[7]Primary energy demand ADV'!F20</f>
        <v>595.04407932311778</v>
      </c>
      <c r="Q132" s="27">
        <f>'[7]Primary energy demand ADV'!G20</f>
        <v>1271.1135964472476</v>
      </c>
      <c r="R132" s="27">
        <f>'[7]Primary energy demand ADV'!H20</f>
        <v>2268.5364468668863</v>
      </c>
      <c r="S132" s="27">
        <f>'[7]Primary energy demand ADV'!I20</f>
        <v>3568.3549968258021</v>
      </c>
      <c r="T132" s="27">
        <f>'[7]Primary energy demand ADV'!J20</f>
        <v>4340.0195634211123</v>
      </c>
      <c r="U132" s="27">
        <f>'[7]Primary energy demand ADV'!K20</f>
        <v>4946.0412171412236</v>
      </c>
      <c r="V132" s="26">
        <f>'[7]Primary energy demand ADV'!L20</f>
        <v>5488.0934192974</v>
      </c>
    </row>
    <row r="133" spans="2:22" x14ac:dyDescent="0.2">
      <c r="B133" s="28" t="str">
        <f>'[7]Heat supply ADV'!C33</f>
        <v xml:space="preserve">  - Biomass</v>
      </c>
      <c r="C133" s="27">
        <f>'[7]Heat supply ADV'!D33</f>
        <v>2314.4598332679075</v>
      </c>
      <c r="D133" s="27">
        <f>'[7]Heat supply ADV'!E33</f>
        <v>2345.9199102249295</v>
      </c>
      <c r="E133" s="27">
        <f>'[7]Heat supply ADV'!F33</f>
        <v>2731.8274072939112</v>
      </c>
      <c r="F133" s="27">
        <f>'[7]Heat supply ADV'!G33</f>
        <v>3079.4479444046397</v>
      </c>
      <c r="G133" s="27">
        <f>'[7]Heat supply ADV'!H33</f>
        <v>3364.5673701780038</v>
      </c>
      <c r="H133" s="27">
        <f>'[7]Heat supply ADV'!I33</f>
        <v>3512.6724446907747</v>
      </c>
      <c r="I133" s="27">
        <f>'[7]Heat supply ADV'!J33</f>
        <v>3479.4438230513242</v>
      </c>
      <c r="J133" s="27">
        <f>'[7]Heat supply ADV'!K33</f>
        <v>3465.0580644233937</v>
      </c>
      <c r="K133" s="26">
        <f>'[7]Heat supply ADV'!L33</f>
        <v>3607.9219616417668</v>
      </c>
      <c r="M133" s="28" t="str">
        <f>'[7]Primary energy demand ADV'!C21</f>
        <v xml:space="preserve">    - Biomass (&amp; renewable waste)</v>
      </c>
      <c r="N133" s="27">
        <f>'[7]Primary energy demand ADV'!D21</f>
        <v>5139.1512964853237</v>
      </c>
      <c r="O133" s="27">
        <f>'[7]Primary energy demand ADV'!E21</f>
        <v>5478.9267613455213</v>
      </c>
      <c r="P133" s="27">
        <f>'[7]Primary energy demand ADV'!F21</f>
        <v>6759.1591554895112</v>
      </c>
      <c r="Q133" s="27">
        <f>'[7]Primary energy demand ADV'!G21</f>
        <v>7639.6322079321562</v>
      </c>
      <c r="R133" s="27">
        <f>'[7]Primary energy demand ADV'!H21</f>
        <v>8849.9884115424102</v>
      </c>
      <c r="S133" s="27">
        <f>'[7]Primary energy demand ADV'!I21</f>
        <v>9154.937532533304</v>
      </c>
      <c r="T133" s="27">
        <f>'[7]Primary energy demand ADV'!J21</f>
        <v>9473.5955064664886</v>
      </c>
      <c r="U133" s="27">
        <f>'[7]Primary energy demand ADV'!K21</f>
        <v>9614.2524254392265</v>
      </c>
      <c r="V133" s="26">
        <f>'[7]Primary energy demand ADV'!L21</f>
        <v>9361.270874878137</v>
      </c>
    </row>
    <row r="134" spans="2:22" x14ac:dyDescent="0.2">
      <c r="B134" s="28" t="str">
        <f>'[7]Heat supply ADV'!C34</f>
        <v xml:space="preserve">  - Solar collectors</v>
      </c>
      <c r="C134" s="27">
        <f>'[7]Heat supply ADV'!D34</f>
        <v>21.880992930091871</v>
      </c>
      <c r="D134" s="27">
        <f>'[7]Heat supply ADV'!E34</f>
        <v>33.771706646877064</v>
      </c>
      <c r="E134" s="27">
        <f>'[7]Heat supply ADV'!F34</f>
        <v>301.44856576379607</v>
      </c>
      <c r="F134" s="27">
        <f>'[7]Heat supply ADV'!G34</f>
        <v>515.03414729470546</v>
      </c>
      <c r="G134" s="27">
        <f>'[7]Heat supply ADV'!H34</f>
        <v>828.39026042620878</v>
      </c>
      <c r="H134" s="27">
        <f>'[7]Heat supply ADV'!I34</f>
        <v>1155.8493156331122</v>
      </c>
      <c r="I134" s="27">
        <f>'[7]Heat supply ADV'!J34</f>
        <v>1379.8186116382738</v>
      </c>
      <c r="J134" s="27">
        <f>'[7]Heat supply ADV'!K34</f>
        <v>1404.4996654899544</v>
      </c>
      <c r="K134" s="26">
        <f>'[7]Heat supply ADV'!L34</f>
        <v>1393.7691882980378</v>
      </c>
      <c r="M134" s="28" t="str">
        <f>'[7]Primary energy demand ADV'!C22</f>
        <v xml:space="preserve">    - Geothermal</v>
      </c>
      <c r="N134" s="27">
        <f>'[7]Primary energy demand ADV'!D22</f>
        <v>131.67498892937954</v>
      </c>
      <c r="O134" s="27">
        <f>'[7]Primary energy demand ADV'!E22</f>
        <v>157.16285282744275</v>
      </c>
      <c r="P134" s="27">
        <f>'[7]Primary energy demand ADV'!F22</f>
        <v>346.90063657730394</v>
      </c>
      <c r="Q134" s="27">
        <f>'[7]Primary energy demand ADV'!G22</f>
        <v>520.90503802193768</v>
      </c>
      <c r="R134" s="27">
        <f>'[7]Primary energy demand ADV'!H22</f>
        <v>704.49871493575233</v>
      </c>
      <c r="S134" s="27">
        <f>'[7]Primary energy demand ADV'!I22</f>
        <v>1518.6112708447386</v>
      </c>
      <c r="T134" s="27">
        <f>'[7]Primary energy demand ADV'!J22</f>
        <v>2442.8271640262187</v>
      </c>
      <c r="U134" s="27">
        <f>'[7]Primary energy demand ADV'!K22</f>
        <v>3884.5425911921243</v>
      </c>
      <c r="V134" s="26">
        <f>'[7]Primary energy demand ADV'!L22</f>
        <v>4572.0329359984917</v>
      </c>
    </row>
    <row r="135" spans="2:22" x14ac:dyDescent="0.2">
      <c r="B135" s="28" t="str">
        <f>'[7]Heat supply ADV'!C35</f>
        <v xml:space="preserve">  - Geothermal</v>
      </c>
      <c r="C135" s="27">
        <f>'[7]Heat supply ADV'!D35</f>
        <v>5.6755800012191885E-6</v>
      </c>
      <c r="D135" s="27">
        <f>'[7]Heat supply ADV'!E35</f>
        <v>5.9560699300699315E-6</v>
      </c>
      <c r="E135" s="27">
        <f>'[7]Heat supply ADV'!F35</f>
        <v>13.609652795582567</v>
      </c>
      <c r="F135" s="27">
        <f>'[7]Heat supply ADV'!G35</f>
        <v>59.081523763640597</v>
      </c>
      <c r="G135" s="27">
        <f>'[7]Heat supply ADV'!H35</f>
        <v>127.21973243600794</v>
      </c>
      <c r="H135" s="27">
        <f>'[7]Heat supply ADV'!I35</f>
        <v>309.35856208307337</v>
      </c>
      <c r="I135" s="27">
        <f>'[7]Heat supply ADV'!J35</f>
        <v>519.64950424934227</v>
      </c>
      <c r="J135" s="27">
        <f>'[7]Heat supply ADV'!K35</f>
        <v>862.7641194732671</v>
      </c>
      <c r="K135" s="26">
        <f>'[7]Heat supply ADV'!L35</f>
        <v>996.94130068847767</v>
      </c>
      <c r="M135" s="28" t="str">
        <f>'[7]Primary energy demand ADV'!C23</f>
        <v xml:space="preserve">    - Ocean energy</v>
      </c>
      <c r="N135" s="27">
        <f>'[7]Primary energy demand ADV'!D23</f>
        <v>0</v>
      </c>
      <c r="O135" s="27">
        <f>'[7]Primary energy demand ADV'!E23</f>
        <v>0</v>
      </c>
      <c r="P135" s="27">
        <f>'[7]Primary energy demand ADV'!F23</f>
        <v>0</v>
      </c>
      <c r="Q135" s="27">
        <f>'[7]Primary energy demand ADV'!G23</f>
        <v>36</v>
      </c>
      <c r="R135" s="27">
        <f>'[7]Primary energy demand ADV'!H23</f>
        <v>126</v>
      </c>
      <c r="S135" s="27">
        <f>'[7]Primary energy demand ADV'!I23</f>
        <v>162</v>
      </c>
      <c r="T135" s="27">
        <f>'[7]Primary energy demand ADV'!J23</f>
        <v>216</v>
      </c>
      <c r="U135" s="27">
        <f>'[7]Primary energy demand ADV'!K23</f>
        <v>270</v>
      </c>
      <c r="V135" s="26">
        <f>'[7]Primary energy demand ADV'!L23</f>
        <v>324</v>
      </c>
    </row>
    <row r="136" spans="2:22" x14ac:dyDescent="0.2">
      <c r="B136" s="28" t="str">
        <f>'[7]Heat supply ADV'!C36</f>
        <v xml:space="preserve">  - Heat pumps 2)</v>
      </c>
      <c r="C136" s="27">
        <f>'[7]Heat supply ADV'!D36</f>
        <v>0.15064086675566599</v>
      </c>
      <c r="D136" s="27">
        <f>'[7]Heat supply ADV'!E36</f>
        <v>0.14549590682146427</v>
      </c>
      <c r="E136" s="27">
        <f>'[7]Heat supply ADV'!F36</f>
        <v>75.797285623137057</v>
      </c>
      <c r="F136" s="27">
        <f>'[7]Heat supply ADV'!G36</f>
        <v>118.46452898655474</v>
      </c>
      <c r="G136" s="27">
        <f>'[7]Heat supply ADV'!H36</f>
        <v>169.03786864936177</v>
      </c>
      <c r="H136" s="27">
        <f>'[7]Heat supply ADV'!I36</f>
        <v>267.59563941580018</v>
      </c>
      <c r="I136" s="27">
        <f>'[7]Heat supply ADV'!J36</f>
        <v>352.24324718610035</v>
      </c>
      <c r="J136" s="27">
        <f>'[7]Heat supply ADV'!K36</f>
        <v>429.31758901885007</v>
      </c>
      <c r="K136" s="26">
        <f>'[7]Heat supply ADV'!L36</f>
        <v>490.12370552006053</v>
      </c>
      <c r="M136" s="28"/>
      <c r="N136" s="27"/>
      <c r="O136" s="27"/>
      <c r="P136" s="27"/>
      <c r="Q136" s="27"/>
      <c r="R136" s="27"/>
      <c r="S136" s="27"/>
      <c r="T136" s="27"/>
      <c r="U136" s="27"/>
      <c r="V136" s="26"/>
    </row>
    <row r="137" spans="2:22" x14ac:dyDescent="0.2">
      <c r="B137" s="28" t="str">
        <f>'[7]Heat supply ADV'!C37</f>
        <v xml:space="preserve">  - Electric direct heating</v>
      </c>
      <c r="C137" s="27">
        <f>'[7]Heat supply ADV'!D37</f>
        <v>869.99989270780657</v>
      </c>
      <c r="D137" s="27">
        <f>'[7]Heat supply ADV'!E37</f>
        <v>929.99999971245029</v>
      </c>
      <c r="E137" s="27">
        <f>'[7]Heat supply ADV'!F37</f>
        <v>1004.8558893307919</v>
      </c>
      <c r="F137" s="27">
        <f>'[7]Heat supply ADV'!G37</f>
        <v>1111.7238836629444</v>
      </c>
      <c r="G137" s="27">
        <f>'[7]Heat supply ADV'!H37</f>
        <v>1303.6123489979207</v>
      </c>
      <c r="H137" s="27">
        <f>'[7]Heat supply ADV'!I37</f>
        <v>1732.3103897270385</v>
      </c>
      <c r="I137" s="27">
        <f>'[7]Heat supply ADV'!J37</f>
        <v>1904.5184396567365</v>
      </c>
      <c r="J137" s="27">
        <f>'[7]Heat supply ADV'!K37</f>
        <v>1889.0401301828676</v>
      </c>
      <c r="K137" s="26">
        <f>'[7]Heat supply ADV'!L37</f>
        <v>1767.3801295334592</v>
      </c>
      <c r="M137" s="28" t="str">
        <f>'[7]Primary energy demand ADV'!C25</f>
        <v>Net electricity imports (final energy)</v>
      </c>
      <c r="N137" s="27">
        <f>'[7]Primary energy demand ADV'!D25</f>
        <v>4.3070000000000563</v>
      </c>
      <c r="O137" s="27">
        <f>'[7]Primary energy demand ADV'!E25</f>
        <v>12.549057050000879</v>
      </c>
      <c r="P137" s="27">
        <f>'[7]Primary energy demand ADV'!F25</f>
        <v>10.433710800007091</v>
      </c>
      <c r="Q137" s="27">
        <f>'[7]Primary energy demand ADV'!G25</f>
        <v>10.217077199996938</v>
      </c>
      <c r="R137" s="27">
        <f>'[7]Primary energy demand ADV'!H25</f>
        <v>10.000443600005257</v>
      </c>
      <c r="S137" s="27">
        <f>'[7]Primary energy demand ADV'!I25</f>
        <v>9.7662096000012255</v>
      </c>
      <c r="T137" s="27">
        <f>'[7]Primary energy demand ADV'!J25</f>
        <v>9.5319756000032445</v>
      </c>
      <c r="U137" s="27">
        <f>'[7]Primary energy demand ADV'!K25</f>
        <v>9.5319756000032374</v>
      </c>
      <c r="V137" s="26">
        <f>'[7]Primary energy demand ADV'!L25</f>
        <v>9.5319756000033156</v>
      </c>
    </row>
    <row r="138" spans="2:22" x14ac:dyDescent="0.2">
      <c r="B138" s="28" t="str">
        <f>'[7]Heat supply ADV'!C38</f>
        <v xml:space="preserve">  - Hydrogen</v>
      </c>
      <c r="C138" s="27">
        <f>'[7]Heat supply ADV'!D38</f>
        <v>3.7730400006000004E-6</v>
      </c>
      <c r="D138" s="27">
        <f>'[7]Heat supply ADV'!E38</f>
        <v>3.960000000000001E-6</v>
      </c>
      <c r="E138" s="27">
        <f>'[7]Heat supply ADV'!F38</f>
        <v>4.5600360000000005E-6</v>
      </c>
      <c r="F138" s="27">
        <f>'[7]Heat supply ADV'!G38</f>
        <v>0.54000495000000004</v>
      </c>
      <c r="G138" s="27">
        <f>'[7]Heat supply ADV'!H38</f>
        <v>6.7680000000000007</v>
      </c>
      <c r="H138" s="27">
        <f>'[7]Heat supply ADV'!I38</f>
        <v>118.87198372371508</v>
      </c>
      <c r="I138" s="27">
        <f>'[7]Heat supply ADV'!J38</f>
        <v>230.12664806624474</v>
      </c>
      <c r="J138" s="27">
        <f>'[7]Heat supply ADV'!K38</f>
        <v>494.44013179540093</v>
      </c>
      <c r="K138" s="26">
        <f>'[7]Heat supply ADV'!L38</f>
        <v>1044.5964805335184</v>
      </c>
      <c r="M138" s="28" t="str">
        <f>'[7]Primary energy demand ADV'!C26</f>
        <v xml:space="preserve">  - net RES electricity import</v>
      </c>
      <c r="N138" s="27">
        <f>'[7]Primary energy demand ADV'!D26</f>
        <v>2.7778634345259179</v>
      </c>
      <c r="O138" s="27">
        <f>'[7]Primary energy demand ADV'!E26</f>
        <v>8.3567088577848274</v>
      </c>
      <c r="P138" s="27">
        <f>'[7]Primary energy demand ADV'!F26</f>
        <v>7.7281481136636243</v>
      </c>
      <c r="Q138" s="27">
        <f>'[7]Primary energy demand ADV'!G26</f>
        <v>2.0434154399993876</v>
      </c>
      <c r="R138" s="27">
        <f>'[7]Primary energy demand ADV'!H26</f>
        <v>1.1482586384023563</v>
      </c>
      <c r="S138" s="27">
        <f>'[7]Primary energy demand ADV'!I26</f>
        <v>-0.54175812708009452</v>
      </c>
      <c r="T138" s="27">
        <f>'[7]Primary energy demand ADV'!J26</f>
        <v>10.16239496119036</v>
      </c>
      <c r="U138" s="27">
        <f>'[7]Primary energy demand ADV'!K26</f>
        <v>9.853722939588037</v>
      </c>
      <c r="V138" s="26">
        <f>'[7]Primary energy demand ADV'!L26</f>
        <v>9.3178608362044208</v>
      </c>
    </row>
    <row r="139" spans="2:22" x14ac:dyDescent="0.2">
      <c r="B139" s="28"/>
      <c r="C139" s="27"/>
      <c r="D139" s="27"/>
      <c r="E139" s="27"/>
      <c r="F139" s="27"/>
      <c r="G139" s="27"/>
      <c r="H139" s="27"/>
      <c r="I139" s="27"/>
      <c r="J139" s="27"/>
      <c r="K139" s="26"/>
      <c r="M139" s="28"/>
      <c r="N139" s="27"/>
      <c r="O139" s="27"/>
      <c r="P139" s="27"/>
      <c r="Q139" s="27"/>
      <c r="R139" s="27"/>
      <c r="S139" s="27"/>
      <c r="T139" s="27"/>
      <c r="U139" s="27"/>
      <c r="V139" s="26"/>
    </row>
    <row r="140" spans="2:22" x14ac:dyDescent="0.2">
      <c r="B140" s="28" t="str">
        <f>'[7]Heat supply ADV'!C40</f>
        <v>RES share (including RES electricity)</v>
      </c>
      <c r="C140" s="30">
        <f>'[7]Heat supply ADV'!D40</f>
        <v>0.38699923212472132</v>
      </c>
      <c r="D140" s="30">
        <f>'[7]Heat supply ADV'!E40</f>
        <v>0.37249318805524534</v>
      </c>
      <c r="E140" s="30">
        <f>'[7]Heat supply ADV'!F40</f>
        <v>0.44183321473984954</v>
      </c>
      <c r="F140" s="30">
        <f>'[7]Heat supply ADV'!G40</f>
        <v>0.54876275688428477</v>
      </c>
      <c r="G140" s="30">
        <f>'[7]Heat supply ADV'!H40</f>
        <v>0.63244907846978338</v>
      </c>
      <c r="H140" s="30">
        <f>'[7]Heat supply ADV'!I40</f>
        <v>0.75173688652629078</v>
      </c>
      <c r="I140" s="30">
        <f>'[7]Heat supply ADV'!J40</f>
        <v>0.827759132131205</v>
      </c>
      <c r="J140" s="30">
        <f>'[7]Heat supply ADV'!K40</f>
        <v>0.91045790309497199</v>
      </c>
      <c r="K140" s="29">
        <f>'[7]Heat supply ADV'!L40</f>
        <v>0.9999980925908678</v>
      </c>
      <c r="M140" s="28" t="str">
        <f>'[7]Primary energy demand ADV'!C30</f>
        <v>Total incl. net elec. &amp; synfuel import</v>
      </c>
      <c r="N140" s="27">
        <f>'[7]Primary energy demand ADV'!D30</f>
        <v>27126.651077384689</v>
      </c>
      <c r="O140" s="27">
        <f>'[7]Primary energy demand ADV'!E30</f>
        <v>28948.119997546386</v>
      </c>
      <c r="P140" s="27">
        <f>'[7]Primary energy demand ADV'!F30</f>
        <v>30242.364135833697</v>
      </c>
      <c r="Q140" s="27">
        <f>'[7]Primary energy demand ADV'!G30</f>
        <v>29081.538885111004</v>
      </c>
      <c r="R140" s="27">
        <f>'[7]Primary energy demand ADV'!H30</f>
        <v>28629.480603597643</v>
      </c>
      <c r="S140" s="27">
        <f>'[7]Primary energy demand ADV'!I30</f>
        <v>28487.468186327551</v>
      </c>
      <c r="T140" s="27">
        <f>'[7]Primary energy demand ADV'!J30</f>
        <v>28582.470405409742</v>
      </c>
      <c r="U140" s="27">
        <f>'[7]Primary energy demand ADV'!K30</f>
        <v>29236.860083806012</v>
      </c>
      <c r="V140" s="26">
        <f>'[7]Primary energy demand ADV'!L30</f>
        <v>28740.819647280554</v>
      </c>
    </row>
    <row r="141" spans="2:22" ht="13.5" thickBot="1" x14ac:dyDescent="0.25">
      <c r="B141" s="25" t="str">
        <f>'[7]Heat supply ADV'!C41</f>
        <v>electricity consumption heat pumps (TWh/a)</v>
      </c>
      <c r="C141" s="46">
        <f>'[7]Heat supply ADV'!D41</f>
        <v>1.3511361062288414E-2</v>
      </c>
      <c r="D141" s="46">
        <f>'[7]Heat supply ADV'!E41</f>
        <v>1.2637751617457463E-2</v>
      </c>
      <c r="E141" s="46">
        <f>'[7]Heat supply ADV'!F41</f>
        <v>6.3763784257972489</v>
      </c>
      <c r="F141" s="46">
        <f>'[7]Heat supply ADV'!G41</f>
        <v>9.647262857630114</v>
      </c>
      <c r="G141" s="46">
        <f>'[7]Heat supply ADV'!H41</f>
        <v>13.339478270940795</v>
      </c>
      <c r="H141" s="46">
        <f>'[7]Heat supply ADV'!I41</f>
        <v>20.443377904275163</v>
      </c>
      <c r="I141" s="46">
        <f>'[7]Heat supply ADV'!J41</f>
        <v>26.078184019345265</v>
      </c>
      <c r="J141" s="46">
        <f>'[7]Heat supply ADV'!K41</f>
        <v>30.767514406235676</v>
      </c>
      <c r="K141" s="45">
        <f>'[7]Heat supply ADV'!L41</f>
        <v>34.036368438893092</v>
      </c>
      <c r="M141" s="28" t="str">
        <f>'[7]Primary energy demand ADV'!C31</f>
        <v xml:space="preserve">  - of which non-energy use</v>
      </c>
      <c r="N141" s="27">
        <f>'[7]Primary energy demand ADV'!D31</f>
        <v>1498.3990000000001</v>
      </c>
      <c r="O141" s="27">
        <f>'[7]Primary energy demand ADV'!E31</f>
        <v>1556.6810273972621</v>
      </c>
      <c r="P141" s="27">
        <f>'[7]Primary energy demand ADV'!F31</f>
        <v>1556.6810273972624</v>
      </c>
      <c r="Q141" s="27">
        <f>'[7]Primary energy demand ADV'!G31</f>
        <v>1525.5474068493165</v>
      </c>
      <c r="R141" s="27">
        <f>'[7]Primary energy demand ADV'!H31</f>
        <v>1509.9805965753449</v>
      </c>
      <c r="S141" s="27">
        <f>'[7]Primary energy demand ADV'!I31</f>
        <v>1494.4137863013711</v>
      </c>
      <c r="T141" s="27">
        <f>'[7]Primary energy demand ADV'!J31</f>
        <v>1478.846976027399</v>
      </c>
      <c r="U141" s="27">
        <f>'[7]Primary energy demand ADV'!K31</f>
        <v>1478.846976027399</v>
      </c>
      <c r="V141" s="26">
        <f>'[7]Primary energy demand ADV'!L31</f>
        <v>1478.846976027399</v>
      </c>
    </row>
    <row r="142" spans="2:22" x14ac:dyDescent="0.2">
      <c r="M142" s="28"/>
      <c r="N142" s="27"/>
      <c r="O142" s="27"/>
      <c r="P142" s="27"/>
      <c r="Q142" s="27"/>
      <c r="R142" s="27"/>
      <c r="S142" s="27"/>
      <c r="T142" s="27"/>
      <c r="U142" s="27"/>
      <c r="V142" s="26"/>
    </row>
    <row r="143" spans="2:22" x14ac:dyDescent="0.2">
      <c r="M143" s="28" t="str">
        <f>'[7]Primary energy demand ADV'!C33</f>
        <v>Total RES incl. electr. &amp; synfuel import</v>
      </c>
      <c r="N143" s="27">
        <f>'[7]Primary energy demand ADV'!D33</f>
        <v>7924.0441417793199</v>
      </c>
      <c r="O143" s="27">
        <f>'[7]Primary energy demand ADV'!E33</f>
        <v>8686.9869979739669</v>
      </c>
      <c r="P143" s="27">
        <f>'[7]Primary energy demand ADV'!F33</f>
        <v>11046.308035396949</v>
      </c>
      <c r="Q143" s="27">
        <f>'[7]Primary energy demand ADV'!G33</f>
        <v>13336.419966125903</v>
      </c>
      <c r="R143" s="27">
        <f>'[7]Primary energy demand ADV'!H33</f>
        <v>16448.374582812859</v>
      </c>
      <c r="S143" s="27">
        <f>'[7]Primary energy demand ADV'!I33</f>
        <v>19902.612359410035</v>
      </c>
      <c r="T143" s="27">
        <f>'[7]Primary energy demand ADV'!J33</f>
        <v>22810.190415087276</v>
      </c>
      <c r="U143" s="27">
        <f>'[7]Primary energy demand ADV'!K33</f>
        <v>25679.048905050797</v>
      </c>
      <c r="V143" s="26">
        <f>'[7]Primary energy demand ADV'!L33</f>
        <v>27224.298870970615</v>
      </c>
    </row>
    <row r="144" spans="2:22" ht="13.5" thickBot="1" x14ac:dyDescent="0.25">
      <c r="M144" s="25" t="str">
        <f>'[7]Primary energy demand ADV'!C34</f>
        <v>RES share</v>
      </c>
      <c r="N144" s="24">
        <f>'[7]Primary energy demand ADV'!D34</f>
        <v>0.29211287892391347</v>
      </c>
      <c r="O144" s="24">
        <f>'[7]Primary energy demand ADV'!E34</f>
        <v>0.30008812312199434</v>
      </c>
      <c r="P144" s="24">
        <f>'[7]Primary energy demand ADV'!F34</f>
        <v>0.3652594084834907</v>
      </c>
      <c r="Q144" s="24">
        <f>'[7]Primary energy demand ADV'!G34</f>
        <v>0.45858714763384839</v>
      </c>
      <c r="R144" s="24">
        <f>'[7]Primary energy demand ADV'!H34</f>
        <v>0.57452577678778849</v>
      </c>
      <c r="S144" s="24">
        <f>'[7]Primary energy demand ADV'!I34</f>
        <v>0.69864447866104917</v>
      </c>
      <c r="T144" s="24">
        <f>'[7]Primary energy demand ADV'!J34</f>
        <v>0.79804824745904546</v>
      </c>
      <c r="U144" s="24">
        <f>'[7]Primary energy demand ADV'!K34</f>
        <v>0.8783107635855244</v>
      </c>
      <c r="V144" s="23">
        <f>'[7]Primary energy demand ADV'!L34</f>
        <v>0.9472346023905609</v>
      </c>
    </row>
  </sheetData>
  <pageMargins left="0.39370078740157483" right="0.39370078740157483" top="0.39370078740157483" bottom="0.39370078740157483" header="0.31496062992125984" footer="0.31496062992125984"/>
  <pageSetup paperSize="9" scale="40"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52">
    <pageSetUpPr fitToPage="1"/>
  </sheetPr>
  <dimension ref="A1:W144"/>
  <sheetViews>
    <sheetView view="pageBreakPreview" zoomScaleNormal="100" zoomScaleSheetLayoutView="100" workbookViewId="0"/>
  </sheetViews>
  <sheetFormatPr baseColWidth="10" defaultRowHeight="12.75" x14ac:dyDescent="0.2"/>
  <cols>
    <col min="1" max="1" width="5.42578125" style="1" customWidth="1"/>
    <col min="2" max="2" width="35.5703125" style="1" customWidth="1"/>
    <col min="3" max="5" width="11.42578125" style="2"/>
    <col min="6" max="6" width="0" style="2" hidden="1" customWidth="1"/>
    <col min="7" max="7" width="11.42578125" style="2"/>
    <col min="8" max="8" width="0" style="2" hidden="1" customWidth="1"/>
    <col min="9" max="9" width="11.42578125" style="2"/>
    <col min="10" max="10" width="0" style="2" hidden="1" customWidth="1"/>
    <col min="11" max="11" width="11.42578125" style="2"/>
    <col min="12" max="12" width="3.5703125" style="1" customWidth="1"/>
    <col min="13" max="13" width="29.5703125" style="1" customWidth="1"/>
    <col min="14" max="16" width="11.42578125" style="1"/>
    <col min="17" max="17" width="0" style="1" hidden="1" customWidth="1"/>
    <col min="18" max="18" width="11.42578125" style="1"/>
    <col min="19" max="19" width="0" style="1" hidden="1" customWidth="1"/>
    <col min="20" max="20" width="11.42578125" style="1"/>
    <col min="21" max="21" width="0" style="1" hidden="1" customWidth="1"/>
    <col min="22" max="16384" width="11.42578125" style="1"/>
  </cols>
  <sheetData>
    <row r="1" spans="1:23" ht="13.5" thickBot="1" x14ac:dyDescent="0.25"/>
    <row r="2" spans="1:23" x14ac:dyDescent="0.2">
      <c r="B2" s="42" t="str">
        <f>'[8]Electricity generation REF'!D4</f>
        <v>Electricity generation in TWh/a</v>
      </c>
      <c r="C2" s="40" t="str">
        <f>'[8]Electricity generation REF'!D5</f>
        <v>Scenario:</v>
      </c>
      <c r="D2" s="41" t="str">
        <f>'[8]Electricity generation REF'!E5</f>
        <v>India Reference (2015)</v>
      </c>
      <c r="E2" s="40"/>
      <c r="F2" s="40"/>
      <c r="G2" s="40"/>
      <c r="H2" s="40"/>
      <c r="I2" s="40"/>
      <c r="J2" s="40"/>
      <c r="K2" s="39"/>
      <c r="M2" s="17" t="str">
        <f>'[8]Installed capacity REF'!D4</f>
        <v>Installed capacity in GW</v>
      </c>
      <c r="N2" s="16" t="str">
        <f>'[8]Installed capacity REF'!D5</f>
        <v>Scenario:</v>
      </c>
      <c r="O2" s="16" t="str">
        <f>'[8]Installed capacity REF'!E5</f>
        <v>India Reference (2015)</v>
      </c>
      <c r="P2" s="16"/>
      <c r="Q2" s="16"/>
      <c r="R2" s="16"/>
      <c r="S2" s="16"/>
      <c r="T2" s="16"/>
      <c r="U2" s="16"/>
      <c r="V2" s="15"/>
    </row>
    <row r="3" spans="1:23" x14ac:dyDescent="0.2">
      <c r="B3" s="20"/>
      <c r="C3" s="35">
        <f>'[8]Electricity generation REF'!D8</f>
        <v>2012</v>
      </c>
      <c r="D3" s="35">
        <f>'[8]Electricity generation REF'!E8</f>
        <v>2015</v>
      </c>
      <c r="E3" s="35">
        <f>'[8]Electricity generation REF'!F8</f>
        <v>2020</v>
      </c>
      <c r="F3" s="35">
        <f>'[8]Electricity generation REF'!G8</f>
        <v>2025</v>
      </c>
      <c r="G3" s="35">
        <f>'[8]Electricity generation REF'!H8</f>
        <v>2030</v>
      </c>
      <c r="H3" s="35">
        <f>'[8]Electricity generation REF'!I8</f>
        <v>2035</v>
      </c>
      <c r="I3" s="35">
        <f>'[8]Electricity generation REF'!J8</f>
        <v>2040</v>
      </c>
      <c r="J3" s="35">
        <f>'[8]Electricity generation REF'!K8</f>
        <v>2045</v>
      </c>
      <c r="K3" s="34">
        <f>'[8]Electricity generation REF'!L8</f>
        <v>2050</v>
      </c>
      <c r="M3" s="8"/>
      <c r="N3" s="14">
        <f>'[8]Installed capacity REF'!D8</f>
        <v>2012</v>
      </c>
      <c r="O3" s="14">
        <f>'[8]Installed capacity REF'!E8</f>
        <v>2015</v>
      </c>
      <c r="P3" s="14">
        <f>'[8]Installed capacity REF'!F8</f>
        <v>2020</v>
      </c>
      <c r="Q3" s="14">
        <f>'[8]Installed capacity REF'!G8</f>
        <v>2025</v>
      </c>
      <c r="R3" s="14">
        <f>'[8]Installed capacity REF'!H8</f>
        <v>2030</v>
      </c>
      <c r="S3" s="14">
        <f>'[8]Installed capacity REF'!I8</f>
        <v>2035</v>
      </c>
      <c r="T3" s="14">
        <f>'[8]Installed capacity REF'!J8</f>
        <v>2040</v>
      </c>
      <c r="U3" s="14">
        <f>'[8]Installed capacity REF'!K8</f>
        <v>2045</v>
      </c>
      <c r="V3" s="13">
        <f>'[8]Installed capacity REF'!L8</f>
        <v>2050</v>
      </c>
    </row>
    <row r="4" spans="1:23" x14ac:dyDescent="0.2">
      <c r="B4" s="8"/>
      <c r="C4" s="22"/>
      <c r="D4" s="22"/>
      <c r="E4" s="22"/>
      <c r="F4" s="22"/>
      <c r="G4" s="22"/>
      <c r="H4" s="22"/>
      <c r="I4" s="22"/>
      <c r="J4" s="22"/>
      <c r="K4" s="21"/>
      <c r="M4" s="8"/>
      <c r="N4" s="7"/>
      <c r="O4" s="7"/>
      <c r="P4" s="7"/>
      <c r="Q4" s="7"/>
      <c r="R4" s="7"/>
      <c r="S4" s="7"/>
      <c r="T4" s="7"/>
      <c r="U4" s="7"/>
      <c r="V4" s="6"/>
    </row>
    <row r="5" spans="1:23" x14ac:dyDescent="0.2">
      <c r="A5" s="31"/>
      <c r="B5" s="8" t="str">
        <f>'[8]Electricity generation REF'!C10</f>
        <v>Power plants</v>
      </c>
      <c r="C5" s="22">
        <f>'[8]Electricity generation REF'!D10</f>
        <v>1127.7769460369775</v>
      </c>
      <c r="D5" s="22">
        <f>'[8]Electricity generation REF'!E10</f>
        <v>1359.151226910092</v>
      </c>
      <c r="E5" s="22">
        <f>'[8]Electricity generation REF'!F10</f>
        <v>1734.4816025033347</v>
      </c>
      <c r="F5" s="22">
        <f>'[8]Electricity generation REF'!G10</f>
        <v>2280.0631031116668</v>
      </c>
      <c r="G5" s="22">
        <f>'[8]Electricity generation REF'!H10</f>
        <v>2825.6446036960583</v>
      </c>
      <c r="H5" s="22">
        <f>'[8]Electricity generation REF'!I10</f>
        <v>3444.2509045116021</v>
      </c>
      <c r="I5" s="22">
        <f>'[8]Electricity generation REF'!J10</f>
        <v>4062.857205280126</v>
      </c>
      <c r="J5" s="22">
        <f>'[8]Electricity generation REF'!K10</f>
        <v>4609.9886104780662</v>
      </c>
      <c r="K5" s="21">
        <f>'[8]Electricity generation REF'!L10</f>
        <v>5184.2399182354202</v>
      </c>
      <c r="L5" s="31"/>
      <c r="M5" s="8" t="str">
        <f>'[8]Installed capacity REF'!C40</f>
        <v>Total generation</v>
      </c>
      <c r="N5" s="7">
        <f>'[8]Installed capacity REF'!D40</f>
        <v>234.95301297287443</v>
      </c>
      <c r="O5" s="7">
        <f>'[8]Installed capacity REF'!E40</f>
        <v>305.67979940216151</v>
      </c>
      <c r="P5" s="7">
        <f>'[8]Installed capacity REF'!F40</f>
        <v>412.57240654343292</v>
      </c>
      <c r="Q5" s="7">
        <f>'[8]Installed capacity REF'!G40</f>
        <v>553.87120940212458</v>
      </c>
      <c r="R5" s="7">
        <f>'[8]Installed capacity REF'!H40</f>
        <v>695.04635187746624</v>
      </c>
      <c r="S5" s="7">
        <f>'[8]Installed capacity REF'!I40</f>
        <v>840.1442393825713</v>
      </c>
      <c r="T5" s="7">
        <f>'[8]Installed capacity REF'!J40</f>
        <v>985.23940584500463</v>
      </c>
      <c r="U5" s="7">
        <f>'[8]Installed capacity REF'!K40</f>
        <v>1094.1400885181961</v>
      </c>
      <c r="V5" s="6">
        <f>'[8]Installed capacity REF'!L40</f>
        <v>1189.56246842571</v>
      </c>
      <c r="W5" s="31"/>
    </row>
    <row r="6" spans="1:23" s="31" customFormat="1" x14ac:dyDescent="0.2">
      <c r="A6" s="1"/>
      <c r="B6" s="8" t="str">
        <f>'[8]Electricity generation REF'!C11</f>
        <v xml:space="preserve">  - Hard coal (&amp; non-renewable waste)</v>
      </c>
      <c r="C6" s="22">
        <f>'[8]Electricity generation REF'!D11</f>
        <v>642.33194603697768</v>
      </c>
      <c r="D6" s="22">
        <f>'[8]Electricity generation REF'!E11</f>
        <v>771.41875191009217</v>
      </c>
      <c r="E6" s="22">
        <f>'[8]Electricity generation REF'!F11</f>
        <v>992.94600250333474</v>
      </c>
      <c r="F6" s="22">
        <f>'[8]Electricity generation REF'!G11</f>
        <v>1313.6512031116672</v>
      </c>
      <c r="G6" s="22">
        <f>'[8]Electricity generation REF'!H11</f>
        <v>1625.2354436960579</v>
      </c>
      <c r="H6" s="22">
        <f>'[8]Electricity generation REF'!I11</f>
        <v>1977.2595325116026</v>
      </c>
      <c r="I6" s="22">
        <f>'[8]Electricity generation REF'!J11</f>
        <v>2316.1494388801261</v>
      </c>
      <c r="J6" s="22">
        <f>'[8]Electricity generation REF'!K11</f>
        <v>2590.6287431384785</v>
      </c>
      <c r="K6" s="21">
        <f>'[8]Electricity generation REF'!L11</f>
        <v>2956.7307509314478</v>
      </c>
      <c r="L6" s="1"/>
      <c r="M6" s="8" t="str">
        <f>'[8]Installed capacity REF'!C41</f>
        <v xml:space="preserve">  - Fossil</v>
      </c>
      <c r="N6" s="7">
        <f>'[8]Installed capacity REF'!D41</f>
        <v>162.39174338245897</v>
      </c>
      <c r="O6" s="7">
        <f>'[8]Installed capacity REF'!E41</f>
        <v>214.60643785359449</v>
      </c>
      <c r="P6" s="7">
        <f>'[8]Installed capacity REF'!F41</f>
        <v>291.02300049204297</v>
      </c>
      <c r="Q6" s="7">
        <f>'[8]Installed capacity REF'!G41</f>
        <v>396.67325063980786</v>
      </c>
      <c r="R6" s="7">
        <f>'[8]Installed capacity REF'!H41</f>
        <v>502.32350078046437</v>
      </c>
      <c r="S6" s="7">
        <f>'[8]Installed capacity REF'!I41</f>
        <v>615.82965096249893</v>
      </c>
      <c r="T6" s="7">
        <f>'[8]Installed capacity REF'!J41</f>
        <v>729.33580113471055</v>
      </c>
      <c r="U6" s="7">
        <f>'[8]Installed capacity REF'!K41</f>
        <v>807.97985997054457</v>
      </c>
      <c r="V6" s="6">
        <f>'[8]Installed capacity REF'!L41</f>
        <v>872.6378637531194</v>
      </c>
      <c r="W6" s="1"/>
    </row>
    <row r="7" spans="1:23" x14ac:dyDescent="0.2">
      <c r="B7" s="8" t="str">
        <f>'[8]Electricity generation REF'!C12</f>
        <v xml:space="preserve">  - Lignite</v>
      </c>
      <c r="C7" s="22">
        <f>'[8]Electricity generation REF'!D12</f>
        <v>158.35</v>
      </c>
      <c r="D7" s="22">
        <f>'[8]Electricity generation REF'!E12</f>
        <v>190.02</v>
      </c>
      <c r="E7" s="22">
        <f>'[8]Electricity generation REF'!F12</f>
        <v>228.024</v>
      </c>
      <c r="F7" s="22">
        <f>'[8]Electricity generation REF'!G12</f>
        <v>273.62880000000001</v>
      </c>
      <c r="G7" s="22">
        <f>'[8]Electricity generation REF'!H12</f>
        <v>328.35455999999999</v>
      </c>
      <c r="H7" s="22">
        <f>'[8]Electricity generation REF'!I12</f>
        <v>394.02547199999998</v>
      </c>
      <c r="I7" s="22">
        <f>'[8]Electricity generation REF'!J12</f>
        <v>472.83056640000001</v>
      </c>
      <c r="J7" s="22">
        <f>'[8]Electricity generation REF'!K12</f>
        <v>567.39667968000003</v>
      </c>
      <c r="K7" s="21">
        <f>'[8]Electricity generation REF'!L12</f>
        <v>624.13634764799997</v>
      </c>
      <c r="M7" s="8" t="str">
        <f>'[8]Installed capacity REF'!C42</f>
        <v xml:space="preserve">    - Hard coal (&amp; non-renewable waste)</v>
      </c>
      <c r="N7" s="7">
        <f>'[8]Installed capacity REF'!D42</f>
        <v>105.72115829121286</v>
      </c>
      <c r="O7" s="7">
        <f>'[8]Installed capacity REF'!E42</f>
        <v>140.41558190951957</v>
      </c>
      <c r="P7" s="7">
        <f>'[8]Installed capacity REF'!F42</f>
        <v>192.63788405225742</v>
      </c>
      <c r="Q7" s="7">
        <f>'[8]Installed capacity REF'!G42</f>
        <v>267.32472594056674</v>
      </c>
      <c r="R7" s="7">
        <f>'[8]Installed capacity REF'!H42</f>
        <v>340.37193280094561</v>
      </c>
      <c r="S7" s="7">
        <f>'[8]Installed capacity REF'!I42</f>
        <v>419.19951654857687</v>
      </c>
      <c r="T7" s="7">
        <f>'[8]Installed capacity REF'!J42</f>
        <v>495.23516684864188</v>
      </c>
      <c r="U7" s="7">
        <f>'[8]Installed capacity REF'!K42</f>
        <v>542.32790497631811</v>
      </c>
      <c r="V7" s="6">
        <f>'[8]Installed capacity REF'!L42</f>
        <v>594.09468553704778</v>
      </c>
    </row>
    <row r="8" spans="1:23" x14ac:dyDescent="0.2">
      <c r="B8" s="8" t="str">
        <f>'[8]Electricity generation REF'!C13</f>
        <v xml:space="preserve">  - Gas</v>
      </c>
      <c r="C8" s="22">
        <f>'[8]Electricity generation REF'!D13</f>
        <v>95.367000000000004</v>
      </c>
      <c r="D8" s="22">
        <f>'[8]Electricity generation REF'!E13</f>
        <v>113.01537500000001</v>
      </c>
      <c r="E8" s="22">
        <f>'[8]Electricity generation REF'!F13</f>
        <v>144.86099999999999</v>
      </c>
      <c r="F8" s="22">
        <f>'[8]Electricity generation REF'!G13</f>
        <v>216.17349999999999</v>
      </c>
      <c r="G8" s="22">
        <f>'[8]Electricity generation REF'!H13</f>
        <v>287.48599999999999</v>
      </c>
      <c r="H8" s="22">
        <f>'[8]Electricity generation REF'!I13</f>
        <v>385.55049999999994</v>
      </c>
      <c r="I8" s="22">
        <f>'[8]Electricity generation REF'!J13</f>
        <v>483.61500000000001</v>
      </c>
      <c r="J8" s="22">
        <f>'[8]Electricity generation REF'!K13</f>
        <v>556.62213698335199</v>
      </c>
      <c r="K8" s="21">
        <f>'[8]Electricity generation REF'!L13</f>
        <v>600.65052444592095</v>
      </c>
      <c r="M8" s="8" t="str">
        <f>'[8]Installed capacity REF'!C43</f>
        <v xml:space="preserve">    - Lignite</v>
      </c>
      <c r="N8" s="7">
        <f>'[8]Installed capacity REF'!D43</f>
        <v>26.062763214439176</v>
      </c>
      <c r="O8" s="7">
        <f>'[8]Installed capacity REF'!E43</f>
        <v>34.587918439987718</v>
      </c>
      <c r="P8" s="7">
        <f>'[8]Installed capacity REF'!F43</f>
        <v>44.238116435332053</v>
      </c>
      <c r="Q8" s="7">
        <f>'[8]Installed capacity REF'!G43</f>
        <v>55.682774693852444</v>
      </c>
      <c r="R8" s="7">
        <f>'[8]Installed capacity REF'!H43</f>
        <v>68.767067974294164</v>
      </c>
      <c r="S8" s="7">
        <f>'[8]Installed capacity REF'!I43</f>
        <v>83.537484409054244</v>
      </c>
      <c r="T8" s="7">
        <f>'[8]Installed capacity REF'!J43</f>
        <v>101.0998342814231</v>
      </c>
      <c r="U8" s="7">
        <f>'[8]Installed capacity REF'!K43</f>
        <v>118.78006580290103</v>
      </c>
      <c r="V8" s="6">
        <f>'[8]Installed capacity REF'!L43</f>
        <v>125.40745790631715</v>
      </c>
    </row>
    <row r="9" spans="1:23" x14ac:dyDescent="0.2">
      <c r="B9" s="8" t="str">
        <f>'[8]Electricity generation REF'!C14</f>
        <v>of which from H2</v>
      </c>
      <c r="C9" s="22">
        <f>'[8]Electricity generation REF'!D14</f>
        <v>0</v>
      </c>
      <c r="D9" s="22">
        <f>'[8]Electricity generation REF'!E14</f>
        <v>0</v>
      </c>
      <c r="E9" s="22">
        <f>'[8]Electricity generation REF'!F14</f>
        <v>0</v>
      </c>
      <c r="F9" s="22">
        <f>'[8]Electricity generation REF'!G14</f>
        <v>0</v>
      </c>
      <c r="G9" s="22">
        <f>'[8]Electricity generation REF'!H14</f>
        <v>0</v>
      </c>
      <c r="H9" s="22">
        <f>'[8]Electricity generation REF'!I14</f>
        <v>0</v>
      </c>
      <c r="I9" s="22">
        <f>'[8]Electricity generation REF'!J14</f>
        <v>0</v>
      </c>
      <c r="J9" s="22">
        <f>'[8]Electricity generation REF'!K14</f>
        <v>0</v>
      </c>
      <c r="K9" s="21">
        <f>'[8]Electricity generation REF'!L14</f>
        <v>0</v>
      </c>
      <c r="M9" s="8" t="str">
        <f>'[8]Installed capacity REF'!C44</f>
        <v xml:space="preserve">    - Gas (w/o H2)</v>
      </c>
      <c r="N9" s="7">
        <f>'[8]Installed capacity REF'!D44</f>
        <v>23.476766188184168</v>
      </c>
      <c r="O9" s="7">
        <f>'[8]Installed capacity REF'!E44</f>
        <v>31.522662503514479</v>
      </c>
      <c r="P9" s="7">
        <f>'[8]Installed capacity REF'!F44</f>
        <v>45.531100004054558</v>
      </c>
      <c r="Q9" s="7">
        <f>'[8]Installed capacity REF'!G44</f>
        <v>65.257850005090816</v>
      </c>
      <c r="R9" s="7">
        <f>'[8]Installed capacity REF'!H44</f>
        <v>84.984600005059065</v>
      </c>
      <c r="S9" s="7">
        <f>'[8]Installed capacity REF'!I44</f>
        <v>105.85230000474665</v>
      </c>
      <c r="T9" s="7">
        <f>'[8]Installed capacity REF'!J44</f>
        <v>126.72000000457605</v>
      </c>
      <c r="U9" s="7">
        <f>'[8]Installed capacity REF'!K44</f>
        <v>142.12574014787563</v>
      </c>
      <c r="V9" s="6">
        <f>'[8]Installed capacity REF'!L44</f>
        <v>149.54924553860431</v>
      </c>
    </row>
    <row r="10" spans="1:23" x14ac:dyDescent="0.2">
      <c r="B10" s="8" t="str">
        <f>'[8]Electricity generation REF'!C15</f>
        <v xml:space="preserve">  - Oil</v>
      </c>
      <c r="C10" s="22">
        <f>'[8]Electricity generation REF'!D15</f>
        <v>22.716000000000005</v>
      </c>
      <c r="D10" s="22">
        <f>'[8]Electricity generation REF'!E15</f>
        <v>22.574825000000001</v>
      </c>
      <c r="E10" s="22">
        <f>'[8]Electricity generation REF'!F15</f>
        <v>19.0062</v>
      </c>
      <c r="F10" s="22">
        <f>'[8]Electricity generation REF'!G15</f>
        <v>16.932649999999999</v>
      </c>
      <c r="G10" s="22">
        <f>'[8]Electricity generation REF'!H15</f>
        <v>14.859099999999998</v>
      </c>
      <c r="H10" s="22">
        <f>'[8]Electricity generation REF'!I15</f>
        <v>11.94135</v>
      </c>
      <c r="I10" s="22">
        <f>'[8]Electricity generation REF'!J15</f>
        <v>9.0236000000000001</v>
      </c>
      <c r="J10" s="22">
        <f>'[8]Electricity generation REF'!K15</f>
        <v>6.8187731671879597</v>
      </c>
      <c r="K10" s="21">
        <f>'[8]Electricity generation REF'!L15</f>
        <v>5.1526738225943696</v>
      </c>
      <c r="M10" s="8" t="str">
        <f>'[8]Installed capacity REF'!C45</f>
        <v xml:space="preserve">    - Oil</v>
      </c>
      <c r="N10" s="7">
        <f>'[8]Installed capacity REF'!D45</f>
        <v>7.1310556886227552</v>
      </c>
      <c r="O10" s="7">
        <f>'[8]Installed capacity REF'!E45</f>
        <v>8.0802750005726924</v>
      </c>
      <c r="P10" s="7">
        <f>'[8]Installed capacity REF'!F45</f>
        <v>8.6159000003989128</v>
      </c>
      <c r="Q10" s="7">
        <f>'[8]Installed capacity REF'!G45</f>
        <v>8.4079000002979267</v>
      </c>
      <c r="R10" s="7">
        <f>'[8]Installed capacity REF'!H45</f>
        <v>8.1999000001655489</v>
      </c>
      <c r="S10" s="7">
        <f>'[8]Installed capacity REF'!I45</f>
        <v>7.2403500001212482</v>
      </c>
      <c r="T10" s="7">
        <f>'[8]Installed capacity REF'!J45</f>
        <v>6.2808000000695889</v>
      </c>
      <c r="U10" s="7">
        <f>'[8]Installed capacity REF'!K45</f>
        <v>4.7461490434498463</v>
      </c>
      <c r="V10" s="6">
        <f>'[8]Installed capacity REF'!L45</f>
        <v>3.5864747711501663</v>
      </c>
    </row>
    <row r="11" spans="1:23" x14ac:dyDescent="0.2">
      <c r="B11" s="8" t="str">
        <f>'[8]Electricity generation REF'!C16</f>
        <v xml:space="preserve">  - Diesel</v>
      </c>
      <c r="C11" s="22">
        <f>'[8]Electricity generation REF'!D16</f>
        <v>0</v>
      </c>
      <c r="D11" s="22">
        <f>'[8]Electricity generation REF'!E16</f>
        <v>0</v>
      </c>
      <c r="E11" s="22">
        <f>'[8]Electricity generation REF'!F16</f>
        <v>0</v>
      </c>
      <c r="F11" s="22">
        <f>'[8]Electricity generation REF'!G16</f>
        <v>0</v>
      </c>
      <c r="G11" s="22">
        <f>'[8]Electricity generation REF'!H16</f>
        <v>0</v>
      </c>
      <c r="H11" s="22">
        <f>'[8]Electricity generation REF'!I16</f>
        <v>0</v>
      </c>
      <c r="I11" s="22">
        <f>'[8]Electricity generation REF'!J16</f>
        <v>0</v>
      </c>
      <c r="J11" s="22">
        <f>'[8]Electricity generation REF'!K16</f>
        <v>0</v>
      </c>
      <c r="K11" s="21">
        <f>'[8]Electricity generation REF'!L16</f>
        <v>0</v>
      </c>
      <c r="M11" s="8" t="str">
        <f>'[8]Installed capacity REF'!C46</f>
        <v xml:space="preserve">    - Diesel</v>
      </c>
      <c r="N11" s="7">
        <f>'[8]Installed capacity REF'!D46</f>
        <v>0</v>
      </c>
      <c r="O11" s="7">
        <f>'[8]Installed capacity REF'!E46</f>
        <v>0</v>
      </c>
      <c r="P11" s="7">
        <f>'[8]Installed capacity REF'!F46</f>
        <v>0</v>
      </c>
      <c r="Q11" s="7">
        <f>'[8]Installed capacity REF'!G46</f>
        <v>0</v>
      </c>
      <c r="R11" s="7">
        <f>'[8]Installed capacity REF'!H46</f>
        <v>0</v>
      </c>
      <c r="S11" s="7">
        <f>'[8]Installed capacity REF'!I46</f>
        <v>0</v>
      </c>
      <c r="T11" s="7">
        <f>'[8]Installed capacity REF'!J46</f>
        <v>0</v>
      </c>
      <c r="U11" s="7">
        <f>'[8]Installed capacity REF'!K46</f>
        <v>0</v>
      </c>
      <c r="V11" s="6">
        <f>'[8]Installed capacity REF'!L46</f>
        <v>0</v>
      </c>
    </row>
    <row r="12" spans="1:23" x14ac:dyDescent="0.2">
      <c r="B12" s="8" t="str">
        <f>'[8]Electricity generation REF'!C17</f>
        <v xml:space="preserve">  - Nuclear</v>
      </c>
      <c r="C12" s="22">
        <f>'[8]Electricity generation REF'!D17</f>
        <v>32.871000000000002</v>
      </c>
      <c r="D12" s="22">
        <f>'[8]Electricity generation REF'!E17</f>
        <v>44.579324999999997</v>
      </c>
      <c r="E12" s="22">
        <f>'[8]Electricity generation REF'!F17</f>
        <v>64.093199999999996</v>
      </c>
      <c r="F12" s="22">
        <f>'[8]Electricity generation REF'!G17</f>
        <v>99.130600000000015</v>
      </c>
      <c r="G12" s="22">
        <f>'[8]Electricity generation REF'!H17</f>
        <v>134.16800000000001</v>
      </c>
      <c r="H12" s="22">
        <f>'[8]Electricity generation REF'!I17</f>
        <v>169.81450000000001</v>
      </c>
      <c r="I12" s="22">
        <f>'[8]Electricity generation REF'!J17</f>
        <v>205.46100000000001</v>
      </c>
      <c r="J12" s="22">
        <f>'[8]Electricity generation REF'!K17</f>
        <v>241.10749999999999</v>
      </c>
      <c r="K12" s="21">
        <f>'[8]Electricity generation REF'!L17</f>
        <v>276.75400000000002</v>
      </c>
      <c r="M12" s="8" t="str">
        <f>'[8]Installed capacity REF'!C47</f>
        <v xml:space="preserve">  - Nuclear</v>
      </c>
      <c r="N12" s="7">
        <f>'[8]Installed capacity REF'!D47</f>
        <v>4.7800000000000029</v>
      </c>
      <c r="O12" s="7">
        <f>'[8]Installed capacity REF'!E47</f>
        <v>6.6099999999999968</v>
      </c>
      <c r="P12" s="7">
        <f>'[8]Installed capacity REF'!F47</f>
        <v>9.6599999999999948</v>
      </c>
      <c r="Q12" s="7">
        <f>'[8]Installed capacity REF'!G47</f>
        <v>14.490999999999993</v>
      </c>
      <c r="R12" s="7">
        <f>'[8]Installed capacity REF'!H47</f>
        <v>19.321999999999992</v>
      </c>
      <c r="S12" s="7">
        <f>'[8]Installed capacity REF'!I47</f>
        <v>24.391999999999982</v>
      </c>
      <c r="T12" s="7">
        <f>'[8]Installed capacity REF'!J47</f>
        <v>29.462</v>
      </c>
      <c r="U12" s="7">
        <f>'[8]Installed capacity REF'!K47</f>
        <v>34.573515971400894</v>
      </c>
      <c r="V12" s="6">
        <f>'[8]Installed capacity REF'!L47</f>
        <v>39.685031942801793</v>
      </c>
    </row>
    <row r="13" spans="1:23" x14ac:dyDescent="0.2">
      <c r="B13" s="8" t="str">
        <f>'[8]Electricity generation REF'!C18</f>
        <v xml:space="preserve">  - Biomass (&amp; renewable waste)</v>
      </c>
      <c r="C13" s="22">
        <f>'[8]Electricity generation REF'!D18</f>
        <v>19.936</v>
      </c>
      <c r="D13" s="22">
        <f>'[8]Electricity generation REF'!E18</f>
        <v>28.755700000000001</v>
      </c>
      <c r="E13" s="22">
        <f>'[8]Electricity generation REF'!F18</f>
        <v>42.4602</v>
      </c>
      <c r="F13" s="22">
        <f>'[8]Electricity generation REF'!G18</f>
        <v>50.493949999999998</v>
      </c>
      <c r="G13" s="22">
        <f>'[8]Electricity generation REF'!H18</f>
        <v>58.527700000000003</v>
      </c>
      <c r="H13" s="22">
        <f>'[8]Electricity generation REF'!I18</f>
        <v>66.780450000000002</v>
      </c>
      <c r="I13" s="22">
        <f>'[8]Electricity generation REF'!J18</f>
        <v>75.033199999999994</v>
      </c>
      <c r="J13" s="22">
        <f>'[8]Electricity generation REF'!K18</f>
        <v>83.285949999999985</v>
      </c>
      <c r="K13" s="21">
        <f>'[8]Electricity generation REF'!L18</f>
        <v>91.53870000000002</v>
      </c>
      <c r="M13" s="8" t="str">
        <f>'[8]Installed capacity REF'!C48</f>
        <v xml:space="preserve">  - Hydrogen (fuel cells, gas power plants, gas CHP)</v>
      </c>
      <c r="N13" s="7">
        <f>'[8]Installed capacity REF'!D48</f>
        <v>5.3850296176628976E-17</v>
      </c>
      <c r="O13" s="7">
        <f>'[8]Installed capacity REF'!E48</f>
        <v>5.3850296176628976E-17</v>
      </c>
      <c r="P13" s="7">
        <f>'[8]Installed capacity REF'!F48</f>
        <v>5.3850296176628976E-17</v>
      </c>
      <c r="Q13" s="7">
        <f>'[8]Installed capacity REF'!G48</f>
        <v>5.3850296176628976E-17</v>
      </c>
      <c r="R13" s="7">
        <f>'[8]Installed capacity REF'!H48</f>
        <v>5.3850296176628976E-17</v>
      </c>
      <c r="S13" s="7">
        <f>'[8]Installed capacity REF'!I48</f>
        <v>5.3850296176628976E-17</v>
      </c>
      <c r="T13" s="7">
        <f>'[8]Installed capacity REF'!J48</f>
        <v>5.3850296176628976E-17</v>
      </c>
      <c r="U13" s="7">
        <f>'[8]Installed capacity REF'!K48</f>
        <v>5.3850296176628976E-17</v>
      </c>
      <c r="V13" s="6">
        <f>'[8]Installed capacity REF'!L48</f>
        <v>5.3850296176628976E-17</v>
      </c>
    </row>
    <row r="14" spans="1:23" x14ac:dyDescent="0.2">
      <c r="B14" s="8" t="str">
        <f>'[8]Electricity generation REF'!C19</f>
        <v xml:space="preserve">  - Hydro</v>
      </c>
      <c r="C14" s="22">
        <f>'[8]Electricity generation REF'!D19</f>
        <v>125.82699999999998</v>
      </c>
      <c r="D14" s="22">
        <f>'[8]Electricity generation REF'!E19</f>
        <v>139.208125</v>
      </c>
      <c r="E14" s="22">
        <f>'[8]Electricity generation REF'!F19</f>
        <v>161.50999999999996</v>
      </c>
      <c r="F14" s="22">
        <f>'[8]Electricity generation REF'!G19</f>
        <v>196.24100000000004</v>
      </c>
      <c r="G14" s="22">
        <f>'[8]Electricity generation REF'!H19</f>
        <v>230.97200000000001</v>
      </c>
      <c r="H14" s="22">
        <f>'[8]Electricity generation REF'!I19</f>
        <v>269.05399999999997</v>
      </c>
      <c r="I14" s="22">
        <f>'[8]Electricity generation REF'!J19</f>
        <v>307.13600000000008</v>
      </c>
      <c r="J14" s="22">
        <f>'[8]Electricity generation REF'!K19</f>
        <v>345.21800000000002</v>
      </c>
      <c r="K14" s="21">
        <f>'[8]Electricity generation REF'!L19</f>
        <v>383.3</v>
      </c>
      <c r="M14" s="8" t="str">
        <f>'[8]Installed capacity REF'!C49</f>
        <v xml:space="preserve">  - Renewables</v>
      </c>
      <c r="N14" s="7">
        <f>'[8]Installed capacity REF'!D49</f>
        <v>67.781269590415477</v>
      </c>
      <c r="O14" s="7">
        <f>'[8]Installed capacity REF'!E49</f>
        <v>84.463361548567008</v>
      </c>
      <c r="P14" s="7">
        <f>'[8]Installed capacity REF'!F49</f>
        <v>111.88940605138997</v>
      </c>
      <c r="Q14" s="7">
        <f>'[8]Installed capacity REF'!G49</f>
        <v>142.70695876231667</v>
      </c>
      <c r="R14" s="7">
        <f>'[8]Installed capacity REF'!H49</f>
        <v>173.40085109700192</v>
      </c>
      <c r="S14" s="7">
        <f>'[8]Installed capacity REF'!I49</f>
        <v>199.92258842007246</v>
      </c>
      <c r="T14" s="7">
        <f>'[8]Installed capacity REF'!J49</f>
        <v>226.44160471029406</v>
      </c>
      <c r="U14" s="7">
        <f>'[8]Installed capacity REF'!K49</f>
        <v>251.58671257625076</v>
      </c>
      <c r="V14" s="6">
        <f>'[8]Installed capacity REF'!L49</f>
        <v>277.23957272978879</v>
      </c>
    </row>
    <row r="15" spans="1:23" x14ac:dyDescent="0.2">
      <c r="B15" s="8" t="str">
        <f>'[8]Electricity generation REF'!C20</f>
        <v xml:space="preserve">  - Wind</v>
      </c>
      <c r="C15" s="22">
        <f>'[8]Electricity generation REF'!D20</f>
        <v>28.279</v>
      </c>
      <c r="D15" s="22">
        <f>'[8]Electricity generation REF'!E20</f>
        <v>40.267000000000003</v>
      </c>
      <c r="E15" s="22">
        <f>'[8]Electricity generation REF'!F20</f>
        <v>60.247000000000007</v>
      </c>
      <c r="F15" s="22">
        <f>'[8]Electricity generation REF'!G20</f>
        <v>78.009349999999998</v>
      </c>
      <c r="G15" s="22">
        <f>'[8]Electricity generation REF'!H20</f>
        <v>95.77170000000001</v>
      </c>
      <c r="H15" s="22">
        <f>'[8]Electricity generation REF'!I20</f>
        <v>109.74584999999999</v>
      </c>
      <c r="I15" s="22">
        <f>'[8]Electricity generation REF'!J20</f>
        <v>123.72</v>
      </c>
      <c r="J15" s="22">
        <f>'[8]Electricity generation REF'!K20</f>
        <v>137.69415000000001</v>
      </c>
      <c r="K15" s="21">
        <f>'[8]Electricity generation REF'!L20</f>
        <v>151.66829999999999</v>
      </c>
      <c r="M15" s="8" t="str">
        <f>'[8]Installed capacity REF'!C50</f>
        <v xml:space="preserve">    - Hydro</v>
      </c>
      <c r="N15" s="7">
        <f>'[8]Installed capacity REF'!D50</f>
        <v>42.380299999999998</v>
      </c>
      <c r="O15" s="7">
        <f>'[8]Installed capacity REF'!E50</f>
        <v>46.695462499999941</v>
      </c>
      <c r="P15" s="7">
        <f>'[8]Installed capacity REF'!F50</f>
        <v>53.887400000000078</v>
      </c>
      <c r="Q15" s="7">
        <f>'[8]Installed capacity REF'!G50</f>
        <v>65.036149999999935</v>
      </c>
      <c r="R15" s="7">
        <f>'[8]Installed capacity REF'!H50</f>
        <v>76.18490000000007</v>
      </c>
      <c r="S15" s="7">
        <f>'[8]Installed capacity REF'!I50</f>
        <v>88.76994999999998</v>
      </c>
      <c r="T15" s="7">
        <f>'[8]Installed capacity REF'!J50</f>
        <v>101.35500000000005</v>
      </c>
      <c r="U15" s="7">
        <f>'[8]Installed capacity REF'!K50</f>
        <v>113.92207487888106</v>
      </c>
      <c r="V15" s="6">
        <f>'[8]Installed capacity REF'!L50</f>
        <v>126.48914975776209</v>
      </c>
    </row>
    <row r="16" spans="1:23" x14ac:dyDescent="0.2">
      <c r="B16" s="8" t="str">
        <f>'[8]Electricity generation REF'!C21</f>
        <v>of which wind offshore</v>
      </c>
      <c r="C16" s="22">
        <f>'[8]Electricity generation REF'!D21</f>
        <v>0</v>
      </c>
      <c r="D16" s="22">
        <f>'[8]Electricity generation REF'!E21</f>
        <v>0</v>
      </c>
      <c r="E16" s="22">
        <f>'[8]Electricity generation REF'!F21</f>
        <v>0.30499999999999999</v>
      </c>
      <c r="F16" s="22">
        <f>'[8]Electricity generation REF'!G21</f>
        <v>1.2350000000000001</v>
      </c>
      <c r="G16" s="22">
        <f>'[8]Electricity generation REF'!H21</f>
        <v>2.81</v>
      </c>
      <c r="H16" s="22">
        <f>'[8]Electricity generation REF'!I21</f>
        <v>4.41</v>
      </c>
      <c r="I16" s="22">
        <f>'[8]Electricity generation REF'!J21</f>
        <v>6.0350000000000001</v>
      </c>
      <c r="J16" s="22">
        <f>'[8]Electricity generation REF'!K21</f>
        <v>7.6849999999999996</v>
      </c>
      <c r="K16" s="21">
        <f>'[8]Electricity generation REF'!L21</f>
        <v>9.36</v>
      </c>
      <c r="M16" s="8" t="str">
        <f>'[8]Installed capacity REF'!C51</f>
        <v xml:space="preserve">    - Wind</v>
      </c>
      <c r="N16" s="7">
        <f>'[8]Installed capacity REF'!D51</f>
        <v>18.420400000000047</v>
      </c>
      <c r="O16" s="7">
        <f>'[8]Installed capacity REF'!E51</f>
        <v>24.104912499999994</v>
      </c>
      <c r="P16" s="7">
        <f>'[8]Installed capacity REF'!F51</f>
        <v>33.509106050093784</v>
      </c>
      <c r="Q16" s="7">
        <f>'[8]Installed capacity REF'!G51</f>
        <v>41.712208760972125</v>
      </c>
      <c r="R16" s="7">
        <f>'[8]Installed capacity REF'!H51</f>
        <v>49.791651095604024</v>
      </c>
      <c r="S16" s="7">
        <f>'[8]Installed capacity REF'!I51</f>
        <v>55.798938418639644</v>
      </c>
      <c r="T16" s="7">
        <f>'[8]Installed capacity REF'!J51</f>
        <v>61.803504708833792</v>
      </c>
      <c r="U16" s="7">
        <f>'[8]Installed capacity REF'!K51</f>
        <v>66.908284998875175</v>
      </c>
      <c r="V16" s="6">
        <f>'[8]Installed capacity REF'!L51</f>
        <v>71.76977129071868</v>
      </c>
    </row>
    <row r="17" spans="2:22" x14ac:dyDescent="0.2">
      <c r="B17" s="8" t="str">
        <f>'[8]Electricity generation REF'!C22</f>
        <v xml:space="preserve">  - PV</v>
      </c>
      <c r="C17" s="22">
        <f>'[8]Electricity generation REF'!D22</f>
        <v>2.0990000000000002</v>
      </c>
      <c r="D17" s="22">
        <f>'[8]Electricity generation REF'!E22</f>
        <v>9.1845499999999998</v>
      </c>
      <c r="E17" s="22">
        <f>'[8]Electricity generation REF'!F22</f>
        <v>20.9938</v>
      </c>
      <c r="F17" s="22">
        <f>'[8]Electricity generation REF'!G22</f>
        <v>35.186100000000003</v>
      </c>
      <c r="G17" s="22">
        <f>'[8]Electricity generation REF'!H22</f>
        <v>49.378399999999999</v>
      </c>
      <c r="H17" s="22">
        <f>'[8]Electricity generation REF'!I22</f>
        <v>58.595049999999993</v>
      </c>
      <c r="I17" s="22">
        <f>'[8]Electricity generation REF'!J22</f>
        <v>67.811700000000002</v>
      </c>
      <c r="J17" s="22">
        <f>'[8]Electricity generation REF'!K22</f>
        <v>78.478073777392495</v>
      </c>
      <c r="K17" s="21">
        <f>'[8]Electricity generation REF'!L22</f>
        <v>90.822204189098002</v>
      </c>
      <c r="M17" s="8" t="str">
        <f>'[8]Installed capacity REF'!C52</f>
        <v>of which wind offshore</v>
      </c>
      <c r="N17" s="7">
        <f>'[8]Installed capacity REF'!D52</f>
        <v>0</v>
      </c>
      <c r="O17" s="7">
        <f>'[8]Installed capacity REF'!E52</f>
        <v>0</v>
      </c>
      <c r="P17" s="7">
        <f>'[8]Installed capacity REF'!F52</f>
        <v>9.9999999999999992E-2</v>
      </c>
      <c r="Q17" s="7">
        <f>'[8]Installed capacity REF'!G52</f>
        <v>0.39838709677419354</v>
      </c>
      <c r="R17" s="7">
        <f>'[8]Installed capacity REF'!H52</f>
        <v>0.892063492063492</v>
      </c>
      <c r="S17" s="7">
        <f>'[8]Installed capacity REF'!I52</f>
        <v>1.378125</v>
      </c>
      <c r="T17" s="7">
        <f>'[8]Installed capacity REF'!J52</f>
        <v>1.8569230769230767</v>
      </c>
      <c r="U17" s="7">
        <f>'[8]Installed capacity REF'!K52</f>
        <v>2.3287878787878786</v>
      </c>
      <c r="V17" s="6">
        <f>'[8]Installed capacity REF'!L52</f>
        <v>2.7940298507462682</v>
      </c>
    </row>
    <row r="18" spans="2:22" x14ac:dyDescent="0.2">
      <c r="B18" s="8" t="str">
        <f>'[8]Electricity generation REF'!C23</f>
        <v xml:space="preserve">  - Geothermal</v>
      </c>
      <c r="C18" s="22">
        <f>'[8]Electricity generation REF'!D23</f>
        <v>0</v>
      </c>
      <c r="D18" s="22">
        <f>'[8]Electricity generation REF'!E23</f>
        <v>7.0724999999999996E-2</v>
      </c>
      <c r="E18" s="22">
        <f>'[8]Electricity generation REF'!F23</f>
        <v>0.18860000000000002</v>
      </c>
      <c r="F18" s="22">
        <f>'[8]Electricity generation REF'!G23</f>
        <v>0.35610000000000003</v>
      </c>
      <c r="G18" s="22">
        <f>'[8]Electricity generation REF'!H23</f>
        <v>0.52359999999999995</v>
      </c>
      <c r="H18" s="22">
        <f>'[8]Electricity generation REF'!I23</f>
        <v>0.70594999999999997</v>
      </c>
      <c r="I18" s="22">
        <f>'[8]Electricity generation REF'!J23</f>
        <v>0.88829999999999998</v>
      </c>
      <c r="J18" s="22">
        <f>'[8]Electricity generation REF'!K23</f>
        <v>1.1177518096182499</v>
      </c>
      <c r="K18" s="21">
        <f>'[8]Electricity generation REF'!L23</f>
        <v>1.4064720341155701</v>
      </c>
      <c r="M18" s="8" t="str">
        <f>'[8]Installed capacity REF'!C53</f>
        <v xml:space="preserve">    - PV</v>
      </c>
      <c r="N18" s="7">
        <f>'[8]Installed capacity REF'!D53</f>
        <v>1.2826000000000009</v>
      </c>
      <c r="O18" s="7">
        <f>'[8]Installed capacity REF'!E53</f>
        <v>6.5249124999999992</v>
      </c>
      <c r="P18" s="7">
        <f>'[8]Installed capacity REF'!F53</f>
        <v>15.262100000000043</v>
      </c>
      <c r="Q18" s="7">
        <f>'[8]Installed capacity REF'!G53</f>
        <v>25.156000000000041</v>
      </c>
      <c r="R18" s="7">
        <f>'[8]Installed capacity REF'!H53</f>
        <v>35.049899999999965</v>
      </c>
      <c r="S18" s="7">
        <f>'[8]Installed capacity REF'!I53</f>
        <v>41.269749999999959</v>
      </c>
      <c r="T18" s="7">
        <f>'[8]Installed capacity REF'!J53</f>
        <v>47.489599999999911</v>
      </c>
      <c r="U18" s="7">
        <f>'[8]Installed capacity REF'!K53</f>
        <v>53.100087972573121</v>
      </c>
      <c r="V18" s="6">
        <f>'[8]Installed capacity REF'!L53</f>
        <v>59.441440417694402</v>
      </c>
    </row>
    <row r="19" spans="2:22" x14ac:dyDescent="0.2">
      <c r="B19" s="8" t="str">
        <f>'[8]Electricity generation REF'!C24</f>
        <v xml:space="preserve">  - Solar thermal power plants</v>
      </c>
      <c r="C19" s="22">
        <f>'[8]Electricity generation REF'!D24</f>
        <v>0</v>
      </c>
      <c r="D19" s="22">
        <f>'[8]Electricity generation REF'!E24</f>
        <v>5.6850000000000699E-2</v>
      </c>
      <c r="E19" s="22">
        <f>'[8]Electricity generation REF'!F24</f>
        <v>0.15159999999999799</v>
      </c>
      <c r="F19" s="22">
        <f>'[8]Electricity generation REF'!G24</f>
        <v>0.25985000000000003</v>
      </c>
      <c r="G19" s="22">
        <f>'[8]Electricity generation REF'!H24</f>
        <v>0.36809999999999798</v>
      </c>
      <c r="H19" s="22">
        <f>'[8]Electricity generation REF'!I24</f>
        <v>0.47639999999999799</v>
      </c>
      <c r="I19" s="22">
        <f>'[8]Electricity generation REF'!J24</f>
        <v>0.584699999999998</v>
      </c>
      <c r="J19" s="22">
        <f>'[8]Electricity generation REF'!K24</f>
        <v>0.715301922035948</v>
      </c>
      <c r="K19" s="21">
        <f>'[8]Electricity generation REF'!L24</f>
        <v>0.87254516424255302</v>
      </c>
      <c r="M19" s="8" t="str">
        <f>'[8]Installed capacity REF'!C54</f>
        <v xml:space="preserve">    - Biomass (&amp; renewable waste)</v>
      </c>
      <c r="N19" s="7">
        <f>'[8]Installed capacity REF'!D54</f>
        <v>5.6979695904154317</v>
      </c>
      <c r="O19" s="7">
        <f>'[8]Installed capacity REF'!E54</f>
        <v>7.078875001353949</v>
      </c>
      <c r="P19" s="7">
        <f>'[8]Installed capacity REF'!F54</f>
        <v>9.0960000012960602</v>
      </c>
      <c r="Q19" s="7">
        <f>'[8]Installed capacity REF'!G54</f>
        <v>10.608300001344576</v>
      </c>
      <c r="R19" s="7">
        <f>'[8]Installed capacity REF'!H54</f>
        <v>12.120600001397865</v>
      </c>
      <c r="S19" s="7">
        <f>'[8]Installed capacity REF'!I54</f>
        <v>13.66950000143286</v>
      </c>
      <c r="T19" s="7">
        <f>'[8]Installed capacity REF'!J54</f>
        <v>15.218400001460317</v>
      </c>
      <c r="U19" s="7">
        <f>'[8]Installed capacity REF'!K54</f>
        <v>16.892241055860815</v>
      </c>
      <c r="V19" s="6">
        <f>'[8]Installed capacity REF'!L54</f>
        <v>18.566082110281606</v>
      </c>
    </row>
    <row r="20" spans="2:22" x14ac:dyDescent="0.2">
      <c r="B20" s="8" t="str">
        <f>'[8]Electricity generation REF'!C25</f>
        <v xml:space="preserve">  - Ocean energy</v>
      </c>
      <c r="C20" s="22">
        <f>'[8]Electricity generation REF'!D25</f>
        <v>0</v>
      </c>
      <c r="D20" s="22">
        <f>'[8]Electricity generation REF'!E25</f>
        <v>0</v>
      </c>
      <c r="E20" s="22">
        <f>'[8]Electricity generation REF'!F25</f>
        <v>0</v>
      </c>
      <c r="F20" s="22">
        <f>'[8]Electricity generation REF'!G25</f>
        <v>0</v>
      </c>
      <c r="G20" s="22">
        <f>'[8]Electricity generation REF'!H25</f>
        <v>0</v>
      </c>
      <c r="H20" s="22">
        <f>'[8]Electricity generation REF'!I25</f>
        <v>0.30185000000000001</v>
      </c>
      <c r="I20" s="22">
        <f>'[8]Electricity generation REF'!J25</f>
        <v>0.60370000000000001</v>
      </c>
      <c r="J20" s="22">
        <f>'[8]Electricity generation REF'!K25</f>
        <v>0.90554999999999997</v>
      </c>
      <c r="K20" s="21">
        <f>'[8]Electricity generation REF'!L25</f>
        <v>1.2074</v>
      </c>
      <c r="M20" s="8" t="str">
        <f>'[8]Installed capacity REF'!C55</f>
        <v xml:space="preserve">    - Geothermal</v>
      </c>
      <c r="N20" s="7">
        <f>'[8]Installed capacity REF'!D55</f>
        <v>1.5000000000000002E-16</v>
      </c>
      <c r="O20" s="7">
        <f>'[8]Installed capacity REF'!E55</f>
        <v>2.1393185315453988E-2</v>
      </c>
      <c r="P20" s="7">
        <f>'[8]Installed capacity REF'!F55</f>
        <v>3.44E-2</v>
      </c>
      <c r="Q20" s="7">
        <f>'[8]Installed capacity REF'!G55</f>
        <v>6.1799999999999911E-2</v>
      </c>
      <c r="R20" s="7">
        <f>'[8]Installed capacity REF'!H55</f>
        <v>8.9199999999999946E-2</v>
      </c>
      <c r="S20" s="7">
        <f>'[8]Installed capacity REF'!I55</f>
        <v>0.11774999999999994</v>
      </c>
      <c r="T20" s="7">
        <f>'[8]Installed capacity REF'!J55</f>
        <v>0.14629999999999982</v>
      </c>
      <c r="U20" s="7">
        <f>'[8]Installed capacity REF'!K55</f>
        <v>0.18408993554784395</v>
      </c>
      <c r="V20" s="6">
        <f>'[8]Installed capacity REF'!L55</f>
        <v>0.23164117819555072</v>
      </c>
    </row>
    <row r="21" spans="2:22" x14ac:dyDescent="0.2">
      <c r="B21" s="8"/>
      <c r="C21" s="22"/>
      <c r="D21" s="22"/>
      <c r="E21" s="22"/>
      <c r="F21" s="22"/>
      <c r="G21" s="22"/>
      <c r="H21" s="22"/>
      <c r="I21" s="22"/>
      <c r="J21" s="22"/>
      <c r="K21" s="21"/>
      <c r="M21" s="8" t="str">
        <f>'[8]Installed capacity REF'!C56</f>
        <v xml:space="preserve">    - Solar thermal power plants</v>
      </c>
      <c r="N21" s="7">
        <f>'[8]Installed capacity REF'!D56</f>
        <v>0</v>
      </c>
      <c r="O21" s="7">
        <f>'[8]Installed capacity REF'!E56</f>
        <v>3.7805861897665556E-2</v>
      </c>
      <c r="P21" s="7">
        <f>'[8]Installed capacity REF'!F56</f>
        <v>0.10039999999999866</v>
      </c>
      <c r="Q21" s="7">
        <f>'[8]Installed capacity REF'!G56</f>
        <v>0.13249999999999987</v>
      </c>
      <c r="R21" s="7">
        <f>'[8]Installed capacity REF'!H56</f>
        <v>0.16459999999999905</v>
      </c>
      <c r="S21" s="7">
        <f>'[8]Installed capacity REF'!I56</f>
        <v>0.19664999999999955</v>
      </c>
      <c r="T21" s="7">
        <f>'[8]Installed capacity REF'!J56</f>
        <v>0.22869999999999907</v>
      </c>
      <c r="U21" s="7">
        <f>'[8]Installed capacity REF'!K56</f>
        <v>0.27978373451277783</v>
      </c>
      <c r="V21" s="6">
        <f>'[8]Installed capacity REF'!L56</f>
        <v>0.34128797513643194</v>
      </c>
    </row>
    <row r="22" spans="2:22" x14ac:dyDescent="0.2">
      <c r="B22" s="8" t="str">
        <f>'[8]Electricity generation REF'!C27</f>
        <v>Combined heat and power plants</v>
      </c>
      <c r="C22" s="22">
        <f>'[8]Electricity generation REF'!D27</f>
        <v>2.9999999999999977E-8</v>
      </c>
      <c r="D22" s="22">
        <f>'[8]Electricity generation REF'!E27</f>
        <v>3.0000000000000004E-8</v>
      </c>
      <c r="E22" s="22">
        <f>'[8]Electricity generation REF'!F27</f>
        <v>3.0000000000000004E-8</v>
      </c>
      <c r="F22" s="22">
        <f>'[8]Electricity generation REF'!G27</f>
        <v>2.9999999999999997E-8</v>
      </c>
      <c r="G22" s="22">
        <f>'[8]Electricity generation REF'!H27</f>
        <v>3.0000000000000004E-8</v>
      </c>
      <c r="H22" s="22">
        <f>'[8]Electricity generation REF'!I27</f>
        <v>3.0000000000000004E-8</v>
      </c>
      <c r="I22" s="22">
        <f>'[8]Electricity generation REF'!J27</f>
        <v>3.0000000000000004E-8</v>
      </c>
      <c r="J22" s="22">
        <f>'[8]Electricity generation REF'!K27</f>
        <v>2.9999999999999997E-8</v>
      </c>
      <c r="K22" s="21">
        <f>'[8]Electricity generation REF'!L27</f>
        <v>2.9999999999999997E-8</v>
      </c>
      <c r="M22" s="8" t="str">
        <f>'[8]Installed capacity REF'!C57</f>
        <v xml:space="preserve">    - Ocean energy</v>
      </c>
      <c r="N22" s="7">
        <f>'[8]Installed capacity REF'!D57</f>
        <v>0</v>
      </c>
      <c r="O22" s="7">
        <f>'[8]Installed capacity REF'!E57</f>
        <v>0</v>
      </c>
      <c r="P22" s="7">
        <f>'[8]Installed capacity REF'!F57</f>
        <v>0</v>
      </c>
      <c r="Q22" s="7">
        <f>'[8]Installed capacity REF'!G57</f>
        <v>0</v>
      </c>
      <c r="R22" s="7">
        <f>'[8]Installed capacity REF'!H57</f>
        <v>0</v>
      </c>
      <c r="S22" s="7">
        <f>'[8]Installed capacity REF'!I57</f>
        <v>0.10004999999999985</v>
      </c>
      <c r="T22" s="7">
        <f>'[8]Installed capacity REF'!J57</f>
        <v>0.20009999999999969</v>
      </c>
      <c r="U22" s="7">
        <f>'[8]Installed capacity REF'!K57</f>
        <v>0.30014999999999953</v>
      </c>
      <c r="V22" s="6">
        <f>'[8]Installed capacity REF'!L57</f>
        <v>0.40019999999999939</v>
      </c>
    </row>
    <row r="23" spans="2:22" x14ac:dyDescent="0.2">
      <c r="B23" s="8" t="str">
        <f>'[8]Electricity generation REF'!C28</f>
        <v xml:space="preserve">    - Hard coal (&amp; non-renewable waste)</v>
      </c>
      <c r="C23" s="22">
        <f>'[8]Electricity generation REF'!D28</f>
        <v>2.9999998299999995E-8</v>
      </c>
      <c r="D23" s="22">
        <f>'[8]Electricity generation REF'!E28</f>
        <v>9.7899994000000001E-9</v>
      </c>
      <c r="E23" s="22">
        <f>'[8]Electricity generation REF'!F28</f>
        <v>9.7299995999999983E-9</v>
      </c>
      <c r="F23" s="22">
        <f>'[8]Electricity generation REF'!G28</f>
        <v>5.7308875595518374E-9</v>
      </c>
      <c r="G23" s="22">
        <f>'[8]Electricity generation REF'!H28</f>
        <v>5.4708877595518413E-9</v>
      </c>
      <c r="H23" s="22">
        <f>'[8]Electricity generation REF'!I28</f>
        <v>5.1858879595518399E-9</v>
      </c>
      <c r="I23" s="22">
        <f>'[8]Electricity generation REF'!J28</f>
        <v>4.9408881595518376E-9</v>
      </c>
      <c r="J23" s="22">
        <f>'[8]Electricity generation REF'!K28</f>
        <v>4.6508881595518388E-9</v>
      </c>
      <c r="K23" s="21">
        <f>'[8]Electricity generation REF'!L28</f>
        <v>3.9108883595518394E-9</v>
      </c>
      <c r="M23" s="8"/>
      <c r="N23" s="7">
        <f>'[8]Installed capacity REF'!D58</f>
        <v>0</v>
      </c>
      <c r="O23" s="7">
        <f>'[8]Installed capacity REF'!E58</f>
        <v>0</v>
      </c>
      <c r="P23" s="7">
        <f>'[8]Installed capacity REF'!F58</f>
        <v>0</v>
      </c>
      <c r="Q23" s="7">
        <f>'[8]Installed capacity REF'!G58</f>
        <v>0</v>
      </c>
      <c r="R23" s="7">
        <f>'[8]Installed capacity REF'!H58</f>
        <v>0</v>
      </c>
      <c r="S23" s="7">
        <f>'[8]Installed capacity REF'!I58</f>
        <v>0</v>
      </c>
      <c r="T23" s="7">
        <f>'[8]Installed capacity REF'!J58</f>
        <v>0</v>
      </c>
      <c r="U23" s="7">
        <f>'[8]Installed capacity REF'!K58</f>
        <v>0</v>
      </c>
      <c r="V23" s="6">
        <f>'[8]Installed capacity REF'!L58</f>
        <v>0</v>
      </c>
    </row>
    <row r="24" spans="2:22" x14ac:dyDescent="0.2">
      <c r="B24" s="8" t="str">
        <f>'[8]Electricity generation REF'!C29</f>
        <v xml:space="preserve">    - Lignite</v>
      </c>
      <c r="C24" s="22">
        <f>'[8]Electricity generation REF'!D29</f>
        <v>3.0000000000000004E-16</v>
      </c>
      <c r="D24" s="22">
        <f>'[8]Electricity generation REF'!E29</f>
        <v>5.1000019999999996E-10</v>
      </c>
      <c r="E24" s="22">
        <f>'[8]Electricity generation REF'!F29</f>
        <v>4.400002000000001E-10</v>
      </c>
      <c r="F24" s="22">
        <f>'[8]Electricity generation REF'!G29</f>
        <v>4.0500020000000001E-10</v>
      </c>
      <c r="G24" s="22">
        <f>'[8]Electricity generation REF'!H29</f>
        <v>3.6500020000000004E-10</v>
      </c>
      <c r="H24" s="22">
        <f>'[8]Electricity generation REF'!I29</f>
        <v>3.2500020000000003E-10</v>
      </c>
      <c r="I24" s="22">
        <f>'[8]Electricity generation REF'!J29</f>
        <v>2.9500020000000003E-10</v>
      </c>
      <c r="J24" s="22">
        <f>'[8]Electricity generation REF'!K29</f>
        <v>2.8500020000000001E-10</v>
      </c>
      <c r="K24" s="21">
        <f>'[8]Electricity generation REF'!L29</f>
        <v>2.7500020000000004E-10</v>
      </c>
      <c r="M24" s="8" t="str">
        <f>'[8]Installed capacity REF'!C59</f>
        <v>Fluctuating RES (PV, Wind, Ocean)</v>
      </c>
      <c r="N24" s="7">
        <f>'[8]Installed capacity REF'!D59</f>
        <v>19.703000000000049</v>
      </c>
      <c r="O24" s="7">
        <f>'[8]Installed capacity REF'!E59</f>
        <v>30.629824999999993</v>
      </c>
      <c r="P24" s="7">
        <f>'[8]Installed capacity REF'!F59</f>
        <v>48.771206050093824</v>
      </c>
      <c r="Q24" s="7">
        <f>'[8]Installed capacity REF'!G59</f>
        <v>66.868208760972166</v>
      </c>
      <c r="R24" s="7">
        <f>'[8]Installed capacity REF'!H59</f>
        <v>84.84155109560399</v>
      </c>
      <c r="S24" s="7">
        <f>'[8]Installed capacity REF'!I59</f>
        <v>97.168738418639592</v>
      </c>
      <c r="T24" s="7">
        <f>'[8]Installed capacity REF'!J59</f>
        <v>109.49320470883372</v>
      </c>
      <c r="U24" s="7">
        <f>'[8]Installed capacity REF'!K59</f>
        <v>120.3085229714483</v>
      </c>
      <c r="V24" s="6">
        <f>'[8]Installed capacity REF'!L59</f>
        <v>131.6114117084131</v>
      </c>
    </row>
    <row r="25" spans="2:22" x14ac:dyDescent="0.2">
      <c r="B25" s="8" t="str">
        <f>'[8]Electricity generation REF'!C30</f>
        <v xml:space="preserve">    - Gas</v>
      </c>
      <c r="C25" s="22">
        <f>'[8]Electricity generation REF'!D30</f>
        <v>3.0000000000000004E-16</v>
      </c>
      <c r="D25" s="22">
        <f>'[8]Electricity generation REF'!E30</f>
        <v>1.26E-8</v>
      </c>
      <c r="E25" s="22">
        <f>'[8]Electricity generation REF'!F30</f>
        <v>1.2900000000000001E-8</v>
      </c>
      <c r="F25" s="22">
        <f>'[8]Electricity generation REF'!G30</f>
        <v>1.6864112240448163E-8</v>
      </c>
      <c r="G25" s="22">
        <f>'[8]Electricity generation REF'!H30</f>
        <v>1.7114112240448159E-8</v>
      </c>
      <c r="H25" s="22">
        <f>'[8]Electricity generation REF'!I30</f>
        <v>1.7289112240448162E-8</v>
      </c>
      <c r="I25" s="22">
        <f>'[8]Electricity generation REF'!J30</f>
        <v>1.7464112240448162E-8</v>
      </c>
      <c r="J25" s="22">
        <f>'[8]Electricity generation REF'!K30</f>
        <v>1.766411224044816E-8</v>
      </c>
      <c r="K25" s="21">
        <f>'[8]Electricity generation REF'!L30</f>
        <v>1.8114112240448161E-8</v>
      </c>
      <c r="M25" s="8" t="str">
        <f>'[8]Installed capacity REF'!C60</f>
        <v>Share of fluctuating RES</v>
      </c>
      <c r="N25" s="12">
        <f>'[8]Installed capacity REF'!D60</f>
        <v>8.385932042622829E-2</v>
      </c>
      <c r="O25" s="12">
        <f>'[8]Installed capacity REF'!E60</f>
        <v>0.10020231974734607</v>
      </c>
      <c r="P25" s="12">
        <f>'[8]Installed capacity REF'!F60</f>
        <v>0.11821247683213519</v>
      </c>
      <c r="Q25" s="12">
        <f>'[8]Installed capacity REF'!G60</f>
        <v>0.12072880414411312</v>
      </c>
      <c r="R25" s="12">
        <f>'[8]Installed capacity REF'!H60</f>
        <v>0.12206603324573841</v>
      </c>
      <c r="S25" s="12">
        <f>'[8]Installed capacity REF'!I60</f>
        <v>0.11565720963587119</v>
      </c>
      <c r="T25" s="12">
        <f>'[8]Installed capacity REF'!J60</f>
        <v>0.1111336027154997</v>
      </c>
      <c r="U25" s="12">
        <f>'[8]Installed capacity REF'!K60</f>
        <v>0.10995714738355235</v>
      </c>
      <c r="V25" s="11">
        <f>'[8]Installed capacity REF'!L60</f>
        <v>0.11063850382114879</v>
      </c>
    </row>
    <row r="26" spans="2:22" x14ac:dyDescent="0.2">
      <c r="B26" s="8" t="str">
        <f>'[8]Electricity generation REF'!C31</f>
        <v>of which from H2</v>
      </c>
      <c r="C26" s="22">
        <f>'[8]Electricity generation REF'!D31</f>
        <v>0</v>
      </c>
      <c r="D26" s="22">
        <f>'[8]Electricity generation REF'!E31</f>
        <v>0</v>
      </c>
      <c r="E26" s="22">
        <f>'[8]Electricity generation REF'!F31</f>
        <v>0</v>
      </c>
      <c r="F26" s="22">
        <f>'[8]Electricity generation REF'!G31</f>
        <v>0</v>
      </c>
      <c r="G26" s="22">
        <f>'[8]Electricity generation REF'!H31</f>
        <v>0</v>
      </c>
      <c r="H26" s="22">
        <f>'[8]Electricity generation REF'!I31</f>
        <v>0</v>
      </c>
      <c r="I26" s="22">
        <f>'[8]Electricity generation REF'!J31</f>
        <v>0</v>
      </c>
      <c r="J26" s="22">
        <f>'[8]Electricity generation REF'!K31</f>
        <v>0</v>
      </c>
      <c r="K26" s="21">
        <f>'[8]Electricity generation REF'!L31</f>
        <v>0</v>
      </c>
      <c r="M26" s="8"/>
      <c r="N26" s="7"/>
      <c r="O26" s="7"/>
      <c r="P26" s="7"/>
      <c r="Q26" s="7"/>
      <c r="R26" s="7"/>
      <c r="S26" s="7"/>
      <c r="T26" s="7"/>
      <c r="U26" s="7"/>
      <c r="V26" s="6"/>
    </row>
    <row r="27" spans="2:22" ht="13.5" thickBot="1" x14ac:dyDescent="0.25">
      <c r="B27" s="8" t="str">
        <f>'[8]Electricity generation REF'!C32</f>
        <v xml:space="preserve">    - Oil</v>
      </c>
      <c r="C27" s="22">
        <f>'[8]Electricity generation REF'!D32</f>
        <v>3.0000000000000004E-16</v>
      </c>
      <c r="D27" s="22">
        <f>'[8]Electricity generation REF'!E32</f>
        <v>1.6000001000000003E-9</v>
      </c>
      <c r="E27" s="22">
        <f>'[8]Electricity generation REF'!F32</f>
        <v>8.8000010000000009E-10</v>
      </c>
      <c r="F27" s="22">
        <f>'[8]Electricity generation REF'!G32</f>
        <v>6.0000010000000003E-10</v>
      </c>
      <c r="G27" s="22">
        <f>'[8]Electricity generation REF'!H32</f>
        <v>3.0000010000000003E-10</v>
      </c>
      <c r="H27" s="22">
        <f>'[8]Electricity generation REF'!I32</f>
        <v>2.0000010000000004E-10</v>
      </c>
      <c r="I27" s="22">
        <f>'[8]Electricity generation REF'!J32</f>
        <v>1.0000010000000002E-10</v>
      </c>
      <c r="J27" s="22">
        <f>'[8]Electricity generation REF'!K32</f>
        <v>3.0000000000000004E-16</v>
      </c>
      <c r="K27" s="21">
        <f>'[8]Electricity generation REF'!L32</f>
        <v>3.0000000000000004E-16</v>
      </c>
      <c r="M27" s="5" t="str">
        <f>'[8]Installed capacity REF'!C62</f>
        <v>RES share (domestic generation)</v>
      </c>
      <c r="N27" s="4">
        <f>'[8]Installed capacity REF'!D62</f>
        <v>0.2884886162248998</v>
      </c>
      <c r="O27" s="4">
        <f>'[8]Installed capacity REF'!E62</f>
        <v>0.2763131934585068</v>
      </c>
      <c r="P27" s="4">
        <f>'[8]Installed capacity REF'!F62</f>
        <v>0.27119944106007726</v>
      </c>
      <c r="Q27" s="4">
        <f>'[8]Installed capacity REF'!G62</f>
        <v>0.25765368616354239</v>
      </c>
      <c r="R27" s="4">
        <f>'[8]Installed capacity REF'!H62</f>
        <v>0.24948098875508057</v>
      </c>
      <c r="S27" s="4">
        <f>'[8]Installed capacity REF'!I62</f>
        <v>0.23796222011472359</v>
      </c>
      <c r="T27" s="4">
        <f>'[8]Installed capacity REF'!J62</f>
        <v>0.22983409247225875</v>
      </c>
      <c r="U27" s="4">
        <f>'[8]Installed capacity REF'!K62</f>
        <v>0.22994012852319207</v>
      </c>
      <c r="V27" s="3">
        <f>'[8]Installed capacity REF'!L62</f>
        <v>0.23306012091714107</v>
      </c>
    </row>
    <row r="28" spans="2:22" ht="13.5" thickBot="1" x14ac:dyDescent="0.25">
      <c r="B28" s="8" t="str">
        <f>'[8]Electricity generation REF'!C33</f>
        <v xml:space="preserve">    - Biomass (&amp; renewable waste)</v>
      </c>
      <c r="C28" s="22">
        <f>'[8]Electricity generation REF'!D33</f>
        <v>3.0000000000000004E-16</v>
      </c>
      <c r="D28" s="22">
        <f>'[8]Electricity generation REF'!E33</f>
        <v>5.4999999999999996E-9</v>
      </c>
      <c r="E28" s="22">
        <f>'[8]Electricity generation REF'!F33</f>
        <v>6.0500000000000012E-9</v>
      </c>
      <c r="F28" s="22">
        <f>'[8]Electricity generation REF'!G33</f>
        <v>6.4000000000000002E-9</v>
      </c>
      <c r="G28" s="22">
        <f>'[8]Electricity generation REF'!H33</f>
        <v>6.7500000000000001E-9</v>
      </c>
      <c r="H28" s="22">
        <f>'[8]Electricity generation REF'!I33</f>
        <v>6.9999999999999998E-9</v>
      </c>
      <c r="I28" s="22">
        <f>'[8]Electricity generation REF'!J33</f>
        <v>7.2000000000000016E-9</v>
      </c>
      <c r="J28" s="22">
        <f>'[8]Electricity generation REF'!K33</f>
        <v>7.4000000000000009E-9</v>
      </c>
      <c r="K28" s="21">
        <f>'[8]Electricity generation REF'!L33</f>
        <v>7.7000000000000011E-9</v>
      </c>
    </row>
    <row r="29" spans="2:22" x14ac:dyDescent="0.2">
      <c r="B29" s="8" t="str">
        <f>'[8]Electricity generation REF'!C34</f>
        <v xml:space="preserve">    - Geothermal</v>
      </c>
      <c r="C29" s="22">
        <f>'[8]Electricity generation REF'!D34</f>
        <v>3.0000000000000004E-16</v>
      </c>
      <c r="D29" s="22">
        <f>'[8]Electricity generation REF'!E34</f>
        <v>1.0000000000000001E-16</v>
      </c>
      <c r="E29" s="22">
        <f>'[8]Electricity generation REF'!F34</f>
        <v>-9.9999999999999986E-17</v>
      </c>
      <c r="F29" s="22">
        <f>'[8]Electricity generation REF'!G34</f>
        <v>-3.0000000000000004E-16</v>
      </c>
      <c r="G29" s="22">
        <f>'[8]Electricity generation REF'!H34</f>
        <v>-5.0000000000000004E-16</v>
      </c>
      <c r="H29" s="22">
        <f>'[8]Electricity generation REF'!I34</f>
        <v>-6.9999999999999994E-16</v>
      </c>
      <c r="I29" s="22">
        <f>'[8]Electricity generation REF'!J34</f>
        <v>-9.0000000000000003E-16</v>
      </c>
      <c r="J29" s="22">
        <f>'[8]Electricity generation REF'!K34</f>
        <v>-1.1000000000000001E-15</v>
      </c>
      <c r="K29" s="21">
        <f>'[8]Electricity generation REF'!L34</f>
        <v>-1.3E-15</v>
      </c>
      <c r="M29" s="17" t="str">
        <f>'[8]Final energy demand REF'!D4</f>
        <v>Final energy demand in PJ/a   1)</v>
      </c>
      <c r="N29" s="16" t="str">
        <f>'[8]Final energy demand REF'!D5</f>
        <v>Scenario:</v>
      </c>
      <c r="O29" s="16" t="str">
        <f>'[8]Final energy demand REF'!E5</f>
        <v>India Reference (2015)</v>
      </c>
      <c r="P29" s="16"/>
      <c r="Q29" s="16"/>
      <c r="R29" s="16"/>
      <c r="S29" s="16"/>
      <c r="T29" s="16"/>
      <c r="U29" s="16"/>
      <c r="V29" s="15"/>
    </row>
    <row r="30" spans="2:22" x14ac:dyDescent="0.2">
      <c r="B30" s="8" t="str">
        <f>'[8]Electricity generation REF'!C35</f>
        <v xml:space="preserve">    - Hydrogen</v>
      </c>
      <c r="C30" s="22">
        <f>'[8]Electricity generation REF'!D35</f>
        <v>2.0000000000000002E-16</v>
      </c>
      <c r="D30" s="22">
        <f>'[8]Electricity generation REF'!E35</f>
        <v>2.0000000000000002E-16</v>
      </c>
      <c r="E30" s="22">
        <f>'[8]Electricity generation REF'!F35</f>
        <v>2.0000000000000002E-16</v>
      </c>
      <c r="F30" s="22">
        <f>'[8]Electricity generation REF'!G35</f>
        <v>2.0000000000000002E-16</v>
      </c>
      <c r="G30" s="22">
        <f>'[8]Electricity generation REF'!H35</f>
        <v>2.0000000000000002E-16</v>
      </c>
      <c r="H30" s="22">
        <f>'[8]Electricity generation REF'!I35</f>
        <v>2.0000000000000002E-16</v>
      </c>
      <c r="I30" s="22">
        <f>'[8]Electricity generation REF'!J35</f>
        <v>2.0000000000000002E-16</v>
      </c>
      <c r="J30" s="22">
        <f>'[8]Electricity generation REF'!K35</f>
        <v>2.0000000000000002E-16</v>
      </c>
      <c r="K30" s="21">
        <f>'[8]Electricity generation REF'!L35</f>
        <v>2.0000000000000002E-16</v>
      </c>
      <c r="M30" s="8"/>
      <c r="N30" s="14">
        <f>'[8]Final energy demand REF'!D8</f>
        <v>2012</v>
      </c>
      <c r="O30" s="14">
        <f>'[8]Final energy demand REF'!E8</f>
        <v>2015</v>
      </c>
      <c r="P30" s="14">
        <f>'[8]Final energy demand REF'!F8</f>
        <v>2020</v>
      </c>
      <c r="Q30" s="14">
        <f>'[8]Final energy demand REF'!G8</f>
        <v>2025</v>
      </c>
      <c r="R30" s="14">
        <f>'[8]Final energy demand REF'!H8</f>
        <v>2030</v>
      </c>
      <c r="S30" s="14">
        <f>'[8]Final energy demand REF'!I8</f>
        <v>2035</v>
      </c>
      <c r="T30" s="14">
        <f>'[8]Final energy demand REF'!J8</f>
        <v>2040</v>
      </c>
      <c r="U30" s="14">
        <f>'[8]Final energy demand REF'!K8</f>
        <v>2045</v>
      </c>
      <c r="V30" s="13">
        <f>'[8]Final energy demand REF'!L8</f>
        <v>2050</v>
      </c>
    </row>
    <row r="31" spans="2:22" x14ac:dyDescent="0.2">
      <c r="B31" s="8"/>
      <c r="C31" s="22"/>
      <c r="D31" s="22"/>
      <c r="E31" s="22"/>
      <c r="F31" s="22"/>
      <c r="G31" s="22"/>
      <c r="H31" s="22"/>
      <c r="I31" s="22"/>
      <c r="J31" s="22"/>
      <c r="K31" s="21"/>
      <c r="M31" s="8"/>
      <c r="N31" s="7"/>
      <c r="O31" s="7"/>
      <c r="P31" s="7"/>
      <c r="Q31" s="7"/>
      <c r="R31" s="7"/>
      <c r="S31" s="7"/>
      <c r="T31" s="7"/>
      <c r="U31" s="7"/>
      <c r="V31" s="6"/>
    </row>
    <row r="32" spans="2:22" x14ac:dyDescent="0.2">
      <c r="B32" s="8" t="str">
        <f>'[8]Electricity generation REF'!C37</f>
        <v>CHP by producer</v>
      </c>
      <c r="C32" s="22"/>
      <c r="D32" s="22"/>
      <c r="E32" s="22"/>
      <c r="F32" s="22"/>
      <c r="G32" s="22"/>
      <c r="H32" s="22"/>
      <c r="I32" s="22"/>
      <c r="J32" s="22"/>
      <c r="K32" s="21"/>
      <c r="M32" s="8" t="str">
        <f>'[8]Final energy demand REF'!C10</f>
        <v>Total (incl. non-energy use)</v>
      </c>
      <c r="N32" s="7">
        <f>'[8]Final energy demand REF'!D10</f>
        <v>21417.100999949271</v>
      </c>
      <c r="O32" s="7">
        <f>'[8]Final energy demand REF'!E10</f>
        <v>24023.992377540293</v>
      </c>
      <c r="P32" s="7">
        <f>'[8]Final energy demand REF'!F10</f>
        <v>28466.501187537498</v>
      </c>
      <c r="Q32" s="7">
        <f>'[8]Final energy demand REF'!G10</f>
        <v>34160.641297133872</v>
      </c>
      <c r="R32" s="7">
        <f>'[8]Final energy demand REF'!H10</f>
        <v>39854.781406729424</v>
      </c>
      <c r="S32" s="7">
        <f>'[8]Final energy demand REF'!I10</f>
        <v>45918.170062123507</v>
      </c>
      <c r="T32" s="7">
        <f>'[8]Final energy demand REF'!J10</f>
        <v>51981.558717515902</v>
      </c>
      <c r="U32" s="7">
        <f>'[8]Final energy demand REF'!K10</f>
        <v>58244.280898843739</v>
      </c>
      <c r="V32" s="6">
        <f>'[8]Final energy demand REF'!L10</f>
        <v>64886.622904293748</v>
      </c>
    </row>
    <row r="33" spans="2:22" x14ac:dyDescent="0.2">
      <c r="B33" s="8" t="str">
        <f>'[8]Electricity generation REF'!C38</f>
        <v xml:space="preserve">    - Main activity producers</v>
      </c>
      <c r="C33" s="22">
        <f>'[8]Electricity generation REF'!D38</f>
        <v>9.9999999999999969E-9</v>
      </c>
      <c r="D33" s="22">
        <f>'[8]Electricity generation REF'!E38</f>
        <v>1E-8</v>
      </c>
      <c r="E33" s="22">
        <f>'[8]Electricity generation REF'!F38</f>
        <v>9.9999999999999986E-9</v>
      </c>
      <c r="F33" s="22">
        <f>'[8]Electricity generation REF'!G38</f>
        <v>9.9999999999999986E-9</v>
      </c>
      <c r="G33" s="22">
        <f>'[8]Electricity generation REF'!H38</f>
        <v>1.0000000000000002E-8</v>
      </c>
      <c r="H33" s="22">
        <f>'[8]Electricity generation REF'!I38</f>
        <v>1E-8</v>
      </c>
      <c r="I33" s="22">
        <f>'[8]Electricity generation REF'!J38</f>
        <v>1E-8</v>
      </c>
      <c r="J33" s="22">
        <f>'[8]Electricity generation REF'!K38</f>
        <v>9.9999999999999986E-9</v>
      </c>
      <c r="K33" s="21">
        <f>'[8]Electricity generation REF'!L38</f>
        <v>1.0000000000000002E-8</v>
      </c>
      <c r="M33" s="8" t="str">
        <f>'[8]Final energy demand REF'!C11</f>
        <v>Total energy use 1)</v>
      </c>
      <c r="N33" s="7">
        <f>'[8]Final energy demand REF'!D11</f>
        <v>19925.249999949272</v>
      </c>
      <c r="O33" s="7">
        <f>'[8]Final energy demand REF'!E11</f>
        <v>22302.288085109962</v>
      </c>
      <c r="P33" s="7">
        <f>'[8]Final energy demand REF'!F11</f>
        <v>26361.708074389957</v>
      </c>
      <c r="Q33" s="7">
        <f>'[8]Final energy demand REF'!G11</f>
        <v>31737.514013090757</v>
      </c>
      <c r="R33" s="7">
        <f>'[8]Final energy demand REF'!H11</f>
        <v>37113.319951790749</v>
      </c>
      <c r="S33" s="7">
        <f>'[8]Final energy demand REF'!I11</f>
        <v>42945.130934894296</v>
      </c>
      <c r="T33" s="7">
        <f>'[8]Final energy demand REF'!J11</f>
        <v>48776.941917996162</v>
      </c>
      <c r="U33" s="7">
        <f>'[8]Final energy demand REF'!K11</f>
        <v>54808.086427033471</v>
      </c>
      <c r="V33" s="6">
        <f>'[8]Final energy demand REF'!L11</f>
        <v>61218.850760192945</v>
      </c>
    </row>
    <row r="34" spans="2:22" x14ac:dyDescent="0.2">
      <c r="B34" s="8" t="str">
        <f>'[8]Electricity generation REF'!C39</f>
        <v xml:space="preserve">    - Autoproducers</v>
      </c>
      <c r="C34" s="22">
        <f>'[8]Electricity generation REF'!D39</f>
        <v>1.9999999999999984E-8</v>
      </c>
      <c r="D34" s="22">
        <f>'[8]Electricity generation REF'!E39</f>
        <v>2E-8</v>
      </c>
      <c r="E34" s="22">
        <f>'[8]Electricity generation REF'!F39</f>
        <v>2.0000000000000004E-8</v>
      </c>
      <c r="F34" s="22">
        <f>'[8]Electricity generation REF'!G39</f>
        <v>1.9999999999999997E-8</v>
      </c>
      <c r="G34" s="22">
        <f>'[8]Electricity generation REF'!H39</f>
        <v>2E-8</v>
      </c>
      <c r="H34" s="22">
        <f>'[8]Electricity generation REF'!I39</f>
        <v>2E-8</v>
      </c>
      <c r="I34" s="22">
        <f>'[8]Electricity generation REF'!J39</f>
        <v>2E-8</v>
      </c>
      <c r="J34" s="22">
        <f>'[8]Electricity generation REF'!K39</f>
        <v>2E-8</v>
      </c>
      <c r="K34" s="21">
        <f>'[8]Electricity generation REF'!L39</f>
        <v>1.9999999999999997E-8</v>
      </c>
      <c r="M34" s="8" t="str">
        <f>'[8]Final energy demand REF'!C12</f>
        <v>Transport</v>
      </c>
      <c r="N34" s="7">
        <f>'[8]Final energy demand REF'!D12</f>
        <v>3078.4460000000004</v>
      </c>
      <c r="O34" s="7">
        <f>'[8]Final energy demand REF'!E12</f>
        <v>3763.3999063499973</v>
      </c>
      <c r="P34" s="7">
        <f>'[8]Final energy demand REF'!F12</f>
        <v>4904.9911116000003</v>
      </c>
      <c r="Q34" s="7">
        <f>'[8]Final energy demand REF'!G12</f>
        <v>6833.7054269999944</v>
      </c>
      <c r="R34" s="7">
        <f>'[8]Final energy demand REF'!H12</f>
        <v>8762.4197424000122</v>
      </c>
      <c r="S34" s="7">
        <f>'[8]Final energy demand REF'!I12</f>
        <v>11330.108819999959</v>
      </c>
      <c r="T34" s="7">
        <f>'[8]Final energy demand REF'!J12</f>
        <v>13897.79789759999</v>
      </c>
      <c r="U34" s="7">
        <f>'[8]Final energy demand REF'!K12</f>
        <v>16465.486975200023</v>
      </c>
      <c r="V34" s="6">
        <f>'[8]Final energy demand REF'!L12</f>
        <v>19033.176052800012</v>
      </c>
    </row>
    <row r="35" spans="2:22" x14ac:dyDescent="0.2">
      <c r="B35" s="8"/>
      <c r="C35" s="22"/>
      <c r="D35" s="22"/>
      <c r="E35" s="22"/>
      <c r="F35" s="22"/>
      <c r="G35" s="22"/>
      <c r="H35" s="22"/>
      <c r="I35" s="22"/>
      <c r="J35" s="22"/>
      <c r="K35" s="21"/>
      <c r="M35" s="8" t="str">
        <f>'[8]Final energy demand REF'!C13</f>
        <v xml:space="preserve">    - Oil products</v>
      </c>
      <c r="N35" s="7">
        <f>'[8]Final energy demand REF'!D13</f>
        <v>2945.0619978851105</v>
      </c>
      <c r="O35" s="7">
        <f>'[8]Final energy demand REF'!E13</f>
        <v>3577.3224273311366</v>
      </c>
      <c r="P35" s="7">
        <f>'[8]Final energy demand REF'!F13</f>
        <v>4631.1040907176384</v>
      </c>
      <c r="Q35" s="7">
        <f>'[8]Final energy demand REF'!G13</f>
        <v>6431.4900164522915</v>
      </c>
      <c r="R35" s="7">
        <f>'[8]Final energy demand REF'!H13</f>
        <v>8231.8693277129023</v>
      </c>
      <c r="S35" s="7">
        <f>'[8]Final energy demand REF'!I13</f>
        <v>10638.586512207135</v>
      </c>
      <c r="T35" s="7">
        <f>'[8]Final energy demand REF'!J13</f>
        <v>13045.305743429459</v>
      </c>
      <c r="U35" s="7">
        <f>'[8]Final energy demand REF'!K13</f>
        <v>15425.776304846237</v>
      </c>
      <c r="V35" s="6">
        <f>'[8]Final energy demand REF'!L13</f>
        <v>17778.724261283256</v>
      </c>
    </row>
    <row r="36" spans="2:22" x14ac:dyDescent="0.2">
      <c r="B36" s="8" t="str">
        <f>'[8]Electricity generation REF'!C42</f>
        <v>Total generation</v>
      </c>
      <c r="C36" s="22">
        <f>'[8]Electricity generation REF'!D42</f>
        <v>1127.7769460669776</v>
      </c>
      <c r="D36" s="22">
        <f>'[8]Electricity generation REF'!E42</f>
        <v>1359.1512269400921</v>
      </c>
      <c r="E36" s="22">
        <f>'[8]Electricity generation REF'!F42</f>
        <v>1734.4816025333348</v>
      </c>
      <c r="F36" s="22">
        <f>'[8]Electricity generation REF'!G42</f>
        <v>2280.0631031416674</v>
      </c>
      <c r="G36" s="22">
        <f>'[8]Electricity generation REF'!H42</f>
        <v>2825.644603726058</v>
      </c>
      <c r="H36" s="22">
        <f>'[8]Electricity generation REF'!I42</f>
        <v>3444.2509045416027</v>
      </c>
      <c r="I36" s="22">
        <f>'[8]Electricity generation REF'!J42</f>
        <v>4062.8572053101261</v>
      </c>
      <c r="J36" s="22">
        <f>'[8]Electricity generation REF'!K42</f>
        <v>4609.988610508065</v>
      </c>
      <c r="K36" s="21">
        <f>'[8]Electricity generation REF'!L42</f>
        <v>5184.239918265419</v>
      </c>
      <c r="M36" s="8" t="str">
        <f>'[8]Final energy demand REF'!C14</f>
        <v xml:space="preserve">    - Natural gas</v>
      </c>
      <c r="N36" s="7">
        <f>'[8]Final energy demand REF'!D14</f>
        <v>69.053999999999974</v>
      </c>
      <c r="O36" s="7">
        <f>'[8]Final energy demand REF'!E14</f>
        <v>99.412949250000054</v>
      </c>
      <c r="P36" s="7">
        <f>'[8]Final energy demand REF'!F14</f>
        <v>150.01304400000015</v>
      </c>
      <c r="Q36" s="7">
        <f>'[8]Final energy demand REF'!G14</f>
        <v>240.16322159999976</v>
      </c>
      <c r="R36" s="7">
        <f>'[8]Final energy demand REF'!H14</f>
        <v>330.31339920000022</v>
      </c>
      <c r="S36" s="7">
        <f>'[8]Final energy demand REF'!I14</f>
        <v>394.38190619999864</v>
      </c>
      <c r="T36" s="7">
        <f>'[8]Final energy demand REF'!J14</f>
        <v>458.45041319999945</v>
      </c>
      <c r="U36" s="7">
        <f>'[8]Final energy demand REF'!K14</f>
        <v>532.92703863717759</v>
      </c>
      <c r="V36" s="6">
        <f>'[8]Final energy demand REF'!L14</f>
        <v>619.50261213242732</v>
      </c>
    </row>
    <row r="37" spans="2:22" x14ac:dyDescent="0.2">
      <c r="B37" s="8" t="str">
        <f>'[8]Electricity generation REF'!C43</f>
        <v xml:space="preserve">  - Fossil</v>
      </c>
      <c r="C37" s="22">
        <f>'[8]Electricity generation REF'!D43</f>
        <v>918.7649460669777</v>
      </c>
      <c r="D37" s="22">
        <f>'[8]Electricity generation REF'!E43</f>
        <v>1097.0289519345922</v>
      </c>
      <c r="E37" s="22">
        <f>'[8]Electricity generation REF'!F43</f>
        <v>1384.8372025272847</v>
      </c>
      <c r="F37" s="22">
        <f>'[8]Electricity generation REF'!G43</f>
        <v>1820.3861531352673</v>
      </c>
      <c r="G37" s="22">
        <f>'[8]Electricity generation REF'!H43</f>
        <v>2255.9351037193078</v>
      </c>
      <c r="H37" s="22">
        <f>'[8]Electricity generation REF'!I43</f>
        <v>2768.7768545346025</v>
      </c>
      <c r="I37" s="22">
        <f>'[8]Electricity generation REF'!J43</f>
        <v>3281.6186053029264</v>
      </c>
      <c r="J37" s="22">
        <f>'[8]Electricity generation REF'!K43</f>
        <v>3721.4663329916184</v>
      </c>
      <c r="K37" s="21">
        <f>'[8]Electricity generation REF'!L43</f>
        <v>4186.670296870263</v>
      </c>
      <c r="M37" s="8" t="str">
        <f>'[8]Final energy demand REF'!C15</f>
        <v xml:space="preserve">    - Biofuels</v>
      </c>
      <c r="N37" s="7">
        <f>'[8]Final energy demand REF'!D15</f>
        <v>8.7679999999999989</v>
      </c>
      <c r="O37" s="7">
        <f>'[8]Final energy demand REF'!E15</f>
        <v>23.444370603149999</v>
      </c>
      <c r="P37" s="7">
        <f>'[8]Final energy demand REF'!F15</f>
        <v>47.891927084560898</v>
      </c>
      <c r="Q37" s="7">
        <f>'[8]Final energy demand REF'!G15</f>
        <v>78.5276180744969</v>
      </c>
      <c r="R37" s="7">
        <f>'[8]Final energy demand REF'!H15</f>
        <v>109.169923389141</v>
      </c>
      <c r="S37" s="7">
        <f>'[8]Final energy demand REF'!I15</f>
        <v>196.67184893219499</v>
      </c>
      <c r="T37" s="7">
        <f>'[8]Final energy demand REF'!J15</f>
        <v>284.17172760439502</v>
      </c>
      <c r="U37" s="7">
        <f>'[8]Final energy demand REF'!K15</f>
        <v>386.63240510381701</v>
      </c>
      <c r="V37" s="6">
        <f>'[8]Final energy demand REF'!L15</f>
        <v>503.55466310348692</v>
      </c>
    </row>
    <row r="38" spans="2:22" x14ac:dyDescent="0.2">
      <c r="B38" s="8" t="str">
        <f>'[8]Electricity generation REF'!C44</f>
        <v xml:space="preserve">    - Hard coal (&amp; non-renewable waste)</v>
      </c>
      <c r="C38" s="22">
        <f>'[8]Electricity generation REF'!D44</f>
        <v>642.33194606697771</v>
      </c>
      <c r="D38" s="22">
        <f>'[8]Electricity generation REF'!E44</f>
        <v>771.4187519198822</v>
      </c>
      <c r="E38" s="22">
        <f>'[8]Electricity generation REF'!F44</f>
        <v>992.94600251306474</v>
      </c>
      <c r="F38" s="22">
        <f>'[8]Electricity generation REF'!G44</f>
        <v>1313.6512031173982</v>
      </c>
      <c r="G38" s="22">
        <f>'[8]Electricity generation REF'!H44</f>
        <v>1625.2354437015288</v>
      </c>
      <c r="H38" s="22">
        <f>'[8]Electricity generation REF'!I44</f>
        <v>1977.2595325167886</v>
      </c>
      <c r="I38" s="22">
        <f>'[8]Electricity generation REF'!J44</f>
        <v>2316.149438885067</v>
      </c>
      <c r="J38" s="22">
        <f>'[8]Electricity generation REF'!K44</f>
        <v>2590.6287431431292</v>
      </c>
      <c r="K38" s="21">
        <f>'[8]Electricity generation REF'!L44</f>
        <v>2956.7307509353586</v>
      </c>
      <c r="M38" s="8" t="str">
        <f>'[8]Final energy demand REF'!C16</f>
        <v xml:space="preserve">    - Synfuels</v>
      </c>
      <c r="N38" s="7">
        <f>'[8]Final energy demand REF'!D16</f>
        <v>2.114889998093605E-6</v>
      </c>
      <c r="O38" s="7">
        <f>'[8]Final energy demand REF'!E16</f>
        <v>2.5157100010356902E-6</v>
      </c>
      <c r="P38" s="7">
        <f>'[8]Final energy demand REF'!F16</f>
        <v>3.3978002338600161E-6</v>
      </c>
      <c r="Q38" s="7">
        <f>'[8]Final energy demand REF'!G16</f>
        <v>4.2732063154907228E-6</v>
      </c>
      <c r="R38" s="7">
        <f>'[8]Final energy demand REF'!H16</f>
        <v>5.2979690980453496E-6</v>
      </c>
      <c r="S38" s="7">
        <f>'[8]Final energy demand REF'!I16</f>
        <v>6.4606294297485352E-6</v>
      </c>
      <c r="T38" s="7">
        <f>'[8]Final energy demand REF'!J16</f>
        <v>7.76613729171753E-6</v>
      </c>
      <c r="U38" s="7">
        <f>'[8]Final energy demand REF'!K16</f>
        <v>9.2704630418701168E-6</v>
      </c>
      <c r="V38" s="6">
        <f>'[8]Final energy demand REF'!L16</f>
        <v>1.1019765601867677E-5</v>
      </c>
    </row>
    <row r="39" spans="2:22" x14ac:dyDescent="0.2">
      <c r="B39" s="8" t="str">
        <f>'[8]Electricity generation REF'!C45</f>
        <v xml:space="preserve">    - Lignite</v>
      </c>
      <c r="C39" s="22">
        <f>'[8]Electricity generation REF'!D45</f>
        <v>158.35</v>
      </c>
      <c r="D39" s="22">
        <f>'[8]Electricity generation REF'!E45</f>
        <v>190.02000000051001</v>
      </c>
      <c r="E39" s="22">
        <f>'[8]Electricity generation REF'!F45</f>
        <v>228.02400000044</v>
      </c>
      <c r="F39" s="22">
        <f>'[8]Electricity generation REF'!G45</f>
        <v>273.62880000040502</v>
      </c>
      <c r="G39" s="22">
        <f>'[8]Electricity generation REF'!H45</f>
        <v>328.35456000036498</v>
      </c>
      <c r="H39" s="22">
        <f>'[8]Electricity generation REF'!I45</f>
        <v>394.02547200032495</v>
      </c>
      <c r="I39" s="22">
        <f>'[8]Electricity generation REF'!J45</f>
        <v>472.83056640029503</v>
      </c>
      <c r="J39" s="22">
        <f>'[8]Electricity generation REF'!K45</f>
        <v>567.39667968028505</v>
      </c>
      <c r="K39" s="21">
        <f>'[8]Electricity generation REF'!L45</f>
        <v>624.13634764827498</v>
      </c>
      <c r="M39" s="8" t="str">
        <f>'[8]Final energy demand REF'!C17</f>
        <v xml:space="preserve">    - Electricity</v>
      </c>
      <c r="N39" s="7">
        <f>'[8]Final energy demand REF'!D17</f>
        <v>55.562000000000054</v>
      </c>
      <c r="O39" s="7">
        <f>'[8]Final energy demand REF'!E17</f>
        <v>63.220156650000042</v>
      </c>
      <c r="P39" s="7">
        <f>'[8]Final energy demand REF'!F17</f>
        <v>75.982046399999987</v>
      </c>
      <c r="Q39" s="7">
        <f>'[8]Final energy demand REF'!G17</f>
        <v>83.524566600000142</v>
      </c>
      <c r="R39" s="7">
        <f>'[8]Final energy demand REF'!H17</f>
        <v>91.067086800000155</v>
      </c>
      <c r="S39" s="7">
        <f>'[8]Final energy demand REF'!I17</f>
        <v>100.46854619999969</v>
      </c>
      <c r="T39" s="7">
        <f>'[8]Final energy demand REF'!J17</f>
        <v>109.87000559999998</v>
      </c>
      <c r="U39" s="7">
        <f>'[8]Final energy demand REF'!K17</f>
        <v>120.15121734232919</v>
      </c>
      <c r="V39" s="6">
        <f>'[8]Final energy demand REF'!L17</f>
        <v>131.39450526107566</v>
      </c>
    </row>
    <row r="40" spans="2:22" x14ac:dyDescent="0.2">
      <c r="B40" s="8" t="str">
        <f>'[8]Electricity generation REF'!C46</f>
        <v xml:space="preserve">    - Gas</v>
      </c>
      <c r="C40" s="22">
        <f>'[8]Electricity generation REF'!D46</f>
        <v>95.367000000000004</v>
      </c>
      <c r="D40" s="22">
        <f>'[8]Electricity generation REF'!E46</f>
        <v>113.0153750126</v>
      </c>
      <c r="E40" s="22">
        <f>'[8]Electricity generation REF'!F46</f>
        <v>144.86100001289998</v>
      </c>
      <c r="F40" s="22">
        <f>'[8]Electricity generation REF'!G46</f>
        <v>216.1735000168641</v>
      </c>
      <c r="G40" s="22">
        <f>'[8]Electricity generation REF'!H46</f>
        <v>287.48600001711412</v>
      </c>
      <c r="H40" s="22">
        <f>'[8]Electricity generation REF'!I46</f>
        <v>385.55050001728904</v>
      </c>
      <c r="I40" s="22">
        <f>'[8]Electricity generation REF'!J46</f>
        <v>483.61500001746413</v>
      </c>
      <c r="J40" s="22">
        <f>'[8]Electricity generation REF'!K46</f>
        <v>556.62213700101609</v>
      </c>
      <c r="K40" s="21">
        <f>'[8]Electricity generation REF'!L46</f>
        <v>600.65052446403502</v>
      </c>
      <c r="M40" s="8" t="str">
        <f>'[8]Final energy demand REF'!C18</f>
        <v xml:space="preserve">         RES electricity</v>
      </c>
      <c r="N40" s="7">
        <f>'[8]Final energy demand REF'!D18</f>
        <v>8.6779094714876202</v>
      </c>
      <c r="O40" s="7">
        <f>'[8]Final energy demand REF'!E18</f>
        <v>10.118888247935223</v>
      </c>
      <c r="P40" s="7">
        <f>'[8]Final energy demand REF'!F18</f>
        <v>12.509077350111804</v>
      </c>
      <c r="Q40" s="7">
        <f>'[8]Final energy demand REF'!G18</f>
        <v>13.20773867267191</v>
      </c>
      <c r="R40" s="7">
        <f>'[8]Final energy demand REF'!H18</f>
        <v>14.036972496050776</v>
      </c>
      <c r="S40" s="7">
        <f>'[8]Final energy demand REF'!I18</f>
        <v>14.750051976283279</v>
      </c>
      <c r="T40" s="7">
        <f>'[8]Final energy demand REF'!J18</f>
        <v>15.570492621415378</v>
      </c>
      <c r="U40" s="7">
        <f>'[8]Final energy demand REF'!K18</f>
        <v>16.873723606757743</v>
      </c>
      <c r="V40" s="6">
        <f>'[8]Final energy demand REF'!L18</f>
        <v>18.26906421209004</v>
      </c>
    </row>
    <row r="41" spans="2:22" x14ac:dyDescent="0.2">
      <c r="B41" s="8" t="str">
        <f>'[8]Electricity generation REF'!C47</f>
        <v xml:space="preserve">    - Oil</v>
      </c>
      <c r="C41" s="22">
        <f>'[8]Electricity generation REF'!D47</f>
        <v>22.716000000000005</v>
      </c>
      <c r="D41" s="22">
        <f>'[8]Electricity generation REF'!E47</f>
        <v>22.574825001600001</v>
      </c>
      <c r="E41" s="22">
        <f>'[8]Electricity generation REF'!F47</f>
        <v>19.00620000088</v>
      </c>
      <c r="F41" s="22">
        <f>'[8]Electricity generation REF'!G47</f>
        <v>16.932650000599999</v>
      </c>
      <c r="G41" s="22">
        <f>'[8]Electricity generation REF'!H47</f>
        <v>14.859100000299998</v>
      </c>
      <c r="H41" s="22">
        <f>'[8]Electricity generation REF'!I47</f>
        <v>11.9413500002</v>
      </c>
      <c r="I41" s="22">
        <f>'[8]Electricity generation REF'!J47</f>
        <v>9.0236000001000001</v>
      </c>
      <c r="J41" s="22">
        <f>'[8]Electricity generation REF'!K47</f>
        <v>6.8187731671879597</v>
      </c>
      <c r="K41" s="21">
        <f>'[8]Electricity generation REF'!L47</f>
        <v>5.1526738225943696</v>
      </c>
      <c r="M41" s="8" t="str">
        <f>'[8]Final energy demand REF'!C19</f>
        <v xml:space="preserve">    - Hydrogen</v>
      </c>
      <c r="N41" s="7">
        <f>'[8]Final energy demand REF'!D19</f>
        <v>0</v>
      </c>
      <c r="O41" s="7">
        <f>'[8]Final energy demand REF'!E19</f>
        <v>0</v>
      </c>
      <c r="P41" s="7">
        <f>'[8]Final energy demand REF'!F19</f>
        <v>0</v>
      </c>
      <c r="Q41" s="7">
        <f>'[8]Final energy demand REF'!G19</f>
        <v>0</v>
      </c>
      <c r="R41" s="7">
        <f>'[8]Final energy demand REF'!H19</f>
        <v>0</v>
      </c>
      <c r="S41" s="7">
        <f>'[8]Final energy demand REF'!I19</f>
        <v>0</v>
      </c>
      <c r="T41" s="7">
        <f>'[8]Final energy demand REF'!J19</f>
        <v>0</v>
      </c>
      <c r="U41" s="7">
        <f>'[8]Final energy demand REF'!K19</f>
        <v>0</v>
      </c>
      <c r="V41" s="6">
        <f>'[8]Final energy demand REF'!L19</f>
        <v>0</v>
      </c>
    </row>
    <row r="42" spans="2:22" x14ac:dyDescent="0.2">
      <c r="B42" s="8" t="str">
        <f>'[8]Electricity generation REF'!C48</f>
        <v xml:space="preserve">    - Diesel</v>
      </c>
      <c r="C42" s="22">
        <f>'[8]Electricity generation REF'!D48</f>
        <v>0</v>
      </c>
      <c r="D42" s="22">
        <f>'[8]Electricity generation REF'!E48</f>
        <v>0</v>
      </c>
      <c r="E42" s="22">
        <f>'[8]Electricity generation REF'!F48</f>
        <v>0</v>
      </c>
      <c r="F42" s="22">
        <f>'[8]Electricity generation REF'!G48</f>
        <v>0</v>
      </c>
      <c r="G42" s="22">
        <f>'[8]Electricity generation REF'!H48</f>
        <v>0</v>
      </c>
      <c r="H42" s="22">
        <f>'[8]Electricity generation REF'!I48</f>
        <v>0</v>
      </c>
      <c r="I42" s="22">
        <f>'[8]Electricity generation REF'!J48</f>
        <v>0</v>
      </c>
      <c r="J42" s="22">
        <f>'[8]Electricity generation REF'!K48</f>
        <v>0</v>
      </c>
      <c r="K42" s="21">
        <f>'[8]Electricity generation REF'!L48</f>
        <v>0</v>
      </c>
      <c r="M42" s="8" t="str">
        <f>'[8]Final energy demand REF'!C20</f>
        <v xml:space="preserve">    RES share Transport</v>
      </c>
      <c r="N42" s="12">
        <f>'[8]Final energy demand REF'!D20</f>
        <v>5.66711574664624E-3</v>
      </c>
      <c r="O42" s="12">
        <f>'[8]Final energy demand REF'!E20</f>
        <v>8.9183345084090562E-3</v>
      </c>
      <c r="P42" s="12">
        <f>'[8]Final energy demand REF'!F20</f>
        <v>1.2314192547916093E-2</v>
      </c>
      <c r="Q42" s="12">
        <f>'[8]Final energy demand REF'!G20</f>
        <v>1.342395548108412E-2</v>
      </c>
      <c r="R42" s="12">
        <f>'[8]Final energy demand REF'!H20</f>
        <v>1.4060830264228849E-2</v>
      </c>
      <c r="S42" s="12">
        <f>'[8]Final energy demand REF'!I20</f>
        <v>1.8660182811640554E-2</v>
      </c>
      <c r="T42" s="12">
        <f>'[8]Final energy demand REF'!J20</f>
        <v>2.1567605424609733E-2</v>
      </c>
      <c r="U42" s="12">
        <f>'[8]Final energy demand REF'!K20</f>
        <v>2.4506176502416661E-2</v>
      </c>
      <c r="V42" s="11">
        <f>'[8]Final energy demand REF'!L20</f>
        <v>2.7416534549996777E-2</v>
      </c>
    </row>
    <row r="43" spans="2:22" x14ac:dyDescent="0.2">
      <c r="B43" s="8" t="str">
        <f>'[8]Electricity generation REF'!C49</f>
        <v xml:space="preserve">  - Nuclear</v>
      </c>
      <c r="C43" s="22">
        <f>'[8]Electricity generation REF'!D49</f>
        <v>32.871000000000002</v>
      </c>
      <c r="D43" s="22">
        <f>'[8]Electricity generation REF'!E49</f>
        <v>44.579324999999997</v>
      </c>
      <c r="E43" s="22">
        <f>'[8]Electricity generation REF'!F49</f>
        <v>64.093199999999996</v>
      </c>
      <c r="F43" s="22">
        <f>'[8]Electricity generation REF'!G49</f>
        <v>99.130600000000015</v>
      </c>
      <c r="G43" s="22">
        <f>'[8]Electricity generation REF'!H49</f>
        <v>134.16800000000001</v>
      </c>
      <c r="H43" s="22">
        <f>'[8]Electricity generation REF'!I49</f>
        <v>169.81450000000001</v>
      </c>
      <c r="I43" s="22">
        <f>'[8]Electricity generation REF'!J49</f>
        <v>205.46100000000001</v>
      </c>
      <c r="J43" s="22">
        <f>'[8]Electricity generation REF'!K49</f>
        <v>241.10749999999999</v>
      </c>
      <c r="K43" s="21">
        <f>'[8]Electricity generation REF'!L49</f>
        <v>276.75400000000002</v>
      </c>
      <c r="M43" s="8"/>
      <c r="N43" s="7"/>
      <c r="O43" s="7"/>
      <c r="P43" s="7"/>
      <c r="Q43" s="7"/>
      <c r="R43" s="7"/>
      <c r="S43" s="7"/>
      <c r="T43" s="7"/>
      <c r="U43" s="7"/>
      <c r="V43" s="6"/>
    </row>
    <row r="44" spans="2:22" x14ac:dyDescent="0.2">
      <c r="B44" s="8" t="str">
        <f>'[8]Electricity generation REF'!C50</f>
        <v xml:space="preserve">  - Hydrogen</v>
      </c>
      <c r="C44" s="22">
        <f>'[8]Electricity generation REF'!D50</f>
        <v>2.0000000000000002E-16</v>
      </c>
      <c r="D44" s="22">
        <f>'[8]Electricity generation REF'!E50</f>
        <v>2.0000000000000002E-16</v>
      </c>
      <c r="E44" s="22">
        <f>'[8]Electricity generation REF'!F50</f>
        <v>2.0000000000000002E-16</v>
      </c>
      <c r="F44" s="22">
        <f>'[8]Electricity generation REF'!G50</f>
        <v>2.0000000000000002E-16</v>
      </c>
      <c r="G44" s="22">
        <f>'[8]Electricity generation REF'!H50</f>
        <v>2.0000000000000002E-16</v>
      </c>
      <c r="H44" s="22">
        <f>'[8]Electricity generation REF'!I50</f>
        <v>2.0000000000000002E-16</v>
      </c>
      <c r="I44" s="22">
        <f>'[8]Electricity generation REF'!J50</f>
        <v>2.0000000000000002E-16</v>
      </c>
      <c r="J44" s="22">
        <f>'[8]Electricity generation REF'!K50</f>
        <v>2.0000000000000002E-16</v>
      </c>
      <c r="K44" s="21">
        <f>'[8]Electricity generation REF'!L50</f>
        <v>2.0000000000000002E-16</v>
      </c>
      <c r="M44" s="8" t="str">
        <f>'[8]Final energy demand REF'!C22</f>
        <v>Industry</v>
      </c>
      <c r="N44" s="7">
        <f>'[8]Final energy demand REF'!D22</f>
        <v>7034.2479999750467</v>
      </c>
      <c r="O44" s="7">
        <f>'[8]Final energy demand REF'!E22</f>
        <v>8422.3453423210831</v>
      </c>
      <c r="P44" s="7">
        <f>'[8]Final energy demand REF'!F22</f>
        <v>10442.766801569622</v>
      </c>
      <c r="Q44" s="7">
        <f>'[8]Final energy demand REF'!G22</f>
        <v>12814.463397567717</v>
      </c>
      <c r="R44" s="7">
        <f>'[8]Final energy demand REF'!H22</f>
        <v>15186.159993565429</v>
      </c>
      <c r="S44" s="7">
        <f>'[8]Final energy demand REF'!I22</f>
        <v>17476.701751762441</v>
      </c>
      <c r="T44" s="7">
        <f>'[8]Final energy demand REF'!J22</f>
        <v>19767.243509958669</v>
      </c>
      <c r="U44" s="7">
        <f>'[8]Final energy demand REF'!K22</f>
        <v>22377.692269761719</v>
      </c>
      <c r="V44" s="6">
        <f>'[8]Final energy demand REF'!L22</f>
        <v>25339.692597000001</v>
      </c>
    </row>
    <row r="45" spans="2:22" x14ac:dyDescent="0.2">
      <c r="B45" s="8" t="str">
        <f>'[8]Electricity generation REF'!C51</f>
        <v xml:space="preserve"> - of which renewable H2</v>
      </c>
      <c r="C45" s="22">
        <f>'[8]Electricity generation REF'!D51</f>
        <v>3.1236850622683174E-17</v>
      </c>
      <c r="D45" s="22">
        <f>'[8]Electricity generation REF'!E51</f>
        <v>3.2011588658204366E-17</v>
      </c>
      <c r="E45" s="22">
        <f>'[8]Electricity generation REF'!F51</f>
        <v>3.2926402861694463E-17</v>
      </c>
      <c r="F45" s="22">
        <f>'[8]Electricity generation REF'!G51</f>
        <v>3.162599750064884E-17</v>
      </c>
      <c r="G45" s="22">
        <f>'[8]Electricity generation REF'!H51</f>
        <v>3.0827762233963885E-17</v>
      </c>
      <c r="H45" s="22">
        <f>'[8]Electricity generation REF'!I51</f>
        <v>2.936252694832629E-17</v>
      </c>
      <c r="I45" s="22">
        <f>'[8]Electricity generation REF'!J51</f>
        <v>2.8343481983795188E-17</v>
      </c>
      <c r="J45" s="22">
        <f>'[8]Electricity generation REF'!K51</f>
        <v>2.8087478395964854E-17</v>
      </c>
      <c r="K45" s="21">
        <f>'[8]Electricity generation REF'!L51</f>
        <v>2.7807957685582265E-17</v>
      </c>
      <c r="M45" s="8" t="str">
        <f>'[8]Final energy demand REF'!C23</f>
        <v xml:space="preserve">    - Electricity</v>
      </c>
      <c r="N45" s="7">
        <f>'[8]Final energy demand REF'!D23</f>
        <v>1380.7659999991138</v>
      </c>
      <c r="O45" s="7">
        <f>'[8]Final energy demand REF'!E23</f>
        <v>1616.9128523991399</v>
      </c>
      <c r="P45" s="7">
        <f>'[8]Final energy demand REF'!F23</f>
        <v>2010.4929863992684</v>
      </c>
      <c r="Q45" s="7">
        <f>'[8]Final energy demand REF'!G23</f>
        <v>2534.8917797993586</v>
      </c>
      <c r="R45" s="7">
        <f>'[8]Final energy demand REF'!H23</f>
        <v>3059.2905731994192</v>
      </c>
      <c r="S45" s="7">
        <f>'[8]Final energy demand REF'!I23</f>
        <v>3640.1965127994349</v>
      </c>
      <c r="T45" s="7">
        <f>'[8]Final energy demand REF'!J23</f>
        <v>4221.1024523994556</v>
      </c>
      <c r="U45" s="7">
        <f>'[8]Final energy demand REF'!K23</f>
        <v>4900.3025046137391</v>
      </c>
      <c r="V45" s="6">
        <f>'[8]Final energy demand REF'!L23</f>
        <v>5694.4288501723668</v>
      </c>
    </row>
    <row r="46" spans="2:22" x14ac:dyDescent="0.2">
      <c r="B46" s="8" t="str">
        <f>'[8]Electricity generation REF'!C52</f>
        <v xml:space="preserve">  - Renewables (w/o renewable hydrogen)</v>
      </c>
      <c r="C46" s="22">
        <f>'[8]Electricity generation REF'!D52</f>
        <v>176.14099999999999</v>
      </c>
      <c r="D46" s="22">
        <f>'[8]Electricity generation REF'!E52</f>
        <v>217.54295000549999</v>
      </c>
      <c r="E46" s="22">
        <f>'[8]Electricity generation REF'!F52</f>
        <v>285.55120000604995</v>
      </c>
      <c r="F46" s="22">
        <f>'[8]Electricity generation REF'!G52</f>
        <v>360.54635000640002</v>
      </c>
      <c r="G46" s="22">
        <f>'[8]Electricity generation REF'!H52</f>
        <v>435.54150000674997</v>
      </c>
      <c r="H46" s="22">
        <f>'[8]Electricity generation REF'!I52</f>
        <v>505.65955000700001</v>
      </c>
      <c r="I46" s="22">
        <f>'[8]Electricity generation REF'!J52</f>
        <v>575.77760000720002</v>
      </c>
      <c r="J46" s="22">
        <f>'[8]Electricity generation REF'!K52</f>
        <v>647.41477751644652</v>
      </c>
      <c r="K46" s="21">
        <f>'[8]Electricity generation REF'!L52</f>
        <v>720.81562139515609</v>
      </c>
      <c r="M46" s="8" t="str">
        <f>'[8]Final energy demand REF'!C24</f>
        <v xml:space="preserve">         RES electricity</v>
      </c>
      <c r="N46" s="7">
        <f>'[8]Final energy demand REF'!D24</f>
        <v>215.65390643426034</v>
      </c>
      <c r="O46" s="7">
        <f>'[8]Final energy demand REF'!E24</f>
        <v>258.7997456358259</v>
      </c>
      <c r="P46" s="7">
        <f>'[8]Final energy demand REF'!F24</f>
        <v>330.99151010396753</v>
      </c>
      <c r="Q46" s="7">
        <f>'[8]Final energy demand REF'!G24</f>
        <v>400.84240546174902</v>
      </c>
      <c r="R46" s="7">
        <f>'[8]Final energy demand REF'!H24</f>
        <v>471.55541197599382</v>
      </c>
      <c r="S46" s="7">
        <f>'[8]Final energy demand REF'!I24</f>
        <v>534.42684102138401</v>
      </c>
      <c r="T46" s="7">
        <f>'[8]Final energy demand REF'!J24</f>
        <v>598.20370655668819</v>
      </c>
      <c r="U46" s="7">
        <f>'[8]Final energy demand REF'!K24</f>
        <v>688.18570366015433</v>
      </c>
      <c r="V46" s="6">
        <f>'[8]Final energy demand REF'!L24</f>
        <v>791.75218254576021</v>
      </c>
    </row>
    <row r="47" spans="2:22" x14ac:dyDescent="0.2">
      <c r="B47" s="8" t="str">
        <f>'[8]Electricity generation REF'!C53</f>
        <v xml:space="preserve">    - Hydro</v>
      </c>
      <c r="C47" s="22">
        <f>'[8]Electricity generation REF'!D53</f>
        <v>125.82699999999998</v>
      </c>
      <c r="D47" s="22">
        <f>'[8]Electricity generation REF'!E53</f>
        <v>139.208125</v>
      </c>
      <c r="E47" s="22">
        <f>'[8]Electricity generation REF'!F53</f>
        <v>161.50999999999996</v>
      </c>
      <c r="F47" s="22">
        <f>'[8]Electricity generation REF'!G53</f>
        <v>196.24100000000004</v>
      </c>
      <c r="G47" s="22">
        <f>'[8]Electricity generation REF'!H53</f>
        <v>230.97200000000001</v>
      </c>
      <c r="H47" s="22">
        <f>'[8]Electricity generation REF'!I53</f>
        <v>269.05399999999997</v>
      </c>
      <c r="I47" s="22">
        <f>'[8]Electricity generation REF'!J53</f>
        <v>307.13600000000008</v>
      </c>
      <c r="J47" s="22">
        <f>'[8]Electricity generation REF'!K53</f>
        <v>345.21800000000002</v>
      </c>
      <c r="K47" s="21">
        <f>'[8]Electricity generation REF'!L53</f>
        <v>383.3</v>
      </c>
      <c r="M47" s="8" t="str">
        <f>'[8]Final energy demand REF'!C25</f>
        <v xml:space="preserve">    - Public district heat</v>
      </c>
      <c r="N47" s="7">
        <f>'[8]Final energy demand REF'!D25</f>
        <v>0</v>
      </c>
      <c r="O47" s="7">
        <f>'[8]Final energy demand REF'!E25</f>
        <v>0</v>
      </c>
      <c r="P47" s="7">
        <f>'[8]Final energy demand REF'!F25</f>
        <v>0</v>
      </c>
      <c r="Q47" s="7">
        <f>'[8]Final energy demand REF'!G25</f>
        <v>0</v>
      </c>
      <c r="R47" s="7">
        <f>'[8]Final energy demand REF'!H25</f>
        <v>0</v>
      </c>
      <c r="S47" s="7">
        <f>'[8]Final energy demand REF'!I25</f>
        <v>0</v>
      </c>
      <c r="T47" s="7">
        <f>'[8]Final energy demand REF'!J25</f>
        <v>0</v>
      </c>
      <c r="U47" s="7">
        <f>'[8]Final energy demand REF'!K25</f>
        <v>0</v>
      </c>
      <c r="V47" s="6">
        <f>'[8]Final energy demand REF'!L25</f>
        <v>0</v>
      </c>
    </row>
    <row r="48" spans="2:22" x14ac:dyDescent="0.2">
      <c r="B48" s="8" t="str">
        <f>'[8]Electricity generation REF'!C54</f>
        <v xml:space="preserve">    - Wind</v>
      </c>
      <c r="C48" s="22">
        <f>'[8]Electricity generation REF'!D54</f>
        <v>28.279</v>
      </c>
      <c r="D48" s="22">
        <f>'[8]Electricity generation REF'!E54</f>
        <v>40.267000000000003</v>
      </c>
      <c r="E48" s="22">
        <f>'[8]Electricity generation REF'!F54</f>
        <v>60.247000000000007</v>
      </c>
      <c r="F48" s="22">
        <f>'[8]Electricity generation REF'!G54</f>
        <v>78.009349999999998</v>
      </c>
      <c r="G48" s="22">
        <f>'[8]Electricity generation REF'!H54</f>
        <v>95.77170000000001</v>
      </c>
      <c r="H48" s="22">
        <f>'[8]Electricity generation REF'!I54</f>
        <v>109.74584999999999</v>
      </c>
      <c r="I48" s="22">
        <f>'[8]Electricity generation REF'!J54</f>
        <v>123.72</v>
      </c>
      <c r="J48" s="22">
        <f>'[8]Electricity generation REF'!K54</f>
        <v>137.69415000000001</v>
      </c>
      <c r="K48" s="21">
        <f>'[8]Electricity generation REF'!L54</f>
        <v>151.66829999999999</v>
      </c>
      <c r="M48" s="8" t="str">
        <f>'[8]Final energy demand REF'!C26</f>
        <v xml:space="preserve">         RES district heat</v>
      </c>
      <c r="N48" s="7">
        <f>'[8]Final energy demand REF'!D26</f>
        <v>0</v>
      </c>
      <c r="O48" s="7">
        <f>'[8]Final energy demand REF'!E26</f>
        <v>0</v>
      </c>
      <c r="P48" s="7">
        <f>'[8]Final energy demand REF'!F26</f>
        <v>0</v>
      </c>
      <c r="Q48" s="7">
        <f>'[8]Final energy demand REF'!G26</f>
        <v>0</v>
      </c>
      <c r="R48" s="7">
        <f>'[8]Final energy demand REF'!H26</f>
        <v>0</v>
      </c>
      <c r="S48" s="7">
        <f>'[8]Final energy demand REF'!I26</f>
        <v>0</v>
      </c>
      <c r="T48" s="7">
        <f>'[8]Final energy demand REF'!J26</f>
        <v>0</v>
      </c>
      <c r="U48" s="7">
        <f>'[8]Final energy demand REF'!K26</f>
        <v>0</v>
      </c>
      <c r="V48" s="6">
        <f>'[8]Final energy demand REF'!L26</f>
        <v>0</v>
      </c>
    </row>
    <row r="49" spans="2:22" x14ac:dyDescent="0.2">
      <c r="B49" s="8" t="str">
        <f>'[8]Electricity generation REF'!C55</f>
        <v xml:space="preserve">    - PV</v>
      </c>
      <c r="C49" s="22">
        <f>'[8]Electricity generation REF'!D55</f>
        <v>2.0990000000000002</v>
      </c>
      <c r="D49" s="22">
        <f>'[8]Electricity generation REF'!E55</f>
        <v>9.1845499999999998</v>
      </c>
      <c r="E49" s="22">
        <f>'[8]Electricity generation REF'!F55</f>
        <v>20.9938</v>
      </c>
      <c r="F49" s="22">
        <f>'[8]Electricity generation REF'!G55</f>
        <v>35.186100000000003</v>
      </c>
      <c r="G49" s="22">
        <f>'[8]Electricity generation REF'!H55</f>
        <v>49.378399999999999</v>
      </c>
      <c r="H49" s="22">
        <f>'[8]Electricity generation REF'!I55</f>
        <v>58.595049999999993</v>
      </c>
      <c r="I49" s="22">
        <f>'[8]Electricity generation REF'!J55</f>
        <v>67.811700000000002</v>
      </c>
      <c r="J49" s="22">
        <f>'[8]Electricity generation REF'!K55</f>
        <v>78.478073777392495</v>
      </c>
      <c r="K49" s="21">
        <f>'[8]Electricity generation REF'!L55</f>
        <v>90.822204189098002</v>
      </c>
      <c r="M49" s="8" t="str">
        <f>'[8]Final energy demand REF'!C27</f>
        <v xml:space="preserve">    - Hard coal &amp; lignite</v>
      </c>
      <c r="N49" s="7">
        <f>'[8]Final energy demand REF'!D27</f>
        <v>2925.5369999874674</v>
      </c>
      <c r="O49" s="7">
        <f>'[8]Final energy demand REF'!E27</f>
        <v>3797.3239766842689</v>
      </c>
      <c r="P49" s="7">
        <f>'[8]Final energy demand REF'!F27</f>
        <v>4743.723949183257</v>
      </c>
      <c r="Q49" s="7">
        <f>'[8]Final energy demand REF'!G27</f>
        <v>5818.5299375820177</v>
      </c>
      <c r="R49" s="7">
        <f>'[8]Final energy demand REF'!H27</f>
        <v>6893.3359259806148</v>
      </c>
      <c r="S49" s="7">
        <f>'[8]Final energy demand REF'!I27</f>
        <v>7851.8472641789549</v>
      </c>
      <c r="T49" s="7">
        <f>'[8]Final energy demand REF'!J27</f>
        <v>8810.3586023768385</v>
      </c>
      <c r="U49" s="7">
        <f>'[8]Final energy demand REF'!K27</f>
        <v>9874.6181107271495</v>
      </c>
      <c r="V49" s="6">
        <f>'[8]Final energy demand REF'!L27</f>
        <v>11054.854132900091</v>
      </c>
    </row>
    <row r="50" spans="2:22" x14ac:dyDescent="0.2">
      <c r="B50" s="8" t="str">
        <f>'[8]Electricity generation REF'!C56</f>
        <v xml:space="preserve">    - Biomass (&amp; renewable waste)</v>
      </c>
      <c r="C50" s="22">
        <f>'[8]Electricity generation REF'!D56</f>
        <v>19.936</v>
      </c>
      <c r="D50" s="22">
        <f>'[8]Electricity generation REF'!E56</f>
        <v>28.7557000055</v>
      </c>
      <c r="E50" s="22">
        <f>'[8]Electricity generation REF'!F56</f>
        <v>42.460200006050002</v>
      </c>
      <c r="F50" s="22">
        <f>'[8]Electricity generation REF'!G56</f>
        <v>50.493950006399999</v>
      </c>
      <c r="G50" s="22">
        <f>'[8]Electricity generation REF'!H56</f>
        <v>58.527700006750003</v>
      </c>
      <c r="H50" s="22">
        <f>'[8]Electricity generation REF'!I56</f>
        <v>66.780450006999999</v>
      </c>
      <c r="I50" s="22">
        <f>'[8]Electricity generation REF'!J56</f>
        <v>75.033200007199994</v>
      </c>
      <c r="J50" s="22">
        <f>'[8]Electricity generation REF'!K56</f>
        <v>83.28595000739999</v>
      </c>
      <c r="K50" s="21">
        <f>'[8]Electricity generation REF'!L56</f>
        <v>91.538700007700015</v>
      </c>
      <c r="M50" s="8" t="str">
        <f>'[8]Final energy demand REF'!C28</f>
        <v xml:space="preserve">    - Oil products</v>
      </c>
      <c r="N50" s="7">
        <f>'[8]Final energy demand REF'!D28</f>
        <v>789.44899999676375</v>
      </c>
      <c r="O50" s="7">
        <f>'[8]Final energy demand REF'!E28</f>
        <v>936.82633094625987</v>
      </c>
      <c r="P50" s="7">
        <f>'[8]Final energy demand REF'!F28</f>
        <v>1182.452803195948</v>
      </c>
      <c r="Q50" s="7">
        <f>'[8]Final energy demand REF'!G28</f>
        <v>1384.7275781958381</v>
      </c>
      <c r="R50" s="7">
        <f>'[8]Final energy demand REF'!H28</f>
        <v>1587.0023531956458</v>
      </c>
      <c r="S50" s="7">
        <f>'[8]Final energy demand REF'!I28</f>
        <v>1782.3919355953233</v>
      </c>
      <c r="T50" s="7">
        <f>'[8]Final energy demand REF'!J28</f>
        <v>1977.7815179948925</v>
      </c>
      <c r="U50" s="7">
        <f>'[8]Final energy demand REF'!K28</f>
        <v>2196.3020650936905</v>
      </c>
      <c r="V50" s="6">
        <f>'[8]Final energy demand REF'!L28</f>
        <v>2439.4040550802815</v>
      </c>
    </row>
    <row r="51" spans="2:22" x14ac:dyDescent="0.2">
      <c r="B51" s="8" t="str">
        <f>'[8]Electricity generation REF'!C57</f>
        <v xml:space="preserve">    - Geothermal</v>
      </c>
      <c r="C51" s="22">
        <f>'[8]Electricity generation REF'!D57</f>
        <v>3.0000000000000004E-16</v>
      </c>
      <c r="D51" s="22">
        <f>'[8]Electricity generation REF'!E57</f>
        <v>7.0725000000000093E-2</v>
      </c>
      <c r="E51" s="22">
        <f>'[8]Electricity generation REF'!F57</f>
        <v>0.18859999999999991</v>
      </c>
      <c r="F51" s="22">
        <f>'[8]Electricity generation REF'!G57</f>
        <v>0.35609999999999975</v>
      </c>
      <c r="G51" s="22">
        <f>'[8]Electricity generation REF'!H57</f>
        <v>0.5235999999999994</v>
      </c>
      <c r="H51" s="22">
        <f>'[8]Electricity generation REF'!I57</f>
        <v>0.7059499999999993</v>
      </c>
      <c r="I51" s="22">
        <f>'[8]Electricity generation REF'!J57</f>
        <v>0.88829999999999909</v>
      </c>
      <c r="J51" s="22">
        <f>'[8]Electricity generation REF'!K57</f>
        <v>1.1177518096182488</v>
      </c>
      <c r="K51" s="21">
        <f>'[8]Electricity generation REF'!L57</f>
        <v>1.4064720341155688</v>
      </c>
      <c r="M51" s="8" t="str">
        <f>'[8]Final energy demand REF'!C29</f>
        <v xml:space="preserve">    - Gas</v>
      </c>
      <c r="N51" s="7">
        <f>'[8]Final energy demand REF'!D29</f>
        <v>683.75999999707426</v>
      </c>
      <c r="O51" s="7">
        <f>'[8]Final energy demand REF'!E29</f>
        <v>709.66783349705781</v>
      </c>
      <c r="P51" s="7">
        <f>'[8]Final energy demand REF'!F29</f>
        <v>966.35530799658977</v>
      </c>
      <c r="Q51" s="7">
        <f>'[8]Final energy demand REF'!G29</f>
        <v>1298.5192727959943</v>
      </c>
      <c r="R51" s="7">
        <f>'[8]Final energy demand REF'!H29</f>
        <v>1630.6832375954164</v>
      </c>
      <c r="S51" s="7">
        <f>'[8]Final energy demand REF'!I29</f>
        <v>1955.0681279947548</v>
      </c>
      <c r="T51" s="7">
        <f>'[8]Final energy demand REF'!J29</f>
        <v>2279.4530183939992</v>
      </c>
      <c r="U51" s="7">
        <f>'[8]Final energy demand REF'!K29</f>
        <v>2671.3816484077252</v>
      </c>
      <c r="V51" s="6">
        <f>'[8]Final energy demand REF'!L29</f>
        <v>3131.3011405733077</v>
      </c>
    </row>
    <row r="52" spans="2:22" x14ac:dyDescent="0.2">
      <c r="B52" s="8" t="str">
        <f>'[8]Electricity generation REF'!C58</f>
        <v xml:space="preserve">    - Solar thermal power plants</v>
      </c>
      <c r="C52" s="22">
        <f>'[8]Electricity generation REF'!D58</f>
        <v>0</v>
      </c>
      <c r="D52" s="22">
        <f>'[8]Electricity generation REF'!E58</f>
        <v>5.6850000000000699E-2</v>
      </c>
      <c r="E52" s="22">
        <f>'[8]Electricity generation REF'!F58</f>
        <v>0.15159999999999799</v>
      </c>
      <c r="F52" s="22">
        <f>'[8]Electricity generation REF'!G58</f>
        <v>0.25985000000000003</v>
      </c>
      <c r="G52" s="22">
        <f>'[8]Electricity generation REF'!H58</f>
        <v>0.36809999999999798</v>
      </c>
      <c r="H52" s="22">
        <f>'[8]Electricity generation REF'!I58</f>
        <v>0.47639999999999799</v>
      </c>
      <c r="I52" s="22">
        <f>'[8]Electricity generation REF'!J58</f>
        <v>0.584699999999998</v>
      </c>
      <c r="J52" s="22">
        <f>'[8]Electricity generation REF'!K58</f>
        <v>0.715301922035948</v>
      </c>
      <c r="K52" s="21">
        <f>'[8]Electricity generation REF'!L58</f>
        <v>0.87254516424255302</v>
      </c>
      <c r="M52" s="8" t="str">
        <f>'[8]Final energy demand REF'!C30</f>
        <v xml:space="preserve">    - Solar</v>
      </c>
      <c r="N52" s="7">
        <f>'[8]Final energy demand REF'!D30</f>
        <v>1.1709999999949876</v>
      </c>
      <c r="O52" s="7">
        <f>'[8]Final energy demand REF'!E30</f>
        <v>5.1618010499786111</v>
      </c>
      <c r="P52" s="7">
        <f>'[8]Final energy demand REF'!F30</f>
        <v>11.81096279995829</v>
      </c>
      <c r="Q52" s="7">
        <f>'[8]Final energy demand REF'!G30</f>
        <v>19.194384599940705</v>
      </c>
      <c r="R52" s="7">
        <f>'[8]Final energy demand REF'!H30</f>
        <v>26.577806399925304</v>
      </c>
      <c r="S52" s="7">
        <f>'[8]Final energy demand REF'!I30</f>
        <v>33.961228199909002</v>
      </c>
      <c r="T52" s="7">
        <f>'[8]Final energy demand REF'!J30</f>
        <v>41.34464999989131</v>
      </c>
      <c r="U52" s="7">
        <f>'[8]Final energy demand REF'!K30</f>
        <v>50.333282222636548</v>
      </c>
      <c r="V52" s="6">
        <f>'[8]Final energy demand REF'!L30</f>
        <v>61.276109467849729</v>
      </c>
    </row>
    <row r="53" spans="2:22" x14ac:dyDescent="0.2">
      <c r="B53" s="8" t="str">
        <f>'[8]Electricity generation REF'!C59</f>
        <v xml:space="preserve">    - Ocean energy</v>
      </c>
      <c r="C53" s="22">
        <f>'[8]Electricity generation REF'!D59</f>
        <v>0</v>
      </c>
      <c r="D53" s="22">
        <f>'[8]Electricity generation REF'!E59</f>
        <v>0</v>
      </c>
      <c r="E53" s="22">
        <f>'[8]Electricity generation REF'!F59</f>
        <v>0</v>
      </c>
      <c r="F53" s="22">
        <f>'[8]Electricity generation REF'!G59</f>
        <v>0</v>
      </c>
      <c r="G53" s="22">
        <f>'[8]Electricity generation REF'!H59</f>
        <v>0</v>
      </c>
      <c r="H53" s="22">
        <f>'[8]Electricity generation REF'!I59</f>
        <v>0.30185000000000001</v>
      </c>
      <c r="I53" s="22">
        <f>'[8]Electricity generation REF'!J59</f>
        <v>0.60370000000000001</v>
      </c>
      <c r="J53" s="22">
        <f>'[8]Electricity generation REF'!K59</f>
        <v>0.90554999999999997</v>
      </c>
      <c r="K53" s="21">
        <f>'[8]Electricity generation REF'!L59</f>
        <v>1.2074</v>
      </c>
      <c r="M53" s="8" t="str">
        <f>'[8]Final energy demand REF'!C31</f>
        <v xml:space="preserve">    - Biomass</v>
      </c>
      <c r="N53" s="7">
        <f>'[8]Final energy demand REF'!D31</f>
        <v>1253.5649999946329</v>
      </c>
      <c r="O53" s="7">
        <f>'[8]Final energy demand REF'!E31</f>
        <v>1356.4525477443776</v>
      </c>
      <c r="P53" s="7">
        <f>'[8]Final energy demand REF'!F31</f>
        <v>1527.9307919946009</v>
      </c>
      <c r="Q53" s="7">
        <f>'[8]Final energy demand REF'!G31</f>
        <v>1758.6004445945671</v>
      </c>
      <c r="R53" s="7">
        <f>'[8]Final energy demand REF'!H31</f>
        <v>1989.270097194405</v>
      </c>
      <c r="S53" s="7">
        <f>'[8]Final energy demand REF'!I31</f>
        <v>2213.2366829940643</v>
      </c>
      <c r="T53" s="7">
        <f>'[8]Final energy demand REF'!J31</f>
        <v>2437.2032687935944</v>
      </c>
      <c r="U53" s="7">
        <f>'[8]Final energy demand REF'!K31</f>
        <v>2684.7546586967787</v>
      </c>
      <c r="V53" s="6">
        <f>'[8]Final energy demand REF'!L31</f>
        <v>2958.4283088061034</v>
      </c>
    </row>
    <row r="54" spans="2:22" x14ac:dyDescent="0.2">
      <c r="B54" s="8"/>
      <c r="C54" s="22"/>
      <c r="D54" s="22"/>
      <c r="E54" s="22"/>
      <c r="F54" s="22"/>
      <c r="G54" s="22"/>
      <c r="H54" s="22"/>
      <c r="I54" s="22"/>
      <c r="J54" s="22"/>
      <c r="K54" s="21"/>
      <c r="M54" s="8" t="str">
        <f>'[8]Final energy demand REF'!C32</f>
        <v xml:space="preserve">    - Geothermal</v>
      </c>
      <c r="N54" s="7">
        <f>'[8]Final energy demand REF'!D32</f>
        <v>0</v>
      </c>
      <c r="O54" s="7">
        <f>'[8]Final energy demand REF'!E32</f>
        <v>0</v>
      </c>
      <c r="P54" s="7">
        <f>'[8]Final energy demand REF'!F32</f>
        <v>0</v>
      </c>
      <c r="Q54" s="7">
        <f>'[8]Final energy demand REF'!G32</f>
        <v>0</v>
      </c>
      <c r="R54" s="7">
        <f>'[8]Final energy demand REF'!H32</f>
        <v>0</v>
      </c>
      <c r="S54" s="7">
        <f>'[8]Final energy demand REF'!I32</f>
        <v>0</v>
      </c>
      <c r="T54" s="7">
        <f>'[8]Final energy demand REF'!J32</f>
        <v>0</v>
      </c>
      <c r="U54" s="7">
        <f>'[8]Final energy demand REF'!K32</f>
        <v>0</v>
      </c>
      <c r="V54" s="6">
        <f>'[8]Final energy demand REF'!L32</f>
        <v>0</v>
      </c>
    </row>
    <row r="55" spans="2:22" x14ac:dyDescent="0.2">
      <c r="B55" s="8" t="str">
        <f>'[8]Electricity generation REF'!C61</f>
        <v>Import</v>
      </c>
      <c r="C55" s="22">
        <f>'[8]Electricity generation REF'!D61</f>
        <v>4.7949999999999999</v>
      </c>
      <c r="D55" s="22">
        <f>'[8]Electricity generation REF'!E61</f>
        <v>25.034511499999802</v>
      </c>
      <c r="E55" s="22">
        <f>'[8]Electricity generation REF'!F61</f>
        <v>5.1023990000000996</v>
      </c>
      <c r="F55" s="22">
        <f>'[8]Electricity generation REF'!G61</f>
        <v>5.1987545000006303</v>
      </c>
      <c r="G55" s="22">
        <f>'[8]Electricity generation REF'!H61</f>
        <v>5.2951099999995703</v>
      </c>
      <c r="H55" s="22">
        <f>'[8]Electricity generation REF'!I61</f>
        <v>5.4048100000004506</v>
      </c>
      <c r="I55" s="22">
        <f>'[8]Electricity generation REF'!J61</f>
        <v>5.5145100000004295</v>
      </c>
      <c r="J55" s="22">
        <f>'[8]Electricity generation REF'!K61</f>
        <v>5.5145100000004303</v>
      </c>
      <c r="K55" s="21">
        <f>'[8]Electricity generation REF'!L61</f>
        <v>5.5145100000004303</v>
      </c>
      <c r="M55" s="8" t="str">
        <f>'[8]Final energy demand REF'!C33</f>
        <v xml:space="preserve">    - Hydrogen</v>
      </c>
      <c r="N55" s="7">
        <f>'[8]Final energy demand REF'!D33</f>
        <v>0</v>
      </c>
      <c r="O55" s="7">
        <f>'[8]Final energy demand REF'!E33</f>
        <v>0</v>
      </c>
      <c r="P55" s="7">
        <f>'[8]Final energy demand REF'!F33</f>
        <v>0</v>
      </c>
      <c r="Q55" s="7">
        <f>'[8]Final energy demand REF'!G33</f>
        <v>0</v>
      </c>
      <c r="R55" s="7">
        <f>'[8]Final energy demand REF'!H33</f>
        <v>0</v>
      </c>
      <c r="S55" s="7">
        <f>'[8]Final energy demand REF'!I33</f>
        <v>0</v>
      </c>
      <c r="T55" s="7">
        <f>'[8]Final energy demand REF'!J33</f>
        <v>0</v>
      </c>
      <c r="U55" s="7">
        <f>'[8]Final energy demand REF'!K33</f>
        <v>0</v>
      </c>
      <c r="V55" s="6">
        <f>'[8]Final energy demand REF'!L33</f>
        <v>0</v>
      </c>
    </row>
    <row r="56" spans="2:22" x14ac:dyDescent="0.2">
      <c r="B56" s="8" t="str">
        <f>'[8]Electricity generation REF'!C62</f>
        <v xml:space="preserve">  - Import RES</v>
      </c>
      <c r="C56" s="22">
        <f>'[8]Electricity generation REF'!D62</f>
        <v>0</v>
      </c>
      <c r="D56" s="22">
        <f>'[8]Electricity generation REF'!E62</f>
        <v>0</v>
      </c>
      <c r="E56" s="22">
        <f>'[8]Electricity generation REF'!F62</f>
        <v>0</v>
      </c>
      <c r="F56" s="22">
        <f>'[8]Electricity generation REF'!G62</f>
        <v>0</v>
      </c>
      <c r="G56" s="22">
        <f>'[8]Electricity generation REF'!H62</f>
        <v>0.1059021999999914</v>
      </c>
      <c r="H56" s="22">
        <f>'[8]Electricity generation REF'!I62</f>
        <v>0.21619240000001799</v>
      </c>
      <c r="I56" s="22">
        <f>'[8]Electricity generation REF'!J62</f>
        <v>0.33087060000002583</v>
      </c>
      <c r="J56" s="22">
        <f>'[8]Electricity generation REF'!K62</f>
        <v>0.44116080000003444</v>
      </c>
      <c r="K56" s="21">
        <f>'[8]Electricity generation REF'!L62</f>
        <v>0.5514510000000431</v>
      </c>
      <c r="M56" s="8" t="str">
        <f>'[8]Final energy demand REF'!C34</f>
        <v xml:space="preserve">    RES share Industry</v>
      </c>
      <c r="N56" s="12">
        <f>'[8]Final energy demand REF'!D34</f>
        <v>0.20903299207450524</v>
      </c>
      <c r="O56" s="12">
        <f>'[8]Final energy demand REF'!E34</f>
        <v>0.19239463932781675</v>
      </c>
      <c r="P56" s="12">
        <f>'[8]Final energy demand REF'!F34</f>
        <v>0.17914153408245623</v>
      </c>
      <c r="Q56" s="12">
        <f>'[8]Final energy demand REF'!G34</f>
        <v>0.17001392622259776</v>
      </c>
      <c r="R56" s="12">
        <f>'[8]Final energy demand REF'!H34</f>
        <v>0.16379409387391342</v>
      </c>
      <c r="S56" s="12">
        <f>'[8]Final energy demand REF'!I34</f>
        <v>0.15916188258661815</v>
      </c>
      <c r="T56" s="12">
        <f>'[8]Final energy demand REF'!J34</f>
        <v>0.15564899697826443</v>
      </c>
      <c r="U56" s="12">
        <f>'[8]Final energy demand REF'!K34</f>
        <v>0.15297706319812671</v>
      </c>
      <c r="V56" s="11">
        <f>'[8]Final energy demand REF'!L34</f>
        <v>0.15041447666460472</v>
      </c>
    </row>
    <row r="57" spans="2:22" x14ac:dyDescent="0.2">
      <c r="B57" s="8" t="str">
        <f>'[8]Electricity generation REF'!C63</f>
        <v>Export</v>
      </c>
      <c r="C57" s="22">
        <f>'[8]Electricity generation REF'!D63</f>
        <v>5.0000000000000001E-3</v>
      </c>
      <c r="D57" s="22">
        <f>'[8]Electricity generation REF'!E63</f>
        <v>1E-8</v>
      </c>
      <c r="E57" s="22">
        <f>'[8]Electricity generation REF'!F63</f>
        <v>1E-8</v>
      </c>
      <c r="F57" s="22">
        <f>'[8]Electricity generation REF'!G63</f>
        <v>1E-8</v>
      </c>
      <c r="G57" s="22">
        <f>'[8]Electricity generation REF'!H63</f>
        <v>1E-8</v>
      </c>
      <c r="H57" s="22">
        <f>'[8]Electricity generation REF'!I63</f>
        <v>1E-8</v>
      </c>
      <c r="I57" s="22">
        <f>'[8]Electricity generation REF'!J63</f>
        <v>1E-8</v>
      </c>
      <c r="J57" s="22">
        <f>'[8]Electricity generation REF'!K63</f>
        <v>1E-8</v>
      </c>
      <c r="K57" s="21">
        <f>'[8]Electricity generation REF'!L63</f>
        <v>1E-8</v>
      </c>
      <c r="M57" s="8"/>
      <c r="N57" s="7"/>
      <c r="O57" s="7"/>
      <c r="P57" s="7"/>
      <c r="Q57" s="7"/>
      <c r="R57" s="7"/>
      <c r="S57" s="7"/>
      <c r="T57" s="7"/>
      <c r="U57" s="7"/>
      <c r="V57" s="6"/>
    </row>
    <row r="58" spans="2:22" x14ac:dyDescent="0.2">
      <c r="B58" s="8" t="str">
        <f>'[8]Electricity generation REF'!C64</f>
        <v>Distribution losses</v>
      </c>
      <c r="C58" s="22">
        <f>'[8]Electricity generation REF'!D64</f>
        <v>192.613611111111</v>
      </c>
      <c r="D58" s="22">
        <f>'[8]Electricity generation REF'!E64</f>
        <v>228.31795396999399</v>
      </c>
      <c r="E58" s="22">
        <f>'[8]Electricity generation REF'!F64</f>
        <v>287.82515885822698</v>
      </c>
      <c r="F58" s="22">
        <f>'[8]Electricity generation REF'!G64</f>
        <v>378.76845480523502</v>
      </c>
      <c r="G58" s="22">
        <f>'[8]Electricity generation REF'!H64</f>
        <v>469.71175075224301</v>
      </c>
      <c r="H58" s="22">
        <f>'[8]Electricity generation REF'!I64</f>
        <v>573.05704975183596</v>
      </c>
      <c r="I58" s="22">
        <f>'[8]Electricity generation REF'!J64</f>
        <v>676.40234875142903</v>
      </c>
      <c r="J58" s="22">
        <f>'[8]Electricity generation REF'!K64</f>
        <v>774.77229830892509</v>
      </c>
      <c r="K58" s="21">
        <f>'[8]Electricity generation REF'!L64</f>
        <v>878.06316451001203</v>
      </c>
      <c r="M58" s="8" t="str">
        <f>'[8]Final energy demand REF'!C36</f>
        <v>Other Sectors</v>
      </c>
      <c r="N58" s="7">
        <f>'[8]Final energy demand REF'!D36</f>
        <v>9812.5559999742236</v>
      </c>
      <c r="O58" s="7">
        <f>'[8]Final energy demand REF'!E36</f>
        <v>10116.542836438881</v>
      </c>
      <c r="P58" s="7">
        <f>'[8]Final energy demand REF'!F36</f>
        <v>11013.950161220335</v>
      </c>
      <c r="Q58" s="7">
        <f>'[8]Final energy demand REF'!G36</f>
        <v>12089.345188523046</v>
      </c>
      <c r="R58" s="7">
        <f>'[8]Final energy demand REF'!H36</f>
        <v>13164.740215825308</v>
      </c>
      <c r="S58" s="7">
        <f>'[8]Final energy demand REF'!I36</f>
        <v>14138.320363131897</v>
      </c>
      <c r="T58" s="7">
        <f>'[8]Final energy demand REF'!J36</f>
        <v>15111.900510437505</v>
      </c>
      <c r="U58" s="7">
        <f>'[8]Final energy demand REF'!K36</f>
        <v>15964.907182071733</v>
      </c>
      <c r="V58" s="6">
        <f>'[8]Final energy demand REF'!L36</f>
        <v>16845.982110392932</v>
      </c>
    </row>
    <row r="59" spans="2:22" x14ac:dyDescent="0.2">
      <c r="B59" s="8" t="str">
        <f>'[8]Electricity generation REF'!C65</f>
        <v>Own consumption electricity</v>
      </c>
      <c r="C59" s="22">
        <f>'[8]Electricity generation REF'!D65</f>
        <v>71.044722222222205</v>
      </c>
      <c r="D59" s="22">
        <f>'[8]Electricity generation REF'!E65</f>
        <v>125.891577155006</v>
      </c>
      <c r="E59" s="22">
        <f>'[8]Electricity generation REF'!F65</f>
        <v>153.336794141773</v>
      </c>
      <c r="F59" s="22">
        <f>'[8]Electricity generation REF'!G65</f>
        <v>197.81263669476499</v>
      </c>
      <c r="G59" s="22">
        <f>'[8]Electricity generation REF'!H65</f>
        <v>242.28847924775704</v>
      </c>
      <c r="H59" s="22">
        <f>'[8]Electricity generation REF'!I65</f>
        <v>291.453185248164</v>
      </c>
      <c r="I59" s="22">
        <f>'[8]Electricity generation REF'!J65</f>
        <v>340.61789124857103</v>
      </c>
      <c r="J59" s="22">
        <f>'[8]Electricity generation REF'!K65</f>
        <v>345.61789124857103</v>
      </c>
      <c r="K59" s="21">
        <f>'[8]Electricity generation REF'!L65</f>
        <v>350.61789124857103</v>
      </c>
      <c r="M59" s="8" t="str">
        <f>'[8]Final energy demand REF'!C37</f>
        <v xml:space="preserve">    - Electricity</v>
      </c>
      <c r="N59" s="7">
        <f>'[8]Final energy demand REF'!D37</f>
        <v>1691.7429999997692</v>
      </c>
      <c r="O59" s="7">
        <f>'[8]Final energy demand REF'!E37</f>
        <v>2027.7813302997149</v>
      </c>
      <c r="P59" s="7">
        <f>'[8]Final energy demand REF'!F37</f>
        <v>2587.8443327997093</v>
      </c>
      <c r="Q59" s="7">
        <f>'[8]Final energy demand REF'!G37</f>
        <v>3532.834400399694</v>
      </c>
      <c r="R59" s="7">
        <f>'[8]Final energy demand REF'!H37</f>
        <v>4477.824467999676</v>
      </c>
      <c r="S59" s="7">
        <f>'[8]Final energy demand REF'!I37</f>
        <v>5565.8586509996185</v>
      </c>
      <c r="T59" s="7">
        <f>'[8]Final energy demand REF'!J37</f>
        <v>6653.8928339995782</v>
      </c>
      <c r="U59" s="7">
        <f>'[8]Final energy demand REF'!K37</f>
        <v>7561.9528066524317</v>
      </c>
      <c r="V59" s="6">
        <f>'[8]Final energy demand REF'!L37</f>
        <v>8434.0407591920957</v>
      </c>
    </row>
    <row r="60" spans="2:22" x14ac:dyDescent="0.2">
      <c r="B60" s="8" t="str">
        <f>'[8]Electricity generation REF'!C66</f>
        <v>Electricity for hydrogen production</v>
      </c>
      <c r="C60" s="22">
        <f>'[8]Electricity generation REF'!D66</f>
        <v>9.3240093240093224E-16</v>
      </c>
      <c r="D60" s="22">
        <f>'[8]Electricity generation REF'!E66</f>
        <v>9.0456806874717309E-16</v>
      </c>
      <c r="E60" s="22">
        <f>'[8]Electricity generation REF'!F66</f>
        <v>8.9126559714794991E-16</v>
      </c>
      <c r="F60" s="22">
        <f>'[8]Electricity generation REF'!G66</f>
        <v>8.9126559714794991E-16</v>
      </c>
      <c r="G60" s="22">
        <f>'[8]Electricity generation REF'!H66</f>
        <v>8.5360648740930429E-16</v>
      </c>
      <c r="H60" s="22">
        <f>'[8]Electricity generation REF'!I66</f>
        <v>8.5360648740930429E-16</v>
      </c>
      <c r="I60" s="22">
        <f>'[8]Electricity generation REF'!J66</f>
        <v>8.3022000830219996E-16</v>
      </c>
      <c r="J60" s="22">
        <f>'[8]Electricity generation REF'!K66</f>
        <v>8.3022000830219996E-16</v>
      </c>
      <c r="K60" s="21">
        <f>'[8]Electricity generation REF'!L66</f>
        <v>8.0808080808080797E-16</v>
      </c>
      <c r="M60" s="8" t="str">
        <f>'[8]Final energy demand REF'!C38</f>
        <v xml:space="preserve">         RES electricity</v>
      </c>
      <c r="N60" s="7">
        <f>'[8]Final energy demand REF'!D38</f>
        <v>264.22361691481342</v>
      </c>
      <c r="O60" s="7">
        <f>'[8]Final energy demand REF'!E38</f>
        <v>324.56250917170456</v>
      </c>
      <c r="P60" s="7">
        <f>'[8]Final energy demand REF'!F38</f>
        <v>426.04202522558069</v>
      </c>
      <c r="Q60" s="7">
        <f>'[8]Final energy demand REF'!G38</f>
        <v>558.64705958623483</v>
      </c>
      <c r="R60" s="7">
        <f>'[8]Final energy demand REF'!H38</f>
        <v>690.20654012459909</v>
      </c>
      <c r="S60" s="7">
        <f>'[8]Final energy demand REF'!I38</f>
        <v>817.13837315275657</v>
      </c>
      <c r="T60" s="7">
        <f>'[8]Final energy demand REF'!J38</f>
        <v>942.97245831285454</v>
      </c>
      <c r="U60" s="7">
        <f>'[8]Final energy demand REF'!K38</f>
        <v>1061.98093044078</v>
      </c>
      <c r="V60" s="6">
        <f>'[8]Final energy demand REF'!L38</f>
        <v>1172.6672427504495</v>
      </c>
    </row>
    <row r="61" spans="2:22" x14ac:dyDescent="0.2">
      <c r="B61" s="8" t="str">
        <f>'[8]Electricity generation REF'!C67</f>
        <v>Electricity for synfuel production</v>
      </c>
      <c r="C61" s="22">
        <f>'[8]Electricity generation REF'!D67</f>
        <v>1.6228437677206916E-6</v>
      </c>
      <c r="D61" s="22">
        <f>'[8]Electricity generation REF'!E67</f>
        <v>1.9304097613840472E-6</v>
      </c>
      <c r="E61" s="22">
        <f>'[8]Electricity generation REF'!F67</f>
        <v>2.5236187120172426E-6</v>
      </c>
      <c r="F61" s="22">
        <f>'[8]Electricity generation REF'!G67</f>
        <v>3.1319307501397841E-6</v>
      </c>
      <c r="G61" s="22">
        <f>'[8]Electricity generation REF'!H67</f>
        <v>3.7163082898746833E-6</v>
      </c>
      <c r="H61" s="22">
        <f>'[8]Electricity generation REF'!I67</f>
        <v>4.5318668839425749E-6</v>
      </c>
      <c r="I61" s="22">
        <f>'[8]Electricity generation REF'!J67</f>
        <v>5.3003940019912156E-6</v>
      </c>
      <c r="J61" s="22">
        <f>'[8]Electricity generation REF'!K67</f>
        <v>6.3270973531737087E-6</v>
      </c>
      <c r="K61" s="21">
        <f>'[8]Electricity generation REF'!L67</f>
        <v>7.32307655626507E-6</v>
      </c>
      <c r="M61" s="8" t="str">
        <f>'[8]Final energy demand REF'!C39</f>
        <v xml:space="preserve">    - Public district heat</v>
      </c>
      <c r="N61" s="7">
        <f>'[8]Final energy demand REF'!D39</f>
        <v>0</v>
      </c>
      <c r="O61" s="7">
        <f>'[8]Final energy demand REF'!E39</f>
        <v>0</v>
      </c>
      <c r="P61" s="7">
        <f>'[8]Final energy demand REF'!F39</f>
        <v>0</v>
      </c>
      <c r="Q61" s="7">
        <f>'[8]Final energy demand REF'!G39</f>
        <v>0</v>
      </c>
      <c r="R61" s="7">
        <f>'[8]Final energy demand REF'!H39</f>
        <v>0</v>
      </c>
      <c r="S61" s="7">
        <f>'[8]Final energy demand REF'!I39</f>
        <v>0</v>
      </c>
      <c r="T61" s="7">
        <f>'[8]Final energy demand REF'!J39</f>
        <v>0</v>
      </c>
      <c r="U61" s="7">
        <f>'[8]Final energy demand REF'!K39</f>
        <v>0</v>
      </c>
      <c r="V61" s="6">
        <f>'[8]Final energy demand REF'!L39</f>
        <v>0</v>
      </c>
    </row>
    <row r="62" spans="2:22" x14ac:dyDescent="0.2">
      <c r="B62" s="8" t="str">
        <f>'[8]Electricity generation REF'!C68</f>
        <v>Final energy consumption (electricity)</v>
      </c>
      <c r="C62" s="22">
        <f>'[8]Electricity generation REF'!D68</f>
        <v>868.90861111080062</v>
      </c>
      <c r="D62" s="22">
        <f>'[8]Electricity generation REF'!E68</f>
        <v>1029.9762053746822</v>
      </c>
      <c r="E62" s="22">
        <f>'[8]Electricity generation REF'!F68</f>
        <v>1298.4220459997164</v>
      </c>
      <c r="F62" s="22">
        <f>'[8]Electricity generation REF'!G68</f>
        <v>1708.6807629997375</v>
      </c>
      <c r="G62" s="22">
        <f>'[8]Electricity generation REF'!H68</f>
        <v>2118.9394799997494</v>
      </c>
      <c r="H62" s="22">
        <f>'[8]Electricity generation REF'!I68</f>
        <v>2585.1454749997361</v>
      </c>
      <c r="I62" s="22">
        <f>'[8]Electricity generation REF'!J68</f>
        <v>3051.3514699997322</v>
      </c>
      <c r="J62" s="22">
        <f>'[8]Electricity generation REF'!K68</f>
        <v>3495.1129246134719</v>
      </c>
      <c r="K62" s="21">
        <f>'[8]Electricity generation REF'!L68</f>
        <v>3961.0733651737596</v>
      </c>
      <c r="M62" s="8" t="str">
        <f>'[8]Final energy demand REF'!C40</f>
        <v xml:space="preserve">         RES district heat</v>
      </c>
      <c r="N62" s="7">
        <f>'[8]Final energy demand REF'!D40</f>
        <v>0</v>
      </c>
      <c r="O62" s="7">
        <f>'[8]Final energy demand REF'!E40</f>
        <v>0</v>
      </c>
      <c r="P62" s="7">
        <f>'[8]Final energy demand REF'!F40</f>
        <v>0</v>
      </c>
      <c r="Q62" s="7">
        <f>'[8]Final energy demand REF'!G40</f>
        <v>0</v>
      </c>
      <c r="R62" s="7">
        <f>'[8]Final energy demand REF'!H40</f>
        <v>0</v>
      </c>
      <c r="S62" s="7">
        <f>'[8]Final energy demand REF'!I40</f>
        <v>0</v>
      </c>
      <c r="T62" s="7">
        <f>'[8]Final energy demand REF'!J40</f>
        <v>0</v>
      </c>
      <c r="U62" s="7">
        <f>'[8]Final energy demand REF'!K40</f>
        <v>0</v>
      </c>
      <c r="V62" s="6">
        <f>'[8]Final energy demand REF'!L40</f>
        <v>0</v>
      </c>
    </row>
    <row r="63" spans="2:22" x14ac:dyDescent="0.2">
      <c r="B63" s="8"/>
      <c r="C63" s="22"/>
      <c r="D63" s="22"/>
      <c r="E63" s="22"/>
      <c r="F63" s="22"/>
      <c r="G63" s="22"/>
      <c r="H63" s="22"/>
      <c r="I63" s="22"/>
      <c r="J63" s="22"/>
      <c r="K63" s="21"/>
      <c r="M63" s="8" t="str">
        <f>'[8]Final energy demand REF'!C41</f>
        <v xml:space="preserve">    - Hard coal &amp; lignite</v>
      </c>
      <c r="N63" s="7">
        <f>'[8]Final energy demand REF'!D41</f>
        <v>468.690941094393</v>
      </c>
      <c r="O63" s="7">
        <f>'[8]Final energy demand REF'!E41</f>
        <v>474.02635589817112</v>
      </c>
      <c r="P63" s="7">
        <f>'[8]Final energy demand REF'!F41</f>
        <v>482.91807239814096</v>
      </c>
      <c r="Q63" s="7">
        <f>'[8]Final energy demand REF'!G41</f>
        <v>488.37556619804712</v>
      </c>
      <c r="R63" s="7">
        <f>'[8]Final energy demand REF'!H41</f>
        <v>493.83305999792452</v>
      </c>
      <c r="S63" s="7">
        <f>'[8]Final energy demand REF'!I41</f>
        <v>466.81145279785585</v>
      </c>
      <c r="T63" s="7">
        <f>'[8]Final energy demand REF'!J41</f>
        <v>439.7898455977471</v>
      </c>
      <c r="U63" s="7">
        <f>'[8]Final energy demand REF'!K41</f>
        <v>414.37855292508976</v>
      </c>
      <c r="V63" s="6">
        <f>'[8]Final energy demand REF'!L41</f>
        <v>390.48161035923414</v>
      </c>
    </row>
    <row r="64" spans="2:22" x14ac:dyDescent="0.2">
      <c r="B64" s="8" t="str">
        <f>'[8]Electricity generation REF'!C70</f>
        <v>Fluctuating RES (PV, Wind, Ocean)</v>
      </c>
      <c r="C64" s="22">
        <f>'[8]Electricity generation REF'!D70</f>
        <v>30.378</v>
      </c>
      <c r="D64" s="22">
        <f>'[8]Electricity generation REF'!E70</f>
        <v>49.451550000000005</v>
      </c>
      <c r="E64" s="22">
        <f>'[8]Electricity generation REF'!F70</f>
        <v>81.240800000000007</v>
      </c>
      <c r="F64" s="22">
        <f>'[8]Electricity generation REF'!G70</f>
        <v>113.19544999999999</v>
      </c>
      <c r="G64" s="22">
        <f>'[8]Electricity generation REF'!H70</f>
        <v>145.15010000000001</v>
      </c>
      <c r="H64" s="22">
        <f>'[8]Electricity generation REF'!I70</f>
        <v>168.64274999999998</v>
      </c>
      <c r="I64" s="22">
        <f>'[8]Electricity generation REF'!J70</f>
        <v>192.1354</v>
      </c>
      <c r="J64" s="22">
        <f>'[8]Electricity generation REF'!K70</f>
        <v>217.07777377739251</v>
      </c>
      <c r="K64" s="21">
        <f>'[8]Electricity generation REF'!L70</f>
        <v>243.69790418909798</v>
      </c>
      <c r="M64" s="8" t="str">
        <f>'[8]Final energy demand REF'!C42</f>
        <v xml:space="preserve">    - Oil products</v>
      </c>
      <c r="N64" s="7">
        <f>'[8]Final energy demand REF'!D42</f>
        <v>1524.698828981547</v>
      </c>
      <c r="O64" s="7">
        <f>'[8]Final energy demand REF'!E42</f>
        <v>1408.6707174005467</v>
      </c>
      <c r="P64" s="7">
        <f>'[8]Final energy demand REF'!F42</f>
        <v>1599.8739503932304</v>
      </c>
      <c r="Q64" s="7">
        <f>'[8]Final energy demand REF'!G42</f>
        <v>1799.037517831111</v>
      </c>
      <c r="R64" s="7">
        <f>'[8]Final energy demand REF'!H42</f>
        <v>1998.2010852688463</v>
      </c>
      <c r="S64" s="7">
        <f>'[8]Final energy demand REF'!I42</f>
        <v>2177.4268273598464</v>
      </c>
      <c r="T64" s="7">
        <f>'[8]Final energy demand REF'!J42</f>
        <v>2356.6525694504262</v>
      </c>
      <c r="U64" s="7">
        <f>'[8]Final energy demand REF'!K42</f>
        <v>2551.397141948331</v>
      </c>
      <c r="V64" s="6">
        <f>'[8]Final energy demand REF'!L42</f>
        <v>2763.0206769262686</v>
      </c>
    </row>
    <row r="65" spans="2:22" x14ac:dyDescent="0.2">
      <c r="B65" s="8" t="str">
        <f>'[8]Electricity generation REF'!C71</f>
        <v>Share of fluctuating RES</v>
      </c>
      <c r="C65" s="12">
        <f>'[8]Electricity generation REF'!D71</f>
        <v>2.6936177500294353E-2</v>
      </c>
      <c r="D65" s="12">
        <f>'[8]Electricity generation REF'!E71</f>
        <v>3.63841410873256E-2</v>
      </c>
      <c r="E65" s="12">
        <f>'[8]Electricity generation REF'!F71</f>
        <v>4.6838663426202957E-2</v>
      </c>
      <c r="F65" s="12">
        <f>'[8]Electricity generation REF'!G71</f>
        <v>4.9645753156581304E-2</v>
      </c>
      <c r="G65" s="12">
        <f>'[8]Electricity generation REF'!H71</f>
        <v>5.1368845115410733E-2</v>
      </c>
      <c r="H65" s="12">
        <f>'[8]Electricity generation REF'!I71</f>
        <v>4.8963549600183592E-2</v>
      </c>
      <c r="I65" s="12">
        <f>'[8]Electricity generation REF'!J71</f>
        <v>4.7290709540291097E-2</v>
      </c>
      <c r="J65" s="12">
        <f>'[8]Electricity generation REF'!K71</f>
        <v>4.7088570518934197E-2</v>
      </c>
      <c r="K65" s="11">
        <f>'[8]Electricity generation REF'!L71</f>
        <v>4.700745104995762E-2</v>
      </c>
      <c r="M65" s="8" t="str">
        <f>'[8]Final energy demand REF'!C43</f>
        <v xml:space="preserve">    - Gas</v>
      </c>
      <c r="N65" s="7">
        <f>'[8]Final energy demand REF'!D43</f>
        <v>110.59198610067438</v>
      </c>
      <c r="O65" s="7">
        <f>'[8]Final energy demand REF'!E43</f>
        <v>113.43882971390627</v>
      </c>
      <c r="P65" s="7">
        <f>'[8]Final energy demand REF'!F43</f>
        <v>124.37506325323476</v>
      </c>
      <c r="Q65" s="7">
        <f>'[8]Final energy demand REF'!G43</f>
        <v>158.18258851864596</v>
      </c>
      <c r="R65" s="7">
        <f>'[8]Final energy demand REF'!H43</f>
        <v>191.99011378403898</v>
      </c>
      <c r="S65" s="7">
        <f>'[8]Final energy demand REF'!I43</f>
        <v>251.43970180062931</v>
      </c>
      <c r="T65" s="7">
        <f>'[8]Final energy demand REF'!J43</f>
        <v>310.88928981713173</v>
      </c>
      <c r="U65" s="7">
        <f>'[8]Final energy demand REF'!K43</f>
        <v>384.39494570996357</v>
      </c>
      <c r="V65" s="6">
        <f>'[8]Final energy demand REF'!L43</f>
        <v>475.28004060293927</v>
      </c>
    </row>
    <row r="66" spans="2:22" ht="13.5" thickBot="1" x14ac:dyDescent="0.25">
      <c r="B66" s="5" t="str">
        <f>'[8]Electricity generation REF'!C72</f>
        <v>RES share (domestic generation)</v>
      </c>
      <c r="C66" s="4">
        <f>'[8]Electricity generation REF'!D72</f>
        <v>0.15618425311341586</v>
      </c>
      <c r="D66" s="4">
        <f>'[8]Electricity generation REF'!E72</f>
        <v>0.16005794329102183</v>
      </c>
      <c r="E66" s="4">
        <f>'[8]Electricity generation REF'!F72</f>
        <v>0.1646320143084723</v>
      </c>
      <c r="F66" s="4">
        <f>'[8]Electricity generation REF'!G72</f>
        <v>0.1581299875032442</v>
      </c>
      <c r="G66" s="4">
        <f>'[8]Electricity generation REF'!H72</f>
        <v>0.1541388111698194</v>
      </c>
      <c r="H66" s="4">
        <f>'[8]Electricity generation REF'!I72</f>
        <v>0.14681263474163145</v>
      </c>
      <c r="I66" s="4">
        <f>'[8]Electricity generation REF'!J72</f>
        <v>0.14171740991897591</v>
      </c>
      <c r="J66" s="4">
        <f>'[8]Electricity generation REF'!K72</f>
        <v>0.14043739197982427</v>
      </c>
      <c r="K66" s="3">
        <f>'[8]Electricity generation REF'!L72</f>
        <v>0.13903978842791131</v>
      </c>
      <c r="M66" s="8" t="str">
        <f>'[8]Final energy demand REF'!C44</f>
        <v xml:space="preserve">    - Solar</v>
      </c>
      <c r="N66" s="7">
        <f>'[8]Final energy demand REF'!D44</f>
        <v>18.345997694254269</v>
      </c>
      <c r="O66" s="7">
        <f>'[8]Final energy demand REF'!E44</f>
        <v>27.424586699894363</v>
      </c>
      <c r="P66" s="7">
        <f>'[8]Final energy demand REF'!F44</f>
        <v>42.354635199836686</v>
      </c>
      <c r="Q66" s="7">
        <f>'[8]Final energy demand REF'!G44</f>
        <v>61.007795599755895</v>
      </c>
      <c r="R66" s="7">
        <f>'[8]Final energy demand REF'!H44</f>
        <v>79.660955999665973</v>
      </c>
      <c r="S66" s="7">
        <f>'[8]Final energy demand REF'!I44</f>
        <v>104.73666759951908</v>
      </c>
      <c r="T66" s="7">
        <f>'[8]Final energy demand REF'!J44</f>
        <v>129.81237919933599</v>
      </c>
      <c r="U66" s="7">
        <f>'[8]Final energy demand REF'!K44</f>
        <v>160.94154701873038</v>
      </c>
      <c r="V66" s="6">
        <f>'[8]Final energy demand REF'!L44</f>
        <v>199.57395545076938</v>
      </c>
    </row>
    <row r="67" spans="2:22" ht="13.5" thickBot="1" x14ac:dyDescent="0.25">
      <c r="M67" s="8" t="str">
        <f>'[8]Final energy demand REF'!C45</f>
        <v xml:space="preserve">    - Biomass</v>
      </c>
      <c r="N67" s="7">
        <f>'[8]Final energy demand REF'!D45</f>
        <v>5998.4852461035862</v>
      </c>
      <c r="O67" s="7">
        <f>'[8]Final energy demand REF'!E45</f>
        <v>6065.2010164266467</v>
      </c>
      <c r="P67" s="7">
        <f>'[8]Final energy demand REF'!F45</f>
        <v>6176.3841071761844</v>
      </c>
      <c r="Q67" s="7">
        <f>'[8]Final energy demand REF'!G45</f>
        <v>6049.5073199757953</v>
      </c>
      <c r="R67" s="7">
        <f>'[8]Final energy demand REF'!H45</f>
        <v>5922.6305327751588</v>
      </c>
      <c r="S67" s="7">
        <f>'[8]Final energy demand REF'!I45</f>
        <v>5571.2470625744309</v>
      </c>
      <c r="T67" s="7">
        <f>'[8]Final energy demand REF'!J45</f>
        <v>5219.86359237329</v>
      </c>
      <c r="U67" s="7">
        <f>'[8]Final energy demand REF'!K45</f>
        <v>4890.6421878171923</v>
      </c>
      <c r="V67" s="6">
        <f>'[8]Final energy demand REF'!L45</f>
        <v>4582.185067861632</v>
      </c>
    </row>
    <row r="68" spans="2:22" x14ac:dyDescent="0.2">
      <c r="B68" s="17" t="str">
        <f>'[8]Transport REF'!D4</f>
        <v>final energy consumption transport in PJ/a</v>
      </c>
      <c r="C68" s="16" t="str">
        <f>'[8]Transport REF'!D5</f>
        <v>Scenario:</v>
      </c>
      <c r="D68" s="16" t="str">
        <f>'[8]Transport REF'!E5</f>
        <v>India Reference (2015)</v>
      </c>
      <c r="E68" s="16"/>
      <c r="F68" s="16"/>
      <c r="G68" s="16"/>
      <c r="H68" s="16"/>
      <c r="I68" s="16"/>
      <c r="J68" s="16"/>
      <c r="K68" s="15"/>
      <c r="M68" s="8" t="str">
        <f>'[8]Final energy demand REF'!C46</f>
        <v xml:space="preserve">    - Geothermal</v>
      </c>
      <c r="N68" s="7">
        <f>'[8]Final energy demand REF'!D46</f>
        <v>0</v>
      </c>
      <c r="O68" s="7">
        <f>'[8]Final energy demand REF'!E46</f>
        <v>0</v>
      </c>
      <c r="P68" s="7">
        <f>'[8]Final energy demand REF'!F46</f>
        <v>0.19999999999922871</v>
      </c>
      <c r="Q68" s="7">
        <f>'[8]Final energy demand REF'!G46</f>
        <v>0.39999999999839952</v>
      </c>
      <c r="R68" s="7">
        <f>'[8]Final energy demand REF'!H46</f>
        <v>0.59999999999748377</v>
      </c>
      <c r="S68" s="7">
        <f>'[8]Final energy demand REF'!I46</f>
        <v>0.79999999999633031</v>
      </c>
      <c r="T68" s="7">
        <f>'[8]Final energy demand REF'!J46</f>
        <v>0.99999999999488109</v>
      </c>
      <c r="U68" s="7">
        <f>'[8]Final energy demand REF'!K46</f>
        <v>1.1999999999930004</v>
      </c>
      <c r="V68" s="6">
        <f>'[8]Final energy demand REF'!L46</f>
        <v>1.3999999999902595</v>
      </c>
    </row>
    <row r="69" spans="2:22" x14ac:dyDescent="0.2">
      <c r="B69" s="8"/>
      <c r="C69" s="14">
        <f>'[8]Transport REF'!D8</f>
        <v>2012</v>
      </c>
      <c r="D69" s="14">
        <f>'[8]Transport REF'!E8</f>
        <v>2015</v>
      </c>
      <c r="E69" s="14">
        <f>'[8]Transport REF'!F8</f>
        <v>2020</v>
      </c>
      <c r="F69" s="14">
        <f>'[8]Transport REF'!G8</f>
        <v>2025</v>
      </c>
      <c r="G69" s="14">
        <f>'[8]Transport REF'!H8</f>
        <v>2030</v>
      </c>
      <c r="H69" s="14">
        <f>'[8]Transport REF'!I8</f>
        <v>2035</v>
      </c>
      <c r="I69" s="14">
        <f>'[8]Transport REF'!J8</f>
        <v>2040</v>
      </c>
      <c r="J69" s="14">
        <f>'[8]Transport REF'!K8</f>
        <v>2045</v>
      </c>
      <c r="K69" s="13">
        <f>'[8]Transport REF'!L8</f>
        <v>2050</v>
      </c>
      <c r="M69" s="8" t="str">
        <f>'[8]Final energy demand REF'!C47</f>
        <v xml:space="preserve">    - Hydrogen</v>
      </c>
      <c r="N69" s="7">
        <f>'[8]Final energy demand REF'!D47</f>
        <v>0</v>
      </c>
      <c r="O69" s="7">
        <f>'[8]Final energy demand REF'!E47</f>
        <v>0</v>
      </c>
      <c r="P69" s="7">
        <f>'[8]Final energy demand REF'!F47</f>
        <v>0</v>
      </c>
      <c r="Q69" s="7">
        <f>'[8]Final energy demand REF'!G47</f>
        <v>0</v>
      </c>
      <c r="R69" s="7">
        <f>'[8]Final energy demand REF'!H47</f>
        <v>0</v>
      </c>
      <c r="S69" s="7">
        <f>'[8]Final energy demand REF'!I47</f>
        <v>0</v>
      </c>
      <c r="T69" s="7">
        <f>'[8]Final energy demand REF'!J47</f>
        <v>0</v>
      </c>
      <c r="U69" s="7">
        <f>'[8]Final energy demand REF'!K47</f>
        <v>0</v>
      </c>
      <c r="V69" s="6">
        <f>'[8]Final energy demand REF'!L47</f>
        <v>0</v>
      </c>
    </row>
    <row r="70" spans="2:22" x14ac:dyDescent="0.2">
      <c r="B70" s="8"/>
      <c r="C70" s="7"/>
      <c r="D70" s="7"/>
      <c r="E70" s="7"/>
      <c r="F70" s="7"/>
      <c r="G70" s="7"/>
      <c r="H70" s="7"/>
      <c r="I70" s="7"/>
      <c r="J70" s="7"/>
      <c r="K70" s="6"/>
      <c r="M70" s="8" t="str">
        <f>'[8]Final energy demand REF'!C48</f>
        <v xml:space="preserve">    RES share Other Sectors</v>
      </c>
      <c r="N70" s="12">
        <f>'[8]Final energy demand REF'!D48</f>
        <v>0.64010384865361825</v>
      </c>
      <c r="O70" s="12">
        <f>'[8]Final energy demand REF'!E48</f>
        <v>0.63432619384401845</v>
      </c>
      <c r="P70" s="12">
        <f>'[8]Final energy demand REF'!F48</f>
        <v>0.60332402728662282</v>
      </c>
      <c r="Q70" s="12">
        <f>'[8]Final energy demand REF'!G48</f>
        <v>0.55168928268286166</v>
      </c>
      <c r="R70" s="12">
        <f>'[8]Final energy demand REF'!H48</f>
        <v>0.50841094614640869</v>
      </c>
      <c r="S70" s="12">
        <f>'[8]Final energy demand REF'!I48</f>
        <v>0.45931354903095295</v>
      </c>
      <c r="T70" s="12">
        <f>'[8]Final energy demand REF'!J48</f>
        <v>0.41646968397777445</v>
      </c>
      <c r="U70" s="12">
        <f>'[8]Final energy demand REF'!K48</f>
        <v>0.38301285410186736</v>
      </c>
      <c r="V70" s="11">
        <f>'[8]Final energy demand REF'!L48</f>
        <v>0.35354580261535856</v>
      </c>
    </row>
    <row r="71" spans="2:22" x14ac:dyDescent="0.2">
      <c r="B71" s="8" t="str">
        <f>'[8]Transport REF'!C10</f>
        <v>road</v>
      </c>
      <c r="C71" s="7">
        <f>'[8]Transport REF'!D10</f>
        <v>2811.3949978851106</v>
      </c>
      <c r="D71" s="7">
        <f>'[8]Transport REF'!E10</f>
        <v>3448.6259038342873</v>
      </c>
      <c r="E71" s="7">
        <f>'[8]Transport REF'!F10</f>
        <v>4489.7760953886145</v>
      </c>
      <c r="F71" s="7">
        <f>'[8]Transport REF'!G10</f>
        <v>6325.7177687832491</v>
      </c>
      <c r="G71" s="7">
        <f>'[8]Transport REF'!H10</f>
        <v>8146.7238525638832</v>
      </c>
      <c r="H71" s="7">
        <f>'[8]Transport REF'!I10</f>
        <v>10594.914810782106</v>
      </c>
      <c r="I71" s="7">
        <f>'[8]Transport REF'!J10</f>
        <v>13030.821074095733</v>
      </c>
      <c r="J71" s="7">
        <f>'[8]Transport REF'!K10</f>
        <v>15449.845728568513</v>
      </c>
      <c r="K71" s="6">
        <f>'[8]Transport REF'!L10</f>
        <v>17844.372498167912</v>
      </c>
      <c r="M71" s="8"/>
      <c r="N71" s="7"/>
      <c r="O71" s="7"/>
      <c r="P71" s="7"/>
      <c r="Q71" s="7"/>
      <c r="R71" s="7"/>
      <c r="S71" s="7"/>
      <c r="T71" s="7"/>
      <c r="U71" s="7"/>
      <c r="V71" s="6"/>
    </row>
    <row r="72" spans="2:22" x14ac:dyDescent="0.2">
      <c r="B72" s="8" t="str">
        <f>'[8]Transport REF'!C11</f>
        <v xml:space="preserve"> - fossil fuels</v>
      </c>
      <c r="C72" s="7">
        <f>'[8]Transport REF'!D11</f>
        <v>2733.5729999999999</v>
      </c>
      <c r="D72" s="7">
        <f>'[8]Transport REF'!E11</f>
        <v>3325.7514298468473</v>
      </c>
      <c r="E72" s="7">
        <f>'[8]Transport REF'!F11</f>
        <v>4291.3240813018529</v>
      </c>
      <c r="F72" s="7">
        <f>'[8]Transport REF'!G11</f>
        <v>6004.1693667819591</v>
      </c>
      <c r="G72" s="7">
        <f>'[8]Transport REF'!H11</f>
        <v>7702.0724484727098</v>
      </c>
      <c r="H72" s="7">
        <f>'[8]Transport REF'!I11</f>
        <v>9992.5235159105414</v>
      </c>
      <c r="I72" s="7">
        <f>'[8]Transport REF'!J11</f>
        <v>12268.691935457475</v>
      </c>
      <c r="J72" s="7">
        <f>'[8]Transport REF'!K11</f>
        <v>14498.730076755652</v>
      </c>
      <c r="K72" s="6">
        <f>'[8]Transport REF'!L11</f>
        <v>16676.747728690687</v>
      </c>
      <c r="M72" s="8" t="str">
        <f>'[8]Final energy demand REF'!C50</f>
        <v>Total RES</v>
      </c>
      <c r="N72" s="7">
        <f>'[8]Final energy demand REF'!D50</f>
        <v>7768.8906769433424</v>
      </c>
      <c r="O72" s="7">
        <f>'[8]Final energy demand REF'!E50</f>
        <v>8071.1654659821734</v>
      </c>
      <c r="P72" s="7">
        <f>'[8]Final energy demand REF'!F50</f>
        <v>8576.1150374941863</v>
      </c>
      <c r="Q72" s="7">
        <f>'[8]Final energy demand REF'!G50</f>
        <v>8939.9347672409331</v>
      </c>
      <c r="R72" s="7">
        <f>'[8]Final energy demand REF'!H50</f>
        <v>9303.7082411715601</v>
      </c>
      <c r="S72" s="7">
        <f>'[8]Final energy demand REF'!I50</f>
        <v>9486.9687573990395</v>
      </c>
      <c r="T72" s="7">
        <f>'[8]Final energy demand REF'!J50</f>
        <v>9670.1422765620573</v>
      </c>
      <c r="U72" s="7">
        <f>'[8]Final energy demand REF'!K50</f>
        <v>9941.5444398687596</v>
      </c>
      <c r="V72" s="6">
        <f>'[8]Final energy demand REF'!L50</f>
        <v>10289.106595730318</v>
      </c>
    </row>
    <row r="73" spans="2:22" x14ac:dyDescent="0.2">
      <c r="B73" s="8" t="str">
        <f>'[8]Transport REF'!C12</f>
        <v xml:space="preserve"> - biofuels</v>
      </c>
      <c r="C73" s="7">
        <f>'[8]Transport REF'!D12</f>
        <v>8.7679978851105087</v>
      </c>
      <c r="D73" s="7">
        <f>'[8]Transport REF'!E12</f>
        <v>23.444368087440267</v>
      </c>
      <c r="E73" s="7">
        <f>'[8]Transport REF'!F12</f>
        <v>47.891923686761025</v>
      </c>
      <c r="F73" s="7">
        <f>'[8]Transport REF'!G12</f>
        <v>78.527613801290585</v>
      </c>
      <c r="G73" s="7">
        <f>'[8]Transport REF'!H12</f>
        <v>109.16991809117242</v>
      </c>
      <c r="H73" s="7">
        <f>'[8]Transport REF'!I12</f>
        <v>196.67184247156518</v>
      </c>
      <c r="I73" s="7">
        <f>'[8]Transport REF'!J12</f>
        <v>284.1717198382571</v>
      </c>
      <c r="J73" s="7">
        <f>'[8]Transport REF'!K12</f>
        <v>386.63239583335496</v>
      </c>
      <c r="K73" s="6">
        <f>'[8]Transport REF'!L12</f>
        <v>503.55465208372169</v>
      </c>
      <c r="M73" s="8" t="str">
        <f>'[8]Final energy demand REF'!C51</f>
        <v>RES share</v>
      </c>
      <c r="N73" s="12">
        <f>'[8]Final energy demand REF'!D51</f>
        <v>0.38990179179498985</v>
      </c>
      <c r="O73" s="12">
        <f>'[8]Final energy demand REF'!E51</f>
        <v>0.36189853862442289</v>
      </c>
      <c r="P73" s="12">
        <f>'[8]Final energy demand REF'!F51</f>
        <v>0.32532471011716296</v>
      </c>
      <c r="Q73" s="12">
        <f>'[8]Final energy demand REF'!G51</f>
        <v>0.28168352327638146</v>
      </c>
      <c r="R73" s="12">
        <f>'[8]Final energy demand REF'!H51</f>
        <v>0.25068380444694355</v>
      </c>
      <c r="S73" s="12">
        <f>'[8]Final energy demand REF'!I51</f>
        <v>0.22090906584454195</v>
      </c>
      <c r="T73" s="12">
        <f>'[8]Final energy demand REF'!J51</f>
        <v>0.19825232776625293</v>
      </c>
      <c r="U73" s="12">
        <f>'[8]Final energy demand REF'!K51</f>
        <v>0.18138827840858907</v>
      </c>
      <c r="V73" s="11">
        <f>'[8]Final energy demand REF'!L51</f>
        <v>0.16807088777335763</v>
      </c>
    </row>
    <row r="74" spans="2:22" x14ac:dyDescent="0.2">
      <c r="B74" s="8" t="str">
        <f>'[8]Transport REF'!C13</f>
        <v xml:space="preserve"> - synfuels</v>
      </c>
      <c r="C74" s="7">
        <f>'[8]Transport REF'!D13</f>
        <v>2.1148894879705862E-6</v>
      </c>
      <c r="D74" s="7">
        <f>'[8]Transport REF'!E13</f>
        <v>2.51570973108619E-6</v>
      </c>
      <c r="E74" s="7">
        <f>'[8]Transport REF'!F13</f>
        <v>3.3977999927954794E-6</v>
      </c>
      <c r="F74" s="7">
        <f>'[8]Transport REF'!G13</f>
        <v>4.2732060829573461E-6</v>
      </c>
      <c r="G74" s="7">
        <f>'[8]Transport REF'!H13</f>
        <v>5.2979688409372288E-6</v>
      </c>
      <c r="H74" s="7">
        <f>'[8]Transport REF'!I13</f>
        <v>6.460629217518186E-6</v>
      </c>
      <c r="I74" s="7">
        <f>'[8]Transport REF'!J13</f>
        <v>7.7661370794765234E-6</v>
      </c>
      <c r="J74" s="7">
        <f>'[8]Transport REF'!K13</f>
        <v>9.2704628195879835E-6</v>
      </c>
      <c r="K74" s="6">
        <f>'[8]Transport REF'!L13</f>
        <v>1.1019765360711672E-5</v>
      </c>
      <c r="M74" s="8"/>
      <c r="N74" s="7"/>
      <c r="O74" s="7"/>
      <c r="P74" s="7"/>
      <c r="Q74" s="7"/>
      <c r="R74" s="7"/>
      <c r="S74" s="7"/>
      <c r="T74" s="7"/>
      <c r="U74" s="7"/>
      <c r="V74" s="6"/>
    </row>
    <row r="75" spans="2:22" x14ac:dyDescent="0.2">
      <c r="B75" s="8" t="str">
        <f>'[8]Transport REF'!C14</f>
        <v xml:space="preserve"> - natural gas</v>
      </c>
      <c r="C75" s="7">
        <f>'[8]Transport REF'!D14</f>
        <v>69.053999999999988</v>
      </c>
      <c r="D75" s="7">
        <f>'[8]Transport REF'!E14</f>
        <v>99.412949250000054</v>
      </c>
      <c r="E75" s="7">
        <f>'[8]Transport REF'!F14</f>
        <v>150.01304400000015</v>
      </c>
      <c r="F75" s="7">
        <f>'[8]Transport REF'!G14</f>
        <v>240.16322159999979</v>
      </c>
      <c r="G75" s="7">
        <f>'[8]Transport REF'!H14</f>
        <v>330.31339920000028</v>
      </c>
      <c r="H75" s="7">
        <f>'[8]Transport REF'!I14</f>
        <v>394.38190619999864</v>
      </c>
      <c r="I75" s="7">
        <f>'[8]Transport REF'!J14</f>
        <v>458.45041319999945</v>
      </c>
      <c r="J75" s="7">
        <f>'[8]Transport REF'!K14</f>
        <v>532.92703863717759</v>
      </c>
      <c r="K75" s="6">
        <f>'[8]Transport REF'!L14</f>
        <v>619.5026121324272</v>
      </c>
      <c r="M75" s="8" t="str">
        <f>'[8]Final energy demand REF'!C53</f>
        <v>Non energy use</v>
      </c>
      <c r="N75" s="7">
        <f>'[8]Final energy demand REF'!D53</f>
        <v>1491.8510000000001</v>
      </c>
      <c r="O75" s="7">
        <f>'[8]Final energy demand REF'!E53</f>
        <v>1721.7042924303328</v>
      </c>
      <c r="P75" s="7">
        <f>'[8]Final energy demand REF'!F53</f>
        <v>2104.7931131475411</v>
      </c>
      <c r="Q75" s="7">
        <f>'[8]Final energy demand REF'!G53</f>
        <v>2423.127284043112</v>
      </c>
      <c r="R75" s="7">
        <f>'[8]Final energy demand REF'!H53</f>
        <v>2741.4614549386743</v>
      </c>
      <c r="S75" s="7">
        <f>'[8]Final energy demand REF'!I53</f>
        <v>2973.03912722921</v>
      </c>
      <c r="T75" s="7">
        <f>'[8]Final energy demand REF'!J53</f>
        <v>3204.6167995197402</v>
      </c>
      <c r="U75" s="7">
        <f>'[8]Final energy demand REF'!K53</f>
        <v>3436.1944718102704</v>
      </c>
      <c r="V75" s="6">
        <f>'[8]Final energy demand REF'!L53</f>
        <v>3667.7721441007998</v>
      </c>
    </row>
    <row r="76" spans="2:22" x14ac:dyDescent="0.2">
      <c r="B76" s="8" t="str">
        <f>'[8]Transport REF'!C15</f>
        <v xml:space="preserve"> - hydrogen</v>
      </c>
      <c r="C76" s="7">
        <f>'[8]Transport REF'!D15</f>
        <v>0</v>
      </c>
      <c r="D76" s="7">
        <f>'[8]Transport REF'!E15</f>
        <v>0</v>
      </c>
      <c r="E76" s="7">
        <f>'[8]Transport REF'!F15</f>
        <v>0</v>
      </c>
      <c r="F76" s="7">
        <f>'[8]Transport REF'!G15</f>
        <v>0</v>
      </c>
      <c r="G76" s="7">
        <f>'[8]Transport REF'!H15</f>
        <v>0</v>
      </c>
      <c r="H76" s="7">
        <f>'[8]Transport REF'!I15</f>
        <v>0</v>
      </c>
      <c r="I76" s="7">
        <f>'[8]Transport REF'!J15</f>
        <v>0</v>
      </c>
      <c r="J76" s="7">
        <f>'[8]Transport REF'!K15</f>
        <v>0</v>
      </c>
      <c r="K76" s="6">
        <f>'[8]Transport REF'!L15</f>
        <v>0</v>
      </c>
      <c r="M76" s="8" t="str">
        <f>'[8]Final energy demand REF'!C54</f>
        <v xml:space="preserve">    - Oil</v>
      </c>
      <c r="N76" s="7">
        <f>'[8]Final energy demand REF'!D54</f>
        <v>954.78700000000003</v>
      </c>
      <c r="O76" s="7">
        <f>'[8]Final energy demand REF'!E54</f>
        <v>1101.8934707666399</v>
      </c>
      <c r="P76" s="7">
        <f>'[8]Final energy demand REF'!F54</f>
        <v>1347.07092204436</v>
      </c>
      <c r="Q76" s="7">
        <f>'[8]Final energy demand REF'!G54</f>
        <v>1550.8052949990799</v>
      </c>
      <c r="R76" s="7">
        <f>'[8]Final energy demand REF'!H54</f>
        <v>1754.5396679537901</v>
      </c>
      <c r="S76" s="7">
        <f>'[8]Final energy demand REF'!I54</f>
        <v>1902.7497445588001</v>
      </c>
      <c r="T76" s="7">
        <f>'[8]Final energy demand REF'!J54</f>
        <v>2050.9598211638099</v>
      </c>
      <c r="U76" s="7">
        <f>'[8]Final energy demand REF'!K54</f>
        <v>2199.1698977688202</v>
      </c>
      <c r="V76" s="6">
        <f>'[8]Final energy demand REF'!L54</f>
        <v>2347.37997437383</v>
      </c>
    </row>
    <row r="77" spans="2:22" x14ac:dyDescent="0.2">
      <c r="B77" s="8" t="str">
        <f>'[8]Transport REF'!C16</f>
        <v xml:space="preserve"> - electricity</v>
      </c>
      <c r="C77" s="7">
        <f>'[8]Transport REF'!D16</f>
        <v>0</v>
      </c>
      <c r="D77" s="7">
        <f>'[8]Transport REF'!E16</f>
        <v>1.7156650000011108E-2</v>
      </c>
      <c r="E77" s="7">
        <f>'[8]Transport REF'!F16</f>
        <v>0.5470464000000278</v>
      </c>
      <c r="F77" s="7">
        <f>'[8]Transport REF'!G16</f>
        <v>2.8575666000000539</v>
      </c>
      <c r="G77" s="7">
        <f>'[8]Transport REF'!H16</f>
        <v>5.1680868000000713</v>
      </c>
      <c r="H77" s="7">
        <f>'[8]Transport REF'!I16</f>
        <v>11.337546200000052</v>
      </c>
      <c r="I77" s="7">
        <f>'[8]Transport REF'!J16</f>
        <v>19.507005600000074</v>
      </c>
      <c r="J77" s="7">
        <f>'[8]Transport REF'!K16</f>
        <v>31.556217342329219</v>
      </c>
      <c r="K77" s="6">
        <f>'[8]Transport REF'!L16</f>
        <v>44.567505261075624</v>
      </c>
      <c r="M77" s="8" t="str">
        <f>'[8]Final energy demand REF'!C55</f>
        <v xml:space="preserve">    - Gas</v>
      </c>
      <c r="N77" s="7">
        <f>'[8]Final energy demand REF'!D55</f>
        <v>537.06399999999996</v>
      </c>
      <c r="O77" s="7">
        <f>'[8]Final energy demand REF'!E55</f>
        <v>619.81082166369299</v>
      </c>
      <c r="P77" s="7">
        <f>'[8]Final energy demand REF'!F55</f>
        <v>757.72219110318099</v>
      </c>
      <c r="Q77" s="7">
        <f>'[8]Final energy demand REF'!G55</f>
        <v>872.32198904403197</v>
      </c>
      <c r="R77" s="7">
        <f>'[8]Final energy demand REF'!H55</f>
        <v>986.92178698488397</v>
      </c>
      <c r="S77" s="7">
        <f>'[8]Final energy demand REF'!I55</f>
        <v>1070.2893826704101</v>
      </c>
      <c r="T77" s="7">
        <f>'[8]Final energy demand REF'!J55</f>
        <v>1153.6569783559301</v>
      </c>
      <c r="U77" s="7">
        <f>'[8]Final energy demand REF'!K55</f>
        <v>1237.02457404145</v>
      </c>
      <c r="V77" s="6">
        <f>'[8]Final energy demand REF'!L55</f>
        <v>1320.39216972697</v>
      </c>
    </row>
    <row r="78" spans="2:22" ht="13.5" thickBot="1" x14ac:dyDescent="0.25">
      <c r="B78" s="8"/>
      <c r="C78" s="7"/>
      <c r="D78" s="7"/>
      <c r="E78" s="7"/>
      <c r="F78" s="7"/>
      <c r="G78" s="7"/>
      <c r="H78" s="7"/>
      <c r="I78" s="7"/>
      <c r="J78" s="7"/>
      <c r="K78" s="6"/>
      <c r="M78" s="5" t="str">
        <f>'[8]Final energy demand REF'!C56</f>
        <v xml:space="preserve">    - Coal</v>
      </c>
      <c r="N78" s="19">
        <f>'[8]Final energy demand REF'!D56</f>
        <v>0</v>
      </c>
      <c r="O78" s="19">
        <f>'[8]Final energy demand REF'!E56</f>
        <v>0</v>
      </c>
      <c r="P78" s="19">
        <f>'[8]Final energy demand REF'!F56</f>
        <v>0</v>
      </c>
      <c r="Q78" s="19">
        <f>'[8]Final energy demand REF'!G56</f>
        <v>0</v>
      </c>
      <c r="R78" s="19">
        <f>'[8]Final energy demand REF'!H56</f>
        <v>0</v>
      </c>
      <c r="S78" s="19">
        <f>'[8]Final energy demand REF'!I56</f>
        <v>0</v>
      </c>
      <c r="T78" s="19">
        <f>'[8]Final energy demand REF'!J56</f>
        <v>0</v>
      </c>
      <c r="U78" s="19">
        <f>'[8]Final energy demand REF'!K56</f>
        <v>0</v>
      </c>
      <c r="V78" s="18">
        <f>'[8]Final energy demand REF'!L56</f>
        <v>0</v>
      </c>
    </row>
    <row r="79" spans="2:22" ht="13.5" thickBot="1" x14ac:dyDescent="0.25">
      <c r="B79" s="8" t="str">
        <f>'[8]Transport REF'!C18</f>
        <v>rail</v>
      </c>
      <c r="C79" s="7">
        <f>'[8]Transport REF'!D18</f>
        <v>167.59399999999999</v>
      </c>
      <c r="D79" s="7">
        <f>'[8]Transport REF'!E18</f>
        <v>188.84799999999984</v>
      </c>
      <c r="E79" s="7">
        <f>'[8]Transport REF'!F18</f>
        <v>226.07999999999976</v>
      </c>
      <c r="F79" s="7">
        <f>'[8]Transport REF'!G18</f>
        <v>261.31200000000007</v>
      </c>
      <c r="G79" s="7">
        <f>'[8]Transport REF'!H18</f>
        <v>296.54400000000032</v>
      </c>
      <c r="H79" s="7">
        <f>'[8]Transport REF'!I18</f>
        <v>329.77599999999859</v>
      </c>
      <c r="I79" s="7">
        <f>'[8]Transport REF'!J18</f>
        <v>356.00799999999936</v>
      </c>
      <c r="J79" s="7">
        <f>'[8]Transport REF'!K18</f>
        <v>374.24000000000024</v>
      </c>
      <c r="K79" s="6">
        <f>'[8]Transport REF'!L18</f>
        <v>386.87200000000058</v>
      </c>
    </row>
    <row r="80" spans="2:22" x14ac:dyDescent="0.2">
      <c r="B80" s="8" t="str">
        <f>'[8]Transport REF'!C19</f>
        <v xml:space="preserve"> - fossil fuels</v>
      </c>
      <c r="C80" s="7">
        <f>'[8]Transport REF'!D19</f>
        <v>112.03199887967993</v>
      </c>
      <c r="D80" s="7">
        <f>'[8]Transport REF'!E19</f>
        <v>125.64499874354982</v>
      </c>
      <c r="E80" s="7">
        <f>'[8]Transport REF'!F19</f>
        <v>150.64499849354976</v>
      </c>
      <c r="F80" s="7">
        <f>'[8]Transport REF'!G19</f>
        <v>180.64499819354995</v>
      </c>
      <c r="G80" s="7">
        <f>'[8]Transport REF'!H19</f>
        <v>210.64499789355023</v>
      </c>
      <c r="H80" s="7">
        <f>'[8]Transport REF'!I19</f>
        <v>240.64499759354896</v>
      </c>
      <c r="I80" s="7">
        <f>'[8]Transport REF'!J19</f>
        <v>265.64499734354951</v>
      </c>
      <c r="J80" s="7">
        <f>'[8]Transport REF'!K19</f>
        <v>285.64499714355026</v>
      </c>
      <c r="K80" s="6">
        <f>'[8]Transport REF'!L19</f>
        <v>300.04499699955056</v>
      </c>
      <c r="M80" s="17" t="str">
        <f>'[8]CO2-emissions REF'!D4</f>
        <v>CO2 emissions in Mill t/a</v>
      </c>
      <c r="N80" s="16" t="str">
        <f>'[8]CO2-emissions REF'!D5</f>
        <v>Scenario:</v>
      </c>
      <c r="O80" s="16" t="str">
        <f>'[8]CO2-emissions REF'!E5</f>
        <v>India Reference (2015)</v>
      </c>
      <c r="P80" s="16"/>
      <c r="Q80" s="16"/>
      <c r="R80" s="16"/>
      <c r="S80" s="16"/>
      <c r="T80" s="16"/>
      <c r="U80" s="16"/>
      <c r="V80" s="15"/>
    </row>
    <row r="81" spans="2:22" x14ac:dyDescent="0.2">
      <c r="B81" s="8" t="str">
        <f>'[8]Transport REF'!C20</f>
        <v xml:space="preserve"> - biofuels</v>
      </c>
      <c r="C81" s="7">
        <f>'[8]Transport REF'!D20</f>
        <v>1.1203197297726965E-6</v>
      </c>
      <c r="D81" s="7">
        <f>'[8]Transport REF'!E20</f>
        <v>1.2564498651760125E-6</v>
      </c>
      <c r="E81" s="7">
        <f>'[8]Transport REF'!F20</f>
        <v>1.5064498931215297E-6</v>
      </c>
      <c r="F81" s="7">
        <f>'[8]Transport REF'!G20</f>
        <v>1.8064499016991302E-6</v>
      </c>
      <c r="G81" s="7">
        <f>'[8]Transport REF'!H20</f>
        <v>2.1064498977749008E-6</v>
      </c>
      <c r="H81" s="7">
        <f>'[8]Transport REF'!I20</f>
        <v>2.4064499209486089E-6</v>
      </c>
      <c r="I81" s="7">
        <f>'[8]Transport REF'!J20</f>
        <v>2.656449927401799E-6</v>
      </c>
      <c r="J81" s="7">
        <f>'[8]Transport REF'!K20</f>
        <v>2.856449931509588E-6</v>
      </c>
      <c r="K81" s="6">
        <f>'[8]Transport REF'!L20</f>
        <v>3.0004499343383064E-6</v>
      </c>
      <c r="M81" s="8"/>
      <c r="N81" s="14">
        <f>'[8]CO2-emissions REF'!D8</f>
        <v>2012</v>
      </c>
      <c r="O81" s="14">
        <f>'[8]CO2-emissions REF'!E8</f>
        <v>2015</v>
      </c>
      <c r="P81" s="14">
        <f>'[8]CO2-emissions REF'!F8</f>
        <v>2020</v>
      </c>
      <c r="Q81" s="14">
        <f>'[8]CO2-emissions REF'!G8</f>
        <v>2025</v>
      </c>
      <c r="R81" s="14">
        <f>'[8]CO2-emissions REF'!H8</f>
        <v>2030</v>
      </c>
      <c r="S81" s="14">
        <f>'[8]CO2-emissions REF'!I8</f>
        <v>2035</v>
      </c>
      <c r="T81" s="14">
        <f>'[8]CO2-emissions REF'!J8</f>
        <v>2040</v>
      </c>
      <c r="U81" s="14">
        <f>'[8]CO2-emissions REF'!K8</f>
        <v>2045</v>
      </c>
      <c r="V81" s="13">
        <f>'[8]CO2-emissions REF'!L8</f>
        <v>2050</v>
      </c>
    </row>
    <row r="82" spans="2:22" x14ac:dyDescent="0.2">
      <c r="B82" s="8" t="str">
        <f>'[8]Transport REF'!C21</f>
        <v xml:space="preserve"> - synfuels</v>
      </c>
      <c r="C82" s="7">
        <f>'[8]Transport REF'!D21</f>
        <v>2.7022730282427083E-13</v>
      </c>
      <c r="D82" s="7">
        <f>'[8]Transport REF'!E21</f>
        <v>1.3482398589956362E-13</v>
      </c>
      <c r="E82" s="7">
        <f>'[8]Transport REF'!F21</f>
        <v>1.0687846805807146E-13</v>
      </c>
      <c r="F82" s="7">
        <f>'[8]Transport REF'!G21</f>
        <v>9.8300869399033711E-14</v>
      </c>
      <c r="G82" s="7">
        <f>'[8]Transport REF'!H21</f>
        <v>1.0222510118663573E-13</v>
      </c>
      <c r="H82" s="7">
        <f>'[8]Transport REF'!I21</f>
        <v>7.9051380586027329E-14</v>
      </c>
      <c r="I82" s="7">
        <f>'[8]Transport REF'!J21</f>
        <v>7.2598196233988638E-14</v>
      </c>
      <c r="J82" s="7">
        <f>'[8]Transport REF'!K21</f>
        <v>6.8490414076651413E-14</v>
      </c>
      <c r="K82" s="6">
        <f>'[8]Transport REF'!L21</f>
        <v>6.5661699511959972E-14</v>
      </c>
      <c r="M82" s="8"/>
      <c r="N82" s="7"/>
      <c r="O82" s="7"/>
      <c r="P82" s="7"/>
      <c r="Q82" s="7"/>
      <c r="R82" s="7"/>
      <c r="S82" s="7"/>
      <c r="T82" s="7"/>
      <c r="U82" s="7"/>
      <c r="V82" s="6"/>
    </row>
    <row r="83" spans="2:22" x14ac:dyDescent="0.2">
      <c r="B83" s="8" t="str">
        <f>'[8]Transport REF'!C22</f>
        <v xml:space="preserve"> - electricity</v>
      </c>
      <c r="C83" s="7">
        <f>'[8]Transport REF'!D22</f>
        <v>55.562000000000054</v>
      </c>
      <c r="D83" s="7">
        <f>'[8]Transport REF'!E22</f>
        <v>63.203000000000031</v>
      </c>
      <c r="E83" s="7">
        <f>'[8]Transport REF'!F22</f>
        <v>75.434999999999974</v>
      </c>
      <c r="F83" s="7">
        <f>'[8]Transport REF'!G22</f>
        <v>80.667000000000101</v>
      </c>
      <c r="G83" s="7">
        <f>'[8]Transport REF'!H22</f>
        <v>85.899000000000086</v>
      </c>
      <c r="H83" s="7">
        <f>'[8]Transport REF'!I22</f>
        <v>89.130999999999631</v>
      </c>
      <c r="I83" s="7">
        <f>'[8]Transport REF'!J22</f>
        <v>90.362999999999914</v>
      </c>
      <c r="J83" s="7">
        <f>'[8]Transport REF'!K22</f>
        <v>88.59499999999997</v>
      </c>
      <c r="K83" s="6">
        <f>'[8]Transport REF'!L22</f>
        <v>86.827000000000055</v>
      </c>
      <c r="M83" s="8" t="str">
        <f>'[8]CO2-emissions REF'!C10</f>
        <v>Condensation power plants</v>
      </c>
      <c r="N83" s="7">
        <f>'[8]CO2-emissions REF'!D10</f>
        <v>1038.6120680836902</v>
      </c>
      <c r="O83" s="7">
        <f>'[8]CO2-emissions REF'!E10</f>
        <v>1147.6394055965109</v>
      </c>
      <c r="P83" s="7">
        <f>'[8]CO2-emissions REF'!F10</f>
        <v>1318.8435582440061</v>
      </c>
      <c r="Q83" s="7">
        <f>'[8]CO2-emissions REF'!G10</f>
        <v>1647.4388388777643</v>
      </c>
      <c r="R83" s="7">
        <f>'[8]CO2-emissions REF'!H10</f>
        <v>1977.8241707675206</v>
      </c>
      <c r="S83" s="7">
        <f>'[8]CO2-emissions REF'!I10</f>
        <v>2379.3791797572117</v>
      </c>
      <c r="T83" s="7">
        <f>'[8]CO2-emissions REF'!J10</f>
        <v>2785.9234221285601</v>
      </c>
      <c r="U83" s="7">
        <f>'[8]CO2-emissions REF'!K10</f>
        <v>3123.4020698309391</v>
      </c>
      <c r="V83" s="6">
        <f>'[8]CO2-emissions REF'!L10</f>
        <v>3431.4268516047614</v>
      </c>
    </row>
    <row r="84" spans="2:22" x14ac:dyDescent="0.2">
      <c r="B84" s="8"/>
      <c r="C84" s="7"/>
      <c r="D84" s="7"/>
      <c r="E84" s="7"/>
      <c r="F84" s="7"/>
      <c r="G84" s="7"/>
      <c r="H84" s="7"/>
      <c r="I84" s="7"/>
      <c r="J84" s="7"/>
      <c r="K84" s="6"/>
      <c r="M84" s="8" t="str">
        <f>'[8]CO2-emissions REF'!C11</f>
        <v xml:space="preserve">  - Hard coal (&amp; non-renewable waste)</v>
      </c>
      <c r="N84" s="7">
        <f>'[8]CO2-emissions REF'!D11</f>
        <v>774.28455928368987</v>
      </c>
      <c r="O84" s="7">
        <f>'[8]CO2-emissions REF'!E11</f>
        <v>832.82334580962629</v>
      </c>
      <c r="P84" s="7">
        <f>'[8]CO2-emissions REF'!F11</f>
        <v>974.59902401338809</v>
      </c>
      <c r="Q84" s="7">
        <f>'[8]CO2-emissions REF'!G11</f>
        <v>1238.0474563354474</v>
      </c>
      <c r="R84" s="7">
        <f>'[8]CO2-emissions REF'!H11</f>
        <v>1492.0087004776719</v>
      </c>
      <c r="S84" s="7">
        <f>'[8]CO2-emissions REF'!I11</f>
        <v>1796.300049089253</v>
      </c>
      <c r="T84" s="7">
        <f>'[8]CO2-emissions REF'!J11</f>
        <v>2088.686447908512</v>
      </c>
      <c r="U84" s="7">
        <f>'[8]CO2-emissions REF'!K11</f>
        <v>2303.8890961894049</v>
      </c>
      <c r="V84" s="6">
        <f>'[8]CO2-emissions REF'!L11</f>
        <v>2558.6727479070696</v>
      </c>
    </row>
    <row r="85" spans="2:22" x14ac:dyDescent="0.2">
      <c r="B85" s="8" t="str">
        <f>'[8]Transport REF'!C24</f>
        <v>navigation</v>
      </c>
      <c r="C85" s="7">
        <f>'[8]Transport REF'!D24</f>
        <v>28.943999999999999</v>
      </c>
      <c r="D85" s="7">
        <f>'[8]Transport REF'!E24</f>
        <v>42.000000000000028</v>
      </c>
      <c r="E85" s="7">
        <f>'[8]Transport REF'!F24</f>
        <v>57.000000000000092</v>
      </c>
      <c r="F85" s="7">
        <f>'[8]Transport REF'!G24</f>
        <v>71.999999999999602</v>
      </c>
      <c r="G85" s="7">
        <f>'[8]Transport REF'!H24</f>
        <v>92.000000000000256</v>
      </c>
      <c r="H85" s="7">
        <f>'[8]Transport REF'!I24</f>
        <v>111.99999999999962</v>
      </c>
      <c r="I85" s="7">
        <f>'[8]Transport REF'!J24</f>
        <v>131.99999999999983</v>
      </c>
      <c r="J85" s="7">
        <f>'[8]Transport REF'!K24</f>
        <v>152.00000000000023</v>
      </c>
      <c r="K85" s="6">
        <f>'[8]Transport REF'!L24</f>
        <v>169.99999999999994</v>
      </c>
      <c r="M85" s="8" t="str">
        <f>'[8]CO2-emissions REF'!C12</f>
        <v xml:space="preserve">  - Lignite</v>
      </c>
      <c r="N85" s="7">
        <f>'[8]CO2-emissions REF'!D12</f>
        <v>199.02285792000026</v>
      </c>
      <c r="O85" s="7">
        <f>'[8]CO2-emissions REF'!E12</f>
        <v>244.85109085795739</v>
      </c>
      <c r="P85" s="7">
        <f>'[8]CO2-emissions REF'!F12</f>
        <v>267.1289336196939</v>
      </c>
      <c r="Q85" s="7">
        <f>'[8]CO2-emissions REF'!G12</f>
        <v>307.79322802254092</v>
      </c>
      <c r="R85" s="7">
        <f>'[8]CO2-emissions REF'!H12</f>
        <v>359.78094055760317</v>
      </c>
      <c r="S85" s="7">
        <f>'[8]CO2-emissions REF'!I12</f>
        <v>427.24750176414449</v>
      </c>
      <c r="T85" s="7">
        <f>'[8]CO2-emissions REF'!J12</f>
        <v>508.92319654276378</v>
      </c>
      <c r="U85" s="7">
        <f>'[8]CO2-emissions REF'!K12</f>
        <v>602.25887682573614</v>
      </c>
      <c r="V85" s="6">
        <f>'[8]CO2-emissions REF'!L12</f>
        <v>644.64774948543004</v>
      </c>
    </row>
    <row r="86" spans="2:22" x14ac:dyDescent="0.2">
      <c r="B86" s="8" t="str">
        <f>'[8]Transport REF'!C25</f>
        <v xml:space="preserve"> - fossil fuels</v>
      </c>
      <c r="C86" s="7">
        <f>'[8]Transport REF'!D25</f>
        <v>28.943999710559996</v>
      </c>
      <c r="D86" s="7">
        <f>'[8]Transport REF'!E25</f>
        <v>41.999999580000029</v>
      </c>
      <c r="E86" s="7">
        <f>'[8]Transport REF'!F25</f>
        <v>56.999999430000088</v>
      </c>
      <c r="F86" s="7">
        <f>'[8]Transport REF'!G25</f>
        <v>71.999999279999599</v>
      </c>
      <c r="G86" s="7">
        <f>'[8]Transport REF'!H25</f>
        <v>91.999999080000251</v>
      </c>
      <c r="H86" s="7">
        <f>'[8]Transport REF'!I25</f>
        <v>111.99999887999961</v>
      </c>
      <c r="I86" s="7">
        <f>'[8]Transport REF'!J25</f>
        <v>131.99999867999983</v>
      </c>
      <c r="J86" s="7">
        <f>'[8]Transport REF'!K25</f>
        <v>151.99999848000024</v>
      </c>
      <c r="K86" s="6">
        <f>'[8]Transport REF'!L25</f>
        <v>169.99999829999996</v>
      </c>
      <c r="M86" s="8" t="str">
        <f>'[8]CO2-emissions REF'!C13</f>
        <v xml:space="preserve">  - Gas</v>
      </c>
      <c r="N86" s="7">
        <f>'[8]CO2-emissions REF'!D13</f>
        <v>40.928186879999991</v>
      </c>
      <c r="O86" s="7">
        <f>'[8]CO2-emissions REF'!E13</f>
        <v>47.896672699327183</v>
      </c>
      <c r="P86" s="7">
        <f>'[8]CO2-emissions REF'!F13</f>
        <v>58.894178089323937</v>
      </c>
      <c r="Q86" s="7">
        <f>'[8]CO2-emissions REF'!G13</f>
        <v>85.572943058976094</v>
      </c>
      <c r="R86" s="7">
        <f>'[8]CO2-emissions REF'!H13</f>
        <v>112.2055293322456</v>
      </c>
      <c r="S86" s="7">
        <f>'[8]CO2-emissions REF'!I13</f>
        <v>144.93000556941419</v>
      </c>
      <c r="T86" s="7">
        <f>'[8]CO2-emissions REF'!J13</f>
        <v>180.33953140848428</v>
      </c>
      <c r="U86" s="7">
        <f>'[8]CO2-emissions REF'!K13</f>
        <v>211.22827824158827</v>
      </c>
      <c r="V86" s="6">
        <f>'[8]CO2-emissions REF'!L13</f>
        <v>223.55288442147261</v>
      </c>
    </row>
    <row r="87" spans="2:22" x14ac:dyDescent="0.2">
      <c r="B87" s="8" t="str">
        <f>'[8]Transport REF'!C26</f>
        <v xml:space="preserve"> - biofuels</v>
      </c>
      <c r="C87" s="7">
        <f>'[8]Transport REF'!D26</f>
        <v>2.8943993018549115E-7</v>
      </c>
      <c r="D87" s="7">
        <f>'[8]Transport REF'!E26</f>
        <v>4.1999995493169351E-7</v>
      </c>
      <c r="E87" s="7">
        <f>'[8]Transport REF'!F26</f>
        <v>5.6999995956007471E-7</v>
      </c>
      <c r="F87" s="7">
        <f>'[8]Transport REF'!G26</f>
        <v>7.1999996082004304E-7</v>
      </c>
      <c r="G87" s="7">
        <f>'[8]Transport REF'!H26</f>
        <v>9.1999995535280312E-7</v>
      </c>
      <c r="H87" s="7">
        <f>'[8]Transport REF'!I26</f>
        <v>1.1199999632082295E-6</v>
      </c>
      <c r="I87" s="7">
        <f>'[8]Transport REF'!J26</f>
        <v>1.3199999639256817E-6</v>
      </c>
      <c r="J87" s="7">
        <f>'[8]Transport REF'!K26</f>
        <v>1.5199999635542641E-6</v>
      </c>
      <c r="K87" s="6">
        <f>'[8]Transport REF'!L26</f>
        <v>1.6999999627972838E-6</v>
      </c>
      <c r="M87" s="8" t="str">
        <f>'[8]CO2-emissions REF'!C14</f>
        <v xml:space="preserve">  - Oil</v>
      </c>
      <c r="N87" s="7">
        <f>'[8]CO2-emissions REF'!D14</f>
        <v>24.376463999999988</v>
      </c>
      <c r="O87" s="7">
        <f>'[8]CO2-emissions REF'!E14</f>
        <v>22.068296229599984</v>
      </c>
      <c r="P87" s="7">
        <f>'[8]CO2-emissions REF'!F14</f>
        <v>18.221422521599987</v>
      </c>
      <c r="Q87" s="7">
        <f>'[8]CO2-emissions REF'!G14</f>
        <v>16.025211460800005</v>
      </c>
      <c r="R87" s="7">
        <f>'[8]CO2-emissions REF'!H14</f>
        <v>13.829000399999986</v>
      </c>
      <c r="S87" s="7">
        <f>'[8]CO2-emissions REF'!I14</f>
        <v>10.901623334399984</v>
      </c>
      <c r="T87" s="7">
        <f>'[8]CO2-emissions REF'!J14</f>
        <v>7.9742462687999973</v>
      </c>
      <c r="U87" s="7">
        <f>'[8]CO2-emissions REF'!K14</f>
        <v>6.0258185742100849</v>
      </c>
      <c r="V87" s="6">
        <f>'[8]CO2-emissions REF'!L14</f>
        <v>4.553469790789328</v>
      </c>
    </row>
    <row r="88" spans="2:22" x14ac:dyDescent="0.2">
      <c r="B88" s="8" t="str">
        <f>'[8]Transport REF'!C27</f>
        <v xml:space="preserve"> - synfuels</v>
      </c>
      <c r="C88" s="7">
        <f>'[8]Transport REF'!D27</f>
        <v>6.9814508827350202E-14</v>
      </c>
      <c r="D88" s="7">
        <f>'[8]Transport REF'!E27</f>
        <v>4.5068306799169752E-14</v>
      </c>
      <c r="E88" s="7">
        <f>'[8]Transport REF'!F27</f>
        <v>4.0439926179495451E-14</v>
      </c>
      <c r="F88" s="7">
        <f>'[8]Transport REF'!G27</f>
        <v>3.9179952928286907E-14</v>
      </c>
      <c r="G88" s="7">
        <f>'[8]Transport REF'!H27</f>
        <v>4.4647199359920732E-14</v>
      </c>
      <c r="H88" s="7">
        <f>'[8]Transport REF'!I27</f>
        <v>3.6791766401276021E-14</v>
      </c>
      <c r="I88" s="7">
        <f>'[8]Transport REF'!J27</f>
        <v>3.6074316862303102E-14</v>
      </c>
      <c r="J88" s="7">
        <f>'[8]Transport REF'!K27</f>
        <v>3.6445738380335814E-14</v>
      </c>
      <c r="K88" s="6">
        <f>'[8]Transport REF'!L27</f>
        <v>3.7202715982713166E-14</v>
      </c>
      <c r="M88" s="8" t="str">
        <f>'[8]CO2-emissions REF'!C15</f>
        <v xml:space="preserve">  - Diesel</v>
      </c>
      <c r="N88" s="7">
        <f>'[8]CO2-emissions REF'!D15</f>
        <v>0</v>
      </c>
      <c r="O88" s="7">
        <f>'[8]CO2-emissions REF'!E15</f>
        <v>0</v>
      </c>
      <c r="P88" s="7">
        <f>'[8]CO2-emissions REF'!F15</f>
        <v>0</v>
      </c>
      <c r="Q88" s="7">
        <f>'[8]CO2-emissions REF'!G15</f>
        <v>0</v>
      </c>
      <c r="R88" s="7">
        <f>'[8]CO2-emissions REF'!H15</f>
        <v>0</v>
      </c>
      <c r="S88" s="7">
        <f>'[8]CO2-emissions REF'!I15</f>
        <v>0</v>
      </c>
      <c r="T88" s="7">
        <f>'[8]CO2-emissions REF'!J15</f>
        <v>0</v>
      </c>
      <c r="U88" s="7">
        <f>'[8]CO2-emissions REF'!K15</f>
        <v>0</v>
      </c>
      <c r="V88" s="6">
        <f>'[8]CO2-emissions REF'!L15</f>
        <v>0</v>
      </c>
    </row>
    <row r="89" spans="2:22" x14ac:dyDescent="0.2">
      <c r="B89" s="8"/>
      <c r="C89" s="7"/>
      <c r="D89" s="7"/>
      <c r="E89" s="7"/>
      <c r="F89" s="7"/>
      <c r="G89" s="7"/>
      <c r="H89" s="7"/>
      <c r="I89" s="7"/>
      <c r="J89" s="7"/>
      <c r="K89" s="6"/>
      <c r="M89" s="8"/>
      <c r="N89" s="7"/>
      <c r="O89" s="7"/>
      <c r="P89" s="7"/>
      <c r="Q89" s="7"/>
      <c r="R89" s="7"/>
      <c r="S89" s="7"/>
      <c r="T89" s="7"/>
      <c r="U89" s="7"/>
      <c r="V89" s="6"/>
    </row>
    <row r="90" spans="2:22" x14ac:dyDescent="0.2">
      <c r="B90" s="8" t="str">
        <f>'[8]Transport REF'!C29</f>
        <v>aviation</v>
      </c>
      <c r="C90" s="7">
        <f>'[8]Transport REF'!D29</f>
        <v>70.513000000000062</v>
      </c>
      <c r="D90" s="7">
        <f>'[8]Transport REF'!E29</f>
        <v>83.925999999999789</v>
      </c>
      <c r="E90" s="7">
        <f>'[8]Transport REF'!F29</f>
        <v>132.13501281358683</v>
      </c>
      <c r="F90" s="7">
        <f>'[8]Transport REF'!G29</f>
        <v>174.67565394354003</v>
      </c>
      <c r="G90" s="7">
        <f>'[8]Transport REF'!H29</f>
        <v>227.15188453816032</v>
      </c>
      <c r="H90" s="7">
        <f>'[8]Transport REF'!I29</f>
        <v>293.418002757225</v>
      </c>
      <c r="I90" s="7">
        <f>'[8]Transport REF'!J29</f>
        <v>378.96881573812243</v>
      </c>
      <c r="J90" s="7">
        <f>'[8]Transport REF'!K29</f>
        <v>489.40123736104488</v>
      </c>
      <c r="K90" s="6">
        <f>'[8]Transport REF'!L29</f>
        <v>631.93154361233269</v>
      </c>
      <c r="M90" s="8" t="str">
        <f>'[8]CO2-emissions REF'!C17</f>
        <v>Combined heat and power plants</v>
      </c>
      <c r="N90" s="7">
        <f>'[8]CO2-emissions REF'!D17</f>
        <v>3.2140798806693498E-8</v>
      </c>
      <c r="O90" s="7">
        <f>'[8]CO2-emissions REF'!E17</f>
        <v>1.7807860773897758E-8</v>
      </c>
      <c r="P90" s="7">
        <f>'[8]CO2-emissions REF'!F17</f>
        <v>1.727658471675165E-8</v>
      </c>
      <c r="Q90" s="7">
        <f>'[8]CO2-emissions REF'!G17</f>
        <v>1.4398950460059251E-8</v>
      </c>
      <c r="R90" s="7">
        <f>'[8]CO2-emissions REF'!H17</f>
        <v>1.3971290168136925E-8</v>
      </c>
      <c r="S90" s="7">
        <f>'[8]CO2-emissions REF'!I17</f>
        <v>1.3630400161928884E-8</v>
      </c>
      <c r="T90" s="7">
        <f>'[8]CO2-emissions REF'!J17</f>
        <v>1.3345592693651897E-8</v>
      </c>
      <c r="U90" s="7">
        <f>'[8]CO2-emissions REF'!K17</f>
        <v>1.3050550235079242E-8</v>
      </c>
      <c r="V90" s="6">
        <f>'[8]CO2-emissions REF'!L17</f>
        <v>1.246265298552146E-8</v>
      </c>
    </row>
    <row r="91" spans="2:22" x14ac:dyDescent="0.2">
      <c r="B91" s="8" t="str">
        <f>'[8]Transport REF'!C30</f>
        <v xml:space="preserve"> - fossil fuels</v>
      </c>
      <c r="C91" s="7">
        <f>'[8]Transport REF'!D30</f>
        <v>70.512999294870056</v>
      </c>
      <c r="D91" s="7">
        <f>'[8]Transport REF'!E30</f>
        <v>83.925999160739792</v>
      </c>
      <c r="E91" s="7">
        <f>'[8]Transport REF'!F30</f>
        <v>132.13501149223671</v>
      </c>
      <c r="F91" s="7">
        <f>'[8]Transport REF'!G30</f>
        <v>174.67565219678349</v>
      </c>
      <c r="G91" s="7">
        <f>'[8]Transport REF'!H30</f>
        <v>227.15188226664148</v>
      </c>
      <c r="H91" s="7">
        <f>'[8]Transport REF'!I30</f>
        <v>293.41799982304497</v>
      </c>
      <c r="I91" s="7">
        <f>'[8]Transport REF'!J30</f>
        <v>378.96881194843428</v>
      </c>
      <c r="J91" s="7">
        <f>'[8]Transport REF'!K30</f>
        <v>489.40123246703251</v>
      </c>
      <c r="K91" s="6">
        <f>'[8]Transport REF'!L30</f>
        <v>631.9315372930173</v>
      </c>
      <c r="M91" s="8" t="str">
        <f>'[8]CO2-emissions REF'!C18</f>
        <v xml:space="preserve">    - Hard coal (&amp; non-renewable waste)</v>
      </c>
      <c r="N91" s="7">
        <f>'[8]CO2-emissions REF'!D18</f>
        <v>3.2140798178687958E-8</v>
      </c>
      <c r="O91" s="7">
        <f>'[8]CO2-emissions REF'!E18</f>
        <v>1.0488613757184013E-8</v>
      </c>
      <c r="P91" s="7">
        <f>'[8]CO2-emissions REF'!F18</f>
        <v>1.0424332371455985E-8</v>
      </c>
      <c r="Q91" s="7">
        <f>'[8]CO2-emissions REF'!G18</f>
        <v>6.1398436958014609E-9</v>
      </c>
      <c r="R91" s="7">
        <f>'[8]CO2-emissions REF'!H18</f>
        <v>5.861290310073457E-9</v>
      </c>
      <c r="S91" s="7">
        <f>'[8]CO2-emissions REF'!I18</f>
        <v>5.5559529243454517E-9</v>
      </c>
      <c r="T91" s="7">
        <f>'[8]CO2-emissions REF'!J18</f>
        <v>5.2934699386174537E-9</v>
      </c>
      <c r="U91" s="7">
        <f>'[8]CO2-emissions REF'!K18</f>
        <v>4.9827755386174532E-9</v>
      </c>
      <c r="V91" s="6">
        <f>'[8]CO2-emissions REF'!L18</f>
        <v>4.189969352889456E-9</v>
      </c>
    </row>
    <row r="92" spans="2:22" x14ac:dyDescent="0.2">
      <c r="B92" s="8" t="str">
        <f>'[8]Transport REF'!C31</f>
        <v xml:space="preserve"> - biofuels</v>
      </c>
      <c r="C92" s="7">
        <f>'[8]Transport REF'!D31</f>
        <v>7.051298299187934E-7</v>
      </c>
      <c r="D92" s="7">
        <f>'[8]Transport REF'!E31</f>
        <v>8.3925990994279034E-7</v>
      </c>
      <c r="E92" s="7">
        <f>'[8]Transport REF'!F31</f>
        <v>1.3213500343897253E-6</v>
      </c>
      <c r="F92" s="7">
        <f>'[8]Transport REF'!G31</f>
        <v>1.7467564443828461E-6</v>
      </c>
      <c r="G92" s="7">
        <f>'[8]Transport REF'!H31</f>
        <v>2.2715187351457833E-6</v>
      </c>
      <c r="H92" s="7">
        <f>'[8]Transport REF'!I31</f>
        <v>2.9341799311850483E-6</v>
      </c>
      <c r="I92" s="7">
        <f>'[8]Transport REF'!J31</f>
        <v>3.7896880538127312E-6</v>
      </c>
      <c r="J92" s="7">
        <f>'[8]Transport REF'!K31</f>
        <v>4.8940122562644653E-6</v>
      </c>
      <c r="K92" s="6">
        <f>'[8]Transport REF'!L31</f>
        <v>6.3193152978317412E-6</v>
      </c>
      <c r="M92" s="8" t="str">
        <f>'[8]CO2-emissions REF'!C19</f>
        <v xml:space="preserve">    - Lignite</v>
      </c>
      <c r="N92" s="7">
        <f>'[8]CO2-emissions REF'!D19</f>
        <v>2.6015337931034504E-16</v>
      </c>
      <c r="O92" s="7">
        <f>'[8]CO2-emissions REF'!E19</f>
        <v>3.3070370842924243E-10</v>
      </c>
      <c r="P92" s="7">
        <f>'[8]CO2-emissions REF'!F19</f>
        <v>2.6456301877406997E-10</v>
      </c>
      <c r="Q92" s="7">
        <f>'[8]CO2-emissions REF'!G19</f>
        <v>2.3810674291199972E-10</v>
      </c>
      <c r="R92" s="7">
        <f>'[8]CO2-emissions REF'!H19</f>
        <v>1.9842232911889601E-10</v>
      </c>
      <c r="S92" s="7">
        <f>'[8]CO2-emissions REF'!I19</f>
        <v>1.5873791532579323E-10</v>
      </c>
      <c r="T92" s="7">
        <f>'[8]CO2-emissions REF'!J19</f>
        <v>1.322816394637241E-10</v>
      </c>
      <c r="U92" s="7">
        <f>'[8]CO2-emissions REF'!K19</f>
        <v>1.322816394637242E-10</v>
      </c>
      <c r="V92" s="6">
        <f>'[8]CO2-emissions REF'!L19</f>
        <v>1.3228163946372423E-10</v>
      </c>
    </row>
    <row r="93" spans="2:22" x14ac:dyDescent="0.2">
      <c r="B93" s="8" t="str">
        <f>'[8]Transport REF'!C32</f>
        <v xml:space="preserve"> - synfuels</v>
      </c>
      <c r="C93" s="7">
        <f>'[8]Transport REF'!D32</f>
        <v>1.7008120719122961E-13</v>
      </c>
      <c r="D93" s="7">
        <f>'[8]Transport REF'!E32</f>
        <v>9.0057207533978762E-14</v>
      </c>
      <c r="E93" s="7">
        <f>'[8]Transport REF'!F32</f>
        <v>9.3746143226458399E-14</v>
      </c>
      <c r="F93" s="7">
        <f>'[8]Transport REF'!G32</f>
        <v>9.5052554155912088E-14</v>
      </c>
      <c r="G93" s="7">
        <f>'[8]Transport REF'!H32</f>
        <v>1.1023582036909689E-13</v>
      </c>
      <c r="H93" s="7">
        <f>'[8]Transport REF'!I32</f>
        <v>9.6387201922971651E-14</v>
      </c>
      <c r="I93" s="7">
        <f>'[8]Transport REF'!J32</f>
        <v>1.0356849348385457E-13</v>
      </c>
      <c r="J93" s="7">
        <f>'[8]Transport REF'!K32</f>
        <v>1.1734598328863976E-13</v>
      </c>
      <c r="K93" s="6">
        <f>'[8]Transport REF'!L32</f>
        <v>1.382915866913361E-13</v>
      </c>
      <c r="M93" s="8" t="str">
        <f>'[8]CO2-emissions REF'!C20</f>
        <v xml:space="preserve">    - Gas</v>
      </c>
      <c r="N93" s="7">
        <f>'[8]CO2-emissions REF'!D20</f>
        <v>1.3333787234042557E-16</v>
      </c>
      <c r="O93" s="7">
        <f>'[8]CO2-emissions REF'!E20</f>
        <v>5.8036289361702178E-9</v>
      </c>
      <c r="P93" s="7">
        <f>'[8]CO2-emissions REF'!F20</f>
        <v>5.9359863829787372E-9</v>
      </c>
      <c r="Q93" s="7">
        <f>'[8]CO2-emissions REF'!G20</f>
        <v>7.576657077802933E-9</v>
      </c>
      <c r="R93" s="7">
        <f>'[8]CO2-emissions REF'!H20</f>
        <v>7.6894060139731441E-9</v>
      </c>
      <c r="S93" s="7">
        <f>'[8]CO2-emissions REF'!I20</f>
        <v>7.7675949501433533E-9</v>
      </c>
      <c r="T93" s="7">
        <f>'[8]CO2-emissions REF'!J20</f>
        <v>7.8457838863135756E-9</v>
      </c>
      <c r="U93" s="7">
        <f>'[8]CO2-emissions REF'!K20</f>
        <v>7.9354928224837777E-9</v>
      </c>
      <c r="V93" s="6">
        <f>'[8]CO2-emissions REF'!L20</f>
        <v>8.140401758653992E-9</v>
      </c>
    </row>
    <row r="94" spans="2:22" x14ac:dyDescent="0.2">
      <c r="B94" s="8"/>
      <c r="C94" s="7"/>
      <c r="D94" s="7"/>
      <c r="E94" s="7"/>
      <c r="F94" s="7"/>
      <c r="G94" s="7"/>
      <c r="H94" s="7"/>
      <c r="I94" s="7"/>
      <c r="J94" s="7"/>
      <c r="K94" s="6"/>
      <c r="M94" s="8" t="str">
        <f>'[8]CO2-emissions REF'!C21</f>
        <v xml:space="preserve">    - Oil</v>
      </c>
      <c r="N94" s="7">
        <f>'[8]CO2-emissions REF'!D21</f>
        <v>2.3451428571428609E-16</v>
      </c>
      <c r="O94" s="7">
        <f>'[8]CO2-emissions REF'!E21</f>
        <v>1.184914372114284E-9</v>
      </c>
      <c r="P94" s="7">
        <f>'[8]CO2-emissions REF'!F21</f>
        <v>6.5170294354285592E-10</v>
      </c>
      <c r="Q94" s="7">
        <f>'[8]CO2-emissions REF'!G21</f>
        <v>4.4434294354285701E-10</v>
      </c>
      <c r="R94" s="7">
        <f>'[8]CO2-emissions REF'!H21</f>
        <v>2.2217151497142892E-10</v>
      </c>
      <c r="S94" s="7">
        <f>'[8]CO2-emissions REF'!I21</f>
        <v>1.4811437211428574E-10</v>
      </c>
      <c r="T94" s="7">
        <f>'[8]CO2-emissions REF'!J21</f>
        <v>7.405722925714292E-11</v>
      </c>
      <c r="U94" s="7">
        <f>'[8]CO2-emissions REF'!K21</f>
        <v>2.3451428571428585E-16</v>
      </c>
      <c r="V94" s="6">
        <f>'[8]CO2-emissions REF'!L21</f>
        <v>2.3451428571428599E-16</v>
      </c>
    </row>
    <row r="95" spans="2:22" x14ac:dyDescent="0.2">
      <c r="B95" s="8" t="str">
        <f>'[8]Transport REF'!C34</f>
        <v>total (incl. pipelines)</v>
      </c>
      <c r="C95" s="7">
        <f>'[8]Transport REF'!D34</f>
        <v>3078.4459999999999</v>
      </c>
      <c r="D95" s="7">
        <f>'[8]Transport REF'!E34</f>
        <v>3763.3999063499973</v>
      </c>
      <c r="E95" s="7">
        <f>'[8]Transport REF'!F34</f>
        <v>4904.9911116000012</v>
      </c>
      <c r="F95" s="7">
        <f>'[8]Transport REF'!G34</f>
        <v>6833.7054269999953</v>
      </c>
      <c r="G95" s="7">
        <f>'[8]Transport REF'!H34</f>
        <v>8762.4197424000122</v>
      </c>
      <c r="H95" s="7">
        <f>'[8]Transport REF'!I34</f>
        <v>11330.108819999958</v>
      </c>
      <c r="I95" s="7">
        <f>'[8]Transport REF'!J34</f>
        <v>13897.79789759999</v>
      </c>
      <c r="J95" s="7">
        <f>'[8]Transport REF'!K34</f>
        <v>16465.486975200023</v>
      </c>
      <c r="K95" s="6">
        <f>'[8]Transport REF'!L34</f>
        <v>19033.176052800012</v>
      </c>
      <c r="M95" s="8"/>
      <c r="N95" s="7"/>
      <c r="O95" s="7"/>
      <c r="P95" s="7"/>
      <c r="Q95" s="7"/>
      <c r="R95" s="7"/>
      <c r="S95" s="7"/>
      <c r="T95" s="7"/>
      <c r="U95" s="7"/>
      <c r="V95" s="6"/>
    </row>
    <row r="96" spans="2:22" x14ac:dyDescent="0.2">
      <c r="B96" s="8" t="str">
        <f>'[8]Transport REF'!C35</f>
        <v xml:space="preserve"> - fossil fuels</v>
      </c>
      <c r="C96" s="7">
        <f>'[8]Transport REF'!D35</f>
        <v>2945.06199788511</v>
      </c>
      <c r="D96" s="7">
        <f>'[8]Transport REF'!E35</f>
        <v>3577.3224273311366</v>
      </c>
      <c r="E96" s="7">
        <f>'[8]Transport REF'!F35</f>
        <v>4631.1040907176393</v>
      </c>
      <c r="F96" s="7">
        <f>'[8]Transport REF'!G35</f>
        <v>6431.4900164522924</v>
      </c>
      <c r="G96" s="7">
        <f>'[8]Transport REF'!H35</f>
        <v>8231.8693277129023</v>
      </c>
      <c r="H96" s="7">
        <f>'[8]Transport REF'!I35</f>
        <v>10638.586512207134</v>
      </c>
      <c r="I96" s="7">
        <f>'[8]Transport REF'!J35</f>
        <v>13045.305743429459</v>
      </c>
      <c r="J96" s="7">
        <f>'[8]Transport REF'!K35</f>
        <v>15425.776304846235</v>
      </c>
      <c r="K96" s="6">
        <f>'[8]Transport REF'!L35</f>
        <v>17778.724261283256</v>
      </c>
      <c r="M96" s="8" t="str">
        <f>'[8]CO2-emissions REF'!C24</f>
        <v>CO2 emissions power and CHP plants</v>
      </c>
      <c r="N96" s="7">
        <f>'[8]CO2-emissions REF'!D24</f>
        <v>1038.6120681158309</v>
      </c>
      <c r="O96" s="7">
        <f>'[8]CO2-emissions REF'!E24</f>
        <v>1147.6394056143188</v>
      </c>
      <c r="P96" s="7">
        <f>'[8]CO2-emissions REF'!F24</f>
        <v>1318.8435582612826</v>
      </c>
      <c r="Q96" s="7">
        <f>'[8]CO2-emissions REF'!G24</f>
        <v>1647.4388388921634</v>
      </c>
      <c r="R96" s="7">
        <f>'[8]CO2-emissions REF'!H24</f>
        <v>1977.8241707814921</v>
      </c>
      <c r="S96" s="7">
        <f>'[8]CO2-emissions REF'!I24</f>
        <v>2379.3791797708423</v>
      </c>
      <c r="T96" s="7">
        <f>'[8]CO2-emissions REF'!J24</f>
        <v>2785.9234221419056</v>
      </c>
      <c r="U96" s="7">
        <f>'[8]CO2-emissions REF'!K24</f>
        <v>3123.4020698439895</v>
      </c>
      <c r="V96" s="6">
        <f>'[8]CO2-emissions REF'!L24</f>
        <v>3431.4268516172247</v>
      </c>
    </row>
    <row r="97" spans="2:22" x14ac:dyDescent="0.2">
      <c r="B97" s="8" t="str">
        <f>'[8]Transport REF'!C36</f>
        <v xml:space="preserve"> - biofuels (incl. biogas)</v>
      </c>
      <c r="C97" s="7">
        <f>'[8]Transport REF'!D36</f>
        <v>8.7679999999999989</v>
      </c>
      <c r="D97" s="7">
        <f>'[8]Transport REF'!E36</f>
        <v>23.444370603150002</v>
      </c>
      <c r="E97" s="7">
        <f>'[8]Transport REF'!F36</f>
        <v>47.891927084560912</v>
      </c>
      <c r="F97" s="7">
        <f>'[8]Transport REF'!G36</f>
        <v>78.527618074496885</v>
      </c>
      <c r="G97" s="7">
        <f>'[8]Transport REF'!H36</f>
        <v>109.16992338914102</v>
      </c>
      <c r="H97" s="7">
        <f>'[8]Transport REF'!I36</f>
        <v>196.67184893219496</v>
      </c>
      <c r="I97" s="7">
        <f>'[8]Transport REF'!J36</f>
        <v>284.17172760439502</v>
      </c>
      <c r="J97" s="7">
        <f>'[8]Transport REF'!K36</f>
        <v>386.63240510381712</v>
      </c>
      <c r="K97" s="6">
        <f>'[8]Transport REF'!L36</f>
        <v>503.55466310348686</v>
      </c>
      <c r="M97" s="8" t="str">
        <f>'[8]CO2-emissions REF'!C25</f>
        <v xml:space="preserve">  - Hard coal (&amp; non-renewable waste)</v>
      </c>
      <c r="N97" s="7">
        <f>'[8]CO2-emissions REF'!D25</f>
        <v>774.28455931583062</v>
      </c>
      <c r="O97" s="7">
        <f>'[8]CO2-emissions REF'!E25</f>
        <v>832.82334582011492</v>
      </c>
      <c r="P97" s="7">
        <f>'[8]CO2-emissions REF'!F25</f>
        <v>974.59902402381238</v>
      </c>
      <c r="Q97" s="7">
        <f>'[8]CO2-emissions REF'!G25</f>
        <v>1238.0474563415871</v>
      </c>
      <c r="R97" s="7">
        <f>'[8]CO2-emissions REF'!H25</f>
        <v>1492.0087004835332</v>
      </c>
      <c r="S97" s="7">
        <f>'[8]CO2-emissions REF'!I25</f>
        <v>1796.3000490948089</v>
      </c>
      <c r="T97" s="7">
        <f>'[8]CO2-emissions REF'!J25</f>
        <v>2088.6864479138053</v>
      </c>
      <c r="U97" s="7">
        <f>'[8]CO2-emissions REF'!K25</f>
        <v>2303.8890961943875</v>
      </c>
      <c r="V97" s="6">
        <f>'[8]CO2-emissions REF'!L25</f>
        <v>2558.6727479112596</v>
      </c>
    </row>
    <row r="98" spans="2:22" x14ac:dyDescent="0.2">
      <c r="B98" s="8" t="str">
        <f>'[8]Transport REF'!C37</f>
        <v xml:space="preserve"> - synfuels</v>
      </c>
      <c r="C98" s="7">
        <f>'[8]Transport REF'!D37</f>
        <v>2.114889998093605E-6</v>
      </c>
      <c r="D98" s="7">
        <f>'[8]Transport REF'!E37</f>
        <v>2.5157100010356902E-6</v>
      </c>
      <c r="E98" s="7">
        <f>'[8]Transport REF'!F37</f>
        <v>3.3978002338600161E-6</v>
      </c>
      <c r="F98" s="7">
        <f>'[8]Transport REF'!G37</f>
        <v>4.2732063154907228E-6</v>
      </c>
      <c r="G98" s="7">
        <f>'[8]Transport REF'!H37</f>
        <v>5.2979690980453496E-6</v>
      </c>
      <c r="H98" s="7">
        <f>'[8]Transport REF'!I37</f>
        <v>6.4606294297485352E-6</v>
      </c>
      <c r="I98" s="7">
        <f>'[8]Transport REF'!J37</f>
        <v>7.76613729171753E-6</v>
      </c>
      <c r="J98" s="7">
        <f>'[8]Transport REF'!K37</f>
        <v>9.2704630418701168E-6</v>
      </c>
      <c r="K98" s="6">
        <f>'[8]Transport REF'!L37</f>
        <v>1.1019765601867677E-5</v>
      </c>
      <c r="M98" s="8" t="str">
        <f>'[8]CO2-emissions REF'!C26</f>
        <v xml:space="preserve">  - Lignite</v>
      </c>
      <c r="N98" s="7">
        <f>'[8]CO2-emissions REF'!D26</f>
        <v>199.02285792000026</v>
      </c>
      <c r="O98" s="7">
        <f>'[8]CO2-emissions REF'!E26</f>
        <v>244.8510908582881</v>
      </c>
      <c r="P98" s="7">
        <f>'[8]CO2-emissions REF'!F26</f>
        <v>267.12893361995845</v>
      </c>
      <c r="Q98" s="7">
        <f>'[8]CO2-emissions REF'!G26</f>
        <v>307.79322802277903</v>
      </c>
      <c r="R98" s="7">
        <f>'[8]CO2-emissions REF'!H26</f>
        <v>359.78094055780161</v>
      </c>
      <c r="S98" s="7">
        <f>'[8]CO2-emissions REF'!I26</f>
        <v>427.24750176430325</v>
      </c>
      <c r="T98" s="7">
        <f>'[8]CO2-emissions REF'!J26</f>
        <v>508.92319654289605</v>
      </c>
      <c r="U98" s="7">
        <f>'[8]CO2-emissions REF'!K26</f>
        <v>602.25887682586847</v>
      </c>
      <c r="V98" s="6">
        <f>'[8]CO2-emissions REF'!L26</f>
        <v>644.64774948556237</v>
      </c>
    </row>
    <row r="99" spans="2:22" x14ac:dyDescent="0.2">
      <c r="B99" s="8" t="str">
        <f>'[8]Transport REF'!C38</f>
        <v xml:space="preserve"> - natural gas</v>
      </c>
      <c r="C99" s="7">
        <f>'[8]Transport REF'!D38</f>
        <v>69.053999999999988</v>
      </c>
      <c r="D99" s="7">
        <f>'[8]Transport REF'!E38</f>
        <v>99.412949250000054</v>
      </c>
      <c r="E99" s="7">
        <f>'[8]Transport REF'!F38</f>
        <v>150.01304400000015</v>
      </c>
      <c r="F99" s="7">
        <f>'[8]Transport REF'!G38</f>
        <v>240.16322159999979</v>
      </c>
      <c r="G99" s="7">
        <f>'[8]Transport REF'!H38</f>
        <v>330.31339920000028</v>
      </c>
      <c r="H99" s="7">
        <f>'[8]Transport REF'!I38</f>
        <v>394.38190619999864</v>
      </c>
      <c r="I99" s="7">
        <f>'[8]Transport REF'!J38</f>
        <v>458.45041319999945</v>
      </c>
      <c r="J99" s="7">
        <f>'[8]Transport REF'!K38</f>
        <v>532.92703863717759</v>
      </c>
      <c r="K99" s="6">
        <f>'[8]Transport REF'!L38</f>
        <v>619.5026121324272</v>
      </c>
      <c r="M99" s="8" t="str">
        <f>'[8]CO2-emissions REF'!C27</f>
        <v xml:space="preserve">  - Gas</v>
      </c>
      <c r="N99" s="7">
        <f>'[8]CO2-emissions REF'!D27</f>
        <v>40.928186879999991</v>
      </c>
      <c r="O99" s="7">
        <f>'[8]CO2-emissions REF'!E27</f>
        <v>47.896672705130811</v>
      </c>
      <c r="P99" s="7">
        <f>'[8]CO2-emissions REF'!F27</f>
        <v>58.894178095259925</v>
      </c>
      <c r="Q99" s="7">
        <f>'[8]CO2-emissions REF'!G27</f>
        <v>85.572943066552753</v>
      </c>
      <c r="R99" s="7">
        <f>'[8]CO2-emissions REF'!H27</f>
        <v>112.20552933993501</v>
      </c>
      <c r="S99" s="7">
        <f>'[8]CO2-emissions REF'!I27</f>
        <v>144.93000557718179</v>
      </c>
      <c r="T99" s="7">
        <f>'[8]CO2-emissions REF'!J27</f>
        <v>180.33953141633006</v>
      </c>
      <c r="U99" s="7">
        <f>'[8]CO2-emissions REF'!K27</f>
        <v>211.22827824952375</v>
      </c>
      <c r="V99" s="6">
        <f>'[8]CO2-emissions REF'!L27</f>
        <v>223.55288442961302</v>
      </c>
    </row>
    <row r="100" spans="2:22" x14ac:dyDescent="0.2">
      <c r="B100" s="8" t="str">
        <f>'[8]Transport REF'!C39</f>
        <v xml:space="preserve"> - hydrogen</v>
      </c>
      <c r="C100" s="7">
        <f>'[8]Transport REF'!D39</f>
        <v>0</v>
      </c>
      <c r="D100" s="7">
        <f>'[8]Transport REF'!E39</f>
        <v>0</v>
      </c>
      <c r="E100" s="7">
        <f>'[8]Transport REF'!F39</f>
        <v>0</v>
      </c>
      <c r="F100" s="7">
        <f>'[8]Transport REF'!G39</f>
        <v>0</v>
      </c>
      <c r="G100" s="7">
        <f>'[8]Transport REF'!H39</f>
        <v>0</v>
      </c>
      <c r="H100" s="7">
        <f>'[8]Transport REF'!I39</f>
        <v>0</v>
      </c>
      <c r="I100" s="7">
        <f>'[8]Transport REF'!J39</f>
        <v>0</v>
      </c>
      <c r="J100" s="7">
        <f>'[8]Transport REF'!K39</f>
        <v>0</v>
      </c>
      <c r="K100" s="6">
        <f>'[8]Transport REF'!L39</f>
        <v>0</v>
      </c>
      <c r="M100" s="8" t="str">
        <f>'[8]CO2-emissions REF'!C28</f>
        <v xml:space="preserve">  - Oil &amp; diesel</v>
      </c>
      <c r="N100" s="7">
        <f>'[8]CO2-emissions REF'!D28</f>
        <v>24.376463999999988</v>
      </c>
      <c r="O100" s="7">
        <f>'[8]CO2-emissions REF'!E28</f>
        <v>22.068296230784899</v>
      </c>
      <c r="P100" s="7">
        <f>'[8]CO2-emissions REF'!F28</f>
        <v>18.221422522251689</v>
      </c>
      <c r="Q100" s="7">
        <f>'[8]CO2-emissions REF'!G28</f>
        <v>16.025211461244346</v>
      </c>
      <c r="R100" s="7">
        <f>'[8]CO2-emissions REF'!H28</f>
        <v>13.829000400222156</v>
      </c>
      <c r="S100" s="7">
        <f>'[8]CO2-emissions REF'!I28</f>
        <v>10.901623334548098</v>
      </c>
      <c r="T100" s="7">
        <f>'[8]CO2-emissions REF'!J28</f>
        <v>7.9742462688740545</v>
      </c>
      <c r="U100" s="7">
        <f>'[8]CO2-emissions REF'!K28</f>
        <v>6.0258185742100849</v>
      </c>
      <c r="V100" s="6">
        <f>'[8]CO2-emissions REF'!L28</f>
        <v>4.553469790789328</v>
      </c>
    </row>
    <row r="101" spans="2:22" x14ac:dyDescent="0.2">
      <c r="B101" s="8" t="str">
        <f>'[8]Transport REF'!C40</f>
        <v xml:space="preserve"> - electricity</v>
      </c>
      <c r="C101" s="7">
        <f>'[8]Transport REF'!D40</f>
        <v>55.562000000000054</v>
      </c>
      <c r="D101" s="7">
        <f>'[8]Transport REF'!E40</f>
        <v>63.220156650000042</v>
      </c>
      <c r="E101" s="7">
        <f>'[8]Transport REF'!F40</f>
        <v>75.982046400000002</v>
      </c>
      <c r="F101" s="7">
        <f>'[8]Transport REF'!G40</f>
        <v>83.524566600000156</v>
      </c>
      <c r="G101" s="7">
        <f>'[8]Transport REF'!H40</f>
        <v>91.067086800000155</v>
      </c>
      <c r="H101" s="7">
        <f>'[8]Transport REF'!I40</f>
        <v>100.46854619999968</v>
      </c>
      <c r="I101" s="7">
        <f>'[8]Transport REF'!J40</f>
        <v>109.87000559999998</v>
      </c>
      <c r="J101" s="7">
        <f>'[8]Transport REF'!K40</f>
        <v>120.15121734232919</v>
      </c>
      <c r="K101" s="6">
        <f>'[8]Transport REF'!L40</f>
        <v>131.39450526107566</v>
      </c>
      <c r="M101" s="8"/>
      <c r="N101" s="7"/>
      <c r="O101" s="7"/>
      <c r="P101" s="7"/>
      <c r="Q101" s="7"/>
      <c r="R101" s="7"/>
      <c r="S101" s="7"/>
      <c r="T101" s="7"/>
      <c r="U101" s="7"/>
      <c r="V101" s="6"/>
    </row>
    <row r="102" spans="2:22" x14ac:dyDescent="0.2">
      <c r="B102" s="8"/>
      <c r="C102" s="7"/>
      <c r="D102" s="7"/>
      <c r="E102" s="7"/>
      <c r="F102" s="7"/>
      <c r="G102" s="7"/>
      <c r="H102" s="7"/>
      <c r="I102" s="7"/>
      <c r="J102" s="7"/>
      <c r="K102" s="6"/>
      <c r="M102" s="8" t="str">
        <f>'[8]CO2-emissions REF'!C30</f>
        <v>CO2 intensity (g/kWh)</v>
      </c>
      <c r="N102" s="7">
        <f>'[8]CO2-emissions REF'!D30</f>
        <v>0</v>
      </c>
      <c r="O102" s="7">
        <f>'[8]CO2-emissions REF'!E30</f>
        <v>0</v>
      </c>
      <c r="P102" s="7">
        <f>'[8]CO2-emissions REF'!F30</f>
        <v>0</v>
      </c>
      <c r="Q102" s="7">
        <f>'[8]CO2-emissions REF'!G30</f>
        <v>0</v>
      </c>
      <c r="R102" s="7">
        <f>'[8]CO2-emissions REF'!H30</f>
        <v>0</v>
      </c>
      <c r="S102" s="7">
        <f>'[8]CO2-emissions REF'!I30</f>
        <v>0</v>
      </c>
      <c r="T102" s="7">
        <f>'[8]CO2-emissions REF'!J30</f>
        <v>0</v>
      </c>
      <c r="U102" s="7">
        <f>'[8]CO2-emissions REF'!K30</f>
        <v>0</v>
      </c>
      <c r="V102" s="6">
        <f>'[8]CO2-emissions REF'!L30</f>
        <v>0</v>
      </c>
    </row>
    <row r="103" spans="2:22" x14ac:dyDescent="0.2">
      <c r="B103" s="8" t="str">
        <f>'[8]Transport REF'!C42</f>
        <v>total RES</v>
      </c>
      <c r="C103" s="7">
        <f>'[8]Transport REF'!D42</f>
        <v>17.445909801800134</v>
      </c>
      <c r="D103" s="7">
        <f>'[8]Transport REF'!E42</f>
        <v>33.56325925374459</v>
      </c>
      <c r="E103" s="7">
        <f>'[8]Transport REF'!F42</f>
        <v>60.401004994059413</v>
      </c>
      <c r="F103" s="7">
        <f>'[8]Transport REF'!G42</f>
        <v>91.735357422890857</v>
      </c>
      <c r="G103" s="7">
        <f>'[8]Transport REF'!H42</f>
        <v>123.20689670181446</v>
      </c>
      <c r="H103" s="7">
        <f>'[8]Transport REF'!I42</f>
        <v>211.42190185698027</v>
      </c>
      <c r="I103" s="7">
        <f>'[8]Transport REF'!J42</f>
        <v>299.74222132640728</v>
      </c>
      <c r="J103" s="7">
        <f>'[8]Transport REF'!K42</f>
        <v>403.50613001249451</v>
      </c>
      <c r="K103" s="6">
        <f>'[8]Transport REF'!L42</f>
        <v>521.82372884776282</v>
      </c>
      <c r="M103" s="8" t="str">
        <f>'[8]CO2-emissions REF'!C31</f>
        <v>without credit for CHP heat</v>
      </c>
      <c r="N103" s="7">
        <f>'[8]CO2-emissions REF'!D31</f>
        <v>0</v>
      </c>
      <c r="O103" s="7">
        <f>'[8]CO2-emissions REF'!E31</f>
        <v>0</v>
      </c>
      <c r="P103" s="7">
        <f>'[8]CO2-emissions REF'!F31</f>
        <v>0</v>
      </c>
      <c r="Q103" s="7">
        <f>'[8]CO2-emissions REF'!G31</f>
        <v>0</v>
      </c>
      <c r="R103" s="7">
        <f>'[8]CO2-emissions REF'!H31</f>
        <v>0</v>
      </c>
      <c r="S103" s="7">
        <f>'[8]CO2-emissions REF'!I31</f>
        <v>0</v>
      </c>
      <c r="T103" s="7">
        <f>'[8]CO2-emissions REF'!J31</f>
        <v>0</v>
      </c>
      <c r="U103" s="7">
        <f>'[8]CO2-emissions REF'!K31</f>
        <v>0</v>
      </c>
      <c r="V103" s="6">
        <f>'[8]CO2-emissions REF'!L31</f>
        <v>0</v>
      </c>
    </row>
    <row r="104" spans="2:22" ht="13.5" thickBot="1" x14ac:dyDescent="0.25">
      <c r="B104" s="5" t="str">
        <f>'[8]Transport REF'!C43</f>
        <v>RES share</v>
      </c>
      <c r="C104" s="4">
        <f>'[8]Transport REF'!D43</f>
        <v>5.66711574664624E-3</v>
      </c>
      <c r="D104" s="4">
        <f>'[8]Transport REF'!E43</f>
        <v>8.9183345084090562E-3</v>
      </c>
      <c r="E104" s="4">
        <f>'[8]Transport REF'!F43</f>
        <v>1.2314192547916093E-2</v>
      </c>
      <c r="F104" s="4">
        <f>'[8]Transport REF'!G43</f>
        <v>1.342395548108412E-2</v>
      </c>
      <c r="G104" s="4">
        <f>'[8]Transport REF'!H43</f>
        <v>1.4060830264228849E-2</v>
      </c>
      <c r="H104" s="4">
        <f>'[8]Transport REF'!I43</f>
        <v>1.8660182811640554E-2</v>
      </c>
      <c r="I104" s="4">
        <f>'[8]Transport REF'!J43</f>
        <v>2.1567605424609733E-2</v>
      </c>
      <c r="J104" s="4">
        <f>'[8]Transport REF'!K43</f>
        <v>2.4506176502416661E-2</v>
      </c>
      <c r="K104" s="3">
        <f>'[8]Transport REF'!L43</f>
        <v>2.7416534549996777E-2</v>
      </c>
      <c r="M104" s="8" t="str">
        <f>'[8]CO2-emissions REF'!C32</f>
        <v xml:space="preserve">  - CO2 intensity fossil electr. generation</v>
      </c>
      <c r="N104" s="7">
        <f>'[8]CO2-emissions REF'!D32</f>
        <v>1130.4437250919195</v>
      </c>
      <c r="O104" s="7">
        <f>'[8]CO2-emissions REF'!E32</f>
        <v>1046.1341093965441</v>
      </c>
      <c r="P104" s="7">
        <f>'[8]CO2-emissions REF'!F32</f>
        <v>952.34555791426897</v>
      </c>
      <c r="Q104" s="7">
        <f>'[8]CO2-emissions REF'!G32</f>
        <v>904.99416074702879</v>
      </c>
      <c r="R104" s="7">
        <f>'[8]CO2-emissions REF'!H32</f>
        <v>876.72033097082419</v>
      </c>
      <c r="S104" s="7">
        <f>'[8]CO2-emissions REF'!I32</f>
        <v>859.36112037125019</v>
      </c>
      <c r="T104" s="7">
        <f>'[8]CO2-emissions REF'!J32</f>
        <v>848.94796050948662</v>
      </c>
      <c r="U104" s="7">
        <f>'[8]CO2-emissions REF'!K32</f>
        <v>839.29338340490744</v>
      </c>
      <c r="V104" s="6">
        <f>'[8]CO2-emissions REF'!L32</f>
        <v>819.60761375988477</v>
      </c>
    </row>
    <row r="105" spans="2:22" ht="13.5" thickBot="1" x14ac:dyDescent="0.25">
      <c r="M105" s="8" t="str">
        <f>'[8]CO2-emissions REF'!C33</f>
        <v xml:space="preserve">  - CO2 intensity total electr. generation</v>
      </c>
      <c r="N105" s="7">
        <f>'[8]CO2-emissions REF'!D33</f>
        <v>920.93748833747543</v>
      </c>
      <c r="O105" s="7">
        <f>'[8]CO2-emissions REF'!E33</f>
        <v>844.37947953594698</v>
      </c>
      <c r="P105" s="7">
        <f>'[8]CO2-emissions REF'!F33</f>
        <v>760.36756823192411</v>
      </c>
      <c r="Q105" s="7">
        <f>'[8]CO2-emissions REF'!G33</f>
        <v>722.5408966191244</v>
      </c>
      <c r="R105" s="7">
        <f>'[8]CO2-emissions REF'!H33</f>
        <v>699.95503616180849</v>
      </c>
      <c r="S105" s="7">
        <f>'[8]CO2-emissions REF'!I33</f>
        <v>690.82632064736731</v>
      </c>
      <c r="T105" s="7">
        <f>'[8]CO2-emissions REF'!J33</f>
        <v>685.7054731091024</v>
      </c>
      <c r="U105" s="7">
        <f>'[8]CO2-emissions REF'!K33</f>
        <v>677.52923786502811</v>
      </c>
      <c r="V105" s="6">
        <f>'[8]CO2-emissions REF'!L33</f>
        <v>661.8958431162531</v>
      </c>
    </row>
    <row r="106" spans="2:22" x14ac:dyDescent="0.2">
      <c r="B106" s="17" t="str">
        <f>'[8]Heat supply REF'!D4</f>
        <v>Heat supply in PJ/a</v>
      </c>
      <c r="C106" s="16" t="str">
        <f>'[8]Heat supply REF'!D5</f>
        <v>Scenario:</v>
      </c>
      <c r="D106" s="16" t="str">
        <f>'[8]Heat supply REF'!E5</f>
        <v>India Reference (2015)</v>
      </c>
      <c r="E106" s="16"/>
      <c r="F106" s="16"/>
      <c r="G106" s="16"/>
      <c r="H106" s="16"/>
      <c r="I106" s="16"/>
      <c r="J106" s="16"/>
      <c r="K106" s="15"/>
      <c r="M106" s="8"/>
      <c r="N106" s="7"/>
      <c r="O106" s="7"/>
      <c r="P106" s="7"/>
      <c r="Q106" s="7"/>
      <c r="R106" s="7"/>
      <c r="S106" s="7"/>
      <c r="T106" s="7"/>
      <c r="U106" s="7"/>
      <c r="V106" s="6"/>
    </row>
    <row r="107" spans="2:22" x14ac:dyDescent="0.2">
      <c r="B107" s="8"/>
      <c r="C107" s="7"/>
      <c r="D107" s="7"/>
      <c r="E107" s="7"/>
      <c r="F107" s="7"/>
      <c r="G107" s="7"/>
      <c r="H107" s="7"/>
      <c r="I107" s="7"/>
      <c r="J107" s="7"/>
      <c r="K107" s="6"/>
      <c r="M107" s="8" t="str">
        <f>'[8]CO2-emissions REF'!C36</f>
        <v>CO2 emissions by sector</v>
      </c>
      <c r="N107" s="7">
        <f>'[8]CO2-emissions REF'!D36</f>
        <v>1952.8542791924865</v>
      </c>
      <c r="O107" s="7">
        <f>'[8]CO2-emissions REF'!E36</f>
        <v>2203.1380768367071</v>
      </c>
      <c r="P107" s="7">
        <f>'[8]CO2-emissions REF'!F36</f>
        <v>2620.2777021525162</v>
      </c>
      <c r="Q107" s="7">
        <f>'[8]CO2-emissions REF'!G36</f>
        <v>3269.0479525546707</v>
      </c>
      <c r="R107" s="7">
        <f>'[8]CO2-emissions REF'!H36</f>
        <v>3917.8182029292843</v>
      </c>
      <c r="S107" s="7">
        <f>'[8]CO2-emissions REF'!I36</f>
        <v>4666.5069035391325</v>
      </c>
      <c r="T107" s="7">
        <f>'[8]CO2-emissions REF'!J36</f>
        <v>5415.1956040952291</v>
      </c>
      <c r="U107" s="7">
        <f>'[8]CO2-emissions REF'!K36</f>
        <v>6117.1071271078954</v>
      </c>
      <c r="V107" s="6">
        <f>'[8]CO2-emissions REF'!L36</f>
        <v>6802.2516419973135</v>
      </c>
    </row>
    <row r="108" spans="2:22" x14ac:dyDescent="0.2">
      <c r="B108" s="20"/>
      <c r="C108" s="14">
        <f>'[8]Heat supply REF'!D8</f>
        <v>2012</v>
      </c>
      <c r="D108" s="14">
        <f>'[8]Heat supply REF'!E8</f>
        <v>2015</v>
      </c>
      <c r="E108" s="14">
        <f>'[8]Heat supply REF'!F8</f>
        <v>2020</v>
      </c>
      <c r="F108" s="14">
        <f>'[8]Heat supply REF'!G8</f>
        <v>2025</v>
      </c>
      <c r="G108" s="14">
        <f>'[8]Heat supply REF'!H8</f>
        <v>2030</v>
      </c>
      <c r="H108" s="14">
        <f>'[8]Heat supply REF'!I8</f>
        <v>2035</v>
      </c>
      <c r="I108" s="14">
        <f>'[8]Heat supply REF'!J8</f>
        <v>2040</v>
      </c>
      <c r="J108" s="14">
        <f>'[8]Heat supply REF'!K8</f>
        <v>2045</v>
      </c>
      <c r="K108" s="13">
        <f>'[8]Heat supply REF'!L8</f>
        <v>2050</v>
      </c>
      <c r="M108" s="8" t="str">
        <f>'[8]CO2-emissions REF'!C37</f>
        <v xml:space="preserve">  - % of 1990 emissions (580 Mill t)</v>
      </c>
      <c r="N108" s="12">
        <f>'[8]CO2-emissions REF'!D37</f>
        <v>3.36699013653877</v>
      </c>
      <c r="O108" s="12">
        <f>'[8]CO2-emissions REF'!E37</f>
        <v>3.7985139255805294</v>
      </c>
      <c r="P108" s="12">
        <f>'[8]CO2-emissions REF'!F37</f>
        <v>4.5177201761250281</v>
      </c>
      <c r="Q108" s="12">
        <f>'[8]CO2-emissions REF'!G37</f>
        <v>5.6362895733701217</v>
      </c>
      <c r="R108" s="12">
        <f>'[8]CO2-emissions REF'!H37</f>
        <v>6.7548589705677315</v>
      </c>
      <c r="S108" s="12">
        <f>'[8]CO2-emissions REF'!I37</f>
        <v>8.0457015578260904</v>
      </c>
      <c r="T108" s="12">
        <f>'[8]CO2-emissions REF'!J37</f>
        <v>9.336544144991775</v>
      </c>
      <c r="U108" s="12">
        <f>'[8]CO2-emissions REF'!K37</f>
        <v>10.546736426048096</v>
      </c>
      <c r="V108" s="11">
        <f>'[8]CO2-emissions REF'!L37</f>
        <v>11.728020072409162</v>
      </c>
    </row>
    <row r="109" spans="2:22" x14ac:dyDescent="0.2">
      <c r="B109" s="8"/>
      <c r="C109" s="7"/>
      <c r="D109" s="7"/>
      <c r="E109" s="7"/>
      <c r="F109" s="7"/>
      <c r="G109" s="7"/>
      <c r="H109" s="7"/>
      <c r="I109" s="7"/>
      <c r="J109" s="7"/>
      <c r="K109" s="6"/>
      <c r="M109" s="8"/>
      <c r="N109" s="7"/>
      <c r="O109" s="7"/>
      <c r="P109" s="7"/>
      <c r="Q109" s="7"/>
      <c r="R109" s="7"/>
      <c r="S109" s="7"/>
      <c r="T109" s="7"/>
      <c r="U109" s="7"/>
      <c r="V109" s="6"/>
    </row>
    <row r="110" spans="2:22" x14ac:dyDescent="0.2">
      <c r="B110" s="8" t="str">
        <f>'[8]Heat supply REF'!C10</f>
        <v>District heating plants</v>
      </c>
      <c r="C110" s="7">
        <f>'[8]Heat supply REF'!D10</f>
        <v>-6.5454544982450579E-8</v>
      </c>
      <c r="D110" s="7">
        <f>'[8]Heat supply REF'!E10</f>
        <v>-6.7465612241264827E-8</v>
      </c>
      <c r="E110" s="7">
        <f>'[8]Heat supply REF'!F10</f>
        <v>-6.435117332608689E-8</v>
      </c>
      <c r="F110" s="7">
        <f>'[8]Heat supply REF'!G10</f>
        <v>-5.0641508596151966E-8</v>
      </c>
      <c r="G110" s="7">
        <f>'[8]Heat supply REF'!H10</f>
        <v>-4.8908255797976957E-8</v>
      </c>
      <c r="H110" s="7">
        <f>'[8]Heat supply REF'!I10</f>
        <v>-4.7237511374356867E-8</v>
      </c>
      <c r="I110" s="7">
        <f>'[8]Heat supply REF'!J10</f>
        <v>-4.5696113796892455E-8</v>
      </c>
      <c r="J110" s="7">
        <f>'[8]Heat supply REF'!K10</f>
        <v>-4.4270219473859889E-8</v>
      </c>
      <c r="K110" s="6">
        <f>'[8]Heat supply REF'!L10</f>
        <v>-4.2947994440340354E-8</v>
      </c>
      <c r="M110" s="8" t="str">
        <f>'[8]CO2-emissions REF'!C39</f>
        <v xml:space="preserve">  - Industry 1)</v>
      </c>
      <c r="N110" s="7">
        <f>'[8]CO2-emissions REF'!D39</f>
        <v>355.9076179291996</v>
      </c>
      <c r="O110" s="7">
        <f>'[8]CO2-emissions REF'!E39</f>
        <v>445.90935871985187</v>
      </c>
      <c r="P110" s="7">
        <f>'[8]CO2-emissions REF'!F39</f>
        <v>562.05319945563917</v>
      </c>
      <c r="Q110" s="7">
        <f>'[8]CO2-emissions REF'!G39</f>
        <v>690.59742320743283</v>
      </c>
      <c r="R110" s="7">
        <f>'[8]CO2-emissions REF'!H39</f>
        <v>819.1416469591901</v>
      </c>
      <c r="S110" s="7">
        <f>'[8]CO2-emissions REF'!I39</f>
        <v>936.38914743407724</v>
      </c>
      <c r="T110" s="7">
        <f>'[8]CO2-emissions REF'!J39</f>
        <v>1053.6366479089133</v>
      </c>
      <c r="U110" s="7">
        <f>'[8]CO2-emissions REF'!K39</f>
        <v>1185.6359973722372</v>
      </c>
      <c r="V110" s="6">
        <f>'[8]CO2-emissions REF'!L39</f>
        <v>1333.4300637420313</v>
      </c>
    </row>
    <row r="111" spans="2:22" x14ac:dyDescent="0.2">
      <c r="B111" s="8" t="str">
        <f>'[8]Heat supply REF'!C11</f>
        <v xml:space="preserve">  - Fossil fuels</v>
      </c>
      <c r="C111" s="7">
        <f>'[8]Heat supply REF'!D11</f>
        <v>-6.5454544982450579E-8</v>
      </c>
      <c r="D111" s="7">
        <f>'[8]Heat supply REF'!E11</f>
        <v>-6.6790956118852174E-8</v>
      </c>
      <c r="E111" s="7">
        <f>'[8]Heat supply REF'!F11</f>
        <v>-6.3064149859565156E-8</v>
      </c>
      <c r="F111" s="7">
        <f>'[8]Heat supply REF'!G11</f>
        <v>-4.9122263338267408E-8</v>
      </c>
      <c r="G111" s="7">
        <f>'[8]Heat supply REF'!H11</f>
        <v>-4.695192556605788E-8</v>
      </c>
      <c r="H111" s="7">
        <f>'[8]Heat supply REF'!I11</f>
        <v>-4.4875635805639027E-8</v>
      </c>
      <c r="I111" s="7">
        <f>'[8]Heat supply REF'!J11</f>
        <v>-4.2954346969078907E-8</v>
      </c>
      <c r="J111" s="7">
        <f>'[8]Heat supply REF'!K11</f>
        <v>-4.1171304110689699E-8</v>
      </c>
      <c r="K111" s="6">
        <f>'[8]Heat supply REF'!L11</f>
        <v>-3.9512154885113126E-8</v>
      </c>
      <c r="M111" s="8" t="str">
        <f>'[8]CO2-emissions REF'!C40</f>
        <v xml:space="preserve">  - Other sectors 1)</v>
      </c>
      <c r="N111" s="7">
        <f>'[8]CO2-emissions REF'!D40</f>
        <v>157.79967446200635</v>
      </c>
      <c r="O111" s="7">
        <f>'[8]CO2-emissions REF'!E40</f>
        <v>150.07504259702796</v>
      </c>
      <c r="P111" s="7">
        <f>'[8]CO2-emissions REF'!F40</f>
        <v>165.22345973644983</v>
      </c>
      <c r="Q111" s="7">
        <f>'[8]CO2-emissions REF'!G40</f>
        <v>181.86797419659655</v>
      </c>
      <c r="R111" s="7">
        <f>'[8]CO2-emissions REF'!H40</f>
        <v>198.51248865672616</v>
      </c>
      <c r="S111" s="7">
        <f>'[8]CO2-emissions REF'!I40</f>
        <v>212.20026284813272</v>
      </c>
      <c r="T111" s="7">
        <f>'[8]CO2-emissions REF'!J40</f>
        <v>225.88803703955423</v>
      </c>
      <c r="U111" s="7">
        <f>'[8]CO2-emissions REF'!K40</f>
        <v>241.59259011033012</v>
      </c>
      <c r="V111" s="6">
        <f>'[8]CO2-emissions REF'!L40</f>
        <v>259.58194829780433</v>
      </c>
    </row>
    <row r="112" spans="2:22" x14ac:dyDescent="0.2">
      <c r="B112" s="8" t="str">
        <f>'[8]Heat supply REF'!C12</f>
        <v xml:space="preserve">  - Biomass</v>
      </c>
      <c r="C112" s="7">
        <f>'[8]Heat supply REF'!D12</f>
        <v>0</v>
      </c>
      <c r="D112" s="7">
        <f>'[8]Heat supply REF'!E12</f>
        <v>-6.7465612241264835E-10</v>
      </c>
      <c r="E112" s="7">
        <f>'[8]Heat supply REF'!F12</f>
        <v>-1.2870234665217379E-9</v>
      </c>
      <c r="F112" s="7">
        <f>'[8]Heat supply REF'!G12</f>
        <v>-1.5192452578845589E-9</v>
      </c>
      <c r="G112" s="7">
        <f>'[8]Heat supply REF'!H12</f>
        <v>-1.9563302319190785E-9</v>
      </c>
      <c r="H112" s="7">
        <f>'[8]Heat supply REF'!I12</f>
        <v>-2.3618755687178436E-9</v>
      </c>
      <c r="I112" s="7">
        <f>'[8]Heat supply REF'!J12</f>
        <v>-2.7417668278135473E-9</v>
      </c>
      <c r="J112" s="7">
        <f>'[8]Heat supply REF'!K12</f>
        <v>-3.0989153631701932E-9</v>
      </c>
      <c r="K112" s="6">
        <f>'[8]Heat supply REF'!L12</f>
        <v>-3.4358395552272284E-9</v>
      </c>
      <c r="M112" s="8" t="str">
        <f>'[8]CO2-emissions REF'!C41</f>
        <v xml:space="preserve">  - Transport</v>
      </c>
      <c r="N112" s="7">
        <f>'[8]CO2-emissions REF'!D41</f>
        <v>215.75680688772795</v>
      </c>
      <c r="O112" s="7">
        <f>'[8]CO2-emissions REF'!E41</f>
        <v>262.91165491952194</v>
      </c>
      <c r="P112" s="7">
        <f>'[8]CO2-emissions REF'!F41</f>
        <v>341.50419577711011</v>
      </c>
      <c r="Q112" s="7">
        <f>'[8]CO2-emissions REF'!G41</f>
        <v>475.9784559777811</v>
      </c>
      <c r="R112" s="7">
        <f>'[8]CO2-emissions REF'!H41</f>
        <v>610.45223993632101</v>
      </c>
      <c r="S112" s="7">
        <f>'[8]CO2-emissions REF'!I41</f>
        <v>787.18020015622574</v>
      </c>
      <c r="T112" s="7">
        <f>'[8]CO2-emissions REF'!J41</f>
        <v>963.90830774055314</v>
      </c>
      <c r="U112" s="7">
        <f>'[8]CO2-emissions REF'!K41</f>
        <v>1139.3060515460638</v>
      </c>
      <c r="V112" s="6">
        <f>'[8]CO2-emissions REF'!L41</f>
        <v>1313.3726072406339</v>
      </c>
    </row>
    <row r="113" spans="2:22" x14ac:dyDescent="0.2">
      <c r="B113" s="8" t="str">
        <f>'[8]Heat supply REF'!C13</f>
        <v xml:space="preserve">  - Solar collectors</v>
      </c>
      <c r="C113" s="7">
        <f>'[8]Heat supply REF'!D13</f>
        <v>0</v>
      </c>
      <c r="D113" s="7">
        <f>'[8]Heat supply REF'!E13</f>
        <v>0</v>
      </c>
      <c r="E113" s="7">
        <f>'[8]Heat supply REF'!F13</f>
        <v>0</v>
      </c>
      <c r="F113" s="7">
        <f>'[8]Heat supply REF'!G13</f>
        <v>0</v>
      </c>
      <c r="G113" s="7">
        <f>'[8]Heat supply REF'!H13</f>
        <v>0</v>
      </c>
      <c r="H113" s="7">
        <f>'[8]Heat supply REF'!I13</f>
        <v>0</v>
      </c>
      <c r="I113" s="7">
        <f>'[8]Heat supply REF'!J13</f>
        <v>0</v>
      </c>
      <c r="J113" s="7">
        <f>'[8]Heat supply REF'!K13</f>
        <v>0</v>
      </c>
      <c r="K113" s="6">
        <f>'[8]Heat supply REF'!L13</f>
        <v>0</v>
      </c>
      <c r="M113" s="8" t="str">
        <f>'[8]CO2-emissions REF'!C42</f>
        <v xml:space="preserve">  - Power generation 2) </v>
      </c>
      <c r="N113" s="7">
        <f>'[8]CO2-emissions REF'!D42</f>
        <v>1038.6120680944039</v>
      </c>
      <c r="O113" s="7">
        <f>'[8]CO2-emissions REF'!E42</f>
        <v>1147.6394056055844</v>
      </c>
      <c r="P113" s="7">
        <f>'[8]CO2-emissions REF'!F42</f>
        <v>1318.8435582527864</v>
      </c>
      <c r="Q113" s="7">
        <f>'[8]CO2-emissions REF'!G42</f>
        <v>1647.4388388838277</v>
      </c>
      <c r="R113" s="7">
        <f>'[8]CO2-emissions REF'!H42</f>
        <v>1977.8241707733368</v>
      </c>
      <c r="S113" s="7">
        <f>'[8]CO2-emissions REF'!I42</f>
        <v>2379.3791797628878</v>
      </c>
      <c r="T113" s="7">
        <f>'[8]CO2-emissions REF'!J42</f>
        <v>2785.9234221340962</v>
      </c>
      <c r="U113" s="7">
        <f>'[8]CO2-emissions REF'!K42</f>
        <v>3123.4020698363347</v>
      </c>
      <c r="V113" s="6">
        <f>'[8]CO2-emissions REF'!L42</f>
        <v>3431.4268516100169</v>
      </c>
    </row>
    <row r="114" spans="2:22" x14ac:dyDescent="0.2">
      <c r="B114" s="8" t="str">
        <f>'[8]Heat supply REF'!C14</f>
        <v xml:space="preserve">  - Geothermal</v>
      </c>
      <c r="C114" s="7">
        <f>'[8]Heat supply REF'!D14</f>
        <v>0</v>
      </c>
      <c r="D114" s="7">
        <f>'[8]Heat supply REF'!E14</f>
        <v>0</v>
      </c>
      <c r="E114" s="7">
        <f>'[8]Heat supply REF'!F14</f>
        <v>0</v>
      </c>
      <c r="F114" s="7">
        <f>'[8]Heat supply REF'!G14</f>
        <v>0</v>
      </c>
      <c r="G114" s="7">
        <f>'[8]Heat supply REF'!H14</f>
        <v>0</v>
      </c>
      <c r="H114" s="7">
        <f>'[8]Heat supply REF'!I14</f>
        <v>0</v>
      </c>
      <c r="I114" s="7">
        <f>'[8]Heat supply REF'!J14</f>
        <v>0</v>
      </c>
      <c r="J114" s="7">
        <f>'[8]Heat supply REF'!K14</f>
        <v>0</v>
      </c>
      <c r="K114" s="6">
        <f>'[8]Heat supply REF'!L14</f>
        <v>0</v>
      </c>
      <c r="M114" s="8" t="str">
        <f>'[8]CO2-emissions REF'!C43</f>
        <v xml:space="preserve">  - Other conversion 3)</v>
      </c>
      <c r="N114" s="7">
        <f>'[8]CO2-emissions REF'!D43</f>
        <v>184.77811181914876</v>
      </c>
      <c r="O114" s="7">
        <f>'[8]CO2-emissions REF'!E43</f>
        <v>196.6026149947208</v>
      </c>
      <c r="P114" s="7">
        <f>'[8]CO2-emissions REF'!F43</f>
        <v>232.65328893053101</v>
      </c>
      <c r="Q114" s="7">
        <f>'[8]CO2-emissions REF'!G43</f>
        <v>273.16526028903257</v>
      </c>
      <c r="R114" s="7">
        <f>'[8]CO2-emissions REF'!H43</f>
        <v>311.88765660371018</v>
      </c>
      <c r="S114" s="7">
        <f>'[8]CO2-emissions REF'!I43</f>
        <v>351.35811333780936</v>
      </c>
      <c r="T114" s="7">
        <f>'[8]CO2-emissions REF'!J43</f>
        <v>385.83918927211187</v>
      </c>
      <c r="U114" s="7">
        <f>'[8]CO2-emissions REF'!K43</f>
        <v>427.17041824292966</v>
      </c>
      <c r="V114" s="6">
        <f>'[8]CO2-emissions REF'!L43</f>
        <v>464.44017110682694</v>
      </c>
    </row>
    <row r="115" spans="2:22" x14ac:dyDescent="0.2">
      <c r="B115" s="8"/>
      <c r="C115" s="7"/>
      <c r="D115" s="7"/>
      <c r="E115" s="7"/>
      <c r="F115" s="7"/>
      <c r="G115" s="7"/>
      <c r="H115" s="7"/>
      <c r="I115" s="7"/>
      <c r="J115" s="7"/>
      <c r="K115" s="6"/>
      <c r="M115" s="8"/>
      <c r="N115" s="7"/>
      <c r="O115" s="7"/>
      <c r="P115" s="7"/>
      <c r="Q115" s="7"/>
      <c r="R115" s="7"/>
      <c r="S115" s="7"/>
      <c r="T115" s="7"/>
      <c r="U115" s="7"/>
      <c r="V115" s="6"/>
    </row>
    <row r="116" spans="2:22" x14ac:dyDescent="0.2">
      <c r="B116" s="8" t="str">
        <f>'[8]Heat supply REF'!C16</f>
        <v xml:space="preserve">Heat from CHP 1) </v>
      </c>
      <c r="C116" s="7">
        <f>'[8]Heat supply REF'!D16</f>
        <v>1.0545454736745055E-7</v>
      </c>
      <c r="D116" s="7">
        <f>'[8]Heat supply REF'!E16</f>
        <v>1.1402158821265157E-7</v>
      </c>
      <c r="E116" s="7">
        <f>'[8]Heat supply REF'!F16</f>
        <v>1.1373856176413042E-7</v>
      </c>
      <c r="F116" s="7">
        <f>'[8]Heat supply REF'!G16</f>
        <v>1.036010322537302E-7</v>
      </c>
      <c r="G116" s="7">
        <f>'[8]Heat supply REF'!H16</f>
        <v>1.0615566763122991E-7</v>
      </c>
      <c r="H116" s="7">
        <f>'[8]Heat supply REF'!I16</f>
        <v>1.0992719685940855E-7</v>
      </c>
      <c r="I116" s="7">
        <f>'[8]Heat supply REF'!J16</f>
        <v>1.1555997333183703E-7</v>
      </c>
      <c r="J116" s="7">
        <f>'[8]Heat supply REF'!K16</f>
        <v>1.2437035775495008E-7</v>
      </c>
      <c r="K116" s="6">
        <f>'[8]Heat supply REF'!L16</f>
        <v>1.3933344940621448E-7</v>
      </c>
      <c r="M116" s="8" t="str">
        <f>'[8]CO2-emissions REF'!C45</f>
        <v>Population (Mill.)</v>
      </c>
      <c r="N116" s="7">
        <f>'[8]CO2-emissions REF'!D45</f>
        <v>1236.6867319999999</v>
      </c>
      <c r="O116" s="7">
        <f>'[8]CO2-emissions REF'!E45</f>
        <v>1282.3903029999999</v>
      </c>
      <c r="P116" s="7">
        <f>'[8]CO2-emissions REF'!F45</f>
        <v>1353.305278</v>
      </c>
      <c r="Q116" s="7">
        <f>'[8]CO2-emissions REF'!G45</f>
        <v>1418.744193</v>
      </c>
      <c r="R116" s="7">
        <f>'[8]CO2-emissions REF'!H45</f>
        <v>1476.3779030000001</v>
      </c>
      <c r="S116" s="7">
        <f>'[8]CO2-emissions REF'!I45</f>
        <v>1525.369019</v>
      </c>
      <c r="T116" s="7">
        <f>'[8]CO2-emissions REF'!J45</f>
        <v>1565.508908</v>
      </c>
      <c r="U116" s="7">
        <f>'[8]CO2-emissions REF'!K45</f>
        <v>1596.8765309999999</v>
      </c>
      <c r="V116" s="6">
        <f>'[8]CO2-emissions REF'!L45</f>
        <v>1620.050849</v>
      </c>
    </row>
    <row r="117" spans="2:22" ht="13.5" thickBot="1" x14ac:dyDescent="0.25">
      <c r="B117" s="8" t="str">
        <f>'[8]Heat supply REF'!C17</f>
        <v xml:space="preserve">  - Fossil fuels</v>
      </c>
      <c r="C117" s="7">
        <f>'[8]Heat supply REF'!D17</f>
        <v>1.0545454224745054E-7</v>
      </c>
      <c r="D117" s="7">
        <f>'[8]Heat supply REF'!E17</f>
        <v>9.4200808443213513E-8</v>
      </c>
      <c r="E117" s="7">
        <f>'[8]Heat supply REF'!F17</f>
        <v>9.1594243000936052E-8</v>
      </c>
      <c r="F117" s="7">
        <f>'[8]Heat supply REF'!G17</f>
        <v>7.9249578576419039E-8</v>
      </c>
      <c r="G117" s="7">
        <f>'[8]Heat supply REF'!H17</f>
        <v>7.9124738971728007E-8</v>
      </c>
      <c r="H117" s="7">
        <f>'[8]Heat supply REF'!I17</f>
        <v>8.0033064258987054E-8</v>
      </c>
      <c r="I117" s="7">
        <f>'[8]Heat supply REF'!J17</f>
        <v>8.1554488171579322E-8</v>
      </c>
      <c r="J117" s="7">
        <f>'[8]Heat supply REF'!K17</f>
        <v>8.3603313719334295E-8</v>
      </c>
      <c r="K117" s="6">
        <f>'[8]Heat supply REF'!L17</f>
        <v>8.4876314109071625E-8</v>
      </c>
      <c r="M117" s="5" t="str">
        <f>'[8]CO2-emissions REF'!C46</f>
        <v>CO2 emissions per capita (t/capita)</v>
      </c>
      <c r="N117" s="19">
        <f>'[8]CO2-emissions REF'!D46</f>
        <v>1.579101828022593</v>
      </c>
      <c r="O117" s="19">
        <f>'[8]CO2-emissions REF'!E46</f>
        <v>1.7179934000457795</v>
      </c>
      <c r="P117" s="19">
        <f>'[8]CO2-emissions REF'!F46</f>
        <v>1.9362059283659396</v>
      </c>
      <c r="Q117" s="19">
        <f>'[8]CO2-emissions REF'!G46</f>
        <v>2.3041841994377563</v>
      </c>
      <c r="R117" s="19">
        <f>'[8]CO2-emissions REF'!H46</f>
        <v>2.6536689522162837</v>
      </c>
      <c r="S117" s="19">
        <f>'[8]CO2-emissions REF'!I46</f>
        <v>3.0592642471514182</v>
      </c>
      <c r="T117" s="19">
        <f>'[8]CO2-emissions REF'!J46</f>
        <v>3.4590640630805205</v>
      </c>
      <c r="U117" s="19">
        <f>'[8]CO2-emissions REF'!K46</f>
        <v>3.8306700664435378</v>
      </c>
      <c r="V117" s="18">
        <f>'[8]CO2-emissions REF'!L46</f>
        <v>4.1987889739362823</v>
      </c>
    </row>
    <row r="118" spans="2:22" ht="13.5" thickBot="1" x14ac:dyDescent="0.25">
      <c r="B118" s="8" t="str">
        <f>'[8]Heat supply REF'!C18</f>
        <v xml:space="preserve">  - Biomass</v>
      </c>
      <c r="C118" s="7">
        <f>'[8]Heat supply REF'!D18</f>
        <v>1.1600000000000001E-15</v>
      </c>
      <c r="D118" s="7">
        <f>'[8]Heat supply REF'!E18</f>
        <v>1.9820777249438045E-8</v>
      </c>
      <c r="E118" s="7">
        <f>'[8]Heat supply REF'!F18</f>
        <v>2.214431768319437E-8</v>
      </c>
      <c r="F118" s="7">
        <f>'[8]Heat supply REF'!G18</f>
        <v>2.4351454037311159E-8</v>
      </c>
      <c r="G118" s="7">
        <f>'[8]Heat supply REF'!H18</f>
        <v>2.7030930459501894E-8</v>
      </c>
      <c r="H118" s="7">
        <f>'[8]Heat supply REF'!I18</f>
        <v>2.9894135840421487E-8</v>
      </c>
      <c r="I118" s="7">
        <f>'[8]Heat supply REF'!J18</f>
        <v>3.4005489840257715E-8</v>
      </c>
      <c r="J118" s="7">
        <f>'[8]Heat supply REF'!K18</f>
        <v>4.0767050155615801E-8</v>
      </c>
      <c r="K118" s="6">
        <f>'[8]Heat supply REF'!L18</f>
        <v>5.4457142857142869E-8</v>
      </c>
    </row>
    <row r="119" spans="2:22" x14ac:dyDescent="0.2">
      <c r="B119" s="8" t="str">
        <f>'[8]Heat supply REF'!C19</f>
        <v xml:space="preserve">  - Geothermal</v>
      </c>
      <c r="C119" s="7">
        <f>'[8]Heat supply REF'!D19</f>
        <v>2.5200000000000003E-15</v>
      </c>
      <c r="D119" s="7">
        <f>'[8]Heat supply REF'!E19</f>
        <v>1.0799999999999998E-15</v>
      </c>
      <c r="E119" s="7">
        <f>'[8]Heat supply REF'!F19</f>
        <v>-3.5999999999999993E-16</v>
      </c>
      <c r="F119" s="7">
        <f>'[8]Heat supply REF'!G19</f>
        <v>-1.8000000000000001E-15</v>
      </c>
      <c r="G119" s="7">
        <f>'[8]Heat supply REF'!H19</f>
        <v>-3.2400000000000002E-15</v>
      </c>
      <c r="H119" s="7">
        <f>'[8]Heat supply REF'!I19</f>
        <v>-4.6800000000000003E-15</v>
      </c>
      <c r="I119" s="7">
        <f>'[8]Heat supply REF'!J19</f>
        <v>-6.1200000000000016E-15</v>
      </c>
      <c r="J119" s="7">
        <f>'[8]Heat supply REF'!K19</f>
        <v>-7.5600000000000014E-15</v>
      </c>
      <c r="K119" s="6">
        <f>'[8]Heat supply REF'!L19</f>
        <v>-9.0000000000000011E-15</v>
      </c>
      <c r="M119" s="17" t="str">
        <f>'[8]Primary energy demand REF'!D4</f>
        <v>Primary energy demand in PJ/a</v>
      </c>
      <c r="N119" s="16" t="str">
        <f>'[8]Primary energy demand REF'!D5</f>
        <v>Scenario:</v>
      </c>
      <c r="O119" s="16" t="str">
        <f>'[8]Primary energy demand REF'!E5</f>
        <v>India Reference (2015)</v>
      </c>
      <c r="P119" s="16"/>
      <c r="Q119" s="16"/>
      <c r="R119" s="16"/>
      <c r="S119" s="16"/>
      <c r="T119" s="16"/>
      <c r="U119" s="16"/>
      <c r="V119" s="15"/>
    </row>
    <row r="120" spans="2:22" x14ac:dyDescent="0.2">
      <c r="B120" s="8" t="str">
        <f>'[8]Heat supply REF'!C20</f>
        <v xml:space="preserve">  - Hydrogen</v>
      </c>
      <c r="C120" s="7">
        <f>'[8]Heat supply REF'!D20</f>
        <v>1.4400000000000003E-15</v>
      </c>
      <c r="D120" s="7">
        <f>'[8]Heat supply REF'!E20</f>
        <v>1.4400000000000003E-15</v>
      </c>
      <c r="E120" s="7">
        <f>'[8]Heat supply REF'!F20</f>
        <v>1.4400000000000003E-15</v>
      </c>
      <c r="F120" s="7">
        <f>'[8]Heat supply REF'!G20</f>
        <v>1.4400000000000003E-15</v>
      </c>
      <c r="G120" s="7">
        <f>'[8]Heat supply REF'!H20</f>
        <v>1.4400000000000003E-15</v>
      </c>
      <c r="H120" s="7">
        <f>'[8]Heat supply REF'!I20</f>
        <v>1.4400000000000003E-15</v>
      </c>
      <c r="I120" s="7">
        <f>'[8]Heat supply REF'!J20</f>
        <v>1.4400000000000003E-15</v>
      </c>
      <c r="J120" s="7">
        <f>'[8]Heat supply REF'!K20</f>
        <v>1.4400000000000003E-15</v>
      </c>
      <c r="K120" s="6">
        <f>'[8]Heat supply REF'!L20</f>
        <v>1.4400000000000003E-15</v>
      </c>
      <c r="M120" s="8"/>
      <c r="N120" s="14">
        <f>'[8]Primary energy demand REF'!D8</f>
        <v>2012</v>
      </c>
      <c r="O120" s="14">
        <f>'[8]Primary energy demand REF'!E8</f>
        <v>2015</v>
      </c>
      <c r="P120" s="14">
        <f>'[8]Primary energy demand REF'!F8</f>
        <v>2020</v>
      </c>
      <c r="Q120" s="14">
        <f>'[8]Primary energy demand REF'!G8</f>
        <v>2025</v>
      </c>
      <c r="R120" s="14">
        <f>'[8]Primary energy demand REF'!H8</f>
        <v>2030</v>
      </c>
      <c r="S120" s="14">
        <f>'[8]Primary energy demand REF'!I8</f>
        <v>2035</v>
      </c>
      <c r="T120" s="14">
        <f>'[8]Primary energy demand REF'!J8</f>
        <v>2040</v>
      </c>
      <c r="U120" s="14">
        <f>'[8]Primary energy demand REF'!K8</f>
        <v>2045</v>
      </c>
      <c r="V120" s="13">
        <f>'[8]Primary energy demand REF'!L8</f>
        <v>2050</v>
      </c>
    </row>
    <row r="121" spans="2:22" x14ac:dyDescent="0.2">
      <c r="B121" s="8"/>
      <c r="C121" s="7"/>
      <c r="D121" s="7"/>
      <c r="E121" s="7"/>
      <c r="F121" s="7"/>
      <c r="G121" s="7"/>
      <c r="H121" s="7"/>
      <c r="I121" s="7"/>
      <c r="J121" s="7"/>
      <c r="K121" s="6"/>
      <c r="M121" s="8"/>
      <c r="N121" s="7"/>
      <c r="O121" s="7"/>
      <c r="P121" s="7"/>
      <c r="Q121" s="7"/>
      <c r="R121" s="7"/>
      <c r="S121" s="7"/>
      <c r="T121" s="7"/>
      <c r="U121" s="7"/>
      <c r="V121" s="6"/>
    </row>
    <row r="122" spans="2:22" x14ac:dyDescent="0.2">
      <c r="B122" s="8" t="str">
        <f>'[8]Heat supply REF'!C22</f>
        <v>Direct heating</v>
      </c>
      <c r="C122" s="7">
        <f>'[8]Heat supply REF'!D22</f>
        <v>10904.062578271929</v>
      </c>
      <c r="D122" s="7">
        <f>'[8]Heat supply REF'!E22</f>
        <v>11829.680472586741</v>
      </c>
      <c r="E122" s="7">
        <f>'[8]Heat supply REF'!F22</f>
        <v>13571.159116674355</v>
      </c>
      <c r="F122" s="7">
        <f>'[8]Heat supply REF'!G22</f>
        <v>15365.223189011042</v>
      </c>
      <c r="G122" s="7">
        <f>'[8]Heat supply REF'!H22</f>
        <v>17187.595455431798</v>
      </c>
      <c r="H122" s="7">
        <f>'[8]Heat supply REF'!I22</f>
        <v>18739.674142097221</v>
      </c>
      <c r="I122" s="7">
        <f>'[8]Heat supply REF'!J22</f>
        <v>20315.194403338803</v>
      </c>
      <c r="J122" s="7">
        <f>'[8]Heat supply REF'!K22</f>
        <v>22146.66794638339</v>
      </c>
      <c r="K122" s="6">
        <f>'[8]Heat supply REF'!L22</f>
        <v>24268.350379953019</v>
      </c>
      <c r="M122" s="8" t="str">
        <f>'[8]Primary energy demand REF'!C10</f>
        <v>Total</v>
      </c>
      <c r="N122" s="7">
        <f>'[8]Primary energy demand REF'!D10</f>
        <v>32941.137076067236</v>
      </c>
      <c r="O122" s="7">
        <f>'[8]Primary energy demand REF'!E10</f>
        <v>36825.7716581028</v>
      </c>
      <c r="P122" s="7">
        <f>'[8]Primary energy demand REF'!F10</f>
        <v>43235.884556870464</v>
      </c>
      <c r="Q122" s="7">
        <f>'[8]Primary energy demand REF'!G10</f>
        <v>52364.906724064262</v>
      </c>
      <c r="R122" s="7">
        <f>'[8]Primary energy demand REF'!H10</f>
        <v>61494.758164226871</v>
      </c>
      <c r="S122" s="7">
        <f>'[8]Primary energy demand REF'!I10</f>
        <v>71472.029128667054</v>
      </c>
      <c r="T122" s="7">
        <f>'[8]Primary energy demand REF'!J10</f>
        <v>81450.668448449884</v>
      </c>
      <c r="U122" s="7">
        <f>'[8]Primary energy demand REF'!K10</f>
        <v>90373.356123786449</v>
      </c>
      <c r="V122" s="6">
        <f>'[8]Primary energy demand REF'!L10</f>
        <v>99284.849330365629</v>
      </c>
    </row>
    <row r="123" spans="2:22" x14ac:dyDescent="0.2">
      <c r="B123" s="8" t="str">
        <f>'[8]Heat supply REF'!C23</f>
        <v xml:space="preserve">  - Fossil fuels</v>
      </c>
      <c r="C123" s="7">
        <f>'[8]Heat supply REF'!D23</f>
        <v>5172.3914903000459</v>
      </c>
      <c r="D123" s="7">
        <f>'[8]Heat supply REF'!E23</f>
        <v>5956.3642127261674</v>
      </c>
      <c r="E123" s="7">
        <f>'[8]Heat supply REF'!F23</f>
        <v>7367.0508461183654</v>
      </c>
      <c r="F123" s="7">
        <f>'[8]Heat supply REF'!G23</f>
        <v>8958.4427112302728</v>
      </c>
      <c r="G123" s="7">
        <f>'[8]Heat supply REF'!H23</f>
        <v>10576.805046636566</v>
      </c>
      <c r="H123" s="7">
        <f>'[8]Heat supply REF'!I23</f>
        <v>12091.171978229349</v>
      </c>
      <c r="I123" s="7">
        <f>'[8]Heat supply REF'!J23</f>
        <v>13631.371795945841</v>
      </c>
      <c r="J123" s="7">
        <f>'[8]Heat supply REF'!K23</f>
        <v>15384.471920147407</v>
      </c>
      <c r="K123" s="6">
        <f>'[8]Heat supply REF'!L23</f>
        <v>17380.044036535852</v>
      </c>
      <c r="M123" s="8" t="str">
        <f>'[8]Primary energy demand REF'!C11</f>
        <v xml:space="preserve">  - Fossil</v>
      </c>
      <c r="N123" s="7">
        <f>'[8]Primary energy demand REF'!D11</f>
        <v>24270.198832274767</v>
      </c>
      <c r="O123" s="7">
        <f>'[8]Primary energy demand REF'!E11</f>
        <v>27605.133801445678</v>
      </c>
      <c r="P123" s="7">
        <f>'[8]Primary energy demand REF'!F11</f>
        <v>33116.874581157652</v>
      </c>
      <c r="Q123" s="7">
        <f>'[8]Primary energy demand REF'!G11</f>
        <v>41347.422775109313</v>
      </c>
      <c r="R123" s="7">
        <f>'[8]Primary energy demand REF'!H11</f>
        <v>49579.090063385513</v>
      </c>
      <c r="S123" s="7">
        <f>'[8]Primary energy demand REF'!I11</f>
        <v>58836.6463116511</v>
      </c>
      <c r="T123" s="7">
        <f>'[8]Primary energy demand REF'!J11</f>
        <v>68094.954331515255</v>
      </c>
      <c r="U123" s="7">
        <f>'[8]Primary energy demand REF'!K11</f>
        <v>76281.173494107701</v>
      </c>
      <c r="V123" s="6">
        <f>'[8]Primary energy demand REF'!L11</f>
        <v>84376.017584518704</v>
      </c>
    </row>
    <row r="124" spans="2:22" x14ac:dyDescent="0.2">
      <c r="B124" s="8" t="str">
        <f>'[8]Heat supply REF'!C24</f>
        <v xml:space="preserve">  - Biomass</v>
      </c>
      <c r="C124" s="7">
        <f>'[8]Heat supply REF'!D24</f>
        <v>5433.0391993275607</v>
      </c>
      <c r="D124" s="7">
        <f>'[8]Heat supply REF'!E24</f>
        <v>5560.1749721118431</v>
      </c>
      <c r="E124" s="7">
        <f>'[8]Heat supply REF'!F24</f>
        <v>5867.6320915841488</v>
      </c>
      <c r="F124" s="7">
        <f>'[8]Heat supply REF'!G24</f>
        <v>6042.4905153190584</v>
      </c>
      <c r="G124" s="7">
        <f>'[8]Heat supply REF'!H24</f>
        <v>6218.6635356384613</v>
      </c>
      <c r="H124" s="7">
        <f>'[8]Heat supply REF'!I24</f>
        <v>6222.0920601024</v>
      </c>
      <c r="I124" s="7">
        <f>'[8]Heat supply REF'!J24</f>
        <v>6223.1036119146693</v>
      </c>
      <c r="J124" s="7">
        <f>'[8]Heat supply REF'!K24</f>
        <v>6259.4836827496601</v>
      </c>
      <c r="K124" s="6">
        <f>'[8]Heat supply REF'!L24</f>
        <v>6334.1152364008976</v>
      </c>
      <c r="M124" s="8" t="str">
        <f>'[8]Primary energy demand REF'!C12</f>
        <v xml:space="preserve">    - Hard coal (&amp; non-renewable waste)</v>
      </c>
      <c r="N124" s="7">
        <f>'[8]Primary energy demand REF'!D12</f>
        <v>12857.821049745204</v>
      </c>
      <c r="O124" s="7">
        <f>'[8]Primary energy demand REF'!E12</f>
        <v>14292.619391226232</v>
      </c>
      <c r="P124" s="7">
        <f>'[8]Primary energy demand REF'!F12</f>
        <v>17151.666009461602</v>
      </c>
      <c r="Q124" s="7">
        <f>'[8]Primary energy demand REF'!G12</f>
        <v>21459.888636950698</v>
      </c>
      <c r="R124" s="7">
        <f>'[8]Primary energy demand REF'!H12</f>
        <v>25661.361808641359</v>
      </c>
      <c r="S124" s="7">
        <f>'[8]Primary energy demand REF'!I12</f>
        <v>30035.907491743743</v>
      </c>
      <c r="T124" s="7">
        <f>'[8]Primary energy demand REF'!J12</f>
        <v>34276.773423312166</v>
      </c>
      <c r="U124" s="7">
        <f>'[8]Primary energy demand REF'!K12</f>
        <v>37539.005397174726</v>
      </c>
      <c r="V124" s="6">
        <f>'[8]Primary energy demand REF'!L12</f>
        <v>41378.849408047579</v>
      </c>
    </row>
    <row r="125" spans="2:22" x14ac:dyDescent="0.2">
      <c r="B125" s="8" t="str">
        <f>'[8]Heat supply REF'!C25</f>
        <v xml:space="preserve">  - Solar collectors</v>
      </c>
      <c r="C125" s="7">
        <f>'[8]Heat supply REF'!D25</f>
        <v>19.516997694249255</v>
      </c>
      <c r="D125" s="7">
        <f>'[8]Heat supply REF'!E25</f>
        <v>32.586387749872976</v>
      </c>
      <c r="E125" s="7">
        <f>'[8]Heat supply REF'!F25</f>
        <v>54.165597999794976</v>
      </c>
      <c r="F125" s="7">
        <f>'[8]Heat supply REF'!G25</f>
        <v>80.202180199696599</v>
      </c>
      <c r="G125" s="7">
        <f>'[8]Heat supply REF'!H25</f>
        <v>106.23876239959128</v>
      </c>
      <c r="H125" s="7">
        <f>'[8]Heat supply REF'!I25</f>
        <v>138.69789579942807</v>
      </c>
      <c r="I125" s="7">
        <f>'[8]Heat supply REF'!J25</f>
        <v>171.15702919922731</v>
      </c>
      <c r="J125" s="7">
        <f>'[8]Heat supply REF'!K25</f>
        <v>211.27482924136692</v>
      </c>
      <c r="K125" s="6">
        <f>'[8]Heat supply REF'!L25</f>
        <v>260.85006491861913</v>
      </c>
      <c r="M125" s="8" t="str">
        <f>'[8]Primary energy demand REF'!C13</f>
        <v xml:space="preserve">    - Lignite</v>
      </c>
      <c r="N125" s="7">
        <f>'[8]Primary energy demand REF'!D13</f>
        <v>1945.6939983181126</v>
      </c>
      <c r="O125" s="7">
        <f>'[8]Primary energy demand REF'!E13</f>
        <v>2385.2907535528693</v>
      </c>
      <c r="P125" s="7">
        <f>'[8]Primary energy demand REF'!F13</f>
        <v>2603.881593283023</v>
      </c>
      <c r="Q125" s="7">
        <f>'[8]Primary energy demand REF'!G13</f>
        <v>2995.0179626786808</v>
      </c>
      <c r="R125" s="7">
        <f>'[8]Primary energy demand REF'!H13</f>
        <v>3492.417640372083</v>
      </c>
      <c r="S125" s="7">
        <f>'[8]Primary energy demand REF'!I13</f>
        <v>4135.0767838263491</v>
      </c>
      <c r="T125" s="7">
        <f>'[8]Primary energy demand REF'!J13</f>
        <v>4911.0798984901703</v>
      </c>
      <c r="U125" s="7">
        <f>'[8]Primary energy demand REF'!K13</f>
        <v>5797.3191194864403</v>
      </c>
      <c r="V125" s="6">
        <f>'[8]Primary energy demand REF'!L13</f>
        <v>6206.3382383979997</v>
      </c>
    </row>
    <row r="126" spans="2:22" x14ac:dyDescent="0.2">
      <c r="B126" s="8" t="str">
        <f>'[8]Heat supply REF'!C26</f>
        <v xml:space="preserve">  - Geothermal</v>
      </c>
      <c r="C126" s="7">
        <f>'[8]Heat supply REF'!D26</f>
        <v>0</v>
      </c>
      <c r="D126" s="7">
        <f>'[8]Heat supply REF'!E26</f>
        <v>0</v>
      </c>
      <c r="E126" s="7">
        <f>'[8]Heat supply REF'!F26</f>
        <v>0</v>
      </c>
      <c r="F126" s="7">
        <f>'[8]Heat supply REF'!G26</f>
        <v>0</v>
      </c>
      <c r="G126" s="7">
        <f>'[8]Heat supply REF'!H26</f>
        <v>0</v>
      </c>
      <c r="H126" s="7">
        <f>'[8]Heat supply REF'!I26</f>
        <v>0</v>
      </c>
      <c r="I126" s="7">
        <f>'[8]Heat supply REF'!J26</f>
        <v>0</v>
      </c>
      <c r="J126" s="7">
        <f>'[8]Heat supply REF'!K26</f>
        <v>0</v>
      </c>
      <c r="K126" s="6">
        <f>'[8]Heat supply REF'!L26</f>
        <v>0</v>
      </c>
      <c r="M126" s="8" t="str">
        <f>'[8]Primary energy demand REF'!C14</f>
        <v xml:space="preserve">    - Natural gas</v>
      </c>
      <c r="N126" s="7">
        <f>'[8]Primary energy demand REF'!D14</f>
        <v>2048.5049841212626</v>
      </c>
      <c r="O126" s="7">
        <f>'[8]Primary energy demand REF'!E14</f>
        <v>2424.2130087635724</v>
      </c>
      <c r="P126" s="7">
        <f>'[8]Primary energy demand REF'!F14</f>
        <v>3050.44869653557</v>
      </c>
      <c r="Q126" s="7">
        <f>'[8]Primary energy demand REF'!G14</f>
        <v>4142.2969138532053</v>
      </c>
      <c r="R126" s="7">
        <f>'[8]Primary energy demand REF'!H14</f>
        <v>5235.3727803923093</v>
      </c>
      <c r="S126" s="7">
        <f>'[8]Primary energy demand REF'!I14</f>
        <v>6497.902896404481</v>
      </c>
      <c r="T126" s="7">
        <f>'[8]Primary energy demand REF'!J14</f>
        <v>7760.5366878380073</v>
      </c>
      <c r="U126" s="7">
        <f>'[8]Primary energy demand REF'!K14</f>
        <v>9080.2593614637553</v>
      </c>
      <c r="V126" s="6">
        <f>'[8]Primary energy demand REF'!L14</f>
        <v>9928.1397197918577</v>
      </c>
    </row>
    <row r="127" spans="2:22" x14ac:dyDescent="0.2">
      <c r="B127" s="8" t="str">
        <f>'[8]Heat supply REF'!C27</f>
        <v xml:space="preserve">  - Heat pumps 2)</v>
      </c>
      <c r="C127" s="7">
        <f>'[8]Heat supply REF'!D27</f>
        <v>0</v>
      </c>
      <c r="D127" s="7">
        <f>'[8]Heat supply REF'!E27</f>
        <v>0</v>
      </c>
      <c r="E127" s="7">
        <f>'[8]Heat supply REF'!F27</f>
        <v>0.28688097306579202</v>
      </c>
      <c r="F127" s="7">
        <f>'[8]Heat supply REF'!G27</f>
        <v>0.56590626295916246</v>
      </c>
      <c r="G127" s="7">
        <f>'[8]Heat supply REF'!H27</f>
        <v>0.83809523809172326</v>
      </c>
      <c r="H127" s="7">
        <f>'[8]Heat supply REF'!I27</f>
        <v>1.1034901365654997</v>
      </c>
      <c r="I127" s="7">
        <f>'[8]Heat supply REF'!J27</f>
        <v>1.3633720930162767</v>
      </c>
      <c r="J127" s="7">
        <f>'[8]Heat supply REF'!K27</f>
        <v>1.6172461752339604</v>
      </c>
      <c r="K127" s="6">
        <f>'[8]Heat supply REF'!L27</f>
        <v>1.8666666666536795</v>
      </c>
      <c r="M127" s="8" t="str">
        <f>'[8]Primary energy demand REF'!C15</f>
        <v xml:space="preserve">    - Crude oil</v>
      </c>
      <c r="N127" s="7">
        <f>'[8]Primary energy demand REF'!D15</f>
        <v>7418.1788000901861</v>
      </c>
      <c r="O127" s="7">
        <f>'[8]Primary energy demand REF'!E15</f>
        <v>8503.0106479030055</v>
      </c>
      <c r="P127" s="7">
        <f>'[8]Primary energy demand REF'!F15</f>
        <v>10310.878281877453</v>
      </c>
      <c r="Q127" s="7">
        <f>'[8]Primary energy demand REF'!G15</f>
        <v>12750.219261626728</v>
      </c>
      <c r="R127" s="7">
        <f>'[8]Primary energy demand REF'!H15</f>
        <v>15189.93783397976</v>
      </c>
      <c r="S127" s="7">
        <f>'[8]Primary energy demand REF'!I15</f>
        <v>18167.75913967652</v>
      </c>
      <c r="T127" s="7">
        <f>'[8]Primary energy demand REF'!J15</f>
        <v>21146.564321874906</v>
      </c>
      <c r="U127" s="7">
        <f>'[8]Primary energy demand REF'!K15</f>
        <v>23864.58961598279</v>
      </c>
      <c r="V127" s="6">
        <f>'[8]Primary energy demand REF'!L15</f>
        <v>26862.690218281266</v>
      </c>
    </row>
    <row r="128" spans="2:22" x14ac:dyDescent="0.2">
      <c r="B128" s="8" t="str">
        <f>'[8]Heat supply REF'!C28</f>
        <v xml:space="preserve">  - Electric direct heating</v>
      </c>
      <c r="C128" s="7">
        <f>'[8]Heat supply REF'!D28</f>
        <v>279.11489095007278</v>
      </c>
      <c r="D128" s="7">
        <f>'[8]Heat supply REF'!E28</f>
        <v>280.55489999885862</v>
      </c>
      <c r="E128" s="7">
        <f>'[8]Heat supply REF'!F28</f>
        <v>282.02369999898002</v>
      </c>
      <c r="F128" s="7">
        <f>'[8]Heat supply REF'!G28</f>
        <v>283.52187599905443</v>
      </c>
      <c r="G128" s="7">
        <f>'[8]Heat supply REF'!H28</f>
        <v>285.05001551909066</v>
      </c>
      <c r="H128" s="7">
        <f>'[8]Heat supply REF'!I28</f>
        <v>286.60871782947999</v>
      </c>
      <c r="I128" s="7">
        <f>'[8]Heat supply REF'!J28</f>
        <v>288.1985941860479</v>
      </c>
      <c r="J128" s="7">
        <f>'[8]Heat supply REF'!K28</f>
        <v>289.82026806971663</v>
      </c>
      <c r="K128" s="6">
        <f>'[8]Heat supply REF'!L28</f>
        <v>291.47437543099602</v>
      </c>
      <c r="M128" s="8" t="str">
        <f>'[8]Primary energy demand REF'!C16</f>
        <v xml:space="preserve">  - Nuclear</v>
      </c>
      <c r="N128" s="7">
        <f>'[8]Primary energy demand REF'!D16</f>
        <v>358.65700000000004</v>
      </c>
      <c r="O128" s="7">
        <f>'[8]Primary energy demand REF'!E16</f>
        <v>486.36119204999994</v>
      </c>
      <c r="P128" s="7">
        <f>'[8]Primary energy demand REF'!F16</f>
        <v>699.19978680000054</v>
      </c>
      <c r="Q128" s="7">
        <f>'[8]Primary energy demand REF'!G16</f>
        <v>1081.425319199999</v>
      </c>
      <c r="R128" s="7">
        <f>'[8]Primary energy demand REF'!H16</f>
        <v>1463.6508515999988</v>
      </c>
      <c r="S128" s="7">
        <f>'[8]Primary energy demand REF'!I16</f>
        <v>1852.5187421999967</v>
      </c>
      <c r="T128" s="7">
        <f>'[8]Primary energy demand REF'!J16</f>
        <v>2241.3866328000022</v>
      </c>
      <c r="U128" s="7">
        <f>'[8]Primary energy demand REF'!K16</f>
        <v>2630.2564845290663</v>
      </c>
      <c r="V128" s="6">
        <f>'[8]Primary energy demand REF'!L16</f>
        <v>3019.1263362581308</v>
      </c>
    </row>
    <row r="129" spans="2:22" x14ac:dyDescent="0.2">
      <c r="B129" s="8" t="str">
        <f>'[8]Heat supply REF'!C29</f>
        <v xml:space="preserve">  - Hydrogen</v>
      </c>
      <c r="C129" s="7">
        <f>'[8]Heat supply REF'!D29</f>
        <v>0</v>
      </c>
      <c r="D129" s="7">
        <f>'[8]Heat supply REF'!E29</f>
        <v>0</v>
      </c>
      <c r="E129" s="7">
        <f>'[8]Heat supply REF'!F29</f>
        <v>0</v>
      </c>
      <c r="F129" s="7">
        <f>'[8]Heat supply REF'!G29</f>
        <v>0</v>
      </c>
      <c r="G129" s="7">
        <f>'[8]Heat supply REF'!H29</f>
        <v>0</v>
      </c>
      <c r="H129" s="7">
        <f>'[8]Heat supply REF'!I29</f>
        <v>0</v>
      </c>
      <c r="I129" s="7">
        <f>'[8]Heat supply REF'!J29</f>
        <v>0</v>
      </c>
      <c r="J129" s="7">
        <f>'[8]Heat supply REF'!K29</f>
        <v>0</v>
      </c>
      <c r="K129" s="6">
        <f>'[8]Heat supply REF'!L29</f>
        <v>0</v>
      </c>
      <c r="M129" s="8" t="str">
        <f>'[8]Primary energy demand REF'!C17</f>
        <v xml:space="preserve">  - Renewables </v>
      </c>
      <c r="N129" s="7">
        <f>'[8]Primary energy demand REF'!D17</f>
        <v>8312.2812437924695</v>
      </c>
      <c r="O129" s="7">
        <f>'[8]Primary energy demand REF'!E17</f>
        <v>8734.2766646071213</v>
      </c>
      <c r="P129" s="7">
        <f>'[8]Primary energy demand REF'!F17</f>
        <v>9419.8101889128084</v>
      </c>
      <c r="Q129" s="7">
        <f>'[8]Primary energy demand REF'!G17</f>
        <v>9936.0586297549562</v>
      </c>
      <c r="R129" s="7">
        <f>'[8]Primary energy demand REF'!H17</f>
        <v>10452.017249241362</v>
      </c>
      <c r="S129" s="7">
        <f>'[8]Primary energy demand REF'!I17</f>
        <v>10782.864074815961</v>
      </c>
      <c r="T129" s="7">
        <f>'[8]Primary energy demand REF'!J17</f>
        <v>11114.327484134627</v>
      </c>
      <c r="U129" s="7">
        <f>'[8]Primary energy demand REF'!K17</f>
        <v>11461.926145149684</v>
      </c>
      <c r="V129" s="6">
        <f>'[8]Primary energy demand REF'!L17</f>
        <v>11889.705409588787</v>
      </c>
    </row>
    <row r="130" spans="2:22" x14ac:dyDescent="0.2">
      <c r="B130" s="8"/>
      <c r="C130" s="7"/>
      <c r="D130" s="7"/>
      <c r="E130" s="7"/>
      <c r="F130" s="7"/>
      <c r="G130" s="7"/>
      <c r="H130" s="7"/>
      <c r="I130" s="7"/>
      <c r="J130" s="7"/>
      <c r="K130" s="6"/>
      <c r="M130" s="8" t="str">
        <f>'[8]Primary energy demand REF'!C18</f>
        <v xml:space="preserve">    - Hydro</v>
      </c>
      <c r="N130" s="7">
        <f>'[8]Primary energy demand REF'!D18</f>
        <v>453.05900000000003</v>
      </c>
      <c r="O130" s="7">
        <f>'[8]Primary energy demand REF'!E18</f>
        <v>501.21893336303089</v>
      </c>
      <c r="P130" s="7">
        <f>'[8]Primary energy demand REF'!F18</f>
        <v>581.50776585697122</v>
      </c>
      <c r="Q130" s="7">
        <f>'[8]Primary energy demand REF'!G18</f>
        <v>706.54365366875504</v>
      </c>
      <c r="R130" s="7">
        <f>'[8]Primary energy demand REF'!H18</f>
        <v>831.57559709685529</v>
      </c>
      <c r="S130" s="7">
        <f>'[8]Primary energy demand REF'!I18</f>
        <v>968.66822150904522</v>
      </c>
      <c r="T130" s="7">
        <f>'[8]Primary energy demand REF'!J18</f>
        <v>1105.7738702320059</v>
      </c>
      <c r="U130" s="7">
        <f>'[8]Primary energy demand REF'!K18</f>
        <v>1242.8795189549667</v>
      </c>
      <c r="V130" s="6">
        <f>'[8]Primary energy demand REF'!L18</f>
        <v>1379.9851676779272</v>
      </c>
    </row>
    <row r="131" spans="2:22" x14ac:dyDescent="0.2">
      <c r="B131" s="8" t="str">
        <f>'[8]Heat supply REF'!C31</f>
        <v>Total heat supply 3)</v>
      </c>
      <c r="C131" s="7">
        <f>'[8]Heat supply REF'!D31</f>
        <v>10904.062578311929</v>
      </c>
      <c r="D131" s="7">
        <f>'[8]Heat supply REF'!E31</f>
        <v>11829.680472633296</v>
      </c>
      <c r="E131" s="7">
        <f>'[8]Heat supply REF'!F31</f>
        <v>13571.159116723744</v>
      </c>
      <c r="F131" s="7">
        <f>'[8]Heat supply REF'!G31</f>
        <v>15365.223189064</v>
      </c>
      <c r="G131" s="7">
        <f>'[8]Heat supply REF'!H31</f>
        <v>17187.595455489045</v>
      </c>
      <c r="H131" s="7">
        <f>'[8]Heat supply REF'!I31</f>
        <v>18739.674142159911</v>
      </c>
      <c r="I131" s="7">
        <f>'[8]Heat supply REF'!J31</f>
        <v>20315.194403408666</v>
      </c>
      <c r="J131" s="7">
        <f>'[8]Heat supply REF'!K31</f>
        <v>22146.667946463487</v>
      </c>
      <c r="K131" s="6">
        <f>'[8]Heat supply REF'!L31</f>
        <v>24268.350380049407</v>
      </c>
      <c r="M131" s="8" t="str">
        <f>'[8]Primary energy demand REF'!C19</f>
        <v xml:space="preserve">    - Wind</v>
      </c>
      <c r="N131" s="7">
        <f>'[8]Primary energy demand REF'!D19</f>
        <v>101.82300000000005</v>
      </c>
      <c r="O131" s="7">
        <f>'[8]Primary energy demand REF'!E19</f>
        <v>144.98735325867878</v>
      </c>
      <c r="P131" s="7">
        <f>'[8]Primary energy demand REF'!F19</f>
        <v>216.92833019036982</v>
      </c>
      <c r="Q131" s="7">
        <f>'[8]Primary energy demand REF'!G19</f>
        <v>280.88432676707765</v>
      </c>
      <c r="R131" s="7">
        <f>'[8]Primary energy demand REF'!H19</f>
        <v>344.84032334378543</v>
      </c>
      <c r="S131" s="7">
        <f>'[8]Primary energy demand REF'!I19</f>
        <v>395.15633949944055</v>
      </c>
      <c r="T131" s="7">
        <f>'[8]Primary energy demand REF'!J19</f>
        <v>445.47235565509578</v>
      </c>
      <c r="U131" s="7">
        <f>'[8]Primary energy demand REF'!K19</f>
        <v>495.7883718107509</v>
      </c>
      <c r="V131" s="6">
        <f>'[8]Primary energy demand REF'!L19</f>
        <v>546.10438796640608</v>
      </c>
    </row>
    <row r="132" spans="2:22" x14ac:dyDescent="0.2">
      <c r="B132" s="8" t="str">
        <f>'[8]Heat supply REF'!C32</f>
        <v xml:space="preserve">  - Fossil fuels</v>
      </c>
      <c r="C132" s="7">
        <f>'[8]Heat supply REF'!D32</f>
        <v>5172.3914903400455</v>
      </c>
      <c r="D132" s="7">
        <f>'[8]Heat supply REF'!E32</f>
        <v>5956.3642127535768</v>
      </c>
      <c r="E132" s="7">
        <f>'[8]Heat supply REF'!F32</f>
        <v>7367.0508461468953</v>
      </c>
      <c r="F132" s="7">
        <f>'[8]Heat supply REF'!G32</f>
        <v>8958.4427112604008</v>
      </c>
      <c r="G132" s="7">
        <f>'[8]Heat supply REF'!H32</f>
        <v>10576.805046668738</v>
      </c>
      <c r="H132" s="7">
        <f>'[8]Heat supply REF'!I32</f>
        <v>12091.171978264507</v>
      </c>
      <c r="I132" s="7">
        <f>'[8]Heat supply REF'!J32</f>
        <v>13631.371795984442</v>
      </c>
      <c r="J132" s="7">
        <f>'[8]Heat supply REF'!K32</f>
        <v>15384.471920189839</v>
      </c>
      <c r="K132" s="6">
        <f>'[8]Heat supply REF'!L32</f>
        <v>17380.044036581217</v>
      </c>
      <c r="M132" s="8" t="str">
        <f>'[8]Primary energy demand REF'!C20</f>
        <v xml:space="preserve">    - Solar</v>
      </c>
      <c r="N132" s="7">
        <f>'[8]Primary energy demand REF'!D20</f>
        <v>27.074997694249255</v>
      </c>
      <c r="O132" s="7">
        <f>'[8]Primary energy demand REF'!E20</f>
        <v>65.861265387584822</v>
      </c>
      <c r="P132" s="7">
        <f>'[8]Primary energy demand REF'!F20</f>
        <v>130.30238151674408</v>
      </c>
      <c r="Q132" s="7">
        <f>'[8]Primary energy demand REF'!G20</f>
        <v>207.82996424630667</v>
      </c>
      <c r="R132" s="7">
        <f>'[8]Primary energy demand REF'!H20</f>
        <v>285.35754697586236</v>
      </c>
      <c r="S132" s="7">
        <f>'[8]Primary energy demand REF'!I20</f>
        <v>351.39235841595337</v>
      </c>
      <c r="T132" s="7">
        <f>'[8]Primary energy demand REF'!J20</f>
        <v>417.42716985600674</v>
      </c>
      <c r="U132" s="7">
        <f>'[8]Primary energy demand REF'!K20</f>
        <v>496.42086189094732</v>
      </c>
      <c r="V132" s="6">
        <f>'[8]Primary energy demand REF'!L20</f>
        <v>591.00888856788367</v>
      </c>
    </row>
    <row r="133" spans="2:22" x14ac:dyDescent="0.2">
      <c r="B133" s="8" t="str">
        <f>'[8]Heat supply REF'!C33</f>
        <v xml:space="preserve">  - Biomass</v>
      </c>
      <c r="C133" s="7">
        <f>'[8]Heat supply REF'!D33</f>
        <v>5433.0391993275607</v>
      </c>
      <c r="D133" s="7">
        <f>'[8]Heat supply REF'!E33</f>
        <v>5560.1749721309889</v>
      </c>
      <c r="E133" s="7">
        <f>'[8]Heat supply REF'!F33</f>
        <v>5867.6320916050063</v>
      </c>
      <c r="F133" s="7">
        <f>'[8]Heat supply REF'!G33</f>
        <v>6042.4905153418904</v>
      </c>
      <c r="G133" s="7">
        <f>'[8]Heat supply REF'!H33</f>
        <v>6218.6635356635361</v>
      </c>
      <c r="H133" s="7">
        <f>'[8]Heat supply REF'!I33</f>
        <v>6222.0920601299322</v>
      </c>
      <c r="I133" s="7">
        <f>'[8]Heat supply REF'!J33</f>
        <v>6223.1036119459332</v>
      </c>
      <c r="J133" s="7">
        <f>'[8]Heat supply REF'!K33</f>
        <v>6259.4836827873287</v>
      </c>
      <c r="K133" s="6">
        <f>'[8]Heat supply REF'!L33</f>
        <v>6334.1152364519194</v>
      </c>
      <c r="M133" s="8" t="str">
        <f>'[8]Primary energy demand REF'!C21</f>
        <v xml:space="preserve">    - Biomass (&amp; renewable waste)</v>
      </c>
      <c r="N133" s="7">
        <f>'[8]Primary energy demand REF'!D21</f>
        <v>7730.324246098221</v>
      </c>
      <c r="O133" s="7">
        <f>'[8]Primary energy demand REF'!E21</f>
        <v>8019.8487079127517</v>
      </c>
      <c r="P133" s="7">
        <f>'[8]Primary energy demand REF'!F21</f>
        <v>8485.5618230470482</v>
      </c>
      <c r="Q133" s="7">
        <f>'[8]Primary energy demand REF'!G21</f>
        <v>8731.7310078414466</v>
      </c>
      <c r="R133" s="7">
        <f>'[8]Primary energy demand REF'!H21</f>
        <v>8977.8627818248624</v>
      </c>
      <c r="S133" s="7">
        <f>'[8]Primary energy demand REF'!I21</f>
        <v>9050.8109659797592</v>
      </c>
      <c r="T133" s="7">
        <f>'[8]Primary energy demand REF'!J21</f>
        <v>9124.7147683915246</v>
      </c>
      <c r="U133" s="7">
        <f>'[8]Primary energy demand REF'!K21</f>
        <v>9201.1989571528902</v>
      </c>
      <c r="V133" s="6">
        <f>'[8]Primary energy demand REF'!L21</f>
        <v>9341.5438287625002</v>
      </c>
    </row>
    <row r="134" spans="2:22" x14ac:dyDescent="0.2">
      <c r="B134" s="8" t="str">
        <f>'[8]Heat supply REF'!C34</f>
        <v xml:space="preserve">  - Solar collectors</v>
      </c>
      <c r="C134" s="7">
        <f>'[8]Heat supply REF'!D34</f>
        <v>19.516997694249255</v>
      </c>
      <c r="D134" s="7">
        <f>'[8]Heat supply REF'!E34</f>
        <v>32.586387749872976</v>
      </c>
      <c r="E134" s="7">
        <f>'[8]Heat supply REF'!F34</f>
        <v>54.165597999794976</v>
      </c>
      <c r="F134" s="7">
        <f>'[8]Heat supply REF'!G34</f>
        <v>80.202180199696599</v>
      </c>
      <c r="G134" s="7">
        <f>'[8]Heat supply REF'!H34</f>
        <v>106.23876239959128</v>
      </c>
      <c r="H134" s="7">
        <f>'[8]Heat supply REF'!I34</f>
        <v>138.69789579942807</v>
      </c>
      <c r="I134" s="7">
        <f>'[8]Heat supply REF'!J34</f>
        <v>171.15702919922731</v>
      </c>
      <c r="J134" s="7">
        <f>'[8]Heat supply REF'!K34</f>
        <v>211.27482924136692</v>
      </c>
      <c r="K134" s="6">
        <f>'[8]Heat supply REF'!L34</f>
        <v>260.85006491861913</v>
      </c>
      <c r="M134" s="8" t="str">
        <f>'[8]Primary energy demand REF'!C22</f>
        <v xml:space="preserve">    - Geothermal</v>
      </c>
      <c r="N134" s="7">
        <f>'[8]Primary energy demand REF'!D22</f>
        <v>5.4000000000000002E-15</v>
      </c>
      <c r="O134" s="7">
        <f>'[8]Primary energy demand REF'!E22</f>
        <v>2.3604046850765119</v>
      </c>
      <c r="P134" s="7">
        <f>'[8]Primary energy demand REF'!F22</f>
        <v>5.5098883016740379</v>
      </c>
      <c r="Q134" s="7">
        <f>'[8]Primary energy demand REF'!G22</f>
        <v>9.0696772313698002</v>
      </c>
      <c r="R134" s="7">
        <f>'[8]Primary energy demand REF'!H22</f>
        <v>12.380999999997472</v>
      </c>
      <c r="S134" s="7">
        <f>'[8]Primary energy demand REF'!I22</f>
        <v>15.749529411761021</v>
      </c>
      <c r="T134" s="7">
        <f>'[8]Primary energy demand REF'!J22</f>
        <v>18.765999999994857</v>
      </c>
      <c r="U134" s="7">
        <f>'[8]Primary energy demand REF'!K22</f>
        <v>22.378455340128244</v>
      </c>
      <c r="V134" s="6">
        <f>'[8]Primary energy demand REF'!L22</f>
        <v>26.716496614070497</v>
      </c>
    </row>
    <row r="135" spans="2:22" x14ac:dyDescent="0.2">
      <c r="B135" s="8" t="str">
        <f>'[8]Heat supply REF'!C35</f>
        <v xml:space="preserve">  - Geothermal</v>
      </c>
      <c r="C135" s="7">
        <f>'[8]Heat supply REF'!D35</f>
        <v>2.5200000000000003E-15</v>
      </c>
      <c r="D135" s="7">
        <f>'[8]Heat supply REF'!E35</f>
        <v>1.0799999999999998E-15</v>
      </c>
      <c r="E135" s="7">
        <f>'[8]Heat supply REF'!F35</f>
        <v>-3.5999999999999993E-16</v>
      </c>
      <c r="F135" s="7">
        <f>'[8]Heat supply REF'!G35</f>
        <v>-1.8000000000000001E-15</v>
      </c>
      <c r="G135" s="7">
        <f>'[8]Heat supply REF'!H35</f>
        <v>-3.2400000000000002E-15</v>
      </c>
      <c r="H135" s="7">
        <f>'[8]Heat supply REF'!I35</f>
        <v>-4.6800000000000003E-15</v>
      </c>
      <c r="I135" s="7">
        <f>'[8]Heat supply REF'!J35</f>
        <v>-6.1200000000000016E-15</v>
      </c>
      <c r="J135" s="7">
        <f>'[8]Heat supply REF'!K35</f>
        <v>-7.5600000000000014E-15</v>
      </c>
      <c r="K135" s="6">
        <f>'[8]Heat supply REF'!L35</f>
        <v>-9.0000000000000011E-15</v>
      </c>
      <c r="M135" s="8" t="str">
        <f>'[8]Primary energy demand REF'!C23</f>
        <v xml:space="preserve">    - Ocean energy</v>
      </c>
      <c r="N135" s="7">
        <f>'[8]Primary energy demand REF'!D23</f>
        <v>0</v>
      </c>
      <c r="O135" s="7">
        <f>'[8]Primary energy demand REF'!E23</f>
        <v>0</v>
      </c>
      <c r="P135" s="7">
        <f>'[8]Primary energy demand REF'!F23</f>
        <v>0</v>
      </c>
      <c r="Q135" s="7">
        <f>'[8]Primary energy demand REF'!G23</f>
        <v>0</v>
      </c>
      <c r="R135" s="7">
        <f>'[8]Primary energy demand REF'!H23</f>
        <v>0</v>
      </c>
      <c r="S135" s="7">
        <f>'[8]Primary energy demand REF'!I23</f>
        <v>1.08666</v>
      </c>
      <c r="T135" s="7">
        <f>'[8]Primary energy demand REF'!J23</f>
        <v>2.1733199999999999</v>
      </c>
      <c r="U135" s="7">
        <f>'[8]Primary energy demand REF'!K23</f>
        <v>3.2599799999999997</v>
      </c>
      <c r="V135" s="6">
        <f>'[8]Primary energy demand REF'!L23</f>
        <v>4.3466399999999998</v>
      </c>
    </row>
    <row r="136" spans="2:22" x14ac:dyDescent="0.2">
      <c r="B136" s="8" t="str">
        <f>'[8]Heat supply REF'!C36</f>
        <v xml:space="preserve">  - Heat pumps 2)</v>
      </c>
      <c r="C136" s="7">
        <f>'[8]Heat supply REF'!D36</f>
        <v>0</v>
      </c>
      <c r="D136" s="7">
        <f>'[8]Heat supply REF'!E36</f>
        <v>0</v>
      </c>
      <c r="E136" s="7">
        <f>'[8]Heat supply REF'!F36</f>
        <v>0.28688097306579202</v>
      </c>
      <c r="F136" s="7">
        <f>'[8]Heat supply REF'!G36</f>
        <v>0.56590626295916246</v>
      </c>
      <c r="G136" s="7">
        <f>'[8]Heat supply REF'!H36</f>
        <v>0.83809523809172326</v>
      </c>
      <c r="H136" s="7">
        <f>'[8]Heat supply REF'!I36</f>
        <v>1.1034901365654997</v>
      </c>
      <c r="I136" s="7">
        <f>'[8]Heat supply REF'!J36</f>
        <v>1.3633720930162767</v>
      </c>
      <c r="J136" s="7">
        <f>'[8]Heat supply REF'!K36</f>
        <v>1.6172461752339604</v>
      </c>
      <c r="K136" s="6">
        <f>'[8]Heat supply REF'!L36</f>
        <v>1.8666666666536795</v>
      </c>
      <c r="M136" s="8"/>
      <c r="N136" s="7"/>
      <c r="O136" s="7"/>
      <c r="P136" s="7"/>
      <c r="Q136" s="7"/>
      <c r="R136" s="7"/>
      <c r="S136" s="7"/>
      <c r="T136" s="7"/>
      <c r="U136" s="7"/>
      <c r="V136" s="6"/>
    </row>
    <row r="137" spans="2:22" x14ac:dyDescent="0.2">
      <c r="B137" s="8" t="str">
        <f>'[8]Heat supply REF'!C37</f>
        <v xml:space="preserve">  - Electric direct heating</v>
      </c>
      <c r="C137" s="7">
        <f>'[8]Heat supply REF'!D37</f>
        <v>279.11489095007278</v>
      </c>
      <c r="D137" s="7">
        <f>'[8]Heat supply REF'!E37</f>
        <v>280.55489999885862</v>
      </c>
      <c r="E137" s="7">
        <f>'[8]Heat supply REF'!F37</f>
        <v>282.02369999898002</v>
      </c>
      <c r="F137" s="7">
        <f>'[8]Heat supply REF'!G37</f>
        <v>283.52187599905443</v>
      </c>
      <c r="G137" s="7">
        <f>'[8]Heat supply REF'!H37</f>
        <v>285.05001551909066</v>
      </c>
      <c r="H137" s="7">
        <f>'[8]Heat supply REF'!I37</f>
        <v>286.60871782947999</v>
      </c>
      <c r="I137" s="7">
        <f>'[8]Heat supply REF'!J37</f>
        <v>288.1985941860479</v>
      </c>
      <c r="J137" s="7">
        <f>'[8]Heat supply REF'!K37</f>
        <v>289.82026806971663</v>
      </c>
      <c r="K137" s="6">
        <f>'[8]Heat supply REF'!L37</f>
        <v>291.47437543099602</v>
      </c>
      <c r="M137" s="8" t="str">
        <f>'[8]Primary energy demand REF'!C25</f>
        <v>Net electricity imports (final energy)</v>
      </c>
      <c r="N137" s="7">
        <f>'[8]Primary energy demand REF'!D25</f>
        <v>17.244</v>
      </c>
      <c r="O137" s="7">
        <f>'[8]Primary energy demand REF'!E25</f>
        <v>90.124241363999289</v>
      </c>
      <c r="P137" s="7">
        <f>'[8]Primary energy demand REF'!F25</f>
        <v>18.368636364000359</v>
      </c>
      <c r="Q137" s="7">
        <f>'[8]Primary energy demand REF'!G25</f>
        <v>18.71551616400227</v>
      </c>
      <c r="R137" s="7">
        <f>'[8]Primary energy demand REF'!H25</f>
        <v>19.062395963998455</v>
      </c>
      <c r="S137" s="7">
        <f>'[8]Primary energy demand REF'!I25</f>
        <v>19.457315964001623</v>
      </c>
      <c r="T137" s="7">
        <f>'[8]Primary energy demand REF'!J25</f>
        <v>19.852235964001547</v>
      </c>
      <c r="U137" s="7">
        <f>'[8]Primary energy demand REF'!K25</f>
        <v>19.852235964001551</v>
      </c>
      <c r="V137" s="6">
        <f>'[8]Primary energy demand REF'!L25</f>
        <v>19.852235964001551</v>
      </c>
    </row>
    <row r="138" spans="2:22" x14ac:dyDescent="0.2">
      <c r="B138" s="8" t="str">
        <f>'[8]Heat supply REF'!C38</f>
        <v xml:space="preserve">  - Hydrogen</v>
      </c>
      <c r="C138" s="7">
        <f>'[8]Heat supply REF'!D38</f>
        <v>1.4400000000000003E-15</v>
      </c>
      <c r="D138" s="7">
        <f>'[8]Heat supply REF'!E38</f>
        <v>1.4400000000000003E-15</v>
      </c>
      <c r="E138" s="7">
        <f>'[8]Heat supply REF'!F38</f>
        <v>1.4400000000000003E-15</v>
      </c>
      <c r="F138" s="7">
        <f>'[8]Heat supply REF'!G38</f>
        <v>1.4400000000000003E-15</v>
      </c>
      <c r="G138" s="7">
        <f>'[8]Heat supply REF'!H38</f>
        <v>1.4400000000000003E-15</v>
      </c>
      <c r="H138" s="7">
        <f>'[8]Heat supply REF'!I38</f>
        <v>1.4400000000000003E-15</v>
      </c>
      <c r="I138" s="7">
        <f>'[8]Heat supply REF'!J38</f>
        <v>1.4400000000000003E-15</v>
      </c>
      <c r="J138" s="7">
        <f>'[8]Heat supply REF'!K38</f>
        <v>1.4400000000000003E-15</v>
      </c>
      <c r="K138" s="6">
        <f>'[8]Heat supply REF'!L38</f>
        <v>1.4400000000000003E-15</v>
      </c>
      <c r="M138" s="8" t="str">
        <f>'[8]Primary energy demand REF'!C26</f>
        <v xml:space="preserve">  - net RES electricity import</v>
      </c>
      <c r="N138" s="7">
        <f>'[8]Primary energy demand REF'!D26</f>
        <v>2.6932412606877429</v>
      </c>
      <c r="O138" s="7">
        <f>'[8]Primary energy demand REF'!E26</f>
        <v>14.425100713385362</v>
      </c>
      <c r="P138" s="7">
        <f>'[8]Primary energy demand REF'!F26</f>
        <v>3.0240656047052314</v>
      </c>
      <c r="Q138" s="7">
        <f>'[8]Primary energy demand REF'!G26</f>
        <v>2.9594843371304438</v>
      </c>
      <c r="R138" s="7">
        <f>'[8]Primary energy demand REF'!H26</f>
        <v>2.9382550519390853</v>
      </c>
      <c r="S138" s="7">
        <f>'[8]Primary energy demand REF'!I26</f>
        <v>2.856579821675485</v>
      </c>
      <c r="T138" s="7">
        <f>'[8]Primary energy demand REF'!J26</f>
        <v>2.8134074619186431</v>
      </c>
      <c r="U138" s="7">
        <f>'[8]Primary energy demand REF'!K26</f>
        <v>2.7879962437524504</v>
      </c>
      <c r="V138" s="6">
        <f>'[8]Primary energy demand REF'!L26</f>
        <v>2.7602506882557476</v>
      </c>
    </row>
    <row r="139" spans="2:22" x14ac:dyDescent="0.2">
      <c r="B139" s="8"/>
      <c r="C139" s="7"/>
      <c r="D139" s="7"/>
      <c r="E139" s="7"/>
      <c r="F139" s="7"/>
      <c r="G139" s="7"/>
      <c r="H139" s="7"/>
      <c r="I139" s="7"/>
      <c r="J139" s="7"/>
      <c r="K139" s="6"/>
      <c r="M139" s="8"/>
      <c r="N139" s="7"/>
      <c r="O139" s="7"/>
      <c r="P139" s="7"/>
      <c r="Q139" s="7"/>
      <c r="R139" s="7"/>
      <c r="S139" s="7"/>
      <c r="T139" s="7"/>
      <c r="U139" s="7"/>
      <c r="V139" s="6"/>
    </row>
    <row r="140" spans="2:22" x14ac:dyDescent="0.2">
      <c r="B140" s="8" t="str">
        <f>'[8]Heat supply REF'!C40</f>
        <v>RES share (including RES electricity)</v>
      </c>
      <c r="C140" s="12">
        <f>'[8]Heat supply REF'!D40</f>
        <v>0.50404603865071962</v>
      </c>
      <c r="D140" s="12">
        <f>'[8]Heat supply REF'!E40</f>
        <v>0.47656962613631348</v>
      </c>
      <c r="E140" s="12">
        <f>'[8]Heat supply REF'!F40</f>
        <v>0.43979937355680998</v>
      </c>
      <c r="F140" s="12">
        <f>'[8]Heat supply REF'!G40</f>
        <v>0.40144106649950934</v>
      </c>
      <c r="G140" s="12">
        <f>'[8]Heat supply REF'!H40</f>
        <v>0.37060908699152151</v>
      </c>
      <c r="H140" s="12">
        <f>'[8]Heat supply REF'!I40</f>
        <v>0.34174714631842845</v>
      </c>
      <c r="I140" s="12">
        <f>'[8]Heat supply REF'!J40</f>
        <v>0.31684553539933902</v>
      </c>
      <c r="J140" s="12">
        <f>'[8]Heat supply REF'!K40</f>
        <v>0.29410455901314109</v>
      </c>
      <c r="K140" s="11">
        <f>'[8]Heat supply REF'!L40</f>
        <v>0.27351510016181929</v>
      </c>
      <c r="M140" s="8" t="str">
        <f>'[8]Primary energy demand REF'!C30</f>
        <v>Total incl. net elec. &amp; synfuel import</v>
      </c>
      <c r="N140" s="7">
        <f>'[8]Primary energy demand REF'!D30</f>
        <v>32958.381076067235</v>
      </c>
      <c r="O140" s="7">
        <f>'[8]Primary energy demand REF'!E30</f>
        <v>36915.895899466799</v>
      </c>
      <c r="P140" s="7">
        <f>'[8]Primary energy demand REF'!F30</f>
        <v>43254.253193234465</v>
      </c>
      <c r="Q140" s="7">
        <f>'[8]Primary energy demand REF'!G30</f>
        <v>52383.622240228266</v>
      </c>
      <c r="R140" s="7">
        <f>'[8]Primary energy demand REF'!H30</f>
        <v>61513.82056019087</v>
      </c>
      <c r="S140" s="7">
        <f>'[8]Primary energy demand REF'!I30</f>
        <v>71491.486444631053</v>
      </c>
      <c r="T140" s="7">
        <f>'[8]Primary energy demand REF'!J30</f>
        <v>81470.520684413888</v>
      </c>
      <c r="U140" s="7">
        <f>'[8]Primary energy demand REF'!K30</f>
        <v>90393.208359750453</v>
      </c>
      <c r="V140" s="6">
        <f>'[8]Primary energy demand REF'!L30</f>
        <v>99304.701566329633</v>
      </c>
    </row>
    <row r="141" spans="2:22" ht="13.5" thickBot="1" x14ac:dyDescent="0.25">
      <c r="B141" s="5" t="str">
        <f>'[8]Heat supply REF'!C41</f>
        <v>electricity consumption heat pumps (TWh/a)</v>
      </c>
      <c r="C141" s="10">
        <f>'[8]Heat supply REF'!D41</f>
        <v>0</v>
      </c>
      <c r="D141" s="10">
        <f>'[8]Heat supply REF'!E41</f>
        <v>0</v>
      </c>
      <c r="E141" s="10">
        <f>'[8]Heat supply REF'!F41</f>
        <v>2.413360362960092E-2</v>
      </c>
      <c r="F141" s="10">
        <f>'[8]Heat supply REF'!G41</f>
        <v>4.608507304465638E-2</v>
      </c>
      <c r="G141" s="10">
        <f>'[8]Heat supply REF'!H41</f>
        <v>6.6137566137288759E-2</v>
      </c>
      <c r="H141" s="10">
        <f>'[8]Heat supply REF'!I41</f>
        <v>8.430281571365815E-2</v>
      </c>
      <c r="I141" s="10">
        <f>'[8]Heat supply REF'!J41</f>
        <v>0.10093669250594324</v>
      </c>
      <c r="J141" s="10">
        <f>'[8]Heat supply REF'!K41</f>
        <v>0.11590171534471107</v>
      </c>
      <c r="K141" s="9">
        <f>'[8]Heat supply REF'!L41</f>
        <v>0.12962962962872773</v>
      </c>
      <c r="M141" s="8" t="str">
        <f>'[8]Primary energy demand REF'!C31</f>
        <v xml:space="preserve">  - of which non-energy use</v>
      </c>
      <c r="N141" s="7">
        <f>'[8]Primary energy demand REF'!D31</f>
        <v>1491.8510000000001</v>
      </c>
      <c r="O141" s="7">
        <f>'[8]Primary energy demand REF'!E31</f>
        <v>1721.7042924303328</v>
      </c>
      <c r="P141" s="7">
        <f>'[8]Primary energy demand REF'!F31</f>
        <v>2104.7931131475411</v>
      </c>
      <c r="Q141" s="7">
        <f>'[8]Primary energy demand REF'!G31</f>
        <v>2423.127284043112</v>
      </c>
      <c r="R141" s="7">
        <f>'[8]Primary energy demand REF'!H31</f>
        <v>2741.4614549386743</v>
      </c>
      <c r="S141" s="7">
        <f>'[8]Primary energy demand REF'!I31</f>
        <v>2973.03912722921</v>
      </c>
      <c r="T141" s="7">
        <f>'[8]Primary energy demand REF'!J31</f>
        <v>3204.6167995197402</v>
      </c>
      <c r="U141" s="7">
        <f>'[8]Primary energy demand REF'!K31</f>
        <v>3436.1944718102704</v>
      </c>
      <c r="V141" s="6">
        <f>'[8]Primary energy demand REF'!L31</f>
        <v>3667.7721441007998</v>
      </c>
    </row>
    <row r="142" spans="2:22" x14ac:dyDescent="0.2">
      <c r="M142" s="8"/>
      <c r="N142" s="7"/>
      <c r="O142" s="7"/>
      <c r="P142" s="7"/>
      <c r="Q142" s="7"/>
      <c r="R142" s="7"/>
      <c r="S142" s="7"/>
      <c r="T142" s="7"/>
      <c r="U142" s="7"/>
      <c r="V142" s="6"/>
    </row>
    <row r="143" spans="2:22" x14ac:dyDescent="0.2">
      <c r="M143" s="8" t="str">
        <f>'[8]Primary energy demand REF'!C33</f>
        <v>Total RES incl. electr. &amp; synfuel import</v>
      </c>
      <c r="N143" s="7">
        <f>'[8]Primary energy demand REF'!D33</f>
        <v>8314.974485053157</v>
      </c>
      <c r="O143" s="7">
        <f>'[8]Primary energy demand REF'!E33</f>
        <v>8748.7017653205075</v>
      </c>
      <c r="P143" s="7">
        <f>'[8]Primary energy demand REF'!F33</f>
        <v>9422.8342545175128</v>
      </c>
      <c r="Q143" s="7">
        <f>'[8]Primary energy demand REF'!G33</f>
        <v>9939.0181140920868</v>
      </c>
      <c r="R143" s="7">
        <f>'[8]Primary energy demand REF'!H33</f>
        <v>10454.955504293301</v>
      </c>
      <c r="S143" s="7">
        <f>'[8]Primary energy demand REF'!I33</f>
        <v>10785.720654637636</v>
      </c>
      <c r="T143" s="7">
        <f>'[8]Primary energy demand REF'!J33</f>
        <v>11117.140891596546</v>
      </c>
      <c r="U143" s="7">
        <f>'[8]Primary energy demand REF'!K33</f>
        <v>11464.714141393437</v>
      </c>
      <c r="V143" s="6">
        <f>'[8]Primary energy demand REF'!L33</f>
        <v>11892.465660277043</v>
      </c>
    </row>
    <row r="144" spans="2:22" ht="13.5" thickBot="1" x14ac:dyDescent="0.25">
      <c r="M144" s="5" t="str">
        <f>'[8]Primary energy demand REF'!C34</f>
        <v>RES share</v>
      </c>
      <c r="N144" s="4">
        <f>'[8]Primary energy demand REF'!D34</f>
        <v>0.25228710311536162</v>
      </c>
      <c r="O144" s="4">
        <f>'[8]Primary energy demand REF'!E34</f>
        <v>0.23699009741347957</v>
      </c>
      <c r="P144" s="4">
        <f>'[8]Primary energy demand REF'!F34</f>
        <v>0.21784757703298802</v>
      </c>
      <c r="Q144" s="4">
        <f>'[8]Primary energy demand REF'!G34</f>
        <v>0.18973522045711777</v>
      </c>
      <c r="R144" s="4">
        <f>'[8]Primary energy demand REF'!H34</f>
        <v>0.16996108206387855</v>
      </c>
      <c r="S144" s="4">
        <f>'[8]Primary energy demand REF'!I34</f>
        <v>0.15086720378923713</v>
      </c>
      <c r="T144" s="4">
        <f>'[8]Primary energy demand REF'!J34</f>
        <v>0.13645599412160581</v>
      </c>
      <c r="U144" s="4">
        <f>'[8]Primary energy demand REF'!K34</f>
        <v>0.12683158778661463</v>
      </c>
      <c r="V144" s="3">
        <f>'[8]Primary energy demand REF'!L34</f>
        <v>0.11975732742455888</v>
      </c>
    </row>
  </sheetData>
  <pageMargins left="0.70866141732283472" right="0.70866141732283472" top="0.78740157480314965" bottom="0.78740157480314965" header="0.31496062992125984" footer="0.31496062992125984"/>
  <pageSetup paperSize="9" scale="38"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66">
    <tabColor theme="6" tint="0.59999389629810485"/>
    <pageSetUpPr fitToPage="1"/>
  </sheetPr>
  <dimension ref="A1:W144"/>
  <sheetViews>
    <sheetView view="pageBreakPreview" zoomScaleNormal="10" zoomScaleSheetLayoutView="100" workbookViewId="0"/>
  </sheetViews>
  <sheetFormatPr baseColWidth="10" defaultRowHeight="12.75" x14ac:dyDescent="0.2"/>
  <cols>
    <col min="1" max="1" width="5.42578125" style="43" customWidth="1"/>
    <col min="2" max="2" width="35.5703125" style="43" customWidth="1"/>
    <col min="3" max="5" width="11.42578125" style="44"/>
    <col min="6" max="6" width="0" style="44" hidden="1" customWidth="1"/>
    <col min="7" max="7" width="11.42578125" style="44"/>
    <col min="8" max="8" width="0" style="44" hidden="1" customWidth="1"/>
    <col min="9" max="9" width="11.42578125" style="44"/>
    <col min="10" max="10" width="0" style="44" hidden="1" customWidth="1"/>
    <col min="11" max="11" width="11.42578125" style="44"/>
    <col min="12" max="12" width="3.5703125" style="43" customWidth="1"/>
    <col min="13" max="13" width="29.5703125" style="43" customWidth="1"/>
    <col min="14" max="16" width="11.42578125" style="43"/>
    <col min="17" max="17" width="0" style="43" hidden="1" customWidth="1"/>
    <col min="18" max="18" width="11.42578125" style="43"/>
    <col min="19" max="19" width="0" style="43" hidden="1" customWidth="1"/>
    <col min="20" max="20" width="11.42578125" style="43"/>
    <col min="21" max="21" width="0" style="43" hidden="1" customWidth="1"/>
    <col min="22" max="16384" width="11.42578125" style="43"/>
  </cols>
  <sheetData>
    <row r="1" spans="1:23" ht="13.5" thickBot="1" x14ac:dyDescent="0.25"/>
    <row r="2" spans="1:23" x14ac:dyDescent="0.2">
      <c r="B2" s="58" t="str">
        <f>'[8]Electricity generation ER'!D4</f>
        <v>Electricity generation in TWh/a</v>
      </c>
      <c r="C2" s="56" t="str">
        <f>'[8]Electricity generation ER'!D5</f>
        <v>Scenario:</v>
      </c>
      <c r="D2" s="57" t="str">
        <f>'[8]Electricity generation ER'!E5</f>
        <v>India Energy [R]Evolution (2015)</v>
      </c>
      <c r="E2" s="56"/>
      <c r="F2" s="56"/>
      <c r="G2" s="56"/>
      <c r="H2" s="56"/>
      <c r="I2" s="56"/>
      <c r="J2" s="56"/>
      <c r="K2" s="55"/>
      <c r="M2" s="38" t="str">
        <f>'[8]Installed capacity ER'!D4</f>
        <v>Installed capacity in GW</v>
      </c>
      <c r="N2" s="37" t="str">
        <f>'[8]Installed capacity ER'!D5</f>
        <v>Scenario:</v>
      </c>
      <c r="O2" s="37" t="str">
        <f>'[8]Installed capacity ER'!E5</f>
        <v>India Energy [R]Evolution (2015)</v>
      </c>
      <c r="P2" s="37"/>
      <c r="Q2" s="37"/>
      <c r="R2" s="37"/>
      <c r="S2" s="37"/>
      <c r="T2" s="37"/>
      <c r="U2" s="37"/>
      <c r="V2" s="36"/>
    </row>
    <row r="3" spans="1:23" x14ac:dyDescent="0.2">
      <c r="B3" s="49"/>
      <c r="C3" s="54">
        <f>'[8]Electricity generation ER'!D8</f>
        <v>2012</v>
      </c>
      <c r="D3" s="54">
        <f>'[8]Electricity generation ER'!E8</f>
        <v>2015</v>
      </c>
      <c r="E3" s="54">
        <f>'[8]Electricity generation ER'!F8</f>
        <v>2020</v>
      </c>
      <c r="F3" s="54">
        <f>'[8]Electricity generation ER'!G8</f>
        <v>2025</v>
      </c>
      <c r="G3" s="54">
        <f>'[8]Electricity generation ER'!H8</f>
        <v>2030</v>
      </c>
      <c r="H3" s="54">
        <f>'[8]Electricity generation ER'!I8</f>
        <v>2035</v>
      </c>
      <c r="I3" s="54">
        <f>'[8]Electricity generation ER'!J8</f>
        <v>2040</v>
      </c>
      <c r="J3" s="54">
        <f>'[8]Electricity generation ER'!K8</f>
        <v>2045</v>
      </c>
      <c r="K3" s="53">
        <f>'[8]Electricity generation ER'!L8</f>
        <v>2050</v>
      </c>
      <c r="M3" s="28"/>
      <c r="N3" s="33">
        <f>'[8]Installed capacity ER'!D8</f>
        <v>2012</v>
      </c>
      <c r="O3" s="33">
        <f>'[8]Installed capacity ER'!E8</f>
        <v>2015</v>
      </c>
      <c r="P3" s="33">
        <f>'[8]Installed capacity ER'!F8</f>
        <v>2020</v>
      </c>
      <c r="Q3" s="33">
        <f>'[8]Installed capacity ER'!G8</f>
        <v>2025</v>
      </c>
      <c r="R3" s="33">
        <f>'[8]Installed capacity ER'!H8</f>
        <v>2030</v>
      </c>
      <c r="S3" s="33">
        <f>'[8]Installed capacity ER'!I8</f>
        <v>2035</v>
      </c>
      <c r="T3" s="33">
        <f>'[8]Installed capacity ER'!J8</f>
        <v>2040</v>
      </c>
      <c r="U3" s="33">
        <f>'[8]Installed capacity ER'!K8</f>
        <v>2045</v>
      </c>
      <c r="V3" s="32">
        <f>'[8]Installed capacity ER'!L8</f>
        <v>2050</v>
      </c>
    </row>
    <row r="4" spans="1:23" x14ac:dyDescent="0.2">
      <c r="B4" s="28"/>
      <c r="C4" s="51"/>
      <c r="D4" s="51"/>
      <c r="E4" s="51"/>
      <c r="F4" s="51"/>
      <c r="G4" s="51"/>
      <c r="H4" s="51"/>
      <c r="I4" s="51"/>
      <c r="J4" s="51"/>
      <c r="K4" s="50"/>
      <c r="M4" s="28"/>
      <c r="N4" s="27"/>
      <c r="O4" s="27"/>
      <c r="P4" s="27"/>
      <c r="Q4" s="27"/>
      <c r="R4" s="27"/>
      <c r="S4" s="27"/>
      <c r="T4" s="27"/>
      <c r="U4" s="27"/>
      <c r="V4" s="26"/>
    </row>
    <row r="5" spans="1:23" x14ac:dyDescent="0.2">
      <c r="A5" s="52"/>
      <c r="B5" s="28" t="str">
        <f>'[8]Electricity generation ER'!C10</f>
        <v>Power plants</v>
      </c>
      <c r="C5" s="51">
        <f>'[8]Electricity generation ER'!D10</f>
        <v>1127.7769460369775</v>
      </c>
      <c r="D5" s="51">
        <f>'[8]Electricity generation ER'!E10</f>
        <v>1359.1512249796822</v>
      </c>
      <c r="E5" s="51">
        <f>'[8]Electricity generation ER'!F10</f>
        <v>1711.2784723499112</v>
      </c>
      <c r="F5" s="51">
        <f>'[8]Electricity generation ER'!G10</f>
        <v>2229.7215434282439</v>
      </c>
      <c r="G5" s="51">
        <f>'[8]Electricity generation ER'!H10</f>
        <v>2836.3874012833376</v>
      </c>
      <c r="H5" s="51">
        <f>'[8]Electricity generation ER'!I10</f>
        <v>3532.4590441103987</v>
      </c>
      <c r="I5" s="51">
        <f>'[8]Electricity generation ER'!J10</f>
        <v>4277.3691516947756</v>
      </c>
      <c r="J5" s="51">
        <f>'[8]Electricity generation ER'!K10</f>
        <v>5068.1303350776607</v>
      </c>
      <c r="K5" s="50">
        <f>'[8]Electricity generation ER'!L10</f>
        <v>5630.4649167219231</v>
      </c>
      <c r="L5" s="52"/>
      <c r="M5" s="28" t="str">
        <f>'[8]Installed capacity ER'!C40</f>
        <v>Total generation</v>
      </c>
      <c r="N5" s="27">
        <f>'[8]Installed capacity ER'!D40</f>
        <v>234.95301297287443</v>
      </c>
      <c r="O5" s="27">
        <f>'[8]Installed capacity ER'!E40</f>
        <v>305.67979905078334</v>
      </c>
      <c r="P5" s="27">
        <f>'[8]Installed capacity ER'!F40</f>
        <v>451.47900422033626</v>
      </c>
      <c r="Q5" s="27">
        <f>'[8]Installed capacity ER'!G40</f>
        <v>692.03836105241498</v>
      </c>
      <c r="R5" s="27">
        <f>'[8]Installed capacity ER'!H40</f>
        <v>1064.3643937183147</v>
      </c>
      <c r="S5" s="27">
        <f>'[8]Installed capacity ER'!I40</f>
        <v>1440.7856694490608</v>
      </c>
      <c r="T5" s="27">
        <f>'[8]Installed capacity ER'!J40</f>
        <v>1815.0442264679527</v>
      </c>
      <c r="U5" s="27">
        <f>'[8]Installed capacity ER'!K40</f>
        <v>2177.2010779362126</v>
      </c>
      <c r="V5" s="26">
        <f>'[8]Installed capacity ER'!L40</f>
        <v>2447.4784000400418</v>
      </c>
      <c r="W5" s="52"/>
    </row>
    <row r="6" spans="1:23" s="52" customFormat="1" x14ac:dyDescent="0.2">
      <c r="A6" s="43"/>
      <c r="B6" s="28" t="str">
        <f>'[8]Electricity generation ER'!C11</f>
        <v xml:space="preserve">  - Hard coal (&amp; non-renewable waste)</v>
      </c>
      <c r="C6" s="51">
        <f>'[8]Electricity generation ER'!D11</f>
        <v>642.33194603697768</v>
      </c>
      <c r="D6" s="51">
        <f>'[8]Electricity generation ER'!E11</f>
        <v>771.41874997968227</v>
      </c>
      <c r="E6" s="51">
        <f>'[8]Electricity generation ER'!F11</f>
        <v>890.41058062407672</v>
      </c>
      <c r="F6" s="51">
        <f>'[8]Electricity generation ER'!G11</f>
        <v>853.74149484942893</v>
      </c>
      <c r="G6" s="51">
        <f>'[8]Electricity generation ER'!H11</f>
        <v>726.60913535484087</v>
      </c>
      <c r="H6" s="51">
        <f>'[8]Electricity generation ER'!I11</f>
        <v>565.99546392967966</v>
      </c>
      <c r="I6" s="51">
        <f>'[8]Electricity generation ER'!J11</f>
        <v>396.40846495855868</v>
      </c>
      <c r="J6" s="51">
        <f>'[8]Electricity generation ER'!K11</f>
        <v>290.7553751192662</v>
      </c>
      <c r="K6" s="50">
        <f>'[8]Electricity generation ER'!L11</f>
        <v>122.67281882692504</v>
      </c>
      <c r="L6" s="43"/>
      <c r="M6" s="28" t="str">
        <f>'[8]Installed capacity ER'!C41</f>
        <v xml:space="preserve">  - Fossil</v>
      </c>
      <c r="N6" s="27">
        <f>'[8]Installed capacity ER'!D41</f>
        <v>162.39174338245897</v>
      </c>
      <c r="O6" s="27">
        <f>'[8]Installed capacity ER'!E41</f>
        <v>214.60643750221638</v>
      </c>
      <c r="P6" s="27">
        <f>'[8]Installed capacity ER'!F41</f>
        <v>267.68196857085451</v>
      </c>
      <c r="Q6" s="27">
        <f>'[8]Installed capacity ER'!G41</f>
        <v>279.8847466622662</v>
      </c>
      <c r="R6" s="27">
        <f>'[8]Installed capacity ER'!H41</f>
        <v>283.39310546761959</v>
      </c>
      <c r="S6" s="27">
        <f>'[8]Installed capacity ER'!I41</f>
        <v>277.72137752868429</v>
      </c>
      <c r="T6" s="27">
        <f>'[8]Installed capacity ER'!J41</f>
        <v>255.72403553865175</v>
      </c>
      <c r="U6" s="27">
        <f>'[8]Installed capacity ER'!K41</f>
        <v>229.71437521056856</v>
      </c>
      <c r="V6" s="26">
        <f>'[8]Installed capacity ER'!L41</f>
        <v>192.53238656832463</v>
      </c>
      <c r="W6" s="43"/>
    </row>
    <row r="7" spans="1:23" x14ac:dyDescent="0.2">
      <c r="B7" s="28" t="str">
        <f>'[8]Electricity generation ER'!C12</f>
        <v xml:space="preserve">  - Lignite</v>
      </c>
      <c r="C7" s="51">
        <f>'[8]Electricity generation ER'!D12</f>
        <v>158.35</v>
      </c>
      <c r="D7" s="51">
        <f>'[8]Electricity generation ER'!E12</f>
        <v>190.02</v>
      </c>
      <c r="E7" s="51">
        <f>'[8]Electricity generation ER'!F12</f>
        <v>213.02</v>
      </c>
      <c r="F7" s="51">
        <f>'[8]Electricity generation ER'!G12</f>
        <v>212.62880000000001</v>
      </c>
      <c r="G7" s="51">
        <f>'[8]Electricity generation ER'!H12</f>
        <v>190.35455999999999</v>
      </c>
      <c r="H7" s="51">
        <f>'[8]Electricity generation ER'!I12</f>
        <v>140</v>
      </c>
      <c r="I7" s="51">
        <f>'[8]Electricity generation ER'!J12</f>
        <v>90</v>
      </c>
      <c r="J7" s="51">
        <f>'[8]Electricity generation ER'!K12</f>
        <v>30</v>
      </c>
      <c r="K7" s="50">
        <f>'[8]Electricity generation ER'!L12</f>
        <v>4.8500000000000002E-6</v>
      </c>
      <c r="M7" s="28" t="str">
        <f>'[8]Installed capacity ER'!C42</f>
        <v xml:space="preserve">    - Hard coal (&amp; non-renewable waste)</v>
      </c>
      <c r="N7" s="27">
        <f>'[8]Installed capacity ER'!D42</f>
        <v>105.72115829121286</v>
      </c>
      <c r="O7" s="27">
        <f>'[8]Installed capacity ER'!E42</f>
        <v>140.41558155814147</v>
      </c>
      <c r="P7" s="27">
        <f>'[8]Installed capacity ER'!F42</f>
        <v>172.74613140112834</v>
      </c>
      <c r="Q7" s="27">
        <f>'[8]Installed capacity ER'!G42</f>
        <v>161.08330051002659</v>
      </c>
      <c r="R7" s="27">
        <f>'[8]Installed capacity ER'!H42</f>
        <v>151.37690269838913</v>
      </c>
      <c r="S7" s="27">
        <f>'[8]Installed capacity ER'!I42</f>
        <v>141.49886516618</v>
      </c>
      <c r="T7" s="27">
        <f>'[8]Installed capacity ER'!J42</f>
        <v>120.12377593235756</v>
      </c>
      <c r="U7" s="27">
        <f>'[8]Installed capacity ER'!K42</f>
        <v>100.26047238499471</v>
      </c>
      <c r="V7" s="26">
        <f>'[8]Installed capacity ER'!L42</f>
        <v>61.336407217302153</v>
      </c>
    </row>
    <row r="8" spans="1:23" x14ac:dyDescent="0.2">
      <c r="B8" s="28" t="str">
        <f>'[8]Electricity generation ER'!C13</f>
        <v xml:space="preserve">  - Gas</v>
      </c>
      <c r="C8" s="51">
        <f>'[8]Electricity generation ER'!D13</f>
        <v>95.367000000000004</v>
      </c>
      <c r="D8" s="51">
        <f>'[8]Electricity generation ER'!E13</f>
        <v>113.01537500000001</v>
      </c>
      <c r="E8" s="51">
        <f>'[8]Electricity generation ER'!F13</f>
        <v>155.12700000000001</v>
      </c>
      <c r="F8" s="51">
        <f>'[8]Electricity generation ER'!G13</f>
        <v>286.67349999999999</v>
      </c>
      <c r="G8" s="51">
        <f>'[8]Electricity generation ER'!H13</f>
        <v>283.166</v>
      </c>
      <c r="H8" s="51">
        <f>'[8]Electricity generation ER'!I13</f>
        <v>279.20049999999998</v>
      </c>
      <c r="I8" s="51">
        <f>'[8]Electricity generation ER'!J13</f>
        <v>259.32499999999999</v>
      </c>
      <c r="J8" s="51">
        <f>'[8]Electricity generation ER'!K13</f>
        <v>200.35</v>
      </c>
      <c r="K8" s="50">
        <f>'[8]Electricity generation ER'!L13</f>
        <v>181.77</v>
      </c>
      <c r="M8" s="28" t="str">
        <f>'[8]Installed capacity ER'!C43</f>
        <v xml:space="preserve">    - Lignite</v>
      </c>
      <c r="N8" s="27">
        <f>'[8]Installed capacity ER'!D43</f>
        <v>26.062763214439176</v>
      </c>
      <c r="O8" s="27">
        <f>'[8]Installed capacity ER'!E43</f>
        <v>34.587918439987718</v>
      </c>
      <c r="P8" s="27">
        <f>'[8]Installed capacity ER'!F43</f>
        <v>39.448148186949432</v>
      </c>
      <c r="Q8" s="27">
        <f>'[8]Installed capacity ER'!G43</f>
        <v>39.37570383597707</v>
      </c>
      <c r="R8" s="27">
        <f>'[8]Installed capacity ER'!H43</f>
        <v>35.250844685288136</v>
      </c>
      <c r="S8" s="27">
        <f>'[8]Installed capacity ER'!I43</f>
        <v>29.681451588511461</v>
      </c>
      <c r="T8" s="27">
        <f>'[8]Installed capacity ER'!J43</f>
        <v>19.243648856931546</v>
      </c>
      <c r="U8" s="27">
        <f>'[8]Installed capacity ER'!K43</f>
        <v>6.2802666893175347</v>
      </c>
      <c r="V8" s="26">
        <f>'[8]Installed capacity ER'!L43</f>
        <v>2.0394352973443493E-6</v>
      </c>
    </row>
    <row r="9" spans="1:23" x14ac:dyDescent="0.2">
      <c r="B9" s="28" t="str">
        <f>'[8]Electricity generation ER'!C14</f>
        <v>of which from H2</v>
      </c>
      <c r="C9" s="51">
        <f>'[8]Electricity generation ER'!D14</f>
        <v>0</v>
      </c>
      <c r="D9" s="51">
        <f>'[8]Electricity generation ER'!E14</f>
        <v>0</v>
      </c>
      <c r="E9" s="51">
        <f>'[8]Electricity generation ER'!F14</f>
        <v>0</v>
      </c>
      <c r="F9" s="51">
        <f>'[8]Electricity generation ER'!G14</f>
        <v>0</v>
      </c>
      <c r="G9" s="51">
        <f>'[8]Electricity generation ER'!H14</f>
        <v>0</v>
      </c>
      <c r="H9" s="51">
        <f>'[8]Electricity generation ER'!I14</f>
        <v>0</v>
      </c>
      <c r="I9" s="51">
        <f>'[8]Electricity generation ER'!J14</f>
        <v>0</v>
      </c>
      <c r="J9" s="51">
        <f>'[8]Electricity generation ER'!K14</f>
        <v>0</v>
      </c>
      <c r="K9" s="50">
        <f>'[8]Electricity generation ER'!L14</f>
        <v>0</v>
      </c>
      <c r="M9" s="28" t="str">
        <f>'[8]Installed capacity ER'!C44</f>
        <v xml:space="preserve">    - Gas (w/o H2)</v>
      </c>
      <c r="N9" s="27">
        <f>'[8]Installed capacity ER'!D44</f>
        <v>23.476766188184168</v>
      </c>
      <c r="O9" s="27">
        <f>'[8]Installed capacity ER'!E44</f>
        <v>31.522662503514479</v>
      </c>
      <c r="P9" s="27">
        <f>'[8]Installed capacity ER'!F44</f>
        <v>48.685070964445892</v>
      </c>
      <c r="Q9" s="27">
        <f>'[8]Installed capacity ER'!G44</f>
        <v>72.610599500195704</v>
      </c>
      <c r="R9" s="27">
        <f>'[8]Installed capacity ER'!H44</f>
        <v>94.006139755376878</v>
      </c>
      <c r="S9" s="27">
        <f>'[8]Installed capacity ER'!I44</f>
        <v>105.93473473480378</v>
      </c>
      <c r="T9" s="27">
        <f>'[8]Installed capacity ER'!J44</f>
        <v>116.35661056143144</v>
      </c>
      <c r="U9" s="27">
        <f>'[8]Installed capacity ER'!K44</f>
        <v>123.17363589960222</v>
      </c>
      <c r="V9" s="26">
        <f>'[8]Installed capacity ER'!L44</f>
        <v>131.1959735460027</v>
      </c>
    </row>
    <row r="10" spans="1:23" x14ac:dyDescent="0.2">
      <c r="B10" s="28" t="str">
        <f>'[8]Electricity generation ER'!C15</f>
        <v xml:space="preserve">  - Oil</v>
      </c>
      <c r="C10" s="51">
        <f>'[8]Electricity generation ER'!D15</f>
        <v>22.716000000000005</v>
      </c>
      <c r="D10" s="51">
        <f>'[8]Electricity generation ER'!E15</f>
        <v>22.574825000000001</v>
      </c>
      <c r="E10" s="51">
        <f>'[8]Electricity generation ER'!F15</f>
        <v>14.9991998</v>
      </c>
      <c r="F10" s="51">
        <f>'[8]Electricity generation ER'!G15</f>
        <v>13.724999399999998</v>
      </c>
      <c r="G10" s="51">
        <f>'[8]Electricity generation ER'!H15</f>
        <v>4.9999989500000002</v>
      </c>
      <c r="H10" s="51">
        <f>'[8]Electricity generation ER'!I15</f>
        <v>0.99999830000000001</v>
      </c>
      <c r="I10" s="51">
        <f>'[8]Electricity generation ER'!J15</f>
        <v>-2.7999999999999999E-6</v>
      </c>
      <c r="J10" s="51">
        <f>'[8]Electricity generation ER'!K15</f>
        <v>-3.8999999999999999E-6</v>
      </c>
      <c r="K10" s="50">
        <f>'[8]Electricity generation ER'!L15</f>
        <v>0</v>
      </c>
      <c r="M10" s="28" t="str">
        <f>'[8]Installed capacity ER'!C45</f>
        <v xml:space="preserve">    - Oil</v>
      </c>
      <c r="N10" s="27">
        <f>'[8]Installed capacity ER'!D45</f>
        <v>7.1310556886227552</v>
      </c>
      <c r="O10" s="27">
        <f>'[8]Installed capacity ER'!E45</f>
        <v>8.0802750005726924</v>
      </c>
      <c r="P10" s="27">
        <f>'[8]Installed capacity ER'!F45</f>
        <v>6.802618018330854</v>
      </c>
      <c r="Q10" s="27">
        <f>'[8]Installed capacity ER'!G45</f>
        <v>6.8151428160668246</v>
      </c>
      <c r="R10" s="27">
        <f>'[8]Installed capacity ER'!H45</f>
        <v>2.7592183285654572</v>
      </c>
      <c r="S10" s="27">
        <f>'[8]Installed capacity ER'!I45</f>
        <v>0.60632603918903505</v>
      </c>
      <c r="T10" s="27">
        <f>'[8]Installed capacity ER'!J45</f>
        <v>1.8793120262422922E-7</v>
      </c>
      <c r="U10" s="27">
        <f>'[8]Installed capacity ER'!K45</f>
        <v>2.366541070082885E-7</v>
      </c>
      <c r="V10" s="26">
        <f>'[8]Installed capacity ER'!L45</f>
        <v>3.7655844673965953E-6</v>
      </c>
    </row>
    <row r="11" spans="1:23" x14ac:dyDescent="0.2">
      <c r="B11" s="28" t="str">
        <f>'[8]Electricity generation ER'!C16</f>
        <v xml:space="preserve">  - Diesel</v>
      </c>
      <c r="C11" s="51">
        <f>'[8]Electricity generation ER'!D16</f>
        <v>0</v>
      </c>
      <c r="D11" s="51">
        <f>'[8]Electricity generation ER'!E16</f>
        <v>0</v>
      </c>
      <c r="E11" s="51">
        <f>'[8]Electricity generation ER'!F16</f>
        <v>0</v>
      </c>
      <c r="F11" s="51">
        <f>'[8]Electricity generation ER'!G16</f>
        <v>0</v>
      </c>
      <c r="G11" s="51">
        <f>'[8]Electricity generation ER'!H16</f>
        <v>0</v>
      </c>
      <c r="H11" s="51">
        <f>'[8]Electricity generation ER'!I16</f>
        <v>0</v>
      </c>
      <c r="I11" s="51">
        <f>'[8]Electricity generation ER'!J16</f>
        <v>0</v>
      </c>
      <c r="J11" s="51">
        <f>'[8]Electricity generation ER'!K16</f>
        <v>0</v>
      </c>
      <c r="K11" s="50">
        <f>'[8]Electricity generation ER'!L16</f>
        <v>0</v>
      </c>
      <c r="M11" s="28" t="str">
        <f>'[8]Installed capacity ER'!C46</f>
        <v xml:space="preserve">    - Diesel</v>
      </c>
      <c r="N11" s="27">
        <f>'[8]Installed capacity ER'!D46</f>
        <v>0</v>
      </c>
      <c r="O11" s="27">
        <f>'[8]Installed capacity ER'!E46</f>
        <v>0</v>
      </c>
      <c r="P11" s="27">
        <f>'[8]Installed capacity ER'!F46</f>
        <v>0</v>
      </c>
      <c r="Q11" s="27">
        <f>'[8]Installed capacity ER'!G46</f>
        <v>0</v>
      </c>
      <c r="R11" s="27">
        <f>'[8]Installed capacity ER'!H46</f>
        <v>0</v>
      </c>
      <c r="S11" s="27">
        <f>'[8]Installed capacity ER'!I46</f>
        <v>0</v>
      </c>
      <c r="T11" s="27">
        <f>'[8]Installed capacity ER'!J46</f>
        <v>0</v>
      </c>
      <c r="U11" s="27">
        <f>'[8]Installed capacity ER'!K46</f>
        <v>0</v>
      </c>
      <c r="V11" s="26">
        <f>'[8]Installed capacity ER'!L46</f>
        <v>0</v>
      </c>
    </row>
    <row r="12" spans="1:23" x14ac:dyDescent="0.2">
      <c r="B12" s="28" t="str">
        <f>'[8]Electricity generation ER'!C17</f>
        <v xml:space="preserve">  - Nuclear</v>
      </c>
      <c r="C12" s="51">
        <f>'[8]Electricity generation ER'!D17</f>
        <v>32.871000000000002</v>
      </c>
      <c r="D12" s="51">
        <f>'[8]Electricity generation ER'!E17</f>
        <v>44.579324999999997</v>
      </c>
      <c r="E12" s="51">
        <f>'[8]Electricity generation ER'!F17</f>
        <v>53</v>
      </c>
      <c r="F12" s="51">
        <f>'[8]Electricity generation ER'!G17</f>
        <v>47.8</v>
      </c>
      <c r="G12" s="51">
        <f>'[8]Electricity generation ER'!H17</f>
        <v>42.8</v>
      </c>
      <c r="H12" s="51">
        <f>'[8]Electricity generation ER'!I17</f>
        <v>33.299999999999997</v>
      </c>
      <c r="I12" s="51">
        <f>'[8]Electricity generation ER'!J17</f>
        <v>23.8</v>
      </c>
      <c r="J12" s="51">
        <f>'[8]Electricity generation ER'!K17</f>
        <v>11.9</v>
      </c>
      <c r="K12" s="50">
        <f>'[8]Electricity generation ER'!L17</f>
        <v>0</v>
      </c>
      <c r="M12" s="28" t="str">
        <f>'[8]Installed capacity ER'!C47</f>
        <v xml:space="preserve">  - Nuclear</v>
      </c>
      <c r="N12" s="27">
        <f>'[8]Installed capacity ER'!D47</f>
        <v>4.7800000000000029</v>
      </c>
      <c r="O12" s="27">
        <f>'[8]Installed capacity ER'!E47</f>
        <v>6.6099999999999968</v>
      </c>
      <c r="P12" s="27">
        <f>'[8]Installed capacity ER'!F47</f>
        <v>7.9880548950590651</v>
      </c>
      <c r="Q12" s="27">
        <f>'[8]Installed capacity ER'!G47</f>
        <v>6.987446863027154</v>
      </c>
      <c r="R12" s="27">
        <f>'[8]Installed capacity ER'!H47</f>
        <v>6.1637767574980602</v>
      </c>
      <c r="S12" s="27">
        <f>'[8]Installed capacity ER'!I47</f>
        <v>4.7831816482102489</v>
      </c>
      <c r="T12" s="27">
        <f>'[8]Installed capacity ER'!J47</f>
        <v>3.4127917220299708</v>
      </c>
      <c r="U12" s="27">
        <f>'[8]Installed capacity ER'!K47</f>
        <v>1.7063958610149854</v>
      </c>
      <c r="V12" s="26">
        <f>'[8]Installed capacity ER'!L47</f>
        <v>0</v>
      </c>
    </row>
    <row r="13" spans="1:23" x14ac:dyDescent="0.2">
      <c r="B13" s="28" t="str">
        <f>'[8]Electricity generation ER'!C18</f>
        <v xml:space="preserve">  - Biomass (&amp; renewable waste)</v>
      </c>
      <c r="C13" s="51">
        <f>'[8]Electricity generation ER'!D18</f>
        <v>19.936</v>
      </c>
      <c r="D13" s="51">
        <f>'[8]Electricity generation ER'!E18</f>
        <v>28.755700000000001</v>
      </c>
      <c r="E13" s="51">
        <f>'[8]Electricity generation ER'!F18</f>
        <v>54.948999999999991</v>
      </c>
      <c r="F13" s="51">
        <f>'[8]Electricity generation ER'!G18</f>
        <v>70.099999999999994</v>
      </c>
      <c r="G13" s="51">
        <f>'[8]Electricity generation ER'!H18</f>
        <v>70.150000000000006</v>
      </c>
      <c r="H13" s="51">
        <f>'[8]Electricity generation ER'!I18</f>
        <v>70</v>
      </c>
      <c r="I13" s="51">
        <f>'[8]Electricity generation ER'!J18</f>
        <v>68.5</v>
      </c>
      <c r="J13" s="51">
        <f>'[8]Electricity generation ER'!K18</f>
        <v>68</v>
      </c>
      <c r="K13" s="50">
        <f>'[8]Electricity generation ER'!L18</f>
        <v>67.5</v>
      </c>
      <c r="M13" s="28" t="str">
        <f>'[8]Installed capacity ER'!C48</f>
        <v xml:space="preserve">  - Hydrogen (fuel cells, gas power plants, gas CHP)</v>
      </c>
      <c r="N13" s="27">
        <f>'[8]Installed capacity ER'!D48</f>
        <v>5.3850296176628976E-17</v>
      </c>
      <c r="O13" s="27">
        <f>'[8]Installed capacity ER'!E48</f>
        <v>5.3850296176628976E-17</v>
      </c>
      <c r="P13" s="27">
        <f>'[8]Installed capacity ER'!F48</f>
        <v>5.4388799138395254E-8</v>
      </c>
      <c r="Q13" s="27">
        <f>'[8]Installed capacity ER'!G48</f>
        <v>1.6424340333871834E-7</v>
      </c>
      <c r="R13" s="27">
        <f>'[8]Installed capacity ER'!H48</f>
        <v>0.29079159935379645</v>
      </c>
      <c r="S13" s="27">
        <f>'[8]Installed capacity ER'!I48</f>
        <v>1.424107700592353</v>
      </c>
      <c r="T13" s="27">
        <f>'[8]Installed capacity ER'!J48</f>
        <v>4.7540417638963675</v>
      </c>
      <c r="U13" s="27">
        <f>'[8]Installed capacity ER'!K48</f>
        <v>8.8600446640691803</v>
      </c>
      <c r="V13" s="26">
        <f>'[8]Installed capacity ER'!L48</f>
        <v>14.464015331496087</v>
      </c>
    </row>
    <row r="14" spans="1:23" x14ac:dyDescent="0.2">
      <c r="B14" s="28" t="str">
        <f>'[8]Electricity generation ER'!C19</f>
        <v xml:space="preserve">  - Hydro</v>
      </c>
      <c r="C14" s="51">
        <f>'[8]Electricity generation ER'!D19</f>
        <v>125.82699999999998</v>
      </c>
      <c r="D14" s="51">
        <f>'[8]Electricity generation ER'!E19</f>
        <v>139.208125</v>
      </c>
      <c r="E14" s="51">
        <f>'[8]Electricity generation ER'!F19</f>
        <v>161.50999999999996</v>
      </c>
      <c r="F14" s="51">
        <f>'[8]Electricity generation ER'!G19</f>
        <v>196.24100000000004</v>
      </c>
      <c r="G14" s="51">
        <f>'[8]Electricity generation ER'!H19</f>
        <v>199</v>
      </c>
      <c r="H14" s="51">
        <f>'[8]Electricity generation ER'!I19</f>
        <v>202</v>
      </c>
      <c r="I14" s="51">
        <f>'[8]Electricity generation ER'!J19</f>
        <v>205</v>
      </c>
      <c r="J14" s="51">
        <f>'[8]Electricity generation ER'!K19</f>
        <v>208</v>
      </c>
      <c r="K14" s="50">
        <f>'[8]Electricity generation ER'!L19</f>
        <v>210.00000000000003</v>
      </c>
      <c r="M14" s="28" t="str">
        <f>'[8]Installed capacity ER'!C49</f>
        <v xml:space="preserve">  - Renewables</v>
      </c>
      <c r="N14" s="27">
        <f>'[8]Installed capacity ER'!D49</f>
        <v>67.781269590415477</v>
      </c>
      <c r="O14" s="27">
        <f>'[8]Installed capacity ER'!E49</f>
        <v>84.463361548567008</v>
      </c>
      <c r="P14" s="27">
        <f>'[8]Installed capacity ER'!F49</f>
        <v>175.80898070003391</v>
      </c>
      <c r="Q14" s="27">
        <f>'[8]Installed capacity ER'!G49</f>
        <v>405.16616736287818</v>
      </c>
      <c r="R14" s="27">
        <f>'[8]Installed capacity ER'!H49</f>
        <v>774.51671989384329</v>
      </c>
      <c r="S14" s="27">
        <f>'[8]Installed capacity ER'!I49</f>
        <v>1156.857002571574</v>
      </c>
      <c r="T14" s="27">
        <f>'[8]Installed capacity ER'!J49</f>
        <v>1551.1533574433745</v>
      </c>
      <c r="U14" s="27">
        <f>'[8]Installed capacity ER'!K49</f>
        <v>1936.92026220056</v>
      </c>
      <c r="V14" s="26">
        <f>'[8]Installed capacity ER'!L49</f>
        <v>2240.4819981402211</v>
      </c>
    </row>
    <row r="15" spans="1:23" x14ac:dyDescent="0.2">
      <c r="B15" s="28" t="str">
        <f>'[8]Electricity generation ER'!C20</f>
        <v xml:space="preserve">  - Wind</v>
      </c>
      <c r="C15" s="51">
        <f>'[8]Electricity generation ER'!D20</f>
        <v>28.279</v>
      </c>
      <c r="D15" s="51">
        <f>'[8]Electricity generation ER'!E20</f>
        <v>40.267000000000003</v>
      </c>
      <c r="E15" s="51">
        <f>'[8]Electricity generation ER'!F20</f>
        <v>78.188814998019595</v>
      </c>
      <c r="F15" s="51">
        <f>'[8]Electricity generation ER'!G20</f>
        <v>305.41022727989196</v>
      </c>
      <c r="G15" s="51">
        <f>'[8]Electricity generation ER'!H20</f>
        <v>653.01755651485098</v>
      </c>
      <c r="H15" s="51">
        <f>'[8]Electricity generation ER'!I20</f>
        <v>1034.3508898481841</v>
      </c>
      <c r="I15" s="51">
        <f>'[8]Electricity generation ER'!J20</f>
        <v>1450.85088984818</v>
      </c>
      <c r="J15" s="51">
        <f>'[8]Electricity generation ER'!K20</f>
        <v>1881.51755651485</v>
      </c>
      <c r="K15" s="50">
        <f>'[8]Electricity generation ER'!L20</f>
        <v>2230.0175565148502</v>
      </c>
      <c r="M15" s="28" t="str">
        <f>'[8]Installed capacity ER'!C50</f>
        <v xml:space="preserve">    - Hydro</v>
      </c>
      <c r="N15" s="27">
        <f>'[8]Installed capacity ER'!D50</f>
        <v>42.380299999999998</v>
      </c>
      <c r="O15" s="27">
        <f>'[8]Installed capacity ER'!E50</f>
        <v>46.695462499999941</v>
      </c>
      <c r="P15" s="27">
        <f>'[8]Installed capacity ER'!F50</f>
        <v>53.887400000000078</v>
      </c>
      <c r="Q15" s="27">
        <f>'[8]Installed capacity ER'!G50</f>
        <v>65.036149999999935</v>
      </c>
      <c r="R15" s="27">
        <f>'[8]Installed capacity ER'!H50</f>
        <v>65.639103874062712</v>
      </c>
      <c r="S15" s="27">
        <f>'[8]Installed capacity ER'!I50</f>
        <v>66.646583585451239</v>
      </c>
      <c r="T15" s="27">
        <f>'[8]Installed capacity ER'!J50</f>
        <v>67.650080094811443</v>
      </c>
      <c r="U15" s="27">
        <f>'[8]Installed capacity ER'!K50</f>
        <v>68.640081266930636</v>
      </c>
      <c r="V15" s="26">
        <f>'[8]Installed capacity ER'!L50</f>
        <v>69.300082048343441</v>
      </c>
    </row>
    <row r="16" spans="1:23" x14ac:dyDescent="0.2">
      <c r="B16" s="28" t="str">
        <f>'[8]Electricity generation ER'!C21</f>
        <v>of which wind offshore</v>
      </c>
      <c r="C16" s="51">
        <f>'[8]Electricity generation ER'!D21</f>
        <v>0</v>
      </c>
      <c r="D16" s="51">
        <f>'[8]Electricity generation ER'!E21</f>
        <v>0</v>
      </c>
      <c r="E16" s="51">
        <f>'[8]Electricity generation ER'!F21</f>
        <v>0.90499999999999992</v>
      </c>
      <c r="F16" s="51">
        <f>'[8]Electricity generation ER'!G21</f>
        <v>31.905000000000001</v>
      </c>
      <c r="G16" s="51">
        <f>'[8]Electricity generation ER'!H21</f>
        <v>110.655</v>
      </c>
      <c r="H16" s="51">
        <f>'[8]Electricity generation ER'!I21</f>
        <v>208.155</v>
      </c>
      <c r="I16" s="51">
        <f>'[8]Electricity generation ER'!J21</f>
        <v>291.90499999999997</v>
      </c>
      <c r="J16" s="51">
        <f>'[8]Electricity generation ER'!K21</f>
        <v>376.90499999999997</v>
      </c>
      <c r="K16" s="50">
        <f>'[8]Electricity generation ER'!L21</f>
        <v>430.40499999999997</v>
      </c>
      <c r="M16" s="28" t="str">
        <f>'[8]Installed capacity ER'!C51</f>
        <v xml:space="preserve">    - Wind</v>
      </c>
      <c r="N16" s="27">
        <f>'[8]Installed capacity ER'!D51</f>
        <v>18.420400000000047</v>
      </c>
      <c r="O16" s="27">
        <f>'[8]Installed capacity ER'!E51</f>
        <v>24.104912499999994</v>
      </c>
      <c r="P16" s="27">
        <f>'[8]Installed capacity ER'!F51</f>
        <v>43.371413033884821</v>
      </c>
      <c r="Q16" s="27">
        <f>'[8]Installed capacity ER'!G51</f>
        <v>157.47059846268328</v>
      </c>
      <c r="R16" s="27">
        <f>'[8]Installed capacity ER'!H51</f>
        <v>320.42138927912879</v>
      </c>
      <c r="S16" s="27">
        <f>'[8]Installed capacity ER'!I51</f>
        <v>487.73789222983794</v>
      </c>
      <c r="T16" s="27">
        <f>'[8]Installed capacity ER'!J51</f>
        <v>666.60876581961236</v>
      </c>
      <c r="U16" s="27">
        <f>'[8]Installed capacity ER'!K51</f>
        <v>827.33658153368208</v>
      </c>
      <c r="V16" s="26">
        <f>'[8]Installed capacity ER'!L51</f>
        <v>940.97856464960716</v>
      </c>
    </row>
    <row r="17" spans="2:22" x14ac:dyDescent="0.2">
      <c r="B17" s="28" t="str">
        <f>'[8]Electricity generation ER'!C22</f>
        <v xml:space="preserve">  - PV</v>
      </c>
      <c r="C17" s="51">
        <f>'[8]Electricity generation ER'!D22</f>
        <v>2.0990000000000002</v>
      </c>
      <c r="D17" s="51">
        <f>'[8]Electricity generation ER'!E22</f>
        <v>9.1845499999999998</v>
      </c>
      <c r="E17" s="51">
        <f>'[8]Electricity generation ER'!F22</f>
        <v>88.035276927814706</v>
      </c>
      <c r="F17" s="51">
        <f>'[8]Electricity generation ER'!G22</f>
        <v>213.919718015428</v>
      </c>
      <c r="G17" s="51">
        <f>'[8]Electricity generation ER'!H22</f>
        <v>425.24014974276503</v>
      </c>
      <c r="H17" s="51">
        <f>'[8]Electricity generation ER'!I22</f>
        <v>665.24014974276497</v>
      </c>
      <c r="I17" s="51">
        <f>'[8]Electricity generation ER'!J22</f>
        <v>921.24014974276497</v>
      </c>
      <c r="J17" s="51">
        <f>'[8]Electricity generation ER'!K22</f>
        <v>1185.24014974277</v>
      </c>
      <c r="K17" s="50">
        <f>'[8]Electricity generation ER'!L22</f>
        <v>1430.0401497427699</v>
      </c>
      <c r="M17" s="28" t="str">
        <f>'[8]Installed capacity ER'!C52</f>
        <v>of which wind offshore</v>
      </c>
      <c r="N17" s="27">
        <f>'[8]Installed capacity ER'!D52</f>
        <v>0</v>
      </c>
      <c r="O17" s="27">
        <f>'[8]Installed capacity ER'!E52</f>
        <v>0</v>
      </c>
      <c r="P17" s="27">
        <f>'[8]Installed capacity ER'!F52</f>
        <v>0.29672131147540987</v>
      </c>
      <c r="Q17" s="27">
        <f>'[8]Installed capacity ER'!G52</f>
        <v>10.291935483870967</v>
      </c>
      <c r="R17" s="27">
        <f>'[8]Installed capacity ER'!H52</f>
        <v>35.128571428571426</v>
      </c>
      <c r="S17" s="27">
        <f>'[8]Installed capacity ER'!I52</f>
        <v>64.047692307692316</v>
      </c>
      <c r="T17" s="27">
        <f>'[8]Installed capacity ER'!J52</f>
        <v>87.135820895522372</v>
      </c>
      <c r="U17" s="27">
        <f>'[8]Installed capacity ER'!K52</f>
        <v>110.85441176470587</v>
      </c>
      <c r="V17" s="26">
        <f>'[8]Installed capacity ER'!L52</f>
        <v>122.97285714285714</v>
      </c>
    </row>
    <row r="18" spans="2:22" x14ac:dyDescent="0.2">
      <c r="B18" s="28" t="str">
        <f>'[8]Electricity generation ER'!C23</f>
        <v xml:space="preserve">  - Geothermal</v>
      </c>
      <c r="C18" s="51">
        <f>'[8]Electricity generation ER'!D23</f>
        <v>0</v>
      </c>
      <c r="D18" s="51">
        <f>'[8]Electricity generation ER'!E23</f>
        <v>7.0724999999999996E-2</v>
      </c>
      <c r="E18" s="51">
        <f>'[8]Electricity generation ER'!F23</f>
        <v>0.28860000000000002</v>
      </c>
      <c r="F18" s="51">
        <f>'[8]Electricity generation ER'!G23</f>
        <v>5.7318038834951404</v>
      </c>
      <c r="G18" s="51">
        <f>'[8]Electricity generation ER'!H23</f>
        <v>24.931579668248499</v>
      </c>
      <c r="H18" s="51">
        <f>'[8]Electricity generation ER'!I23</f>
        <v>95.161515973981011</v>
      </c>
      <c r="I18" s="51">
        <f>'[8]Electricity generation ER'!J23</f>
        <v>157.488070997904</v>
      </c>
      <c r="J18" s="51">
        <f>'[8]Electricity generation ER'!K23</f>
        <v>220.06462602182799</v>
      </c>
      <c r="K18" s="50">
        <f>'[8]Electricity generation ER'!L23</f>
        <v>268.46175520843099</v>
      </c>
      <c r="M18" s="28" t="str">
        <f>'[8]Installed capacity ER'!C53</f>
        <v xml:space="preserve">    - PV</v>
      </c>
      <c r="N18" s="27">
        <f>'[8]Installed capacity ER'!D53</f>
        <v>1.2826000000000009</v>
      </c>
      <c r="O18" s="27">
        <f>'[8]Installed capacity ER'!E53</f>
        <v>6.5249124999999992</v>
      </c>
      <c r="P18" s="27">
        <f>'[8]Installed capacity ER'!F53</f>
        <v>64.000000000000213</v>
      </c>
      <c r="Q18" s="27">
        <f>'[8]Installed capacity ER'!G53</f>
        <v>152.94006515061673</v>
      </c>
      <c r="R18" s="27">
        <f>'[8]Installed capacity ER'!H53</f>
        <v>301.84503192628608</v>
      </c>
      <c r="S18" s="27">
        <f>'[8]Installed capacity ER'!I53</f>
        <v>443.49343316184331</v>
      </c>
      <c r="T18" s="27">
        <f>'[8]Installed capacity ER'!J53</f>
        <v>575.77509358922816</v>
      </c>
      <c r="U18" s="27">
        <f>'[8]Installed capacity ER'!K53</f>
        <v>718.3273634804666</v>
      </c>
      <c r="V18" s="26">
        <f>'[8]Installed capacity ER'!L53</f>
        <v>841.20008808398234</v>
      </c>
    </row>
    <row r="19" spans="2:22" x14ac:dyDescent="0.2">
      <c r="B19" s="28" t="str">
        <f>'[8]Electricity generation ER'!C24</f>
        <v xml:space="preserve">  - Solar thermal power plants</v>
      </c>
      <c r="C19" s="51">
        <f>'[8]Electricity generation ER'!D24</f>
        <v>0</v>
      </c>
      <c r="D19" s="51">
        <f>'[8]Electricity generation ER'!E24</f>
        <v>5.6850000000000699E-2</v>
      </c>
      <c r="E19" s="51">
        <f>'[8]Electricity generation ER'!F24</f>
        <v>1.7500000000000002</v>
      </c>
      <c r="F19" s="51">
        <f>'[8]Electricity generation ER'!G24</f>
        <v>20.75</v>
      </c>
      <c r="G19" s="51">
        <f>'[8]Electricity generation ER'!H24</f>
        <v>186.11842105263199</v>
      </c>
      <c r="H19" s="51">
        <f>'[8]Electricity generation ER'!I24</f>
        <v>386.21052631578902</v>
      </c>
      <c r="I19" s="51">
        <f>'[8]Electricity generation ER'!J24</f>
        <v>614.75657894736798</v>
      </c>
      <c r="J19" s="51">
        <f>'[8]Electricity generation ER'!K24</f>
        <v>852.30263157894694</v>
      </c>
      <c r="K19" s="50">
        <f>'[8]Electricity generation ER'!L24</f>
        <v>970.00263157894699</v>
      </c>
      <c r="M19" s="28" t="str">
        <f>'[8]Installed capacity ER'!C54</f>
        <v xml:space="preserve">    - Biomass (&amp; renewable waste)</v>
      </c>
      <c r="N19" s="27">
        <f>'[8]Installed capacity ER'!D54</f>
        <v>5.6979695904154317</v>
      </c>
      <c r="O19" s="27">
        <f>'[8]Installed capacity ER'!E54</f>
        <v>7.078875001353949</v>
      </c>
      <c r="P19" s="27">
        <f>'[8]Installed capacity ER'!F54</f>
        <v>13.924569362496648</v>
      </c>
      <c r="Q19" s="27">
        <f>'[8]Installed capacity ER'!G54</f>
        <v>21.639323126830035</v>
      </c>
      <c r="R19" s="27">
        <f>'[8]Installed capacity ER'!H54</f>
        <v>29.724845650008454</v>
      </c>
      <c r="S19" s="27">
        <f>'[8]Installed capacity ER'!I54</f>
        <v>37.774010072428325</v>
      </c>
      <c r="T19" s="27">
        <f>'[8]Installed capacity ER'!J54</f>
        <v>51.175123938500057</v>
      </c>
      <c r="U19" s="27">
        <f>'[8]Installed capacity ER'!K54</f>
        <v>64.164012756496916</v>
      </c>
      <c r="V19" s="26">
        <f>'[8]Installed capacity ER'!L54</f>
        <v>79.053219393929226</v>
      </c>
    </row>
    <row r="20" spans="2:22" x14ac:dyDescent="0.2">
      <c r="B20" s="28" t="str">
        <f>'[8]Electricity generation ER'!C25</f>
        <v xml:space="preserve">  - Ocean energy</v>
      </c>
      <c r="C20" s="51">
        <f>'[8]Electricity generation ER'!D25</f>
        <v>0</v>
      </c>
      <c r="D20" s="51">
        <f>'[8]Electricity generation ER'!E25</f>
        <v>0</v>
      </c>
      <c r="E20" s="51">
        <f>'[8]Electricity generation ER'!F25</f>
        <v>0</v>
      </c>
      <c r="F20" s="51">
        <f>'[8]Electricity generation ER'!G25</f>
        <v>3</v>
      </c>
      <c r="G20" s="51">
        <f>'[8]Electricity generation ER'!H25</f>
        <v>30</v>
      </c>
      <c r="H20" s="51">
        <f>'[8]Electricity generation ER'!I25</f>
        <v>60</v>
      </c>
      <c r="I20" s="51">
        <f>'[8]Electricity generation ER'!J25</f>
        <v>90</v>
      </c>
      <c r="J20" s="51">
        <f>'[8]Electricity generation ER'!K25</f>
        <v>120</v>
      </c>
      <c r="K20" s="50">
        <f>'[8]Electricity generation ER'!L25</f>
        <v>150</v>
      </c>
      <c r="M20" s="28" t="str">
        <f>'[8]Installed capacity ER'!C55</f>
        <v xml:space="preserve">    - Geothermal</v>
      </c>
      <c r="N20" s="27">
        <f>'[8]Installed capacity ER'!D55</f>
        <v>1.5000000000000002E-16</v>
      </c>
      <c r="O20" s="27">
        <f>'[8]Installed capacity ER'!E55</f>
        <v>2.1393185315453988E-2</v>
      </c>
      <c r="P20" s="27">
        <f>'[8]Installed capacity ER'!F55</f>
        <v>0.125598303652174</v>
      </c>
      <c r="Q20" s="27">
        <f>'[8]Installed capacity ER'!G55</f>
        <v>1.6195043069587176</v>
      </c>
      <c r="R20" s="27">
        <f>'[8]Installed capacity ER'!H55</f>
        <v>6.58975727479711</v>
      </c>
      <c r="S20" s="27">
        <f>'[8]Installed capacity ER'!I55</f>
        <v>21.451952704616144</v>
      </c>
      <c r="T20" s="27">
        <f>'[8]Installed capacity ER'!J55</f>
        <v>36.181880892980246</v>
      </c>
      <c r="U20" s="27">
        <f>'[8]Installed capacity ER'!K55</f>
        <v>51.181880896274251</v>
      </c>
      <c r="V20" s="26">
        <f>'[8]Installed capacity ER'!L55</f>
        <v>64.22537971753512</v>
      </c>
    </row>
    <row r="21" spans="2:22" x14ac:dyDescent="0.2">
      <c r="B21" s="28"/>
      <c r="C21" s="51"/>
      <c r="D21" s="51"/>
      <c r="E21" s="51"/>
      <c r="F21" s="51"/>
      <c r="G21" s="51"/>
      <c r="H21" s="51"/>
      <c r="I21" s="51"/>
      <c r="J21" s="51"/>
      <c r="K21" s="50"/>
      <c r="M21" s="28" t="str">
        <f>'[8]Installed capacity ER'!C56</f>
        <v xml:space="preserve">    - Solar thermal power plants</v>
      </c>
      <c r="N21" s="27">
        <f>'[8]Installed capacity ER'!D56</f>
        <v>0</v>
      </c>
      <c r="O21" s="27">
        <f>'[8]Installed capacity ER'!E56</f>
        <v>3.7805861897665556E-2</v>
      </c>
      <c r="P21" s="27">
        <f>'[8]Installed capacity ER'!F56</f>
        <v>0.49999999999999994</v>
      </c>
      <c r="Q21" s="27">
        <f>'[8]Installed capacity ER'!G56</f>
        <v>5.4605263157894726</v>
      </c>
      <c r="R21" s="27">
        <f>'[8]Installed capacity ER'!H56</f>
        <v>40.460526315789558</v>
      </c>
      <c r="S21" s="27">
        <f>'[8]Installed capacity ER'!I56</f>
        <v>80.46052631578938</v>
      </c>
      <c r="T21" s="27">
        <f>'[8]Installed capacity ER'!J56</f>
        <v>125.46052631578938</v>
      </c>
      <c r="U21" s="27">
        <f>'[8]Installed capacity ER'!K56</f>
        <v>170.46052631578939</v>
      </c>
      <c r="V21" s="26">
        <f>'[8]Installed capacity ER'!L56</f>
        <v>194.00052631578941</v>
      </c>
    </row>
    <row r="22" spans="2:22" x14ac:dyDescent="0.2">
      <c r="B22" s="28" t="str">
        <f>'[8]Electricity generation ER'!C27</f>
        <v>Combined heat and power plants</v>
      </c>
      <c r="C22" s="51">
        <f>'[8]Electricity generation ER'!D27</f>
        <v>2.9999999999999977E-8</v>
      </c>
      <c r="D22" s="51">
        <f>'[8]Electricity generation ER'!E27</f>
        <v>3.0000000000000004E-8</v>
      </c>
      <c r="E22" s="51">
        <f>'[8]Electricity generation ER'!F27</f>
        <v>20.200000009999997</v>
      </c>
      <c r="F22" s="51">
        <f>'[8]Electricity generation ER'!G27</f>
        <v>66</v>
      </c>
      <c r="G22" s="51">
        <f>'[8]Electricity generation ER'!H27</f>
        <v>117.99999999999999</v>
      </c>
      <c r="H22" s="51">
        <f>'[8]Electricity generation ER'!I27</f>
        <v>190.00000000000006</v>
      </c>
      <c r="I22" s="51">
        <f>'[8]Electricity generation ER'!J27</f>
        <v>307</v>
      </c>
      <c r="J22" s="51">
        <f>'[8]Electricity generation ER'!K27</f>
        <v>424.00000000000011</v>
      </c>
      <c r="K22" s="50">
        <f>'[8]Electricity generation ER'!L27</f>
        <v>541</v>
      </c>
      <c r="M22" s="28" t="str">
        <f>'[8]Installed capacity ER'!C57</f>
        <v xml:space="preserve">    - Ocean energy</v>
      </c>
      <c r="N22" s="27">
        <f>'[8]Installed capacity ER'!D57</f>
        <v>0</v>
      </c>
      <c r="O22" s="27">
        <f>'[8]Installed capacity ER'!E57</f>
        <v>0</v>
      </c>
      <c r="P22" s="27">
        <f>'[8]Installed capacity ER'!F57</f>
        <v>0</v>
      </c>
      <c r="Q22" s="27">
        <f>'[8]Installed capacity ER'!G57</f>
        <v>0.99999999999999989</v>
      </c>
      <c r="R22" s="27">
        <f>'[8]Installed capacity ER'!H57</f>
        <v>9.8360655737704921</v>
      </c>
      <c r="S22" s="27">
        <f>'[8]Installed capacity ER'!I57</f>
        <v>19.292604501607713</v>
      </c>
      <c r="T22" s="27">
        <f>'[8]Installed capacity ER'!J57</f>
        <v>28.301886792452827</v>
      </c>
      <c r="U22" s="27">
        <f>'[8]Installed capacity ER'!K57</f>
        <v>36.809815950920239</v>
      </c>
      <c r="V22" s="26">
        <f>'[8]Installed capacity ER'!L57</f>
        <v>51.724137931034477</v>
      </c>
    </row>
    <row r="23" spans="2:22" x14ac:dyDescent="0.2">
      <c r="B23" s="28" t="str">
        <f>'[8]Electricity generation ER'!C28</f>
        <v xml:space="preserve">    - Hard coal (&amp; non-renewable waste)</v>
      </c>
      <c r="C23" s="51">
        <f>'[8]Electricity generation ER'!D28</f>
        <v>2.9999998299999995E-8</v>
      </c>
      <c r="D23" s="51">
        <f>'[8]Electricity generation ER'!E28</f>
        <v>9.7899995000000002E-9</v>
      </c>
      <c r="E23" s="51">
        <f>'[8]Electricity generation ER'!F28</f>
        <v>3.9993959999975919E-3</v>
      </c>
      <c r="F23" s="51">
        <f>'[8]Electricity generation ER'!G28</f>
        <v>-1.989999996402264E-6</v>
      </c>
      <c r="G23" s="51">
        <f>'[8]Electricity generation ER'!H28</f>
        <v>-2.389999998825341E-6</v>
      </c>
      <c r="H23" s="51">
        <f>'[8]Electricity generation ER'!I28</f>
        <v>-3.8500000096597522E-6</v>
      </c>
      <c r="I23" s="51">
        <f>'[8]Electricity generation ER'!J28</f>
        <v>-6.2099999942567946E-6</v>
      </c>
      <c r="J23" s="51">
        <f>'[8]Electricity generation ER'!K28</f>
        <v>-8.5699999994292854E-6</v>
      </c>
      <c r="K23" s="50">
        <f>'[8]Electricity generation ER'!L28</f>
        <v>-1.0929999969161748E-5</v>
      </c>
      <c r="M23" s="28"/>
      <c r="N23" s="27">
        <f>'[8]Installed capacity ER'!D58</f>
        <v>0</v>
      </c>
      <c r="O23" s="27">
        <f>'[8]Installed capacity ER'!E58</f>
        <v>0</v>
      </c>
      <c r="P23" s="27">
        <f>'[8]Installed capacity ER'!F58</f>
        <v>0</v>
      </c>
      <c r="Q23" s="27">
        <f>'[8]Installed capacity ER'!G58</f>
        <v>0</v>
      </c>
      <c r="R23" s="27">
        <f>'[8]Installed capacity ER'!H58</f>
        <v>0</v>
      </c>
      <c r="S23" s="27">
        <f>'[8]Installed capacity ER'!I58</f>
        <v>0</v>
      </c>
      <c r="T23" s="27">
        <f>'[8]Installed capacity ER'!J58</f>
        <v>0</v>
      </c>
      <c r="U23" s="27">
        <f>'[8]Installed capacity ER'!K58</f>
        <v>0</v>
      </c>
      <c r="V23" s="26">
        <f>'[8]Installed capacity ER'!L58</f>
        <v>0</v>
      </c>
    </row>
    <row r="24" spans="2:22" x14ac:dyDescent="0.2">
      <c r="B24" s="28" t="str">
        <f>'[8]Electricity generation ER'!C29</f>
        <v xml:space="preserve">    - Lignite</v>
      </c>
      <c r="C24" s="51">
        <f>'[8]Electricity generation ER'!D29</f>
        <v>3.0000000000000004E-16</v>
      </c>
      <c r="D24" s="51">
        <f>'[8]Electricity generation ER'!E29</f>
        <v>5.1000009999999993E-10</v>
      </c>
      <c r="E24" s="51">
        <f>'[8]Electricity generation ER'!F29</f>
        <v>4.0002000000001004E-3</v>
      </c>
      <c r="F24" s="51">
        <f>'[8]Electricity generation ER'!G29</f>
        <v>6.5999999999999993E-7</v>
      </c>
      <c r="G24" s="51">
        <f>'[8]Electricity generation ER'!H29</f>
        <v>1.1799999999999999E-6</v>
      </c>
      <c r="H24" s="51">
        <f>'[8]Electricity generation ER'!I29</f>
        <v>1.9E-6</v>
      </c>
      <c r="I24" s="51">
        <f>'[8]Electricity generation ER'!J29</f>
        <v>3.0699999999999998E-6</v>
      </c>
      <c r="J24" s="51">
        <f>'[8]Electricity generation ER'!K29</f>
        <v>4.2400000000000001E-6</v>
      </c>
      <c r="K24" s="50">
        <f>'[8]Electricity generation ER'!L29</f>
        <v>5.409999999999999E-6</v>
      </c>
      <c r="M24" s="28" t="str">
        <f>'[8]Installed capacity ER'!C59</f>
        <v>Fluctuating RES (PV, Wind, Ocean)</v>
      </c>
      <c r="N24" s="27">
        <f>'[8]Installed capacity ER'!D59</f>
        <v>19.703000000000049</v>
      </c>
      <c r="O24" s="27">
        <f>'[8]Installed capacity ER'!E59</f>
        <v>30.629824999999993</v>
      </c>
      <c r="P24" s="27">
        <f>'[8]Installed capacity ER'!F59</f>
        <v>107.37141303388503</v>
      </c>
      <c r="Q24" s="27">
        <f>'[8]Installed capacity ER'!G59</f>
        <v>311.41066361330002</v>
      </c>
      <c r="R24" s="27">
        <f>'[8]Installed capacity ER'!H59</f>
        <v>632.10248677918537</v>
      </c>
      <c r="S24" s="27">
        <f>'[8]Installed capacity ER'!I59</f>
        <v>950.52392989328894</v>
      </c>
      <c r="T24" s="27">
        <f>'[8]Installed capacity ER'!J59</f>
        <v>1270.6857462012936</v>
      </c>
      <c r="U24" s="27">
        <f>'[8]Installed capacity ER'!K59</f>
        <v>1582.473760965069</v>
      </c>
      <c r="V24" s="26">
        <f>'[8]Installed capacity ER'!L59</f>
        <v>1833.9027906646238</v>
      </c>
    </row>
    <row r="25" spans="2:22" x14ac:dyDescent="0.2">
      <c r="B25" s="28" t="str">
        <f>'[8]Electricity generation ER'!C30</f>
        <v xml:space="preserve">    - Gas</v>
      </c>
      <c r="C25" s="51">
        <f>'[8]Electricity generation ER'!D30</f>
        <v>3.0000000000000004E-16</v>
      </c>
      <c r="D25" s="51">
        <f>'[8]Electricity generation ER'!E30</f>
        <v>1.26E-8</v>
      </c>
      <c r="E25" s="51">
        <f>'[8]Electricity generation ER'!F30</f>
        <v>9.7340000050000004</v>
      </c>
      <c r="F25" s="51">
        <f>'[8]Electricity generation ER'!G30</f>
        <v>29.500000000000004</v>
      </c>
      <c r="G25" s="51">
        <f>'[8]Electricity generation ER'!H30</f>
        <v>44.32</v>
      </c>
      <c r="H25" s="51">
        <f>'[8]Electricity generation ER'!I30</f>
        <v>56.350000000000009</v>
      </c>
      <c r="I25" s="51">
        <f>'[8]Electricity generation ER'!J30</f>
        <v>74.290000000000006</v>
      </c>
      <c r="J25" s="51">
        <f>'[8]Electricity generation ER'!K30</f>
        <v>89.649999999999991</v>
      </c>
      <c r="K25" s="50">
        <f>'[8]Electricity generation ER'!L30</f>
        <v>98.22999999999999</v>
      </c>
      <c r="M25" s="28" t="str">
        <f>'[8]Installed capacity ER'!C60</f>
        <v>Share of fluctuating RES</v>
      </c>
      <c r="N25" s="30">
        <f>'[8]Installed capacity ER'!D60</f>
        <v>8.385932042622829E-2</v>
      </c>
      <c r="O25" s="30">
        <f>'[8]Installed capacity ER'!E60</f>
        <v>0.10020231986252838</v>
      </c>
      <c r="P25" s="30">
        <f>'[8]Installed capacity ER'!F60</f>
        <v>0.23782149785526757</v>
      </c>
      <c r="Q25" s="30">
        <f>'[8]Installed capacity ER'!G60</f>
        <v>0.44999046460332531</v>
      </c>
      <c r="R25" s="30">
        <f>'[8]Installed capacity ER'!H60</f>
        <v>0.59387789605678232</v>
      </c>
      <c r="S25" s="30">
        <f>'[8]Installed capacity ER'!I60</f>
        <v>0.65972611336199494</v>
      </c>
      <c r="T25" s="30">
        <f>'[8]Installed capacity ER'!J60</f>
        <v>0.70008528038681894</v>
      </c>
      <c r="U25" s="30">
        <f>'[8]Installed capacity ER'!K60</f>
        <v>0.72683858969292325</v>
      </c>
      <c r="V25" s="29">
        <f>'[8]Installed capacity ER'!L60</f>
        <v>0.74930295222814647</v>
      </c>
    </row>
    <row r="26" spans="2:22" x14ac:dyDescent="0.2">
      <c r="B26" s="28" t="str">
        <f>'[8]Electricity generation ER'!C31</f>
        <v>of which from H2</v>
      </c>
      <c r="C26" s="51">
        <f>'[8]Electricity generation ER'!D31</f>
        <v>0</v>
      </c>
      <c r="D26" s="51">
        <f>'[8]Electricity generation ER'!E31</f>
        <v>0</v>
      </c>
      <c r="E26" s="51">
        <f>'[8]Electricity generation ER'!F31</f>
        <v>0</v>
      </c>
      <c r="F26" s="51">
        <f>'[8]Electricity generation ER'!G31</f>
        <v>0</v>
      </c>
      <c r="G26" s="51">
        <f>'[8]Electricity generation ER'!H31</f>
        <v>0</v>
      </c>
      <c r="H26" s="51">
        <f>'[8]Electricity generation ER'!I31</f>
        <v>7.2000000000000008E-2</v>
      </c>
      <c r="I26" s="51">
        <f>'[8]Electricity generation ER'!J31</f>
        <v>0.47</v>
      </c>
      <c r="J26" s="51">
        <f>'[8]Electricity generation ER'!K31</f>
        <v>1.1500000000000001</v>
      </c>
      <c r="K26" s="50">
        <f>'[8]Electricity generation ER'!L31</f>
        <v>2.7000000000000006</v>
      </c>
      <c r="M26" s="28"/>
      <c r="N26" s="27"/>
      <c r="O26" s="27"/>
      <c r="P26" s="27"/>
      <c r="Q26" s="27"/>
      <c r="R26" s="27"/>
      <c r="S26" s="27"/>
      <c r="T26" s="27"/>
      <c r="U26" s="27"/>
      <c r="V26" s="26"/>
    </row>
    <row r="27" spans="2:22" ht="13.5" thickBot="1" x14ac:dyDescent="0.25">
      <c r="B27" s="28" t="str">
        <f>'[8]Electricity generation ER'!C32</f>
        <v xml:space="preserve">    - Oil</v>
      </c>
      <c r="C27" s="51">
        <f>'[8]Electricity generation ER'!D32</f>
        <v>3.0000000000000004E-16</v>
      </c>
      <c r="D27" s="51">
        <f>'[8]Electricity generation ER'!E32</f>
        <v>1.6000001000000003E-9</v>
      </c>
      <c r="E27" s="51">
        <f>'[8]Electricity generation ER'!F32</f>
        <v>7.0002000000001013E-3</v>
      </c>
      <c r="F27" s="51">
        <f>'[8]Electricity generation ER'!G32</f>
        <v>6.5999999999999993E-7</v>
      </c>
      <c r="G27" s="51">
        <f>'[8]Electricity generation ER'!H32</f>
        <v>1.1799999999999999E-6</v>
      </c>
      <c r="H27" s="51">
        <f>'[8]Electricity generation ER'!I32</f>
        <v>1.9E-6</v>
      </c>
      <c r="I27" s="51">
        <f>'[8]Electricity generation ER'!J32</f>
        <v>3.0699999999999998E-6</v>
      </c>
      <c r="J27" s="51">
        <f>'[8]Electricity generation ER'!K32</f>
        <v>4.2400000000000001E-6</v>
      </c>
      <c r="K27" s="50">
        <f>'[8]Electricity generation ER'!L32</f>
        <v>5.409999999999999E-6</v>
      </c>
      <c r="M27" s="25" t="str">
        <f>'[8]Installed capacity ER'!C62</f>
        <v>RES share (domestic generation)</v>
      </c>
      <c r="N27" s="24">
        <f>'[8]Installed capacity ER'!D62</f>
        <v>0.2884886162248998</v>
      </c>
      <c r="O27" s="24">
        <f>'[8]Installed capacity ER'!E62</f>
        <v>0.27631319377612812</v>
      </c>
      <c r="P27" s="24">
        <f>'[8]Installed capacity ER'!F62</f>
        <v>0.38940676987546796</v>
      </c>
      <c r="Q27" s="24">
        <f>'[8]Installed capacity ER'!G62</f>
        <v>0.58546778641970532</v>
      </c>
      <c r="R27" s="24">
        <f>'[8]Installed capacity ER'!H62</f>
        <v>0.72768003558264471</v>
      </c>
      <c r="S27" s="24">
        <f>'[8]Installed capacity ER'!I62</f>
        <v>0.8029348341685979</v>
      </c>
      <c r="T27" s="24">
        <f>'[8]Installed capacity ER'!J62</f>
        <v>0.85460912457317595</v>
      </c>
      <c r="U27" s="24">
        <f>'[8]Installed capacity ER'!K62</f>
        <v>0.88963774721101241</v>
      </c>
      <c r="V27" s="23">
        <f>'[8]Installed capacity ER'!L62</f>
        <v>0.9154246256488171</v>
      </c>
    </row>
    <row r="28" spans="2:22" ht="13.5" thickBot="1" x14ac:dyDescent="0.25">
      <c r="B28" s="28" t="str">
        <f>'[8]Electricity generation ER'!C33</f>
        <v xml:space="preserve">    - Biomass (&amp; renewable waste)</v>
      </c>
      <c r="C28" s="51">
        <f>'[8]Electricity generation ER'!D33</f>
        <v>3.0000000000000004E-16</v>
      </c>
      <c r="D28" s="51">
        <f>'[8]Electricity generation ER'!E33</f>
        <v>5.4999999999999996E-9</v>
      </c>
      <c r="E28" s="51">
        <f>'[8]Electricity generation ER'!F33</f>
        <v>10.051000004999999</v>
      </c>
      <c r="F28" s="51">
        <f>'[8]Electricity generation ER'!G33</f>
        <v>32.9</v>
      </c>
      <c r="G28" s="51">
        <f>'[8]Electricity generation ER'!H33</f>
        <v>58.850000000000009</v>
      </c>
      <c r="H28" s="51">
        <f>'[8]Electricity generation ER'!I33</f>
        <v>95</v>
      </c>
      <c r="I28" s="51">
        <f>'[8]Electricity generation ER'!J33</f>
        <v>153.5</v>
      </c>
      <c r="J28" s="51">
        <f>'[8]Electricity generation ER'!K33</f>
        <v>212</v>
      </c>
      <c r="K28" s="50">
        <f>'[8]Electricity generation ER'!L33</f>
        <v>270.5</v>
      </c>
    </row>
    <row r="29" spans="2:22" x14ac:dyDescent="0.2">
      <c r="B29" s="28" t="str">
        <f>'[8]Electricity generation ER'!C34</f>
        <v xml:space="preserve">    - Geothermal</v>
      </c>
      <c r="C29" s="51">
        <f>'[8]Electricity generation ER'!D34</f>
        <v>3.0000000000000004E-16</v>
      </c>
      <c r="D29" s="51">
        <f>'[8]Electricity generation ER'!E34</f>
        <v>1.0000000000000001E-16</v>
      </c>
      <c r="E29" s="51">
        <f>'[8]Electricity generation ER'!F34</f>
        <v>0.40000000200000008</v>
      </c>
      <c r="F29" s="51">
        <f>'[8]Electricity generation ER'!G34</f>
        <v>3.6000000600000002</v>
      </c>
      <c r="G29" s="51">
        <f>'[8]Electricity generation ER'!H34</f>
        <v>13.750000030000002</v>
      </c>
      <c r="H29" s="51">
        <f>'[8]Electricity generation ER'!I34</f>
        <v>33.450000049999993</v>
      </c>
      <c r="I29" s="51">
        <f>'[8]Electricity generation ER'!J34</f>
        <v>62.200000070000002</v>
      </c>
      <c r="J29" s="51">
        <f>'[8]Electricity generation ER'!K34</f>
        <v>90.700000089999989</v>
      </c>
      <c r="K29" s="50">
        <f>'[8]Electricity generation ER'!L34</f>
        <v>121.50000010999999</v>
      </c>
      <c r="M29" s="38" t="str">
        <f>'[8]Final energy demand ER'!D4</f>
        <v>Final energy demand in PJ/a   1)</v>
      </c>
      <c r="N29" s="37" t="str">
        <f>'[8]Final energy demand ER'!D5</f>
        <v>Scenario:</v>
      </c>
      <c r="O29" s="37" t="str">
        <f>'[8]Final energy demand ER'!E5</f>
        <v>India Energy [R]Evolution (2015)</v>
      </c>
      <c r="P29" s="37"/>
      <c r="Q29" s="37"/>
      <c r="R29" s="37"/>
      <c r="S29" s="37"/>
      <c r="T29" s="37"/>
      <c r="U29" s="37"/>
      <c r="V29" s="36"/>
    </row>
    <row r="30" spans="2:22" x14ac:dyDescent="0.2">
      <c r="B30" s="28" t="str">
        <f>'[8]Electricity generation ER'!C35</f>
        <v xml:space="preserve">    - Hydrogen</v>
      </c>
      <c r="C30" s="51">
        <f>'[8]Electricity generation ER'!D35</f>
        <v>2.0000000000000002E-16</v>
      </c>
      <c r="D30" s="51">
        <f>'[8]Electricity generation ER'!E35</f>
        <v>2.0000000000000002E-16</v>
      </c>
      <c r="E30" s="51">
        <f>'[8]Electricity generation ER'!F35</f>
        <v>2.0199999999999996E-7</v>
      </c>
      <c r="F30" s="51">
        <f>'[8]Electricity generation ER'!G35</f>
        <v>6.0999999999999998E-7</v>
      </c>
      <c r="G30" s="51">
        <f>'[8]Electricity generation ER'!H35</f>
        <v>1.08</v>
      </c>
      <c r="H30" s="51">
        <f>'[8]Electricity generation ER'!I35</f>
        <v>5.1999999999999993</v>
      </c>
      <c r="I30" s="51">
        <f>'[8]Electricity generation ER'!J35</f>
        <v>17.009999999999998</v>
      </c>
      <c r="J30" s="51">
        <f>'[8]Electricity generation ER'!K35</f>
        <v>31.649999999999995</v>
      </c>
      <c r="K30" s="50">
        <f>'[8]Electricity generation ER'!L35</f>
        <v>50.77</v>
      </c>
      <c r="M30" s="28"/>
      <c r="N30" s="33">
        <f>'[8]Final energy demand ER'!D8</f>
        <v>2012</v>
      </c>
      <c r="O30" s="33">
        <f>'[8]Final energy demand ER'!E8</f>
        <v>2015</v>
      </c>
      <c r="P30" s="33">
        <f>'[8]Final energy demand ER'!F8</f>
        <v>2020</v>
      </c>
      <c r="Q30" s="33">
        <f>'[8]Final energy demand ER'!G8</f>
        <v>2025</v>
      </c>
      <c r="R30" s="33">
        <f>'[8]Final energy demand ER'!H8</f>
        <v>2030</v>
      </c>
      <c r="S30" s="33">
        <f>'[8]Final energy demand ER'!I8</f>
        <v>2035</v>
      </c>
      <c r="T30" s="33">
        <f>'[8]Final energy demand ER'!J8</f>
        <v>2040</v>
      </c>
      <c r="U30" s="33">
        <f>'[8]Final energy demand ER'!K8</f>
        <v>2045</v>
      </c>
      <c r="V30" s="32">
        <f>'[8]Final energy demand ER'!L8</f>
        <v>2050</v>
      </c>
    </row>
    <row r="31" spans="2:22" x14ac:dyDescent="0.2">
      <c r="B31" s="28"/>
      <c r="C31" s="51"/>
      <c r="D31" s="51"/>
      <c r="E31" s="51"/>
      <c r="F31" s="51"/>
      <c r="G31" s="51"/>
      <c r="H31" s="51"/>
      <c r="I31" s="51"/>
      <c r="J31" s="51"/>
      <c r="K31" s="50"/>
      <c r="M31" s="28"/>
      <c r="N31" s="27"/>
      <c r="O31" s="27"/>
      <c r="P31" s="27"/>
      <c r="Q31" s="27"/>
      <c r="R31" s="27"/>
      <c r="S31" s="27"/>
      <c r="T31" s="27"/>
      <c r="U31" s="27"/>
      <c r="V31" s="26"/>
    </row>
    <row r="32" spans="2:22" x14ac:dyDescent="0.2">
      <c r="B32" s="28" t="str">
        <f>'[8]Electricity generation ER'!C37</f>
        <v>CHP by producer</v>
      </c>
      <c r="C32" s="51"/>
      <c r="D32" s="51"/>
      <c r="E32" s="51"/>
      <c r="F32" s="51"/>
      <c r="G32" s="51"/>
      <c r="H32" s="51"/>
      <c r="I32" s="51"/>
      <c r="J32" s="51"/>
      <c r="K32" s="50"/>
      <c r="M32" s="28" t="str">
        <f>'[8]Final energy demand ER'!C10</f>
        <v>Total (incl. non-energy use)</v>
      </c>
      <c r="N32" s="27">
        <f>'[8]Final energy demand ER'!D10</f>
        <v>21417.100999949271</v>
      </c>
      <c r="O32" s="27">
        <f>'[8]Final energy demand ER'!E10</f>
        <v>24023.992377540293</v>
      </c>
      <c r="P32" s="27">
        <f>'[8]Final energy demand ER'!F10</f>
        <v>27718.63878821363</v>
      </c>
      <c r="Q32" s="27">
        <f>'[8]Final energy demand ER'!G10</f>
        <v>31451.537122719594</v>
      </c>
      <c r="R32" s="27">
        <f>'[8]Final energy demand ER'!H10</f>
        <v>34756.647390151738</v>
      </c>
      <c r="S32" s="27">
        <f>'[8]Final energy demand ER'!I10</f>
        <v>37116.209319128757</v>
      </c>
      <c r="T32" s="27">
        <f>'[8]Final energy demand ER'!J10</f>
        <v>38487.221855050811</v>
      </c>
      <c r="U32" s="27">
        <f>'[8]Final energy demand ER'!K10</f>
        <v>39076.452729928373</v>
      </c>
      <c r="V32" s="26">
        <f>'[8]Final energy demand ER'!L10</f>
        <v>38599.114748803215</v>
      </c>
    </row>
    <row r="33" spans="2:22" x14ac:dyDescent="0.2">
      <c r="B33" s="28" t="str">
        <f>'[8]Electricity generation ER'!C38</f>
        <v xml:space="preserve">    - Main activity producers</v>
      </c>
      <c r="C33" s="51">
        <f>'[8]Electricity generation ER'!D38</f>
        <v>9.9999999999999969E-9</v>
      </c>
      <c r="D33" s="51">
        <f>'[8]Electricity generation ER'!E38</f>
        <v>1E-8</v>
      </c>
      <c r="E33" s="51">
        <f>'[8]Electricity generation ER'!F38</f>
        <v>9.9999999999999986E-9</v>
      </c>
      <c r="F33" s="51">
        <f>'[8]Electricity generation ER'!G38</f>
        <v>4.9999999999999973</v>
      </c>
      <c r="G33" s="51">
        <f>'[8]Electricity generation ER'!H38</f>
        <v>9.9999999999999964</v>
      </c>
      <c r="H33" s="51">
        <f>'[8]Electricity generation ER'!I38</f>
        <v>15.000000000000002</v>
      </c>
      <c r="I33" s="51">
        <f>'[8]Electricity generation ER'!J38</f>
        <v>19.999999999999996</v>
      </c>
      <c r="J33" s="51">
        <f>'[8]Electricity generation ER'!K38</f>
        <v>25</v>
      </c>
      <c r="K33" s="50">
        <f>'[8]Electricity generation ER'!L38</f>
        <v>30</v>
      </c>
      <c r="M33" s="28" t="str">
        <f>'[8]Final energy demand ER'!C11</f>
        <v>Total energy use 1)</v>
      </c>
      <c r="N33" s="27">
        <f>'[8]Final energy demand ER'!D11</f>
        <v>19925.249999949272</v>
      </c>
      <c r="O33" s="27">
        <f>'[8]Final energy demand ER'!E11</f>
        <v>22302.288085109962</v>
      </c>
      <c r="P33" s="27">
        <f>'[8]Final energy demand ER'!F11</f>
        <v>25655.941537329043</v>
      </c>
      <c r="Q33" s="27">
        <f>'[8]Final energy demand ER'!G11</f>
        <v>29149.566202878639</v>
      </c>
      <c r="R33" s="27">
        <f>'[8]Final energy demand ER'!H11</f>
        <v>32289.332080706929</v>
      </c>
      <c r="S33" s="27">
        <f>'[8]Final energy demand ER'!I11</f>
        <v>34499.934887167052</v>
      </c>
      <c r="T33" s="27">
        <f>'[8]Final energy demand ER'!J11</f>
        <v>35731.251407463838</v>
      </c>
      <c r="U33" s="27">
        <f>'[8]Final energy demand ER'!K11</f>
        <v>36155.687428889643</v>
      </c>
      <c r="V33" s="26">
        <f>'[8]Final energy demand ER'!L11</f>
        <v>35599.14159064056</v>
      </c>
    </row>
    <row r="34" spans="2:22" x14ac:dyDescent="0.2">
      <c r="B34" s="28" t="str">
        <f>'[8]Electricity generation ER'!C39</f>
        <v xml:space="preserve">    - Autoproducers</v>
      </c>
      <c r="C34" s="51">
        <f>'[8]Electricity generation ER'!D39</f>
        <v>1.9999999999999984E-8</v>
      </c>
      <c r="D34" s="51">
        <f>'[8]Electricity generation ER'!E39</f>
        <v>2E-8</v>
      </c>
      <c r="E34" s="51">
        <f>'[8]Electricity generation ER'!F39</f>
        <v>20.199999999999996</v>
      </c>
      <c r="F34" s="51">
        <f>'[8]Electricity generation ER'!G39</f>
        <v>61.000000000000007</v>
      </c>
      <c r="G34" s="51">
        <f>'[8]Electricity generation ER'!H39</f>
        <v>107.99999999999999</v>
      </c>
      <c r="H34" s="51">
        <f>'[8]Electricity generation ER'!I39</f>
        <v>175.00000000000006</v>
      </c>
      <c r="I34" s="51">
        <f>'[8]Electricity generation ER'!J39</f>
        <v>287</v>
      </c>
      <c r="J34" s="51">
        <f>'[8]Electricity generation ER'!K39</f>
        <v>399.00000000000011</v>
      </c>
      <c r="K34" s="50">
        <f>'[8]Electricity generation ER'!L39</f>
        <v>510.99999999999994</v>
      </c>
      <c r="M34" s="28" t="str">
        <f>'[8]Final energy demand ER'!C12</f>
        <v>Transport</v>
      </c>
      <c r="N34" s="27">
        <f>'[8]Final energy demand ER'!D12</f>
        <v>3078.4460000000004</v>
      </c>
      <c r="O34" s="27">
        <f>'[8]Final energy demand ER'!E12</f>
        <v>3763.3999063499978</v>
      </c>
      <c r="P34" s="27">
        <f>'[8]Final energy demand ER'!F12</f>
        <v>4806.8912893680008</v>
      </c>
      <c r="Q34" s="27">
        <f>'[8]Final energy demand ER'!G12</f>
        <v>6355.3460471100061</v>
      </c>
      <c r="R34" s="27">
        <f>'[8]Final energy demand ER'!H12</f>
        <v>7710.9293733120048</v>
      </c>
      <c r="S34" s="27">
        <f>'[8]Final energy demand ER'!I12</f>
        <v>8610.8827031999826</v>
      </c>
      <c r="T34" s="27">
        <f>'[8]Final energy demand ER'!J12</f>
        <v>9033.5686334399907</v>
      </c>
      <c r="U34" s="27">
        <f>'[8]Final energy demand ER'!K12</f>
        <v>9385.327575864012</v>
      </c>
      <c r="V34" s="26">
        <f>'[8]Final energy demand ER'!L12</f>
        <v>9499.5880264000079</v>
      </c>
    </row>
    <row r="35" spans="2:22" x14ac:dyDescent="0.2">
      <c r="B35" s="28"/>
      <c r="C35" s="51"/>
      <c r="D35" s="51"/>
      <c r="E35" s="51"/>
      <c r="F35" s="51"/>
      <c r="G35" s="51"/>
      <c r="H35" s="51"/>
      <c r="I35" s="51"/>
      <c r="J35" s="51"/>
      <c r="K35" s="50"/>
      <c r="M35" s="28" t="str">
        <f>'[8]Final energy demand ER'!C13</f>
        <v xml:space="preserve">    - Oil products</v>
      </c>
      <c r="N35" s="27">
        <f>'[8]Final energy demand ER'!D13</f>
        <v>2945.0619978851105</v>
      </c>
      <c r="O35" s="27">
        <f>'[8]Final energy demand ER'!E13</f>
        <v>3577.3224298468472</v>
      </c>
      <c r="P35" s="27">
        <f>'[8]Final energy demand ER'!F13</f>
        <v>4475.6805715491491</v>
      </c>
      <c r="Q35" s="27">
        <f>'[8]Final energy demand ER'!G13</f>
        <v>5823.5616358456364</v>
      </c>
      <c r="R35" s="27">
        <f>'[8]Final energy demand ER'!H13</f>
        <v>6693.1076610776954</v>
      </c>
      <c r="S35" s="27">
        <f>'[8]Final energy demand ER'!I13</f>
        <v>6888.2125903758906</v>
      </c>
      <c r="T35" s="27">
        <f>'[8]Final energy demand ER'!J13</f>
        <v>6237.2096819645667</v>
      </c>
      <c r="U35" s="27">
        <f>'[8]Final energy demand ER'!K13</f>
        <v>5091.9278993471771</v>
      </c>
      <c r="V35" s="26">
        <f>'[8]Final energy demand ER'!L13</f>
        <v>4000.0421142585496</v>
      </c>
    </row>
    <row r="36" spans="2:22" x14ac:dyDescent="0.2">
      <c r="B36" s="28" t="str">
        <f>'[8]Electricity generation ER'!C42</f>
        <v>Total generation</v>
      </c>
      <c r="C36" s="51">
        <f>'[8]Electricity generation ER'!D42</f>
        <v>1127.7769460669776</v>
      </c>
      <c r="D36" s="51">
        <f>'[8]Electricity generation ER'!E42</f>
        <v>1359.1512250096821</v>
      </c>
      <c r="E36" s="51">
        <f>'[8]Electricity generation ER'!F42</f>
        <v>1731.4784723599109</v>
      </c>
      <c r="F36" s="51">
        <f>'[8]Electricity generation ER'!G42</f>
        <v>2295.7215434282443</v>
      </c>
      <c r="G36" s="51">
        <f>'[8]Electricity generation ER'!H42</f>
        <v>2954.3874012833376</v>
      </c>
      <c r="H36" s="51">
        <f>'[8]Electricity generation ER'!I42</f>
        <v>3722.4590441103987</v>
      </c>
      <c r="I36" s="51">
        <f>'[8]Electricity generation ER'!J42</f>
        <v>4584.3691516947756</v>
      </c>
      <c r="J36" s="51">
        <f>'[8]Electricity generation ER'!K42</f>
        <v>5492.1303350776607</v>
      </c>
      <c r="K36" s="50">
        <f>'[8]Electricity generation ER'!L42</f>
        <v>6171.4649167219231</v>
      </c>
      <c r="M36" s="28" t="str">
        <f>'[8]Final energy demand ER'!C14</f>
        <v xml:space="preserve">    - Natural gas</v>
      </c>
      <c r="N36" s="27">
        <f>'[8]Final energy demand ER'!D14</f>
        <v>69.053999999999974</v>
      </c>
      <c r="O36" s="27">
        <f>'[8]Final energy demand ER'!E14</f>
        <v>99.412949250000054</v>
      </c>
      <c r="P36" s="27">
        <f>'[8]Final energy demand ER'!F14</f>
        <v>171.34703884575825</v>
      </c>
      <c r="Q36" s="27">
        <f>'[8]Final energy demand ER'!G14</f>
        <v>247.73891055337282</v>
      </c>
      <c r="R36" s="27">
        <f>'[8]Final energy demand ER'!H14</f>
        <v>323.19980305696259</v>
      </c>
      <c r="S36" s="27">
        <f>'[8]Final energy demand ER'!I14</f>
        <v>339.86276065089419</v>
      </c>
      <c r="T36" s="27">
        <f>'[8]Final energy demand ER'!J14</f>
        <v>352.50952190360687</v>
      </c>
      <c r="U36" s="27">
        <f>'[8]Final energy demand ER'!K14</f>
        <v>371.85559225493836</v>
      </c>
      <c r="V36" s="26">
        <f>'[8]Final energy demand ER'!L14</f>
        <v>391.33546894387234</v>
      </c>
    </row>
    <row r="37" spans="2:22" x14ac:dyDescent="0.2">
      <c r="B37" s="28" t="str">
        <f>'[8]Electricity generation ER'!C43</f>
        <v xml:space="preserve">  - Fossil</v>
      </c>
      <c r="C37" s="51">
        <f>'[8]Electricity generation ER'!D43</f>
        <v>918.7649460669777</v>
      </c>
      <c r="D37" s="51">
        <f>'[8]Electricity generation ER'!E43</f>
        <v>1097.0289500041822</v>
      </c>
      <c r="E37" s="51">
        <f>'[8]Electricity generation ER'!F43</f>
        <v>1283.3057802250769</v>
      </c>
      <c r="F37" s="51">
        <f>'[8]Electricity generation ER'!G43</f>
        <v>1396.268793579429</v>
      </c>
      <c r="G37" s="51">
        <f>'[8]Electricity generation ER'!H43</f>
        <v>1249.449694274841</v>
      </c>
      <c r="H37" s="51">
        <f>'[8]Electricity generation ER'!I43</f>
        <v>1042.4739621796796</v>
      </c>
      <c r="I37" s="51">
        <f>'[8]Electricity generation ER'!J43</f>
        <v>819.5534620885586</v>
      </c>
      <c r="J37" s="51">
        <f>'[8]Electricity generation ER'!K43</f>
        <v>609.60537112926636</v>
      </c>
      <c r="K37" s="50">
        <f>'[8]Electricity generation ER'!L43</f>
        <v>399.97282356692511</v>
      </c>
      <c r="M37" s="28" t="str">
        <f>'[8]Final energy demand ER'!C15</f>
        <v xml:space="preserve">    - Biofuels</v>
      </c>
      <c r="N37" s="27">
        <f>'[8]Final energy demand ER'!D15</f>
        <v>8.7679999999999989</v>
      </c>
      <c r="O37" s="27">
        <f>'[8]Final energy demand ER'!E15</f>
        <v>23.444370603149999</v>
      </c>
      <c r="P37" s="27">
        <f>'[8]Final energy demand ER'!F15</f>
        <v>77.855935779843605</v>
      </c>
      <c r="Q37" s="27">
        <f>'[8]Final energy demand ER'!G15</f>
        <v>143.93257518589604</v>
      </c>
      <c r="R37" s="27">
        <f>'[8]Final energy demand ER'!H15</f>
        <v>273.16214418920799</v>
      </c>
      <c r="S37" s="27">
        <f>'[8]Final energy demand ER'!I15</f>
        <v>395.44293710931402</v>
      </c>
      <c r="T37" s="27">
        <f>'[8]Final energy demand ER'!J15</f>
        <v>479.82329390228699</v>
      </c>
      <c r="U37" s="27">
        <f>'[8]Final energy demand ER'!K15</f>
        <v>574.57737806327202</v>
      </c>
      <c r="V37" s="26">
        <f>'[8]Final energy demand ER'!L15</f>
        <v>625.40120324389</v>
      </c>
    </row>
    <row r="38" spans="2:22" x14ac:dyDescent="0.2">
      <c r="B38" s="28" t="str">
        <f>'[8]Electricity generation ER'!C44</f>
        <v xml:space="preserve">    - Hard coal (&amp; non-renewable waste)</v>
      </c>
      <c r="C38" s="51">
        <f>'[8]Electricity generation ER'!D44</f>
        <v>642.33194606697771</v>
      </c>
      <c r="D38" s="51">
        <f>'[8]Electricity generation ER'!E44</f>
        <v>771.4187499894723</v>
      </c>
      <c r="E38" s="51">
        <f>'[8]Electricity generation ER'!F44</f>
        <v>890.41458002007676</v>
      </c>
      <c r="F38" s="51">
        <f>'[8]Electricity generation ER'!G44</f>
        <v>853.74149285942894</v>
      </c>
      <c r="G38" s="51">
        <f>'[8]Electricity generation ER'!H44</f>
        <v>726.60913296484091</v>
      </c>
      <c r="H38" s="51">
        <f>'[8]Electricity generation ER'!I44</f>
        <v>565.99546007967967</v>
      </c>
      <c r="I38" s="51">
        <f>'[8]Electricity generation ER'!J44</f>
        <v>396.4084587485587</v>
      </c>
      <c r="J38" s="51">
        <f>'[8]Electricity generation ER'!K44</f>
        <v>290.75536654926623</v>
      </c>
      <c r="K38" s="50">
        <f>'[8]Electricity generation ER'!L44</f>
        <v>122.67280789692506</v>
      </c>
      <c r="M38" s="28" t="str">
        <f>'[8]Final energy demand ER'!C16</f>
        <v xml:space="preserve">    - Synfuels</v>
      </c>
      <c r="N38" s="27">
        <f>'[8]Final energy demand ER'!D16</f>
        <v>2.114889998093605E-6</v>
      </c>
      <c r="O38" s="27">
        <f>'[8]Final energy demand ER'!E16</f>
        <v>0</v>
      </c>
      <c r="P38" s="27">
        <f>'[8]Final energy demand ER'!F16</f>
        <v>0</v>
      </c>
      <c r="Q38" s="27">
        <f>'[8]Final energy demand ER'!G16</f>
        <v>-2.7067565917968751E-13</v>
      </c>
      <c r="R38" s="27">
        <f>'[8]Final energy demand ER'!H16</f>
        <v>1.8045043945312502E-13</v>
      </c>
      <c r="S38" s="27">
        <f>'[8]Final energy demand ER'!I16</f>
        <v>-1.4436035156250001E-12</v>
      </c>
      <c r="T38" s="27">
        <f>'[8]Final energy demand ER'!J16</f>
        <v>-7.2180175781250007E-13</v>
      </c>
      <c r="U38" s="27">
        <f>'[8]Final energy demand ER'!K16</f>
        <v>6.0150146484375007E-13</v>
      </c>
      <c r="V38" s="26">
        <f>'[8]Final energy demand ER'!L16</f>
        <v>1.2030029296874999E-13</v>
      </c>
    </row>
    <row r="39" spans="2:22" x14ac:dyDescent="0.2">
      <c r="B39" s="28" t="str">
        <f>'[8]Electricity generation ER'!C45</f>
        <v xml:space="preserve">    - Lignite</v>
      </c>
      <c r="C39" s="51">
        <f>'[8]Electricity generation ER'!D45</f>
        <v>158.35</v>
      </c>
      <c r="D39" s="51">
        <f>'[8]Electricity generation ER'!E45</f>
        <v>190.02000000051001</v>
      </c>
      <c r="E39" s="51">
        <f>'[8]Electricity generation ER'!F45</f>
        <v>213.02400020000002</v>
      </c>
      <c r="F39" s="51">
        <f>'[8]Electricity generation ER'!G45</f>
        <v>212.62880066000002</v>
      </c>
      <c r="G39" s="51">
        <f>'[8]Electricity generation ER'!H45</f>
        <v>190.35456117999999</v>
      </c>
      <c r="H39" s="51">
        <f>'[8]Electricity generation ER'!I45</f>
        <v>140.0000019</v>
      </c>
      <c r="I39" s="51">
        <f>'[8]Electricity generation ER'!J45</f>
        <v>90.000003070000005</v>
      </c>
      <c r="J39" s="51">
        <f>'[8]Electricity generation ER'!K45</f>
        <v>30.000004239999999</v>
      </c>
      <c r="K39" s="50">
        <f>'[8]Electricity generation ER'!L45</f>
        <v>1.026E-5</v>
      </c>
      <c r="M39" s="28" t="str">
        <f>'[8]Final energy demand ER'!C17</f>
        <v xml:space="preserve">    - Electricity</v>
      </c>
      <c r="N39" s="27">
        <f>'[8]Final energy demand ER'!D17</f>
        <v>55.562000000000054</v>
      </c>
      <c r="O39" s="27">
        <f>'[8]Final energy demand ER'!E17</f>
        <v>63.220156650000042</v>
      </c>
      <c r="P39" s="27">
        <f>'[8]Final energy demand ER'!F17</f>
        <v>81.608440064917346</v>
      </c>
      <c r="Q39" s="27">
        <f>'[8]Final energy demand ER'!G17</f>
        <v>134.8164355820841</v>
      </c>
      <c r="R39" s="27">
        <f>'[8]Final energy demand ER'!H17</f>
        <v>357.2192182602862</v>
      </c>
      <c r="S39" s="27">
        <f>'[8]Final energy demand ER'!I17</f>
        <v>773.37872578720214</v>
      </c>
      <c r="T39" s="27">
        <f>'[8]Final energy demand ER'!J17</f>
        <v>1519.9187731723175</v>
      </c>
      <c r="U39" s="27">
        <f>'[8]Final energy demand ER'!K17</f>
        <v>2586.642988876989</v>
      </c>
      <c r="V39" s="26">
        <f>'[8]Final energy demand ER'!L17</f>
        <v>3643.0274306283222</v>
      </c>
    </row>
    <row r="40" spans="2:22" x14ac:dyDescent="0.2">
      <c r="B40" s="28" t="str">
        <f>'[8]Electricity generation ER'!C46</f>
        <v xml:space="preserve">    - Gas</v>
      </c>
      <c r="C40" s="51">
        <f>'[8]Electricity generation ER'!D46</f>
        <v>95.367000000000004</v>
      </c>
      <c r="D40" s="51">
        <f>'[8]Electricity generation ER'!E46</f>
        <v>113.0153750126</v>
      </c>
      <c r="E40" s="51">
        <f>'[8]Electricity generation ER'!F46</f>
        <v>164.86100000500002</v>
      </c>
      <c r="F40" s="51">
        <f>'[8]Electricity generation ER'!G46</f>
        <v>316.17349999999999</v>
      </c>
      <c r="G40" s="51">
        <f>'[8]Electricity generation ER'!H46</f>
        <v>327.48599999999999</v>
      </c>
      <c r="H40" s="51">
        <f>'[8]Electricity generation ER'!I46</f>
        <v>335.4785</v>
      </c>
      <c r="I40" s="51">
        <f>'[8]Electricity generation ER'!J46</f>
        <v>333.14499999999998</v>
      </c>
      <c r="J40" s="51">
        <f>'[8]Electricity generation ER'!K46</f>
        <v>288.85000000000002</v>
      </c>
      <c r="K40" s="50">
        <f>'[8]Electricity generation ER'!L46</f>
        <v>277.3</v>
      </c>
      <c r="M40" s="28" t="str">
        <f>'[8]Final energy demand ER'!C18</f>
        <v xml:space="preserve">         RES electricity</v>
      </c>
      <c r="N40" s="27">
        <f>'[8]Final energy demand ER'!D18</f>
        <v>8.6779094714876202</v>
      </c>
      <c r="O40" s="27">
        <f>'[8]Final energy demand ER'!E18</f>
        <v>10.118888262307136</v>
      </c>
      <c r="P40" s="27">
        <f>'[8]Final energy demand ER'!F18</f>
        <v>18.62536985787693</v>
      </c>
      <c r="Q40" s="27">
        <f>'[8]Final energy demand ER'!G18</f>
        <v>50.013377434751789</v>
      </c>
      <c r="R40" s="27">
        <f>'[8]Final energy demand ER'!H18</f>
        <v>200.91431570074883</v>
      </c>
      <c r="S40" s="27">
        <f>'[8]Final energy demand ER'!I18</f>
        <v>549.55875487027424</v>
      </c>
      <c r="T40" s="27">
        <f>'[8]Final energy demand ER'!J18</f>
        <v>1239.240018582318</v>
      </c>
      <c r="U40" s="27">
        <f>'[8]Final energy demand ER'!K18</f>
        <v>2292.172346488569</v>
      </c>
      <c r="V40" s="26">
        <f>'[8]Final energy demand ER'!L18</f>
        <v>3404.859209242989</v>
      </c>
    </row>
    <row r="41" spans="2:22" x14ac:dyDescent="0.2">
      <c r="B41" s="28" t="str">
        <f>'[8]Electricity generation ER'!C47</f>
        <v xml:space="preserve">    - Oil</v>
      </c>
      <c r="C41" s="51">
        <f>'[8]Electricity generation ER'!D47</f>
        <v>22.716000000000005</v>
      </c>
      <c r="D41" s="51">
        <f>'[8]Electricity generation ER'!E47</f>
        <v>22.574825001600001</v>
      </c>
      <c r="E41" s="51">
        <f>'[8]Electricity generation ER'!F47</f>
        <v>15.0062</v>
      </c>
      <c r="F41" s="51">
        <f>'[8]Electricity generation ER'!G47</f>
        <v>13.725000059999998</v>
      </c>
      <c r="G41" s="51">
        <f>'[8]Electricity generation ER'!H47</f>
        <v>5.0000001300000001</v>
      </c>
      <c r="H41" s="51">
        <f>'[8]Electricity generation ER'!I47</f>
        <v>1.0000002000000001</v>
      </c>
      <c r="I41" s="51">
        <f>'[8]Electricity generation ER'!J47</f>
        <v>2.6999999999999996E-7</v>
      </c>
      <c r="J41" s="51">
        <f>'[8]Electricity generation ER'!K47</f>
        <v>3.4000000000000013E-7</v>
      </c>
      <c r="K41" s="50">
        <f>'[8]Electricity generation ER'!L47</f>
        <v>5.409999999999999E-6</v>
      </c>
      <c r="M41" s="28" t="str">
        <f>'[8]Final energy demand ER'!C19</f>
        <v xml:space="preserve">    - Hydrogen</v>
      </c>
      <c r="N41" s="27">
        <f>'[8]Final energy demand ER'!D19</f>
        <v>0</v>
      </c>
      <c r="O41" s="27">
        <f>'[8]Final energy demand ER'!E19</f>
        <v>0</v>
      </c>
      <c r="P41" s="27">
        <f>'[8]Final energy demand ER'!F19</f>
        <v>0.39930312833214832</v>
      </c>
      <c r="Q41" s="27">
        <f>'[8]Final energy demand ER'!G19</f>
        <v>5.2964899430160228</v>
      </c>
      <c r="R41" s="27">
        <f>'[8]Final energy demand ER'!H19</f>
        <v>64.240546727850486</v>
      </c>
      <c r="S41" s="27">
        <f>'[8]Final energy demand ER'!I19</f>
        <v>213.98568927668154</v>
      </c>
      <c r="T41" s="27">
        <f>'[8]Final energy demand ER'!J19</f>
        <v>444.10736249721151</v>
      </c>
      <c r="U41" s="27">
        <f>'[8]Final energy demand ER'!K19</f>
        <v>760.32371732163438</v>
      </c>
      <c r="V41" s="26">
        <f>'[8]Final energy demand ER'!L19</f>
        <v>839.78180932537214</v>
      </c>
    </row>
    <row r="42" spans="2:22" x14ac:dyDescent="0.2">
      <c r="B42" s="28" t="str">
        <f>'[8]Electricity generation ER'!C48</f>
        <v xml:space="preserve">    - Diesel</v>
      </c>
      <c r="C42" s="51">
        <f>'[8]Electricity generation ER'!D48</f>
        <v>0</v>
      </c>
      <c r="D42" s="51">
        <f>'[8]Electricity generation ER'!E48</f>
        <v>0</v>
      </c>
      <c r="E42" s="51">
        <f>'[8]Electricity generation ER'!F48</f>
        <v>0</v>
      </c>
      <c r="F42" s="51">
        <f>'[8]Electricity generation ER'!G48</f>
        <v>0</v>
      </c>
      <c r="G42" s="51">
        <f>'[8]Electricity generation ER'!H48</f>
        <v>0</v>
      </c>
      <c r="H42" s="51">
        <f>'[8]Electricity generation ER'!I48</f>
        <v>0</v>
      </c>
      <c r="I42" s="51">
        <f>'[8]Electricity generation ER'!J48</f>
        <v>0</v>
      </c>
      <c r="J42" s="51">
        <f>'[8]Electricity generation ER'!K48</f>
        <v>0</v>
      </c>
      <c r="K42" s="50">
        <f>'[8]Electricity generation ER'!L48</f>
        <v>0</v>
      </c>
      <c r="M42" s="28" t="str">
        <f>'[8]Final energy demand ER'!C20</f>
        <v xml:space="preserve">    RES share Transport</v>
      </c>
      <c r="N42" s="30">
        <f>'[8]Final energy demand ER'!D20</f>
        <v>5.66711574664624E-3</v>
      </c>
      <c r="O42" s="30">
        <f>'[8]Final energy demand ER'!E20</f>
        <v>8.9183344052344085E-3</v>
      </c>
      <c r="P42" s="30">
        <f>'[8]Final energy demand ER'!F20</f>
        <v>2.0090414400578127E-2</v>
      </c>
      <c r="Q42" s="30">
        <f>'[8]Final energy demand ER'!G20</f>
        <v>3.0826143948991837E-2</v>
      </c>
      <c r="R42" s="30">
        <f>'[8]Final energy demand ER'!H20</f>
        <v>6.6166849318111606E-2</v>
      </c>
      <c r="S42" s="30">
        <f>'[8]Final energy demand ER'!I20</f>
        <v>0.12740375260490916</v>
      </c>
      <c r="T42" s="30">
        <f>'[8]Final energy demand ER'!J20</f>
        <v>0.23038057384638147</v>
      </c>
      <c r="U42" s="30">
        <f>'[8]Final energy demand ER'!K20</f>
        <v>0.37723947763755628</v>
      </c>
      <c r="V42" s="29">
        <f>'[8]Final energy demand ER'!L20</f>
        <v>0.50687885097611163</v>
      </c>
    </row>
    <row r="43" spans="2:22" x14ac:dyDescent="0.2">
      <c r="B43" s="28" t="str">
        <f>'[8]Electricity generation ER'!C49</f>
        <v xml:space="preserve">  - Nuclear</v>
      </c>
      <c r="C43" s="51">
        <f>'[8]Electricity generation ER'!D49</f>
        <v>32.871000000000002</v>
      </c>
      <c r="D43" s="51">
        <f>'[8]Electricity generation ER'!E49</f>
        <v>44.579324999999997</v>
      </c>
      <c r="E43" s="51">
        <f>'[8]Electricity generation ER'!F49</f>
        <v>53</v>
      </c>
      <c r="F43" s="51">
        <f>'[8]Electricity generation ER'!G49</f>
        <v>47.8</v>
      </c>
      <c r="G43" s="51">
        <f>'[8]Electricity generation ER'!H49</f>
        <v>42.8</v>
      </c>
      <c r="H43" s="51">
        <f>'[8]Electricity generation ER'!I49</f>
        <v>33.299999999999997</v>
      </c>
      <c r="I43" s="51">
        <f>'[8]Electricity generation ER'!J49</f>
        <v>23.8</v>
      </c>
      <c r="J43" s="51">
        <f>'[8]Electricity generation ER'!K49</f>
        <v>11.9</v>
      </c>
      <c r="K43" s="50">
        <f>'[8]Electricity generation ER'!L49</f>
        <v>0</v>
      </c>
      <c r="M43" s="28"/>
      <c r="N43" s="27"/>
      <c r="O43" s="27"/>
      <c r="P43" s="27"/>
      <c r="Q43" s="27"/>
      <c r="R43" s="27"/>
      <c r="S43" s="27"/>
      <c r="T43" s="27"/>
      <c r="U43" s="27"/>
      <c r="V43" s="26"/>
    </row>
    <row r="44" spans="2:22" x14ac:dyDescent="0.2">
      <c r="B44" s="28" t="str">
        <f>'[8]Electricity generation ER'!C50</f>
        <v xml:space="preserve">  - Hydrogen</v>
      </c>
      <c r="C44" s="51">
        <f>'[8]Electricity generation ER'!D50</f>
        <v>2.0000000000000002E-16</v>
      </c>
      <c r="D44" s="51">
        <f>'[8]Electricity generation ER'!E50</f>
        <v>2.0000000000000002E-16</v>
      </c>
      <c r="E44" s="51">
        <f>'[8]Electricity generation ER'!F50</f>
        <v>2.0199999999999996E-7</v>
      </c>
      <c r="F44" s="51">
        <f>'[8]Electricity generation ER'!G50</f>
        <v>6.0999999999999998E-7</v>
      </c>
      <c r="G44" s="51">
        <f>'[8]Electricity generation ER'!H50</f>
        <v>1.08</v>
      </c>
      <c r="H44" s="51">
        <f>'[8]Electricity generation ER'!I50</f>
        <v>5.2719999999999994</v>
      </c>
      <c r="I44" s="51">
        <f>'[8]Electricity generation ER'!J50</f>
        <v>17.479999999999997</v>
      </c>
      <c r="J44" s="51">
        <f>'[8]Electricity generation ER'!K50</f>
        <v>32.799999999999997</v>
      </c>
      <c r="K44" s="50">
        <f>'[8]Electricity generation ER'!L50</f>
        <v>53.470000000000006</v>
      </c>
      <c r="M44" s="28" t="str">
        <f>'[8]Final energy demand ER'!C22</f>
        <v>Industry</v>
      </c>
      <c r="N44" s="27">
        <f>'[8]Final energy demand ER'!D22</f>
        <v>7034.2479999750467</v>
      </c>
      <c r="O44" s="27">
        <f>'[8]Final energy demand ER'!E22</f>
        <v>8422.3453423210831</v>
      </c>
      <c r="P44" s="27">
        <f>'[8]Final energy demand ER'!F22</f>
        <v>10068.265941614291</v>
      </c>
      <c r="Q44" s="27">
        <f>'[8]Final energy demand ER'!G22</f>
        <v>11164.272877533695</v>
      </c>
      <c r="R44" s="27">
        <f>'[8]Final energy demand ER'!H22</f>
        <v>12196.11217357247</v>
      </c>
      <c r="S44" s="27">
        <f>'[8]Final energy demand ER'!I22</f>
        <v>13011.418877137117</v>
      </c>
      <c r="T44" s="27">
        <f>'[8]Final energy demand ER'!J22</f>
        <v>13366.362841457863</v>
      </c>
      <c r="U44" s="27">
        <f>'[8]Final energy demand ER'!K22</f>
        <v>13481.35064208008</v>
      </c>
      <c r="V44" s="26">
        <f>'[8]Final energy demand ER'!L22</f>
        <v>12881.052335355806</v>
      </c>
    </row>
    <row r="45" spans="2:22" x14ac:dyDescent="0.2">
      <c r="B45" s="28" t="str">
        <f>'[8]Electricity generation ER'!C51</f>
        <v xml:space="preserve"> - of which renewable H2</v>
      </c>
      <c r="C45" s="51">
        <f>'[8]Electricity generation ER'!D51</f>
        <v>3.1236850622683174E-17</v>
      </c>
      <c r="D45" s="51">
        <f>'[8]Electricity generation ER'!E51</f>
        <v>3.2011588703670605E-17</v>
      </c>
      <c r="E45" s="51">
        <f>'[8]Electricity generation ER'!F51</f>
        <v>4.6102152035969671E-8</v>
      </c>
      <c r="F45" s="51">
        <f>'[8]Electricity generation ER'!G51</f>
        <v>2.2629407240650156E-7</v>
      </c>
      <c r="G45" s="51">
        <f>'[8]Electricity generation ER'!H51</f>
        <v>0.60743501431298075</v>
      </c>
      <c r="H45" s="51">
        <f>'[8]Electricity generation ER'!I51</f>
        <v>3.7462547896271987</v>
      </c>
      <c r="I45" s="51">
        <f>'[8]Electricity generation ER'!J51</f>
        <v>14.252021823249788</v>
      </c>
      <c r="J45" s="51">
        <f>'[8]Electricity generation ER'!K51</f>
        <v>29.065956642693259</v>
      </c>
      <c r="K45" s="50">
        <f>'[8]Electricity generation ER'!L51</f>
        <v>49.974320914411201</v>
      </c>
      <c r="M45" s="28" t="str">
        <f>'[8]Final energy demand ER'!C23</f>
        <v xml:space="preserve">    - Electricity</v>
      </c>
      <c r="N45" s="27">
        <f>'[8]Final energy demand ER'!D23</f>
        <v>1380.7659999991138</v>
      </c>
      <c r="O45" s="27">
        <f>'[8]Final energy demand ER'!E23</f>
        <v>1616.9128523991399</v>
      </c>
      <c r="P45" s="27">
        <f>'[8]Final energy demand ER'!F23</f>
        <v>2069.606411440172</v>
      </c>
      <c r="Q45" s="27">
        <f>'[8]Final energy demand ER'!G23</f>
        <v>2692.0311412493611</v>
      </c>
      <c r="R45" s="27">
        <f>'[8]Final energy demand ER'!H23</f>
        <v>3386.4528463170936</v>
      </c>
      <c r="S45" s="27">
        <f>'[8]Final energy demand ER'!I23</f>
        <v>4126.3848715269442</v>
      </c>
      <c r="T45" s="27">
        <f>'[8]Final energy demand ER'!J23</f>
        <v>4946.2840285513703</v>
      </c>
      <c r="U45" s="27">
        <f>'[8]Final energy demand ER'!K23</f>
        <v>5744.3535993161659</v>
      </c>
      <c r="V45" s="26">
        <f>'[8]Final energy demand ER'!L23</f>
        <v>6209.441816391588</v>
      </c>
    </row>
    <row r="46" spans="2:22" x14ac:dyDescent="0.2">
      <c r="B46" s="28" t="str">
        <f>'[8]Electricity generation ER'!C52</f>
        <v xml:space="preserve">  - Renewables (w/o renewable hydrogen)</v>
      </c>
      <c r="C46" s="51">
        <f>'[8]Electricity generation ER'!D52</f>
        <v>176.14099999999999</v>
      </c>
      <c r="D46" s="51">
        <f>'[8]Electricity generation ER'!E52</f>
        <v>217.54295000549999</v>
      </c>
      <c r="E46" s="51">
        <f>'[8]Electricity generation ER'!F52</f>
        <v>395.17269193283425</v>
      </c>
      <c r="F46" s="51">
        <f>'[8]Electricity generation ER'!G52</f>
        <v>851.6527492388152</v>
      </c>
      <c r="G46" s="51">
        <f>'[8]Electricity generation ER'!H52</f>
        <v>1661.0577070084964</v>
      </c>
      <c r="H46" s="51">
        <f>'[8]Electricity generation ER'!I52</f>
        <v>2641.4130819307193</v>
      </c>
      <c r="I46" s="51">
        <f>'[8]Electricity generation ER'!J52</f>
        <v>3723.5356896062167</v>
      </c>
      <c r="J46" s="51">
        <f>'[8]Electricity generation ER'!K52</f>
        <v>4837.8249639483947</v>
      </c>
      <c r="K46" s="50">
        <f>'[8]Electricity generation ER'!L52</f>
        <v>5718.0220931549984</v>
      </c>
      <c r="M46" s="28" t="str">
        <f>'[8]Final energy demand ER'!C24</f>
        <v xml:space="preserve">         RES electricity</v>
      </c>
      <c r="N46" s="27">
        <f>'[8]Final energy demand ER'!D24</f>
        <v>215.65390643426034</v>
      </c>
      <c r="O46" s="27">
        <f>'[8]Final energy demand ER'!E24</f>
        <v>258.79974600340057</v>
      </c>
      <c r="P46" s="27">
        <f>'[8]Final energy demand ER'!F24</f>
        <v>472.34311601402203</v>
      </c>
      <c r="Q46" s="27">
        <f>'[8]Final energy demand ER'!G24</f>
        <v>998.67326229252456</v>
      </c>
      <c r="R46" s="27">
        <f>'[8]Final energy demand ER'!H24</f>
        <v>1904.6759566415353</v>
      </c>
      <c r="S46" s="27">
        <f>'[8]Final energy demand ER'!I24</f>
        <v>2932.1868529596031</v>
      </c>
      <c r="T46" s="27">
        <f>'[8]Final energy demand ER'!J24</f>
        <v>4032.8688740792923</v>
      </c>
      <c r="U46" s="27">
        <f>'[8]Final energy demand ER'!K24</f>
        <v>5090.4003859153245</v>
      </c>
      <c r="V46" s="26">
        <f>'[8]Final energy demand ER'!L24</f>
        <v>5803.4905186406868</v>
      </c>
    </row>
    <row r="47" spans="2:22" x14ac:dyDescent="0.2">
      <c r="B47" s="28" t="str">
        <f>'[8]Electricity generation ER'!C53</f>
        <v xml:space="preserve">    - Hydro</v>
      </c>
      <c r="C47" s="51">
        <f>'[8]Electricity generation ER'!D53</f>
        <v>125.82699999999998</v>
      </c>
      <c r="D47" s="51">
        <f>'[8]Electricity generation ER'!E53</f>
        <v>139.208125</v>
      </c>
      <c r="E47" s="51">
        <f>'[8]Electricity generation ER'!F53</f>
        <v>161.50999999999996</v>
      </c>
      <c r="F47" s="51">
        <f>'[8]Electricity generation ER'!G53</f>
        <v>196.24100000000004</v>
      </c>
      <c r="G47" s="51">
        <f>'[8]Electricity generation ER'!H53</f>
        <v>199</v>
      </c>
      <c r="H47" s="51">
        <f>'[8]Electricity generation ER'!I53</f>
        <v>202</v>
      </c>
      <c r="I47" s="51">
        <f>'[8]Electricity generation ER'!J53</f>
        <v>205</v>
      </c>
      <c r="J47" s="51">
        <f>'[8]Electricity generation ER'!K53</f>
        <v>208</v>
      </c>
      <c r="K47" s="50">
        <f>'[8]Electricity generation ER'!L53</f>
        <v>210.00000000000003</v>
      </c>
      <c r="M47" s="28" t="str">
        <f>'[8]Final energy demand ER'!C25</f>
        <v xml:space="preserve">    - Public district heat</v>
      </c>
      <c r="N47" s="27">
        <f>'[8]Final energy demand ER'!D25</f>
        <v>0</v>
      </c>
      <c r="O47" s="27">
        <f>'[8]Final energy demand ER'!E25</f>
        <v>0</v>
      </c>
      <c r="P47" s="27">
        <f>'[8]Final energy demand ER'!F25</f>
        <v>0</v>
      </c>
      <c r="Q47" s="27">
        <f>'[8]Final energy demand ER'!G25</f>
        <v>42.632512629534261</v>
      </c>
      <c r="R47" s="27">
        <f>'[8]Final energy demand ER'!H25</f>
        <v>124.32157922878848</v>
      </c>
      <c r="S47" s="27">
        <f>'[8]Final energy demand ER'!I25</f>
        <v>222.05072449098768</v>
      </c>
      <c r="T47" s="27">
        <f>'[8]Final energy demand ER'!J25</f>
        <v>365.99767481015465</v>
      </c>
      <c r="U47" s="27">
        <f>'[8]Final energy demand ER'!K25</f>
        <v>541.35578896909738</v>
      </c>
      <c r="V47" s="26">
        <f>'[8]Final energy demand ER'!L25</f>
        <v>678.06234854318211</v>
      </c>
    </row>
    <row r="48" spans="2:22" x14ac:dyDescent="0.2">
      <c r="B48" s="28" t="str">
        <f>'[8]Electricity generation ER'!C54</f>
        <v xml:space="preserve">    - Wind</v>
      </c>
      <c r="C48" s="51">
        <f>'[8]Electricity generation ER'!D54</f>
        <v>28.279</v>
      </c>
      <c r="D48" s="51">
        <f>'[8]Electricity generation ER'!E54</f>
        <v>40.267000000000003</v>
      </c>
      <c r="E48" s="51">
        <f>'[8]Electricity generation ER'!F54</f>
        <v>78.188814998019595</v>
      </c>
      <c r="F48" s="51">
        <f>'[8]Electricity generation ER'!G54</f>
        <v>305.41022727989196</v>
      </c>
      <c r="G48" s="51">
        <f>'[8]Electricity generation ER'!H54</f>
        <v>653.01755651485098</v>
      </c>
      <c r="H48" s="51">
        <f>'[8]Electricity generation ER'!I54</f>
        <v>1034.3508898481841</v>
      </c>
      <c r="I48" s="51">
        <f>'[8]Electricity generation ER'!J54</f>
        <v>1450.85088984818</v>
      </c>
      <c r="J48" s="51">
        <f>'[8]Electricity generation ER'!K54</f>
        <v>1881.51755651485</v>
      </c>
      <c r="K48" s="50">
        <f>'[8]Electricity generation ER'!L54</f>
        <v>2230.0175565148502</v>
      </c>
      <c r="M48" s="28" t="str">
        <f>'[8]Final energy demand ER'!C26</f>
        <v xml:space="preserve">         RES district heat</v>
      </c>
      <c r="N48" s="27">
        <f>'[8]Final energy demand ER'!D26</f>
        <v>0</v>
      </c>
      <c r="O48" s="27">
        <f>'[8]Final energy demand ER'!E26</f>
        <v>0</v>
      </c>
      <c r="P48" s="27">
        <f>'[8]Final energy demand ER'!F26</f>
        <v>0</v>
      </c>
      <c r="Q48" s="27">
        <f>'[8]Final energy demand ER'!G26</f>
        <v>37.755458358564205</v>
      </c>
      <c r="R48" s="27">
        <f>'[8]Final energy demand ER'!H26</f>
        <v>114.94702939019547</v>
      </c>
      <c r="S48" s="27">
        <f>'[8]Final energy demand ER'!I26</f>
        <v>208.2629465932732</v>
      </c>
      <c r="T48" s="27">
        <f>'[8]Final energy demand ER'!J26</f>
        <v>348.85746345114552</v>
      </c>
      <c r="U48" s="27">
        <f>'[8]Final energy demand ER'!K26</f>
        <v>521.42574245148683</v>
      </c>
      <c r="V48" s="26">
        <f>'[8]Final energy demand ER'!L26</f>
        <v>657.36594333419691</v>
      </c>
    </row>
    <row r="49" spans="2:22" x14ac:dyDescent="0.2">
      <c r="B49" s="28" t="str">
        <f>'[8]Electricity generation ER'!C55</f>
        <v xml:space="preserve">    - PV</v>
      </c>
      <c r="C49" s="51">
        <f>'[8]Electricity generation ER'!D55</f>
        <v>2.0990000000000002</v>
      </c>
      <c r="D49" s="51">
        <f>'[8]Electricity generation ER'!E55</f>
        <v>9.1845499999999998</v>
      </c>
      <c r="E49" s="51">
        <f>'[8]Electricity generation ER'!F55</f>
        <v>88.035276927814706</v>
      </c>
      <c r="F49" s="51">
        <f>'[8]Electricity generation ER'!G55</f>
        <v>213.919718015428</v>
      </c>
      <c r="G49" s="51">
        <f>'[8]Electricity generation ER'!H55</f>
        <v>425.24014974276503</v>
      </c>
      <c r="H49" s="51">
        <f>'[8]Electricity generation ER'!I55</f>
        <v>665.24014974276497</v>
      </c>
      <c r="I49" s="51">
        <f>'[8]Electricity generation ER'!J55</f>
        <v>921.24014974276497</v>
      </c>
      <c r="J49" s="51">
        <f>'[8]Electricity generation ER'!K55</f>
        <v>1185.24014974277</v>
      </c>
      <c r="K49" s="50">
        <f>'[8]Electricity generation ER'!L55</f>
        <v>1430.0401497427699</v>
      </c>
      <c r="M49" s="28" t="str">
        <f>'[8]Final energy demand ER'!C27</f>
        <v xml:space="preserve">    - Hard coal &amp; lignite</v>
      </c>
      <c r="N49" s="27">
        <f>'[8]Final energy demand ER'!D27</f>
        <v>2925.5369999874674</v>
      </c>
      <c r="O49" s="27">
        <f>'[8]Final energy demand ER'!E27</f>
        <v>3797.3239766842689</v>
      </c>
      <c r="P49" s="27">
        <f>'[8]Final energy demand ER'!F27</f>
        <v>4534.4258581813328</v>
      </c>
      <c r="Q49" s="27">
        <f>'[8]Final energy demand ER'!G27</f>
        <v>4414.2094542074328</v>
      </c>
      <c r="R49" s="27">
        <f>'[8]Final energy demand ER'!H27</f>
        <v>4272.2362637324677</v>
      </c>
      <c r="S49" s="27">
        <f>'[8]Final energy demand ER'!I27</f>
        <v>3941.2708511939964</v>
      </c>
      <c r="T49" s="27">
        <f>'[8]Final energy demand ER'!J27</f>
        <v>2962.9731379741092</v>
      </c>
      <c r="U49" s="27">
        <f>'[8]Final energy demand ER'!K27</f>
        <v>1654.5785396080807</v>
      </c>
      <c r="V49" s="26">
        <f>'[8]Final energy demand ER'!L27</f>
        <v>468.66074090484608</v>
      </c>
    </row>
    <row r="50" spans="2:22" x14ac:dyDescent="0.2">
      <c r="B50" s="28" t="str">
        <f>'[8]Electricity generation ER'!C56</f>
        <v xml:space="preserve">    - Biomass (&amp; renewable waste)</v>
      </c>
      <c r="C50" s="51">
        <f>'[8]Electricity generation ER'!D56</f>
        <v>19.936</v>
      </c>
      <c r="D50" s="51">
        <f>'[8]Electricity generation ER'!E56</f>
        <v>28.7557000055</v>
      </c>
      <c r="E50" s="51">
        <f>'[8]Electricity generation ER'!F56</f>
        <v>65.00000000499999</v>
      </c>
      <c r="F50" s="51">
        <f>'[8]Electricity generation ER'!G56</f>
        <v>103</v>
      </c>
      <c r="G50" s="51">
        <f>'[8]Electricity generation ER'!H56</f>
        <v>129</v>
      </c>
      <c r="H50" s="51">
        <f>'[8]Electricity generation ER'!I56</f>
        <v>165</v>
      </c>
      <c r="I50" s="51">
        <f>'[8]Electricity generation ER'!J56</f>
        <v>222</v>
      </c>
      <c r="J50" s="51">
        <f>'[8]Electricity generation ER'!K56</f>
        <v>280</v>
      </c>
      <c r="K50" s="50">
        <f>'[8]Electricity generation ER'!L56</f>
        <v>338</v>
      </c>
      <c r="M50" s="28" t="str">
        <f>'[8]Final energy demand ER'!C28</f>
        <v xml:space="preserve">    - Oil products</v>
      </c>
      <c r="N50" s="27">
        <f>'[8]Final energy demand ER'!D28</f>
        <v>789.44899999676375</v>
      </c>
      <c r="O50" s="27">
        <f>'[8]Final energy demand ER'!E28</f>
        <v>936.82633094625987</v>
      </c>
      <c r="P50" s="27">
        <f>'[8]Final energy demand ER'!F28</f>
        <v>933.616572501532</v>
      </c>
      <c r="Q50" s="27">
        <f>'[8]Final energy demand ER'!G28</f>
        <v>832.66250809211488</v>
      </c>
      <c r="R50" s="27">
        <f>'[8]Final energy demand ER'!H28</f>
        <v>575.8579526805147</v>
      </c>
      <c r="S50" s="27">
        <f>'[8]Final energy demand ER'!I28</f>
        <v>374.38005615680498</v>
      </c>
      <c r="T50" s="27">
        <f>'[8]Final energy demand ER'!J28</f>
        <v>124.34452443469257</v>
      </c>
      <c r="U50" s="27">
        <f>'[8]Final energy demand ER'!K28</f>
        <v>11.594855575067175</v>
      </c>
      <c r="V50" s="26">
        <f>'[8]Final energy demand ER'!L28</f>
        <v>7.8845017910456985</v>
      </c>
    </row>
    <row r="51" spans="2:22" x14ac:dyDescent="0.2">
      <c r="B51" s="28" t="str">
        <f>'[8]Electricity generation ER'!C57</f>
        <v xml:space="preserve">    - Geothermal</v>
      </c>
      <c r="C51" s="51">
        <f>'[8]Electricity generation ER'!D57</f>
        <v>3.0000000000000004E-16</v>
      </c>
      <c r="D51" s="51">
        <f>'[8]Electricity generation ER'!E57</f>
        <v>7.0725000000000093E-2</v>
      </c>
      <c r="E51" s="51">
        <f>'[8]Electricity generation ER'!F57</f>
        <v>0.68860000200000004</v>
      </c>
      <c r="F51" s="51">
        <f>'[8]Electricity generation ER'!G57</f>
        <v>9.3318039434951405</v>
      </c>
      <c r="G51" s="51">
        <f>'[8]Electricity generation ER'!H57</f>
        <v>38.681579698248498</v>
      </c>
      <c r="H51" s="51">
        <f>'[8]Electricity generation ER'!I57</f>
        <v>128.61151602398101</v>
      </c>
      <c r="I51" s="51">
        <f>'[8]Electricity generation ER'!J57</f>
        <v>219.68807106790399</v>
      </c>
      <c r="J51" s="51">
        <f>'[8]Electricity generation ER'!K57</f>
        <v>310.76462611182797</v>
      </c>
      <c r="K51" s="50">
        <f>'[8]Electricity generation ER'!L57</f>
        <v>389.96175531843096</v>
      </c>
      <c r="M51" s="28" t="str">
        <f>'[8]Final energy demand ER'!C29</f>
        <v xml:space="preserve">    - Gas</v>
      </c>
      <c r="N51" s="27">
        <f>'[8]Final energy demand ER'!D29</f>
        <v>683.75999999707426</v>
      </c>
      <c r="O51" s="27">
        <f>'[8]Final energy demand ER'!E29</f>
        <v>709.66783349705781</v>
      </c>
      <c r="P51" s="27">
        <f>'[8]Final energy demand ER'!F29</f>
        <v>939.06970775802085</v>
      </c>
      <c r="Q51" s="27">
        <f>'[8]Final energy demand ER'!G29</f>
        <v>1268.5694954471585</v>
      </c>
      <c r="R51" s="27">
        <f>'[8]Final energy demand ER'!H29</f>
        <v>1336.7545070639246</v>
      </c>
      <c r="S51" s="27">
        <f>'[8]Final energy demand ER'!I29</f>
        <v>1479.3590476948891</v>
      </c>
      <c r="T51" s="27">
        <f>'[8]Final energy demand ER'!J29</f>
        <v>1442.5399005959662</v>
      </c>
      <c r="U51" s="27">
        <f>'[8]Final energy demand ER'!K29</f>
        <v>1336.7631652647517</v>
      </c>
      <c r="V51" s="26">
        <f>'[8]Final energy demand ER'!L29</f>
        <v>1052.2002791818145</v>
      </c>
    </row>
    <row r="52" spans="2:22" x14ac:dyDescent="0.2">
      <c r="B52" s="28" t="str">
        <f>'[8]Electricity generation ER'!C58</f>
        <v xml:space="preserve">    - Solar thermal power plants</v>
      </c>
      <c r="C52" s="51">
        <f>'[8]Electricity generation ER'!D58</f>
        <v>0</v>
      </c>
      <c r="D52" s="51">
        <f>'[8]Electricity generation ER'!E58</f>
        <v>5.6850000000000699E-2</v>
      </c>
      <c r="E52" s="51">
        <f>'[8]Electricity generation ER'!F58</f>
        <v>1.7500000000000002</v>
      </c>
      <c r="F52" s="51">
        <f>'[8]Electricity generation ER'!G58</f>
        <v>20.75</v>
      </c>
      <c r="G52" s="51">
        <f>'[8]Electricity generation ER'!H58</f>
        <v>186.11842105263199</v>
      </c>
      <c r="H52" s="51">
        <f>'[8]Electricity generation ER'!I58</f>
        <v>386.21052631578902</v>
      </c>
      <c r="I52" s="51">
        <f>'[8]Electricity generation ER'!J58</f>
        <v>614.75657894736798</v>
      </c>
      <c r="J52" s="51">
        <f>'[8]Electricity generation ER'!K58</f>
        <v>852.30263157894694</v>
      </c>
      <c r="K52" s="50">
        <f>'[8]Electricity generation ER'!L58</f>
        <v>970.00263157894699</v>
      </c>
      <c r="M52" s="28" t="str">
        <f>'[8]Final energy demand ER'!C30</f>
        <v xml:space="preserve">    - Solar</v>
      </c>
      <c r="N52" s="27">
        <f>'[8]Final energy demand ER'!D30</f>
        <v>1.1709999999949876</v>
      </c>
      <c r="O52" s="27">
        <f>'[8]Final energy demand ER'!E30</f>
        <v>5.1618010499786111</v>
      </c>
      <c r="P52" s="27">
        <f>'[8]Final energy demand ER'!F30</f>
        <v>18.224220419449569</v>
      </c>
      <c r="Q52" s="27">
        <f>'[8]Final energy demand ER'!G30</f>
        <v>149.58776361240092</v>
      </c>
      <c r="R52" s="27">
        <f>'[8]Final energy demand ER'!H30</f>
        <v>497.28631691515392</v>
      </c>
      <c r="S52" s="27">
        <f>'[8]Final energy demand ER'!I30</f>
        <v>710.56231837116059</v>
      </c>
      <c r="T52" s="27">
        <f>'[8]Final energy demand ER'!J30</f>
        <v>1189.4924431330026</v>
      </c>
      <c r="U52" s="27">
        <f>'[8]Final energy demand ER'!K30</f>
        <v>1468.0834955094167</v>
      </c>
      <c r="V52" s="26">
        <f>'[8]Final energy demand ER'!L30</f>
        <v>1525.6402842221596</v>
      </c>
    </row>
    <row r="53" spans="2:22" x14ac:dyDescent="0.2">
      <c r="B53" s="28" t="str">
        <f>'[8]Electricity generation ER'!C59</f>
        <v xml:space="preserve">    - Ocean energy</v>
      </c>
      <c r="C53" s="51">
        <f>'[8]Electricity generation ER'!D59</f>
        <v>0</v>
      </c>
      <c r="D53" s="51">
        <f>'[8]Electricity generation ER'!E59</f>
        <v>0</v>
      </c>
      <c r="E53" s="51">
        <f>'[8]Electricity generation ER'!F59</f>
        <v>0</v>
      </c>
      <c r="F53" s="51">
        <f>'[8]Electricity generation ER'!G59</f>
        <v>3</v>
      </c>
      <c r="G53" s="51">
        <f>'[8]Electricity generation ER'!H59</f>
        <v>30</v>
      </c>
      <c r="H53" s="51">
        <f>'[8]Electricity generation ER'!I59</f>
        <v>60</v>
      </c>
      <c r="I53" s="51">
        <f>'[8]Electricity generation ER'!J59</f>
        <v>90</v>
      </c>
      <c r="J53" s="51">
        <f>'[8]Electricity generation ER'!K59</f>
        <v>120</v>
      </c>
      <c r="K53" s="50">
        <f>'[8]Electricity generation ER'!L59</f>
        <v>150</v>
      </c>
      <c r="M53" s="28" t="str">
        <f>'[8]Final energy demand ER'!C31</f>
        <v xml:space="preserve">    - Biomass</v>
      </c>
      <c r="N53" s="27">
        <f>'[8]Final energy demand ER'!D31</f>
        <v>1253.5649999946329</v>
      </c>
      <c r="O53" s="27">
        <f>'[8]Final energy demand ER'!E31</f>
        <v>1356.4525477443776</v>
      </c>
      <c r="P53" s="27">
        <f>'[8]Final energy demand ER'!F31</f>
        <v>1568.5898270849111</v>
      </c>
      <c r="Q53" s="27">
        <f>'[8]Final energy demand ER'!G31</f>
        <v>1655.3625159607464</v>
      </c>
      <c r="R53" s="27">
        <f>'[8]Final energy demand ER'!H31</f>
        <v>1611.8722821075462</v>
      </c>
      <c r="S53" s="27">
        <f>'[8]Final energy demand ER'!I31</f>
        <v>1560.8973654165286</v>
      </c>
      <c r="T53" s="27">
        <f>'[8]Final energy demand ER'!J31</f>
        <v>1479.4207441847984</v>
      </c>
      <c r="U53" s="27">
        <f>'[8]Final energy demand ER'!K31</f>
        <v>1482.9681232793052</v>
      </c>
      <c r="V53" s="26">
        <f>'[8]Final energy demand ER'!L31</f>
        <v>1412.6298927982959</v>
      </c>
    </row>
    <row r="54" spans="2:22" x14ac:dyDescent="0.2">
      <c r="B54" s="28"/>
      <c r="C54" s="51"/>
      <c r="D54" s="51"/>
      <c r="E54" s="51"/>
      <c r="F54" s="51"/>
      <c r="G54" s="51"/>
      <c r="H54" s="51"/>
      <c r="I54" s="51"/>
      <c r="J54" s="51"/>
      <c r="K54" s="50"/>
      <c r="M54" s="28" t="str">
        <f>'[8]Final energy demand ER'!C32</f>
        <v xml:space="preserve">    - Geothermal</v>
      </c>
      <c r="N54" s="27">
        <f>'[8]Final energy demand ER'!D32</f>
        <v>0</v>
      </c>
      <c r="O54" s="27">
        <f>'[8]Final energy demand ER'!E32</f>
        <v>0</v>
      </c>
      <c r="P54" s="27">
        <f>'[8]Final energy demand ER'!F32</f>
        <v>4.7333442288710073</v>
      </c>
      <c r="Q54" s="27">
        <f>'[8]Final energy demand ER'!G32</f>
        <v>109.21748633494687</v>
      </c>
      <c r="R54" s="27">
        <f>'[8]Final energy demand ER'!H32</f>
        <v>391.33042552698191</v>
      </c>
      <c r="S54" s="27">
        <f>'[8]Final energy demand ER'!I32</f>
        <v>581.75824135288985</v>
      </c>
      <c r="T54" s="27">
        <f>'[8]Final energy demand ER'!J32</f>
        <v>811.39889634084921</v>
      </c>
      <c r="U54" s="27">
        <f>'[8]Final energy demand ER'!K32</f>
        <v>1127.7653787098266</v>
      </c>
      <c r="V54" s="26">
        <f>'[8]Final energy demand ER'!L32</f>
        <v>1271.3669035184662</v>
      </c>
    </row>
    <row r="55" spans="2:22" x14ac:dyDescent="0.2">
      <c r="B55" s="28" t="str">
        <f>'[8]Electricity generation ER'!C61</f>
        <v>Import</v>
      </c>
      <c r="C55" s="51">
        <f>'[8]Electricity generation ER'!D61</f>
        <v>4.7949999999999999</v>
      </c>
      <c r="D55" s="51">
        <f>'[8]Electricity generation ER'!E61</f>
        <v>25.034511499999802</v>
      </c>
      <c r="E55" s="51">
        <f>'[8]Electricity generation ER'!F61</f>
        <v>5.1023990000000996</v>
      </c>
      <c r="F55" s="51">
        <f>'[8]Electricity generation ER'!G61</f>
        <v>5.1987545000006303</v>
      </c>
      <c r="G55" s="51">
        <f>'[8]Electricity generation ER'!H61</f>
        <v>5.2951099999995703</v>
      </c>
      <c r="H55" s="51">
        <f>'[8]Electricity generation ER'!I61</f>
        <v>5.4048100000004498</v>
      </c>
      <c r="I55" s="51">
        <f>'[8]Electricity generation ER'!J61</f>
        <v>5.5145100000004303</v>
      </c>
      <c r="J55" s="51">
        <f>'[8]Electricity generation ER'!K61</f>
        <v>5.5145100000004303</v>
      </c>
      <c r="K55" s="50">
        <f>'[8]Electricity generation ER'!L61</f>
        <v>5.5145100000004303</v>
      </c>
      <c r="M55" s="28" t="str">
        <f>'[8]Final energy demand ER'!C33</f>
        <v xml:space="preserve">    - Hydrogen</v>
      </c>
      <c r="N55" s="27">
        <f>'[8]Final energy demand ER'!D33</f>
        <v>0</v>
      </c>
      <c r="O55" s="27">
        <f>'[8]Final energy demand ER'!E33</f>
        <v>0</v>
      </c>
      <c r="P55" s="27">
        <f>'[8]Final energy demand ER'!F33</f>
        <v>0</v>
      </c>
      <c r="Q55" s="27">
        <f>'[8]Final energy demand ER'!G33</f>
        <v>0</v>
      </c>
      <c r="R55" s="27">
        <f>'[8]Final energy demand ER'!H33</f>
        <v>0</v>
      </c>
      <c r="S55" s="27">
        <f>'[8]Final energy demand ER'!I33</f>
        <v>14.755400932916093</v>
      </c>
      <c r="T55" s="27">
        <f>'[8]Final energy demand ER'!J33</f>
        <v>43.911491432921501</v>
      </c>
      <c r="U55" s="27">
        <f>'[8]Final energy demand ER'!K33</f>
        <v>113.8876958483706</v>
      </c>
      <c r="V55" s="26">
        <f>'[8]Final energy demand ER'!L33</f>
        <v>255.16556800440793</v>
      </c>
    </row>
    <row r="56" spans="2:22" x14ac:dyDescent="0.2">
      <c r="B56" s="28" t="str">
        <f>'[8]Electricity generation ER'!C62</f>
        <v xml:space="preserve">  - Import RES</v>
      </c>
      <c r="C56" s="51">
        <f>'[8]Electricity generation ER'!D62</f>
        <v>0</v>
      </c>
      <c r="D56" s="51">
        <f>'[8]Electricity generation ER'!E62</f>
        <v>0</v>
      </c>
      <c r="E56" s="51">
        <f>'[8]Electricity generation ER'!F62</f>
        <v>0.25511995000000504</v>
      </c>
      <c r="F56" s="51">
        <f>'[8]Electricity generation ER'!G62</f>
        <v>0.77981317500009451</v>
      </c>
      <c r="G56" s="51">
        <f>'[8]Electricity generation ER'!H62</f>
        <v>2.6475549999997852</v>
      </c>
      <c r="H56" s="51">
        <f>'[8]Electricity generation ER'!I62</f>
        <v>3.7833670000003146</v>
      </c>
      <c r="I56" s="51">
        <f>'[8]Electricity generation ER'!J62</f>
        <v>4.4116080000003448</v>
      </c>
      <c r="J56" s="51">
        <f>'[8]Electricity generation ER'!K62</f>
        <v>4.9630590000003876</v>
      </c>
      <c r="K56" s="50">
        <f>'[8]Electricity generation ER'!L62</f>
        <v>5.238784500000409</v>
      </c>
      <c r="M56" s="28" t="str">
        <f>'[8]Final energy demand ER'!C34</f>
        <v xml:space="preserve">    RES share Industry</v>
      </c>
      <c r="N56" s="30">
        <f>'[8]Final energy demand ER'!D34</f>
        <v>0.20903299207450524</v>
      </c>
      <c r="O56" s="30">
        <f>'[8]Final energy demand ER'!E34</f>
        <v>0.19239463937145954</v>
      </c>
      <c r="P56" s="30">
        <f>'[8]Final energy demand ER'!F34</f>
        <v>0.20498966949380568</v>
      </c>
      <c r="Q56" s="30">
        <f>'[8]Final energy demand ER'!G34</f>
        <v>0.26428917663744894</v>
      </c>
      <c r="R56" s="30">
        <f>'[8]Final energy demand ER'!H34</f>
        <v>0.37061909125237136</v>
      </c>
      <c r="S56" s="30">
        <f>'[8]Final energy demand ER'!I34</f>
        <v>0.46145258174962639</v>
      </c>
      <c r="T56" s="30">
        <f>'[8]Final energy demand ER'!J34</f>
        <v>0.59087434670015093</v>
      </c>
      <c r="U56" s="30">
        <f>'[8]Final energy demand ER'!K34</f>
        <v>0.72630449197321922</v>
      </c>
      <c r="V56" s="29">
        <f>'[8]Final energy demand ER'!L34</f>
        <v>0.84690109208902375</v>
      </c>
    </row>
    <row r="57" spans="2:22" x14ac:dyDescent="0.2">
      <c r="B57" s="28" t="str">
        <f>'[8]Electricity generation ER'!C63</f>
        <v>Export</v>
      </c>
      <c r="C57" s="51">
        <f>'[8]Electricity generation ER'!D63</f>
        <v>5.0000000000000001E-3</v>
      </c>
      <c r="D57" s="51">
        <f>'[8]Electricity generation ER'!E63</f>
        <v>1E-8</v>
      </c>
      <c r="E57" s="51">
        <f>'[8]Electricity generation ER'!F63</f>
        <v>1E-8</v>
      </c>
      <c r="F57" s="51">
        <f>'[8]Electricity generation ER'!G63</f>
        <v>1E-8</v>
      </c>
      <c r="G57" s="51">
        <f>'[8]Electricity generation ER'!H63</f>
        <v>1E-8</v>
      </c>
      <c r="H57" s="51">
        <f>'[8]Electricity generation ER'!I63</f>
        <v>1E-8</v>
      </c>
      <c r="I57" s="51">
        <f>'[8]Electricity generation ER'!J63</f>
        <v>1E-8</v>
      </c>
      <c r="J57" s="51">
        <f>'[8]Electricity generation ER'!K63</f>
        <v>1E-8</v>
      </c>
      <c r="K57" s="50">
        <f>'[8]Electricity generation ER'!L63</f>
        <v>1E-8</v>
      </c>
      <c r="M57" s="28"/>
      <c r="N57" s="27"/>
      <c r="O57" s="27"/>
      <c r="P57" s="27"/>
      <c r="Q57" s="27"/>
      <c r="R57" s="27"/>
      <c r="S57" s="27"/>
      <c r="T57" s="27"/>
      <c r="U57" s="27"/>
      <c r="V57" s="26"/>
    </row>
    <row r="58" spans="2:22" x14ac:dyDescent="0.2">
      <c r="B58" s="28" t="str">
        <f>'[8]Electricity generation ER'!C64</f>
        <v>Distribution losses</v>
      </c>
      <c r="C58" s="51">
        <f>'[8]Electricity generation ER'!D64</f>
        <v>192.613611111111</v>
      </c>
      <c r="D58" s="51">
        <f>'[8]Electricity generation ER'!E64</f>
        <v>228.31795396999399</v>
      </c>
      <c r="E58" s="51">
        <f>'[8]Electricity generation ER'!F64</f>
        <v>277.82515885822698</v>
      </c>
      <c r="F58" s="51">
        <f>'[8]Electricity generation ER'!G64</f>
        <v>348.76845480523502</v>
      </c>
      <c r="G58" s="51">
        <f>'[8]Electricity generation ER'!H64</f>
        <v>419.71175075224301</v>
      </c>
      <c r="H58" s="51">
        <f>'[8]Electricity generation ER'!I64</f>
        <v>473.05704975183608</v>
      </c>
      <c r="I58" s="51">
        <f>'[8]Electricity generation ER'!J64</f>
        <v>496.40234875142897</v>
      </c>
      <c r="J58" s="51">
        <f>'[8]Electricity generation ER'!K64</f>
        <v>524.77229830892497</v>
      </c>
      <c r="K58" s="50">
        <f>'[8]Electricity generation ER'!L64</f>
        <v>518.06316451001203</v>
      </c>
      <c r="M58" s="28" t="str">
        <f>'[8]Final energy demand ER'!C36</f>
        <v>Other Sectors</v>
      </c>
      <c r="N58" s="27">
        <f>'[8]Final energy demand ER'!D36</f>
        <v>9812.5559999742236</v>
      </c>
      <c r="O58" s="27">
        <f>'[8]Final energy demand ER'!E36</f>
        <v>10116.542836438881</v>
      </c>
      <c r="P58" s="27">
        <f>'[8]Final energy demand ER'!F36</f>
        <v>10780.784306346752</v>
      </c>
      <c r="Q58" s="27">
        <f>'[8]Final energy demand ER'!G36</f>
        <v>11629.947278234942</v>
      </c>
      <c r="R58" s="27">
        <f>'[8]Final energy demand ER'!H36</f>
        <v>12382.290533822455</v>
      </c>
      <c r="S58" s="27">
        <f>'[8]Final energy demand ER'!I36</f>
        <v>12877.633306829946</v>
      </c>
      <c r="T58" s="27">
        <f>'[8]Final energy demand ER'!J36</f>
        <v>13331.319932565986</v>
      </c>
      <c r="U58" s="27">
        <f>'[8]Final energy demand ER'!K36</f>
        <v>13289.009210945549</v>
      </c>
      <c r="V58" s="26">
        <f>'[8]Final energy demand ER'!L36</f>
        <v>13218.501228884747</v>
      </c>
    </row>
    <row r="59" spans="2:22" x14ac:dyDescent="0.2">
      <c r="B59" s="28" t="str">
        <f>'[8]Electricity generation ER'!C65</f>
        <v>Own consumption electricity</v>
      </c>
      <c r="C59" s="51">
        <f>'[8]Electricity generation ER'!D65</f>
        <v>71.044722222222205</v>
      </c>
      <c r="D59" s="51">
        <f>'[8]Electricity generation ER'!E65</f>
        <v>125.891577155006</v>
      </c>
      <c r="E59" s="51">
        <f>'[8]Electricity generation ER'!F65</f>
        <v>143.336794141773</v>
      </c>
      <c r="F59" s="51">
        <f>'[8]Electricity generation ER'!G65</f>
        <v>162.81263669476499</v>
      </c>
      <c r="G59" s="51">
        <f>'[8]Electricity generation ER'!H65</f>
        <v>167.28847924775701</v>
      </c>
      <c r="H59" s="51">
        <f>'[8]Electricity generation ER'!I65</f>
        <v>171.453185248164</v>
      </c>
      <c r="I59" s="51">
        <f>'[8]Electricity generation ER'!J65</f>
        <v>160.617891248571</v>
      </c>
      <c r="J59" s="51">
        <f>'[8]Electricity generation ER'!K65</f>
        <v>145.617891248571</v>
      </c>
      <c r="K59" s="50">
        <f>'[8]Electricity generation ER'!L65</f>
        <v>124.7</v>
      </c>
      <c r="M59" s="28" t="str">
        <f>'[8]Final energy demand ER'!C37</f>
        <v xml:space="preserve">    - Electricity</v>
      </c>
      <c r="N59" s="27">
        <f>'[8]Final energy demand ER'!D37</f>
        <v>1691.7429999997692</v>
      </c>
      <c r="O59" s="27">
        <f>'[8]Final energy demand ER'!E37</f>
        <v>2027.7813302997149</v>
      </c>
      <c r="P59" s="27">
        <f>'[8]Final energy demand ER'!F37</f>
        <v>2583.706040831109</v>
      </c>
      <c r="Q59" s="27">
        <f>'[8]Final energy demand ER'!G37</f>
        <v>3606.9846006895891</v>
      </c>
      <c r="R59" s="27">
        <f>'[8]Final energy demand ER'!H37</f>
        <v>4690.9103946127325</v>
      </c>
      <c r="S59" s="27">
        <f>'[8]Final energy demand ER'!I37</f>
        <v>5797.4807512545185</v>
      </c>
      <c r="T59" s="27">
        <f>'[8]Final energy demand ER'!J37</f>
        <v>6764.5610090897717</v>
      </c>
      <c r="U59" s="27">
        <f>'[8]Final energy demand ER'!K37</f>
        <v>7364.7788833657269</v>
      </c>
      <c r="V59" s="26">
        <f>'[8]Final energy demand ER'!L37</f>
        <v>7845.3067331945394</v>
      </c>
    </row>
    <row r="60" spans="2:22" x14ac:dyDescent="0.2">
      <c r="B60" s="28" t="str">
        <f>'[8]Electricity generation ER'!C66</f>
        <v>Electricity for hydrogen production</v>
      </c>
      <c r="C60" s="51">
        <f>'[8]Electricity generation ER'!D66</f>
        <v>9.3240093240093224E-16</v>
      </c>
      <c r="D60" s="51">
        <f>'[8]Electricity generation ER'!E66</f>
        <v>9.0456806874717309E-16</v>
      </c>
      <c r="E60" s="51">
        <f>'[8]Electricity generation ER'!F66</f>
        <v>0.16311492318975157</v>
      </c>
      <c r="F60" s="51">
        <f>'[8]Electricity generation ER'!G66</f>
        <v>2.1636015512914524</v>
      </c>
      <c r="G60" s="51">
        <f>'[8]Electricity generation ER'!H66</f>
        <v>29.742709276083204</v>
      </c>
      <c r="H60" s="51">
        <f>'[8]Electricity generation ER'!I66</f>
        <v>111.89685560910419</v>
      </c>
      <c r="I60" s="51">
        <f>'[8]Electricity generation ER'!J66</f>
        <v>257.65125201437189</v>
      </c>
      <c r="J60" s="51">
        <f>'[8]Electricity generation ER'!K66</f>
        <v>467.31702452158754</v>
      </c>
      <c r="K60" s="50">
        <f>'[8]Electricity generation ER'!L66</f>
        <v>618.16737880900939</v>
      </c>
      <c r="M60" s="28" t="str">
        <f>'[8]Final energy demand ER'!C38</f>
        <v xml:space="preserve">         RES electricity</v>
      </c>
      <c r="N60" s="27">
        <f>'[8]Final energy demand ER'!D38</f>
        <v>264.22361691481342</v>
      </c>
      <c r="O60" s="27">
        <f>'[8]Final energy demand ER'!E38</f>
        <v>324.56250963268252</v>
      </c>
      <c r="P60" s="27">
        <f>'[8]Final energy demand ER'!F38</f>
        <v>589.67529064677774</v>
      </c>
      <c r="Q60" s="27">
        <f>'[8]Final energy demand ER'!G38</f>
        <v>1338.097105569813</v>
      </c>
      <c r="R60" s="27">
        <f>'[8]Final energy demand ER'!H38</f>
        <v>2638.3548358263847</v>
      </c>
      <c r="S60" s="27">
        <f>'[8]Final energy demand ER'!I38</f>
        <v>4119.658579696269</v>
      </c>
      <c r="T60" s="27">
        <f>'[8]Final energy demand ER'!J38</f>
        <v>5515.3702017306668</v>
      </c>
      <c r="U60" s="27">
        <f>'[8]Final energy demand ER'!K38</f>
        <v>6526.3519422844838</v>
      </c>
      <c r="V60" s="26">
        <f>'[8]Final energy demand ER'!L38</f>
        <v>7332.4083852002013</v>
      </c>
    </row>
    <row r="61" spans="2:22" x14ac:dyDescent="0.2">
      <c r="B61" s="28" t="str">
        <f>'[8]Electricity generation ER'!C67</f>
        <v>Electricity for synfuel production</v>
      </c>
      <c r="C61" s="51">
        <f>'[8]Electricity generation ER'!D67</f>
        <v>1.6228437677206916E-6</v>
      </c>
      <c r="D61" s="51">
        <f>'[8]Electricity generation ER'!E67</f>
        <v>0</v>
      </c>
      <c r="E61" s="51">
        <f>'[8]Electricity generation ER'!F67</f>
        <v>0</v>
      </c>
      <c r="F61" s="51">
        <f>'[8]Electricity generation ER'!G67</f>
        <v>-1.9838438814107847E-13</v>
      </c>
      <c r="G61" s="51">
        <f>'[8]Electricity generation ER'!H67</f>
        <v>1.2657859108664773E-13</v>
      </c>
      <c r="H61" s="51">
        <f>'[8]Electricity generation ER'!I67</f>
        <v>-1.0126287286931819E-12</v>
      </c>
      <c r="I61" s="51">
        <f>'[8]Electricity generation ER'!J67</f>
        <v>-4.9263019233722358E-13</v>
      </c>
      <c r="J61" s="51">
        <f>'[8]Electricity generation ER'!K67</f>
        <v>4.1052516028101965E-13</v>
      </c>
      <c r="K61" s="50">
        <f>'[8]Electricity generation ER'!L67</f>
        <v>7.9944373317882785E-14</v>
      </c>
      <c r="M61" s="28" t="str">
        <f>'[8]Final energy demand ER'!C39</f>
        <v xml:space="preserve">    - Public district heat</v>
      </c>
      <c r="N61" s="27">
        <f>'[8]Final energy demand ER'!D39</f>
        <v>0</v>
      </c>
      <c r="O61" s="27">
        <f>'[8]Final energy demand ER'!E39</f>
        <v>0</v>
      </c>
      <c r="P61" s="27">
        <f>'[8]Final energy demand ER'!F39</f>
        <v>0</v>
      </c>
      <c r="Q61" s="27">
        <f>'[8]Final energy demand ER'!G39</f>
        <v>6.6236400399327646</v>
      </c>
      <c r="R61" s="27">
        <f>'[8]Final energy demand ER'!H39</f>
        <v>22.141893447081188</v>
      </c>
      <c r="S61" s="27">
        <f>'[8]Final energy demand ER'!I39</f>
        <v>37.445159034325492</v>
      </c>
      <c r="T61" s="27">
        <f>'[8]Final energy demand ER'!J39</f>
        <v>67.964049276532904</v>
      </c>
      <c r="U61" s="27">
        <f>'[8]Final energy demand ER'!K39</f>
        <v>100.31311904179834</v>
      </c>
      <c r="V61" s="26">
        <f>'[8]Final energy demand ER'!L39</f>
        <v>132.48127178938671</v>
      </c>
    </row>
    <row r="62" spans="2:22" x14ac:dyDescent="0.2">
      <c r="B62" s="28" t="str">
        <f>'[8]Electricity generation ER'!C68</f>
        <v>Final energy consumption (electricity)</v>
      </c>
      <c r="C62" s="51">
        <f>'[8]Electricity generation ER'!D68</f>
        <v>868.90861111080062</v>
      </c>
      <c r="D62" s="51">
        <f>'[8]Electricity generation ER'!E68</f>
        <v>1029.976205374682</v>
      </c>
      <c r="E62" s="51">
        <f>'[8]Electricity generation ER'!F68</f>
        <v>1315.2558034267213</v>
      </c>
      <c r="F62" s="51">
        <f>'[8]Electricity generation ER'!G68</f>
        <v>1787.1756048669538</v>
      </c>
      <c r="G62" s="51">
        <f>'[8]Electricity generation ER'!H68</f>
        <v>2342.939571997254</v>
      </c>
      <c r="H62" s="51">
        <f>'[8]Electricity generation ER'!I68</f>
        <v>2971.456763491296</v>
      </c>
      <c r="I62" s="51">
        <f>'[8]Electricity generation ER'!J68</f>
        <v>3675.2121696704044</v>
      </c>
      <c r="J62" s="51">
        <f>'[8]Electricity generation ER'!K68</f>
        <v>4359.9376309885774</v>
      </c>
      <c r="K62" s="50">
        <f>'[8]Electricity generation ER'!L68</f>
        <v>4916.048883392903</v>
      </c>
      <c r="M62" s="28" t="str">
        <f>'[8]Final energy demand ER'!C40</f>
        <v xml:space="preserve">         RES district heat</v>
      </c>
      <c r="N62" s="27">
        <f>'[8]Final energy demand ER'!D40</f>
        <v>0</v>
      </c>
      <c r="O62" s="27">
        <f>'[8]Final energy demand ER'!E40</f>
        <v>0</v>
      </c>
      <c r="P62" s="27">
        <f>'[8]Final energy demand ER'!F40</f>
        <v>0</v>
      </c>
      <c r="Q62" s="27">
        <f>'[8]Final energy demand ER'!G40</f>
        <v>5.8659119597974314</v>
      </c>
      <c r="R62" s="27">
        <f>'[8]Final energy demand ER'!H40</f>
        <v>20.47226951752598</v>
      </c>
      <c r="S62" s="27">
        <f>'[8]Final energy demand ER'!I40</f>
        <v>35.120079765643212</v>
      </c>
      <c r="T62" s="27">
        <f>'[8]Final energy demand ER'!J40</f>
        <v>64.781192527461641</v>
      </c>
      <c r="U62" s="27">
        <f>'[8]Final energy demand ER'!K40</f>
        <v>96.620085422195231</v>
      </c>
      <c r="V62" s="26">
        <f>'[8]Final energy demand ER'!L40</f>
        <v>128.43756387750253</v>
      </c>
    </row>
    <row r="63" spans="2:22" x14ac:dyDescent="0.2">
      <c r="B63" s="28"/>
      <c r="C63" s="51"/>
      <c r="D63" s="51"/>
      <c r="E63" s="51"/>
      <c r="F63" s="51"/>
      <c r="G63" s="51"/>
      <c r="H63" s="51"/>
      <c r="I63" s="51"/>
      <c r="J63" s="51"/>
      <c r="K63" s="50"/>
      <c r="M63" s="28" t="str">
        <f>'[8]Final energy demand ER'!C41</f>
        <v xml:space="preserve">    - Hard coal &amp; lignite</v>
      </c>
      <c r="N63" s="27">
        <f>'[8]Final energy demand ER'!D41</f>
        <v>468.690941094393</v>
      </c>
      <c r="O63" s="27">
        <f>'[8]Final energy demand ER'!E41</f>
        <v>474.02635589817112</v>
      </c>
      <c r="P63" s="27">
        <f>'[8]Final energy demand ER'!F41</f>
        <v>472.94026343425162</v>
      </c>
      <c r="Q63" s="27">
        <f>'[8]Final energy demand ER'!G41</f>
        <v>384.86044712799003</v>
      </c>
      <c r="R63" s="27">
        <f>'[8]Final energy demand ER'!H41</f>
        <v>249.1946565547303</v>
      </c>
      <c r="S63" s="27">
        <f>'[8]Final energy demand ER'!I41</f>
        <v>157.42446701020964</v>
      </c>
      <c r="T63" s="27">
        <f>'[8]Final energy demand ER'!J41</f>
        <v>79.957705031215497</v>
      </c>
      <c r="U63" s="27">
        <f>'[8]Final energy demand ER'!K41</f>
        <v>39.338478055606927</v>
      </c>
      <c r="V63" s="26">
        <f>'[8]Final energy demand ER'!L41</f>
        <v>-5.6611902573529415E-13</v>
      </c>
    </row>
    <row r="64" spans="2:22" x14ac:dyDescent="0.2">
      <c r="B64" s="28" t="str">
        <f>'[8]Electricity generation ER'!C70</f>
        <v>Fluctuating RES (PV, Wind, Ocean)</v>
      </c>
      <c r="C64" s="51">
        <f>'[8]Electricity generation ER'!D70</f>
        <v>30.378</v>
      </c>
      <c r="D64" s="51">
        <f>'[8]Electricity generation ER'!E70</f>
        <v>49.451550000000005</v>
      </c>
      <c r="E64" s="51">
        <f>'[8]Electricity generation ER'!F70</f>
        <v>166.2240919258343</v>
      </c>
      <c r="F64" s="51">
        <f>'[8]Electricity generation ER'!G70</f>
        <v>522.32994529531993</v>
      </c>
      <c r="G64" s="51">
        <f>'[8]Electricity generation ER'!H70</f>
        <v>1108.2577062576161</v>
      </c>
      <c r="H64" s="51">
        <f>'[8]Electricity generation ER'!I70</f>
        <v>1759.5910395909491</v>
      </c>
      <c r="I64" s="51">
        <f>'[8]Electricity generation ER'!J70</f>
        <v>2462.091039590945</v>
      </c>
      <c r="J64" s="51">
        <f>'[8]Electricity generation ER'!K70</f>
        <v>3186.7577062576202</v>
      </c>
      <c r="K64" s="50">
        <f>'[8]Electricity generation ER'!L70</f>
        <v>3810.0577062576203</v>
      </c>
      <c r="M64" s="28" t="str">
        <f>'[8]Final energy demand ER'!C42</f>
        <v xml:space="preserve">    - Oil products</v>
      </c>
      <c r="N64" s="27">
        <f>'[8]Final energy demand ER'!D42</f>
        <v>1524.698828981547</v>
      </c>
      <c r="O64" s="27">
        <f>'[8]Final energy demand ER'!E42</f>
        <v>1408.6707174005467</v>
      </c>
      <c r="P64" s="27">
        <f>'[8]Final energy demand ER'!F42</f>
        <v>1453.9806501821727</v>
      </c>
      <c r="Q64" s="27">
        <f>'[8]Final energy demand ER'!G42</f>
        <v>1211.5596935122196</v>
      </c>
      <c r="R64" s="27">
        <f>'[8]Final energy demand ER'!H42</f>
        <v>1023.0540423338059</v>
      </c>
      <c r="S64" s="27">
        <f>'[8]Final energy demand ER'!I42</f>
        <v>681.77252587157</v>
      </c>
      <c r="T64" s="27">
        <f>'[8]Final energy demand ER'!J42</f>
        <v>540.04597892977938</v>
      </c>
      <c r="U64" s="27">
        <f>'[8]Final energy demand ER'!K42</f>
        <v>276.73319873482285</v>
      </c>
      <c r="V64" s="26">
        <f>'[8]Final energy demand ER'!L42</f>
        <v>23.064653894001804</v>
      </c>
    </row>
    <row r="65" spans="2:22" x14ac:dyDescent="0.2">
      <c r="B65" s="28" t="str">
        <f>'[8]Electricity generation ER'!C71</f>
        <v>Share of fluctuating RES</v>
      </c>
      <c r="C65" s="30">
        <f>'[8]Electricity generation ER'!D71</f>
        <v>2.6936177500294353E-2</v>
      </c>
      <c r="D65" s="30">
        <f>'[8]Electricity generation ER'!E71</f>
        <v>3.6384141139002193E-2</v>
      </c>
      <c r="E65" s="30">
        <f>'[8]Electricity generation ER'!F71</f>
        <v>9.6001246668276446E-2</v>
      </c>
      <c r="F65" s="30">
        <f>'[8]Electricity generation ER'!G71</f>
        <v>0.22752321455994823</v>
      </c>
      <c r="G65" s="30">
        <f>'[8]Electricity generation ER'!H71</f>
        <v>0.37512267544067074</v>
      </c>
      <c r="H65" s="30">
        <f>'[8]Electricity generation ER'!I71</f>
        <v>0.47269587623131526</v>
      </c>
      <c r="I65" s="30">
        <f>'[8]Electricity generation ER'!J71</f>
        <v>0.53706212526117036</v>
      </c>
      <c r="J65" s="30">
        <f>'[8]Electricity generation ER'!K71</f>
        <v>0.58024072842993779</v>
      </c>
      <c r="K65" s="29">
        <f>'[8]Electricity generation ER'!L71</f>
        <v>0.61736682581376423</v>
      </c>
      <c r="M65" s="28" t="str">
        <f>'[8]Final energy demand ER'!C43</f>
        <v xml:space="preserve">    - Gas</v>
      </c>
      <c r="N65" s="27">
        <f>'[8]Final energy demand ER'!D43</f>
        <v>110.59198610067438</v>
      </c>
      <c r="O65" s="27">
        <f>'[8]Final energy demand ER'!E43</f>
        <v>113.43882971390627</v>
      </c>
      <c r="P65" s="27">
        <f>'[8]Final energy demand ER'!F43</f>
        <v>175.64459654502124</v>
      </c>
      <c r="Q65" s="27">
        <f>'[8]Final energy demand ER'!G43</f>
        <v>243.90872414725706</v>
      </c>
      <c r="R65" s="27">
        <f>'[8]Final energy demand ER'!H43</f>
        <v>293.15623581742022</v>
      </c>
      <c r="S65" s="27">
        <f>'[8]Final energy demand ER'!I43</f>
        <v>342.12359011301317</v>
      </c>
      <c r="T65" s="27">
        <f>'[8]Final energy demand ER'!J43</f>
        <v>384.30283184488161</v>
      </c>
      <c r="U65" s="27">
        <f>'[8]Final energy demand ER'!K43</f>
        <v>451.61379927301937</v>
      </c>
      <c r="V65" s="26">
        <f>'[8]Final energy demand ER'!L43</f>
        <v>510.62052648986003</v>
      </c>
    </row>
    <row r="66" spans="2:22" ht="13.5" thickBot="1" x14ac:dyDescent="0.25">
      <c r="B66" s="25" t="str">
        <f>'[8]Electricity generation ER'!C72</f>
        <v>RES share (domestic generation)</v>
      </c>
      <c r="C66" s="24">
        <f>'[8]Electricity generation ER'!D72</f>
        <v>0.15618425311341586</v>
      </c>
      <c r="D66" s="24">
        <f>'[8]Electricity generation ER'!E72</f>
        <v>0.16005794351835301</v>
      </c>
      <c r="E66" s="24">
        <f>'[8]Electricity generation ER'!F72</f>
        <v>0.22822847542559252</v>
      </c>
      <c r="F66" s="24">
        <f>'[8]Electricity generation ER'!G72</f>
        <v>0.37097388919098617</v>
      </c>
      <c r="G66" s="24">
        <f>'[8]Electricity generation ER'!H72</f>
        <v>0.56243982806757475</v>
      </c>
      <c r="H66" s="24">
        <f>'[8]Electricity generation ER'!I72</f>
        <v>0.71059461108254907</v>
      </c>
      <c r="I66" s="24">
        <f>'[8]Electricity generation ER'!J72</f>
        <v>0.81533305624998809</v>
      </c>
      <c r="J66" s="24">
        <f>'[8]Electricity generation ER'!K72</f>
        <v>0.88615721471625786</v>
      </c>
      <c r="K66" s="23">
        <f>'[8]Electricity generation ER'!L72</f>
        <v>0.93462354431290795</v>
      </c>
      <c r="M66" s="28" t="str">
        <f>'[8]Final energy demand ER'!C44</f>
        <v xml:space="preserve">    - Solar</v>
      </c>
      <c r="N66" s="27">
        <f>'[8]Final energy demand ER'!D44</f>
        <v>18.345997694254269</v>
      </c>
      <c r="O66" s="27">
        <f>'[8]Final energy demand ER'!E44</f>
        <v>27.424586699894363</v>
      </c>
      <c r="P66" s="27">
        <f>'[8]Final energy demand ER'!F44</f>
        <v>64.266401699093549</v>
      </c>
      <c r="Q66" s="27">
        <f>'[8]Final energy demand ER'!G44</f>
        <v>364.30020219630205</v>
      </c>
      <c r="R66" s="27">
        <f>'[8]Final energy demand ER'!H44</f>
        <v>647.22457768391166</v>
      </c>
      <c r="S66" s="27">
        <f>'[8]Final energy demand ER'!I44</f>
        <v>816.98528802164719</v>
      </c>
      <c r="T66" s="27">
        <f>'[8]Final energy demand ER'!J44</f>
        <v>1019.4607391479934</v>
      </c>
      <c r="U66" s="27">
        <f>'[8]Final energy demand ER'!K44</f>
        <v>1237.1951348488462</v>
      </c>
      <c r="V66" s="26">
        <f>'[8]Final energy demand ER'!L44</f>
        <v>1324.8127178938671</v>
      </c>
    </row>
    <row r="67" spans="2:22" ht="13.5" thickBot="1" x14ac:dyDescent="0.25">
      <c r="M67" s="28" t="str">
        <f>'[8]Final energy demand ER'!C45</f>
        <v xml:space="preserve">    - Biomass</v>
      </c>
      <c r="N67" s="27">
        <f>'[8]Final energy demand ER'!D45</f>
        <v>5998.4852461035862</v>
      </c>
      <c r="O67" s="27">
        <f>'[8]Final energy demand ER'!E45</f>
        <v>6065.2010164266467</v>
      </c>
      <c r="P67" s="27">
        <f>'[8]Final energy demand ER'!F45</f>
        <v>6030.2463536551031</v>
      </c>
      <c r="Q67" s="27">
        <f>'[8]Final energy demand ER'!G45</f>
        <v>5811.7099705216515</v>
      </c>
      <c r="R67" s="27">
        <f>'[8]Final energy demand ER'!H45</f>
        <v>5446.8539131827993</v>
      </c>
      <c r="S67" s="27">
        <f>'[8]Final energy demand ER'!I45</f>
        <v>5014.7869323009963</v>
      </c>
      <c r="T67" s="27">
        <f>'[8]Final energy demand ER'!J45</f>
        <v>4425.177655597352</v>
      </c>
      <c r="U67" s="27">
        <f>'[8]Final energy demand ER'!K45</f>
        <v>3719.7932091275493</v>
      </c>
      <c r="V67" s="26">
        <f>'[8]Final energy demand ER'!L45</f>
        <v>3233.1738948600328</v>
      </c>
    </row>
    <row r="68" spans="2:22" x14ac:dyDescent="0.2">
      <c r="B68" s="38" t="str">
        <f>'[8]Transport ER'!D4</f>
        <v>final energy consumption transport in PJ/a</v>
      </c>
      <c r="C68" s="37" t="str">
        <f>'[8]Transport ER'!D5</f>
        <v>Scenario:</v>
      </c>
      <c r="D68" s="37" t="str">
        <f>'[8]Transport ER'!E5</f>
        <v>India Energy [R]Evolution (2015)</v>
      </c>
      <c r="E68" s="37"/>
      <c r="F68" s="37"/>
      <c r="G68" s="37"/>
      <c r="H68" s="37"/>
      <c r="I68" s="37"/>
      <c r="J68" s="37"/>
      <c r="K68" s="36"/>
      <c r="M68" s="28" t="str">
        <f>'[8]Final energy demand ER'!C46</f>
        <v xml:space="preserve">    - Geothermal</v>
      </c>
      <c r="N68" s="27">
        <f>'[8]Final energy demand ER'!D46</f>
        <v>0</v>
      </c>
      <c r="O68" s="27">
        <f>'[8]Final energy demand ER'!E46</f>
        <v>0</v>
      </c>
      <c r="P68" s="27">
        <f>'[8]Final energy demand ER'!F46</f>
        <v>0</v>
      </c>
      <c r="Q68" s="27">
        <f>'[8]Final energy demand ER'!G46</f>
        <v>0</v>
      </c>
      <c r="R68" s="27">
        <f>'[8]Final energy demand ER'!H46</f>
        <v>9.7548201899728308</v>
      </c>
      <c r="S68" s="27">
        <f>'[8]Final energy demand ER'!I46</f>
        <v>29.614593223666965</v>
      </c>
      <c r="T68" s="27">
        <f>'[8]Final energy demand ER'!J46</f>
        <v>49.849963648459102</v>
      </c>
      <c r="U68" s="27">
        <f>'[8]Final energy demand ER'!K46</f>
        <v>99.243388498180963</v>
      </c>
      <c r="V68" s="26">
        <f>'[8]Final energy demand ER'!L46</f>
        <v>149.04143076306005</v>
      </c>
    </row>
    <row r="69" spans="2:22" x14ac:dyDescent="0.2">
      <c r="B69" s="28"/>
      <c r="C69" s="33">
        <f>'[8]Transport ER'!D8</f>
        <v>2012</v>
      </c>
      <c r="D69" s="33">
        <f>'[8]Transport ER'!E8</f>
        <v>2015</v>
      </c>
      <c r="E69" s="33">
        <f>'[8]Transport ER'!F8</f>
        <v>2020</v>
      </c>
      <c r="F69" s="33">
        <f>'[8]Transport ER'!G8</f>
        <v>2025</v>
      </c>
      <c r="G69" s="33">
        <f>'[8]Transport ER'!H8</f>
        <v>2030</v>
      </c>
      <c r="H69" s="33">
        <f>'[8]Transport ER'!I8</f>
        <v>2035</v>
      </c>
      <c r="I69" s="33">
        <f>'[8]Transport ER'!J8</f>
        <v>2040</v>
      </c>
      <c r="J69" s="33">
        <f>'[8]Transport ER'!K8</f>
        <v>2045</v>
      </c>
      <c r="K69" s="32">
        <f>'[8]Transport ER'!L8</f>
        <v>2050</v>
      </c>
      <c r="M69" s="28" t="str">
        <f>'[8]Final energy demand ER'!C47</f>
        <v xml:space="preserve">    - Hydrogen</v>
      </c>
      <c r="N69" s="27">
        <f>'[8]Final energy demand ER'!D47</f>
        <v>0</v>
      </c>
      <c r="O69" s="27">
        <f>'[8]Final energy demand ER'!E47</f>
        <v>0</v>
      </c>
      <c r="P69" s="27">
        <f>'[8]Final energy demand ER'!F47</f>
        <v>0</v>
      </c>
      <c r="Q69" s="27">
        <f>'[8]Final energy demand ER'!G47</f>
        <v>0</v>
      </c>
      <c r="R69" s="27">
        <f>'[8]Final energy demand ER'!H47</f>
        <v>0</v>
      </c>
      <c r="S69" s="27">
        <f>'[8]Final energy demand ER'!I47</f>
        <v>0</v>
      </c>
      <c r="T69" s="27">
        <f>'[8]Final energy demand ER'!J47</f>
        <v>0</v>
      </c>
      <c r="U69" s="27">
        <f>'[8]Final energy demand ER'!K47</f>
        <v>0</v>
      </c>
      <c r="V69" s="26">
        <f>'[8]Final energy demand ER'!L47</f>
        <v>0</v>
      </c>
    </row>
    <row r="70" spans="2:22" x14ac:dyDescent="0.2">
      <c r="B70" s="28"/>
      <c r="C70" s="27"/>
      <c r="D70" s="27"/>
      <c r="E70" s="27"/>
      <c r="F70" s="27"/>
      <c r="G70" s="27"/>
      <c r="H70" s="27"/>
      <c r="I70" s="27"/>
      <c r="J70" s="27"/>
      <c r="K70" s="26"/>
      <c r="M70" s="28" t="str">
        <f>'[8]Final energy demand ER'!C48</f>
        <v xml:space="preserve">    RES share Other Sectors</v>
      </c>
      <c r="N70" s="30">
        <f>'[8]Final energy demand ER'!D48</f>
        <v>0.64010384865361825</v>
      </c>
      <c r="O70" s="30">
        <f>'[8]Final energy demand ER'!E48</f>
        <v>0.63432619388958511</v>
      </c>
      <c r="P70" s="30">
        <f>'[8]Final energy demand ER'!F48</f>
        <v>0.62000944050665485</v>
      </c>
      <c r="Q70" s="30">
        <f>'[8]Final energy demand ER'!G48</f>
        <v>0.64660423734860284</v>
      </c>
      <c r="R70" s="30">
        <f>'[8]Final energy demand ER'!H48</f>
        <v>0.70767685449353868</v>
      </c>
      <c r="S70" s="30">
        <f>'[8]Final energy demand ER'!I48</f>
        <v>0.7777955183500932</v>
      </c>
      <c r="T70" s="30">
        <f>'[8]Final energy demand ER'!J48</f>
        <v>0.83072342488747908</v>
      </c>
      <c r="U70" s="30">
        <f>'[8]Final energy demand ER'!K48</f>
        <v>0.87886189066387499</v>
      </c>
      <c r="V70" s="29">
        <f>'[8]Final energy demand ER'!L48</f>
        <v>0.9205184295785156</v>
      </c>
    </row>
    <row r="71" spans="2:22" x14ac:dyDescent="0.2">
      <c r="B71" s="28" t="str">
        <f>'[8]Transport ER'!C10</f>
        <v>road</v>
      </c>
      <c r="C71" s="27">
        <f>'[8]Transport ER'!D10</f>
        <v>2811.3949978851106</v>
      </c>
      <c r="D71" s="27">
        <f>'[8]Transport ER'!E10</f>
        <v>3448.6259063499974</v>
      </c>
      <c r="E71" s="27">
        <f>'[8]Transport ER'!F10</f>
        <v>4389.6891765544142</v>
      </c>
      <c r="F71" s="27">
        <f>'[8]Transport ER'!G10</f>
        <v>5838.5566497059008</v>
      </c>
      <c r="G71" s="27">
        <f>'[8]Transport ER'!H10</f>
        <v>7093.4319830007516</v>
      </c>
      <c r="H71" s="27">
        <f>'[8]Transport ER'!I10</f>
        <v>7896.8066007184807</v>
      </c>
      <c r="I71" s="27">
        <f>'[8]Transport ER'!J10</f>
        <v>8209.0790900625852</v>
      </c>
      <c r="J71" s="27">
        <f>'[8]Transport ER'!K10</f>
        <v>8439.2850359751756</v>
      </c>
      <c r="K71" s="26">
        <f>'[8]Transport ER'!L10</f>
        <v>8477.2224458713717</v>
      </c>
      <c r="M71" s="28"/>
      <c r="N71" s="27"/>
      <c r="O71" s="27"/>
      <c r="P71" s="27"/>
      <c r="Q71" s="27"/>
      <c r="R71" s="27"/>
      <c r="S71" s="27"/>
      <c r="T71" s="27"/>
      <c r="U71" s="27"/>
      <c r="V71" s="26"/>
    </row>
    <row r="72" spans="2:22" x14ac:dyDescent="0.2">
      <c r="B72" s="28" t="str">
        <f>'[8]Transport ER'!C11</f>
        <v xml:space="preserve"> - fossil fuels</v>
      </c>
      <c r="C72" s="27">
        <f>'[8]Transport ER'!D11</f>
        <v>2733.5729999999999</v>
      </c>
      <c r="D72" s="27">
        <f>'[8]Transport ER'!E11</f>
        <v>3325.7514298468473</v>
      </c>
      <c r="E72" s="27">
        <f>'[8]Transport ER'!F11</f>
        <v>4149.145063735562</v>
      </c>
      <c r="F72" s="27">
        <f>'[8]Transport ER'!G11</f>
        <v>5433.3090663472231</v>
      </c>
      <c r="G72" s="27">
        <f>'[8]Transport ER'!H11</f>
        <v>6277.9701233851192</v>
      </c>
      <c r="H72" s="27">
        <f>'[8]Transport ER'!I11</f>
        <v>6435.8256201921686</v>
      </c>
      <c r="I72" s="27">
        <f>'[8]Transport ER'!J11</f>
        <v>5785.6180472626447</v>
      </c>
      <c r="J72" s="27">
        <f>'[8]Transport ER'!K11</f>
        <v>4647.4376960261034</v>
      </c>
      <c r="K72" s="26">
        <f>'[8]Transport ER'!L11</f>
        <v>3569.5044869149378</v>
      </c>
      <c r="M72" s="28" t="str">
        <f>'[8]Final energy demand ER'!C50</f>
        <v>Total RES</v>
      </c>
      <c r="N72" s="27">
        <f>'[8]Final energy demand ER'!D50</f>
        <v>7768.8906769433424</v>
      </c>
      <c r="O72" s="27">
        <f>'[8]Final energy demand ER'!E50</f>
        <v>8071.165466422437</v>
      </c>
      <c r="P72" s="27">
        <f>'[8]Final energy demand ER'!F50</f>
        <v>8844.650991730161</v>
      </c>
      <c r="Q72" s="27">
        <f>'[8]Final energy demand ER'!G50</f>
        <v>10666.480488900615</v>
      </c>
      <c r="R72" s="27">
        <f>'[8]Final energy demand ER'!H50</f>
        <v>13792.980328928543</v>
      </c>
      <c r="S72" s="27">
        <f>'[8]Final energy demand ER'!I50</f>
        <v>17117.377075717355</v>
      </c>
      <c r="T72" s="27">
        <f>'[8]Final energy demand ER'!J50</f>
        <v>21053.639390008098</v>
      </c>
      <c r="U72" s="27">
        <f>'[8]Final energy demand ER'!K50</f>
        <v>25011.285361566352</v>
      </c>
      <c r="V72" s="26">
        <f>'[8]Final energy demand ER'!L50</f>
        <v>27891.991546231431</v>
      </c>
    </row>
    <row r="73" spans="2:22" x14ac:dyDescent="0.2">
      <c r="B73" s="28" t="str">
        <f>'[8]Transport ER'!C12</f>
        <v xml:space="preserve"> - biofuels</v>
      </c>
      <c r="C73" s="27">
        <f>'[8]Transport ER'!D12</f>
        <v>8.7679978851105087</v>
      </c>
      <c r="D73" s="27">
        <f>'[8]Transport ER'!E12</f>
        <v>23.444370603149999</v>
      </c>
      <c r="E73" s="27">
        <f>'[8]Transport ER'!F12</f>
        <v>67.624330779843618</v>
      </c>
      <c r="F73" s="27">
        <f>'[8]Transport ER'!G12</f>
        <v>127.39574728020455</v>
      </c>
      <c r="G73" s="27">
        <f>'[8]Transport ER'!H12</f>
        <v>220.8022915705329</v>
      </c>
      <c r="H73" s="27">
        <f>'[8]Transport ER'!I12</f>
        <v>333.75380481153377</v>
      </c>
      <c r="I73" s="27">
        <f>'[8]Transport ER'!J12</f>
        <v>366.9253852268061</v>
      </c>
      <c r="J73" s="27">
        <f>'[8]Transport ER'!K12</f>
        <v>393.02504149550981</v>
      </c>
      <c r="K73" s="26">
        <f>'[8]Transport ER'!L12</f>
        <v>393.57325005886833</v>
      </c>
      <c r="M73" s="28" t="str">
        <f>'[8]Final energy demand ER'!C51</f>
        <v>RES share</v>
      </c>
      <c r="N73" s="30">
        <f>'[8]Final energy demand ER'!D51</f>
        <v>0.38990179179498985</v>
      </c>
      <c r="O73" s="30">
        <f>'[8]Final energy demand ER'!E51</f>
        <v>0.3618985386441636</v>
      </c>
      <c r="P73" s="30">
        <f>'[8]Final energy demand ER'!F51</f>
        <v>0.34474084604773969</v>
      </c>
      <c r="Q73" s="30">
        <f>'[8]Final energy demand ER'!G51</f>
        <v>0.36592244339633628</v>
      </c>
      <c r="R73" s="30">
        <f>'[8]Final energy demand ER'!H51</f>
        <v>0.4271683382751027</v>
      </c>
      <c r="S73" s="30">
        <f>'[8]Final energy demand ER'!I51</f>
        <v>0.49615679367802257</v>
      </c>
      <c r="T73" s="30">
        <f>'[8]Final energy demand ER'!J51</f>
        <v>0.58922199924994068</v>
      </c>
      <c r="U73" s="30">
        <f>'[8]Final energy demand ER'!K51</f>
        <v>0.69176627911606159</v>
      </c>
      <c r="V73" s="29">
        <f>'[8]Final energy demand ER'!L51</f>
        <v>0.783501800885125</v>
      </c>
    </row>
    <row r="74" spans="2:22" x14ac:dyDescent="0.2">
      <c r="B74" s="28" t="str">
        <f>'[8]Transport ER'!C13</f>
        <v xml:space="preserve"> - synfuels</v>
      </c>
      <c r="C74" s="27">
        <f>'[8]Transport ER'!D13</f>
        <v>2.1148894879705862E-6</v>
      </c>
      <c r="D74" s="27">
        <f>'[8]Transport ER'!E13</f>
        <v>0</v>
      </c>
      <c r="E74" s="27">
        <f>'[8]Transport ER'!F13</f>
        <v>0</v>
      </c>
      <c r="F74" s="27">
        <f>'[8]Transport ER'!G13</f>
        <v>-2.3957695349521713E-13</v>
      </c>
      <c r="G74" s="27">
        <f>'[8]Transport ER'!H13</f>
        <v>1.4586161147776584E-13</v>
      </c>
      <c r="H74" s="27">
        <f>'[8]Transport ER'!I13</f>
        <v>-1.218401242670221E-12</v>
      </c>
      <c r="I74" s="27">
        <f>'[8]Transport ER'!J13</f>
        <v>-5.5196859220567956E-13</v>
      </c>
      <c r="J74" s="27">
        <f>'[8]Transport ER'!K13</f>
        <v>4.1144177826261736E-13</v>
      </c>
      <c r="K74" s="26">
        <f>'[8]Transport ER'!L13</f>
        <v>7.5706565707199141E-14</v>
      </c>
      <c r="M74" s="28"/>
      <c r="N74" s="27"/>
      <c r="O74" s="27"/>
      <c r="P74" s="27"/>
      <c r="Q74" s="27"/>
      <c r="R74" s="27"/>
      <c r="S74" s="27"/>
      <c r="T74" s="27"/>
      <c r="U74" s="27"/>
      <c r="V74" s="26"/>
    </row>
    <row r="75" spans="2:22" x14ac:dyDescent="0.2">
      <c r="B75" s="28" t="str">
        <f>'[8]Transport ER'!C14</f>
        <v xml:space="preserve"> - natural gas</v>
      </c>
      <c r="C75" s="27">
        <f>'[8]Transport ER'!D14</f>
        <v>69.053999999999988</v>
      </c>
      <c r="D75" s="27">
        <f>'[8]Transport ER'!E14</f>
        <v>99.412949250000054</v>
      </c>
      <c r="E75" s="27">
        <f>'[8]Transport ER'!F14</f>
        <v>171.34703884575825</v>
      </c>
      <c r="F75" s="27">
        <f>'[8]Transport ER'!G14</f>
        <v>247.73891055337285</v>
      </c>
      <c r="G75" s="27">
        <f>'[8]Transport ER'!H14</f>
        <v>323.19980305696259</v>
      </c>
      <c r="H75" s="27">
        <f>'[8]Transport ER'!I14</f>
        <v>339.86276065089419</v>
      </c>
      <c r="I75" s="27">
        <f>'[8]Transport ER'!J14</f>
        <v>352.50952190360687</v>
      </c>
      <c r="J75" s="27">
        <f>'[8]Transport ER'!K14</f>
        <v>371.85559225493836</v>
      </c>
      <c r="K75" s="26">
        <f>'[8]Transport ER'!L14</f>
        <v>391.33546894387234</v>
      </c>
      <c r="M75" s="28" t="str">
        <f>'[8]Final energy demand ER'!C53</f>
        <v>Non energy use</v>
      </c>
      <c r="N75" s="27">
        <f>'[8]Final energy demand ER'!D53</f>
        <v>1491.8510000000001</v>
      </c>
      <c r="O75" s="27">
        <f>'[8]Final energy demand ER'!E53</f>
        <v>1721.7042924303328</v>
      </c>
      <c r="P75" s="27">
        <f>'[8]Final energy demand ER'!F53</f>
        <v>2062.697250884587</v>
      </c>
      <c r="Q75" s="27">
        <f>'[8]Final energy demand ER'!G53</f>
        <v>2301.9709198409528</v>
      </c>
      <c r="R75" s="27">
        <f>'[8]Final energy demand ER'!H53</f>
        <v>2467.3153094448103</v>
      </c>
      <c r="S75" s="27">
        <f>'[8]Final energy demand ER'!I53</f>
        <v>2616.2744319617032</v>
      </c>
      <c r="T75" s="27">
        <f>'[8]Final energy demand ER'!J53</f>
        <v>2755.9704475869767</v>
      </c>
      <c r="U75" s="27">
        <f>'[8]Final energy demand ER'!K53</f>
        <v>2920.7653010387276</v>
      </c>
      <c r="V75" s="26">
        <f>'[8]Final energy demand ER'!L53</f>
        <v>2999.973158162652</v>
      </c>
    </row>
    <row r="76" spans="2:22" x14ac:dyDescent="0.2">
      <c r="B76" s="28" t="str">
        <f>'[8]Transport ER'!C15</f>
        <v xml:space="preserve"> - hydrogen</v>
      </c>
      <c r="C76" s="27">
        <f>'[8]Transport ER'!D15</f>
        <v>0</v>
      </c>
      <c r="D76" s="27">
        <f>'[8]Transport ER'!E15</f>
        <v>0</v>
      </c>
      <c r="E76" s="27">
        <f>'[8]Transport ER'!F15</f>
        <v>0.39930312833214832</v>
      </c>
      <c r="F76" s="27">
        <f>'[8]Transport ER'!G15</f>
        <v>5.2964899430160228</v>
      </c>
      <c r="G76" s="27">
        <f>'[8]Transport ER'!H15</f>
        <v>64.240546727850486</v>
      </c>
      <c r="H76" s="27">
        <f>'[8]Transport ER'!I15</f>
        <v>213.98568927668157</v>
      </c>
      <c r="I76" s="27">
        <f>'[8]Transport ER'!J15</f>
        <v>444.10736249721157</v>
      </c>
      <c r="J76" s="27">
        <f>'[8]Transport ER'!K15</f>
        <v>760.32371732163426</v>
      </c>
      <c r="K76" s="26">
        <f>'[8]Transport ER'!L15</f>
        <v>839.78180932537225</v>
      </c>
      <c r="M76" s="28" t="str">
        <f>'[8]Final energy demand ER'!C54</f>
        <v xml:space="preserve">    - Oil</v>
      </c>
      <c r="N76" s="27">
        <f>'[8]Final energy demand ER'!D54</f>
        <v>954.78700000000003</v>
      </c>
      <c r="O76" s="27">
        <f>'[8]Final energy demand ER'!E54</f>
        <v>1101.8934707666399</v>
      </c>
      <c r="P76" s="27">
        <f>'[8]Final energy demand ER'!F54</f>
        <v>1320.1295036034701</v>
      </c>
      <c r="Q76" s="27">
        <f>'[8]Final energy demand ER'!G54</f>
        <v>1404.2022611029797</v>
      </c>
      <c r="R76" s="27">
        <f>'[8]Final energy demand ER'!H54</f>
        <v>1431.04287947799</v>
      </c>
      <c r="S76" s="27">
        <f>'[8]Final energy demand ER'!I54</f>
        <v>1412.78819325932</v>
      </c>
      <c r="T76" s="27">
        <f>'[8]Final energy demand ER'!J54</f>
        <v>1377.9852237934899</v>
      </c>
      <c r="U76" s="27">
        <f>'[8]Final energy demand ER'!K54</f>
        <v>1197.5137734258799</v>
      </c>
      <c r="V76" s="26">
        <f>'[8]Final energy demand ER'!L54</f>
        <v>1109.9900685201801</v>
      </c>
    </row>
    <row r="77" spans="2:22" x14ac:dyDescent="0.2">
      <c r="B77" s="28" t="str">
        <f>'[8]Transport ER'!C16</f>
        <v xml:space="preserve"> - electricity</v>
      </c>
      <c r="C77" s="27">
        <f>'[8]Transport ER'!D16</f>
        <v>0</v>
      </c>
      <c r="D77" s="27">
        <f>'[8]Transport ER'!E16</f>
        <v>1.7156650000011108E-2</v>
      </c>
      <c r="E77" s="27">
        <f>'[8]Transport ER'!F16</f>
        <v>1.1734400649175178</v>
      </c>
      <c r="F77" s="27">
        <f>'[8]Transport ER'!G16</f>
        <v>24.816435582084015</v>
      </c>
      <c r="G77" s="27">
        <f>'[8]Transport ER'!H16</f>
        <v>207.21921826028611</v>
      </c>
      <c r="H77" s="27">
        <f>'[8]Transport ER'!I16</f>
        <v>573.37872578720226</v>
      </c>
      <c r="I77" s="27">
        <f>'[8]Transport ER'!J16</f>
        <v>1259.9187731723175</v>
      </c>
      <c r="J77" s="27">
        <f>'[8]Transport ER'!K16</f>
        <v>2266.642988876989</v>
      </c>
      <c r="K77" s="26">
        <f>'[8]Transport ER'!L16</f>
        <v>3283.0274306283218</v>
      </c>
      <c r="M77" s="28" t="str">
        <f>'[8]Final energy demand ER'!C55</f>
        <v xml:space="preserve">    - Gas</v>
      </c>
      <c r="N77" s="27">
        <f>'[8]Final energy demand ER'!D55</f>
        <v>537.06399999999996</v>
      </c>
      <c r="O77" s="27">
        <f>'[8]Final energy demand ER'!E55</f>
        <v>619.81082166369299</v>
      </c>
      <c r="P77" s="27">
        <f>'[8]Final energy demand ER'!F55</f>
        <v>742.56774728111702</v>
      </c>
      <c r="Q77" s="27">
        <f>'[8]Final energy demand ER'!G55</f>
        <v>782.67011274592505</v>
      </c>
      <c r="R77" s="27">
        <f>'[8]Final energy demand ER'!H55</f>
        <v>789.54089902233898</v>
      </c>
      <c r="S77" s="27">
        <f>'[8]Final energy demand ER'!I55</f>
        <v>811.04507390812796</v>
      </c>
      <c r="T77" s="27">
        <f>'[8]Final energy demand ER'!J55</f>
        <v>826.79113427609195</v>
      </c>
      <c r="U77" s="27">
        <f>'[8]Final energy demand ER'!K55</f>
        <v>847.02193730122997</v>
      </c>
      <c r="V77" s="26">
        <f>'[8]Final energy demand ER'!L55</f>
        <v>839.99248428554199</v>
      </c>
    </row>
    <row r="78" spans="2:22" ht="13.5" thickBot="1" x14ac:dyDescent="0.25">
      <c r="B78" s="28"/>
      <c r="C78" s="27"/>
      <c r="D78" s="27"/>
      <c r="E78" s="27"/>
      <c r="F78" s="27"/>
      <c r="G78" s="27"/>
      <c r="H78" s="27"/>
      <c r="I78" s="27"/>
      <c r="J78" s="27"/>
      <c r="K78" s="26"/>
      <c r="M78" s="25" t="str">
        <f>'[8]Final energy demand ER'!C56</f>
        <v xml:space="preserve">    - Coal</v>
      </c>
      <c r="N78" s="48">
        <f>'[8]Final energy demand ER'!D56</f>
        <v>0</v>
      </c>
      <c r="O78" s="48">
        <f>'[8]Final energy demand ER'!E56</f>
        <v>0</v>
      </c>
      <c r="P78" s="48">
        <f>'[8]Final energy demand ER'!F56</f>
        <v>0</v>
      </c>
      <c r="Q78" s="48">
        <f>'[8]Final energy demand ER'!G56</f>
        <v>115.098545992048</v>
      </c>
      <c r="R78" s="48">
        <f>'[8]Final energy demand ER'!H56</f>
        <v>246.73153094448099</v>
      </c>
      <c r="S78" s="48">
        <f>'[8]Final energy demand ER'!I56</f>
        <v>392.44116479425497</v>
      </c>
      <c r="T78" s="48">
        <f>'[8]Final energy demand ER'!J56</f>
        <v>551.19408951739501</v>
      </c>
      <c r="U78" s="48">
        <f>'[8]Final energy demand ER'!K56</f>
        <v>876.22959031161804</v>
      </c>
      <c r="V78" s="47">
        <f>'[8]Final energy demand ER'!L56</f>
        <v>1049.99060535693</v>
      </c>
    </row>
    <row r="79" spans="2:22" ht="13.5" thickBot="1" x14ac:dyDescent="0.25">
      <c r="B79" s="28" t="str">
        <f>'[8]Transport ER'!C18</f>
        <v>rail</v>
      </c>
      <c r="C79" s="27">
        <f>'[8]Transport ER'!D18</f>
        <v>167.59399999999999</v>
      </c>
      <c r="D79" s="27">
        <f>'[8]Transport ER'!E18</f>
        <v>188.84799999999984</v>
      </c>
      <c r="E79" s="27">
        <f>'[8]Transport ER'!F18</f>
        <v>228.06709999999993</v>
      </c>
      <c r="F79" s="27">
        <f>'[8]Transport ER'!G18</f>
        <v>272.58050000000026</v>
      </c>
      <c r="G79" s="27">
        <f>'[8]Transport ER'!H18</f>
        <v>314.30310000000031</v>
      </c>
      <c r="H79" s="27">
        <f>'[8]Transport ER'!I18</f>
        <v>349.1998999999995</v>
      </c>
      <c r="I79" s="27">
        <f>'[8]Transport ER'!J18</f>
        <v>390.16604999999981</v>
      </c>
      <c r="J79" s="27">
        <f>'[8]Transport ER'!K18</f>
        <v>431.40155000000061</v>
      </c>
      <c r="K79" s="26">
        <f>'[8]Transport ER'!L18</f>
        <v>450.01350000000065</v>
      </c>
    </row>
    <row r="80" spans="2:22" x14ac:dyDescent="0.2">
      <c r="B80" s="28" t="str">
        <f>'[8]Transport ER'!C19</f>
        <v xml:space="preserve"> - fossil fuels</v>
      </c>
      <c r="C80" s="27">
        <f>'[8]Transport ER'!D19</f>
        <v>112.03199887967993</v>
      </c>
      <c r="D80" s="27">
        <f>'[8]Transport ER'!E19</f>
        <v>125.64499999999983</v>
      </c>
      <c r="E80" s="27">
        <f>'[8]Transport ER'!F19</f>
        <v>140.25049500000009</v>
      </c>
      <c r="F80" s="27">
        <f>'[8]Transport ER'!G19</f>
        <v>154.45147500000022</v>
      </c>
      <c r="G80" s="27">
        <f>'[8]Transport ER'!H19</f>
        <v>132.7569048000002</v>
      </c>
      <c r="H80" s="27">
        <f>'[8]Transport ER'!I19</f>
        <v>131.29591199999967</v>
      </c>
      <c r="I80" s="27">
        <f>'[8]Transport ER'!J19</f>
        <v>104.13283999999979</v>
      </c>
      <c r="J80" s="27">
        <f>'[8]Transport ER'!K19</f>
        <v>79.095100500000228</v>
      </c>
      <c r="K80" s="26">
        <f>'[8]Transport ER'!L19</f>
        <v>58.508775000000199</v>
      </c>
      <c r="M80" s="38" t="str">
        <f>'[8]CO2-emissions ER'!D4</f>
        <v>CO2 emissions in Mill t/a</v>
      </c>
      <c r="N80" s="37" t="str">
        <f>'[8]CO2-emissions ER'!D5</f>
        <v>Scenario:</v>
      </c>
      <c r="O80" s="37" t="str">
        <f>'[8]CO2-emissions ER'!E5</f>
        <v>India Energy [R]Evolution (2015)</v>
      </c>
      <c r="P80" s="37"/>
      <c r="Q80" s="37"/>
      <c r="R80" s="37"/>
      <c r="S80" s="37"/>
      <c r="T80" s="37"/>
      <c r="U80" s="37"/>
      <c r="V80" s="36"/>
    </row>
    <row r="81" spans="2:22" x14ac:dyDescent="0.2">
      <c r="B81" s="28" t="str">
        <f>'[8]Transport ER'!C20</f>
        <v xml:space="preserve"> - biofuels</v>
      </c>
      <c r="C81" s="27">
        <f>'[8]Transport ER'!D20</f>
        <v>1.1203197297726965E-6</v>
      </c>
      <c r="D81" s="27">
        <f>'[8]Transport ER'!E20</f>
        <v>0</v>
      </c>
      <c r="E81" s="27">
        <f>'[8]Transport ER'!F20</f>
        <v>7.3816050000000049</v>
      </c>
      <c r="F81" s="27">
        <f>'[8]Transport ER'!G20</f>
        <v>8.1290250000000253</v>
      </c>
      <c r="G81" s="27">
        <f>'[8]Transport ER'!H20</f>
        <v>31.546195200000028</v>
      </c>
      <c r="H81" s="27">
        <f>'[8]Transport ER'!I20</f>
        <v>17.903988000000016</v>
      </c>
      <c r="I81" s="27">
        <f>'[8]Transport ER'!J20</f>
        <v>26.03320999999999</v>
      </c>
      <c r="J81" s="27">
        <f>'[8]Transport ER'!K20</f>
        <v>32.306449500000049</v>
      </c>
      <c r="K81" s="26">
        <f>'[8]Transport ER'!L20</f>
        <v>31.5047250000001</v>
      </c>
      <c r="M81" s="28"/>
      <c r="N81" s="33">
        <f>'[8]CO2-emissions ER'!D8</f>
        <v>2012</v>
      </c>
      <c r="O81" s="33">
        <f>'[8]CO2-emissions ER'!E8</f>
        <v>2015</v>
      </c>
      <c r="P81" s="33">
        <f>'[8]CO2-emissions ER'!F8</f>
        <v>2020</v>
      </c>
      <c r="Q81" s="33">
        <f>'[8]CO2-emissions ER'!G8</f>
        <v>2025</v>
      </c>
      <c r="R81" s="33">
        <f>'[8]CO2-emissions ER'!H8</f>
        <v>2030</v>
      </c>
      <c r="S81" s="33">
        <f>'[8]CO2-emissions ER'!I8</f>
        <v>2035</v>
      </c>
      <c r="T81" s="33">
        <f>'[8]CO2-emissions ER'!J8</f>
        <v>2040</v>
      </c>
      <c r="U81" s="33">
        <f>'[8]CO2-emissions ER'!K8</f>
        <v>2045</v>
      </c>
      <c r="V81" s="32">
        <f>'[8]CO2-emissions ER'!L8</f>
        <v>2050</v>
      </c>
    </row>
    <row r="82" spans="2:22" x14ac:dyDescent="0.2">
      <c r="B82" s="28" t="str">
        <f>'[8]Transport ER'!C21</f>
        <v xml:space="preserve"> - synfuels</v>
      </c>
      <c r="C82" s="27">
        <f>'[8]Transport ER'!D21</f>
        <v>2.7022730282427083E-13</v>
      </c>
      <c r="D82" s="27">
        <f>'[8]Transport ER'!E21</f>
        <v>0</v>
      </c>
      <c r="E82" s="27">
        <f>'[8]Transport ER'!F21</f>
        <v>0</v>
      </c>
      <c r="F82" s="27">
        <f>'[8]Transport ER'!G21</f>
        <v>-1.5287221794797546E-14</v>
      </c>
      <c r="G82" s="27">
        <f>'[8]Transport ER'!H21</f>
        <v>2.0839361924802782E-14</v>
      </c>
      <c r="H82" s="27">
        <f>'[8]Transport ER'!I21</f>
        <v>-6.5360277286639318E-14</v>
      </c>
      <c r="I82" s="27">
        <f>'[8]Transport ER'!J21</f>
        <v>-3.9161951864989235E-14</v>
      </c>
      <c r="J82" s="27">
        <f>'[8]Transport ER'!K21</f>
        <v>3.3820295472911553E-14</v>
      </c>
      <c r="K82" s="26">
        <f>'[8]Transport ER'!L21</f>
        <v>6.0601540702855082E-15</v>
      </c>
      <c r="M82" s="28"/>
      <c r="N82" s="27"/>
      <c r="O82" s="27"/>
      <c r="P82" s="27"/>
      <c r="Q82" s="27"/>
      <c r="R82" s="27"/>
      <c r="S82" s="27"/>
      <c r="T82" s="27"/>
      <c r="U82" s="27"/>
      <c r="V82" s="26"/>
    </row>
    <row r="83" spans="2:22" x14ac:dyDescent="0.2">
      <c r="B83" s="28" t="str">
        <f>'[8]Transport ER'!C22</f>
        <v xml:space="preserve"> - electricity</v>
      </c>
      <c r="C83" s="27">
        <f>'[8]Transport ER'!D22</f>
        <v>55.562000000000054</v>
      </c>
      <c r="D83" s="27">
        <f>'[8]Transport ER'!E22</f>
        <v>63.203000000000031</v>
      </c>
      <c r="E83" s="27">
        <f>'[8]Transport ER'!F22</f>
        <v>80.434999999999832</v>
      </c>
      <c r="F83" s="27">
        <f>'[8]Transport ER'!G22</f>
        <v>110.00000000000007</v>
      </c>
      <c r="G83" s="27">
        <f>'[8]Transport ER'!H22</f>
        <v>150.00000000000009</v>
      </c>
      <c r="H83" s="27">
        <f>'[8]Transport ER'!I22</f>
        <v>199.99999999999989</v>
      </c>
      <c r="I83" s="27">
        <f>'[8]Transport ER'!J22</f>
        <v>260.00000000000006</v>
      </c>
      <c r="J83" s="27">
        <f>'[8]Transport ER'!K22</f>
        <v>320.00000000000028</v>
      </c>
      <c r="K83" s="26">
        <f>'[8]Transport ER'!L22</f>
        <v>360.00000000000034</v>
      </c>
      <c r="M83" s="28" t="str">
        <f>'[8]CO2-emissions ER'!C10</f>
        <v>Condensation power plants</v>
      </c>
      <c r="N83" s="27">
        <f>'[8]CO2-emissions ER'!D10</f>
        <v>1038.6120680836902</v>
      </c>
      <c r="O83" s="27">
        <f>'[8]CO2-emissions ER'!E10</f>
        <v>1147.639403512441</v>
      </c>
      <c r="P83" s="27">
        <f>'[8]CO2-emissions ER'!F10</f>
        <v>1200.9577677754501</v>
      </c>
      <c r="Q83" s="27">
        <f>'[8]CO2-emissions ER'!G10</f>
        <v>1170.2536512731913</v>
      </c>
      <c r="R83" s="27">
        <f>'[8]CO2-emissions ER'!H10</f>
        <v>990.79217221876218</v>
      </c>
      <c r="S83" s="27">
        <f>'[8]CO2-emissions ER'!I10</f>
        <v>771.86491607767641</v>
      </c>
      <c r="T83" s="27">
        <f>'[8]CO2-emissions ER'!J10</f>
        <v>551.0502254575855</v>
      </c>
      <c r="U83" s="27">
        <f>'[8]CO2-emissions ER'!K10</f>
        <v>366.44613316219312</v>
      </c>
      <c r="V83" s="26">
        <f>'[8]CO2-emissions ER'!L10</f>
        <v>173.80965601105925</v>
      </c>
    </row>
    <row r="84" spans="2:22" x14ac:dyDescent="0.2">
      <c r="B84" s="28"/>
      <c r="C84" s="27"/>
      <c r="D84" s="27"/>
      <c r="E84" s="27"/>
      <c r="F84" s="27"/>
      <c r="G84" s="27"/>
      <c r="H84" s="27"/>
      <c r="I84" s="27"/>
      <c r="J84" s="27"/>
      <c r="K84" s="26"/>
      <c r="M84" s="28" t="str">
        <f>'[8]CO2-emissions ER'!C11</f>
        <v xml:space="preserve">  - Hard coal (&amp; non-renewable waste)</v>
      </c>
      <c r="N84" s="27">
        <f>'[8]CO2-emissions ER'!D11</f>
        <v>774.28455928368987</v>
      </c>
      <c r="O84" s="27">
        <f>'[8]CO2-emissions ER'!E11</f>
        <v>832.82334372555647</v>
      </c>
      <c r="P84" s="27">
        <f>'[8]CO2-emissions ER'!F11</f>
        <v>873.95818167313178</v>
      </c>
      <c r="Q84" s="27">
        <f>'[8]CO2-emissions ER'!G11</f>
        <v>804.60664410970719</v>
      </c>
      <c r="R84" s="27">
        <f>'[8]CO2-emissions ER'!H11</f>
        <v>667.04621536590378</v>
      </c>
      <c r="S84" s="27">
        <f>'[8]CO2-emissions ER'!I11</f>
        <v>514.1953612683933</v>
      </c>
      <c r="T84" s="27">
        <f>'[8]CO2-emissions ER'!J11</f>
        <v>357.47822428741398</v>
      </c>
      <c r="U84" s="27">
        <f>'[8]CO2-emissions ER'!K11</f>
        <v>258.57357607489905</v>
      </c>
      <c r="V84" s="26">
        <f>'[8]CO2-emissions ER'!L11</f>
        <v>106.15765346320899</v>
      </c>
    </row>
    <row r="85" spans="2:22" x14ac:dyDescent="0.2">
      <c r="B85" s="28" t="str">
        <f>'[8]Transport ER'!C24</f>
        <v>navigation</v>
      </c>
      <c r="C85" s="27">
        <f>'[8]Transport ER'!D24</f>
        <v>28.943999999999999</v>
      </c>
      <c r="D85" s="27">
        <f>'[8]Transport ER'!E24</f>
        <v>42.000000000000028</v>
      </c>
      <c r="E85" s="27">
        <f>'[8]Transport ER'!F24</f>
        <v>56.999999999999773</v>
      </c>
      <c r="F85" s="27">
        <f>'[8]Transport ER'!G24</f>
        <v>71.280000000000115</v>
      </c>
      <c r="G85" s="27">
        <f>'[8]Transport ER'!H24</f>
        <v>87.400000000000034</v>
      </c>
      <c r="H85" s="27">
        <f>'[8]Transport ER'!I24</f>
        <v>100.79999999999937</v>
      </c>
      <c r="I85" s="27">
        <f>'[8]Transport ER'!J24</f>
        <v>112.20000000000012</v>
      </c>
      <c r="J85" s="27">
        <f>'[8]Transport ER'!K24</f>
        <v>123.12000000000027</v>
      </c>
      <c r="K85" s="26">
        <f>'[8]Transport ER'!L24</f>
        <v>129.99999999999989</v>
      </c>
      <c r="M85" s="28" t="str">
        <f>'[8]CO2-emissions ER'!C12</f>
        <v xml:space="preserve">  - Lignite</v>
      </c>
      <c r="N85" s="27">
        <f>'[8]CO2-emissions ER'!D12</f>
        <v>199.02285792000026</v>
      </c>
      <c r="O85" s="27">
        <f>'[8]CO2-emissions ER'!E12</f>
        <v>244.85109085795739</v>
      </c>
      <c r="P85" s="27">
        <f>'[8]CO2-emissions ER'!F12</f>
        <v>249.5518254204259</v>
      </c>
      <c r="Q85" s="27">
        <f>'[8]CO2-emissions ER'!G12</f>
        <v>239.17696062168619</v>
      </c>
      <c r="R85" s="27">
        <f>'[8]CO2-emissions ER'!H12</f>
        <v>208.57314311769784</v>
      </c>
      <c r="S85" s="27">
        <f>'[8]CO2-emissions ER'!I12</f>
        <v>151.80401902286212</v>
      </c>
      <c r="T85" s="27">
        <f>'[8]CO2-emissions ER'!J12</f>
        <v>96.869980377073915</v>
      </c>
      <c r="U85" s="27">
        <f>'[8]CO2-emissions ER'!K12</f>
        <v>31.843271121998686</v>
      </c>
      <c r="V85" s="26">
        <f>'[8]CO2-emissions ER'!L12</f>
        <v>5.0093887285789695E-6</v>
      </c>
    </row>
    <row r="86" spans="2:22" x14ac:dyDescent="0.2">
      <c r="B86" s="28" t="str">
        <f>'[8]Transport ER'!C25</f>
        <v xml:space="preserve"> - fossil fuels</v>
      </c>
      <c r="C86" s="27">
        <f>'[8]Transport ER'!D25</f>
        <v>28.943999710559996</v>
      </c>
      <c r="D86" s="27">
        <f>'[8]Transport ER'!E25</f>
        <v>42.000000000000028</v>
      </c>
      <c r="E86" s="27">
        <f>'[8]Transport ER'!F25</f>
        <v>54.149999999999785</v>
      </c>
      <c r="F86" s="27">
        <f>'[8]Transport ER'!G25</f>
        <v>67.716000000000108</v>
      </c>
      <c r="G86" s="27">
        <f>'[8]Transport ER'!H25</f>
        <v>79.534000000000034</v>
      </c>
      <c r="H86" s="27">
        <f>'[8]Transport ER'!I25</f>
        <v>88.703999999999454</v>
      </c>
      <c r="I86" s="27">
        <f>'[8]Transport ER'!J25</f>
        <v>89.76000000000009</v>
      </c>
      <c r="J86" s="27">
        <f>'[8]Transport ER'!K25</f>
        <v>87.415200000000183</v>
      </c>
      <c r="K86" s="26">
        <f>'[8]Transport ER'!L25</f>
        <v>84.499999999999929</v>
      </c>
      <c r="M86" s="28" t="str">
        <f>'[8]CO2-emissions ER'!C13</f>
        <v xml:space="preserve">  - Gas</v>
      </c>
      <c r="N86" s="27">
        <f>'[8]CO2-emissions ER'!D13</f>
        <v>40.928186879999991</v>
      </c>
      <c r="O86" s="27">
        <f>'[8]CO2-emissions ER'!E13</f>
        <v>47.896672699327183</v>
      </c>
      <c r="P86" s="27">
        <f>'[8]CO2-emissions ER'!F13</f>
        <v>63.067886901668196</v>
      </c>
      <c r="Q86" s="27">
        <f>'[8]CO2-emissions ER'!G13</f>
        <v>113.48058430851786</v>
      </c>
      <c r="R86" s="27">
        <f>'[8]CO2-emissions ER'!H13</f>
        <v>110.51943718614004</v>
      </c>
      <c r="S86" s="27">
        <f>'[8]CO2-emissions ER'!I13</f>
        <v>104.95260677909437</v>
      </c>
      <c r="T86" s="27">
        <f>'[8]CO2-emissions ER'!J13</f>
        <v>96.702023267485885</v>
      </c>
      <c r="U86" s="27">
        <f>'[8]CO2-emissions ER'!K13</f>
        <v>76.029289411764708</v>
      </c>
      <c r="V86" s="26">
        <f>'[8]CO2-emissions ER'!L13</f>
        <v>67.651997538461544</v>
      </c>
    </row>
    <row r="87" spans="2:22" x14ac:dyDescent="0.2">
      <c r="B87" s="28" t="str">
        <f>'[8]Transport ER'!C26</f>
        <v xml:space="preserve"> - biofuels</v>
      </c>
      <c r="C87" s="27">
        <f>'[8]Transport ER'!D26</f>
        <v>2.8943993018549115E-7</v>
      </c>
      <c r="D87" s="27">
        <f>'[8]Transport ER'!E26</f>
        <v>0</v>
      </c>
      <c r="E87" s="27">
        <f>'[8]Transport ER'!F26</f>
        <v>2.849999999999989</v>
      </c>
      <c r="F87" s="27">
        <f>'[8]Transport ER'!G26</f>
        <v>3.564000000000012</v>
      </c>
      <c r="G87" s="27">
        <f>'[8]Transport ER'!H26</f>
        <v>7.8659999999999979</v>
      </c>
      <c r="H87" s="27">
        <f>'[8]Transport ER'!I26</f>
        <v>12.095999999999966</v>
      </c>
      <c r="I87" s="27">
        <f>'[8]Transport ER'!J26</f>
        <v>22.440000000000058</v>
      </c>
      <c r="J87" s="27">
        <f>'[8]Transport ER'!K26</f>
        <v>35.704800000000041</v>
      </c>
      <c r="K87" s="26">
        <f>'[8]Transport ER'!L26</f>
        <v>45.499999999999957</v>
      </c>
      <c r="M87" s="28" t="str">
        <f>'[8]CO2-emissions ER'!C14</f>
        <v xml:space="preserve">  - Oil</v>
      </c>
      <c r="N87" s="27">
        <f>'[8]CO2-emissions ER'!D14</f>
        <v>24.376463999999988</v>
      </c>
      <c r="O87" s="27">
        <f>'[8]CO2-emissions ER'!E14</f>
        <v>22.068296229599984</v>
      </c>
      <c r="P87" s="27">
        <f>'[8]CO2-emissions ER'!F14</f>
        <v>14.379873780224242</v>
      </c>
      <c r="Q87" s="27">
        <f>'[8]CO2-emissions ER'!G14</f>
        <v>12.989462233280269</v>
      </c>
      <c r="R87" s="27">
        <f>'[8]CO2-emissions ER'!H14</f>
        <v>4.6533765490204333</v>
      </c>
      <c r="S87" s="27">
        <f>'[8]CO2-emissions ER'!I14</f>
        <v>0.91292900732666871</v>
      </c>
      <c r="T87" s="27">
        <f>'[8]CO2-emissions ER'!J14</f>
        <v>-2.474388221180016E-6</v>
      </c>
      <c r="U87" s="27">
        <f>'[8]CO2-emissions ER'!K14</f>
        <v>-3.4464693080721647E-6</v>
      </c>
      <c r="V87" s="26">
        <f>'[8]CO2-emissions ER'!L14</f>
        <v>0</v>
      </c>
    </row>
    <row r="88" spans="2:22" x14ac:dyDescent="0.2">
      <c r="B88" s="28" t="str">
        <f>'[8]Transport ER'!C27</f>
        <v xml:space="preserve"> - synfuels</v>
      </c>
      <c r="C88" s="27">
        <f>'[8]Transport ER'!D27</f>
        <v>6.9814508827350202E-14</v>
      </c>
      <c r="D88" s="27">
        <f>'[8]Transport ER'!E27</f>
        <v>0</v>
      </c>
      <c r="E88" s="27">
        <f>'[8]Transport ER'!F27</f>
        <v>0</v>
      </c>
      <c r="F88" s="27">
        <f>'[8]Transport ER'!G27</f>
        <v>-6.7023607968555241E-15</v>
      </c>
      <c r="G88" s="27">
        <f>'[8]Transport ER'!H27</f>
        <v>5.1962659795022913E-15</v>
      </c>
      <c r="H88" s="27">
        <f>'[8]Transport ER'!I27</f>
        <v>-4.4157643205479491E-14</v>
      </c>
      <c r="I88" s="27">
        <f>'[8]Transport ER'!J27</f>
        <v>-3.3756659276760762E-14</v>
      </c>
      <c r="J88" s="27">
        <f>'[8]Transport ER'!K27</f>
        <v>3.7377889074477585E-14</v>
      </c>
      <c r="K88" s="26">
        <f>'[8]Transport ER'!L27</f>
        <v>8.7522430428448255E-15</v>
      </c>
      <c r="M88" s="28" t="str">
        <f>'[8]CO2-emissions ER'!C15</f>
        <v xml:space="preserve">  - Diesel</v>
      </c>
      <c r="N88" s="27">
        <f>'[8]CO2-emissions ER'!D15</f>
        <v>0</v>
      </c>
      <c r="O88" s="27">
        <f>'[8]CO2-emissions ER'!E15</f>
        <v>0</v>
      </c>
      <c r="P88" s="27">
        <f>'[8]CO2-emissions ER'!F15</f>
        <v>0</v>
      </c>
      <c r="Q88" s="27">
        <f>'[8]CO2-emissions ER'!G15</f>
        <v>0</v>
      </c>
      <c r="R88" s="27">
        <f>'[8]CO2-emissions ER'!H15</f>
        <v>0</v>
      </c>
      <c r="S88" s="27">
        <f>'[8]CO2-emissions ER'!I15</f>
        <v>0</v>
      </c>
      <c r="T88" s="27">
        <f>'[8]CO2-emissions ER'!J15</f>
        <v>0</v>
      </c>
      <c r="U88" s="27">
        <f>'[8]CO2-emissions ER'!K15</f>
        <v>0</v>
      </c>
      <c r="V88" s="26">
        <f>'[8]CO2-emissions ER'!L15</f>
        <v>0</v>
      </c>
    </row>
    <row r="89" spans="2:22" x14ac:dyDescent="0.2">
      <c r="B89" s="28"/>
      <c r="C89" s="27"/>
      <c r="D89" s="27"/>
      <c r="E89" s="27"/>
      <c r="F89" s="27"/>
      <c r="G89" s="27"/>
      <c r="H89" s="27"/>
      <c r="I89" s="27"/>
      <c r="J89" s="27"/>
      <c r="K89" s="26"/>
      <c r="M89" s="28"/>
      <c r="N89" s="27"/>
      <c r="O89" s="27"/>
      <c r="P89" s="27"/>
      <c r="Q89" s="27"/>
      <c r="R89" s="27"/>
      <c r="S89" s="27"/>
      <c r="T89" s="27"/>
      <c r="U89" s="27"/>
      <c r="V89" s="26"/>
    </row>
    <row r="90" spans="2:22" x14ac:dyDescent="0.2">
      <c r="B90" s="28" t="str">
        <f>'[8]Transport ER'!C29</f>
        <v>aviation</v>
      </c>
      <c r="C90" s="27">
        <f>'[8]Transport ER'!D29</f>
        <v>70.513000000000062</v>
      </c>
      <c r="D90" s="27">
        <f>'[8]Transport ER'!E29</f>
        <v>83.925999999999789</v>
      </c>
      <c r="E90" s="27">
        <f>'[8]Transport ER'!F29</f>
        <v>132.13501281358668</v>
      </c>
      <c r="F90" s="27">
        <f>'[8]Transport ER'!G29</f>
        <v>172.92889740410504</v>
      </c>
      <c r="G90" s="27">
        <f>'[8]Transport ER'!H29</f>
        <v>215.79429031125164</v>
      </c>
      <c r="H90" s="27">
        <f>'[8]Transport ER'!I29</f>
        <v>264.07620248150209</v>
      </c>
      <c r="I90" s="27">
        <f>'[8]Transport ER'!J29</f>
        <v>322.12349337740335</v>
      </c>
      <c r="J90" s="27">
        <f>'[8]Transport ER'!K29</f>
        <v>391.52098988883523</v>
      </c>
      <c r="K90" s="26">
        <f>'[8]Transport ER'!L29</f>
        <v>442.35208052863334</v>
      </c>
      <c r="M90" s="28" t="str">
        <f>'[8]CO2-emissions ER'!C17</f>
        <v>Combined heat and power plants</v>
      </c>
      <c r="N90" s="27">
        <f>'[8]CO2-emissions ER'!D17</f>
        <v>3.2140798806693498E-8</v>
      </c>
      <c r="O90" s="27">
        <f>'[8]CO2-emissions ER'!E17</f>
        <v>1.7807860748752378E-8</v>
      </c>
      <c r="P90" s="27">
        <f>'[8]CO2-emissions ER'!F17</f>
        <v>4.494896407591602</v>
      </c>
      <c r="Q90" s="27">
        <f>'[8]CO2-emissions ER'!G17</f>
        <v>13.449599230610451</v>
      </c>
      <c r="R90" s="27">
        <f>'[8]CO2-emissions ER'!H17</f>
        <v>20.14041585588523</v>
      </c>
      <c r="S90" s="27">
        <f>'[8]CO2-emissions ER'!I17</f>
        <v>25.522329361543438</v>
      </c>
      <c r="T90" s="27">
        <f>'[8]CO2-emissions ER'!J17</f>
        <v>33.501887631501027</v>
      </c>
      <c r="U90" s="27">
        <f>'[8]CO2-emissions ER'!K17</f>
        <v>40.184639501458591</v>
      </c>
      <c r="V90" s="26">
        <f>'[8]CO2-emissions ER'!L17</f>
        <v>43.398143371416204</v>
      </c>
    </row>
    <row r="91" spans="2:22" x14ac:dyDescent="0.2">
      <c r="B91" s="28" t="str">
        <f>'[8]Transport ER'!C30</f>
        <v xml:space="preserve"> - fossil fuels</v>
      </c>
      <c r="C91" s="27">
        <f>'[8]Transport ER'!D30</f>
        <v>70.512999294870056</v>
      </c>
      <c r="D91" s="27">
        <f>'[8]Transport ER'!E30</f>
        <v>83.925999999999789</v>
      </c>
      <c r="E91" s="27">
        <f>'[8]Transport ER'!F30</f>
        <v>132.13501281358668</v>
      </c>
      <c r="F91" s="27">
        <f>'[8]Transport ER'!G30</f>
        <v>168.08509449841361</v>
      </c>
      <c r="G91" s="27">
        <f>'[8]Transport ER'!H30</f>
        <v>202.84663289257657</v>
      </c>
      <c r="H91" s="27">
        <f>'[8]Transport ER'!I30</f>
        <v>232.38705818372185</v>
      </c>
      <c r="I91" s="27">
        <f>'[8]Transport ER'!J30</f>
        <v>257.69879470192268</v>
      </c>
      <c r="J91" s="27">
        <f>'[8]Transport ER'!K30</f>
        <v>277.97990282107304</v>
      </c>
      <c r="K91" s="26">
        <f>'[8]Transport ER'!L30</f>
        <v>287.52885234361167</v>
      </c>
      <c r="M91" s="28" t="str">
        <f>'[8]CO2-emissions ER'!C18</f>
        <v xml:space="preserve">    - Hard coal (&amp; non-renewable waste)</v>
      </c>
      <c r="N91" s="27">
        <f>'[8]CO2-emissions ER'!D18</f>
        <v>3.2140798178687958E-8</v>
      </c>
      <c r="O91" s="27">
        <f>'[8]CO2-emissions ER'!E18</f>
        <v>1.0488613864320012E-8</v>
      </c>
      <c r="P91" s="27">
        <f>'[8]CO2-emissions ER'!F18</f>
        <v>4.2847928985574411E-3</v>
      </c>
      <c r="Q91" s="27">
        <f>'[8]CO2-emissions ER'!G18</f>
        <v>-2.1219623961067373E-6</v>
      </c>
      <c r="R91" s="27">
        <f>'[8]CO2-emissions ER'!H18</f>
        <v>-2.5471583987131031E-6</v>
      </c>
      <c r="S91" s="27">
        <f>'[8]CO2-emissions ER'!I18</f>
        <v>-4.1046480104113369E-6</v>
      </c>
      <c r="T91" s="27">
        <f>'[8]CO2-emissions ER'!J18</f>
        <v>-6.62636159392998E-6</v>
      </c>
      <c r="U91" s="27">
        <f>'[8]CO2-emissions ER'!K18</f>
        <v>-9.1480751994224128E-6</v>
      </c>
      <c r="V91" s="26">
        <f>'[8]CO2-emissions ER'!L18</f>
        <v>-1.1669788766805968E-5</v>
      </c>
    </row>
    <row r="92" spans="2:22" x14ac:dyDescent="0.2">
      <c r="B92" s="28" t="str">
        <f>'[8]Transport ER'!C31</f>
        <v xml:space="preserve"> - biofuels</v>
      </c>
      <c r="C92" s="27">
        <f>'[8]Transport ER'!D31</f>
        <v>7.051298299187934E-7</v>
      </c>
      <c r="D92" s="27">
        <f>'[8]Transport ER'!E31</f>
        <v>0</v>
      </c>
      <c r="E92" s="27">
        <f>'[8]Transport ER'!F31</f>
        <v>0</v>
      </c>
      <c r="F92" s="27">
        <f>'[8]Transport ER'!G31</f>
        <v>4.8438029056914269</v>
      </c>
      <c r="G92" s="27">
        <f>'[8]Transport ER'!H31</f>
        <v>12.947657418675091</v>
      </c>
      <c r="H92" s="27">
        <f>'[8]Transport ER'!I31</f>
        <v>31.689144297780363</v>
      </c>
      <c r="I92" s="27">
        <f>'[8]Transport ER'!J31</f>
        <v>64.424698675480784</v>
      </c>
      <c r="J92" s="27">
        <f>'[8]Transport ER'!K31</f>
        <v>113.54108706776209</v>
      </c>
      <c r="K92" s="26">
        <f>'[8]Transport ER'!L31</f>
        <v>154.82322818502161</v>
      </c>
      <c r="M92" s="28" t="str">
        <f>'[8]CO2-emissions ER'!C19</f>
        <v xml:space="preserve">    - Lignite</v>
      </c>
      <c r="N92" s="27">
        <f>'[8]CO2-emissions ER'!D19</f>
        <v>2.6015337931034504E-16</v>
      </c>
      <c r="O92" s="27">
        <f>'[8]CO2-emissions ER'!E19</f>
        <v>3.3070357614786314E-10</v>
      </c>
      <c r="P92" s="27">
        <f>'[8]CO2-emissions ER'!F19</f>
        <v>2.645627587485618E-7</v>
      </c>
      <c r="Q92" s="27">
        <f>'[8]CO2-emissions ER'!G19</f>
        <v>8.5762427586206939E-7</v>
      </c>
      <c r="R92" s="27">
        <f>'[8]CO2-emissions ER'!H19</f>
        <v>1.5168264827586215E-6</v>
      </c>
      <c r="S92" s="27">
        <f>'[8]CO2-emissions ER'!I19</f>
        <v>2.4405914482758637E-6</v>
      </c>
      <c r="T92" s="27">
        <f>'[8]CO2-emissions ER'!J19</f>
        <v>3.9596226206896573E-6</v>
      </c>
      <c r="U92" s="27">
        <f>'[8]CO2-emissions ER'!K19</f>
        <v>5.4786537931034508E-6</v>
      </c>
      <c r="V92" s="26">
        <f>'[8]CO2-emissions ER'!L19</f>
        <v>6.9976849655172444E-6</v>
      </c>
    </row>
    <row r="93" spans="2:22" x14ac:dyDescent="0.2">
      <c r="B93" s="28" t="str">
        <f>'[8]Transport ER'!C32</f>
        <v xml:space="preserve"> - synfuels</v>
      </c>
      <c r="C93" s="27">
        <f>'[8]Transport ER'!D32</f>
        <v>1.7008120719122961E-13</v>
      </c>
      <c r="D93" s="27">
        <f>'[8]Transport ER'!E32</f>
        <v>0</v>
      </c>
      <c r="E93" s="27">
        <f>'[8]Transport ER'!F32</f>
        <v>0</v>
      </c>
      <c r="F93" s="27">
        <f>'[8]Transport ER'!G32</f>
        <v>-9.1091230928173349E-15</v>
      </c>
      <c r="G93" s="27">
        <f>'[8]Transport ER'!H32</f>
        <v>8.5532000710541377E-15</v>
      </c>
      <c r="H93" s="27">
        <f>'[8]Transport ER'!I32</f>
        <v>-1.156843524626607E-13</v>
      </c>
      <c r="I93" s="27">
        <f>'[8]Transport ER'!J32</f>
        <v>-9.6914554465070398E-14</v>
      </c>
      <c r="J93" s="27">
        <f>'[8]Transport ER'!K32</f>
        <v>1.1886150203374359E-13</v>
      </c>
      <c r="K93" s="26">
        <f>'[8]Transport ER'!L32</f>
        <v>2.978133014842052E-14</v>
      </c>
      <c r="M93" s="28" t="str">
        <f>'[8]CO2-emissions ER'!C20</f>
        <v xml:space="preserve">    - Gas</v>
      </c>
      <c r="N93" s="27">
        <f>'[8]CO2-emissions ER'!D20</f>
        <v>1.3333787234042557E-16</v>
      </c>
      <c r="O93" s="27">
        <f>'[8]CO2-emissions ER'!E20</f>
        <v>5.8036289361702178E-9</v>
      </c>
      <c r="P93" s="27">
        <f>'[8]CO2-emissions ER'!F20</f>
        <v>4.485427202016</v>
      </c>
      <c r="Q93" s="27">
        <f>'[8]CO2-emissions ER'!G20</f>
        <v>13.4496</v>
      </c>
      <c r="R93" s="27">
        <f>'[8]CO2-emissions ER'!H20</f>
        <v>20.140416000000002</v>
      </c>
      <c r="S93" s="27">
        <f>'[8]CO2-emissions ER'!I20</f>
        <v>25.522329599999999</v>
      </c>
      <c r="T93" s="27">
        <f>'[8]CO2-emissions ER'!J20</f>
        <v>33.501888000000001</v>
      </c>
      <c r="U93" s="27">
        <f>'[8]CO2-emissions ER'!K20</f>
        <v>40.184639999999995</v>
      </c>
      <c r="V93" s="26">
        <f>'[8]CO2-emissions ER'!L20</f>
        <v>43.398144000000002</v>
      </c>
    </row>
    <row r="94" spans="2:22" x14ac:dyDescent="0.2">
      <c r="B94" s="28"/>
      <c r="C94" s="27"/>
      <c r="D94" s="27"/>
      <c r="E94" s="27"/>
      <c r="F94" s="27"/>
      <c r="G94" s="27"/>
      <c r="H94" s="27"/>
      <c r="I94" s="27"/>
      <c r="J94" s="27"/>
      <c r="K94" s="26"/>
      <c r="M94" s="28" t="str">
        <f>'[8]CO2-emissions ER'!C21</f>
        <v xml:space="preserve">    - Oil</v>
      </c>
      <c r="N94" s="27">
        <f>'[8]CO2-emissions ER'!D21</f>
        <v>2.3451428571428609E-16</v>
      </c>
      <c r="O94" s="27">
        <f>'[8]CO2-emissions ER'!E21</f>
        <v>1.184914372114284E-9</v>
      </c>
      <c r="P94" s="27">
        <f>'[8]CO2-emissions ER'!F21</f>
        <v>5.1841481142857991E-3</v>
      </c>
      <c r="Q94" s="27">
        <f>'[8]CO2-emissions ER'!G21</f>
        <v>4.949485714285718E-7</v>
      </c>
      <c r="R94" s="27">
        <f>'[8]CO2-emissions ER'!H21</f>
        <v>8.8621714285714357E-7</v>
      </c>
      <c r="S94" s="27">
        <f>'[8]CO2-emissions ER'!I21</f>
        <v>1.4256000000000012E-6</v>
      </c>
      <c r="T94" s="27">
        <f>'[8]CO2-emissions ER'!J21</f>
        <v>2.2982400000000018E-6</v>
      </c>
      <c r="U94" s="27">
        <f>'[8]CO2-emissions ER'!K21</f>
        <v>3.170880000000002E-6</v>
      </c>
      <c r="V94" s="26">
        <f>'[8]CO2-emissions ER'!L21</f>
        <v>4.0435200000000034E-6</v>
      </c>
    </row>
    <row r="95" spans="2:22" x14ac:dyDescent="0.2">
      <c r="B95" s="28" t="str">
        <f>'[8]Transport ER'!C34</f>
        <v>total (incl. pipelines)</v>
      </c>
      <c r="C95" s="27">
        <f>'[8]Transport ER'!D34</f>
        <v>3078.4459999999999</v>
      </c>
      <c r="D95" s="27">
        <f>'[8]Transport ER'!E34</f>
        <v>3763.3999063499978</v>
      </c>
      <c r="E95" s="27">
        <f>'[8]Transport ER'!F34</f>
        <v>4806.8912893679999</v>
      </c>
      <c r="F95" s="27">
        <f>'[8]Transport ER'!G34</f>
        <v>6355.346047110007</v>
      </c>
      <c r="G95" s="27">
        <f>'[8]Transport ER'!H34</f>
        <v>7710.929373312003</v>
      </c>
      <c r="H95" s="27">
        <f>'[8]Transport ER'!I34</f>
        <v>8610.8827031999808</v>
      </c>
      <c r="I95" s="27">
        <f>'[8]Transport ER'!J34</f>
        <v>9033.5686334399888</v>
      </c>
      <c r="J95" s="27">
        <f>'[8]Transport ER'!K34</f>
        <v>9385.327575864012</v>
      </c>
      <c r="K95" s="26">
        <f>'[8]Transport ER'!L34</f>
        <v>9499.5880264000061</v>
      </c>
      <c r="M95" s="28"/>
      <c r="N95" s="27"/>
      <c r="O95" s="27"/>
      <c r="P95" s="27"/>
      <c r="Q95" s="27"/>
      <c r="R95" s="27"/>
      <c r="S95" s="27"/>
      <c r="T95" s="27"/>
      <c r="U95" s="27"/>
      <c r="V95" s="26"/>
    </row>
    <row r="96" spans="2:22" x14ac:dyDescent="0.2">
      <c r="B96" s="28" t="str">
        <f>'[8]Transport ER'!C35</f>
        <v xml:space="preserve"> - fossil fuels</v>
      </c>
      <c r="C96" s="27">
        <f>'[8]Transport ER'!D35</f>
        <v>2945.06199788511</v>
      </c>
      <c r="D96" s="27">
        <f>'[8]Transport ER'!E35</f>
        <v>3577.3224298468472</v>
      </c>
      <c r="E96" s="27">
        <f>'[8]Transport ER'!F35</f>
        <v>4475.6805715491482</v>
      </c>
      <c r="F96" s="27">
        <f>'[8]Transport ER'!G35</f>
        <v>5823.5616358456373</v>
      </c>
      <c r="G96" s="27">
        <f>'[8]Transport ER'!H35</f>
        <v>6693.1076610776963</v>
      </c>
      <c r="H96" s="27">
        <f>'[8]Transport ER'!I35</f>
        <v>6888.2125903758897</v>
      </c>
      <c r="I96" s="27">
        <f>'[8]Transport ER'!J35</f>
        <v>6237.2096819645676</v>
      </c>
      <c r="J96" s="27">
        <f>'[8]Transport ER'!K35</f>
        <v>5091.9278993471771</v>
      </c>
      <c r="K96" s="26">
        <f>'[8]Transport ER'!L35</f>
        <v>4000.0421142585496</v>
      </c>
      <c r="M96" s="28" t="str">
        <f>'[8]CO2-emissions ER'!C24</f>
        <v>CO2 emissions power and CHP plants</v>
      </c>
      <c r="N96" s="27">
        <f>'[8]CO2-emissions ER'!D24</f>
        <v>1038.6120681158309</v>
      </c>
      <c r="O96" s="27">
        <f>'[8]CO2-emissions ER'!E24</f>
        <v>1147.639403530249</v>
      </c>
      <c r="P96" s="27">
        <f>'[8]CO2-emissions ER'!F24</f>
        <v>1205.4526641830419</v>
      </c>
      <c r="Q96" s="27">
        <f>'[8]CO2-emissions ER'!G24</f>
        <v>1183.7032505038019</v>
      </c>
      <c r="R96" s="27">
        <f>'[8]CO2-emissions ER'!H24</f>
        <v>1010.9325880746472</v>
      </c>
      <c r="S96" s="27">
        <f>'[8]CO2-emissions ER'!I24</f>
        <v>797.38724543922001</v>
      </c>
      <c r="T96" s="27">
        <f>'[8]CO2-emissions ER'!J24</f>
        <v>584.55211308908656</v>
      </c>
      <c r="U96" s="27">
        <f>'[8]CO2-emissions ER'!K24</f>
        <v>406.63077266365173</v>
      </c>
      <c r="V96" s="26">
        <f>'[8]CO2-emissions ER'!L24</f>
        <v>217.20779938247546</v>
      </c>
    </row>
    <row r="97" spans="2:22" x14ac:dyDescent="0.2">
      <c r="B97" s="28" t="str">
        <f>'[8]Transport ER'!C36</f>
        <v xml:space="preserve"> - biofuels (incl. biogas)</v>
      </c>
      <c r="C97" s="27">
        <f>'[8]Transport ER'!D36</f>
        <v>8.7679999999999989</v>
      </c>
      <c r="D97" s="27">
        <f>'[8]Transport ER'!E36</f>
        <v>23.444370603149999</v>
      </c>
      <c r="E97" s="27">
        <f>'[8]Transport ER'!F36</f>
        <v>77.85593577984362</v>
      </c>
      <c r="F97" s="27">
        <f>'[8]Transport ER'!G36</f>
        <v>143.93257518589601</v>
      </c>
      <c r="G97" s="27">
        <f>'[8]Transport ER'!H36</f>
        <v>273.16214418920799</v>
      </c>
      <c r="H97" s="27">
        <f>'[8]Transport ER'!I36</f>
        <v>395.44293710931413</v>
      </c>
      <c r="I97" s="27">
        <f>'[8]Transport ER'!J36</f>
        <v>479.82329390228693</v>
      </c>
      <c r="J97" s="27">
        <f>'[8]Transport ER'!K36</f>
        <v>574.57737806327202</v>
      </c>
      <c r="K97" s="26">
        <f>'[8]Transport ER'!L36</f>
        <v>625.40120324389</v>
      </c>
      <c r="M97" s="28" t="str">
        <f>'[8]CO2-emissions ER'!C25</f>
        <v xml:space="preserve">  - Hard coal (&amp; non-renewable waste)</v>
      </c>
      <c r="N97" s="27">
        <f>'[8]CO2-emissions ER'!D25</f>
        <v>774.28455931583062</v>
      </c>
      <c r="O97" s="27">
        <f>'[8]CO2-emissions ER'!E25</f>
        <v>832.8233437360451</v>
      </c>
      <c r="P97" s="27">
        <f>'[8]CO2-emissions ER'!F25</f>
        <v>873.96246646603038</v>
      </c>
      <c r="Q97" s="27">
        <f>'[8]CO2-emissions ER'!G25</f>
        <v>804.60664198774475</v>
      </c>
      <c r="R97" s="27">
        <f>'[8]CO2-emissions ER'!H25</f>
        <v>667.0462128187454</v>
      </c>
      <c r="S97" s="27">
        <f>'[8]CO2-emissions ER'!I25</f>
        <v>514.19535716374526</v>
      </c>
      <c r="T97" s="27">
        <f>'[8]CO2-emissions ER'!J25</f>
        <v>357.47821766105238</v>
      </c>
      <c r="U97" s="27">
        <f>'[8]CO2-emissions ER'!K25</f>
        <v>258.57356692682384</v>
      </c>
      <c r="V97" s="26">
        <f>'[8]CO2-emissions ER'!L25</f>
        <v>106.15764179342023</v>
      </c>
    </row>
    <row r="98" spans="2:22" x14ac:dyDescent="0.2">
      <c r="B98" s="28" t="str">
        <f>'[8]Transport ER'!C37</f>
        <v xml:space="preserve"> - synfuels</v>
      </c>
      <c r="C98" s="27">
        <f>'[8]Transport ER'!D37</f>
        <v>2.114889998093605E-6</v>
      </c>
      <c r="D98" s="27">
        <f>'[8]Transport ER'!E37</f>
        <v>0</v>
      </c>
      <c r="E98" s="27">
        <f>'[8]Transport ER'!F37</f>
        <v>0</v>
      </c>
      <c r="F98" s="27">
        <f>'[8]Transport ER'!G37</f>
        <v>-2.7067565917968751E-13</v>
      </c>
      <c r="G98" s="27">
        <f>'[8]Transport ER'!H37</f>
        <v>1.8045043945312502E-13</v>
      </c>
      <c r="H98" s="27">
        <f>'[8]Transport ER'!I37</f>
        <v>-1.4436035156250001E-12</v>
      </c>
      <c r="I98" s="27">
        <f>'[8]Transport ER'!J37</f>
        <v>-7.2180175781250007E-13</v>
      </c>
      <c r="J98" s="27">
        <f>'[8]Transport ER'!K37</f>
        <v>6.0150146484375007E-13</v>
      </c>
      <c r="K98" s="26">
        <f>'[8]Transport ER'!L37</f>
        <v>1.2030029296874999E-13</v>
      </c>
      <c r="M98" s="28" t="str">
        <f>'[8]CO2-emissions ER'!C26</f>
        <v xml:space="preserve">  - Lignite</v>
      </c>
      <c r="N98" s="27">
        <f>'[8]CO2-emissions ER'!D26</f>
        <v>199.02285792000026</v>
      </c>
      <c r="O98" s="27">
        <f>'[8]CO2-emissions ER'!E26</f>
        <v>244.8510908582881</v>
      </c>
      <c r="P98" s="27">
        <f>'[8]CO2-emissions ER'!F26</f>
        <v>249.55182568498867</v>
      </c>
      <c r="Q98" s="27">
        <f>'[8]CO2-emissions ER'!G26</f>
        <v>239.17696147931048</v>
      </c>
      <c r="R98" s="27">
        <f>'[8]CO2-emissions ER'!H26</f>
        <v>208.57314463452431</v>
      </c>
      <c r="S98" s="27">
        <f>'[8]CO2-emissions ER'!I26</f>
        <v>151.80402146345358</v>
      </c>
      <c r="T98" s="27">
        <f>'[8]CO2-emissions ER'!J26</f>
        <v>96.869984336696533</v>
      </c>
      <c r="U98" s="27">
        <f>'[8]CO2-emissions ER'!K26</f>
        <v>31.84327660065248</v>
      </c>
      <c r="V98" s="26">
        <f>'[8]CO2-emissions ER'!L26</f>
        <v>1.2007073694096214E-5</v>
      </c>
    </row>
    <row r="99" spans="2:22" x14ac:dyDescent="0.2">
      <c r="B99" s="28" t="str">
        <f>'[8]Transport ER'!C38</f>
        <v xml:space="preserve"> - natural gas</v>
      </c>
      <c r="C99" s="27">
        <f>'[8]Transport ER'!D38</f>
        <v>69.053999999999988</v>
      </c>
      <c r="D99" s="27">
        <f>'[8]Transport ER'!E38</f>
        <v>99.412949250000054</v>
      </c>
      <c r="E99" s="27">
        <f>'[8]Transport ER'!F38</f>
        <v>171.34703884575825</v>
      </c>
      <c r="F99" s="27">
        <f>'[8]Transport ER'!G38</f>
        <v>247.73891055337285</v>
      </c>
      <c r="G99" s="27">
        <f>'[8]Transport ER'!H38</f>
        <v>323.19980305696259</v>
      </c>
      <c r="H99" s="27">
        <f>'[8]Transport ER'!I38</f>
        <v>339.86276065089419</v>
      </c>
      <c r="I99" s="27">
        <f>'[8]Transport ER'!J38</f>
        <v>352.50952190360687</v>
      </c>
      <c r="J99" s="27">
        <f>'[8]Transport ER'!K38</f>
        <v>371.85559225493836</v>
      </c>
      <c r="K99" s="26">
        <f>'[8]Transport ER'!L38</f>
        <v>391.33546894387234</v>
      </c>
      <c r="M99" s="28" t="str">
        <f>'[8]CO2-emissions ER'!C27</f>
        <v xml:space="preserve">  - Gas</v>
      </c>
      <c r="N99" s="27">
        <f>'[8]CO2-emissions ER'!D27</f>
        <v>40.928186879999991</v>
      </c>
      <c r="O99" s="27">
        <f>'[8]CO2-emissions ER'!E27</f>
        <v>47.896672705130811</v>
      </c>
      <c r="P99" s="27">
        <f>'[8]CO2-emissions ER'!F27</f>
        <v>67.553314103684201</v>
      </c>
      <c r="Q99" s="27">
        <f>'[8]CO2-emissions ER'!G27</f>
        <v>126.93018430851787</v>
      </c>
      <c r="R99" s="27">
        <f>'[8]CO2-emissions ER'!H27</f>
        <v>130.65985318614003</v>
      </c>
      <c r="S99" s="27">
        <f>'[8]CO2-emissions ER'!I27</f>
        <v>130.47493637909437</v>
      </c>
      <c r="T99" s="27">
        <f>'[8]CO2-emissions ER'!J27</f>
        <v>130.20391126748589</v>
      </c>
      <c r="U99" s="27">
        <f>'[8]CO2-emissions ER'!K27</f>
        <v>116.2139294117647</v>
      </c>
      <c r="V99" s="26">
        <f>'[8]CO2-emissions ER'!L27</f>
        <v>111.05014153846155</v>
      </c>
    </row>
    <row r="100" spans="2:22" x14ac:dyDescent="0.2">
      <c r="B100" s="28" t="str">
        <f>'[8]Transport ER'!C39</f>
        <v xml:space="preserve"> - hydrogen</v>
      </c>
      <c r="C100" s="27">
        <f>'[8]Transport ER'!D39</f>
        <v>0</v>
      </c>
      <c r="D100" s="27">
        <f>'[8]Transport ER'!E39</f>
        <v>0</v>
      </c>
      <c r="E100" s="27">
        <f>'[8]Transport ER'!F39</f>
        <v>0.39930312833214832</v>
      </c>
      <c r="F100" s="27">
        <f>'[8]Transport ER'!G39</f>
        <v>5.2964899430160228</v>
      </c>
      <c r="G100" s="27">
        <f>'[8]Transport ER'!H39</f>
        <v>64.240546727850486</v>
      </c>
      <c r="H100" s="27">
        <f>'[8]Transport ER'!I39</f>
        <v>213.98568927668157</v>
      </c>
      <c r="I100" s="27">
        <f>'[8]Transport ER'!J39</f>
        <v>444.10736249721157</v>
      </c>
      <c r="J100" s="27">
        <f>'[8]Transport ER'!K39</f>
        <v>760.32371732163426</v>
      </c>
      <c r="K100" s="26">
        <f>'[8]Transport ER'!L39</f>
        <v>839.78180932537225</v>
      </c>
      <c r="M100" s="28" t="str">
        <f>'[8]CO2-emissions ER'!C28</f>
        <v xml:space="preserve">  - Oil &amp; diesel</v>
      </c>
      <c r="N100" s="27">
        <f>'[8]CO2-emissions ER'!D28</f>
        <v>24.376463999999988</v>
      </c>
      <c r="O100" s="27">
        <f>'[8]CO2-emissions ER'!E28</f>
        <v>22.068296230784899</v>
      </c>
      <c r="P100" s="27">
        <f>'[8]CO2-emissions ER'!F28</f>
        <v>14.385057928338528</v>
      </c>
      <c r="Q100" s="27">
        <f>'[8]CO2-emissions ER'!G28</f>
        <v>12.98946272822884</v>
      </c>
      <c r="R100" s="27">
        <f>'[8]CO2-emissions ER'!H28</f>
        <v>4.6533774352375765</v>
      </c>
      <c r="S100" s="27">
        <f>'[8]CO2-emissions ER'!I28</f>
        <v>0.91293043292666876</v>
      </c>
      <c r="T100" s="27">
        <f>'[8]CO2-emissions ER'!J28</f>
        <v>-1.761482211800142E-7</v>
      </c>
      <c r="U100" s="27">
        <f>'[8]CO2-emissions ER'!K28</f>
        <v>-2.7558930807216268E-7</v>
      </c>
      <c r="V100" s="26">
        <f>'[8]CO2-emissions ER'!L28</f>
        <v>4.0435200000000034E-6</v>
      </c>
    </row>
    <row r="101" spans="2:22" x14ac:dyDescent="0.2">
      <c r="B101" s="28" t="str">
        <f>'[8]Transport ER'!C40</f>
        <v xml:space="preserve"> - electricity</v>
      </c>
      <c r="C101" s="27">
        <f>'[8]Transport ER'!D40</f>
        <v>55.562000000000054</v>
      </c>
      <c r="D101" s="27">
        <f>'[8]Transport ER'!E40</f>
        <v>63.220156650000042</v>
      </c>
      <c r="E101" s="27">
        <f>'[8]Transport ER'!F40</f>
        <v>81.608440064917346</v>
      </c>
      <c r="F101" s="27">
        <f>'[8]Transport ER'!G40</f>
        <v>134.8164355820841</v>
      </c>
      <c r="G101" s="27">
        <f>'[8]Transport ER'!H40</f>
        <v>357.2192182602862</v>
      </c>
      <c r="H101" s="27">
        <f>'[8]Transport ER'!I40</f>
        <v>773.37872578720214</v>
      </c>
      <c r="I101" s="27">
        <f>'[8]Transport ER'!J40</f>
        <v>1519.9187731723175</v>
      </c>
      <c r="J101" s="27">
        <f>'[8]Transport ER'!K40</f>
        <v>2586.6429888769894</v>
      </c>
      <c r="K101" s="26">
        <f>'[8]Transport ER'!L40</f>
        <v>3643.0274306283222</v>
      </c>
      <c r="M101" s="28"/>
      <c r="N101" s="27"/>
      <c r="O101" s="27"/>
      <c r="P101" s="27"/>
      <c r="Q101" s="27"/>
      <c r="R101" s="27"/>
      <c r="S101" s="27"/>
      <c r="T101" s="27"/>
      <c r="U101" s="27"/>
      <c r="V101" s="26"/>
    </row>
    <row r="102" spans="2:22" x14ac:dyDescent="0.2">
      <c r="B102" s="28"/>
      <c r="C102" s="27"/>
      <c r="D102" s="27"/>
      <c r="E102" s="27"/>
      <c r="F102" s="27"/>
      <c r="G102" s="27"/>
      <c r="H102" s="27"/>
      <c r="I102" s="27"/>
      <c r="J102" s="27"/>
      <c r="K102" s="26"/>
      <c r="M102" s="28" t="str">
        <f>'[8]CO2-emissions ER'!C30</f>
        <v>CO2 intensity (g/kWh)</v>
      </c>
      <c r="N102" s="27">
        <f>'[8]CO2-emissions ER'!D30</f>
        <v>0</v>
      </c>
      <c r="O102" s="27">
        <f>'[8]CO2-emissions ER'!E30</f>
        <v>0</v>
      </c>
      <c r="P102" s="27">
        <f>'[8]CO2-emissions ER'!F30</f>
        <v>0</v>
      </c>
      <c r="Q102" s="27">
        <f>'[8]CO2-emissions ER'!G30</f>
        <v>0</v>
      </c>
      <c r="R102" s="27">
        <f>'[8]CO2-emissions ER'!H30</f>
        <v>0</v>
      </c>
      <c r="S102" s="27">
        <f>'[8]CO2-emissions ER'!I30</f>
        <v>0</v>
      </c>
      <c r="T102" s="27">
        <f>'[8]CO2-emissions ER'!J30</f>
        <v>0</v>
      </c>
      <c r="U102" s="27">
        <f>'[8]CO2-emissions ER'!K30</f>
        <v>0</v>
      </c>
      <c r="V102" s="26">
        <f>'[8]CO2-emissions ER'!L30</f>
        <v>0</v>
      </c>
    </row>
    <row r="103" spans="2:22" x14ac:dyDescent="0.2">
      <c r="B103" s="28" t="str">
        <f>'[8]Transport ER'!C42</f>
        <v>total RES</v>
      </c>
      <c r="C103" s="27">
        <f>'[8]Transport ER'!D42</f>
        <v>17.445909801800134</v>
      </c>
      <c r="D103" s="27">
        <f>'[8]Transport ER'!E42</f>
        <v>33.563258865457136</v>
      </c>
      <c r="E103" s="27">
        <f>'[8]Transport ER'!F42</f>
        <v>96.572437981932467</v>
      </c>
      <c r="F103" s="27">
        <f>'[8]Transport ER'!G42</f>
        <v>195.91081209386931</v>
      </c>
      <c r="G103" s="27">
        <f>'[8]Transport ER'!H42</f>
        <v>510.20790194653614</v>
      </c>
      <c r="H103" s="27">
        <f>'[8]Transport ER'!I42</f>
        <v>1097.0587696283819</v>
      </c>
      <c r="I103" s="27">
        <f>'[8]Transport ER'!J42</f>
        <v>2081.1587256525772</v>
      </c>
      <c r="J103" s="27">
        <f>'[8]Transport ER'!K42</f>
        <v>3540.5160721762927</v>
      </c>
      <c r="K103" s="26">
        <f>'[8]Transport ER'!L42</f>
        <v>4815.1402635680643</v>
      </c>
      <c r="M103" s="28" t="str">
        <f>'[8]CO2-emissions ER'!C31</f>
        <v>without credit for CHP heat</v>
      </c>
      <c r="N103" s="27">
        <f>'[8]CO2-emissions ER'!D31</f>
        <v>0</v>
      </c>
      <c r="O103" s="27">
        <f>'[8]CO2-emissions ER'!E31</f>
        <v>0</v>
      </c>
      <c r="P103" s="27">
        <f>'[8]CO2-emissions ER'!F31</f>
        <v>0</v>
      </c>
      <c r="Q103" s="27">
        <f>'[8]CO2-emissions ER'!G31</f>
        <v>0</v>
      </c>
      <c r="R103" s="27">
        <f>'[8]CO2-emissions ER'!H31</f>
        <v>0</v>
      </c>
      <c r="S103" s="27">
        <f>'[8]CO2-emissions ER'!I31</f>
        <v>0</v>
      </c>
      <c r="T103" s="27">
        <f>'[8]CO2-emissions ER'!J31</f>
        <v>0</v>
      </c>
      <c r="U103" s="27">
        <f>'[8]CO2-emissions ER'!K31</f>
        <v>0</v>
      </c>
      <c r="V103" s="26">
        <f>'[8]CO2-emissions ER'!L31</f>
        <v>0</v>
      </c>
    </row>
    <row r="104" spans="2:22" ht="13.5" thickBot="1" x14ac:dyDescent="0.25">
      <c r="B104" s="25" t="str">
        <f>'[8]Transport ER'!C43</f>
        <v>RES share</v>
      </c>
      <c r="C104" s="24">
        <f>'[8]Transport ER'!D43</f>
        <v>5.66711574664624E-3</v>
      </c>
      <c r="D104" s="24">
        <f>'[8]Transport ER'!E43</f>
        <v>8.9183344052344085E-3</v>
      </c>
      <c r="E104" s="24">
        <f>'[8]Transport ER'!F43</f>
        <v>2.0090414400578127E-2</v>
      </c>
      <c r="F104" s="24">
        <f>'[8]Transport ER'!G43</f>
        <v>3.0826143948991837E-2</v>
      </c>
      <c r="G104" s="24">
        <f>'[8]Transport ER'!H43</f>
        <v>6.6166849318111606E-2</v>
      </c>
      <c r="H104" s="24">
        <f>'[8]Transport ER'!I43</f>
        <v>0.12740375260490916</v>
      </c>
      <c r="I104" s="24">
        <f>'[8]Transport ER'!J43</f>
        <v>0.23038057384638147</v>
      </c>
      <c r="J104" s="24">
        <f>'[8]Transport ER'!K43</f>
        <v>0.37723947763755628</v>
      </c>
      <c r="K104" s="23">
        <f>'[8]Transport ER'!L43</f>
        <v>0.50687885097611163</v>
      </c>
      <c r="M104" s="28" t="str">
        <f>'[8]CO2-emissions ER'!C32</f>
        <v xml:space="preserve">  - CO2 intensity fossil electr. generation</v>
      </c>
      <c r="N104" s="27">
        <f>'[8]CO2-emissions ER'!D32</f>
        <v>1130.4437250919195</v>
      </c>
      <c r="O104" s="27">
        <f>'[8]CO2-emissions ER'!E32</f>
        <v>1046.1341093376559</v>
      </c>
      <c r="P104" s="27">
        <f>'[8]CO2-emissions ER'!F32</f>
        <v>939.33393175523565</v>
      </c>
      <c r="Q104" s="27">
        <f>'[8]CO2-emissions ER'!G32</f>
        <v>847.76173180043577</v>
      </c>
      <c r="R104" s="27">
        <f>'[8]CO2-emissions ER'!H32</f>
        <v>809.1022733503288</v>
      </c>
      <c r="S104" s="27">
        <f>'[8]CO2-emissions ER'!I32</f>
        <v>764.89895610628525</v>
      </c>
      <c r="T104" s="27">
        <f>'[8]CO2-emissions ER'!J32</f>
        <v>713.25684062075447</v>
      </c>
      <c r="U104" s="27">
        <f>'[8]CO2-emissions ER'!K32</f>
        <v>667.03935352535791</v>
      </c>
      <c r="V104" s="26">
        <f>'[8]CO2-emissions ER'!L32</f>
        <v>543.05639429557732</v>
      </c>
    </row>
    <row r="105" spans="2:22" ht="13.5" thickBot="1" x14ac:dyDescent="0.25">
      <c r="M105" s="28" t="str">
        <f>'[8]CO2-emissions ER'!C33</f>
        <v xml:space="preserve">  - CO2 intensity total electr. generation</v>
      </c>
      <c r="N105" s="27">
        <f>'[8]CO2-emissions ER'!D33</f>
        <v>920.93748833747543</v>
      </c>
      <c r="O105" s="27">
        <f>'[8]CO2-emissions ER'!E33</f>
        <v>844.37947920186252</v>
      </c>
      <c r="P105" s="27">
        <f>'[8]CO2-emissions ER'!F33</f>
        <v>696.19847051293414</v>
      </c>
      <c r="Q105" s="27">
        <f>'[8]CO2-emissions ER'!G33</f>
        <v>515.61272920589295</v>
      </c>
      <c r="R105" s="27">
        <f>'[8]CO2-emissions ER'!H33</f>
        <v>342.18010394828877</v>
      </c>
      <c r="S105" s="27">
        <f>'[8]CO2-emissions ER'!I33</f>
        <v>214.20981023305828</v>
      </c>
      <c r="T105" s="27">
        <f>'[8]CO2-emissions ER'!J33</f>
        <v>127.50982605163593</v>
      </c>
      <c r="U105" s="27">
        <f>'[8]CO2-emissions ER'!K33</f>
        <v>74.038806046998488</v>
      </c>
      <c r="V105" s="26">
        <f>'[8]CO2-emissions ER'!L33</f>
        <v>35.195500956983324</v>
      </c>
    </row>
    <row r="106" spans="2:22" x14ac:dyDescent="0.2">
      <c r="B106" s="38" t="str">
        <f>'[8]Heat supply ER'!D4</f>
        <v>Heat supply in PJ/a</v>
      </c>
      <c r="C106" s="37" t="str">
        <f>'[8]Heat supply ER'!D5</f>
        <v>Scenario:</v>
      </c>
      <c r="D106" s="37" t="str">
        <f>'[8]Heat supply ER'!E5</f>
        <v>India Energy [R]Evolution (2015)</v>
      </c>
      <c r="E106" s="37"/>
      <c r="F106" s="37"/>
      <c r="G106" s="37"/>
      <c r="H106" s="37"/>
      <c r="I106" s="37"/>
      <c r="J106" s="37"/>
      <c r="K106" s="36"/>
      <c r="M106" s="28"/>
      <c r="N106" s="27"/>
      <c r="O106" s="27"/>
      <c r="P106" s="27"/>
      <c r="Q106" s="27"/>
      <c r="R106" s="27"/>
      <c r="S106" s="27"/>
      <c r="T106" s="27"/>
      <c r="U106" s="27"/>
      <c r="V106" s="26"/>
    </row>
    <row r="107" spans="2:22" x14ac:dyDescent="0.2">
      <c r="B107" s="28"/>
      <c r="C107" s="27"/>
      <c r="D107" s="27"/>
      <c r="E107" s="27"/>
      <c r="F107" s="27"/>
      <c r="G107" s="27"/>
      <c r="H107" s="27"/>
      <c r="I107" s="27"/>
      <c r="J107" s="27"/>
      <c r="K107" s="26"/>
      <c r="M107" s="28" t="str">
        <f>'[8]CO2-emissions ER'!C36</f>
        <v>CO2 emissions by sector</v>
      </c>
      <c r="N107" s="27">
        <f>'[8]CO2-emissions ER'!D36</f>
        <v>1952.8542791924865</v>
      </c>
      <c r="O107" s="27">
        <f>'[8]CO2-emissions ER'!E36</f>
        <v>2203.1380749891746</v>
      </c>
      <c r="P107" s="27">
        <f>'[8]CO2-emissions ER'!F36</f>
        <v>2440.6427722546946</v>
      </c>
      <c r="Q107" s="27">
        <f>'[8]CO2-emissions ER'!G36</f>
        <v>2524.5022421885046</v>
      </c>
      <c r="R107" s="27">
        <f>'[8]CO2-emissions ER'!H36</f>
        <v>2358.9312953645458</v>
      </c>
      <c r="S107" s="27">
        <f>'[8]CO2-emissions ER'!I36</f>
        <v>2071.5849016836896</v>
      </c>
      <c r="T107" s="27">
        <f>'[8]CO2-emissions ER'!J36</f>
        <v>1658.7431192481461</v>
      </c>
      <c r="U107" s="27">
        <f>'[8]CO2-emissions ER'!K36</f>
        <v>1215.8799453031938</v>
      </c>
      <c r="V107" s="26">
        <f>'[8]CO2-emissions ER'!L36</f>
        <v>779.76021199321599</v>
      </c>
    </row>
    <row r="108" spans="2:22" x14ac:dyDescent="0.2">
      <c r="B108" s="49"/>
      <c r="C108" s="33">
        <f>'[8]Heat supply ER'!D8</f>
        <v>2012</v>
      </c>
      <c r="D108" s="33">
        <f>'[8]Heat supply ER'!E8</f>
        <v>2015</v>
      </c>
      <c r="E108" s="33">
        <f>'[8]Heat supply ER'!F8</f>
        <v>2020</v>
      </c>
      <c r="F108" s="33">
        <f>'[8]Heat supply ER'!G8</f>
        <v>2025</v>
      </c>
      <c r="G108" s="33">
        <f>'[8]Heat supply ER'!H8</f>
        <v>2030</v>
      </c>
      <c r="H108" s="33">
        <f>'[8]Heat supply ER'!I8</f>
        <v>2035</v>
      </c>
      <c r="I108" s="33">
        <f>'[8]Heat supply ER'!J8</f>
        <v>2040</v>
      </c>
      <c r="J108" s="33">
        <f>'[8]Heat supply ER'!K8</f>
        <v>2045</v>
      </c>
      <c r="K108" s="32">
        <f>'[8]Heat supply ER'!L8</f>
        <v>2050</v>
      </c>
      <c r="M108" s="28" t="str">
        <f>'[8]CO2-emissions ER'!C37</f>
        <v xml:space="preserve">  - % of 1990 emissions (580 Mill t)</v>
      </c>
      <c r="N108" s="30">
        <f>'[8]CO2-emissions ER'!D37</f>
        <v>3.36699013653877</v>
      </c>
      <c r="O108" s="30">
        <f>'[8]CO2-emissions ER'!E37</f>
        <v>3.7985139223951285</v>
      </c>
      <c r="P108" s="30">
        <f>'[8]CO2-emissions ER'!F37</f>
        <v>4.2080047797494737</v>
      </c>
      <c r="Q108" s="30">
        <f>'[8]CO2-emissions ER'!G37</f>
        <v>4.3525900727388009</v>
      </c>
      <c r="R108" s="30">
        <f>'[8]CO2-emissions ER'!H37</f>
        <v>4.0671229230423203</v>
      </c>
      <c r="S108" s="30">
        <f>'[8]CO2-emissions ER'!I37</f>
        <v>3.5716981063511888</v>
      </c>
      <c r="T108" s="30">
        <f>'[8]CO2-emissions ER'!J37</f>
        <v>2.8599019297381827</v>
      </c>
      <c r="U108" s="30">
        <f>'[8]CO2-emissions ER'!K37</f>
        <v>2.0963447332813687</v>
      </c>
      <c r="V108" s="29">
        <f>'[8]CO2-emissions ER'!L37</f>
        <v>1.344414158608993</v>
      </c>
    </row>
    <row r="109" spans="2:22" x14ac:dyDescent="0.2">
      <c r="B109" s="28"/>
      <c r="C109" s="27"/>
      <c r="D109" s="27"/>
      <c r="E109" s="27"/>
      <c r="F109" s="27"/>
      <c r="G109" s="27"/>
      <c r="H109" s="27"/>
      <c r="I109" s="27"/>
      <c r="J109" s="27"/>
      <c r="K109" s="26"/>
      <c r="M109" s="28"/>
      <c r="N109" s="27"/>
      <c r="O109" s="27"/>
      <c r="P109" s="27"/>
      <c r="Q109" s="27"/>
      <c r="R109" s="27"/>
      <c r="S109" s="27"/>
      <c r="T109" s="27"/>
      <c r="U109" s="27"/>
      <c r="V109" s="26"/>
    </row>
    <row r="110" spans="2:22" x14ac:dyDescent="0.2">
      <c r="B110" s="28" t="str">
        <f>'[8]Heat supply ER'!C10</f>
        <v>District heating plants</v>
      </c>
      <c r="C110" s="27">
        <f>'[8]Heat supply ER'!D10</f>
        <v>-6.5454544982450579E-8</v>
      </c>
      <c r="D110" s="27">
        <f>'[8]Heat supply ER'!E10</f>
        <v>-6.7465612241264827E-8</v>
      </c>
      <c r="E110" s="27">
        <f>'[8]Heat supply ER'!F10</f>
        <v>-3.3093167705440988E-8</v>
      </c>
      <c r="F110" s="27">
        <f>'[8]Heat supply ER'!G10</f>
        <v>38.182474668911411</v>
      </c>
      <c r="G110" s="27">
        <f>'[8]Heat supply ER'!H10</f>
        <v>129.3184591038291</v>
      </c>
      <c r="H110" s="27">
        <f>'[8]Heat supply ER'!I10</f>
        <v>237.71231250912746</v>
      </c>
      <c r="I110" s="27">
        <f>'[8]Heat supply ER'!J10</f>
        <v>414.03996704365596</v>
      </c>
      <c r="J110" s="27">
        <f>'[8]Heat supply ER'!K10</f>
        <v>626.97688231952634</v>
      </c>
      <c r="K110" s="26">
        <f>'[8]Heat supply ER'!L10</f>
        <v>796.4410416637927</v>
      </c>
      <c r="M110" s="28" t="str">
        <f>'[8]CO2-emissions ER'!C39</f>
        <v xml:space="preserve">  - Industry 1)</v>
      </c>
      <c r="N110" s="27">
        <f>'[8]CO2-emissions ER'!D39</f>
        <v>355.9076179291996</v>
      </c>
      <c r="O110" s="27">
        <f>'[8]CO2-emissions ER'!E39</f>
        <v>445.90935871985187</v>
      </c>
      <c r="P110" s="27">
        <f>'[8]CO2-emissions ER'!F39</f>
        <v>528.3616071869385</v>
      </c>
      <c r="Q110" s="27">
        <f>'[8]CO2-emissions ER'!G39</f>
        <v>535.16156353046676</v>
      </c>
      <c r="R110" s="27">
        <f>'[8]CO2-emissions ER'!H39</f>
        <v>512.16918843548683</v>
      </c>
      <c r="S110" s="27">
        <f>'[8]CO2-emissions ER'!I39</f>
        <v>479.90476790709812</v>
      </c>
      <c r="T110" s="27">
        <f>'[8]CO2-emissions ER'!J39</f>
        <v>379.42327235152817</v>
      </c>
      <c r="U110" s="27">
        <f>'[8]CO2-emissions ER'!K39</f>
        <v>254.56526907284174</v>
      </c>
      <c r="V110" s="26">
        <f>'[8]CO2-emissions ER'!L39</f>
        <v>135.84000168908042</v>
      </c>
    </row>
    <row r="111" spans="2:22" x14ac:dyDescent="0.2">
      <c r="B111" s="28" t="str">
        <f>'[8]Heat supply ER'!C11</f>
        <v xml:space="preserve">  - Fossil fuels</v>
      </c>
      <c r="C111" s="27">
        <f>'[8]Heat supply ER'!D11</f>
        <v>-6.5454544982450579E-8</v>
      </c>
      <c r="D111" s="27">
        <f>'[8]Heat supply ER'!E11</f>
        <v>-6.6790956118852174E-8</v>
      </c>
      <c r="E111" s="27">
        <f>'[8]Heat supply ER'!F11</f>
        <v>4.5132647619183788E-24</v>
      </c>
      <c r="F111" s="27">
        <f>'[8]Heat supply ER'!G11</f>
        <v>-2.4670958518981935E-15</v>
      </c>
      <c r="G111" s="27">
        <f>'[8]Heat supply ER'!H11</f>
        <v>1.5977382659912111E-14</v>
      </c>
      <c r="H111" s="27">
        <f>'[8]Heat supply ER'!I11</f>
        <v>2.6315689086914065E-14</v>
      </c>
      <c r="I111" s="27">
        <f>'[8]Heat supply ER'!J11</f>
        <v>-3.0075073242187499E-14</v>
      </c>
      <c r="J111" s="27">
        <f>'[8]Heat supply ER'!K11</f>
        <v>0</v>
      </c>
      <c r="K111" s="26">
        <f>'[8]Heat supply ER'!L11</f>
        <v>1.5037536621093749E-14</v>
      </c>
      <c r="M111" s="28" t="str">
        <f>'[8]CO2-emissions ER'!C40</f>
        <v xml:space="preserve">  - Other sectors 1)</v>
      </c>
      <c r="N111" s="27">
        <f>'[8]CO2-emissions ER'!D40</f>
        <v>157.79967446200635</v>
      </c>
      <c r="O111" s="27">
        <f>'[8]CO2-emissions ER'!E40</f>
        <v>150.07504259702796</v>
      </c>
      <c r="P111" s="27">
        <f>'[8]CO2-emissions ER'!F40</f>
        <v>156.65115171567035</v>
      </c>
      <c r="Q111" s="27">
        <f>'[8]CO2-emissions ER'!G40</f>
        <v>135.09486946841491</v>
      </c>
      <c r="R111" s="27">
        <f>'[8]CO2-emissions ER'!H40</f>
        <v>112.4145651485796</v>
      </c>
      <c r="S111" s="27">
        <f>'[8]CO2-emissions ER'!I40</f>
        <v>82.640962358224726</v>
      </c>
      <c r="T111" s="27">
        <f>'[8]CO2-emissions ER'!J40</f>
        <v>68.198086454966273</v>
      </c>
      <c r="U111" s="27">
        <f>'[8]CO2-emissions ER'!K40</f>
        <v>49.581927256013586</v>
      </c>
      <c r="V111" s="26">
        <f>'[8]CO2-emissions ER'!L40</f>
        <v>31.291198312377013</v>
      </c>
    </row>
    <row r="112" spans="2:22" x14ac:dyDescent="0.2">
      <c r="B112" s="28" t="str">
        <f>'[8]Heat supply ER'!C12</f>
        <v xml:space="preserve">  - Biomass</v>
      </c>
      <c r="C112" s="27">
        <f>'[8]Heat supply ER'!D12</f>
        <v>0</v>
      </c>
      <c r="D112" s="27">
        <f>'[8]Heat supply ER'!E12</f>
        <v>-6.7465612241264835E-10</v>
      </c>
      <c r="E112" s="27">
        <f>'[8]Heat supply ER'!F12</f>
        <v>-2.6441440996647354E-8</v>
      </c>
      <c r="F112" s="27">
        <f>'[8]Heat supply ER'!G12</f>
        <v>28.617764764349104</v>
      </c>
      <c r="G112" s="27">
        <f>'[8]Heat supply ER'!H12</f>
        <v>90.522921372680372</v>
      </c>
      <c r="H112" s="27">
        <f>'[8]Heat supply ER'!I12</f>
        <v>136.68457969274829</v>
      </c>
      <c r="I112" s="27">
        <f>'[8]Heat supply ER'!J12</f>
        <v>186.3179851696452</v>
      </c>
      <c r="J112" s="27">
        <f>'[8]Heat supply ER'!K12</f>
        <v>203.76748675384607</v>
      </c>
      <c r="K112" s="26">
        <f>'[8]Heat supply ER'!L12</f>
        <v>199.11026041594818</v>
      </c>
      <c r="M112" s="28" t="str">
        <f>'[8]CO2-emissions ER'!C41</f>
        <v xml:space="preserve">  - Transport</v>
      </c>
      <c r="N112" s="27">
        <f>'[8]CO2-emissions ER'!D41</f>
        <v>215.75680688772795</v>
      </c>
      <c r="O112" s="27">
        <f>'[8]CO2-emissions ER'!E41</f>
        <v>262.91165510065304</v>
      </c>
      <c r="P112" s="27">
        <f>'[8]CO2-emissions ER'!F41</f>
        <v>331.46061795988675</v>
      </c>
      <c r="Q112" s="27">
        <f>'[8]CO2-emissions ER'!G41</f>
        <v>432.61488161223525</v>
      </c>
      <c r="R112" s="27">
        <f>'[8]CO2-emissions ER'!H41</f>
        <v>499.27897300993646</v>
      </c>
      <c r="S112" s="27">
        <f>'[8]CO2-emissions ER'!I41</f>
        <v>514.22232851965634</v>
      </c>
      <c r="T112" s="27">
        <f>'[8]CO2-emissions ER'!J41</f>
        <v>468.03000899898677</v>
      </c>
      <c r="U112" s="27">
        <f>'[8]CO2-emissions ER'!K41</f>
        <v>386.60976539262231</v>
      </c>
      <c r="V112" s="26">
        <f>'[8]CO2-emissions ER'!L41</f>
        <v>309.04122703703825</v>
      </c>
    </row>
    <row r="113" spans="2:22" x14ac:dyDescent="0.2">
      <c r="B113" s="28" t="str">
        <f>'[8]Heat supply ER'!C13</f>
        <v xml:space="preserve">  - Solar collectors</v>
      </c>
      <c r="C113" s="27">
        <f>'[8]Heat supply ER'!D13</f>
        <v>0</v>
      </c>
      <c r="D113" s="27">
        <f>'[8]Heat supply ER'!E13</f>
        <v>0</v>
      </c>
      <c r="E113" s="27">
        <f>'[8]Heat supply ER'!F13</f>
        <v>-6.6186335410881987E-9</v>
      </c>
      <c r="F113" s="27">
        <f>'[8]Heat supply ER'!G13</f>
        <v>8.5910568005050685</v>
      </c>
      <c r="G113" s="27">
        <f>'[8]Heat supply ER'!H13</f>
        <v>32.329614775957275</v>
      </c>
      <c r="H113" s="27">
        <f>'[8]Heat supply ER'!I13</f>
        <v>82.010747815648955</v>
      </c>
      <c r="I113" s="27">
        <f>'[8]Heat supply ER'!J13</f>
        <v>182.17758549920865</v>
      </c>
      <c r="J113" s="27">
        <f>'[8]Heat supply ER'!K13</f>
        <v>332.29774762934903</v>
      </c>
      <c r="K113" s="26">
        <f>'[8]Heat supply ER'!L13</f>
        <v>469.90021458163767</v>
      </c>
      <c r="M113" s="28" t="str">
        <f>'[8]CO2-emissions ER'!C42</f>
        <v xml:space="preserve">  - Power generation 2) </v>
      </c>
      <c r="N113" s="27">
        <f>'[8]CO2-emissions ER'!D42</f>
        <v>1038.6120680944039</v>
      </c>
      <c r="O113" s="27">
        <f>'[8]CO2-emissions ER'!E42</f>
        <v>1147.6394035215146</v>
      </c>
      <c r="P113" s="27">
        <f>'[8]CO2-emissions ER'!F42</f>
        <v>1200.957767777466</v>
      </c>
      <c r="Q113" s="27">
        <f>'[8]CO2-emissions ER'!G42</f>
        <v>1171.2616512296672</v>
      </c>
      <c r="R113" s="27">
        <f>'[8]CO2-emissions ER'!H42</f>
        <v>992.76785223215415</v>
      </c>
      <c r="S113" s="27">
        <f>'[8]CO2-emissions ER'!I42</f>
        <v>774.73892569776444</v>
      </c>
      <c r="T113" s="27">
        <f>'[8]CO2-emissions ER'!J42</f>
        <v>554.65080148436948</v>
      </c>
      <c r="U113" s="27">
        <f>'[8]CO2-emissions ER'!K42</f>
        <v>370.61925319567314</v>
      </c>
      <c r="V113" s="26">
        <f>'[8]CO2-emissions ER'!L42</f>
        <v>178.16421605123523</v>
      </c>
    </row>
    <row r="114" spans="2:22" x14ac:dyDescent="0.2">
      <c r="B114" s="28" t="str">
        <f>'[8]Heat supply ER'!C14</f>
        <v xml:space="preserve">  - Geothermal</v>
      </c>
      <c r="C114" s="27">
        <f>'[8]Heat supply ER'!D14</f>
        <v>0</v>
      </c>
      <c r="D114" s="27">
        <f>'[8]Heat supply ER'!E14</f>
        <v>0</v>
      </c>
      <c r="E114" s="27">
        <f>'[8]Heat supply ER'!F14</f>
        <v>-3.3093167705440996E-11</v>
      </c>
      <c r="F114" s="27">
        <f>'[8]Heat supply ER'!G14</f>
        <v>0.97365310405724081</v>
      </c>
      <c r="G114" s="27">
        <f>'[8]Heat supply ER'!H14</f>
        <v>6.4659229551914557</v>
      </c>
      <c r="H114" s="27">
        <f>'[8]Heat supply ER'!I14</f>
        <v>19.016985000730195</v>
      </c>
      <c r="I114" s="27">
        <f>'[8]Heat supply ER'!J14</f>
        <v>45.544396374802162</v>
      </c>
      <c r="J114" s="27">
        <f>'[8]Heat supply ER'!K14</f>
        <v>90.91164793633132</v>
      </c>
      <c r="K114" s="26">
        <f>'[8]Heat supply ER'!L14</f>
        <v>127.43056666620683</v>
      </c>
      <c r="M114" s="28" t="str">
        <f>'[8]CO2-emissions ER'!C43</f>
        <v xml:space="preserve">  - Other conversion 3)</v>
      </c>
      <c r="N114" s="27">
        <f>'[8]CO2-emissions ER'!D43</f>
        <v>184.77811181914876</v>
      </c>
      <c r="O114" s="27">
        <f>'[8]CO2-emissions ER'!E43</f>
        <v>196.60261505012707</v>
      </c>
      <c r="P114" s="27">
        <f>'[8]CO2-emissions ER'!F43</f>
        <v>223.21162761473306</v>
      </c>
      <c r="Q114" s="27">
        <f>'[8]CO2-emissions ER'!G43</f>
        <v>250.3692763477207</v>
      </c>
      <c r="R114" s="27">
        <f>'[8]CO2-emissions ER'!H43</f>
        <v>242.30071653838863</v>
      </c>
      <c r="S114" s="27">
        <f>'[8]CO2-emissions ER'!I43</f>
        <v>220.07791720094616</v>
      </c>
      <c r="T114" s="27">
        <f>'[8]CO2-emissions ER'!J43</f>
        <v>188.44094995829556</v>
      </c>
      <c r="U114" s="27">
        <f>'[8]CO2-emissions ER'!K43</f>
        <v>154.50373038604323</v>
      </c>
      <c r="V114" s="26">
        <f>'[8]CO2-emissions ER'!L43</f>
        <v>125.42356890348506</v>
      </c>
    </row>
    <row r="115" spans="2:22" x14ac:dyDescent="0.2">
      <c r="B115" s="28"/>
      <c r="C115" s="27"/>
      <c r="D115" s="27"/>
      <c r="E115" s="27"/>
      <c r="F115" s="27"/>
      <c r="G115" s="27"/>
      <c r="H115" s="27"/>
      <c r="I115" s="27"/>
      <c r="J115" s="27"/>
      <c r="K115" s="26"/>
      <c r="M115" s="28"/>
      <c r="N115" s="27"/>
      <c r="O115" s="27"/>
      <c r="P115" s="27"/>
      <c r="Q115" s="27"/>
      <c r="R115" s="27"/>
      <c r="S115" s="27"/>
      <c r="T115" s="27"/>
      <c r="U115" s="27"/>
      <c r="V115" s="26"/>
    </row>
    <row r="116" spans="2:22" x14ac:dyDescent="0.2">
      <c r="B116" s="28" t="str">
        <f>'[8]Heat supply ER'!C16</f>
        <v xml:space="preserve">Heat from CHP 1) </v>
      </c>
      <c r="C116" s="27">
        <f>'[8]Heat supply ER'!D16</f>
        <v>1.0545454736745055E-7</v>
      </c>
      <c r="D116" s="27">
        <f>'[8]Heat supply ER'!E16</f>
        <v>1.1402158818695849E-7</v>
      </c>
      <c r="E116" s="27">
        <f>'[8]Heat supply ER'!F16</f>
        <v>83.555160234023532</v>
      </c>
      <c r="F116" s="27">
        <f>'[8]Heat supply ER'!G16</f>
        <v>283.27458360570517</v>
      </c>
      <c r="G116" s="27">
        <f>'[8]Heat supply ER'!H16</f>
        <v>549.63713157856864</v>
      </c>
      <c r="H116" s="27">
        <f>'[8]Heat supply ER'!I16</f>
        <v>959.97444504767418</v>
      </c>
      <c r="I116" s="27">
        <f>'[8]Heat supply ER'!J16</f>
        <v>1628.3445232810241</v>
      </c>
      <c r="J116" s="27">
        <f>'[8]Heat supply ER'!K16</f>
        <v>2305.2445667317652</v>
      </c>
      <c r="K116" s="26">
        <f>'[8]Heat supply ER'!L16</f>
        <v>3010.4205753998976</v>
      </c>
      <c r="M116" s="28" t="str">
        <f>'[8]CO2-emissions ER'!C45</f>
        <v>Population (Mill.)</v>
      </c>
      <c r="N116" s="27">
        <f>'[8]CO2-emissions ER'!D45</f>
        <v>1236.6867319999999</v>
      </c>
      <c r="O116" s="27">
        <f>'[8]CO2-emissions ER'!E45</f>
        <v>1282.3903029999999</v>
      </c>
      <c r="P116" s="27">
        <f>'[8]CO2-emissions ER'!F45</f>
        <v>1353.305278</v>
      </c>
      <c r="Q116" s="27">
        <f>'[8]CO2-emissions ER'!G45</f>
        <v>1418.744193</v>
      </c>
      <c r="R116" s="27">
        <f>'[8]CO2-emissions ER'!H45</f>
        <v>1476.3779030000001</v>
      </c>
      <c r="S116" s="27">
        <f>'[8]CO2-emissions ER'!I45</f>
        <v>1525.369019</v>
      </c>
      <c r="T116" s="27">
        <f>'[8]CO2-emissions ER'!J45</f>
        <v>1565.508908</v>
      </c>
      <c r="U116" s="27">
        <f>'[8]CO2-emissions ER'!K45</f>
        <v>1596.8765309999999</v>
      </c>
      <c r="V116" s="26">
        <f>'[8]CO2-emissions ER'!L45</f>
        <v>1620.050849</v>
      </c>
    </row>
    <row r="117" spans="2:22" ht="13.5" thickBot="1" x14ac:dyDescent="0.25">
      <c r="B117" s="28" t="str">
        <f>'[8]Heat supply ER'!C17</f>
        <v xml:space="preserve">  - Fossil fuels</v>
      </c>
      <c r="C117" s="27">
        <f>'[8]Heat supply ER'!D17</f>
        <v>1.0545454224745054E-7</v>
      </c>
      <c r="D117" s="27">
        <f>'[8]Heat supply ER'!E17</f>
        <v>9.4200808417520436E-8</v>
      </c>
      <c r="E117" s="27">
        <f>'[8]Heat supply ER'!F17</f>
        <v>34.864070375439084</v>
      </c>
      <c r="F117" s="27">
        <f>'[8]Heat supply ER'!G17</f>
        <v>103.02886458239087</v>
      </c>
      <c r="G117" s="27">
        <f>'[8]Heat supply ER'!H17</f>
        <v>153.01690279114004</v>
      </c>
      <c r="H117" s="27">
        <f>'[8]Heat supply ER'!I17</f>
        <v>193.06298878705292</v>
      </c>
      <c r="I117" s="27">
        <f>'[8]Heat supply ER'!J17</f>
        <v>253.599022155906</v>
      </c>
      <c r="J117" s="27">
        <f>'[8]Heat supply ER'!K17</f>
        <v>304.34399465519385</v>
      </c>
      <c r="K117" s="26">
        <f>'[8]Heat supply ER'!L17</f>
        <v>328.66934976317759</v>
      </c>
      <c r="M117" s="25" t="str">
        <f>'[8]CO2-emissions ER'!C46</f>
        <v>CO2 emissions per capita (t/capita)</v>
      </c>
      <c r="N117" s="48">
        <f>'[8]CO2-emissions ER'!D46</f>
        <v>1.579101828022593</v>
      </c>
      <c r="O117" s="48">
        <f>'[8]CO2-emissions ER'!E46</f>
        <v>1.717993398605085</v>
      </c>
      <c r="P117" s="48">
        <f>'[8]CO2-emissions ER'!F46</f>
        <v>1.8034680067616602</v>
      </c>
      <c r="Q117" s="48">
        <f>'[8]CO2-emissions ER'!G46</f>
        <v>1.7793921234315879</v>
      </c>
      <c r="R117" s="48">
        <f>'[8]CO2-emissions ER'!H46</f>
        <v>1.5977828512409982</v>
      </c>
      <c r="S117" s="48">
        <f>'[8]CO2-emissions ER'!I46</f>
        <v>1.3580876993566955</v>
      </c>
      <c r="T117" s="48">
        <f>'[8]CO2-emissions ER'!J46</f>
        <v>1.0595552096648599</v>
      </c>
      <c r="U117" s="48">
        <f>'[8]CO2-emissions ER'!K46</f>
        <v>0.76141136881871674</v>
      </c>
      <c r="V117" s="47">
        <f>'[8]CO2-emissions ER'!L46</f>
        <v>0.48131835644204279</v>
      </c>
    </row>
    <row r="118" spans="2:22" ht="13.5" thickBot="1" x14ac:dyDescent="0.25">
      <c r="B118" s="28" t="str">
        <f>'[8]Heat supply ER'!C18</f>
        <v xml:space="preserve">  - Biomass</v>
      </c>
      <c r="C118" s="27">
        <f>'[8]Heat supply ER'!D18</f>
        <v>1.1600000000000001E-15</v>
      </c>
      <c r="D118" s="27">
        <f>'[8]Heat supply ER'!E18</f>
        <v>1.9820777249438045E-8</v>
      </c>
      <c r="E118" s="27">
        <f>'[8]Heat supply ER'!F18</f>
        <v>45.091088392664453</v>
      </c>
      <c r="F118" s="27">
        <f>'[8]Heat supply ER'!G18</f>
        <v>147.84571428571428</v>
      </c>
      <c r="G118" s="27">
        <f>'[8]Heat supply ER'!H18</f>
        <v>265.4614285714286</v>
      </c>
      <c r="H118" s="27">
        <f>'[8]Heat supply ER'!I18</f>
        <v>429.35714285714289</v>
      </c>
      <c r="I118" s="27">
        <f>'[8]Heat supply ER'!J18</f>
        <v>693.54285714285697</v>
      </c>
      <c r="J118" s="27">
        <f>'[8]Heat supply ER'!K18</f>
        <v>957.7285714285714</v>
      </c>
      <c r="K118" s="26">
        <f>'[8]Heat supply ER'!L18</f>
        <v>1221.9142857142858</v>
      </c>
    </row>
    <row r="119" spans="2:22" x14ac:dyDescent="0.2">
      <c r="B119" s="28" t="str">
        <f>'[8]Heat supply ER'!C19</f>
        <v xml:space="preserve">  - Geothermal</v>
      </c>
      <c r="C119" s="27">
        <f>'[8]Heat supply ER'!D19</f>
        <v>2.5200000000000003E-15</v>
      </c>
      <c r="D119" s="27">
        <f>'[8]Heat supply ER'!E19</f>
        <v>1.0799999999999998E-15</v>
      </c>
      <c r="E119" s="27">
        <f>'[8]Heat supply ER'!F19</f>
        <v>3.6000000143999999</v>
      </c>
      <c r="F119" s="27">
        <f>'[8]Heat supply ER'!G19</f>
        <v>32.400000360000007</v>
      </c>
      <c r="G119" s="27">
        <f>'[8]Heat supply ER'!H19</f>
        <v>123.42600021600001</v>
      </c>
      <c r="H119" s="27">
        <f>'[8]Heat supply ER'!I19</f>
        <v>300.07800036000003</v>
      </c>
      <c r="I119" s="27">
        <f>'[8]Heat supply ER'!J19</f>
        <v>557.85600050400012</v>
      </c>
      <c r="J119" s="27">
        <f>'[8]Heat supply ER'!K19</f>
        <v>813.06000064799991</v>
      </c>
      <c r="K119" s="26">
        <f>'[8]Heat supply ER'!L19</f>
        <v>1088.6400007919999</v>
      </c>
      <c r="M119" s="38" t="str">
        <f>'[8]Primary energy demand ER'!D4</f>
        <v>Primary energy demand in PJ/a</v>
      </c>
      <c r="N119" s="37" t="str">
        <f>'[8]Primary energy demand ER'!D5</f>
        <v>Scenario:</v>
      </c>
      <c r="O119" s="37" t="str">
        <f>'[8]Primary energy demand ER'!E5</f>
        <v>India Energy [R]Evolution (2015)</v>
      </c>
      <c r="P119" s="37"/>
      <c r="Q119" s="37"/>
      <c r="R119" s="37"/>
      <c r="S119" s="37"/>
      <c r="T119" s="37"/>
      <c r="U119" s="37"/>
      <c r="V119" s="36"/>
    </row>
    <row r="120" spans="2:22" x14ac:dyDescent="0.2">
      <c r="B120" s="28" t="str">
        <f>'[8]Heat supply ER'!C20</f>
        <v xml:space="preserve">  - Hydrogen</v>
      </c>
      <c r="C120" s="27">
        <f>'[8]Heat supply ER'!D20</f>
        <v>1.4400000000000003E-15</v>
      </c>
      <c r="D120" s="27">
        <f>'[8]Heat supply ER'!E20</f>
        <v>1.4400000000000003E-15</v>
      </c>
      <c r="E120" s="27">
        <f>'[8]Heat supply ER'!F20</f>
        <v>1.4515199999999997E-6</v>
      </c>
      <c r="F120" s="27">
        <f>'[8]Heat supply ER'!G20</f>
        <v>4.3776000000000002E-6</v>
      </c>
      <c r="G120" s="27">
        <f>'[8]Heat supply ER'!H20</f>
        <v>7.7328000000000001</v>
      </c>
      <c r="H120" s="27">
        <f>'[8]Heat supply ER'!I20</f>
        <v>37.476313043478257</v>
      </c>
      <c r="I120" s="27">
        <f>'[8]Heat supply ER'!J20</f>
        <v>123.34664347826086</v>
      </c>
      <c r="J120" s="27">
        <f>'[8]Heat supply ER'!K20</f>
        <v>230.11199999999999</v>
      </c>
      <c r="K120" s="26">
        <f>'[8]Heat supply ER'!L20</f>
        <v>371.19693913043477</v>
      </c>
      <c r="M120" s="28"/>
      <c r="N120" s="33">
        <f>'[8]Primary energy demand ER'!D8</f>
        <v>2012</v>
      </c>
      <c r="O120" s="33">
        <f>'[8]Primary energy demand ER'!E8</f>
        <v>2015</v>
      </c>
      <c r="P120" s="33">
        <f>'[8]Primary energy demand ER'!F8</f>
        <v>2020</v>
      </c>
      <c r="Q120" s="33">
        <f>'[8]Primary energy demand ER'!G8</f>
        <v>2025</v>
      </c>
      <c r="R120" s="33">
        <f>'[8]Primary energy demand ER'!H8</f>
        <v>2030</v>
      </c>
      <c r="S120" s="33">
        <f>'[8]Primary energy demand ER'!I8</f>
        <v>2035</v>
      </c>
      <c r="T120" s="33">
        <f>'[8]Primary energy demand ER'!J8</f>
        <v>2040</v>
      </c>
      <c r="U120" s="33">
        <f>'[8]Primary energy demand ER'!K8</f>
        <v>2045</v>
      </c>
      <c r="V120" s="32">
        <f>'[8]Primary energy demand ER'!L8</f>
        <v>2050</v>
      </c>
    </row>
    <row r="121" spans="2:22" x14ac:dyDescent="0.2">
      <c r="B121" s="28"/>
      <c r="C121" s="27"/>
      <c r="D121" s="27"/>
      <c r="E121" s="27"/>
      <c r="F121" s="27"/>
      <c r="G121" s="27"/>
      <c r="H121" s="27"/>
      <c r="I121" s="27"/>
      <c r="J121" s="27"/>
      <c r="K121" s="26"/>
      <c r="M121" s="28"/>
      <c r="N121" s="27"/>
      <c r="O121" s="27"/>
      <c r="P121" s="27"/>
      <c r="Q121" s="27"/>
      <c r="R121" s="27"/>
      <c r="S121" s="27"/>
      <c r="T121" s="27"/>
      <c r="U121" s="27"/>
      <c r="V121" s="26"/>
    </row>
    <row r="122" spans="2:22" x14ac:dyDescent="0.2">
      <c r="B122" s="28" t="str">
        <f>'[8]Heat supply ER'!C22</f>
        <v>Direct heating</v>
      </c>
      <c r="C122" s="27">
        <f>'[8]Heat supply ER'!D22</f>
        <v>10904.062578271929</v>
      </c>
      <c r="D122" s="27">
        <f>'[8]Heat supply ER'!E22</f>
        <v>11829.680472586741</v>
      </c>
      <c r="E122" s="27">
        <f>'[8]Heat supply ER'!F22</f>
        <v>13216.172161104863</v>
      </c>
      <c r="F122" s="27">
        <f>'[8]Heat supply ER'!G22</f>
        <v>14053.772067883341</v>
      </c>
      <c r="G122" s="27">
        <f>'[8]Heat supply ER'!H22</f>
        <v>14954.532100652959</v>
      </c>
      <c r="H122" s="27">
        <f>'[8]Heat supply ER'!I22</f>
        <v>15430.743829627916</v>
      </c>
      <c r="I122" s="27">
        <f>'[8]Heat supply ER'!J22</f>
        <v>15512.385073820466</v>
      </c>
      <c r="J122" s="27">
        <f>'[8]Heat supply ER'!K22</f>
        <v>15221.394208376183</v>
      </c>
      <c r="K122" s="26">
        <f>'[8]Heat supply ER'!L22</f>
        <v>14289.299325926542</v>
      </c>
      <c r="M122" s="28" t="str">
        <f>'[8]Primary energy demand ER'!C10</f>
        <v>Total</v>
      </c>
      <c r="N122" s="27">
        <f>'[8]Primary energy demand ER'!D10</f>
        <v>32941.137076067236</v>
      </c>
      <c r="O122" s="27">
        <f>'[8]Primary energy demand ER'!E10</f>
        <v>36825.771637748665</v>
      </c>
      <c r="P122" s="27">
        <f>'[8]Primary energy demand ER'!F10</f>
        <v>41229.90791924316</v>
      </c>
      <c r="Q122" s="27">
        <f>'[8]Primary energy demand ER'!G10</f>
        <v>45622.523855362175</v>
      </c>
      <c r="R122" s="27">
        <f>'[8]Primary energy demand ER'!H10</f>
        <v>48484.700266991349</v>
      </c>
      <c r="S122" s="27">
        <f>'[8]Primary energy demand ER'!I10</f>
        <v>51001.361061324613</v>
      </c>
      <c r="T122" s="27">
        <f>'[8]Primary energy demand ER'!J10</f>
        <v>52473.501097467015</v>
      </c>
      <c r="U122" s="27">
        <f>'[8]Primary energy demand ER'!K10</f>
        <v>53228.014581057141</v>
      </c>
      <c r="V122" s="26">
        <f>'[8]Primary energy demand ER'!L10</f>
        <v>52419.816294150485</v>
      </c>
    </row>
    <row r="123" spans="2:22" x14ac:dyDescent="0.2">
      <c r="B123" s="28" t="str">
        <f>'[8]Heat supply ER'!C23</f>
        <v xml:space="preserve">  - Fossil fuels</v>
      </c>
      <c r="C123" s="27">
        <f>'[8]Heat supply ER'!D23</f>
        <v>5172.3914903000459</v>
      </c>
      <c r="D123" s="27">
        <f>'[8]Heat supply ER'!E23</f>
        <v>5956.3642127261674</v>
      </c>
      <c r="E123" s="27">
        <f>'[8]Heat supply ER'!F23</f>
        <v>6882.2943941508393</v>
      </c>
      <c r="F123" s="27">
        <f>'[8]Heat supply ER'!G23</f>
        <v>6812.8663341998708</v>
      </c>
      <c r="G123" s="27">
        <f>'[8]Heat supply ER'!H23</f>
        <v>6368.3069615857348</v>
      </c>
      <c r="H123" s="27">
        <f>'[8]Heat supply ER'!I23</f>
        <v>5787.8169959708748</v>
      </c>
      <c r="I123" s="27">
        <f>'[8]Heat supply ER'!J23</f>
        <v>4636.9381415546413</v>
      </c>
      <c r="J123" s="27">
        <f>'[8]Heat supply ER'!K23</f>
        <v>3192.9294512166653</v>
      </c>
      <c r="K123" s="26">
        <f>'[8]Heat supply ER'!L23</f>
        <v>1765.4346035540291</v>
      </c>
      <c r="M123" s="28" t="str">
        <f>'[8]Primary energy demand ER'!C11</f>
        <v xml:space="preserve">  - Fossil</v>
      </c>
      <c r="N123" s="27">
        <f>'[8]Primary energy demand ER'!D11</f>
        <v>24270.198832274767</v>
      </c>
      <c r="O123" s="27">
        <f>'[8]Primary energy demand ER'!E11</f>
        <v>27605.133781091539</v>
      </c>
      <c r="P123" s="27">
        <f>'[8]Primary energy demand ER'!F11</f>
        <v>31046.107475510107</v>
      </c>
      <c r="Q123" s="27">
        <f>'[8]Primary energy demand ER'!G11</f>
        <v>32912.819843366087</v>
      </c>
      <c r="R123" s="27">
        <f>'[8]Primary energy demand ER'!H11</f>
        <v>31437.138376961695</v>
      </c>
      <c r="S123" s="27">
        <f>'[8]Primary energy demand ER'!I11</f>
        <v>28424.965779605845</v>
      </c>
      <c r="T123" s="27">
        <f>'[8]Primary energy demand ER'!J11</f>
        <v>23864.508274353444</v>
      </c>
      <c r="U123" s="27">
        <f>'[8]Primary energy demand ER'!K11</f>
        <v>18658.330722698985</v>
      </c>
      <c r="V123" s="26">
        <f>'[8]Primary energy demand ER'!L11</f>
        <v>13505.764742667259</v>
      </c>
    </row>
    <row r="124" spans="2:22" x14ac:dyDescent="0.2">
      <c r="B124" s="28" t="str">
        <f>'[8]Heat supply ER'!C24</f>
        <v xml:space="preserve">  - Biomass</v>
      </c>
      <c r="C124" s="27">
        <f>'[8]Heat supply ER'!D24</f>
        <v>5433.0391993275607</v>
      </c>
      <c r="D124" s="27">
        <f>'[8]Heat supply ER'!E24</f>
        <v>5560.1749721118431</v>
      </c>
      <c r="E124" s="27">
        <f>'[8]Heat supply ER'!F24</f>
        <v>5787.1759900697216</v>
      </c>
      <c r="F124" s="27">
        <f>'[8]Heat supply ER'!G24</f>
        <v>5778.7043644440555</v>
      </c>
      <c r="G124" s="27">
        <f>'[8]Heat supply ER'!H24</f>
        <v>5549.3812636319326</v>
      </c>
      <c r="H124" s="27">
        <f>'[8]Heat supply ER'!I24</f>
        <v>5257.7577382792388</v>
      </c>
      <c r="I124" s="27">
        <f>'[8]Heat supply ER'!J24</f>
        <v>4800.425414445931</v>
      </c>
      <c r="J124" s="27">
        <f>'[8]Heat supply ER'!K24</f>
        <v>4299.7176856539099</v>
      </c>
      <c r="K124" s="26">
        <f>'[8]Heat supply ER'!L24</f>
        <v>3902.4751816329963</v>
      </c>
      <c r="M124" s="28" t="str">
        <f>'[8]Primary energy demand ER'!C12</f>
        <v xml:space="preserve">    - Hard coal (&amp; non-renewable waste)</v>
      </c>
      <c r="N124" s="27">
        <f>'[8]Primary energy demand ER'!D12</f>
        <v>12857.821049745204</v>
      </c>
      <c r="O124" s="27">
        <f>'[8]Primary energy demand ER'!E12</f>
        <v>14292.619367883155</v>
      </c>
      <c r="P124" s="27">
        <f>'[8]Primary energy demand ER'!F12</f>
        <v>15697.536496864197</v>
      </c>
      <c r="Q124" s="27">
        <f>'[8]Primary energy demand ER'!G12</f>
        <v>14707.988812435131</v>
      </c>
      <c r="R124" s="27">
        <f>'[8]Primary energy demand ER'!H12</f>
        <v>12930.796195841116</v>
      </c>
      <c r="S124" s="27">
        <f>'[8]Primary energy demand ER'!I12</f>
        <v>10633.38698309244</v>
      </c>
      <c r="T124" s="27">
        <f>'[8]Primary energy demand ER'!J12</f>
        <v>7784.136015795515</v>
      </c>
      <c r="U124" s="27">
        <f>'[8]Primary energy demand ER'!K12</f>
        <v>5466.3559149513785</v>
      </c>
      <c r="V124" s="26">
        <f>'[8]Primary energy demand ER'!L12</f>
        <v>2707.6930330160344</v>
      </c>
    </row>
    <row r="125" spans="2:22" x14ac:dyDescent="0.2">
      <c r="B125" s="28" t="str">
        <f>'[8]Heat supply ER'!C25</f>
        <v xml:space="preserve">  - Solar collectors</v>
      </c>
      <c r="C125" s="27">
        <f>'[8]Heat supply ER'!D25</f>
        <v>19.516997694249255</v>
      </c>
      <c r="D125" s="27">
        <f>'[8]Heat supply ER'!E25</f>
        <v>32.586387749872976</v>
      </c>
      <c r="E125" s="27">
        <f>'[8]Heat supply ER'!F25</f>
        <v>82.490622118543115</v>
      </c>
      <c r="F125" s="27">
        <f>'[8]Heat supply ER'!G25</f>
        <v>513.88796580870303</v>
      </c>
      <c r="G125" s="27">
        <f>'[8]Heat supply ER'!H25</f>
        <v>1144.5108945990655</v>
      </c>
      <c r="H125" s="27">
        <f>'[8]Heat supply ER'!I25</f>
        <v>1527.5476063928077</v>
      </c>
      <c r="I125" s="27">
        <f>'[8]Heat supply ER'!J25</f>
        <v>2208.9531822809959</v>
      </c>
      <c r="J125" s="27">
        <f>'[8]Heat supply ER'!K25</f>
        <v>2705.2786303582629</v>
      </c>
      <c r="K125" s="26">
        <f>'[8]Heat supply ER'!L25</f>
        <v>2850.4530021160267</v>
      </c>
      <c r="M125" s="28" t="str">
        <f>'[8]Primary energy demand ER'!C13</f>
        <v xml:space="preserve">    - Lignite</v>
      </c>
      <c r="N125" s="27">
        <f>'[8]Primary energy demand ER'!D13</f>
        <v>1945.6939983181126</v>
      </c>
      <c r="O125" s="27">
        <f>'[8]Primary energy demand ER'!E13</f>
        <v>2385.2907535528693</v>
      </c>
      <c r="P125" s="27">
        <f>'[8]Primary energy demand ER'!F13</f>
        <v>2436.047210220343</v>
      </c>
      <c r="Q125" s="27">
        <f>'[8]Primary energy demand ER'!G13</f>
        <v>2294.2418140983236</v>
      </c>
      <c r="R125" s="27">
        <f>'[8]Primary energy demand ER'!H13</f>
        <v>1957.3305618825893</v>
      </c>
      <c r="S125" s="27">
        <f>'[8]Primary energy demand ER'!I13</f>
        <v>1424.5872891290749</v>
      </c>
      <c r="T125" s="27">
        <f>'[8]Primary energy demand ER'!J13</f>
        <v>909.06516919382011</v>
      </c>
      <c r="U125" s="27">
        <f>'[8]Primary energy demand ER'!K13</f>
        <v>298.82954879603716</v>
      </c>
      <c r="V125" s="26">
        <f>'[8]Primary energy demand ER'!L13</f>
        <v>1.1404451211840833E-4</v>
      </c>
    </row>
    <row r="126" spans="2:22" x14ac:dyDescent="0.2">
      <c r="B126" s="28" t="str">
        <f>'[8]Heat supply ER'!C26</f>
        <v xml:space="preserve">  - Geothermal</v>
      </c>
      <c r="C126" s="27">
        <f>'[8]Heat supply ER'!D26</f>
        <v>0</v>
      </c>
      <c r="D126" s="27">
        <f>'[8]Heat supply ER'!E26</f>
        <v>0</v>
      </c>
      <c r="E126" s="27">
        <f>'[8]Heat supply ER'!F26</f>
        <v>0</v>
      </c>
      <c r="F126" s="27">
        <f>'[8]Heat supply ER'!G26</f>
        <v>29.917552722480181</v>
      </c>
      <c r="G126" s="27">
        <f>'[8]Heat supply ER'!H26</f>
        <v>124.32157922878848</v>
      </c>
      <c r="H126" s="27">
        <f>'[8]Heat supply ER'!I26</f>
        <v>195.40463755206912</v>
      </c>
      <c r="I126" s="27">
        <f>'[8]Heat supply ER'!J26</f>
        <v>274.49825610761593</v>
      </c>
      <c r="J126" s="27">
        <f>'[8]Heat supply ER'!K26</f>
        <v>412.89848311202343</v>
      </c>
      <c r="K126" s="26">
        <f>'[8]Heat supply ER'!L26</f>
        <v>508.5467614073865</v>
      </c>
      <c r="M126" s="28" t="str">
        <f>'[8]Primary energy demand ER'!C14</f>
        <v xml:space="preserve">    - Natural gas</v>
      </c>
      <c r="N126" s="27">
        <f>'[8]Primary energy demand ER'!D14</f>
        <v>2048.5049841212626</v>
      </c>
      <c r="O126" s="27">
        <f>'[8]Primary energy demand ER'!E14</f>
        <v>2424.2130087635724</v>
      </c>
      <c r="P126" s="27">
        <f>'[8]Primary energy demand ER'!F14</f>
        <v>3334.1342528892887</v>
      </c>
      <c r="Q126" s="27">
        <f>'[8]Primary energy demand ER'!G14</f>
        <v>5344.2985152878864</v>
      </c>
      <c r="R126" s="27">
        <f>'[8]Primary energy demand ER'!H14</f>
        <v>5768.8481534644752</v>
      </c>
      <c r="S126" s="27">
        <f>'[8]Primary energy demand ER'!I14</f>
        <v>6179.7615465671724</v>
      </c>
      <c r="T126" s="27">
        <f>'[8]Primary energy demand ER'!J14</f>
        <v>6258.3584073647116</v>
      </c>
      <c r="U126" s="27">
        <f>'[8]Primary energy demand ER'!K14</f>
        <v>5941.347047205436</v>
      </c>
      <c r="V126" s="26">
        <f>'[8]Primary energy demand ER'!L14</f>
        <v>5399.7928822954709</v>
      </c>
    </row>
    <row r="127" spans="2:22" x14ac:dyDescent="0.2">
      <c r="B127" s="28" t="str">
        <f>'[8]Heat supply ER'!C27</f>
        <v xml:space="preserve">  - Heat pumps 2)</v>
      </c>
      <c r="C127" s="27">
        <f>'[8]Heat supply ER'!D27</f>
        <v>0</v>
      </c>
      <c r="D127" s="27">
        <f>'[8]Heat supply ER'!E27</f>
        <v>0</v>
      </c>
      <c r="E127" s="27">
        <f>'[8]Heat supply ER'!F27</f>
        <v>6.7895319911955108</v>
      </c>
      <c r="F127" s="27">
        <f>'[8]Heat supply ER'!G27</f>
        <v>112.19082270930068</v>
      </c>
      <c r="G127" s="27">
        <f>'[8]Heat supply ER'!H27</f>
        <v>386.5905182691846</v>
      </c>
      <c r="H127" s="27">
        <f>'[8]Heat supply ER'!I27</f>
        <v>573.77100317945269</v>
      </c>
      <c r="I127" s="27">
        <f>'[8]Heat supply ER'!J27</f>
        <v>799.95939889684223</v>
      </c>
      <c r="J127" s="27">
        <f>'[8]Heat supply ER'!K27</f>
        <v>1097.1806193171192</v>
      </c>
      <c r="K127" s="26">
        <f>'[8]Heat supply ER'!L27</f>
        <v>1215.8154304988529</v>
      </c>
      <c r="M127" s="28" t="str">
        <f>'[8]Primary energy demand ER'!C15</f>
        <v xml:space="preserve">    - Crude oil</v>
      </c>
      <c r="N127" s="27">
        <f>'[8]Primary energy demand ER'!D15</f>
        <v>7418.1788000901861</v>
      </c>
      <c r="O127" s="27">
        <f>'[8]Primary energy demand ER'!E15</f>
        <v>8503.0106508919453</v>
      </c>
      <c r="P127" s="27">
        <f>'[8]Primary energy demand ER'!F15</f>
        <v>9578.389515536277</v>
      </c>
      <c r="Q127" s="27">
        <f>'[8]Primary energy demand ER'!G15</f>
        <v>10566.290701544745</v>
      </c>
      <c r="R127" s="27">
        <f>'[8]Primary energy demand ER'!H15</f>
        <v>10780.163465773514</v>
      </c>
      <c r="S127" s="27">
        <f>'[8]Primary energy demand ER'!I15</f>
        <v>10187.22996081716</v>
      </c>
      <c r="T127" s="27">
        <f>'[8]Primary energy demand ER'!J15</f>
        <v>8912.9486819993999</v>
      </c>
      <c r="U127" s="27">
        <f>'[8]Primary energy demand ER'!K15</f>
        <v>6951.7982117461333</v>
      </c>
      <c r="V127" s="26">
        <f>'[8]Primary energy demand ER'!L15</f>
        <v>5398.2787133112415</v>
      </c>
    </row>
    <row r="128" spans="2:22" x14ac:dyDescent="0.2">
      <c r="B128" s="28" t="str">
        <f>'[8]Heat supply ER'!C28</f>
        <v xml:space="preserve">  - Electric direct heating</v>
      </c>
      <c r="C128" s="27">
        <f>'[8]Heat supply ER'!D28</f>
        <v>279.11489095007278</v>
      </c>
      <c r="D128" s="27">
        <f>'[8]Heat supply ER'!E28</f>
        <v>280.55489999885862</v>
      </c>
      <c r="E128" s="27">
        <f>'[8]Heat supply ER'!F28</f>
        <v>457.42162277456617</v>
      </c>
      <c r="F128" s="27">
        <f>'[8]Heat supply ER'!G28</f>
        <v>806.20502799893177</v>
      </c>
      <c r="G128" s="27">
        <f>'[8]Heat supply ER'!H28</f>
        <v>1381.420883338254</v>
      </c>
      <c r="H128" s="27">
        <f>'[8]Heat supply ER'!I28</f>
        <v>2075.0700773077874</v>
      </c>
      <c r="I128" s="27">
        <f>'[8]Heat supply ER'!J28</f>
        <v>2751.0364624504227</v>
      </c>
      <c r="J128" s="27">
        <f>'[8]Heat supply ER'!K28</f>
        <v>3406.6765677082785</v>
      </c>
      <c r="K128" s="26">
        <f>'[8]Heat supply ER'!L28</f>
        <v>3804.1670571130626</v>
      </c>
      <c r="M128" s="28" t="str">
        <f>'[8]Primary energy demand ER'!C16</f>
        <v xml:space="preserve">  - Nuclear</v>
      </c>
      <c r="N128" s="27">
        <f>'[8]Primary energy demand ER'!D16</f>
        <v>358.65700000000004</v>
      </c>
      <c r="O128" s="27">
        <f>'[8]Primary energy demand ER'!E16</f>
        <v>486.36119204999994</v>
      </c>
      <c r="P128" s="27">
        <f>'[8]Primary energy demand ER'!F16</f>
        <v>578.18284467619094</v>
      </c>
      <c r="Q128" s="27">
        <f>'[8]Primary energy demand ER'!G16</f>
        <v>521.4548308772462</v>
      </c>
      <c r="R128" s="27">
        <f>'[8]Primary energy demand ER'!H16</f>
        <v>466.90907256931564</v>
      </c>
      <c r="S128" s="27">
        <f>'[8]Primary energy demand ER'!I16</f>
        <v>363.27212408398509</v>
      </c>
      <c r="T128" s="27">
        <f>'[8]Primary energy demand ER'!J16</f>
        <v>259.6356576705071</v>
      </c>
      <c r="U128" s="27">
        <f>'[8]Primary energy demand ER'!K16</f>
        <v>129.81782883525355</v>
      </c>
      <c r="V128" s="26">
        <f>'[8]Primary energy demand ER'!L16</f>
        <v>0</v>
      </c>
    </row>
    <row r="129" spans="2:22" x14ac:dyDescent="0.2">
      <c r="B129" s="28" t="str">
        <f>'[8]Heat supply ER'!C29</f>
        <v xml:space="preserve">  - Hydrogen</v>
      </c>
      <c r="C129" s="27">
        <f>'[8]Heat supply ER'!D29</f>
        <v>0</v>
      </c>
      <c r="D129" s="27">
        <f>'[8]Heat supply ER'!E29</f>
        <v>0</v>
      </c>
      <c r="E129" s="27">
        <f>'[8]Heat supply ER'!F29</f>
        <v>0</v>
      </c>
      <c r="F129" s="27">
        <f>'[8]Heat supply ER'!G29</f>
        <v>0</v>
      </c>
      <c r="G129" s="27">
        <f>'[8]Heat supply ER'!H29</f>
        <v>0</v>
      </c>
      <c r="H129" s="27">
        <f>'[8]Heat supply ER'!I29</f>
        <v>13.375770945688437</v>
      </c>
      <c r="I129" s="27">
        <f>'[8]Heat supply ER'!J29</f>
        <v>40.574218084019471</v>
      </c>
      <c r="J129" s="27">
        <f>'[8]Heat supply ER'!K29</f>
        <v>106.71277100992324</v>
      </c>
      <c r="K129" s="26">
        <f>'[8]Heat supply ER'!L29</f>
        <v>242.40728960418755</v>
      </c>
      <c r="M129" s="28" t="str">
        <f>'[8]Primary energy demand ER'!C17</f>
        <v xml:space="preserve">  - Renewables </v>
      </c>
      <c r="N129" s="27">
        <f>'[8]Primary energy demand ER'!D17</f>
        <v>8312.2812437924695</v>
      </c>
      <c r="O129" s="27">
        <f>'[8]Primary energy demand ER'!E17</f>
        <v>8734.2766646071213</v>
      </c>
      <c r="P129" s="27">
        <f>'[8]Primary energy demand ER'!F17</f>
        <v>9605.6175990568609</v>
      </c>
      <c r="Q129" s="27">
        <f>'[8]Primary energy demand ER'!G17</f>
        <v>12188.249181118841</v>
      </c>
      <c r="R129" s="27">
        <f>'[8]Primary energy demand ER'!H17</f>
        <v>16580.652817460341</v>
      </c>
      <c r="S129" s="27">
        <f>'[8]Primary energy demand ER'!I17</f>
        <v>22213.123157634778</v>
      </c>
      <c r="T129" s="27">
        <f>'[8]Primary energy demand ER'!J17</f>
        <v>28349.357165443063</v>
      </c>
      <c r="U129" s="27">
        <f>'[8]Primary energy demand ER'!K17</f>
        <v>34439.866029522906</v>
      </c>
      <c r="V129" s="26">
        <f>'[8]Primary energy demand ER'!L17</f>
        <v>38914.051551483222</v>
      </c>
    </row>
    <row r="130" spans="2:22" x14ac:dyDescent="0.2">
      <c r="B130" s="28"/>
      <c r="C130" s="27"/>
      <c r="D130" s="27"/>
      <c r="E130" s="27"/>
      <c r="F130" s="27"/>
      <c r="G130" s="27"/>
      <c r="H130" s="27"/>
      <c r="I130" s="27"/>
      <c r="J130" s="27"/>
      <c r="K130" s="26"/>
      <c r="M130" s="28" t="str">
        <f>'[8]Primary energy demand ER'!C18</f>
        <v xml:space="preserve">    - Hydro</v>
      </c>
      <c r="N130" s="27">
        <f>'[8]Primary energy demand ER'!D18</f>
        <v>453.05900000000003</v>
      </c>
      <c r="O130" s="27">
        <f>'[8]Primary energy demand ER'!E18</f>
        <v>501.21893336303089</v>
      </c>
      <c r="P130" s="27">
        <f>'[8]Primary energy demand ER'!F18</f>
        <v>581.50776585697122</v>
      </c>
      <c r="Q130" s="27">
        <f>'[8]Primary energy demand ER'!G18</f>
        <v>706.54365366875504</v>
      </c>
      <c r="R130" s="27">
        <f>'[8]Primary energy demand ER'!H18</f>
        <v>716.46582192765447</v>
      </c>
      <c r="S130" s="27">
        <f>'[8]Primary energy demand ER'!I18</f>
        <v>727.25542361320447</v>
      </c>
      <c r="T130" s="27">
        <f>'[8]Primary energy demand ER'!J18</f>
        <v>738.05624673617285</v>
      </c>
      <c r="U130" s="27">
        <f>'[8]Primary energy demand ER'!K18</f>
        <v>748.85706985914123</v>
      </c>
      <c r="V130" s="26">
        <f>'[8]Primary energy demand ER'!L18</f>
        <v>756.05761860778694</v>
      </c>
    </row>
    <row r="131" spans="2:22" x14ac:dyDescent="0.2">
      <c r="B131" s="28" t="str">
        <f>'[8]Heat supply ER'!C31</f>
        <v>Total heat supply 3)</v>
      </c>
      <c r="C131" s="27">
        <f>'[8]Heat supply ER'!D31</f>
        <v>10904.062578311929</v>
      </c>
      <c r="D131" s="27">
        <f>'[8]Heat supply ER'!E31</f>
        <v>11829.680472633296</v>
      </c>
      <c r="E131" s="27">
        <f>'[8]Heat supply ER'!F31</f>
        <v>13299.727321305794</v>
      </c>
      <c r="F131" s="27">
        <f>'[8]Heat supply ER'!G31</f>
        <v>14375.229126157959</v>
      </c>
      <c r="G131" s="27">
        <f>'[8]Heat supply ER'!H31</f>
        <v>15633.487691335356</v>
      </c>
      <c r="H131" s="27">
        <f>'[8]Heat supply ER'!I31</f>
        <v>16628.430587184721</v>
      </c>
      <c r="I131" s="27">
        <f>'[8]Heat supply ER'!J31</f>
        <v>17554.76956414515</v>
      </c>
      <c r="J131" s="27">
        <f>'[8]Heat supply ER'!K31</f>
        <v>18153.615657427476</v>
      </c>
      <c r="K131" s="26">
        <f>'[8]Heat supply ER'!L31</f>
        <v>18096.160942990231</v>
      </c>
      <c r="M131" s="28" t="str">
        <f>'[8]Primary energy demand ER'!C19</f>
        <v xml:space="preserve">    - Wind</v>
      </c>
      <c r="N131" s="27">
        <f>'[8]Primary energy demand ER'!D19</f>
        <v>101.82300000000005</v>
      </c>
      <c r="O131" s="27">
        <f>'[8]Primary energy demand ER'!E19</f>
        <v>144.98735325867878</v>
      </c>
      <c r="P131" s="27">
        <f>'[8]Primary energy demand ER'!F19</f>
        <v>281.53051732176095</v>
      </c>
      <c r="Q131" s="27">
        <f>'[8]Primary energy demand ER'!G19</f>
        <v>1099.6751809532143</v>
      </c>
      <c r="R131" s="27">
        <f>'[8]Primary energy demand ER'!H19</f>
        <v>2351.2873357970038</v>
      </c>
      <c r="S131" s="27">
        <f>'[8]Primary energy demand ER'!I19</f>
        <v>3724.3350103024168</v>
      </c>
      <c r="T131" s="27">
        <f>'[8]Primary energy demand ER'!J19</f>
        <v>5224.0055254199851</v>
      </c>
      <c r="U131" s="27">
        <f>'[8]Primary energy demand ER'!K19</f>
        <v>6774.6852417320551</v>
      </c>
      <c r="V131" s="26">
        <f>'[8]Primary energy demand ER'!L19</f>
        <v>8029.5115911161556</v>
      </c>
    </row>
    <row r="132" spans="2:22" x14ac:dyDescent="0.2">
      <c r="B132" s="28" t="str">
        <f>'[8]Heat supply ER'!C32</f>
        <v xml:space="preserve">  - Fossil fuels</v>
      </c>
      <c r="C132" s="27">
        <f>'[8]Heat supply ER'!D32</f>
        <v>5172.3914903400455</v>
      </c>
      <c r="D132" s="27">
        <f>'[8]Heat supply ER'!E32</f>
        <v>5956.3642127535768</v>
      </c>
      <c r="E132" s="27">
        <f>'[8]Heat supply ER'!F32</f>
        <v>6917.1584645262783</v>
      </c>
      <c r="F132" s="27">
        <f>'[8]Heat supply ER'!G32</f>
        <v>6915.895198782262</v>
      </c>
      <c r="G132" s="27">
        <f>'[8]Heat supply ER'!H32</f>
        <v>6521.3238643768746</v>
      </c>
      <c r="H132" s="27">
        <f>'[8]Heat supply ER'!I32</f>
        <v>5980.8799847579276</v>
      </c>
      <c r="I132" s="27">
        <f>'[8]Heat supply ER'!J32</f>
        <v>4890.5371637105472</v>
      </c>
      <c r="J132" s="27">
        <f>'[8]Heat supply ER'!K32</f>
        <v>3497.2734458718592</v>
      </c>
      <c r="K132" s="26">
        <f>'[8]Heat supply ER'!L32</f>
        <v>2094.1039533172066</v>
      </c>
      <c r="M132" s="28" t="str">
        <f>'[8]Primary energy demand ER'!C20</f>
        <v xml:space="preserve">    - Solar</v>
      </c>
      <c r="N132" s="27">
        <f>'[8]Primary energy demand ER'!D20</f>
        <v>27.074997694249255</v>
      </c>
      <c r="O132" s="27">
        <f>'[8]Primary energy demand ER'!E20</f>
        <v>65.861265387584822</v>
      </c>
      <c r="P132" s="27">
        <f>'[8]Primary energy demand ER'!F20</f>
        <v>405.77357367722323</v>
      </c>
      <c r="Q132" s="27">
        <f>'[8]Primary energy demand ER'!G20</f>
        <v>1367.4259733872159</v>
      </c>
      <c r="R132" s="27">
        <f>'[8]Primary energy demand ER'!H20</f>
        <v>3378.0016439946435</v>
      </c>
      <c r="S132" s="27">
        <f>'[8]Primary energy demand ER'!I20</f>
        <v>5395.2036101483227</v>
      </c>
      <c r="T132" s="27">
        <f>'[8]Primary energy demand ER'!J20</f>
        <v>7921.3045250581627</v>
      </c>
      <c r="U132" s="27">
        <f>'[8]Primary energy demand ER'!K20</f>
        <v>10373.483721349443</v>
      </c>
      <c r="V132" s="26">
        <f>'[8]Primary energy demand ER'!L20</f>
        <v>11961.41615327983</v>
      </c>
    </row>
    <row r="133" spans="2:22" x14ac:dyDescent="0.2">
      <c r="B133" s="28" t="str">
        <f>'[8]Heat supply ER'!C33</f>
        <v xml:space="preserve">  - Biomass</v>
      </c>
      <c r="C133" s="27">
        <f>'[8]Heat supply ER'!D33</f>
        <v>5433.0391993275607</v>
      </c>
      <c r="D133" s="27">
        <f>'[8]Heat supply ER'!E33</f>
        <v>5560.1749721309889</v>
      </c>
      <c r="E133" s="27">
        <f>'[8]Heat supply ER'!F33</f>
        <v>5832.2670784359443</v>
      </c>
      <c r="F133" s="27">
        <f>'[8]Heat supply ER'!G33</f>
        <v>5955.1678434941186</v>
      </c>
      <c r="G133" s="27">
        <f>'[8]Heat supply ER'!H33</f>
        <v>5905.3656135760411</v>
      </c>
      <c r="H133" s="27">
        <f>'[8]Heat supply ER'!I33</f>
        <v>5823.7994608291301</v>
      </c>
      <c r="I133" s="27">
        <f>'[8]Heat supply ER'!J33</f>
        <v>5680.2862567584334</v>
      </c>
      <c r="J133" s="27">
        <f>'[8]Heat supply ER'!K33</f>
        <v>5461.2137438363279</v>
      </c>
      <c r="K133" s="26">
        <f>'[8]Heat supply ER'!L33</f>
        <v>5323.4997277632301</v>
      </c>
      <c r="M133" s="28" t="str">
        <f>'[8]Primary energy demand ER'!C21</f>
        <v xml:space="preserve">    - Biomass (&amp; renewable waste)</v>
      </c>
      <c r="N133" s="27">
        <f>'[8]Primary energy demand ER'!D21</f>
        <v>7730.324246098221</v>
      </c>
      <c r="O133" s="27">
        <f>'[8]Primary energy demand ER'!E21</f>
        <v>8019.8487079127517</v>
      </c>
      <c r="P133" s="27">
        <f>'[8]Primary energy demand ER'!F21</f>
        <v>8316.7470863567614</v>
      </c>
      <c r="Q133" s="27">
        <f>'[8]Primary energy demand ER'!G21</f>
        <v>8688.2920096370472</v>
      </c>
      <c r="R133" s="27">
        <f>'[8]Primary energy demand ER'!H21</f>
        <v>8804.4203810381114</v>
      </c>
      <c r="S133" s="27">
        <f>'[8]Primary energy demand ER'!I21</f>
        <v>8883.6372639379242</v>
      </c>
      <c r="T133" s="27">
        <f>'[8]Primary energy demand ER'!J21</f>
        <v>8920.2917942717504</v>
      </c>
      <c r="U133" s="27">
        <f>'[8]Primary energy demand ER'!K21</f>
        <v>8899.7623862048567</v>
      </c>
      <c r="V133" s="26">
        <f>'[8]Primary energy demand ER'!L21</f>
        <v>8932.4851251337514</v>
      </c>
    </row>
    <row r="134" spans="2:22" x14ac:dyDescent="0.2">
      <c r="B134" s="28" t="str">
        <f>'[8]Heat supply ER'!C34</f>
        <v xml:space="preserve">  - Solar collectors</v>
      </c>
      <c r="C134" s="27">
        <f>'[8]Heat supply ER'!D34</f>
        <v>19.516997694249255</v>
      </c>
      <c r="D134" s="27">
        <f>'[8]Heat supply ER'!E34</f>
        <v>32.586387749872976</v>
      </c>
      <c r="E134" s="27">
        <f>'[8]Heat supply ER'!F34</f>
        <v>82.49062211192448</v>
      </c>
      <c r="F134" s="27">
        <f>'[8]Heat supply ER'!G34</f>
        <v>522.47902260920807</v>
      </c>
      <c r="G134" s="27">
        <f>'[8]Heat supply ER'!H34</f>
        <v>1176.8405093750227</v>
      </c>
      <c r="H134" s="27">
        <f>'[8]Heat supply ER'!I34</f>
        <v>1609.5583542084566</v>
      </c>
      <c r="I134" s="27">
        <f>'[8]Heat supply ER'!J34</f>
        <v>2391.1307677802047</v>
      </c>
      <c r="J134" s="27">
        <f>'[8]Heat supply ER'!K34</f>
        <v>3037.576377987612</v>
      </c>
      <c r="K134" s="26">
        <f>'[8]Heat supply ER'!L34</f>
        <v>3320.3532166976643</v>
      </c>
      <c r="M134" s="28" t="str">
        <f>'[8]Primary energy demand ER'!C22</f>
        <v xml:space="preserve">    - Geothermal</v>
      </c>
      <c r="N134" s="27">
        <f>'[8]Primary energy demand ER'!D22</f>
        <v>5.4000000000000002E-15</v>
      </c>
      <c r="O134" s="27">
        <f>'[8]Primary energy demand ER'!E22</f>
        <v>2.3604046850765119</v>
      </c>
      <c r="P134" s="27">
        <f>'[8]Primary energy demand ER'!F22</f>
        <v>20.058655844143903</v>
      </c>
      <c r="Q134" s="27">
        <f>'[8]Primary energy demand ER'!G22</f>
        <v>315.51236347260931</v>
      </c>
      <c r="R134" s="27">
        <f>'[8]Primary energy demand ER'!H22</f>
        <v>1222.477634702929</v>
      </c>
      <c r="S134" s="27">
        <f>'[8]Primary energy demand ER'!I22</f>
        <v>3266.691849632909</v>
      </c>
      <c r="T134" s="27">
        <f>'[8]Primary energy demand ER'!J22</f>
        <v>5221.6990739569919</v>
      </c>
      <c r="U134" s="27">
        <f>'[8]Primary energy demand ER'!K22</f>
        <v>7211.0776103774115</v>
      </c>
      <c r="V134" s="26">
        <f>'[8]Primary energy demand ER'!L22</f>
        <v>8694.5810633456986</v>
      </c>
    </row>
    <row r="135" spans="2:22" x14ac:dyDescent="0.2">
      <c r="B135" s="28" t="str">
        <f>'[8]Heat supply ER'!C35</f>
        <v xml:space="preserve">  - Geothermal</v>
      </c>
      <c r="C135" s="27">
        <f>'[8]Heat supply ER'!D35</f>
        <v>2.5200000000000003E-15</v>
      </c>
      <c r="D135" s="27">
        <f>'[8]Heat supply ER'!E35</f>
        <v>1.0799999999999998E-15</v>
      </c>
      <c r="E135" s="27">
        <f>'[8]Heat supply ER'!F35</f>
        <v>3.6000000143669069</v>
      </c>
      <c r="F135" s="27">
        <f>'[8]Heat supply ER'!G35</f>
        <v>63.29120618653743</v>
      </c>
      <c r="G135" s="27">
        <f>'[8]Heat supply ER'!H35</f>
        <v>254.21350239997992</v>
      </c>
      <c r="H135" s="27">
        <f>'[8]Heat supply ER'!I35</f>
        <v>514.4996229127994</v>
      </c>
      <c r="I135" s="27">
        <f>'[8]Heat supply ER'!J35</f>
        <v>877.89865298641826</v>
      </c>
      <c r="J135" s="27">
        <f>'[8]Heat supply ER'!K35</f>
        <v>1316.8701316963545</v>
      </c>
      <c r="K135" s="26">
        <f>'[8]Heat supply ER'!L35</f>
        <v>1724.6173288655934</v>
      </c>
      <c r="M135" s="28" t="str">
        <f>'[8]Primary energy demand ER'!C23</f>
        <v xml:space="preserve">    - Ocean energy</v>
      </c>
      <c r="N135" s="27">
        <f>'[8]Primary energy demand ER'!D23</f>
        <v>0</v>
      </c>
      <c r="O135" s="27">
        <f>'[8]Primary energy demand ER'!E23</f>
        <v>0</v>
      </c>
      <c r="P135" s="27">
        <f>'[8]Primary energy demand ER'!F23</f>
        <v>0</v>
      </c>
      <c r="Q135" s="27">
        <f>'[8]Primary energy demand ER'!G23</f>
        <v>10.8</v>
      </c>
      <c r="R135" s="27">
        <f>'[8]Primary energy demand ER'!H23</f>
        <v>108</v>
      </c>
      <c r="S135" s="27">
        <f>'[8]Primary energy demand ER'!I23</f>
        <v>216</v>
      </c>
      <c r="T135" s="27">
        <f>'[8]Primary energy demand ER'!J23</f>
        <v>324</v>
      </c>
      <c r="U135" s="27">
        <f>'[8]Primary energy demand ER'!K23</f>
        <v>432</v>
      </c>
      <c r="V135" s="26">
        <f>'[8]Primary energy demand ER'!L23</f>
        <v>540</v>
      </c>
    </row>
    <row r="136" spans="2:22" x14ac:dyDescent="0.2">
      <c r="B136" s="28" t="str">
        <f>'[8]Heat supply ER'!C36</f>
        <v xml:space="preserve">  - Heat pumps 2)</v>
      </c>
      <c r="C136" s="27">
        <f>'[8]Heat supply ER'!D36</f>
        <v>0</v>
      </c>
      <c r="D136" s="27">
        <f>'[8]Heat supply ER'!E36</f>
        <v>0</v>
      </c>
      <c r="E136" s="27">
        <f>'[8]Heat supply ER'!F36</f>
        <v>6.7895319911955108</v>
      </c>
      <c r="F136" s="27">
        <f>'[8]Heat supply ER'!G36</f>
        <v>112.19082270930068</v>
      </c>
      <c r="G136" s="27">
        <f>'[8]Heat supply ER'!H36</f>
        <v>386.5905182691846</v>
      </c>
      <c r="H136" s="27">
        <f>'[8]Heat supply ER'!I36</f>
        <v>573.77100317945269</v>
      </c>
      <c r="I136" s="27">
        <f>'[8]Heat supply ER'!J36</f>
        <v>799.95939889684223</v>
      </c>
      <c r="J136" s="27">
        <f>'[8]Heat supply ER'!K36</f>
        <v>1097.1806193171192</v>
      </c>
      <c r="K136" s="26">
        <f>'[8]Heat supply ER'!L36</f>
        <v>1215.8154304988529</v>
      </c>
      <c r="M136" s="28"/>
      <c r="N136" s="27"/>
      <c r="O136" s="27"/>
      <c r="P136" s="27"/>
      <c r="Q136" s="27"/>
      <c r="R136" s="27"/>
      <c r="S136" s="27"/>
      <c r="T136" s="27"/>
      <c r="U136" s="27"/>
      <c r="V136" s="26"/>
    </row>
    <row r="137" spans="2:22" x14ac:dyDescent="0.2">
      <c r="B137" s="28" t="str">
        <f>'[8]Heat supply ER'!C37</f>
        <v xml:space="preserve">  - Electric direct heating</v>
      </c>
      <c r="C137" s="27">
        <f>'[8]Heat supply ER'!D37</f>
        <v>279.11489095007278</v>
      </c>
      <c r="D137" s="27">
        <f>'[8]Heat supply ER'!E37</f>
        <v>280.55489999885862</v>
      </c>
      <c r="E137" s="27">
        <f>'[8]Heat supply ER'!F37</f>
        <v>457.42162277456617</v>
      </c>
      <c r="F137" s="27">
        <f>'[8]Heat supply ER'!G37</f>
        <v>806.20502799893177</v>
      </c>
      <c r="G137" s="27">
        <f>'[8]Heat supply ER'!H37</f>
        <v>1381.420883338254</v>
      </c>
      <c r="H137" s="27">
        <f>'[8]Heat supply ER'!I37</f>
        <v>2075.0700773077874</v>
      </c>
      <c r="I137" s="27">
        <f>'[8]Heat supply ER'!J37</f>
        <v>2751.0364624504227</v>
      </c>
      <c r="J137" s="27">
        <f>'[8]Heat supply ER'!K37</f>
        <v>3406.6765677082785</v>
      </c>
      <c r="K137" s="26">
        <f>'[8]Heat supply ER'!L37</f>
        <v>3804.1670571130626</v>
      </c>
      <c r="M137" s="28" t="str">
        <f>'[8]Primary energy demand ER'!C25</f>
        <v>Net electricity imports (final energy)</v>
      </c>
      <c r="N137" s="27">
        <f>'[8]Primary energy demand ER'!D25</f>
        <v>17.244</v>
      </c>
      <c r="O137" s="27">
        <f>'[8]Primary energy demand ER'!E25</f>
        <v>90.124241363999289</v>
      </c>
      <c r="P137" s="27">
        <f>'[8]Primary energy demand ER'!F25</f>
        <v>18.368636364000359</v>
      </c>
      <c r="Q137" s="27">
        <f>'[8]Primary energy demand ER'!G25</f>
        <v>18.71551616400227</v>
      </c>
      <c r="R137" s="27">
        <f>'[8]Primary energy demand ER'!H25</f>
        <v>19.062395963998455</v>
      </c>
      <c r="S137" s="27">
        <f>'[8]Primary energy demand ER'!I25</f>
        <v>19.457315964001619</v>
      </c>
      <c r="T137" s="27">
        <f>'[8]Primary energy demand ER'!J25</f>
        <v>19.852235964001551</v>
      </c>
      <c r="U137" s="27">
        <f>'[8]Primary energy demand ER'!K25</f>
        <v>19.852235964001551</v>
      </c>
      <c r="V137" s="26">
        <f>'[8]Primary energy demand ER'!L25</f>
        <v>19.852235964001551</v>
      </c>
    </row>
    <row r="138" spans="2:22" x14ac:dyDescent="0.2">
      <c r="B138" s="28" t="str">
        <f>'[8]Heat supply ER'!C38</f>
        <v xml:space="preserve">  - Hydrogen</v>
      </c>
      <c r="C138" s="27">
        <f>'[8]Heat supply ER'!D38</f>
        <v>1.4400000000000003E-15</v>
      </c>
      <c r="D138" s="27">
        <f>'[8]Heat supply ER'!E38</f>
        <v>1.4400000000000003E-15</v>
      </c>
      <c r="E138" s="27">
        <f>'[8]Heat supply ER'!F38</f>
        <v>1.4515199999999997E-6</v>
      </c>
      <c r="F138" s="27">
        <f>'[8]Heat supply ER'!G38</f>
        <v>4.3776000000000002E-6</v>
      </c>
      <c r="G138" s="27">
        <f>'[8]Heat supply ER'!H38</f>
        <v>7.7328000000000001</v>
      </c>
      <c r="H138" s="27">
        <f>'[8]Heat supply ER'!I38</f>
        <v>50.852083989166694</v>
      </c>
      <c r="I138" s="27">
        <f>'[8]Heat supply ER'!J38</f>
        <v>163.92086156228032</v>
      </c>
      <c r="J138" s="27">
        <f>'[8]Heat supply ER'!K38</f>
        <v>336.82477100992321</v>
      </c>
      <c r="K138" s="26">
        <f>'[8]Heat supply ER'!L38</f>
        <v>613.60422873462232</v>
      </c>
      <c r="M138" s="28" t="str">
        <f>'[8]Primary energy demand ER'!C26</f>
        <v xml:space="preserve">  - net RES electricity import</v>
      </c>
      <c r="N138" s="27">
        <f>'[8]Primary energy demand ER'!D26</f>
        <v>2.6932412606877429</v>
      </c>
      <c r="O138" s="27">
        <f>'[8]Primary energy demand ER'!E26</f>
        <v>14.425100733873412</v>
      </c>
      <c r="P138" s="27">
        <f>'[8]Primary energy demand ER'!F26</f>
        <v>4.1922458730029009</v>
      </c>
      <c r="Q138" s="27">
        <f>'[8]Primary energy demand ER'!G26</f>
        <v>3.7431032328004541</v>
      </c>
      <c r="R138" s="27">
        <f>'[8]Primary energy demand ER'!H26</f>
        <v>9.5311979797513935</v>
      </c>
      <c r="S138" s="27">
        <f>'[8]Primary energy demand ER'!I26</f>
        <v>13.620121174419728</v>
      </c>
      <c r="T138" s="27">
        <f>'[8]Primary energy demand ER'!J26</f>
        <v>15.881788770649251</v>
      </c>
      <c r="U138" s="27">
        <f>'[8]Primary energy demand ER'!K26</f>
        <v>17.867012368099736</v>
      </c>
      <c r="V138" s="26">
        <f>'[8]Primary energy demand ER'!L26</f>
        <v>18.859624166355022</v>
      </c>
    </row>
    <row r="139" spans="2:22" x14ac:dyDescent="0.2">
      <c r="B139" s="28"/>
      <c r="C139" s="27"/>
      <c r="D139" s="27"/>
      <c r="E139" s="27"/>
      <c r="F139" s="27"/>
      <c r="G139" s="27"/>
      <c r="H139" s="27"/>
      <c r="I139" s="27"/>
      <c r="J139" s="27"/>
      <c r="K139" s="26"/>
      <c r="M139" s="28"/>
      <c r="N139" s="27"/>
      <c r="O139" s="27"/>
      <c r="P139" s="27"/>
      <c r="Q139" s="27"/>
      <c r="R139" s="27"/>
      <c r="S139" s="27"/>
      <c r="T139" s="27"/>
      <c r="U139" s="27"/>
      <c r="V139" s="26"/>
    </row>
    <row r="140" spans="2:22" x14ac:dyDescent="0.2">
      <c r="B140" s="28" t="str">
        <f>'[8]Heat supply ER'!C40</f>
        <v>RES share (including RES electricity)</v>
      </c>
      <c r="C140" s="30">
        <f>'[8]Heat supply ER'!D40</f>
        <v>0.50404603865071962</v>
      </c>
      <c r="D140" s="30">
        <f>'[8]Heat supply ER'!E40</f>
        <v>0.47656962614170484</v>
      </c>
      <c r="E140" s="30">
        <f>'[8]Heat supply ER'!F40</f>
        <v>0.45347777694507202</v>
      </c>
      <c r="F140" s="30">
        <f>'[8]Heat supply ER'!G40</f>
        <v>0.48506351294996697</v>
      </c>
      <c r="G140" s="30">
        <f>'[8]Heat supply ER'!H40</f>
        <v>0.54705523984418214</v>
      </c>
      <c r="H140" s="30">
        <f>'[8]Heat supply ER'!I40</f>
        <v>0.60606839606275886</v>
      </c>
      <c r="I140" s="30">
        <f>'[8]Heat supply ER'!J40</f>
        <v>0.69299165177597333</v>
      </c>
      <c r="J140" s="30">
        <f>'[8]Heat supply ER'!K40</f>
        <v>0.78565049392790776</v>
      </c>
      <c r="K140" s="29">
        <f>'[8]Heat supply ER'!L40</f>
        <v>0.86941701261595117</v>
      </c>
      <c r="M140" s="28" t="str">
        <f>'[8]Primary energy demand ER'!C30</f>
        <v>Total incl. net elec. &amp; synfuel import</v>
      </c>
      <c r="N140" s="27">
        <f>'[8]Primary energy demand ER'!D30</f>
        <v>32958.381076067235</v>
      </c>
      <c r="O140" s="27">
        <f>'[8]Primary energy demand ER'!E30</f>
        <v>36915.895879112664</v>
      </c>
      <c r="P140" s="27">
        <f>'[8]Primary energy demand ER'!F30</f>
        <v>41248.276555607161</v>
      </c>
      <c r="Q140" s="27">
        <f>'[8]Primary energy demand ER'!G30</f>
        <v>45641.239371526179</v>
      </c>
      <c r="R140" s="27">
        <f>'[8]Primary energy demand ER'!H30</f>
        <v>48503.762662955349</v>
      </c>
      <c r="S140" s="27">
        <f>'[8]Primary energy demand ER'!I30</f>
        <v>51020.818377288611</v>
      </c>
      <c r="T140" s="27">
        <f>'[8]Primary energy demand ER'!J30</f>
        <v>52493.35333343102</v>
      </c>
      <c r="U140" s="27">
        <f>'[8]Primary energy demand ER'!K30</f>
        <v>53247.866817021146</v>
      </c>
      <c r="V140" s="26">
        <f>'[8]Primary energy demand ER'!L30</f>
        <v>52439.66853011449</v>
      </c>
    </row>
    <row r="141" spans="2:22" ht="13.5" thickBot="1" x14ac:dyDescent="0.25">
      <c r="B141" s="25" t="str">
        <f>'[8]Heat supply ER'!C41</f>
        <v>electricity consumption heat pumps (TWh/a)</v>
      </c>
      <c r="C141" s="46">
        <f>'[8]Heat supply ER'!D41</f>
        <v>0</v>
      </c>
      <c r="D141" s="46">
        <f>'[8]Heat supply ER'!E41</f>
        <v>0</v>
      </c>
      <c r="E141" s="46">
        <f>'[8]Heat supply ER'!F41</f>
        <v>0.57116326731236211</v>
      </c>
      <c r="F141" s="46">
        <f>'[8]Heat supply ER'!G41</f>
        <v>9.1363580824538797</v>
      </c>
      <c r="G141" s="46">
        <f>'[8]Heat supply ER'!H41</f>
        <v>30.507458828060653</v>
      </c>
      <c r="H141" s="46">
        <f>'[8]Heat supply ER'!I41</f>
        <v>43.834112820823613</v>
      </c>
      <c r="I141" s="46">
        <f>'[8]Heat supply ER'!J41</f>
        <v>59.224665281986063</v>
      </c>
      <c r="J141" s="46">
        <f>'[8]Heat supply ER'!K41</f>
        <v>78.63064867253749</v>
      </c>
      <c r="K141" s="45">
        <f>'[8]Heat supply ER'!L41</f>
        <v>84.431627117975907</v>
      </c>
      <c r="M141" s="28" t="str">
        <f>'[8]Primary energy demand ER'!C31</f>
        <v xml:space="preserve">  - of which non-energy use</v>
      </c>
      <c r="N141" s="27">
        <f>'[8]Primary energy demand ER'!D31</f>
        <v>1491.8510000000001</v>
      </c>
      <c r="O141" s="27">
        <f>'[8]Primary energy demand ER'!E31</f>
        <v>1721.7042924303328</v>
      </c>
      <c r="P141" s="27">
        <f>'[8]Primary energy demand ER'!F31</f>
        <v>2062.697250884587</v>
      </c>
      <c r="Q141" s="27">
        <f>'[8]Primary energy demand ER'!G31</f>
        <v>2301.9709198409528</v>
      </c>
      <c r="R141" s="27">
        <f>'[8]Primary energy demand ER'!H31</f>
        <v>2467.3153094448098</v>
      </c>
      <c r="S141" s="27">
        <f>'[8]Primary energy demand ER'!I31</f>
        <v>2616.2744319617032</v>
      </c>
      <c r="T141" s="27">
        <f>'[8]Primary energy demand ER'!J31</f>
        <v>2755.9704475869767</v>
      </c>
      <c r="U141" s="27">
        <f>'[8]Primary energy demand ER'!K31</f>
        <v>2920.7653010387276</v>
      </c>
      <c r="V141" s="26">
        <f>'[8]Primary energy demand ER'!L31</f>
        <v>2999.973158162652</v>
      </c>
    </row>
    <row r="142" spans="2:22" x14ac:dyDescent="0.2">
      <c r="M142" s="28"/>
      <c r="N142" s="27"/>
      <c r="O142" s="27"/>
      <c r="P142" s="27"/>
      <c r="Q142" s="27"/>
      <c r="R142" s="27"/>
      <c r="S142" s="27"/>
      <c r="T142" s="27"/>
      <c r="U142" s="27"/>
      <c r="V142" s="26"/>
    </row>
    <row r="143" spans="2:22" x14ac:dyDescent="0.2">
      <c r="M143" s="28" t="str">
        <f>'[8]Primary energy demand ER'!C33</f>
        <v>Total RES incl. electr. &amp; synfuel import</v>
      </c>
      <c r="N143" s="27">
        <f>'[8]Primary energy demand ER'!D33</f>
        <v>8314.974485053157</v>
      </c>
      <c r="O143" s="27">
        <f>'[8]Primary energy demand ER'!E33</f>
        <v>8748.7017653409948</v>
      </c>
      <c r="P143" s="27">
        <f>'[8]Primary energy demand ER'!F33</f>
        <v>9609.8098449298632</v>
      </c>
      <c r="Q143" s="27">
        <f>'[8]Primary energy demand ER'!G33</f>
        <v>12191.992284351642</v>
      </c>
      <c r="R143" s="27">
        <f>'[8]Primary energy demand ER'!H33</f>
        <v>16590.184015440092</v>
      </c>
      <c r="S143" s="27">
        <f>'[8]Primary energy demand ER'!I33</f>
        <v>22226.743278809197</v>
      </c>
      <c r="T143" s="27">
        <f>'[8]Primary energy demand ER'!J33</f>
        <v>28365.238954213713</v>
      </c>
      <c r="U143" s="27">
        <f>'[8]Primary energy demand ER'!K33</f>
        <v>34457.733041891006</v>
      </c>
      <c r="V143" s="26">
        <f>'[8]Primary energy demand ER'!L33</f>
        <v>38932.911175649577</v>
      </c>
    </row>
    <row r="144" spans="2:22" ht="13.5" thickBot="1" x14ac:dyDescent="0.25">
      <c r="M144" s="25" t="str">
        <f>'[8]Primary energy demand ER'!C34</f>
        <v>RES share</v>
      </c>
      <c r="N144" s="24">
        <f>'[8]Primary energy demand ER'!D34</f>
        <v>0.25228710311536162</v>
      </c>
      <c r="O144" s="24">
        <f>'[8]Primary energy demand ER'!E34</f>
        <v>0.2369900975447026</v>
      </c>
      <c r="P144" s="24">
        <f>'[8]Primary energy demand ER'!F34</f>
        <v>0.23297482094736235</v>
      </c>
      <c r="Q144" s="24">
        <f>'[8]Primary energy demand ER'!G34</f>
        <v>0.26712666992031242</v>
      </c>
      <c r="R144" s="24">
        <f>'[8]Primary energy demand ER'!H34</f>
        <v>0.34203911417599797</v>
      </c>
      <c r="S144" s="24">
        <f>'[8]Primary energy demand ER'!I34</f>
        <v>0.43564066562882109</v>
      </c>
      <c r="T144" s="24">
        <f>'[8]Primary energy demand ER'!J34</f>
        <v>0.54035867691746364</v>
      </c>
      <c r="U144" s="24">
        <f>'[8]Primary energy demand ER'!K34</f>
        <v>0.64711950171262622</v>
      </c>
      <c r="V144" s="23">
        <f>'[8]Primary energy demand ER'!L34</f>
        <v>0.74243244221293281</v>
      </c>
    </row>
  </sheetData>
  <pageMargins left="0.70866141732283472" right="0.70866141732283472" top="0.78740157480314965" bottom="0.78740157480314965" header="0.31496062992125984" footer="0.31496062992125984"/>
  <pageSetup paperSize="9" scale="37"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70">
    <tabColor theme="6" tint="0.59999389629810485"/>
  </sheetPr>
  <dimension ref="A1:W144"/>
  <sheetViews>
    <sheetView view="pageBreakPreview" zoomScaleNormal="10" zoomScaleSheetLayoutView="100" workbookViewId="0"/>
  </sheetViews>
  <sheetFormatPr baseColWidth="10" defaultRowHeight="12.75" x14ac:dyDescent="0.2"/>
  <cols>
    <col min="1" max="1" width="5.42578125" style="43" customWidth="1"/>
    <col min="2" max="2" width="35.5703125" style="43" customWidth="1"/>
    <col min="3" max="5" width="11.42578125" style="44"/>
    <col min="6" max="6" width="0" style="44" hidden="1" customWidth="1"/>
    <col min="7" max="7" width="11.42578125" style="44"/>
    <col min="8" max="8" width="0" style="44" hidden="1" customWidth="1"/>
    <col min="9" max="9" width="11.42578125" style="44"/>
    <col min="10" max="10" width="0" style="44" hidden="1" customWidth="1"/>
    <col min="11" max="11" width="11.42578125" style="44"/>
    <col min="12" max="12" width="3.5703125" style="43" customWidth="1"/>
    <col min="13" max="13" width="29.5703125" style="43" customWidth="1"/>
    <col min="14" max="16" width="11.42578125" style="43"/>
    <col min="17" max="17" width="0" style="43" hidden="1" customWidth="1"/>
    <col min="18" max="18" width="11.42578125" style="43"/>
    <col min="19" max="19" width="0" style="43" hidden="1" customWidth="1"/>
    <col min="20" max="20" width="11.42578125" style="43"/>
    <col min="21" max="21" width="0" style="43" hidden="1" customWidth="1"/>
    <col min="22" max="16384" width="11.42578125" style="43"/>
  </cols>
  <sheetData>
    <row r="1" spans="1:23" ht="13.5" thickBot="1" x14ac:dyDescent="0.25"/>
    <row r="2" spans="1:23" x14ac:dyDescent="0.2">
      <c r="B2" s="58" t="str">
        <f>'[8]Electricity generation ADV'!D4</f>
        <v>Electricity generation in TWh/a</v>
      </c>
      <c r="C2" s="56" t="str">
        <f>'[8]Electricity generation ADV'!D5</f>
        <v>Scenario:</v>
      </c>
      <c r="D2" s="57" t="str">
        <f>'[8]Electricity generation ADV'!E5</f>
        <v>India Advanced Energy [R]Evolution (2015)</v>
      </c>
      <c r="E2" s="56"/>
      <c r="F2" s="56"/>
      <c r="G2" s="56"/>
      <c r="H2" s="56"/>
      <c r="I2" s="56"/>
      <c r="J2" s="56"/>
      <c r="K2" s="55"/>
      <c r="M2" s="38" t="str">
        <f>'[8]Installed capacity ADV'!D4</f>
        <v>Installed capacity in GW</v>
      </c>
      <c r="N2" s="37" t="str">
        <f>'[8]Installed capacity ADV'!D5</f>
        <v>Scenario:</v>
      </c>
      <c r="O2" s="37" t="str">
        <f>'[8]Installed capacity ADV'!E5</f>
        <v>India Advanced Energy [R]Evolution (2015)</v>
      </c>
      <c r="P2" s="37"/>
      <c r="Q2" s="37"/>
      <c r="R2" s="37"/>
      <c r="S2" s="37"/>
      <c r="T2" s="37"/>
      <c r="U2" s="37"/>
      <c r="V2" s="36"/>
    </row>
    <row r="3" spans="1:23" x14ac:dyDescent="0.2">
      <c r="B3" s="49"/>
      <c r="C3" s="54">
        <f>'[8]Electricity generation ADV'!D8</f>
        <v>2012</v>
      </c>
      <c r="D3" s="54">
        <f>'[8]Electricity generation ADV'!E8</f>
        <v>2015</v>
      </c>
      <c r="E3" s="54">
        <f>'[8]Electricity generation ADV'!F8</f>
        <v>2020</v>
      </c>
      <c r="F3" s="54">
        <f>'[8]Electricity generation ADV'!G8</f>
        <v>2025</v>
      </c>
      <c r="G3" s="54">
        <f>'[8]Electricity generation ADV'!H8</f>
        <v>2030</v>
      </c>
      <c r="H3" s="54">
        <f>'[8]Electricity generation ADV'!I8</f>
        <v>2035</v>
      </c>
      <c r="I3" s="54">
        <f>'[8]Electricity generation ADV'!J8</f>
        <v>2040</v>
      </c>
      <c r="J3" s="54">
        <f>'[8]Electricity generation ADV'!K8</f>
        <v>2045</v>
      </c>
      <c r="K3" s="53">
        <f>'[8]Electricity generation ADV'!L8</f>
        <v>2050</v>
      </c>
      <c r="M3" s="28"/>
      <c r="N3" s="33">
        <f>'[8]Installed capacity ADV'!D8</f>
        <v>2012</v>
      </c>
      <c r="O3" s="33">
        <f>'[8]Installed capacity ADV'!E8</f>
        <v>2015</v>
      </c>
      <c r="P3" s="33">
        <f>'[8]Installed capacity ADV'!F8</f>
        <v>2020</v>
      </c>
      <c r="Q3" s="33">
        <f>'[8]Installed capacity ADV'!G8</f>
        <v>2025</v>
      </c>
      <c r="R3" s="33">
        <f>'[8]Installed capacity ADV'!H8</f>
        <v>2030</v>
      </c>
      <c r="S3" s="33">
        <f>'[8]Installed capacity ADV'!I8</f>
        <v>2035</v>
      </c>
      <c r="T3" s="33">
        <f>'[8]Installed capacity ADV'!J8</f>
        <v>2040</v>
      </c>
      <c r="U3" s="33">
        <f>'[8]Installed capacity ADV'!K8</f>
        <v>2045</v>
      </c>
      <c r="V3" s="32">
        <f>'[8]Installed capacity ADV'!L8</f>
        <v>2050</v>
      </c>
    </row>
    <row r="4" spans="1:23" x14ac:dyDescent="0.2">
      <c r="B4" s="28"/>
      <c r="C4" s="51"/>
      <c r="D4" s="51"/>
      <c r="E4" s="51"/>
      <c r="F4" s="51"/>
      <c r="G4" s="51"/>
      <c r="H4" s="51"/>
      <c r="I4" s="51"/>
      <c r="J4" s="51"/>
      <c r="K4" s="50"/>
      <c r="M4" s="28"/>
      <c r="N4" s="27"/>
      <c r="O4" s="27"/>
      <c r="P4" s="27"/>
      <c r="Q4" s="27"/>
      <c r="R4" s="27"/>
      <c r="S4" s="27"/>
      <c r="T4" s="27"/>
      <c r="U4" s="27"/>
      <c r="V4" s="26"/>
    </row>
    <row r="5" spans="1:23" x14ac:dyDescent="0.2">
      <c r="A5" s="52"/>
      <c r="B5" s="28" t="str">
        <f>'[8]Electricity generation ADV'!C10</f>
        <v>Power plants</v>
      </c>
      <c r="C5" s="51">
        <f>'[8]Electricity generation ADV'!D10</f>
        <v>1127.7769460369775</v>
      </c>
      <c r="D5" s="51">
        <f>'[8]Electricity generation ADV'!E10</f>
        <v>1359.1512249796822</v>
      </c>
      <c r="E5" s="51">
        <f>'[8]Electricity generation ADV'!F10</f>
        <v>1725.4275578303827</v>
      </c>
      <c r="F5" s="51">
        <f>'[8]Electricity generation ADV'!G10</f>
        <v>2323.7769119398145</v>
      </c>
      <c r="G5" s="51">
        <f>'[8]Electricity generation ADV'!H10</f>
        <v>3115.9860442038762</v>
      </c>
      <c r="H5" s="51">
        <f>'[8]Electricity generation ADV'!I10</f>
        <v>4253.9031025026397</v>
      </c>
      <c r="I5" s="51">
        <f>'[8]Electricity generation ADV'!J10</f>
        <v>5397.1747204302228</v>
      </c>
      <c r="J5" s="51">
        <f>'[8]Electricity generation ADV'!K10</f>
        <v>6708.052567947354</v>
      </c>
      <c r="K5" s="50">
        <f>'[8]Electricity generation ADV'!L10</f>
        <v>7759.3850956392089</v>
      </c>
      <c r="L5" s="52"/>
      <c r="M5" s="28" t="str">
        <f>'[8]Installed capacity ADV'!C40</f>
        <v>Total generation</v>
      </c>
      <c r="N5" s="27">
        <f>'[8]Installed capacity ADV'!D40</f>
        <v>234.95301297287443</v>
      </c>
      <c r="O5" s="27">
        <f>'[8]Installed capacity ADV'!E40</f>
        <v>305.67979905078334</v>
      </c>
      <c r="P5" s="27">
        <f>'[8]Installed capacity ADV'!F40</f>
        <v>458.7305535863652</v>
      </c>
      <c r="Q5" s="27">
        <f>'[8]Installed capacity ADV'!G40</f>
        <v>738.30028868001546</v>
      </c>
      <c r="R5" s="27">
        <f>'[8]Installed capacity ADV'!H40</f>
        <v>1243.3905590013792</v>
      </c>
      <c r="S5" s="27">
        <f>'[8]Installed capacity ADV'!I40</f>
        <v>1875.1705592936821</v>
      </c>
      <c r="T5" s="27">
        <f>'[8]Installed capacity ADV'!J40</f>
        <v>2408.7118112489943</v>
      </c>
      <c r="U5" s="27">
        <f>'[8]Installed capacity ADV'!K40</f>
        <v>2979.9278835870978</v>
      </c>
      <c r="V5" s="26">
        <f>'[8]Installed capacity ADV'!L40</f>
        <v>3413.8895206929092</v>
      </c>
      <c r="W5" s="52"/>
    </row>
    <row r="6" spans="1:23" s="52" customFormat="1" x14ac:dyDescent="0.2">
      <c r="A6" s="43"/>
      <c r="B6" s="28" t="str">
        <f>'[8]Electricity generation ADV'!C11</f>
        <v xml:space="preserve">  - Hard coal (&amp; non-renewable waste)</v>
      </c>
      <c r="C6" s="51">
        <f>'[8]Electricity generation ADV'!D11</f>
        <v>642.33194603697768</v>
      </c>
      <c r="D6" s="51">
        <f>'[8]Electricity generation ADV'!E11</f>
        <v>771.41874997968227</v>
      </c>
      <c r="E6" s="51">
        <f>'[8]Electricity generation ADV'!F11</f>
        <v>889.55966610654821</v>
      </c>
      <c r="F6" s="51">
        <f>'[8]Electricity generation ADV'!G11</f>
        <v>827.55970324015368</v>
      </c>
      <c r="G6" s="51">
        <f>'[8]Electricity generation ADV'!H11</f>
        <v>572.97992081812492</v>
      </c>
      <c r="H6" s="51">
        <f>'[8]Electricity generation ADV'!I11</f>
        <v>267.62071056809896</v>
      </c>
      <c r="I6" s="51">
        <f>'[8]Electricity generation ADV'!J11</f>
        <v>142.02948031338579</v>
      </c>
      <c r="J6" s="51">
        <f>'[8]Electricity generation ADV'!K11</f>
        <v>87.057312981550552</v>
      </c>
      <c r="K6" s="50">
        <f>'[8]Electricity generation ADV'!L11</f>
        <v>2.7368044972229004E-6</v>
      </c>
      <c r="L6" s="43"/>
      <c r="M6" s="28" t="str">
        <f>'[8]Installed capacity ADV'!C41</f>
        <v xml:space="preserve">  - Fossil</v>
      </c>
      <c r="N6" s="27">
        <f>'[8]Installed capacity ADV'!D41</f>
        <v>162.39174338245897</v>
      </c>
      <c r="O6" s="27">
        <f>'[8]Installed capacity ADV'!E41</f>
        <v>214.60643750221638</v>
      </c>
      <c r="P6" s="27">
        <f>'[8]Installed capacity ADV'!F41</f>
        <v>267.51688570456452</v>
      </c>
      <c r="Q6" s="27">
        <f>'[8]Installed capacity ADV'!G41</f>
        <v>263.6243055989284</v>
      </c>
      <c r="R6" s="27">
        <f>'[8]Installed capacity ADV'!H41</f>
        <v>236.24347221768409</v>
      </c>
      <c r="S6" s="27">
        <f>'[8]Installed capacity ADV'!I41</f>
        <v>197.85603397985463</v>
      </c>
      <c r="T6" s="27">
        <f>'[8]Installed capacity ADV'!J41</f>
        <v>165.69832844892377</v>
      </c>
      <c r="U6" s="27">
        <f>'[8]Installed capacity ADV'!K41</f>
        <v>121.26097256400976</v>
      </c>
      <c r="V6" s="26">
        <f>'[8]Installed capacity ADV'!L41</f>
        <v>5.4333957280900033E-6</v>
      </c>
      <c r="W6" s="43"/>
    </row>
    <row r="7" spans="1:23" x14ac:dyDescent="0.2">
      <c r="B7" s="28" t="str">
        <f>'[8]Electricity generation ADV'!C12</f>
        <v xml:space="preserve">  - Lignite</v>
      </c>
      <c r="C7" s="51">
        <f>'[8]Electricity generation ADV'!D12</f>
        <v>158.35</v>
      </c>
      <c r="D7" s="51">
        <f>'[8]Electricity generation ADV'!E12</f>
        <v>190.02</v>
      </c>
      <c r="E7" s="51">
        <f>'[8]Electricity generation ADV'!F12</f>
        <v>213.02</v>
      </c>
      <c r="F7" s="51">
        <f>'[8]Electricity generation ADV'!G12</f>
        <v>212.62880000000001</v>
      </c>
      <c r="G7" s="51">
        <f>'[8]Electricity generation ADV'!H12</f>
        <v>190.35455999999999</v>
      </c>
      <c r="H7" s="51">
        <f>'[8]Electricity generation ADV'!I12</f>
        <v>140</v>
      </c>
      <c r="I7" s="51">
        <f>'[8]Electricity generation ADV'!J12</f>
        <v>90</v>
      </c>
      <c r="J7" s="51">
        <f>'[8]Electricity generation ADV'!K12</f>
        <v>30</v>
      </c>
      <c r="K7" s="50">
        <f>'[8]Electricity generation ADV'!L12</f>
        <v>4.8500000000000002E-6</v>
      </c>
      <c r="M7" s="28" t="str">
        <f>'[8]Installed capacity ADV'!C42</f>
        <v xml:space="preserve">    - Hard coal (&amp; non-renewable waste)</v>
      </c>
      <c r="N7" s="27">
        <f>'[8]Installed capacity ADV'!D42</f>
        <v>105.72115829121286</v>
      </c>
      <c r="O7" s="27">
        <f>'[8]Installed capacity ADV'!E42</f>
        <v>140.41558155814147</v>
      </c>
      <c r="P7" s="27">
        <f>'[8]Installed capacity ADV'!F42</f>
        <v>172.58104853483835</v>
      </c>
      <c r="Q7" s="27">
        <f>'[8]Installed capacity ADV'!G42</f>
        <v>145.18591244418977</v>
      </c>
      <c r="R7" s="27">
        <f>'[8]Installed capacity ADV'!H42</f>
        <v>106.10739224356115</v>
      </c>
      <c r="S7" s="27">
        <f>'[8]Installed capacity ADV'!I42</f>
        <v>66.905176825784835</v>
      </c>
      <c r="T7" s="27">
        <f>'[8]Installed capacity ADV'!J42</f>
        <v>43.039235130790019</v>
      </c>
      <c r="U7" s="27">
        <f>'[8]Installed capacity ADV'!K42</f>
        <v>34.82292339855762</v>
      </c>
      <c r="V7" s="26">
        <f>'[8]Installed capacity ADV'!L42</f>
        <v>-3.7162403665094177E-7</v>
      </c>
    </row>
    <row r="8" spans="1:23" x14ac:dyDescent="0.2">
      <c r="B8" s="28" t="str">
        <f>'[8]Electricity generation ADV'!C13</f>
        <v xml:space="preserve">  - Gas</v>
      </c>
      <c r="C8" s="51">
        <f>'[8]Electricity generation ADV'!D13</f>
        <v>95.367000000000004</v>
      </c>
      <c r="D8" s="51">
        <f>'[8]Electricity generation ADV'!E13</f>
        <v>113.01537500000001</v>
      </c>
      <c r="E8" s="51">
        <f>'[8]Electricity generation ADV'!F13</f>
        <v>155.12700000000001</v>
      </c>
      <c r="F8" s="51">
        <f>'[8]Electricity generation ADV'!G13</f>
        <v>286.67349999999999</v>
      </c>
      <c r="G8" s="51">
        <f>'[8]Electricity generation ADV'!H13</f>
        <v>283.166</v>
      </c>
      <c r="H8" s="51">
        <f>'[8]Electricity generation ADV'!I13</f>
        <v>279.25049999999999</v>
      </c>
      <c r="I8" s="51">
        <f>'[8]Electricity generation ADV'!J13</f>
        <v>259.53500000000003</v>
      </c>
      <c r="J8" s="51">
        <f>'[8]Electricity generation ADV'!K13</f>
        <v>212.84</v>
      </c>
      <c r="K8" s="50">
        <f>'[8]Electricity generation ADV'!L13</f>
        <v>168.99000000000004</v>
      </c>
      <c r="M8" s="28" t="str">
        <f>'[8]Installed capacity ADV'!C43</f>
        <v xml:space="preserve">    - Lignite</v>
      </c>
      <c r="N8" s="27">
        <f>'[8]Installed capacity ADV'!D43</f>
        <v>26.062763214439176</v>
      </c>
      <c r="O8" s="27">
        <f>'[8]Installed capacity ADV'!E43</f>
        <v>34.587918439987718</v>
      </c>
      <c r="P8" s="27">
        <f>'[8]Installed capacity ADV'!F43</f>
        <v>39.448148186949432</v>
      </c>
      <c r="Q8" s="27">
        <f>'[8]Installed capacity ADV'!G43</f>
        <v>39.37570383597707</v>
      </c>
      <c r="R8" s="27">
        <f>'[8]Installed capacity ADV'!H43</f>
        <v>35.250844685288136</v>
      </c>
      <c r="S8" s="27">
        <f>'[8]Installed capacity ADV'!I43</f>
        <v>29.681451588511461</v>
      </c>
      <c r="T8" s="27">
        <f>'[8]Installed capacity ADV'!J43</f>
        <v>19.243648856931546</v>
      </c>
      <c r="U8" s="27">
        <f>'[8]Installed capacity ADV'!K43</f>
        <v>6.2802666893175347</v>
      </c>
      <c r="V8" s="26">
        <f>'[8]Installed capacity ADV'!L43</f>
        <v>2.0394352973443493E-6</v>
      </c>
    </row>
    <row r="9" spans="1:23" x14ac:dyDescent="0.2">
      <c r="B9" s="28" t="str">
        <f>'[8]Electricity generation ADV'!C14</f>
        <v>of which from H2</v>
      </c>
      <c r="C9" s="51">
        <f>'[8]Electricity generation ADV'!D14</f>
        <v>0</v>
      </c>
      <c r="D9" s="51">
        <f>'[8]Electricity generation ADV'!E14</f>
        <v>0</v>
      </c>
      <c r="E9" s="51">
        <f>'[8]Electricity generation ADV'!F14</f>
        <v>0</v>
      </c>
      <c r="F9" s="51">
        <f>'[8]Electricity generation ADV'!G14</f>
        <v>1.4333674999999999</v>
      </c>
      <c r="G9" s="51">
        <f>'[8]Electricity generation ADV'!H14</f>
        <v>5.6633199999999997</v>
      </c>
      <c r="H9" s="51">
        <f>'[8]Electricity generation ADV'!I14</f>
        <v>13.962524999999999</v>
      </c>
      <c r="I9" s="51">
        <f>'[8]Electricity generation ADV'!J14</f>
        <v>36.334900000000005</v>
      </c>
      <c r="J9" s="51">
        <f>'[8]Electricity generation ADV'!K14</f>
        <v>80.879199999999997</v>
      </c>
      <c r="K9" s="50">
        <f>'[8]Electricity generation ADV'!L14</f>
        <v>168.99000000000004</v>
      </c>
      <c r="M9" s="28" t="str">
        <f>'[8]Installed capacity ADV'!C44</f>
        <v xml:space="preserve">    - Gas (w/o H2)</v>
      </c>
      <c r="N9" s="27">
        <f>'[8]Installed capacity ADV'!D44</f>
        <v>23.476766188184168</v>
      </c>
      <c r="O9" s="27">
        <f>'[8]Installed capacity ADV'!E44</f>
        <v>31.522662503514479</v>
      </c>
      <c r="P9" s="27">
        <f>'[8]Installed capacity ADV'!F44</f>
        <v>48.685070964445892</v>
      </c>
      <c r="Q9" s="27">
        <f>'[8]Installed capacity ADV'!G44</f>
        <v>72.247546502694703</v>
      </c>
      <c r="R9" s="27">
        <f>'[8]Installed capacity ADV'!H44</f>
        <v>92.12601696026934</v>
      </c>
      <c r="S9" s="27">
        <f>'[8]Installed capacity ADV'!I44</f>
        <v>100.66307952636929</v>
      </c>
      <c r="T9" s="27">
        <f>'[8]Installed capacity ADV'!J44</f>
        <v>103.41544427327102</v>
      </c>
      <c r="U9" s="27">
        <f>'[8]Installed capacity ADV'!K44</f>
        <v>80.157782239480497</v>
      </c>
      <c r="V9" s="26">
        <f>'[8]Installed capacity ADV'!L44</f>
        <v>0</v>
      </c>
    </row>
    <row r="10" spans="1:23" x14ac:dyDescent="0.2">
      <c r="B10" s="28" t="str">
        <f>'[8]Electricity generation ADV'!C15</f>
        <v xml:space="preserve">  - Oil</v>
      </c>
      <c r="C10" s="51">
        <f>'[8]Electricity generation ADV'!D15</f>
        <v>22.716000000000005</v>
      </c>
      <c r="D10" s="51">
        <f>'[8]Electricity generation ADV'!E15</f>
        <v>22.574825000000001</v>
      </c>
      <c r="E10" s="51">
        <f>'[8]Electricity generation ADV'!F15</f>
        <v>14.9991998</v>
      </c>
      <c r="F10" s="51">
        <f>'[8]Electricity generation ADV'!G15</f>
        <v>13.724999399999998</v>
      </c>
      <c r="G10" s="51">
        <f>'[8]Electricity generation ADV'!H15</f>
        <v>4.9999989500000002</v>
      </c>
      <c r="H10" s="51">
        <f>'[8]Electricity generation ADV'!I15</f>
        <v>0.99999830000000001</v>
      </c>
      <c r="I10" s="51">
        <f>'[8]Electricity generation ADV'!J15</f>
        <v>-2.7999999999999999E-6</v>
      </c>
      <c r="J10" s="51">
        <f>'[8]Electricity generation ADV'!K15</f>
        <v>-3.8999999999999999E-6</v>
      </c>
      <c r="K10" s="50">
        <f>'[8]Electricity generation ADV'!L15</f>
        <v>0</v>
      </c>
      <c r="M10" s="28" t="str">
        <f>'[8]Installed capacity ADV'!C45</f>
        <v xml:space="preserve">    - Oil</v>
      </c>
      <c r="N10" s="27">
        <f>'[8]Installed capacity ADV'!D45</f>
        <v>7.1310556886227552</v>
      </c>
      <c r="O10" s="27">
        <f>'[8]Installed capacity ADV'!E45</f>
        <v>8.0802750005726924</v>
      </c>
      <c r="P10" s="27">
        <f>'[8]Installed capacity ADV'!F45</f>
        <v>6.802618018330854</v>
      </c>
      <c r="Q10" s="27">
        <f>'[8]Installed capacity ADV'!G45</f>
        <v>6.8151428160668246</v>
      </c>
      <c r="R10" s="27">
        <f>'[8]Installed capacity ADV'!H45</f>
        <v>2.7592183285654572</v>
      </c>
      <c r="S10" s="27">
        <f>'[8]Installed capacity ADV'!I45</f>
        <v>0.60632603918903505</v>
      </c>
      <c r="T10" s="27">
        <f>'[8]Installed capacity ADV'!J45</f>
        <v>1.8793120262422922E-7</v>
      </c>
      <c r="U10" s="27">
        <f>'[8]Installed capacity ADV'!K45</f>
        <v>2.366541070082885E-7</v>
      </c>
      <c r="V10" s="26">
        <f>'[8]Installed capacity ADV'!L45</f>
        <v>3.7655844673965953E-6</v>
      </c>
    </row>
    <row r="11" spans="1:23" x14ac:dyDescent="0.2">
      <c r="B11" s="28" t="str">
        <f>'[8]Electricity generation ADV'!C16</f>
        <v xml:space="preserve">  - Diesel</v>
      </c>
      <c r="C11" s="51">
        <f>'[8]Electricity generation ADV'!D16</f>
        <v>0</v>
      </c>
      <c r="D11" s="51">
        <f>'[8]Electricity generation ADV'!E16</f>
        <v>0</v>
      </c>
      <c r="E11" s="51">
        <f>'[8]Electricity generation ADV'!F16</f>
        <v>0</v>
      </c>
      <c r="F11" s="51">
        <f>'[8]Electricity generation ADV'!G16</f>
        <v>0</v>
      </c>
      <c r="G11" s="51">
        <f>'[8]Electricity generation ADV'!H16</f>
        <v>0</v>
      </c>
      <c r="H11" s="51">
        <f>'[8]Electricity generation ADV'!I16</f>
        <v>0</v>
      </c>
      <c r="I11" s="51">
        <f>'[8]Electricity generation ADV'!J16</f>
        <v>0</v>
      </c>
      <c r="J11" s="51">
        <f>'[8]Electricity generation ADV'!K16</f>
        <v>0</v>
      </c>
      <c r="K11" s="50">
        <f>'[8]Electricity generation ADV'!L16</f>
        <v>0</v>
      </c>
      <c r="M11" s="28" t="str">
        <f>'[8]Installed capacity ADV'!C46</f>
        <v xml:space="preserve">    - Diesel</v>
      </c>
      <c r="N11" s="27">
        <f>'[8]Installed capacity ADV'!D46</f>
        <v>0</v>
      </c>
      <c r="O11" s="27">
        <f>'[8]Installed capacity ADV'!E46</f>
        <v>0</v>
      </c>
      <c r="P11" s="27">
        <f>'[8]Installed capacity ADV'!F46</f>
        <v>0</v>
      </c>
      <c r="Q11" s="27">
        <f>'[8]Installed capacity ADV'!G46</f>
        <v>0</v>
      </c>
      <c r="R11" s="27">
        <f>'[8]Installed capacity ADV'!H46</f>
        <v>0</v>
      </c>
      <c r="S11" s="27">
        <f>'[8]Installed capacity ADV'!I46</f>
        <v>0</v>
      </c>
      <c r="T11" s="27">
        <f>'[8]Installed capacity ADV'!J46</f>
        <v>0</v>
      </c>
      <c r="U11" s="27">
        <f>'[8]Installed capacity ADV'!K46</f>
        <v>0</v>
      </c>
      <c r="V11" s="26">
        <f>'[8]Installed capacity ADV'!L46</f>
        <v>0</v>
      </c>
    </row>
    <row r="12" spans="1:23" x14ac:dyDescent="0.2">
      <c r="B12" s="28" t="str">
        <f>'[8]Electricity generation ADV'!C17</f>
        <v xml:space="preserve">  - Nuclear</v>
      </c>
      <c r="C12" s="51">
        <f>'[8]Electricity generation ADV'!D17</f>
        <v>32.871000000000002</v>
      </c>
      <c r="D12" s="51">
        <f>'[8]Electricity generation ADV'!E17</f>
        <v>44.579324999999997</v>
      </c>
      <c r="E12" s="51">
        <f>'[8]Electricity generation ADV'!F17</f>
        <v>53</v>
      </c>
      <c r="F12" s="51">
        <f>'[8]Electricity generation ADV'!G17</f>
        <v>47.8</v>
      </c>
      <c r="G12" s="51">
        <f>'[8]Electricity generation ADV'!H17</f>
        <v>42.8</v>
      </c>
      <c r="H12" s="51">
        <f>'[8]Electricity generation ADV'!I17</f>
        <v>33.299999999999997</v>
      </c>
      <c r="I12" s="51">
        <f>'[8]Electricity generation ADV'!J17</f>
        <v>23.8</v>
      </c>
      <c r="J12" s="51">
        <f>'[8]Electricity generation ADV'!K17</f>
        <v>11.9</v>
      </c>
      <c r="K12" s="50">
        <f>'[8]Electricity generation ADV'!L17</f>
        <v>0</v>
      </c>
      <c r="M12" s="28" t="str">
        <f>'[8]Installed capacity ADV'!C47</f>
        <v xml:space="preserve">  - Nuclear</v>
      </c>
      <c r="N12" s="27">
        <f>'[8]Installed capacity ADV'!D47</f>
        <v>4.7800000000000029</v>
      </c>
      <c r="O12" s="27">
        <f>'[8]Installed capacity ADV'!E47</f>
        <v>6.6099999999999968</v>
      </c>
      <c r="P12" s="27">
        <f>'[8]Installed capacity ADV'!F47</f>
        <v>7.9880548950590651</v>
      </c>
      <c r="Q12" s="27">
        <f>'[8]Installed capacity ADV'!G47</f>
        <v>6.987446863027154</v>
      </c>
      <c r="R12" s="27">
        <f>'[8]Installed capacity ADV'!H47</f>
        <v>6.1637767574980602</v>
      </c>
      <c r="S12" s="27">
        <f>'[8]Installed capacity ADV'!I47</f>
        <v>4.7831816482102489</v>
      </c>
      <c r="T12" s="27">
        <f>'[8]Installed capacity ADV'!J47</f>
        <v>3.4127917220299708</v>
      </c>
      <c r="U12" s="27">
        <f>'[8]Installed capacity ADV'!K47</f>
        <v>1.7063958610149854</v>
      </c>
      <c r="V12" s="26">
        <f>'[8]Installed capacity ADV'!L47</f>
        <v>0</v>
      </c>
    </row>
    <row r="13" spans="1:23" x14ac:dyDescent="0.2">
      <c r="B13" s="28" t="str">
        <f>'[8]Electricity generation ADV'!C18</f>
        <v xml:space="preserve">  - Biomass (&amp; renewable waste)</v>
      </c>
      <c r="C13" s="51">
        <f>'[8]Electricity generation ADV'!D18</f>
        <v>19.936</v>
      </c>
      <c r="D13" s="51">
        <f>'[8]Electricity generation ADV'!E18</f>
        <v>28.755700000000001</v>
      </c>
      <c r="E13" s="51">
        <f>'[8]Electricity generation ADV'!F18</f>
        <v>56.948999999999998</v>
      </c>
      <c r="F13" s="51">
        <f>'[8]Electricity generation ADV'!G18</f>
        <v>65.099999999999994</v>
      </c>
      <c r="G13" s="51">
        <f>'[8]Electricity generation ADV'!H18</f>
        <v>68.150000000000006</v>
      </c>
      <c r="H13" s="51">
        <f>'[8]Electricity generation ADV'!I18</f>
        <v>70</v>
      </c>
      <c r="I13" s="51">
        <f>'[8]Electricity generation ADV'!J18</f>
        <v>70</v>
      </c>
      <c r="J13" s="51">
        <f>'[8]Electricity generation ADV'!K18</f>
        <v>71.95</v>
      </c>
      <c r="K13" s="50">
        <f>'[8]Electricity generation ADV'!L18</f>
        <v>72.989450000000005</v>
      </c>
      <c r="M13" s="28" t="str">
        <f>'[8]Installed capacity ADV'!C48</f>
        <v xml:space="preserve">  - Hydrogen (fuel cells, gas power plants, gas CHP)</v>
      </c>
      <c r="N13" s="27">
        <f>'[8]Installed capacity ADV'!D48</f>
        <v>5.3850296176628976E-17</v>
      </c>
      <c r="O13" s="27">
        <f>'[8]Installed capacity ADV'!E48</f>
        <v>5.3850296176628976E-17</v>
      </c>
      <c r="P13" s="27">
        <f>'[8]Installed capacity ADV'!F48</f>
        <v>5.4388799138395254E-8</v>
      </c>
      <c r="Q13" s="27">
        <f>'[8]Installed capacity ADV'!G48</f>
        <v>0.36305316174438179</v>
      </c>
      <c r="R13" s="27">
        <f>'[8]Installed capacity ADV'!H48</f>
        <v>2.1709143944613341</v>
      </c>
      <c r="S13" s="27">
        <f>'[8]Installed capacity ADV'!I48</f>
        <v>6.7116270918138419</v>
      </c>
      <c r="T13" s="27">
        <f>'[8]Installed capacity ADV'!J48</f>
        <v>21.471582824363502</v>
      </c>
      <c r="U13" s="27">
        <f>'[8]Installed capacity ADV'!K48</f>
        <v>60.946410804029924</v>
      </c>
      <c r="V13" s="26">
        <f>'[8]Installed capacity ADV'!L48</f>
        <v>151.27790740749117</v>
      </c>
    </row>
    <row r="14" spans="1:23" x14ac:dyDescent="0.2">
      <c r="B14" s="28" t="str">
        <f>'[8]Electricity generation ADV'!C19</f>
        <v xml:space="preserve">  - Hydro</v>
      </c>
      <c r="C14" s="51">
        <f>'[8]Electricity generation ADV'!D19</f>
        <v>125.82699999999998</v>
      </c>
      <c r="D14" s="51">
        <f>'[8]Electricity generation ADV'!E19</f>
        <v>139.208125</v>
      </c>
      <c r="E14" s="51">
        <f>'[8]Electricity generation ADV'!F19</f>
        <v>161.50999999999996</v>
      </c>
      <c r="F14" s="51">
        <f>'[8]Electricity generation ADV'!G19</f>
        <v>196.24100000000004</v>
      </c>
      <c r="G14" s="51">
        <f>'[8]Electricity generation ADV'!H19</f>
        <v>199</v>
      </c>
      <c r="H14" s="51">
        <f>'[8]Electricity generation ADV'!I19</f>
        <v>202</v>
      </c>
      <c r="I14" s="51">
        <f>'[8]Electricity generation ADV'!J19</f>
        <v>205</v>
      </c>
      <c r="J14" s="51">
        <f>'[8]Electricity generation ADV'!K19</f>
        <v>208</v>
      </c>
      <c r="K14" s="50">
        <f>'[8]Electricity generation ADV'!L19</f>
        <v>210.00000000000003</v>
      </c>
      <c r="M14" s="28" t="str">
        <f>'[8]Installed capacity ADV'!C49</f>
        <v xml:space="preserve">  - Renewables</v>
      </c>
      <c r="N14" s="27">
        <f>'[8]Installed capacity ADV'!D49</f>
        <v>67.781269590415477</v>
      </c>
      <c r="O14" s="27">
        <f>'[8]Installed capacity ADV'!E49</f>
        <v>84.463361548567008</v>
      </c>
      <c r="P14" s="27">
        <f>'[8]Installed capacity ADV'!F49</f>
        <v>183.22561293235285</v>
      </c>
      <c r="Q14" s="27">
        <f>'[8]Installed capacity ADV'!G49</f>
        <v>467.32548305631542</v>
      </c>
      <c r="R14" s="27">
        <f>'[8]Installed capacity ADV'!H49</f>
        <v>998.81239563173574</v>
      </c>
      <c r="S14" s="27">
        <f>'[8]Installed capacity ADV'!I49</f>
        <v>1665.8197165738034</v>
      </c>
      <c r="T14" s="27">
        <f>'[8]Installed capacity ADV'!J49</f>
        <v>2218.1291082536773</v>
      </c>
      <c r="U14" s="27">
        <f>'[8]Installed capacity ADV'!K49</f>
        <v>2796.0141043580429</v>
      </c>
      <c r="V14" s="26">
        <f>'[8]Installed capacity ADV'!L49</f>
        <v>3262.6116078520222</v>
      </c>
    </row>
    <row r="15" spans="1:23" x14ac:dyDescent="0.2">
      <c r="B15" s="28" t="str">
        <f>'[8]Electricity generation ADV'!C20</f>
        <v xml:space="preserve">  - Wind</v>
      </c>
      <c r="C15" s="51">
        <f>'[8]Electricity generation ADV'!D20</f>
        <v>28.279</v>
      </c>
      <c r="D15" s="51">
        <f>'[8]Electricity generation ADV'!E20</f>
        <v>40.267000000000003</v>
      </c>
      <c r="E15" s="51">
        <f>'[8]Electricity generation ADV'!F20</f>
        <v>84.188814998019595</v>
      </c>
      <c r="F15" s="51">
        <f>'[8]Electricity generation ADV'!G20</f>
        <v>405.66022727989196</v>
      </c>
      <c r="G15" s="51">
        <f>'[8]Electricity generation ADV'!H20</f>
        <v>925.51755651485098</v>
      </c>
      <c r="H15" s="51">
        <f>'[8]Electricity generation ADV'!I20</f>
        <v>1689.3508898481803</v>
      </c>
      <c r="I15" s="51">
        <f>'[8]Electricity generation ADV'!J20</f>
        <v>2269.35088984818</v>
      </c>
      <c r="J15" s="51">
        <f>'[8]Electricity generation ADV'!K20</f>
        <v>2954.0175565148502</v>
      </c>
      <c r="K15" s="50">
        <f>'[8]Electricity generation ADV'!L20</f>
        <v>3570.0208065148495</v>
      </c>
      <c r="M15" s="28" t="str">
        <f>'[8]Installed capacity ADV'!C50</f>
        <v xml:space="preserve">    - Hydro</v>
      </c>
      <c r="N15" s="27">
        <f>'[8]Installed capacity ADV'!D50</f>
        <v>42.380299999999998</v>
      </c>
      <c r="O15" s="27">
        <f>'[8]Installed capacity ADV'!E50</f>
        <v>46.695462499999941</v>
      </c>
      <c r="P15" s="27">
        <f>'[8]Installed capacity ADV'!F50</f>
        <v>53.887400000000078</v>
      </c>
      <c r="Q15" s="27">
        <f>'[8]Installed capacity ADV'!G50</f>
        <v>65.036149999999935</v>
      </c>
      <c r="R15" s="27">
        <f>'[8]Installed capacity ADV'!H50</f>
        <v>65.639103874062712</v>
      </c>
      <c r="S15" s="27">
        <f>'[8]Installed capacity ADV'!I50</f>
        <v>66.646583585451239</v>
      </c>
      <c r="T15" s="27">
        <f>'[8]Installed capacity ADV'!J50</f>
        <v>67.650080094811443</v>
      </c>
      <c r="U15" s="27">
        <f>'[8]Installed capacity ADV'!K50</f>
        <v>68.640081266930636</v>
      </c>
      <c r="V15" s="26">
        <f>'[8]Installed capacity ADV'!L50</f>
        <v>69.300082048343441</v>
      </c>
    </row>
    <row r="16" spans="1:23" x14ac:dyDescent="0.2">
      <c r="B16" s="28" t="str">
        <f>'[8]Electricity generation ADV'!C21</f>
        <v>of which wind offshore</v>
      </c>
      <c r="C16" s="51">
        <f>'[8]Electricity generation ADV'!D21</f>
        <v>0</v>
      </c>
      <c r="D16" s="51">
        <f>'[8]Electricity generation ADV'!E21</f>
        <v>0</v>
      </c>
      <c r="E16" s="51">
        <f>'[8]Electricity generation ADV'!F21</f>
        <v>2.9049999999999998</v>
      </c>
      <c r="F16" s="51">
        <f>'[8]Electricity generation ADV'!G21</f>
        <v>57.155000000000001</v>
      </c>
      <c r="G16" s="51">
        <f>'[8]Electricity generation ADV'!H21</f>
        <v>183.155</v>
      </c>
      <c r="H16" s="51">
        <f>'[8]Electricity generation ADV'!I21</f>
        <v>313.15499999999997</v>
      </c>
      <c r="I16" s="51">
        <f>'[8]Electricity generation ADV'!J21</f>
        <v>430.40499999999997</v>
      </c>
      <c r="J16" s="51">
        <f>'[8]Electricity generation ADV'!K21</f>
        <v>549.40499999999997</v>
      </c>
      <c r="K16" s="50">
        <f>'[8]Electricity generation ADV'!L21</f>
        <v>634.95500000000004</v>
      </c>
      <c r="M16" s="28" t="str">
        <f>'[8]Installed capacity ADV'!C51</f>
        <v xml:space="preserve">    - Wind</v>
      </c>
      <c r="N16" s="27">
        <f>'[8]Installed capacity ADV'!D51</f>
        <v>18.420400000000047</v>
      </c>
      <c r="O16" s="27">
        <f>'[8]Installed capacity ADV'!E51</f>
        <v>24.104912499999994</v>
      </c>
      <c r="P16" s="27">
        <f>'[8]Installed capacity ADV'!F51</f>
        <v>46.256579590031961</v>
      </c>
      <c r="Q16" s="27">
        <f>'[8]Installed capacity ADV'!G51</f>
        <v>205.97476800009417</v>
      </c>
      <c r="R16" s="27">
        <f>'[8]Installed capacity ADV'!H51</f>
        <v>448.64099158037538</v>
      </c>
      <c r="S16" s="27">
        <f>'[8]Installed capacity ADV'!I51</f>
        <v>802.09686658881026</v>
      </c>
      <c r="T16" s="27">
        <f>'[8]Installed capacity ADV'!J51</f>
        <v>1047.952049401702</v>
      </c>
      <c r="U16" s="27">
        <f>'[8]Installed capacity ADV'!K51</f>
        <v>1306.6433042227577</v>
      </c>
      <c r="V16" s="26">
        <f>'[8]Installed capacity ADV'!L51</f>
        <v>1518.1657486793454</v>
      </c>
    </row>
    <row r="17" spans="2:22" x14ac:dyDescent="0.2">
      <c r="B17" s="28" t="str">
        <f>'[8]Electricity generation ADV'!C22</f>
        <v xml:space="preserve">  - PV</v>
      </c>
      <c r="C17" s="51">
        <f>'[8]Electricity generation ADV'!D22</f>
        <v>2.0990000000000002</v>
      </c>
      <c r="D17" s="51">
        <f>'[8]Electricity generation ADV'!E22</f>
        <v>9.1845499999999998</v>
      </c>
      <c r="E17" s="51">
        <f>'[8]Electricity generation ADV'!F22</f>
        <v>93.035276927814692</v>
      </c>
      <c r="F17" s="51">
        <f>'[8]Electricity generation ADV'!G22</f>
        <v>232.90687813627403</v>
      </c>
      <c r="G17" s="51">
        <f>'[8]Electricity generation ADV'!H22</f>
        <v>549.88752572728004</v>
      </c>
      <c r="H17" s="51">
        <f>'[8]Electricity generation ADV'!I22</f>
        <v>924.88752572728004</v>
      </c>
      <c r="I17" s="51">
        <f>'[8]Electricity generation ADV'!J22</f>
        <v>1324.88752572728</v>
      </c>
      <c r="J17" s="51">
        <f>'[8]Electricity generation ADV'!K22</f>
        <v>1737.38752572728</v>
      </c>
      <c r="K17" s="50">
        <f>'[8]Electricity generation ADV'!L22</f>
        <v>2077.68752572728</v>
      </c>
      <c r="M17" s="28" t="str">
        <f>'[8]Installed capacity ADV'!C52</f>
        <v>of which wind offshore</v>
      </c>
      <c r="N17" s="27">
        <f>'[8]Installed capacity ADV'!D52</f>
        <v>0</v>
      </c>
      <c r="O17" s="27">
        <f>'[8]Installed capacity ADV'!E52</f>
        <v>0</v>
      </c>
      <c r="P17" s="27">
        <f>'[8]Installed capacity ADV'!F52</f>
        <v>0.95245901639344255</v>
      </c>
      <c r="Q17" s="27">
        <f>'[8]Installed capacity ADV'!G52</f>
        <v>18.437096774193545</v>
      </c>
      <c r="R17" s="27">
        <f>'[8]Installed capacity ADV'!H52</f>
        <v>58.144444444444453</v>
      </c>
      <c r="S17" s="27">
        <f>'[8]Installed capacity ADV'!I52</f>
        <v>96.355384615384622</v>
      </c>
      <c r="T17" s="27">
        <f>'[8]Installed capacity ADV'!J52</f>
        <v>128.47910447761191</v>
      </c>
      <c r="U17" s="27">
        <f>'[8]Installed capacity ADV'!K52</f>
        <v>161.58970588235294</v>
      </c>
      <c r="V17" s="26">
        <f>'[8]Installed capacity ADV'!L52</f>
        <v>184.04492753623191</v>
      </c>
    </row>
    <row r="18" spans="2:22" x14ac:dyDescent="0.2">
      <c r="B18" s="28" t="str">
        <f>'[8]Electricity generation ADV'!C23</f>
        <v xml:space="preserve">  - Geothermal</v>
      </c>
      <c r="C18" s="51">
        <f>'[8]Electricity generation ADV'!D23</f>
        <v>0</v>
      </c>
      <c r="D18" s="51">
        <f>'[8]Electricity generation ADV'!E23</f>
        <v>7.0724999999999996E-2</v>
      </c>
      <c r="E18" s="51">
        <f>'[8]Electricity generation ADV'!F23</f>
        <v>1.288599998</v>
      </c>
      <c r="F18" s="51">
        <f>'[8]Electricity generation ADV'!G23</f>
        <v>10.7318038834951</v>
      </c>
      <c r="G18" s="51">
        <f>'[8]Electricity generation ADV'!H23</f>
        <v>35.801534825199198</v>
      </c>
      <c r="H18" s="51">
        <f>'[8]Electricity generation ADV'!I23</f>
        <v>121.01979384855402</v>
      </c>
      <c r="I18" s="51">
        <f>'[8]Electricity generation ADV'!J23</f>
        <v>198.52577470979799</v>
      </c>
      <c r="J18" s="51">
        <f>'[8]Electricity generation ADV'!K23</f>
        <v>276.28175557104203</v>
      </c>
      <c r="K18" s="50">
        <f>'[8]Electricity generation ADV'!L23</f>
        <v>319.67888475764499</v>
      </c>
      <c r="M18" s="28" t="str">
        <f>'[8]Installed capacity ADV'!C53</f>
        <v xml:space="preserve">    - PV</v>
      </c>
      <c r="N18" s="27">
        <f>'[8]Installed capacity ADV'!D53</f>
        <v>1.2826000000000009</v>
      </c>
      <c r="O18" s="27">
        <f>'[8]Installed capacity ADV'!E53</f>
        <v>6.5249124999999992</v>
      </c>
      <c r="P18" s="27">
        <f>'[8]Installed capacity ADV'!F53</f>
        <v>67.634906496203868</v>
      </c>
      <c r="Q18" s="27">
        <f>'[8]Installed capacity ADV'!G53</f>
        <v>166.5147722082333</v>
      </c>
      <c r="R18" s="27">
        <f>'[8]Installed capacity ADV'!H53</f>
        <v>390.32254564725815</v>
      </c>
      <c r="S18" s="27">
        <f>'[8]Installed capacity ADV'!I53</f>
        <v>616.59168381818665</v>
      </c>
      <c r="T18" s="27">
        <f>'[8]Installed capacity ADV'!J53</f>
        <v>828.05470357955005</v>
      </c>
      <c r="U18" s="27">
        <f>'[8]Installed capacity ADV'!K53</f>
        <v>1052.962136804412</v>
      </c>
      <c r="V18" s="26">
        <f>'[8]Installed capacity ADV'!L53</f>
        <v>1222.1691327807528</v>
      </c>
    </row>
    <row r="19" spans="2:22" x14ac:dyDescent="0.2">
      <c r="B19" s="28" t="str">
        <f>'[8]Electricity generation ADV'!C24</f>
        <v xml:space="preserve">  - Solar thermal power plants</v>
      </c>
      <c r="C19" s="51">
        <f>'[8]Electricity generation ADV'!D24</f>
        <v>0</v>
      </c>
      <c r="D19" s="51">
        <f>'[8]Electricity generation ADV'!E24</f>
        <v>5.6850000000000699E-2</v>
      </c>
      <c r="E19" s="51">
        <f>'[8]Electricity generation ADV'!F24</f>
        <v>2.75</v>
      </c>
      <c r="F19" s="51">
        <f>'[8]Electricity generation ADV'!G24</f>
        <v>21.749999999999996</v>
      </c>
      <c r="G19" s="51">
        <f>'[8]Electricity generation ADV'!H24</f>
        <v>210.32894736842101</v>
      </c>
      <c r="H19" s="51">
        <f>'[8]Electricity generation ADV'!I24</f>
        <v>459.47368421052602</v>
      </c>
      <c r="I19" s="51">
        <f>'[8]Electricity generation ADV'!J24</f>
        <v>714.04605263157896</v>
      </c>
      <c r="J19" s="51">
        <f>'[8]Electricity generation ADV'!K24</f>
        <v>978.61842105263202</v>
      </c>
      <c r="K19" s="50">
        <f>'[8]Electricity generation ADV'!L24</f>
        <v>1170.0184210526299</v>
      </c>
      <c r="M19" s="28" t="str">
        <f>'[8]Installed capacity ADV'!C54</f>
        <v xml:space="preserve">    - Biomass (&amp; renewable waste)</v>
      </c>
      <c r="N19" s="27">
        <f>'[8]Installed capacity ADV'!D54</f>
        <v>5.6979695904154317</v>
      </c>
      <c r="O19" s="27">
        <f>'[8]Installed capacity ADV'!E54</f>
        <v>7.078875001353949</v>
      </c>
      <c r="P19" s="27">
        <f>'[8]Installed capacity ADV'!F54</f>
        <v>14.35301765054051</v>
      </c>
      <c r="Q19" s="27">
        <f>'[8]Installed capacity ADV'!G54</f>
        <v>20.588870547857706</v>
      </c>
      <c r="R19" s="27">
        <f>'[8]Installed capacity ADV'!H54</f>
        <v>29.224845650008454</v>
      </c>
      <c r="S19" s="27">
        <f>'[8]Installed capacity ADV'!I54</f>
        <v>37.774010072428325</v>
      </c>
      <c r="T19" s="27">
        <f>'[8]Installed capacity ADV'!J54</f>
        <v>54.361398448303973</v>
      </c>
      <c r="U19" s="27">
        <f>'[8]Installed capacity ADV'!K54</f>
        <v>68.659460935768621</v>
      </c>
      <c r="V19" s="26">
        <f>'[8]Installed capacity ADV'!L54</f>
        <v>86.868120015047239</v>
      </c>
    </row>
    <row r="20" spans="2:22" x14ac:dyDescent="0.2">
      <c r="B20" s="28" t="str">
        <f>'[8]Electricity generation ADV'!C25</f>
        <v xml:space="preserve">  - Ocean energy</v>
      </c>
      <c r="C20" s="51">
        <f>'[8]Electricity generation ADV'!D25</f>
        <v>0</v>
      </c>
      <c r="D20" s="51">
        <f>'[8]Electricity generation ADV'!E25</f>
        <v>0</v>
      </c>
      <c r="E20" s="51">
        <f>'[8]Electricity generation ADV'!F25</f>
        <v>0</v>
      </c>
      <c r="F20" s="51">
        <f>'[8]Electricity generation ADV'!G25</f>
        <v>3</v>
      </c>
      <c r="G20" s="51">
        <f>'[8]Electricity generation ADV'!H25</f>
        <v>33</v>
      </c>
      <c r="H20" s="51">
        <f>'[8]Electricity generation ADV'!I25</f>
        <v>66</v>
      </c>
      <c r="I20" s="51">
        <f>'[8]Electricity generation ADV'!J25</f>
        <v>100</v>
      </c>
      <c r="J20" s="51">
        <f>'[8]Electricity generation ADV'!K25</f>
        <v>140</v>
      </c>
      <c r="K20" s="50">
        <f>'[8]Electricity generation ADV'!L25</f>
        <v>170</v>
      </c>
      <c r="M20" s="28" t="str">
        <f>'[8]Installed capacity ADV'!C55</f>
        <v xml:space="preserve">    - Geothermal</v>
      </c>
      <c r="N20" s="27">
        <f>'[8]Installed capacity ADV'!D55</f>
        <v>1.5000000000000002E-16</v>
      </c>
      <c r="O20" s="27">
        <f>'[8]Installed capacity ADV'!E55</f>
        <v>2.1393185315453988E-2</v>
      </c>
      <c r="P20" s="27">
        <f>'[8]Installed capacity ADV'!F55</f>
        <v>0.30799490986214234</v>
      </c>
      <c r="Q20" s="27">
        <f>'[8]Installed capacity ADV'!G55</f>
        <v>2.487238089604034</v>
      </c>
      <c r="R20" s="27">
        <f>'[8]Installed capacity ADV'!H55</f>
        <v>8.4415525383570849</v>
      </c>
      <c r="S20" s="27">
        <f>'[8]Installed capacity ADV'!I55</f>
        <v>25.765023346631832</v>
      </c>
      <c r="T20" s="27">
        <f>'[8]Installed capacity ADV'!J55</f>
        <v>42.940651638280357</v>
      </c>
      <c r="U20" s="27">
        <f>'[8]Installed capacity ADV'!K55</f>
        <v>60.440651641574277</v>
      </c>
      <c r="V20" s="26">
        <f>'[8]Installed capacity ADV'!L55</f>
        <v>73.484150462835132</v>
      </c>
    </row>
    <row r="21" spans="2:22" x14ac:dyDescent="0.2">
      <c r="B21" s="28"/>
      <c r="C21" s="51"/>
      <c r="D21" s="51"/>
      <c r="E21" s="51"/>
      <c r="F21" s="51"/>
      <c r="G21" s="51"/>
      <c r="H21" s="51"/>
      <c r="I21" s="51"/>
      <c r="J21" s="51"/>
      <c r="K21" s="50"/>
      <c r="M21" s="28" t="str">
        <f>'[8]Installed capacity ADV'!C56</f>
        <v xml:space="preserve">    - Solar thermal power plants</v>
      </c>
      <c r="N21" s="27">
        <f>'[8]Installed capacity ADV'!D56</f>
        <v>0</v>
      </c>
      <c r="O21" s="27">
        <f>'[8]Installed capacity ADV'!E56</f>
        <v>3.7805861897665556E-2</v>
      </c>
      <c r="P21" s="27">
        <f>'[8]Installed capacity ADV'!F56</f>
        <v>0.7857142857142857</v>
      </c>
      <c r="Q21" s="27">
        <f>'[8]Installed capacity ADV'!G56</f>
        <v>5.7236842105263159</v>
      </c>
      <c r="R21" s="27">
        <f>'[8]Installed capacity ADV'!H56</f>
        <v>45.723684210526308</v>
      </c>
      <c r="S21" s="27">
        <f>'[8]Installed capacity ADV'!I56</f>
        <v>95.723684210526244</v>
      </c>
      <c r="T21" s="27">
        <f>'[8]Installed capacity ADV'!J56</f>
        <v>145.72368421052636</v>
      </c>
      <c r="U21" s="27">
        <f>'[8]Installed capacity ADV'!K56</f>
        <v>195.72368421052639</v>
      </c>
      <c r="V21" s="26">
        <f>'[8]Installed capacity ADV'!L56</f>
        <v>234.00368421052593</v>
      </c>
    </row>
    <row r="22" spans="2:22" x14ac:dyDescent="0.2">
      <c r="B22" s="28" t="str">
        <f>'[8]Electricity generation ADV'!C27</f>
        <v>Combined heat and power plants</v>
      </c>
      <c r="C22" s="51">
        <f>'[8]Electricity generation ADV'!D27</f>
        <v>2.9999999999999977E-8</v>
      </c>
      <c r="D22" s="51">
        <f>'[8]Electricity generation ADV'!E27</f>
        <v>3.0000000000000004E-8</v>
      </c>
      <c r="E22" s="51">
        <f>'[8]Electricity generation ADV'!F27</f>
        <v>20.200000009999997</v>
      </c>
      <c r="F22" s="51">
        <f>'[8]Electricity generation ADV'!G27</f>
        <v>66</v>
      </c>
      <c r="G22" s="51">
        <f>'[8]Electricity generation ADV'!H27</f>
        <v>117.99999999999999</v>
      </c>
      <c r="H22" s="51">
        <f>'[8]Electricity generation ADV'!I27</f>
        <v>190.00000000000006</v>
      </c>
      <c r="I22" s="51">
        <f>'[8]Electricity generation ADV'!J27</f>
        <v>307</v>
      </c>
      <c r="J22" s="51">
        <f>'[8]Electricity generation ADV'!K27</f>
        <v>424.00000000000006</v>
      </c>
      <c r="K22" s="50">
        <f>'[8]Electricity generation ADV'!L27</f>
        <v>541</v>
      </c>
      <c r="M22" s="28" t="str">
        <f>'[8]Installed capacity ADV'!C57</f>
        <v xml:space="preserve">    - Ocean energy</v>
      </c>
      <c r="N22" s="27">
        <f>'[8]Installed capacity ADV'!D57</f>
        <v>0</v>
      </c>
      <c r="O22" s="27">
        <f>'[8]Installed capacity ADV'!E57</f>
        <v>0</v>
      </c>
      <c r="P22" s="27">
        <f>'[8]Installed capacity ADV'!F57</f>
        <v>0</v>
      </c>
      <c r="Q22" s="27">
        <f>'[8]Installed capacity ADV'!G57</f>
        <v>0.99999999999999989</v>
      </c>
      <c r="R22" s="27">
        <f>'[8]Installed capacity ADV'!H57</f>
        <v>10.819672131147541</v>
      </c>
      <c r="S22" s="27">
        <f>'[8]Installed capacity ADV'!I57</f>
        <v>21.221864951768488</v>
      </c>
      <c r="T22" s="27">
        <f>'[8]Installed capacity ADV'!J57</f>
        <v>31.446540880503143</v>
      </c>
      <c r="U22" s="27">
        <f>'[8]Installed capacity ADV'!K57</f>
        <v>42.944785276073617</v>
      </c>
      <c r="V22" s="26">
        <f>'[8]Installed capacity ADV'!L57</f>
        <v>58.620689655172413</v>
      </c>
    </row>
    <row r="23" spans="2:22" x14ac:dyDescent="0.2">
      <c r="B23" s="28" t="str">
        <f>'[8]Electricity generation ADV'!C28</f>
        <v xml:space="preserve">    - Hard coal (&amp; non-renewable waste)</v>
      </c>
      <c r="C23" s="51">
        <f>'[8]Electricity generation ADV'!D28</f>
        <v>2.9999998299999995E-8</v>
      </c>
      <c r="D23" s="51">
        <f>'[8]Electricity generation ADV'!E28</f>
        <v>9.7899995000000002E-9</v>
      </c>
      <c r="E23" s="51">
        <f>'[8]Electricity generation ADV'!F28</f>
        <v>3.9993959999975919E-3</v>
      </c>
      <c r="F23" s="51">
        <f>'[8]Electricity generation ADV'!G28</f>
        <v>-1.989999996402264E-6</v>
      </c>
      <c r="G23" s="51">
        <f>'[8]Electricity generation ADV'!H28</f>
        <v>-2.389999998825341E-6</v>
      </c>
      <c r="H23" s="51">
        <f>'[8]Electricity generation ADV'!I28</f>
        <v>-3.8500000094802676E-6</v>
      </c>
      <c r="I23" s="51">
        <f>'[8]Electricity generation ADV'!J28</f>
        <v>-6.2099999944525956E-6</v>
      </c>
      <c r="J23" s="51">
        <f>'[8]Electricity generation ADV'!K28</f>
        <v>-8.5699999912708978E-6</v>
      </c>
      <c r="K23" s="50">
        <f>'[8]Electricity generation ADV'!L28</f>
        <v>-1.0929999968900681E-5</v>
      </c>
      <c r="M23" s="28"/>
      <c r="N23" s="27">
        <f>'[8]Installed capacity ADV'!D58</f>
        <v>0</v>
      </c>
      <c r="O23" s="27">
        <f>'[8]Installed capacity ADV'!E58</f>
        <v>0</v>
      </c>
      <c r="P23" s="27">
        <f>'[8]Installed capacity ADV'!F58</f>
        <v>0</v>
      </c>
      <c r="Q23" s="27">
        <f>'[8]Installed capacity ADV'!G58</f>
        <v>0</v>
      </c>
      <c r="R23" s="27">
        <f>'[8]Installed capacity ADV'!H58</f>
        <v>0</v>
      </c>
      <c r="S23" s="27">
        <f>'[8]Installed capacity ADV'!I58</f>
        <v>0</v>
      </c>
      <c r="T23" s="27">
        <f>'[8]Installed capacity ADV'!J58</f>
        <v>0</v>
      </c>
      <c r="U23" s="27">
        <f>'[8]Installed capacity ADV'!K58</f>
        <v>0</v>
      </c>
      <c r="V23" s="26">
        <f>'[8]Installed capacity ADV'!L58</f>
        <v>0</v>
      </c>
    </row>
    <row r="24" spans="2:22" x14ac:dyDescent="0.2">
      <c r="B24" s="28" t="str">
        <f>'[8]Electricity generation ADV'!C29</f>
        <v xml:space="preserve">    - Lignite</v>
      </c>
      <c r="C24" s="51">
        <f>'[8]Electricity generation ADV'!D29</f>
        <v>3.0000000000000004E-16</v>
      </c>
      <c r="D24" s="51">
        <f>'[8]Electricity generation ADV'!E29</f>
        <v>5.1000009999999993E-10</v>
      </c>
      <c r="E24" s="51">
        <f>'[8]Electricity generation ADV'!F29</f>
        <v>4.0002000000001004E-3</v>
      </c>
      <c r="F24" s="51">
        <f>'[8]Electricity generation ADV'!G29</f>
        <v>6.5999999999999993E-7</v>
      </c>
      <c r="G24" s="51">
        <f>'[8]Electricity generation ADV'!H29</f>
        <v>1.1799999999999999E-6</v>
      </c>
      <c r="H24" s="51">
        <f>'[8]Electricity generation ADV'!I29</f>
        <v>1.9E-6</v>
      </c>
      <c r="I24" s="51">
        <f>'[8]Electricity generation ADV'!J29</f>
        <v>3.0699999999999998E-6</v>
      </c>
      <c r="J24" s="51">
        <f>'[8]Electricity generation ADV'!K29</f>
        <v>4.2400000000000001E-6</v>
      </c>
      <c r="K24" s="50">
        <f>'[8]Electricity generation ADV'!L29</f>
        <v>5.409999999999999E-6</v>
      </c>
      <c r="M24" s="28" t="str">
        <f>'[8]Installed capacity ADV'!C59</f>
        <v>Fluctuating RES (PV, Wind, Ocean)</v>
      </c>
      <c r="N24" s="27">
        <f>'[8]Installed capacity ADV'!D59</f>
        <v>19.703000000000049</v>
      </c>
      <c r="O24" s="27">
        <f>'[8]Installed capacity ADV'!E59</f>
        <v>30.629824999999993</v>
      </c>
      <c r="P24" s="27">
        <f>'[8]Installed capacity ADV'!F59</f>
        <v>113.89148608623583</v>
      </c>
      <c r="Q24" s="27">
        <f>'[8]Installed capacity ADV'!G59</f>
        <v>373.48954020832747</v>
      </c>
      <c r="R24" s="27">
        <f>'[8]Installed capacity ADV'!H59</f>
        <v>849.78320935878105</v>
      </c>
      <c r="S24" s="27">
        <f>'[8]Installed capacity ADV'!I59</f>
        <v>1439.9104153587655</v>
      </c>
      <c r="T24" s="27">
        <f>'[8]Installed capacity ADV'!J59</f>
        <v>1907.4532938617551</v>
      </c>
      <c r="U24" s="27">
        <f>'[8]Installed capacity ADV'!K59</f>
        <v>2402.5502263032436</v>
      </c>
      <c r="V24" s="26">
        <f>'[8]Installed capacity ADV'!L59</f>
        <v>2798.9555711152707</v>
      </c>
    </row>
    <row r="25" spans="2:22" x14ac:dyDescent="0.2">
      <c r="B25" s="28" t="str">
        <f>'[8]Electricity generation ADV'!C30</f>
        <v xml:space="preserve">    - Gas</v>
      </c>
      <c r="C25" s="51">
        <f>'[8]Electricity generation ADV'!D30</f>
        <v>3.0000000000000004E-16</v>
      </c>
      <c r="D25" s="51">
        <f>'[8]Electricity generation ADV'!E30</f>
        <v>1.26E-8</v>
      </c>
      <c r="E25" s="51">
        <f>'[8]Electricity generation ADV'!F30</f>
        <v>9.7340000050000004</v>
      </c>
      <c r="F25" s="51">
        <f>'[8]Electricity generation ADV'!G30</f>
        <v>29.500000000000004</v>
      </c>
      <c r="G25" s="51">
        <f>'[8]Electricity generation ADV'!H30</f>
        <v>44.32</v>
      </c>
      <c r="H25" s="51">
        <f>'[8]Electricity generation ADV'!I30</f>
        <v>56.300000000000011</v>
      </c>
      <c r="I25" s="51">
        <f>'[8]Electricity generation ADV'!J30</f>
        <v>74.08</v>
      </c>
      <c r="J25" s="51">
        <f>'[8]Electricity generation ADV'!K30</f>
        <v>77.16</v>
      </c>
      <c r="K25" s="50">
        <f>'[8]Electricity generation ADV'!L30</f>
        <v>61.010000000000005</v>
      </c>
      <c r="M25" s="28" t="str">
        <f>'[8]Installed capacity ADV'!C60</f>
        <v>Share of fluctuating RES</v>
      </c>
      <c r="N25" s="30">
        <f>'[8]Installed capacity ADV'!D60</f>
        <v>8.385932042622829E-2</v>
      </c>
      <c r="O25" s="30">
        <f>'[8]Installed capacity ADV'!E60</f>
        <v>0.10020231986252838</v>
      </c>
      <c r="P25" s="30">
        <f>'[8]Installed capacity ADV'!F60</f>
        <v>0.24827534419896335</v>
      </c>
      <c r="Q25" s="30">
        <f>'[8]Installed capacity ADV'!G60</f>
        <v>0.50587754865446144</v>
      </c>
      <c r="R25" s="30">
        <f>'[8]Installed capacity ADV'!H60</f>
        <v>0.68344029412711538</v>
      </c>
      <c r="S25" s="30">
        <f>'[8]Installed capacity ADV'!I60</f>
        <v>0.76788237113808699</v>
      </c>
      <c r="T25" s="30">
        <f>'[8]Installed capacity ADV'!J60</f>
        <v>0.79189767947900724</v>
      </c>
      <c r="U25" s="30">
        <f>'[8]Installed capacity ADV'!K60</f>
        <v>0.80624441938211133</v>
      </c>
      <c r="V25" s="29">
        <f>'[8]Installed capacity ADV'!L60</f>
        <v>0.81987292035952386</v>
      </c>
    </row>
    <row r="26" spans="2:22" x14ac:dyDescent="0.2">
      <c r="B26" s="28" t="str">
        <f>'[8]Electricity generation ADV'!C31</f>
        <v>of which from H2</v>
      </c>
      <c r="C26" s="51">
        <f>'[8]Electricity generation ADV'!D31</f>
        <v>0</v>
      </c>
      <c r="D26" s="51">
        <f>'[8]Electricity generation ADV'!E31</f>
        <v>0</v>
      </c>
      <c r="E26" s="51">
        <f>'[8]Electricity generation ADV'!F31</f>
        <v>0</v>
      </c>
      <c r="F26" s="51">
        <f>'[8]Electricity generation ADV'!G31</f>
        <v>0.14750000000000002</v>
      </c>
      <c r="G26" s="51">
        <f>'[8]Electricity generation ADV'!H31</f>
        <v>0.88640000000000008</v>
      </c>
      <c r="H26" s="51">
        <f>'[8]Electricity generation ADV'!I31</f>
        <v>2.8150000000000004</v>
      </c>
      <c r="I26" s="51">
        <f>'[8]Electricity generation ADV'!J31</f>
        <v>10.371200000000002</v>
      </c>
      <c r="J26" s="51">
        <f>'[8]Electricity generation ADV'!K31</f>
        <v>29.320799999999995</v>
      </c>
      <c r="K26" s="50">
        <f>'[8]Electricity generation ADV'!L31</f>
        <v>61.010000000000005</v>
      </c>
      <c r="M26" s="28"/>
      <c r="N26" s="27"/>
      <c r="O26" s="27"/>
      <c r="P26" s="27"/>
      <c r="Q26" s="27"/>
      <c r="R26" s="27"/>
      <c r="S26" s="27"/>
      <c r="T26" s="27"/>
      <c r="U26" s="27"/>
      <c r="V26" s="26"/>
    </row>
    <row r="27" spans="2:22" ht="13.5" thickBot="1" x14ac:dyDescent="0.25">
      <c r="B27" s="28" t="str">
        <f>'[8]Electricity generation ADV'!C32</f>
        <v xml:space="preserve">    - Oil</v>
      </c>
      <c r="C27" s="51">
        <f>'[8]Electricity generation ADV'!D32</f>
        <v>3.0000000000000004E-16</v>
      </c>
      <c r="D27" s="51">
        <f>'[8]Electricity generation ADV'!E32</f>
        <v>1.6000001000000003E-9</v>
      </c>
      <c r="E27" s="51">
        <f>'[8]Electricity generation ADV'!F32</f>
        <v>7.0002000000001013E-3</v>
      </c>
      <c r="F27" s="51">
        <f>'[8]Electricity generation ADV'!G32</f>
        <v>6.5999999999999993E-7</v>
      </c>
      <c r="G27" s="51">
        <f>'[8]Electricity generation ADV'!H32</f>
        <v>1.1799999999999999E-6</v>
      </c>
      <c r="H27" s="51">
        <f>'[8]Electricity generation ADV'!I32</f>
        <v>1.9E-6</v>
      </c>
      <c r="I27" s="51">
        <f>'[8]Electricity generation ADV'!J32</f>
        <v>3.0699999999999998E-6</v>
      </c>
      <c r="J27" s="51">
        <f>'[8]Electricity generation ADV'!K32</f>
        <v>4.2400000000000001E-6</v>
      </c>
      <c r="K27" s="50">
        <f>'[8]Electricity generation ADV'!L32</f>
        <v>5.409999999999999E-6</v>
      </c>
      <c r="M27" s="25" t="str">
        <f>'[8]Installed capacity ADV'!C62</f>
        <v>RES share (domestic generation)</v>
      </c>
      <c r="N27" s="24">
        <f>'[8]Installed capacity ADV'!D62</f>
        <v>0.2884886162248998</v>
      </c>
      <c r="O27" s="24">
        <f>'[8]Installed capacity ADV'!E62</f>
        <v>0.27631319377612812</v>
      </c>
      <c r="P27" s="24">
        <f>'[8]Installed capacity ADV'!F62</f>
        <v>0.39941881241589666</v>
      </c>
      <c r="Q27" s="24">
        <f>'[8]Installed capacity ADV'!G62</f>
        <v>0.63297480743483436</v>
      </c>
      <c r="R27" s="24">
        <f>'[8]Installed capacity ADV'!H62</f>
        <v>0.80329739388879162</v>
      </c>
      <c r="S27" s="24">
        <f>'[8]Installed capacity ADV'!I62</f>
        <v>0.88835637287376423</v>
      </c>
      <c r="T27" s="24">
        <f>'[8]Installed capacity ADV'!J62</f>
        <v>0.92087774797081523</v>
      </c>
      <c r="U27" s="24">
        <f>'[8]Installed capacity ADV'!K62</f>
        <v>0.93828247312895774</v>
      </c>
      <c r="V27" s="23">
        <f>'[8]Installed capacity ADV'!L62</f>
        <v>0.95568751949237585</v>
      </c>
    </row>
    <row r="28" spans="2:22" ht="13.5" thickBot="1" x14ac:dyDescent="0.25">
      <c r="B28" s="28" t="str">
        <f>'[8]Electricity generation ADV'!C33</f>
        <v xml:space="preserve">    - Biomass (&amp; renewable waste)</v>
      </c>
      <c r="C28" s="51">
        <f>'[8]Electricity generation ADV'!D33</f>
        <v>3.0000000000000004E-16</v>
      </c>
      <c r="D28" s="51">
        <f>'[8]Electricity generation ADV'!E33</f>
        <v>5.4999999999999996E-9</v>
      </c>
      <c r="E28" s="51">
        <f>'[8]Electricity generation ADV'!F33</f>
        <v>10.051000004999999</v>
      </c>
      <c r="F28" s="51">
        <f>'[8]Electricity generation ADV'!G33</f>
        <v>32.9</v>
      </c>
      <c r="G28" s="51">
        <f>'[8]Electricity generation ADV'!H33</f>
        <v>58.850000000000009</v>
      </c>
      <c r="H28" s="51">
        <f>'[8]Electricity generation ADV'!I33</f>
        <v>95</v>
      </c>
      <c r="I28" s="51">
        <f>'[8]Electricity generation ADV'!J33</f>
        <v>153.5</v>
      </c>
      <c r="J28" s="51">
        <f>'[8]Electricity generation ADV'!K33</f>
        <v>212.25</v>
      </c>
      <c r="K28" s="50">
        <f>'[8]Electricity generation ADV'!L33</f>
        <v>271.39999999999998</v>
      </c>
    </row>
    <row r="29" spans="2:22" x14ac:dyDescent="0.2">
      <c r="B29" s="28" t="str">
        <f>'[8]Electricity generation ADV'!C34</f>
        <v xml:space="preserve">    - Geothermal</v>
      </c>
      <c r="C29" s="51">
        <f>'[8]Electricity generation ADV'!D34</f>
        <v>3.0000000000000004E-16</v>
      </c>
      <c r="D29" s="51">
        <f>'[8]Electricity generation ADV'!E34</f>
        <v>1.0000000000000001E-16</v>
      </c>
      <c r="E29" s="51">
        <f>'[8]Electricity generation ADV'!F34</f>
        <v>0.40000000200000008</v>
      </c>
      <c r="F29" s="51">
        <f>'[8]Electricity generation ADV'!G34</f>
        <v>3.6000000600000002</v>
      </c>
      <c r="G29" s="51">
        <f>'[8]Electricity generation ADV'!H34</f>
        <v>13.750000030000002</v>
      </c>
      <c r="H29" s="51">
        <f>'[8]Electricity generation ADV'!I34</f>
        <v>33.450000049999993</v>
      </c>
      <c r="I29" s="51">
        <f>'[8]Electricity generation ADV'!J34</f>
        <v>62.200000070000002</v>
      </c>
      <c r="J29" s="51">
        <f>'[8]Electricity generation ADV'!K34</f>
        <v>90.700000089999989</v>
      </c>
      <c r="K29" s="50">
        <f>'[8]Electricity generation ADV'!L34</f>
        <v>126.50000011</v>
      </c>
      <c r="M29" s="38" t="str">
        <f>'[8]Final energy demand ADV'!D4</f>
        <v>Final energy demand in PJ/a   1)</v>
      </c>
      <c r="N29" s="37" t="str">
        <f>'[8]Final energy demand ADV'!D5</f>
        <v>Scenario:</v>
      </c>
      <c r="O29" s="37" t="str">
        <f>'[8]Final energy demand ADV'!E5</f>
        <v>India Advanced Energy [R]Evolution (2015)</v>
      </c>
      <c r="P29" s="37"/>
      <c r="Q29" s="37"/>
      <c r="R29" s="37"/>
      <c r="S29" s="37"/>
      <c r="T29" s="37"/>
      <c r="U29" s="37"/>
      <c r="V29" s="36"/>
    </row>
    <row r="30" spans="2:22" x14ac:dyDescent="0.2">
      <c r="B30" s="28" t="str">
        <f>'[8]Electricity generation ADV'!C35</f>
        <v xml:space="preserve">    - Hydrogen</v>
      </c>
      <c r="C30" s="51">
        <f>'[8]Electricity generation ADV'!D35</f>
        <v>2.0000000000000002E-16</v>
      </c>
      <c r="D30" s="51">
        <f>'[8]Electricity generation ADV'!E35</f>
        <v>2.0000000000000002E-16</v>
      </c>
      <c r="E30" s="51">
        <f>'[8]Electricity generation ADV'!F35</f>
        <v>2.0199999999999996E-7</v>
      </c>
      <c r="F30" s="51">
        <f>'[8]Electricity generation ADV'!G35</f>
        <v>6.0999999999999998E-7</v>
      </c>
      <c r="G30" s="51">
        <f>'[8]Electricity generation ADV'!H35</f>
        <v>1.08</v>
      </c>
      <c r="H30" s="51">
        <f>'[8]Electricity generation ADV'!I35</f>
        <v>5.25</v>
      </c>
      <c r="I30" s="51">
        <f>'[8]Electricity generation ADV'!J35</f>
        <v>17.22</v>
      </c>
      <c r="J30" s="51">
        <f>'[8]Electricity generation ADV'!K35</f>
        <v>43.889999999999993</v>
      </c>
      <c r="K30" s="50">
        <f>'[8]Electricity generation ADV'!L35</f>
        <v>82.089999999999989</v>
      </c>
      <c r="M30" s="28"/>
      <c r="N30" s="33">
        <f>'[8]Final energy demand ADV'!D8</f>
        <v>2012</v>
      </c>
      <c r="O30" s="33">
        <f>'[8]Final energy demand ADV'!E8</f>
        <v>2015</v>
      </c>
      <c r="P30" s="33">
        <f>'[8]Final energy demand ADV'!F8</f>
        <v>2020</v>
      </c>
      <c r="Q30" s="33">
        <f>'[8]Final energy demand ADV'!G8</f>
        <v>2025</v>
      </c>
      <c r="R30" s="33">
        <f>'[8]Final energy demand ADV'!H8</f>
        <v>2030</v>
      </c>
      <c r="S30" s="33">
        <f>'[8]Final energy demand ADV'!I8</f>
        <v>2035</v>
      </c>
      <c r="T30" s="33">
        <f>'[8]Final energy demand ADV'!J8</f>
        <v>2040</v>
      </c>
      <c r="U30" s="33">
        <f>'[8]Final energy demand ADV'!K8</f>
        <v>2045</v>
      </c>
      <c r="V30" s="32">
        <f>'[8]Final energy demand ADV'!L8</f>
        <v>2050</v>
      </c>
    </row>
    <row r="31" spans="2:22" x14ac:dyDescent="0.2">
      <c r="B31" s="28"/>
      <c r="C31" s="51"/>
      <c r="D31" s="51"/>
      <c r="E31" s="51"/>
      <c r="F31" s="51"/>
      <c r="G31" s="51"/>
      <c r="H31" s="51"/>
      <c r="I31" s="51"/>
      <c r="J31" s="51"/>
      <c r="K31" s="50"/>
      <c r="M31" s="28"/>
      <c r="N31" s="27"/>
      <c r="O31" s="27"/>
      <c r="P31" s="27"/>
      <c r="Q31" s="27"/>
      <c r="R31" s="27"/>
      <c r="S31" s="27"/>
      <c r="T31" s="27"/>
      <c r="U31" s="27"/>
      <c r="V31" s="26"/>
    </row>
    <row r="32" spans="2:22" x14ac:dyDescent="0.2">
      <c r="B32" s="28" t="str">
        <f>'[8]Electricity generation ADV'!C37</f>
        <v>CHP by producer</v>
      </c>
      <c r="C32" s="51"/>
      <c r="D32" s="51"/>
      <c r="E32" s="51"/>
      <c r="F32" s="51"/>
      <c r="G32" s="51"/>
      <c r="H32" s="51"/>
      <c r="I32" s="51"/>
      <c r="J32" s="51"/>
      <c r="K32" s="50"/>
      <c r="M32" s="28" t="str">
        <f>'[8]Final energy demand ADV'!C10</f>
        <v>Total (incl. non-energy use)</v>
      </c>
      <c r="N32" s="27">
        <f>'[8]Final energy demand ADV'!D10</f>
        <v>21417.100999949271</v>
      </c>
      <c r="O32" s="27">
        <f>'[8]Final energy demand ADV'!E10</f>
        <v>24023.992377540293</v>
      </c>
      <c r="P32" s="27">
        <f>'[8]Final energy demand ADV'!F10</f>
        <v>27690.26064067343</v>
      </c>
      <c r="Q32" s="27">
        <f>'[8]Final energy demand ADV'!G10</f>
        <v>31237.375458766372</v>
      </c>
      <c r="R32" s="27">
        <f>'[8]Final energy demand ADV'!H10</f>
        <v>34339.928657044933</v>
      </c>
      <c r="S32" s="27">
        <f>'[8]Final energy demand ADV'!I10</f>
        <v>35990.621691718028</v>
      </c>
      <c r="T32" s="27">
        <f>'[8]Final energy demand ADV'!J10</f>
        <v>36805.146856979685</v>
      </c>
      <c r="U32" s="27">
        <f>'[8]Final energy demand ADV'!K10</f>
        <v>37030.076806994563</v>
      </c>
      <c r="V32" s="26">
        <f>'[8]Final energy demand ADV'!L10</f>
        <v>36161.601000778646</v>
      </c>
    </row>
    <row r="33" spans="2:22" x14ac:dyDescent="0.2">
      <c r="B33" s="28" t="str">
        <f>'[8]Electricity generation ADV'!C38</f>
        <v xml:space="preserve">    - Main activity producers</v>
      </c>
      <c r="C33" s="51">
        <f>'[8]Electricity generation ADV'!D38</f>
        <v>9.9999999999999969E-9</v>
      </c>
      <c r="D33" s="51">
        <f>'[8]Electricity generation ADV'!E38</f>
        <v>1E-8</v>
      </c>
      <c r="E33" s="51">
        <f>'[8]Electricity generation ADV'!F38</f>
        <v>9.9999999999999986E-9</v>
      </c>
      <c r="F33" s="51">
        <f>'[8]Electricity generation ADV'!G38</f>
        <v>4.9999999999999973</v>
      </c>
      <c r="G33" s="51">
        <f>'[8]Electricity generation ADV'!H38</f>
        <v>9.9999999999999964</v>
      </c>
      <c r="H33" s="51">
        <f>'[8]Electricity generation ADV'!I38</f>
        <v>15.000000000000002</v>
      </c>
      <c r="I33" s="51">
        <f>'[8]Electricity generation ADV'!J38</f>
        <v>19.999999999999996</v>
      </c>
      <c r="J33" s="51">
        <f>'[8]Electricity generation ADV'!K38</f>
        <v>25</v>
      </c>
      <c r="K33" s="50">
        <f>'[8]Electricity generation ADV'!L38</f>
        <v>30</v>
      </c>
      <c r="M33" s="28" t="str">
        <f>'[8]Final energy demand ADV'!C11</f>
        <v>Total energy use 1)</v>
      </c>
      <c r="N33" s="27">
        <f>'[8]Final energy demand ADV'!D11</f>
        <v>19925.249999949272</v>
      </c>
      <c r="O33" s="27">
        <f>'[8]Final energy demand ADV'!E11</f>
        <v>22302.288085109962</v>
      </c>
      <c r="P33" s="27">
        <f>'[8]Final energy demand ADV'!F11</f>
        <v>25627.563389788844</v>
      </c>
      <c r="Q33" s="27">
        <f>'[8]Final energy demand ADV'!G11</f>
        <v>28935.404538925421</v>
      </c>
      <c r="R33" s="27">
        <f>'[8]Final energy demand ADV'!H11</f>
        <v>31872.61334760012</v>
      </c>
      <c r="S33" s="27">
        <f>'[8]Final energy demand ADV'!I11</f>
        <v>33374.347259756323</v>
      </c>
      <c r="T33" s="27">
        <f>'[8]Final energy demand ADV'!J11</f>
        <v>34049.176409392705</v>
      </c>
      <c r="U33" s="27">
        <f>'[8]Final energy demand ADV'!K11</f>
        <v>34109.311505955833</v>
      </c>
      <c r="V33" s="26">
        <f>'[8]Final energy demand ADV'!L11</f>
        <v>33161.627842615992</v>
      </c>
    </row>
    <row r="34" spans="2:22" x14ac:dyDescent="0.2">
      <c r="B34" s="28" t="str">
        <f>'[8]Electricity generation ADV'!C39</f>
        <v xml:space="preserve">    - Autoproducers</v>
      </c>
      <c r="C34" s="51">
        <f>'[8]Electricity generation ADV'!D39</f>
        <v>1.9999999999999984E-8</v>
      </c>
      <c r="D34" s="51">
        <f>'[8]Electricity generation ADV'!E39</f>
        <v>2E-8</v>
      </c>
      <c r="E34" s="51">
        <f>'[8]Electricity generation ADV'!F39</f>
        <v>20.199999999999996</v>
      </c>
      <c r="F34" s="51">
        <f>'[8]Electricity generation ADV'!G39</f>
        <v>61.000000000000007</v>
      </c>
      <c r="G34" s="51">
        <f>'[8]Electricity generation ADV'!H39</f>
        <v>107.99999999999999</v>
      </c>
      <c r="H34" s="51">
        <f>'[8]Electricity generation ADV'!I39</f>
        <v>175.00000000000006</v>
      </c>
      <c r="I34" s="51">
        <f>'[8]Electricity generation ADV'!J39</f>
        <v>287</v>
      </c>
      <c r="J34" s="51">
        <f>'[8]Electricity generation ADV'!K39</f>
        <v>399.00000000000006</v>
      </c>
      <c r="K34" s="50">
        <f>'[8]Electricity generation ADV'!L39</f>
        <v>510.99999999999994</v>
      </c>
      <c r="M34" s="28" t="str">
        <f>'[8]Final energy demand ADV'!C12</f>
        <v>Transport</v>
      </c>
      <c r="N34" s="27">
        <f>'[8]Final energy demand ADV'!D12</f>
        <v>3078.4460000000004</v>
      </c>
      <c r="O34" s="27">
        <f>'[8]Final energy demand ADV'!E12</f>
        <v>3763.3999063499978</v>
      </c>
      <c r="P34" s="27">
        <f>'[8]Final energy demand ADV'!F12</f>
        <v>4778.6411163493303</v>
      </c>
      <c r="Q34" s="27">
        <f>'[8]Final energy demand ADV'!G12</f>
        <v>6159.1234252835566</v>
      </c>
      <c r="R34" s="27">
        <f>'[8]Final energy demand ADV'!H12</f>
        <v>7196.357402971078</v>
      </c>
      <c r="S34" s="27">
        <f>'[8]Final energy demand ADV'!I12</f>
        <v>7312.6247489220768</v>
      </c>
      <c r="T34" s="27">
        <f>'[8]Final energy demand ADV'!J12</f>
        <v>7107.1372819316002</v>
      </c>
      <c r="U34" s="27">
        <f>'[8]Final energy demand ADV'!K12</f>
        <v>7114.4318152662963</v>
      </c>
      <c r="V34" s="26">
        <f>'[8]Final energy demand ADV'!L12</f>
        <v>6933.8213194785922</v>
      </c>
    </row>
    <row r="35" spans="2:22" x14ac:dyDescent="0.2">
      <c r="B35" s="28"/>
      <c r="C35" s="51"/>
      <c r="D35" s="51"/>
      <c r="E35" s="51"/>
      <c r="F35" s="51"/>
      <c r="G35" s="51"/>
      <c r="H35" s="51"/>
      <c r="I35" s="51"/>
      <c r="J35" s="51"/>
      <c r="K35" s="50"/>
      <c r="M35" s="28" t="str">
        <f>'[8]Final energy demand ADV'!C13</f>
        <v xml:space="preserve">    - Oil products</v>
      </c>
      <c r="N35" s="27">
        <f>'[8]Final energy demand ADV'!D13</f>
        <v>2945.0619978851105</v>
      </c>
      <c r="O35" s="27">
        <f>'[8]Final energy demand ADV'!E13</f>
        <v>3577.3224298468472</v>
      </c>
      <c r="P35" s="27">
        <f>'[8]Final energy demand ADV'!F13</f>
        <v>4408.5892289499579</v>
      </c>
      <c r="Q35" s="27">
        <f>'[8]Final energy demand ADV'!G13</f>
        <v>5492.6614372381619</v>
      </c>
      <c r="R35" s="27">
        <f>'[8]Final energy demand ADV'!H13</f>
        <v>5774.806368168327</v>
      </c>
      <c r="S35" s="27">
        <f>'[8]Final energy demand ADV'!I13</f>
        <v>4413.2580176055781</v>
      </c>
      <c r="T35" s="27">
        <f>'[8]Final energy demand ADV'!J13</f>
        <v>2705.0404818557818</v>
      </c>
      <c r="U35" s="27">
        <f>'[8]Final energy demand ADV'!K13</f>
        <v>1110.3164554572295</v>
      </c>
      <c r="V35" s="26">
        <f>'[8]Final energy demand ADV'!L13</f>
        <v>-7.5187683105468759E-14</v>
      </c>
    </row>
    <row r="36" spans="2:22" x14ac:dyDescent="0.2">
      <c r="B36" s="28" t="str">
        <f>'[8]Electricity generation ADV'!C42</f>
        <v>Total generation</v>
      </c>
      <c r="C36" s="51">
        <f>'[8]Electricity generation ADV'!D42</f>
        <v>1127.7769460669776</v>
      </c>
      <c r="D36" s="51">
        <f>'[8]Electricity generation ADV'!E42</f>
        <v>1359.1512250096821</v>
      </c>
      <c r="E36" s="51">
        <f>'[8]Electricity generation ADV'!F42</f>
        <v>1745.6275578403825</v>
      </c>
      <c r="F36" s="51">
        <f>'[8]Electricity generation ADV'!G42</f>
        <v>2389.7769119398149</v>
      </c>
      <c r="G36" s="51">
        <f>'[8]Electricity generation ADV'!H42</f>
        <v>3233.9860442038762</v>
      </c>
      <c r="H36" s="51">
        <f>'[8]Electricity generation ADV'!I42</f>
        <v>4443.9031025026388</v>
      </c>
      <c r="I36" s="51">
        <f>'[8]Electricity generation ADV'!J42</f>
        <v>5704.1747204302228</v>
      </c>
      <c r="J36" s="51">
        <f>'[8]Electricity generation ADV'!K42</f>
        <v>7132.0525679473549</v>
      </c>
      <c r="K36" s="50">
        <f>'[8]Electricity generation ADV'!L42</f>
        <v>8300.3850956392089</v>
      </c>
      <c r="M36" s="28" t="str">
        <f>'[8]Final energy demand ADV'!C14</f>
        <v xml:space="preserve">    - Natural gas/biogas</v>
      </c>
      <c r="N36" s="27">
        <f>'[8]Final energy demand ADV'!D14</f>
        <v>69.053999999999974</v>
      </c>
      <c r="O36" s="27">
        <f>'[8]Final energy demand ADV'!E14</f>
        <v>99.412949250000054</v>
      </c>
      <c r="P36" s="27">
        <f>'[8]Final energy demand ADV'!F14</f>
        <v>168.785400615014</v>
      </c>
      <c r="Q36" s="27">
        <f>'[8]Final energy demand ADV'!G14</f>
        <v>211.91614804512889</v>
      </c>
      <c r="R36" s="27">
        <f>'[8]Final energy demand ADV'!H14</f>
        <v>212.23848434677942</v>
      </c>
      <c r="S36" s="27">
        <f>'[8]Final energy demand ADV'!I14</f>
        <v>118.71495139931947</v>
      </c>
      <c r="T36" s="27">
        <f>'[8]Final energy demand ADV'!J14</f>
        <v>56.842813934060665</v>
      </c>
      <c r="U36" s="27">
        <f>'[8]Final energy demand ADV'!K14</f>
        <v>41.989120302902286</v>
      </c>
      <c r="V36" s="26">
        <f>'[8]Final energy demand ADV'!L14</f>
        <v>0</v>
      </c>
    </row>
    <row r="37" spans="2:22" x14ac:dyDescent="0.2">
      <c r="B37" s="28" t="str">
        <f>'[8]Electricity generation ADV'!C43</f>
        <v xml:space="preserve">  - Fossil</v>
      </c>
      <c r="C37" s="51">
        <f>'[8]Electricity generation ADV'!D43</f>
        <v>918.7649460669777</v>
      </c>
      <c r="D37" s="51">
        <f>'[8]Electricity generation ADV'!E43</f>
        <v>1097.0289500041822</v>
      </c>
      <c r="E37" s="51">
        <f>'[8]Electricity generation ADV'!F43</f>
        <v>1282.4548657075484</v>
      </c>
      <c r="F37" s="51">
        <f>'[8]Electricity generation ADV'!G43</f>
        <v>1368.5061344701537</v>
      </c>
      <c r="G37" s="51">
        <f>'[8]Electricity generation ADV'!H43</f>
        <v>1089.270759738125</v>
      </c>
      <c r="H37" s="51">
        <f>'[8]Electricity generation ADV'!I43</f>
        <v>727.39368381809902</v>
      </c>
      <c r="I37" s="51">
        <f>'[8]Electricity generation ADV'!J43</f>
        <v>518.93837744338578</v>
      </c>
      <c r="J37" s="51">
        <f>'[8]Electricity generation ADV'!K43</f>
        <v>296.85730899155055</v>
      </c>
      <c r="K37" s="50">
        <f>'[8]Electricity generation ADV'!L43</f>
        <v>7.4768045283222186E-6</v>
      </c>
      <c r="M37" s="28" t="str">
        <f>'[8]Final energy demand ADV'!C15</f>
        <v xml:space="preserve">    - Biofuels </v>
      </c>
      <c r="N37" s="27">
        <f>'[8]Final energy demand ADV'!D15</f>
        <v>8.7679999999999989</v>
      </c>
      <c r="O37" s="27">
        <f>'[8]Final energy demand ADV'!E15</f>
        <v>23.444370603149999</v>
      </c>
      <c r="P37" s="27">
        <f>'[8]Final energy demand ADV'!F15</f>
        <v>76.376331678630095</v>
      </c>
      <c r="Q37" s="27">
        <f>'[8]Final energy demand ADV'!G15</f>
        <v>135.47068378609401</v>
      </c>
      <c r="R37" s="27">
        <f>'[8]Final energy demand ADV'!H15</f>
        <v>273.16214418920799</v>
      </c>
      <c r="S37" s="27">
        <f>'[8]Final energy demand ADV'!I15</f>
        <v>395.44293710931407</v>
      </c>
      <c r="T37" s="27">
        <f>'[8]Final energy demand ADV'!J15</f>
        <v>479.82329390228693</v>
      </c>
      <c r="U37" s="27">
        <f>'[8]Final energy demand ADV'!K15</f>
        <v>574.57737806327191</v>
      </c>
      <c r="V37" s="26">
        <f>'[8]Final energy demand ADV'!L15</f>
        <v>625.40120324389</v>
      </c>
    </row>
    <row r="38" spans="2:22" x14ac:dyDescent="0.2">
      <c r="B38" s="28" t="str">
        <f>'[8]Electricity generation ADV'!C44</f>
        <v xml:space="preserve">    - Hard coal (&amp; non-renewable waste)</v>
      </c>
      <c r="C38" s="51">
        <f>'[8]Electricity generation ADV'!D44</f>
        <v>642.33194606697771</v>
      </c>
      <c r="D38" s="51">
        <f>'[8]Electricity generation ADV'!E44</f>
        <v>771.4187499894723</v>
      </c>
      <c r="E38" s="51">
        <f>'[8]Electricity generation ADV'!F44</f>
        <v>889.56366550254825</v>
      </c>
      <c r="F38" s="51">
        <f>'[8]Electricity generation ADV'!G44</f>
        <v>827.55970125015369</v>
      </c>
      <c r="G38" s="51">
        <f>'[8]Electricity generation ADV'!H44</f>
        <v>572.97991842812496</v>
      </c>
      <c r="H38" s="51">
        <f>'[8]Electricity generation ADV'!I44</f>
        <v>267.62070671809897</v>
      </c>
      <c r="I38" s="51">
        <f>'[8]Electricity generation ADV'!J44</f>
        <v>142.02947410338581</v>
      </c>
      <c r="J38" s="51">
        <f>'[8]Electricity generation ADV'!K44</f>
        <v>87.057304411550561</v>
      </c>
      <c r="K38" s="50">
        <f>'[8]Electricity generation ADV'!L44</f>
        <v>-8.1931954716777805E-6</v>
      </c>
      <c r="M38" s="28" t="str">
        <f>'[8]Final energy demand ADV'!C16</f>
        <v xml:space="preserve">    - Synfuels</v>
      </c>
      <c r="N38" s="27">
        <f>'[8]Final energy demand ADV'!D16</f>
        <v>2.114889998093605E-6</v>
      </c>
      <c r="O38" s="27">
        <f>'[8]Final energy demand ADV'!E16</f>
        <v>0</v>
      </c>
      <c r="P38" s="27">
        <f>'[8]Final energy demand ADV'!F16</f>
        <v>-1.8045043945312502E-13</v>
      </c>
      <c r="Q38" s="27">
        <f>'[8]Final energy demand ADV'!G16</f>
        <v>9.0225219726562509E-14</v>
      </c>
      <c r="R38" s="27">
        <f>'[8]Final energy demand ADV'!H16</f>
        <v>32.517922650143582</v>
      </c>
      <c r="S38" s="27">
        <f>'[8]Final energy demand ADV'!I16</f>
        <v>150.34152918651608</v>
      </c>
      <c r="T38" s="27">
        <f>'[8]Final energy demand ADV'!J16</f>
        <v>360.29549742527701</v>
      </c>
      <c r="U38" s="27">
        <f>'[8]Final energy demand ADV'!K16</f>
        <v>593.12053571403021</v>
      </c>
      <c r="V38" s="26">
        <f>'[8]Final energy demand ADV'!L16</f>
        <v>816.2936016579788</v>
      </c>
    </row>
    <row r="39" spans="2:22" x14ac:dyDescent="0.2">
      <c r="B39" s="28" t="str">
        <f>'[8]Electricity generation ADV'!C45</f>
        <v xml:space="preserve">    - Lignite</v>
      </c>
      <c r="C39" s="51">
        <f>'[8]Electricity generation ADV'!D45</f>
        <v>158.35</v>
      </c>
      <c r="D39" s="51">
        <f>'[8]Electricity generation ADV'!E45</f>
        <v>190.02000000051001</v>
      </c>
      <c r="E39" s="51">
        <f>'[8]Electricity generation ADV'!F45</f>
        <v>213.02400020000002</v>
      </c>
      <c r="F39" s="51">
        <f>'[8]Electricity generation ADV'!G45</f>
        <v>212.62880066000002</v>
      </c>
      <c r="G39" s="51">
        <f>'[8]Electricity generation ADV'!H45</f>
        <v>190.35456117999999</v>
      </c>
      <c r="H39" s="51">
        <f>'[8]Electricity generation ADV'!I45</f>
        <v>140.0000019</v>
      </c>
      <c r="I39" s="51">
        <f>'[8]Electricity generation ADV'!J45</f>
        <v>90.000003070000005</v>
      </c>
      <c r="J39" s="51">
        <f>'[8]Electricity generation ADV'!K45</f>
        <v>30.000004239999999</v>
      </c>
      <c r="K39" s="50">
        <f>'[8]Electricity generation ADV'!L45</f>
        <v>1.026E-5</v>
      </c>
      <c r="M39" s="28" t="str">
        <f>'[8]Final energy demand ADV'!C17</f>
        <v xml:space="preserve">    - Electricity</v>
      </c>
      <c r="N39" s="27">
        <f>'[8]Final energy demand ADV'!D17</f>
        <v>55.562000000000054</v>
      </c>
      <c r="O39" s="27">
        <f>'[8]Final energy demand ADV'!E17</f>
        <v>63.220156650000042</v>
      </c>
      <c r="P39" s="27">
        <f>'[8]Final energy demand ADV'!F17</f>
        <v>107.37143088225073</v>
      </c>
      <c r="Q39" s="27">
        <f>'[8]Final energy demand ADV'!G17</f>
        <v>267.19644686843463</v>
      </c>
      <c r="R39" s="27">
        <f>'[8]Final energy demand ADV'!H17</f>
        <v>709.38771909615355</v>
      </c>
      <c r="S39" s="27">
        <f>'[8]Final energy demand ADV'!I17</f>
        <v>1547.9890859749596</v>
      </c>
      <c r="T39" s="27">
        <f>'[8]Final energy demand ADV'!J17</f>
        <v>2492.2554754221364</v>
      </c>
      <c r="U39" s="27">
        <f>'[8]Final energy demand ADV'!K17</f>
        <v>3459.7095752118171</v>
      </c>
      <c r="V39" s="26">
        <f>'[8]Final energy demand ADV'!L17</f>
        <v>4267.9415720789666</v>
      </c>
    </row>
    <row r="40" spans="2:22" x14ac:dyDescent="0.2">
      <c r="B40" s="28" t="str">
        <f>'[8]Electricity generation ADV'!C46</f>
        <v xml:space="preserve">    - Gas</v>
      </c>
      <c r="C40" s="51">
        <f>'[8]Electricity generation ADV'!D46</f>
        <v>95.367000000000004</v>
      </c>
      <c r="D40" s="51">
        <f>'[8]Electricity generation ADV'!E46</f>
        <v>113.0153750126</v>
      </c>
      <c r="E40" s="51">
        <f>'[8]Electricity generation ADV'!F46</f>
        <v>164.86100000500002</v>
      </c>
      <c r="F40" s="51">
        <f>'[8]Electricity generation ADV'!G46</f>
        <v>314.59263250000004</v>
      </c>
      <c r="G40" s="51">
        <f>'[8]Electricity generation ADV'!H46</f>
        <v>320.93628000000001</v>
      </c>
      <c r="H40" s="51">
        <f>'[8]Electricity generation ADV'!I46</f>
        <v>318.77297500000003</v>
      </c>
      <c r="I40" s="51">
        <f>'[8]Electricity generation ADV'!J46</f>
        <v>286.90890000000002</v>
      </c>
      <c r="J40" s="51">
        <f>'[8]Electricity generation ADV'!K46</f>
        <v>179.8</v>
      </c>
      <c r="K40" s="50">
        <f>'[8]Electricity generation ADV'!L46</f>
        <v>0</v>
      </c>
      <c r="M40" s="28" t="str">
        <f>'[8]Final energy demand ADV'!C18</f>
        <v xml:space="preserve">         RES electricity</v>
      </c>
      <c r="N40" s="27">
        <f>'[8]Final energy demand ADV'!D18</f>
        <v>8.6779094714876202</v>
      </c>
      <c r="O40" s="27">
        <f>'[8]Final energy demand ADV'!E18</f>
        <v>10.118888262307136</v>
      </c>
      <c r="P40" s="27">
        <f>'[8]Final energy demand ADV'!F18</f>
        <v>25.229224096931695</v>
      </c>
      <c r="Q40" s="27">
        <f>'[8]Final energy demand ADV'!G18</f>
        <v>108.73710774252162</v>
      </c>
      <c r="R40" s="27">
        <f>'[8]Final energy demand ADV'!H18</f>
        <v>460.47624949762974</v>
      </c>
      <c r="S40" s="27">
        <f>'[8]Final energy demand ADV'!I18</f>
        <v>1281.6890737558119</v>
      </c>
      <c r="T40" s="27">
        <f>'[8]Final energy demand ADV'!J18</f>
        <v>2252.4357823672181</v>
      </c>
      <c r="U40" s="27">
        <f>'[8]Final energy demand ADV'!K18</f>
        <v>3306.6261202730598</v>
      </c>
      <c r="V40" s="26">
        <f>'[8]Final energy demand ADV'!L18</f>
        <v>4267.9415680843003</v>
      </c>
    </row>
    <row r="41" spans="2:22" x14ac:dyDescent="0.2">
      <c r="B41" s="28" t="str">
        <f>'[8]Electricity generation ADV'!C47</f>
        <v xml:space="preserve">    - Oil</v>
      </c>
      <c r="C41" s="51">
        <f>'[8]Electricity generation ADV'!D47</f>
        <v>22.716000000000005</v>
      </c>
      <c r="D41" s="51">
        <f>'[8]Electricity generation ADV'!E47</f>
        <v>22.574825001600001</v>
      </c>
      <c r="E41" s="51">
        <f>'[8]Electricity generation ADV'!F47</f>
        <v>15.0062</v>
      </c>
      <c r="F41" s="51">
        <f>'[8]Electricity generation ADV'!G47</f>
        <v>13.725000059999998</v>
      </c>
      <c r="G41" s="51">
        <f>'[8]Electricity generation ADV'!H47</f>
        <v>5.0000001300000001</v>
      </c>
      <c r="H41" s="51">
        <f>'[8]Electricity generation ADV'!I47</f>
        <v>1.0000002000000001</v>
      </c>
      <c r="I41" s="51">
        <f>'[8]Electricity generation ADV'!J47</f>
        <v>2.6999999999999996E-7</v>
      </c>
      <c r="J41" s="51">
        <f>'[8]Electricity generation ADV'!K47</f>
        <v>3.4000000000000013E-7</v>
      </c>
      <c r="K41" s="50">
        <f>'[8]Electricity generation ADV'!L47</f>
        <v>5.409999999999999E-6</v>
      </c>
      <c r="M41" s="28" t="str">
        <f>'[8]Final energy demand ADV'!C19</f>
        <v xml:space="preserve">    - Hydrogen</v>
      </c>
      <c r="N41" s="27">
        <f>'[8]Final energy demand ADV'!D19</f>
        <v>0</v>
      </c>
      <c r="O41" s="27">
        <f>'[8]Final energy demand ADV'!E19</f>
        <v>0</v>
      </c>
      <c r="P41" s="27">
        <f>'[8]Final energy demand ADV'!F19</f>
        <v>17.518724223477996</v>
      </c>
      <c r="Q41" s="27">
        <f>'[8]Final energy demand ADV'!G19</f>
        <v>51.878709345737512</v>
      </c>
      <c r="R41" s="27">
        <f>'[8]Final energy demand ADV'!H19</f>
        <v>194.24476452046582</v>
      </c>
      <c r="S41" s="27">
        <f>'[8]Final energy demand ADV'!I19</f>
        <v>686.87822764639009</v>
      </c>
      <c r="T41" s="27">
        <f>'[8]Final energy demand ADV'!J19</f>
        <v>1012.879719392057</v>
      </c>
      <c r="U41" s="27">
        <f>'[8]Final energy demand ADV'!K19</f>
        <v>1334.718750517045</v>
      </c>
      <c r="V41" s="26">
        <f>'[8]Final energy demand ADV'!L19</f>
        <v>1224.1849424977579</v>
      </c>
    </row>
    <row r="42" spans="2:22" x14ac:dyDescent="0.2">
      <c r="B42" s="28" t="str">
        <f>'[8]Electricity generation ADV'!C48</f>
        <v xml:space="preserve">    - Diesel</v>
      </c>
      <c r="C42" s="51">
        <f>'[8]Electricity generation ADV'!D48</f>
        <v>0</v>
      </c>
      <c r="D42" s="51">
        <f>'[8]Electricity generation ADV'!E48</f>
        <v>0</v>
      </c>
      <c r="E42" s="51">
        <f>'[8]Electricity generation ADV'!F48</f>
        <v>0</v>
      </c>
      <c r="F42" s="51">
        <f>'[8]Electricity generation ADV'!G48</f>
        <v>0</v>
      </c>
      <c r="G42" s="51">
        <f>'[8]Electricity generation ADV'!H48</f>
        <v>0</v>
      </c>
      <c r="H42" s="51">
        <f>'[8]Electricity generation ADV'!I48</f>
        <v>0</v>
      </c>
      <c r="I42" s="51">
        <f>'[8]Electricity generation ADV'!J48</f>
        <v>0</v>
      </c>
      <c r="J42" s="51">
        <f>'[8]Electricity generation ADV'!K48</f>
        <v>0</v>
      </c>
      <c r="K42" s="50">
        <f>'[8]Electricity generation ADV'!L48</f>
        <v>0</v>
      </c>
      <c r="M42" s="28" t="str">
        <f>'[8]Final energy demand ADV'!C20</f>
        <v xml:space="preserve">    RES share Transport</v>
      </c>
      <c r="N42" s="30">
        <f>'[8]Final energy demand ADV'!D20</f>
        <v>5.66711574664624E-3</v>
      </c>
      <c r="O42" s="30">
        <f>'[8]Final energy demand ADV'!E20</f>
        <v>8.9183344052344085E-3</v>
      </c>
      <c r="P42" s="30">
        <f>'[8]Final energy demand ADV'!F20</f>
        <v>2.2123853575074712E-2</v>
      </c>
      <c r="Q42" s="30">
        <f>'[8]Final energy demand ADV'!G20</f>
        <v>4.3077579043923668E-2</v>
      </c>
      <c r="R42" s="30">
        <f>'[8]Final energy demand ADV'!H20</f>
        <v>0.12239999463909258</v>
      </c>
      <c r="S42" s="30">
        <f>'[8]Final energy demand ADV'!I20</f>
        <v>0.32414149938074899</v>
      </c>
      <c r="T42" s="30">
        <f>'[8]Final energy demand ADV'!J20</f>
        <v>0.55905760961347284</v>
      </c>
      <c r="U42" s="30">
        <f>'[8]Final energy demand ADV'!K20</f>
        <v>0.8045253492006188</v>
      </c>
      <c r="V42" s="29">
        <f>'[8]Final energy demand ADV'!L20</f>
        <v>0.99999999914845061</v>
      </c>
    </row>
    <row r="43" spans="2:22" x14ac:dyDescent="0.2">
      <c r="B43" s="28" t="str">
        <f>'[8]Electricity generation ADV'!C49</f>
        <v xml:space="preserve">  - Nuclear</v>
      </c>
      <c r="C43" s="51">
        <f>'[8]Electricity generation ADV'!D49</f>
        <v>32.871000000000002</v>
      </c>
      <c r="D43" s="51">
        <f>'[8]Electricity generation ADV'!E49</f>
        <v>44.579324999999997</v>
      </c>
      <c r="E43" s="51">
        <f>'[8]Electricity generation ADV'!F49</f>
        <v>53</v>
      </c>
      <c r="F43" s="51">
        <f>'[8]Electricity generation ADV'!G49</f>
        <v>47.8</v>
      </c>
      <c r="G43" s="51">
        <f>'[8]Electricity generation ADV'!H49</f>
        <v>42.8</v>
      </c>
      <c r="H43" s="51">
        <f>'[8]Electricity generation ADV'!I49</f>
        <v>33.299999999999997</v>
      </c>
      <c r="I43" s="51">
        <f>'[8]Electricity generation ADV'!J49</f>
        <v>23.8</v>
      </c>
      <c r="J43" s="51">
        <f>'[8]Electricity generation ADV'!K49</f>
        <v>11.9</v>
      </c>
      <c r="K43" s="50">
        <f>'[8]Electricity generation ADV'!L49</f>
        <v>0</v>
      </c>
      <c r="M43" s="28"/>
      <c r="N43" s="27"/>
      <c r="O43" s="27"/>
      <c r="P43" s="27"/>
      <c r="Q43" s="27"/>
      <c r="R43" s="27"/>
      <c r="S43" s="27"/>
      <c r="T43" s="27"/>
      <c r="U43" s="27"/>
      <c r="V43" s="26"/>
    </row>
    <row r="44" spans="2:22" x14ac:dyDescent="0.2">
      <c r="B44" s="28" t="str">
        <f>'[8]Electricity generation ADV'!C50</f>
        <v xml:space="preserve">  - Hydrogen</v>
      </c>
      <c r="C44" s="51">
        <f>'[8]Electricity generation ADV'!D50</f>
        <v>2.0000000000000002E-16</v>
      </c>
      <c r="D44" s="51">
        <f>'[8]Electricity generation ADV'!E50</f>
        <v>2.0000000000000002E-16</v>
      </c>
      <c r="E44" s="51">
        <f>'[8]Electricity generation ADV'!F50</f>
        <v>2.0199999999999996E-7</v>
      </c>
      <c r="F44" s="51">
        <f>'[8]Electricity generation ADV'!G50</f>
        <v>1.5808681099999999</v>
      </c>
      <c r="G44" s="51">
        <f>'[8]Electricity generation ADV'!H50</f>
        <v>7.6297199999999998</v>
      </c>
      <c r="H44" s="51">
        <f>'[8]Electricity generation ADV'!I50</f>
        <v>22.027525000000001</v>
      </c>
      <c r="I44" s="51">
        <f>'[8]Electricity generation ADV'!J50</f>
        <v>63.926100000000005</v>
      </c>
      <c r="J44" s="51">
        <f>'[8]Electricity generation ADV'!K50</f>
        <v>154.08999999999997</v>
      </c>
      <c r="K44" s="50">
        <f>'[8]Electricity generation ADV'!L50</f>
        <v>312.09000000000003</v>
      </c>
      <c r="M44" s="28" t="str">
        <f>'[8]Final energy demand ADV'!C22</f>
        <v>Industry</v>
      </c>
      <c r="N44" s="27">
        <f>'[8]Final energy demand ADV'!D22</f>
        <v>7034.2479999750467</v>
      </c>
      <c r="O44" s="27">
        <f>'[8]Final energy demand ADV'!E22</f>
        <v>8422.3453423210831</v>
      </c>
      <c r="P44" s="27">
        <f>'[8]Final energy demand ADV'!F22</f>
        <v>10068.265941614291</v>
      </c>
      <c r="Q44" s="27">
        <f>'[8]Final energy demand ADV'!G22</f>
        <v>11147.656785536565</v>
      </c>
      <c r="R44" s="27">
        <f>'[8]Final energy demand ADV'!H22</f>
        <v>12201.421870926093</v>
      </c>
      <c r="S44" s="27">
        <f>'[8]Final energy demand ADV'!I22</f>
        <v>13022.569706906135</v>
      </c>
      <c r="T44" s="27">
        <f>'[8]Final energy demand ADV'!J22</f>
        <v>13390.353982475872</v>
      </c>
      <c r="U44" s="27">
        <f>'[8]Final energy demand ADV'!K22</f>
        <v>13452.497799525006</v>
      </c>
      <c r="V44" s="26">
        <f>'[8]Final energy demand ADV'!L22</f>
        <v>12742.906507768139</v>
      </c>
    </row>
    <row r="45" spans="2:22" x14ac:dyDescent="0.2">
      <c r="B45" s="28" t="str">
        <f>'[8]Electricity generation ADV'!C51</f>
        <v xml:space="preserve"> - of which renewable H2</v>
      </c>
      <c r="C45" s="51">
        <f>'[8]Electricity generation ADV'!D51</f>
        <v>3.1236850622683174E-17</v>
      </c>
      <c r="D45" s="51">
        <f>'[8]Electricity generation ADV'!E51</f>
        <v>3.2011588703670605E-17</v>
      </c>
      <c r="E45" s="51">
        <f>'[8]Electricity generation ADV'!F51</f>
        <v>4.7464239096981766E-8</v>
      </c>
      <c r="F45" s="51">
        <f>'[8]Electricity generation ADV'!G51</f>
        <v>0.64334323310978836</v>
      </c>
      <c r="G45" s="51">
        <f>'[8]Electricity generation ADV'!H51</f>
        <v>4.952587641062399</v>
      </c>
      <c r="H45" s="51">
        <f>'[8]Electricity generation ADV'!I51</f>
        <v>18.238137704053351</v>
      </c>
      <c r="I45" s="51">
        <f>'[8]Electricity generation ADV'!J51</f>
        <v>57.774749212977916</v>
      </c>
      <c r="J45" s="51">
        <f>'[8]Electricity generation ADV'!K51</f>
        <v>147.27190470653338</v>
      </c>
      <c r="K45" s="50">
        <f>'[8]Electricity generation ADV'!L51</f>
        <v>312.08999970789313</v>
      </c>
      <c r="M45" s="28" t="str">
        <f>'[8]Final energy demand ADV'!C23</f>
        <v xml:space="preserve">    - Electricity</v>
      </c>
      <c r="N45" s="27">
        <f>'[8]Final energy demand ADV'!D23</f>
        <v>1380.7659999991138</v>
      </c>
      <c r="O45" s="27">
        <f>'[8]Final energy demand ADV'!E23</f>
        <v>1616.9128523991399</v>
      </c>
      <c r="P45" s="27">
        <f>'[8]Final energy demand ADV'!F23</f>
        <v>2069.606411440172</v>
      </c>
      <c r="Q45" s="27">
        <f>'[8]Final energy demand ADV'!G23</f>
        <v>2804.2219639586619</v>
      </c>
      <c r="R45" s="27">
        <f>'[8]Final energy demand ADV'!H23</f>
        <v>3539.6193067738627</v>
      </c>
      <c r="S45" s="27">
        <f>'[8]Final energy demand ADV'!I23</f>
        <v>4446.3398842843735</v>
      </c>
      <c r="T45" s="27">
        <f>'[8]Final energy demand ADV'!J23</f>
        <v>5348.3780333636705</v>
      </c>
      <c r="U45" s="27">
        <f>'[8]Final energy demand ADV'!K23</f>
        <v>6302.7692835116804</v>
      </c>
      <c r="V45" s="26">
        <f>'[8]Final energy demand ADV'!L23</f>
        <v>6900.1174036057037</v>
      </c>
    </row>
    <row r="46" spans="2:22" x14ac:dyDescent="0.2">
      <c r="B46" s="28" t="str">
        <f>'[8]Electricity generation ADV'!C52</f>
        <v xml:space="preserve">  - Renewables (w/o renewable hydrogen)</v>
      </c>
      <c r="C46" s="51">
        <f>'[8]Electricity generation ADV'!D52</f>
        <v>176.14099999999999</v>
      </c>
      <c r="D46" s="51">
        <f>'[8]Electricity generation ADV'!E52</f>
        <v>217.54295000549999</v>
      </c>
      <c r="E46" s="51">
        <f>'[8]Electricity generation ADV'!F52</f>
        <v>410.17269193083428</v>
      </c>
      <c r="F46" s="51">
        <f>'[8]Electricity generation ADV'!G52</f>
        <v>971.88990935966115</v>
      </c>
      <c r="G46" s="51">
        <f>'[8]Electricity generation ADV'!H52</f>
        <v>2094.2855644657511</v>
      </c>
      <c r="H46" s="51">
        <f>'[8]Electricity generation ADV'!I52</f>
        <v>3661.1818936845402</v>
      </c>
      <c r="I46" s="51">
        <f>'[8]Electricity generation ADV'!J52</f>
        <v>5097.5102429868366</v>
      </c>
      <c r="J46" s="51">
        <f>'[8]Electricity generation ADV'!K52</f>
        <v>6669.2052589558043</v>
      </c>
      <c r="K46" s="50">
        <f>'[8]Electricity generation ADV'!L52</f>
        <v>7988.2950881624038</v>
      </c>
      <c r="M46" s="28" t="str">
        <f>'[8]Final energy demand ADV'!C24</f>
        <v xml:space="preserve">         RES electricity</v>
      </c>
      <c r="N46" s="27">
        <f>'[8]Final energy demand ADV'!D24</f>
        <v>215.65390643426034</v>
      </c>
      <c r="O46" s="27">
        <f>'[8]Final energy demand ADV'!E24</f>
        <v>258.79974600340057</v>
      </c>
      <c r="P46" s="27">
        <f>'[8]Final energy demand ADV'!F24</f>
        <v>486.29848291704343</v>
      </c>
      <c r="Q46" s="27">
        <f>'[8]Final energy demand ADV'!G24</f>
        <v>1141.1940143764718</v>
      </c>
      <c r="R46" s="27">
        <f>'[8]Final energy demand ADV'!H24</f>
        <v>2297.630166348712</v>
      </c>
      <c r="S46" s="27">
        <f>'[8]Final energy demand ADV'!I24</f>
        <v>3681.4376144665835</v>
      </c>
      <c r="T46" s="27">
        <f>'[8]Final energy demand ADV'!J24</f>
        <v>4833.7251853904145</v>
      </c>
      <c r="U46" s="27">
        <f>'[8]Final energy demand ADV'!K24</f>
        <v>6023.8875806904916</v>
      </c>
      <c r="V46" s="26">
        <f>'[8]Final energy demand ADV'!L24</f>
        <v>6900.1173971473991</v>
      </c>
    </row>
    <row r="47" spans="2:22" x14ac:dyDescent="0.2">
      <c r="B47" s="28" t="str">
        <f>'[8]Electricity generation ADV'!C53</f>
        <v xml:space="preserve">    - Hydro</v>
      </c>
      <c r="C47" s="51">
        <f>'[8]Electricity generation ADV'!D53</f>
        <v>125.82699999999998</v>
      </c>
      <c r="D47" s="51">
        <f>'[8]Electricity generation ADV'!E53</f>
        <v>139.208125</v>
      </c>
      <c r="E47" s="51">
        <f>'[8]Electricity generation ADV'!F53</f>
        <v>161.50999999999996</v>
      </c>
      <c r="F47" s="51">
        <f>'[8]Electricity generation ADV'!G53</f>
        <v>196.24100000000004</v>
      </c>
      <c r="G47" s="51">
        <f>'[8]Electricity generation ADV'!H53</f>
        <v>199</v>
      </c>
      <c r="H47" s="51">
        <f>'[8]Electricity generation ADV'!I53</f>
        <v>202</v>
      </c>
      <c r="I47" s="51">
        <f>'[8]Electricity generation ADV'!J53</f>
        <v>205</v>
      </c>
      <c r="J47" s="51">
        <f>'[8]Electricity generation ADV'!K53</f>
        <v>208</v>
      </c>
      <c r="K47" s="50">
        <f>'[8]Electricity generation ADV'!L53</f>
        <v>210.00000000000003</v>
      </c>
      <c r="M47" s="28" t="str">
        <f>'[8]Final energy demand ADV'!C25</f>
        <v xml:space="preserve">    - Public district heat</v>
      </c>
      <c r="N47" s="27">
        <f>'[8]Final energy demand ADV'!D25</f>
        <v>0</v>
      </c>
      <c r="O47" s="27">
        <f>'[8]Final energy demand ADV'!E25</f>
        <v>0</v>
      </c>
      <c r="P47" s="27">
        <f>'[8]Final energy demand ADV'!F25</f>
        <v>0</v>
      </c>
      <c r="Q47" s="27">
        <f>'[8]Final energy demand ADV'!G25</f>
        <v>42.632512629534261</v>
      </c>
      <c r="R47" s="27">
        <f>'[8]Final energy demand ADV'!H25</f>
        <v>124.32157922878848</v>
      </c>
      <c r="S47" s="27">
        <f>'[8]Final energy demand ADV'!I25</f>
        <v>222.05072449098768</v>
      </c>
      <c r="T47" s="27">
        <f>'[8]Final energy demand ADV'!J25</f>
        <v>365.99767481015465</v>
      </c>
      <c r="U47" s="27">
        <f>'[8]Final energy demand ADV'!K25</f>
        <v>538.87070896909734</v>
      </c>
      <c r="V47" s="26">
        <f>'[8]Final energy demand ADV'!L25</f>
        <v>667.26234854318204</v>
      </c>
    </row>
    <row r="48" spans="2:22" x14ac:dyDescent="0.2">
      <c r="B48" s="28" t="str">
        <f>'[8]Electricity generation ADV'!C54</f>
        <v xml:space="preserve">    - Wind</v>
      </c>
      <c r="C48" s="51">
        <f>'[8]Electricity generation ADV'!D54</f>
        <v>28.279</v>
      </c>
      <c r="D48" s="51">
        <f>'[8]Electricity generation ADV'!E54</f>
        <v>40.267000000000003</v>
      </c>
      <c r="E48" s="51">
        <f>'[8]Electricity generation ADV'!F54</f>
        <v>84.188814998019595</v>
      </c>
      <c r="F48" s="51">
        <f>'[8]Electricity generation ADV'!G54</f>
        <v>405.66022727989196</v>
      </c>
      <c r="G48" s="51">
        <f>'[8]Electricity generation ADV'!H54</f>
        <v>925.51755651485098</v>
      </c>
      <c r="H48" s="51">
        <f>'[8]Electricity generation ADV'!I54</f>
        <v>1689.3508898481803</v>
      </c>
      <c r="I48" s="51">
        <f>'[8]Electricity generation ADV'!J54</f>
        <v>2269.35088984818</v>
      </c>
      <c r="J48" s="51">
        <f>'[8]Electricity generation ADV'!K54</f>
        <v>2954.0175565148502</v>
      </c>
      <c r="K48" s="50">
        <f>'[8]Electricity generation ADV'!L54</f>
        <v>3570.0208065148495</v>
      </c>
      <c r="M48" s="28" t="str">
        <f>'[8]Final energy demand ADV'!C26</f>
        <v xml:space="preserve">         RES district heat</v>
      </c>
      <c r="N48" s="27">
        <f>'[8]Final energy demand ADV'!D26</f>
        <v>0</v>
      </c>
      <c r="O48" s="27">
        <f>'[8]Final energy demand ADV'!E26</f>
        <v>0</v>
      </c>
      <c r="P48" s="27">
        <f>'[8]Final energy demand ADV'!F26</f>
        <v>0</v>
      </c>
      <c r="Q48" s="27">
        <f>'[8]Final energy demand ADV'!G26</f>
        <v>36.548467034970123</v>
      </c>
      <c r="R48" s="27">
        <f>'[8]Final energy demand ADV'!H26</f>
        <v>112.7546567607835</v>
      </c>
      <c r="S48" s="27">
        <f>'[8]Final energy demand ADV'!I26</f>
        <v>205.40912026484327</v>
      </c>
      <c r="T48" s="27">
        <f>'[8]Final energy demand ADV'!J26</f>
        <v>346.48390964860511</v>
      </c>
      <c r="U48" s="27">
        <f>'[8]Final energy demand ADV'!K26</f>
        <v>521.84909835093288</v>
      </c>
      <c r="V48" s="26">
        <f>'[8]Final energy demand ADV'!L26</f>
        <v>667.26234896899723</v>
      </c>
    </row>
    <row r="49" spans="2:22" x14ac:dyDescent="0.2">
      <c r="B49" s="28" t="str">
        <f>'[8]Electricity generation ADV'!C55</f>
        <v xml:space="preserve">    - PV</v>
      </c>
      <c r="C49" s="51">
        <f>'[8]Electricity generation ADV'!D55</f>
        <v>2.0990000000000002</v>
      </c>
      <c r="D49" s="51">
        <f>'[8]Electricity generation ADV'!E55</f>
        <v>9.1845499999999998</v>
      </c>
      <c r="E49" s="51">
        <f>'[8]Electricity generation ADV'!F55</f>
        <v>93.035276927814692</v>
      </c>
      <c r="F49" s="51">
        <f>'[8]Electricity generation ADV'!G55</f>
        <v>232.90687813627403</v>
      </c>
      <c r="G49" s="51">
        <f>'[8]Electricity generation ADV'!H55</f>
        <v>549.88752572728004</v>
      </c>
      <c r="H49" s="51">
        <f>'[8]Electricity generation ADV'!I55</f>
        <v>924.88752572728004</v>
      </c>
      <c r="I49" s="51">
        <f>'[8]Electricity generation ADV'!J55</f>
        <v>1324.88752572728</v>
      </c>
      <c r="J49" s="51">
        <f>'[8]Electricity generation ADV'!K55</f>
        <v>1737.38752572728</v>
      </c>
      <c r="K49" s="50">
        <f>'[8]Electricity generation ADV'!L55</f>
        <v>2077.68752572728</v>
      </c>
      <c r="M49" s="28" t="str">
        <f>'[8]Final energy demand ADV'!C27</f>
        <v xml:space="preserve">    - Hard coal &amp; lignite</v>
      </c>
      <c r="N49" s="27">
        <f>'[8]Final energy demand ADV'!D27</f>
        <v>2925.5369999874674</v>
      </c>
      <c r="O49" s="27">
        <f>'[8]Final energy demand ADV'!E27</f>
        <v>3797.3239766842689</v>
      </c>
      <c r="P49" s="27">
        <f>'[8]Final energy demand ADV'!F27</f>
        <v>4534.4258581813328</v>
      </c>
      <c r="Q49" s="27">
        <f>'[8]Final energy demand ADV'!G27</f>
        <v>4414.2094542074337</v>
      </c>
      <c r="R49" s="27">
        <f>'[8]Final energy demand ADV'!H27</f>
        <v>4272.2362637324677</v>
      </c>
      <c r="S49" s="27">
        <f>'[8]Final energy demand ADV'!I27</f>
        <v>3941.2708511939959</v>
      </c>
      <c r="T49" s="27">
        <f>'[8]Final energy demand ADV'!J27</f>
        <v>2908.4442829666373</v>
      </c>
      <c r="U49" s="27">
        <f>'[8]Final energy demand ADV'!K27</f>
        <v>1430.680057152967</v>
      </c>
      <c r="V49" s="26">
        <f>'[8]Final energy demand ADV'!L27</f>
        <v>-9.9070829503676482E-13</v>
      </c>
    </row>
    <row r="50" spans="2:22" x14ac:dyDescent="0.2">
      <c r="B50" s="28" t="str">
        <f>'[8]Electricity generation ADV'!C56</f>
        <v xml:space="preserve">    - Biomass (&amp; renewable waste)</v>
      </c>
      <c r="C50" s="51">
        <f>'[8]Electricity generation ADV'!D56</f>
        <v>19.936</v>
      </c>
      <c r="D50" s="51">
        <f>'[8]Electricity generation ADV'!E56</f>
        <v>28.7557000055</v>
      </c>
      <c r="E50" s="51">
        <f>'[8]Electricity generation ADV'!F56</f>
        <v>67.000000005000004</v>
      </c>
      <c r="F50" s="51">
        <f>'[8]Electricity generation ADV'!G56</f>
        <v>98</v>
      </c>
      <c r="G50" s="51">
        <f>'[8]Electricity generation ADV'!H56</f>
        <v>127.00000000000001</v>
      </c>
      <c r="H50" s="51">
        <f>'[8]Electricity generation ADV'!I56</f>
        <v>165</v>
      </c>
      <c r="I50" s="51">
        <f>'[8]Electricity generation ADV'!J56</f>
        <v>223.5</v>
      </c>
      <c r="J50" s="51">
        <f>'[8]Electricity generation ADV'!K56</f>
        <v>284.2</v>
      </c>
      <c r="K50" s="50">
        <f>'[8]Electricity generation ADV'!L56</f>
        <v>344.38945000000001</v>
      </c>
      <c r="M50" s="28" t="str">
        <f>'[8]Final energy demand ADV'!C28</f>
        <v xml:space="preserve">    - Oil products</v>
      </c>
      <c r="N50" s="27">
        <f>'[8]Final energy demand ADV'!D28</f>
        <v>789.44899999676375</v>
      </c>
      <c r="O50" s="27">
        <f>'[8]Final energy demand ADV'!E28</f>
        <v>936.82633094625987</v>
      </c>
      <c r="P50" s="27">
        <f>'[8]Final energy demand ADV'!F28</f>
        <v>933.616572501532</v>
      </c>
      <c r="Q50" s="27">
        <f>'[8]Final energy demand ADV'!G28</f>
        <v>832.66250809211488</v>
      </c>
      <c r="R50" s="27">
        <f>'[8]Final energy demand ADV'!H28</f>
        <v>571.05047247585219</v>
      </c>
      <c r="S50" s="27">
        <f>'[8]Final energy demand ADV'!I28</f>
        <v>366.95031402232644</v>
      </c>
      <c r="T50" s="27">
        <f>'[8]Final energy demand ADV'!J28</f>
        <v>115.25052006209087</v>
      </c>
      <c r="U50" s="27">
        <f>'[8]Final energy demand ADV'!K28</f>
        <v>2.3189711150134436</v>
      </c>
      <c r="V50" s="26">
        <f>'[8]Final energy demand ADV'!L28</f>
        <v>0</v>
      </c>
    </row>
    <row r="51" spans="2:22" x14ac:dyDescent="0.2">
      <c r="B51" s="28" t="str">
        <f>'[8]Electricity generation ADV'!C57</f>
        <v xml:space="preserve">    - Geothermal</v>
      </c>
      <c r="C51" s="51">
        <f>'[8]Electricity generation ADV'!D57</f>
        <v>3.0000000000000004E-16</v>
      </c>
      <c r="D51" s="51">
        <f>'[8]Electricity generation ADV'!E57</f>
        <v>7.0725000000000093E-2</v>
      </c>
      <c r="E51" s="51">
        <f>'[8]Electricity generation ADV'!F57</f>
        <v>1.6886000000000001</v>
      </c>
      <c r="F51" s="51">
        <f>'[8]Electricity generation ADV'!G57</f>
        <v>14.3318039434951</v>
      </c>
      <c r="G51" s="51">
        <f>'[8]Electricity generation ADV'!H57</f>
        <v>49.551534855199201</v>
      </c>
      <c r="H51" s="51">
        <f>'[8]Electricity generation ADV'!I57</f>
        <v>154.469793898554</v>
      </c>
      <c r="I51" s="51">
        <f>'[8]Electricity generation ADV'!J57</f>
        <v>260.72577477979797</v>
      </c>
      <c r="J51" s="51">
        <f>'[8]Electricity generation ADV'!K57</f>
        <v>366.98175566104203</v>
      </c>
      <c r="K51" s="50">
        <f>'[8]Electricity generation ADV'!L57</f>
        <v>446.17888486764502</v>
      </c>
      <c r="M51" s="28" t="str">
        <f>'[8]Final energy demand ADV'!C29</f>
        <v xml:space="preserve">    - Gas</v>
      </c>
      <c r="N51" s="27">
        <f>'[8]Final energy demand ADV'!D29</f>
        <v>683.75999999707426</v>
      </c>
      <c r="O51" s="27">
        <f>'[8]Final energy demand ADV'!E29</f>
        <v>709.66783349705781</v>
      </c>
      <c r="P51" s="27">
        <f>'[8]Final energy demand ADV'!F29</f>
        <v>939.06970775802085</v>
      </c>
      <c r="Q51" s="27">
        <f>'[8]Final energy demand ADV'!G29</f>
        <v>1134.1173271084667</v>
      </c>
      <c r="R51" s="27">
        <f>'[8]Final energy demand ADV'!H29</f>
        <v>1170.058382382716</v>
      </c>
      <c r="S51" s="27">
        <f>'[8]Final energy demand ADV'!I29</f>
        <v>1133.6602380452648</v>
      </c>
      <c r="T51" s="27">
        <f>'[8]Final energy demand ADV'!J29</f>
        <v>969.82380391868753</v>
      </c>
      <c r="U51" s="27">
        <f>'[8]Final energy demand ADV'!K29</f>
        <v>581.8165734958651</v>
      </c>
      <c r="V51" s="26">
        <f>'[8]Final energy demand ADV'!L29</f>
        <v>0</v>
      </c>
    </row>
    <row r="52" spans="2:22" x14ac:dyDescent="0.2">
      <c r="B52" s="28" t="str">
        <f>'[8]Electricity generation ADV'!C58</f>
        <v xml:space="preserve">    - Solar thermal power plants</v>
      </c>
      <c r="C52" s="51">
        <f>'[8]Electricity generation ADV'!D58</f>
        <v>0</v>
      </c>
      <c r="D52" s="51">
        <f>'[8]Electricity generation ADV'!E58</f>
        <v>5.6850000000000699E-2</v>
      </c>
      <c r="E52" s="51">
        <f>'[8]Electricity generation ADV'!F58</f>
        <v>2.75</v>
      </c>
      <c r="F52" s="51">
        <f>'[8]Electricity generation ADV'!G58</f>
        <v>21.749999999999996</v>
      </c>
      <c r="G52" s="51">
        <f>'[8]Electricity generation ADV'!H58</f>
        <v>210.32894736842101</v>
      </c>
      <c r="H52" s="51">
        <f>'[8]Electricity generation ADV'!I58</f>
        <v>459.47368421052602</v>
      </c>
      <c r="I52" s="51">
        <f>'[8]Electricity generation ADV'!J58</f>
        <v>714.04605263157896</v>
      </c>
      <c r="J52" s="51">
        <f>'[8]Electricity generation ADV'!K58</f>
        <v>978.61842105263202</v>
      </c>
      <c r="K52" s="50">
        <f>'[8]Electricity generation ADV'!L58</f>
        <v>1170.0184210526299</v>
      </c>
      <c r="M52" s="28" t="str">
        <f>'[8]Final energy demand ADV'!C30</f>
        <v xml:space="preserve">    - Solar</v>
      </c>
      <c r="N52" s="27">
        <f>'[8]Final energy demand ADV'!D30</f>
        <v>1.1709999999949876</v>
      </c>
      <c r="O52" s="27">
        <f>'[8]Final energy demand ADV'!E30</f>
        <v>5.1618010499786111</v>
      </c>
      <c r="P52" s="27">
        <f>'[8]Final energy demand ADV'!F30</f>
        <v>18.224220419449569</v>
      </c>
      <c r="Q52" s="27">
        <f>'[8]Final energy demand ADV'!G30</f>
        <v>149.58776361240092</v>
      </c>
      <c r="R52" s="27">
        <f>'[8]Final energy demand ADV'!H30</f>
        <v>497.28631691515392</v>
      </c>
      <c r="S52" s="27">
        <f>'[8]Final energy demand ADV'!I30</f>
        <v>710.56231837116059</v>
      </c>
      <c r="T52" s="27">
        <f>'[8]Final energy demand ADV'!J30</f>
        <v>1189.4924431330026</v>
      </c>
      <c r="U52" s="27">
        <f>'[8]Final energy demand ADV'!K30</f>
        <v>1552.6783139787551</v>
      </c>
      <c r="V52" s="26">
        <f>'[8]Final energy demand ADV'!L30</f>
        <v>1668.1558713579552</v>
      </c>
    </row>
    <row r="53" spans="2:22" x14ac:dyDescent="0.2">
      <c r="B53" s="28" t="str">
        <f>'[8]Electricity generation ADV'!C59</f>
        <v xml:space="preserve">    - Ocean energy</v>
      </c>
      <c r="C53" s="51">
        <f>'[8]Electricity generation ADV'!D59</f>
        <v>0</v>
      </c>
      <c r="D53" s="51">
        <f>'[8]Electricity generation ADV'!E59</f>
        <v>0</v>
      </c>
      <c r="E53" s="51">
        <f>'[8]Electricity generation ADV'!F59</f>
        <v>0</v>
      </c>
      <c r="F53" s="51">
        <f>'[8]Electricity generation ADV'!G59</f>
        <v>3</v>
      </c>
      <c r="G53" s="51">
        <f>'[8]Electricity generation ADV'!H59</f>
        <v>33</v>
      </c>
      <c r="H53" s="51">
        <f>'[8]Electricity generation ADV'!I59</f>
        <v>66</v>
      </c>
      <c r="I53" s="51">
        <f>'[8]Electricity generation ADV'!J59</f>
        <v>100</v>
      </c>
      <c r="J53" s="51">
        <f>'[8]Electricity generation ADV'!K59</f>
        <v>140</v>
      </c>
      <c r="K53" s="50">
        <f>'[8]Electricity generation ADV'!L59</f>
        <v>170</v>
      </c>
      <c r="M53" s="28" t="str">
        <f>'[8]Final energy demand ADV'!C31</f>
        <v xml:space="preserve">    - Biomass</v>
      </c>
      <c r="N53" s="27">
        <f>'[8]Final energy demand ADV'!D31</f>
        <v>1253.5649999946329</v>
      </c>
      <c r="O53" s="27">
        <f>'[8]Final energy demand ADV'!E31</f>
        <v>1356.4525477443776</v>
      </c>
      <c r="P53" s="27">
        <f>'[8]Final energy demand ADV'!F31</f>
        <v>1568.5898270849111</v>
      </c>
      <c r="Q53" s="27">
        <f>'[8]Final energy demand ADV'!G31</f>
        <v>1655.3625159607464</v>
      </c>
      <c r="R53" s="27">
        <f>'[8]Final energy demand ADV'!H31</f>
        <v>1611.8722821075462</v>
      </c>
      <c r="S53" s="27">
        <f>'[8]Final energy demand ADV'!I31</f>
        <v>1560.8973654165286</v>
      </c>
      <c r="T53" s="27">
        <f>'[8]Final energy demand ADV'!J31</f>
        <v>1479.4207441847984</v>
      </c>
      <c r="U53" s="27">
        <f>'[8]Final energy demand ADV'!K31</f>
        <v>1476.1605957735649</v>
      </c>
      <c r="V53" s="26">
        <f>'[8]Final energy demand ADV'!L31</f>
        <v>1390.1298927982959</v>
      </c>
    </row>
    <row r="54" spans="2:22" x14ac:dyDescent="0.2">
      <c r="B54" s="28"/>
      <c r="C54" s="51"/>
      <c r="D54" s="51"/>
      <c r="E54" s="51"/>
      <c r="F54" s="51"/>
      <c r="G54" s="51"/>
      <c r="H54" s="51"/>
      <c r="I54" s="51"/>
      <c r="J54" s="51"/>
      <c r="K54" s="50"/>
      <c r="M54" s="28" t="str">
        <f>'[8]Final energy demand ADV'!C32</f>
        <v xml:space="preserve">    - Geothermal</v>
      </c>
      <c r="N54" s="27">
        <f>'[8]Final energy demand ADV'!D32</f>
        <v>0</v>
      </c>
      <c r="O54" s="27">
        <f>'[8]Final energy demand ADV'!E32</f>
        <v>0</v>
      </c>
      <c r="P54" s="27">
        <f>'[8]Final energy demand ADV'!F32</f>
        <v>4.7333442288710073</v>
      </c>
      <c r="Q54" s="27">
        <f>'[8]Final energy demand ADV'!G32</f>
        <v>109.21748633494687</v>
      </c>
      <c r="R54" s="27">
        <f>'[8]Final energy demand ADV'!H32</f>
        <v>391.33042552698191</v>
      </c>
      <c r="S54" s="27">
        <f>'[8]Final energy demand ADV'!I32</f>
        <v>581.75824135288985</v>
      </c>
      <c r="T54" s="27">
        <f>'[8]Final energy demand ADV'!J32</f>
        <v>857.14860569211862</v>
      </c>
      <c r="U54" s="27">
        <f>'[8]Final energy demand ADV'!K32</f>
        <v>1213.9224188509916</v>
      </c>
      <c r="V54" s="26">
        <f>'[8]Final energy demand ADV'!L32</f>
        <v>1476.3179461517902</v>
      </c>
    </row>
    <row r="55" spans="2:22" x14ac:dyDescent="0.2">
      <c r="B55" s="28" t="str">
        <f>'[8]Electricity generation ADV'!C61</f>
        <v>Import</v>
      </c>
      <c r="C55" s="51">
        <f>'[8]Electricity generation ADV'!D61</f>
        <v>4.7949999999999999</v>
      </c>
      <c r="D55" s="51">
        <f>'[8]Electricity generation ADV'!E61</f>
        <v>25.034511499999802</v>
      </c>
      <c r="E55" s="51">
        <f>'[8]Electricity generation ADV'!F61</f>
        <v>5.1023990000000996</v>
      </c>
      <c r="F55" s="51">
        <f>'[8]Electricity generation ADV'!G61</f>
        <v>5.1987545000006303</v>
      </c>
      <c r="G55" s="51">
        <f>'[8]Electricity generation ADV'!H61</f>
        <v>5.2951099999995703</v>
      </c>
      <c r="H55" s="51">
        <f>'[8]Electricity generation ADV'!I61</f>
        <v>5.4048100000004498</v>
      </c>
      <c r="I55" s="51">
        <f>'[8]Electricity generation ADV'!J61</f>
        <v>5.5145100000004303</v>
      </c>
      <c r="J55" s="51">
        <f>'[8]Electricity generation ADV'!K61</f>
        <v>5.5145100000004303</v>
      </c>
      <c r="K55" s="50">
        <f>'[8]Electricity generation ADV'!L61</f>
        <v>5.5145100000004303</v>
      </c>
      <c r="M55" s="28" t="str">
        <f>'[8]Final energy demand ADV'!C33</f>
        <v xml:space="preserve">    - Hydrogen</v>
      </c>
      <c r="N55" s="27">
        <f>'[8]Final energy demand ADV'!D33</f>
        <v>0</v>
      </c>
      <c r="O55" s="27">
        <f>'[8]Final energy demand ADV'!E33</f>
        <v>0</v>
      </c>
      <c r="P55" s="27">
        <f>'[8]Final energy demand ADV'!F33</f>
        <v>0</v>
      </c>
      <c r="Q55" s="27">
        <f>'[8]Final energy demand ADV'!G33</f>
        <v>5.6452536322613209</v>
      </c>
      <c r="R55" s="27">
        <f>'[8]Final energy demand ADV'!H33</f>
        <v>23.646841782724767</v>
      </c>
      <c r="S55" s="27">
        <f>'[8]Final energy demand ADV'!I33</f>
        <v>59.079769728607751</v>
      </c>
      <c r="T55" s="27">
        <f>'[8]Final energy demand ADV'!J33</f>
        <v>156.39787434471165</v>
      </c>
      <c r="U55" s="27">
        <f>'[8]Final energy demand ADV'!K33</f>
        <v>353.28087667707013</v>
      </c>
      <c r="V55" s="26">
        <f>'[8]Final energy demand ADV'!L33</f>
        <v>640.9230453112142</v>
      </c>
    </row>
    <row r="56" spans="2:22" x14ac:dyDescent="0.2">
      <c r="B56" s="28" t="str">
        <f>'[8]Electricity generation ADV'!C62</f>
        <v xml:space="preserve">  - Import RES</v>
      </c>
      <c r="C56" s="51">
        <f>'[8]Electricity generation ADV'!D62</f>
        <v>0</v>
      </c>
      <c r="D56" s="51">
        <f>'[8]Electricity generation ADV'!E62</f>
        <v>0</v>
      </c>
      <c r="E56" s="51">
        <f>'[8]Electricity generation ADV'!F62</f>
        <v>0.25511995000000504</v>
      </c>
      <c r="F56" s="51">
        <f>'[8]Electricity generation ADV'!G62</f>
        <v>0.77981317500009451</v>
      </c>
      <c r="G56" s="51">
        <f>'[8]Electricity generation ADV'!H62</f>
        <v>2.6475549999997852</v>
      </c>
      <c r="H56" s="51">
        <f>'[8]Electricity generation ADV'!I62</f>
        <v>3.7833670000003146</v>
      </c>
      <c r="I56" s="51">
        <f>'[8]Electricity generation ADV'!J62</f>
        <v>4.4116080000003448</v>
      </c>
      <c r="J56" s="51">
        <f>'[8]Electricity generation ADV'!K62</f>
        <v>4.9630590000003876</v>
      </c>
      <c r="K56" s="50">
        <f>'[8]Electricity generation ADV'!L62</f>
        <v>5.238784500000409</v>
      </c>
      <c r="M56" s="28" t="str">
        <f>'[8]Final energy demand ADV'!C34</f>
        <v xml:space="preserve">    RES share Industry</v>
      </c>
      <c r="N56" s="30">
        <f>'[8]Final energy demand ADV'!D34</f>
        <v>0.20903299207450524</v>
      </c>
      <c r="O56" s="30">
        <f>'[8]Final energy demand ADV'!E34</f>
        <v>0.19239463937145954</v>
      </c>
      <c r="P56" s="30">
        <f>'[8]Final energy demand ADV'!F34</f>
        <v>0.20637574401586822</v>
      </c>
      <c r="Q56" s="30">
        <f>'[8]Final energy demand ADV'!G34</f>
        <v>0.27756574092598152</v>
      </c>
      <c r="R56" s="30">
        <f>'[8]Final energy demand ADV'!H34</f>
        <v>0.40374175136999563</v>
      </c>
      <c r="S56" s="30">
        <f>'[8]Final energy demand ADV'!I34</f>
        <v>0.52132421715616462</v>
      </c>
      <c r="T56" s="30">
        <f>'[8]Final energy demand ADV'!J34</f>
        <v>0.66074573064177489</v>
      </c>
      <c r="U56" s="30">
        <f>'[8]Final energy demand ADV'!K34</f>
        <v>0.82706923718411129</v>
      </c>
      <c r="V56" s="29">
        <f>'[8]Final energy demand ADV'!L34</f>
        <v>0.99999999947952445</v>
      </c>
    </row>
    <row r="57" spans="2:22" x14ac:dyDescent="0.2">
      <c r="B57" s="28" t="str">
        <f>'[8]Electricity generation ADV'!C63</f>
        <v>Export</v>
      </c>
      <c r="C57" s="51">
        <f>'[8]Electricity generation ADV'!D63</f>
        <v>5.0000000000000001E-3</v>
      </c>
      <c r="D57" s="51">
        <f>'[8]Electricity generation ADV'!E63</f>
        <v>1E-8</v>
      </c>
      <c r="E57" s="51">
        <f>'[8]Electricity generation ADV'!F63</f>
        <v>1E-8</v>
      </c>
      <c r="F57" s="51">
        <f>'[8]Electricity generation ADV'!G63</f>
        <v>1E-8</v>
      </c>
      <c r="G57" s="51">
        <f>'[8]Electricity generation ADV'!H63</f>
        <v>1E-8</v>
      </c>
      <c r="H57" s="51">
        <f>'[8]Electricity generation ADV'!I63</f>
        <v>1E-8</v>
      </c>
      <c r="I57" s="51">
        <f>'[8]Electricity generation ADV'!J63</f>
        <v>1E-8</v>
      </c>
      <c r="J57" s="51">
        <f>'[8]Electricity generation ADV'!K63</f>
        <v>1E-8</v>
      </c>
      <c r="K57" s="50">
        <f>'[8]Electricity generation ADV'!L63</f>
        <v>1E-8</v>
      </c>
      <c r="M57" s="28"/>
      <c r="N57" s="27"/>
      <c r="O57" s="27"/>
      <c r="P57" s="27"/>
      <c r="Q57" s="27"/>
      <c r="R57" s="27"/>
      <c r="S57" s="27"/>
      <c r="T57" s="27"/>
      <c r="U57" s="27"/>
      <c r="V57" s="26"/>
    </row>
    <row r="58" spans="2:22" x14ac:dyDescent="0.2">
      <c r="B58" s="28" t="str">
        <f>'[8]Electricity generation ADV'!C64</f>
        <v>Distribution losses</v>
      </c>
      <c r="C58" s="51">
        <f>'[8]Electricity generation ADV'!D64</f>
        <v>192.613611111111</v>
      </c>
      <c r="D58" s="51">
        <f>'[8]Electricity generation ADV'!E64</f>
        <v>228.31795396999399</v>
      </c>
      <c r="E58" s="51">
        <f>'[8]Electricity generation ADV'!F64</f>
        <v>277.82515885822698</v>
      </c>
      <c r="F58" s="51">
        <f>'[8]Electricity generation ADV'!G64</f>
        <v>348.76845480523502</v>
      </c>
      <c r="G58" s="51">
        <f>'[8]Electricity generation ADV'!H64</f>
        <v>419.71175075224301</v>
      </c>
      <c r="H58" s="51">
        <f>'[8]Electricity generation ADV'!I64</f>
        <v>473.05704975183608</v>
      </c>
      <c r="I58" s="51">
        <f>'[8]Electricity generation ADV'!J64</f>
        <v>496.40234875142897</v>
      </c>
      <c r="J58" s="51">
        <f>'[8]Electricity generation ADV'!K64</f>
        <v>524.77229830892497</v>
      </c>
      <c r="K58" s="50">
        <f>'[8]Electricity generation ADV'!L64</f>
        <v>518.06316451001203</v>
      </c>
      <c r="M58" s="28" t="str">
        <f>'[8]Final energy demand ADV'!C36</f>
        <v>Other Sectors</v>
      </c>
      <c r="N58" s="27">
        <f>'[8]Final energy demand ADV'!D36</f>
        <v>9812.5559999742236</v>
      </c>
      <c r="O58" s="27">
        <f>'[8]Final energy demand ADV'!E36</f>
        <v>10116.542836438881</v>
      </c>
      <c r="P58" s="27">
        <f>'[8]Final energy demand ADV'!F36</f>
        <v>10780.656331825223</v>
      </c>
      <c r="Q58" s="27">
        <f>'[8]Final energy demand ADV'!G36</f>
        <v>11628.624328105299</v>
      </c>
      <c r="R58" s="27">
        <f>'[8]Final energy demand ADV'!H36</f>
        <v>12474.834073702952</v>
      </c>
      <c r="S58" s="27">
        <f>'[8]Final energy demand ADV'!I36</f>
        <v>13039.152803928107</v>
      </c>
      <c r="T58" s="27">
        <f>'[8]Final energy demand ADV'!J36</f>
        <v>13551.685144985237</v>
      </c>
      <c r="U58" s="27">
        <f>'[8]Final energy demand ADV'!K36</f>
        <v>13542.38189116453</v>
      </c>
      <c r="V58" s="26">
        <f>'[8]Final energy demand ADV'!L36</f>
        <v>13484.900015369263</v>
      </c>
    </row>
    <row r="59" spans="2:22" x14ac:dyDescent="0.2">
      <c r="B59" s="28" t="str">
        <f>'[8]Electricity generation ADV'!C65</f>
        <v>Own consumption electricity</v>
      </c>
      <c r="C59" s="51">
        <f>'[8]Electricity generation ADV'!D65</f>
        <v>71.044722222222205</v>
      </c>
      <c r="D59" s="51">
        <f>'[8]Electricity generation ADV'!E65</f>
        <v>125.891577155006</v>
      </c>
      <c r="E59" s="51">
        <f>'[8]Electricity generation ADV'!F65</f>
        <v>143.336794141773</v>
      </c>
      <c r="F59" s="51">
        <f>'[8]Electricity generation ADV'!G65</f>
        <v>162.81263669476499</v>
      </c>
      <c r="G59" s="51">
        <f>'[8]Electricity generation ADV'!H65</f>
        <v>167.28847924775701</v>
      </c>
      <c r="H59" s="51">
        <f>'[8]Electricity generation ADV'!I65</f>
        <v>171.453185248164</v>
      </c>
      <c r="I59" s="51">
        <f>'[8]Electricity generation ADV'!J65</f>
        <v>160.617891248571</v>
      </c>
      <c r="J59" s="51">
        <f>'[8]Electricity generation ADV'!K65</f>
        <v>145.617891248571</v>
      </c>
      <c r="K59" s="50">
        <f>'[8]Electricity generation ADV'!L65</f>
        <v>124.7</v>
      </c>
      <c r="M59" s="28" t="str">
        <f>'[8]Final energy demand ADV'!C37</f>
        <v xml:space="preserve">    - Electricity</v>
      </c>
      <c r="N59" s="27">
        <f>'[8]Final energy demand ADV'!D37</f>
        <v>1691.7429999997692</v>
      </c>
      <c r="O59" s="27">
        <f>'[8]Final energy demand ADV'!E37</f>
        <v>2027.7813302997149</v>
      </c>
      <c r="P59" s="27">
        <f>'[8]Final energy demand ADV'!F37</f>
        <v>2583.7041384859067</v>
      </c>
      <c r="Q59" s="27">
        <f>'[8]Final energy demand ADV'!G37</f>
        <v>3606.9322381274424</v>
      </c>
      <c r="R59" s="27">
        <f>'[8]Final energy demand ADV'!H37</f>
        <v>4824.3215391705517</v>
      </c>
      <c r="S59" s="27">
        <f>'[8]Final energy demand ADV'!I37</f>
        <v>6029.9883326669096</v>
      </c>
      <c r="T59" s="27">
        <f>'[8]Final energy demand ADV'!J37</f>
        <v>7122.3773132319775</v>
      </c>
      <c r="U59" s="27">
        <f>'[8]Final energy demand ADV'!K37</f>
        <v>7919.340134191053</v>
      </c>
      <c r="V59" s="26">
        <f>'[8]Final energy demand ADV'!L37</f>
        <v>8519.5163008549171</v>
      </c>
    </row>
    <row r="60" spans="2:22" x14ac:dyDescent="0.2">
      <c r="B60" s="28" t="str">
        <f>'[8]Electricity generation ADV'!C66</f>
        <v>Electricity for hydrogen production</v>
      </c>
      <c r="C60" s="51">
        <f>'[8]Electricity generation ADV'!D66</f>
        <v>9.3240093240093224E-16</v>
      </c>
      <c r="D60" s="51">
        <f>'[8]Electricity generation ADV'!E66</f>
        <v>9.0456806874717309E-16</v>
      </c>
      <c r="E60" s="51">
        <f>'[8]Electricity generation ADV'!F66</f>
        <v>7.1563424947362559</v>
      </c>
      <c r="F60" s="51">
        <f>'[8]Electricity generation ADV'!G66</f>
        <v>28.297172442443902</v>
      </c>
      <c r="G60" s="51">
        <f>'[8]Electricity generation ADV'!H66</f>
        <v>109.10188771365083</v>
      </c>
      <c r="H60" s="51">
        <f>'[8]Electricity generation ADV'!I66</f>
        <v>359.25111383852391</v>
      </c>
      <c r="I60" s="51">
        <f>'[8]Electricity generation ADV'!J66</f>
        <v>650.37517252060968</v>
      </c>
      <c r="J60" s="51">
        <f>'[8]Electricity generation ADV'!K66</f>
        <v>1150.7553310291544</v>
      </c>
      <c r="K60" s="50">
        <f>'[8]Electricity generation ADV'!L66</f>
        <v>1651.9056680918682</v>
      </c>
      <c r="M60" s="28" t="str">
        <f>'[8]Final energy demand ADV'!C38</f>
        <v xml:space="preserve">         RES electricity</v>
      </c>
      <c r="N60" s="27">
        <f>'[8]Final energy demand ADV'!D38</f>
        <v>264.22361691481342</v>
      </c>
      <c r="O60" s="27">
        <f>'[8]Final energy demand ADV'!E38</f>
        <v>324.56250963268252</v>
      </c>
      <c r="P60" s="27">
        <f>'[8]Final energy demand ADV'!F38</f>
        <v>607.0967870542396</v>
      </c>
      <c r="Q60" s="27">
        <f>'[8]Final energy demand ADV'!G38</f>
        <v>1467.8615078678724</v>
      </c>
      <c r="R60" s="27">
        <f>'[8]Final energy demand ADV'!H38</f>
        <v>3131.5533507661107</v>
      </c>
      <c r="S60" s="27">
        <f>'[8]Final energy demand ADV'!I38</f>
        <v>4992.6515831903107</v>
      </c>
      <c r="T60" s="27">
        <f>'[8]Final energy demand ADV'!J38</f>
        <v>6437.0196691520532</v>
      </c>
      <c r="U60" s="27">
        <f>'[8]Final energy demand ADV'!K38</f>
        <v>7568.9292334428583</v>
      </c>
      <c r="V60" s="26">
        <f>'[8]Final energy demand ADV'!L38</f>
        <v>8519.5162928809041</v>
      </c>
    </row>
    <row r="61" spans="2:22" x14ac:dyDescent="0.2">
      <c r="B61" s="28" t="str">
        <f>'[8]Electricity generation ADV'!C67</f>
        <v>Electricity for synfuel production</v>
      </c>
      <c r="C61" s="51">
        <f>'[8]Electricity generation ADV'!D67</f>
        <v>1.6228437677206916E-6</v>
      </c>
      <c r="D61" s="51">
        <f>'[8]Electricity generation ADV'!E67</f>
        <v>0</v>
      </c>
      <c r="E61" s="51">
        <f>'[8]Electricity generation ADV'!F67</f>
        <v>-1.3402439056233287E-13</v>
      </c>
      <c r="F61" s="51">
        <f>'[8]Electricity generation ADV'!G67</f>
        <v>6.6128129380359491E-14</v>
      </c>
      <c r="G61" s="51">
        <f>'[8]Electricity generation ADV'!H67</f>
        <v>22.809990635622601</v>
      </c>
      <c r="H61" s="51">
        <f>'[8]Electricity generation ADV'!I67</f>
        <v>105.45842395238222</v>
      </c>
      <c r="I61" s="51">
        <f>'[8]Electricity generation ADV'!J67</f>
        <v>245.90192289467441</v>
      </c>
      <c r="J61" s="51">
        <f>'[8]Electricity generation ADV'!K67</f>
        <v>404.80517042999605</v>
      </c>
      <c r="K61" s="50">
        <f>'[8]Electricity generation ADV'!L67</f>
        <v>542.45986287744472</v>
      </c>
      <c r="M61" s="28" t="str">
        <f>'[8]Final energy demand ADV'!C39</f>
        <v xml:space="preserve">    - Public district heat</v>
      </c>
      <c r="N61" s="27">
        <f>'[8]Final energy demand ADV'!D39</f>
        <v>0</v>
      </c>
      <c r="O61" s="27">
        <f>'[8]Final energy demand ADV'!E39</f>
        <v>0</v>
      </c>
      <c r="P61" s="27">
        <f>'[8]Final energy demand ADV'!F39</f>
        <v>0</v>
      </c>
      <c r="Q61" s="27">
        <f>'[8]Final energy demand ADV'!G39</f>
        <v>6.6225680399285594</v>
      </c>
      <c r="R61" s="27">
        <f>'[8]Final energy demand ADV'!H39</f>
        <v>22.13094224705296</v>
      </c>
      <c r="S61" s="27">
        <f>'[8]Final energy demand ADV'!I39</f>
        <v>37.411873034245879</v>
      </c>
      <c r="T61" s="27">
        <f>'[8]Final energy demand ADV'!J39</f>
        <v>67.873777276330244</v>
      </c>
      <c r="U61" s="27">
        <f>'[8]Final energy demand ADV'!K39</f>
        <v>100.12249904140752</v>
      </c>
      <c r="V61" s="26">
        <f>'[8]Final energy demand ADV'!L39</f>
        <v>132.11994378874979</v>
      </c>
    </row>
    <row r="62" spans="2:22" x14ac:dyDescent="0.2">
      <c r="B62" s="28" t="str">
        <f>'[8]Electricity generation ADV'!C68</f>
        <v>Final energy consumption (electricity)</v>
      </c>
      <c r="C62" s="51">
        <f>'[8]Electricity generation ADV'!D68</f>
        <v>868.90861111080062</v>
      </c>
      <c r="D62" s="51">
        <f>'[8]Electricity generation ADV'!E68</f>
        <v>1029.976205374682</v>
      </c>
      <c r="E62" s="51">
        <f>'[8]Electricity generation ADV'!F68</f>
        <v>1322.4116613356466</v>
      </c>
      <c r="F62" s="51">
        <f>'[8]Electricity generation ADV'!G68</f>
        <v>1855.0974024873717</v>
      </c>
      <c r="G62" s="51">
        <f>'[8]Electricity generation ADV'!H68</f>
        <v>2520.3690458446026</v>
      </c>
      <c r="H62" s="51">
        <f>'[8]Electricity generation ADV'!I68</f>
        <v>3340.0881397017329</v>
      </c>
      <c r="I62" s="51">
        <f>'[8]Electricity generation ADV'!J68</f>
        <v>4156.3918950049401</v>
      </c>
      <c r="J62" s="51">
        <f>'[8]Electricity generation ADV'!K68</f>
        <v>4911.6163869207094</v>
      </c>
      <c r="K62" s="50">
        <f>'[8]Electricity generation ADV'!L68</f>
        <v>5468.7709101498849</v>
      </c>
      <c r="M62" s="28" t="str">
        <f>'[8]Final energy demand ADV'!C40</f>
        <v xml:space="preserve">         RES district heat</v>
      </c>
      <c r="N62" s="27">
        <f>'[8]Final energy demand ADV'!D40</f>
        <v>0</v>
      </c>
      <c r="O62" s="27">
        <f>'[8]Final energy demand ADV'!E40</f>
        <v>0</v>
      </c>
      <c r="P62" s="27">
        <f>'[8]Final energy demand ADV'!F40</f>
        <v>0</v>
      </c>
      <c r="Q62" s="27">
        <f>'[8]Final energy demand ADV'!G40</f>
        <v>5.6774676125116734</v>
      </c>
      <c r="R62" s="27">
        <f>'[8]Final energy demand ADV'!H40</f>
        <v>20.071871772694955</v>
      </c>
      <c r="S62" s="27">
        <f>'[8]Final energy demand ADV'!I40</f>
        <v>34.608038073464414</v>
      </c>
      <c r="T62" s="27">
        <f>'[8]Final energy demand ADV'!J40</f>
        <v>64.254975733165693</v>
      </c>
      <c r="U62" s="27">
        <f>'[8]Final energy demand ADV'!K40</f>
        <v>96.959873638997465</v>
      </c>
      <c r="V62" s="26">
        <f>'[8]Final energy demand ADV'!L40</f>
        <v>132.11994387306245</v>
      </c>
    </row>
    <row r="63" spans="2:22" x14ac:dyDescent="0.2">
      <c r="B63" s="28"/>
      <c r="C63" s="51"/>
      <c r="D63" s="51"/>
      <c r="E63" s="51"/>
      <c r="F63" s="51"/>
      <c r="G63" s="51"/>
      <c r="H63" s="51"/>
      <c r="I63" s="51"/>
      <c r="J63" s="51"/>
      <c r="K63" s="50"/>
      <c r="M63" s="28" t="str">
        <f>'[8]Final energy demand ADV'!C41</f>
        <v xml:space="preserve">    - Hard coal &amp; lignite</v>
      </c>
      <c r="N63" s="27">
        <f>'[8]Final energy demand ADV'!D41</f>
        <v>468.690941094393</v>
      </c>
      <c r="O63" s="27">
        <f>'[8]Final energy demand ADV'!E41</f>
        <v>474.02635589817112</v>
      </c>
      <c r="P63" s="27">
        <f>'[8]Final energy demand ADV'!F41</f>
        <v>472.93283495404665</v>
      </c>
      <c r="Q63" s="27">
        <f>'[8]Final energy demand ADV'!G41</f>
        <v>384.79815956428683</v>
      </c>
      <c r="R63" s="27">
        <f>'[8]Final energy demand ADV'!H41</f>
        <v>249.07140690869497</v>
      </c>
      <c r="S63" s="27">
        <f>'[8]Final energy demand ADV'!I41</f>
        <v>157.28452820485947</v>
      </c>
      <c r="T63" s="27">
        <f>'[8]Final energy demand ADV'!J41</f>
        <v>67.873777276329406</v>
      </c>
      <c r="U63" s="27">
        <f>'[8]Final energy demand ADV'!K41</f>
        <v>4.0689804974724265E-13</v>
      </c>
      <c r="V63" s="26">
        <f>'[8]Final energy demand ADV'!L41</f>
        <v>-7.0764878216911769E-14</v>
      </c>
    </row>
    <row r="64" spans="2:22" x14ac:dyDescent="0.2">
      <c r="B64" s="28" t="str">
        <f>'[8]Electricity generation ADV'!C70</f>
        <v>Fluctuating RES (PV, Wind, Ocean)</v>
      </c>
      <c r="C64" s="51">
        <f>'[8]Electricity generation ADV'!D70</f>
        <v>30.378</v>
      </c>
      <c r="D64" s="51">
        <f>'[8]Electricity generation ADV'!E70</f>
        <v>49.451550000000005</v>
      </c>
      <c r="E64" s="51">
        <f>'[8]Electricity generation ADV'!F70</f>
        <v>177.22409192583427</v>
      </c>
      <c r="F64" s="51">
        <f>'[8]Electricity generation ADV'!G70</f>
        <v>641.56710541616599</v>
      </c>
      <c r="G64" s="51">
        <f>'[8]Electricity generation ADV'!H70</f>
        <v>1508.4050822421309</v>
      </c>
      <c r="H64" s="51">
        <f>'[8]Electricity generation ADV'!I70</f>
        <v>2680.2384155754603</v>
      </c>
      <c r="I64" s="51">
        <f>'[8]Electricity generation ADV'!J70</f>
        <v>3694.2384155754598</v>
      </c>
      <c r="J64" s="51">
        <f>'[8]Electricity generation ADV'!K70</f>
        <v>4831.4050822421304</v>
      </c>
      <c r="K64" s="50">
        <f>'[8]Electricity generation ADV'!L70</f>
        <v>5817.7083322421295</v>
      </c>
      <c r="M64" s="28" t="str">
        <f>'[8]Final energy demand ADV'!C42</f>
        <v xml:space="preserve">    - Oil products</v>
      </c>
      <c r="N64" s="27">
        <f>'[8]Final energy demand ADV'!D42</f>
        <v>1524.698828981547</v>
      </c>
      <c r="O64" s="27">
        <f>'[8]Final energy demand ADV'!E42</f>
        <v>1408.6707174005467</v>
      </c>
      <c r="P64" s="27">
        <f>'[8]Final energy demand ADV'!F42</f>
        <v>1453.9602240006577</v>
      </c>
      <c r="Q64" s="27">
        <f>'[8]Final energy demand ADV'!G42</f>
        <v>1211.3831288056447</v>
      </c>
      <c r="R64" s="27">
        <f>'[8]Final energy demand ADV'!H42</f>
        <v>1000.3099416929148</v>
      </c>
      <c r="S64" s="27">
        <f>'[8]Final energy demand ADV'!I42</f>
        <v>648.81930611626683</v>
      </c>
      <c r="T64" s="27">
        <f>'[8]Final energy demand ADV'!J42</f>
        <v>503.22891556520881</v>
      </c>
      <c r="U64" s="27">
        <f>'[8]Final energy demand ADV'!K42</f>
        <v>243.72281676590069</v>
      </c>
      <c r="V64" s="26">
        <f>'[8]Final energy demand ADV'!L42</f>
        <v>0</v>
      </c>
    </row>
    <row r="65" spans="2:22" x14ac:dyDescent="0.2">
      <c r="B65" s="28" t="str">
        <f>'[8]Electricity generation ADV'!C71</f>
        <v>Share of fluctuating RES</v>
      </c>
      <c r="C65" s="30">
        <f>'[8]Electricity generation ADV'!D71</f>
        <v>2.6936177500294353E-2</v>
      </c>
      <c r="D65" s="30">
        <f>'[8]Electricity generation ADV'!E71</f>
        <v>3.6384141139002193E-2</v>
      </c>
      <c r="E65" s="30">
        <f>'[8]Electricity generation ADV'!F71</f>
        <v>0.10152457271302964</v>
      </c>
      <c r="F65" s="30">
        <f>'[8]Electricity generation ADV'!G71</f>
        <v>0.26846317838739059</v>
      </c>
      <c r="G65" s="30">
        <f>'[8]Electricity generation ADV'!H71</f>
        <v>0.46642287926553538</v>
      </c>
      <c r="H65" s="30">
        <f>'[8]Electricity generation ADV'!I71</f>
        <v>0.60312710555413573</v>
      </c>
      <c r="I65" s="30">
        <f>'[8]Electricity generation ADV'!J71</f>
        <v>0.64763766831055825</v>
      </c>
      <c r="J65" s="30">
        <f>'[8]Electricity generation ADV'!K71</f>
        <v>0.67742140656047301</v>
      </c>
      <c r="K65" s="29">
        <f>'[8]Electricity generation ADV'!L71</f>
        <v>0.70089619520166502</v>
      </c>
      <c r="M65" s="28" t="str">
        <f>'[8]Final energy demand ADV'!C43</f>
        <v xml:space="preserve">    - Gas</v>
      </c>
      <c r="N65" s="27">
        <f>'[8]Final energy demand ADV'!D43</f>
        <v>110.59198610067438</v>
      </c>
      <c r="O65" s="27">
        <f>'[8]Final energy demand ADV'!E43</f>
        <v>113.43882971390627</v>
      </c>
      <c r="P65" s="27">
        <f>'[8]Final energy demand ADV'!F43</f>
        <v>175.64210563873769</v>
      </c>
      <c r="Q65" s="27">
        <f>'[8]Final energy demand ADV'!G43</f>
        <v>242.91667036536936</v>
      </c>
      <c r="R65" s="27">
        <f>'[8]Final energy demand ADV'!H43</f>
        <v>273.67574669788405</v>
      </c>
      <c r="S65" s="27">
        <f>'[8]Final energy demand ADV'!I43</f>
        <v>296.43012016507396</v>
      </c>
      <c r="T65" s="27">
        <f>'[8]Final energy demand ADV'!J43</f>
        <v>257.01068420724073</v>
      </c>
      <c r="U65" s="27">
        <f>'[8]Final energy demand ADV'!K43</f>
        <v>151.41302388289753</v>
      </c>
      <c r="V65" s="26">
        <f>'[8]Final energy demand ADV'!L43</f>
        <v>0</v>
      </c>
    </row>
    <row r="66" spans="2:22" ht="13.5" thickBot="1" x14ac:dyDescent="0.25">
      <c r="B66" s="25" t="str">
        <f>'[8]Electricity generation ADV'!C72</f>
        <v>RES share (domestic generation)</v>
      </c>
      <c r="C66" s="24">
        <f>'[8]Electricity generation ADV'!D72</f>
        <v>0.15618425311341586</v>
      </c>
      <c r="D66" s="24">
        <f>'[8]Electricity generation ADV'!E72</f>
        <v>0.16005794351835301</v>
      </c>
      <c r="E66" s="24">
        <f>'[8]Electricity generation ADV'!F72</f>
        <v>0.23497148067812762</v>
      </c>
      <c r="F66" s="24">
        <f>'[8]Electricity generation ADV'!G72</f>
        <v>0.4069556650806172</v>
      </c>
      <c r="G66" s="24">
        <f>'[8]Electricity generation ADV'!H72</f>
        <v>0.64911787602459858</v>
      </c>
      <c r="H66" s="24">
        <f>'[8]Electricity generation ADV'!I72</f>
        <v>0.82797035545542896</v>
      </c>
      <c r="I66" s="24">
        <f>'[8]Electricity generation ADV'!J72</f>
        <v>0.90377403303154624</v>
      </c>
      <c r="J66" s="24">
        <f>'[8]Electricity generation ADV'!K72</f>
        <v>0.95575251285958451</v>
      </c>
      <c r="K66" s="23">
        <f>'[8]Electricity generation ADV'!L72</f>
        <v>0.99999999906402981</v>
      </c>
      <c r="M66" s="28" t="str">
        <f>'[8]Final energy demand ADV'!C44</f>
        <v xml:space="preserve">    - Solar</v>
      </c>
      <c r="N66" s="27">
        <f>'[8]Final energy demand ADV'!D44</f>
        <v>18.345997694254269</v>
      </c>
      <c r="O66" s="27">
        <f>'[8]Final energy demand ADV'!E44</f>
        <v>27.424586699894363</v>
      </c>
      <c r="P66" s="27">
        <f>'[8]Final energy demand ADV'!F44</f>
        <v>64.265392265704719</v>
      </c>
      <c r="Q66" s="27">
        <f>'[8]Final energy demand ADV'!G44</f>
        <v>364.2412421960708</v>
      </c>
      <c r="R66" s="27">
        <f>'[8]Final energy demand ADV'!H44</f>
        <v>646.90446568308653</v>
      </c>
      <c r="S66" s="27">
        <f>'[8]Final energy demand ADV'!I44</f>
        <v>816.2590480199101</v>
      </c>
      <c r="T66" s="27">
        <f>'[8]Final energy demand ADV'!J44</f>
        <v>1028.2877257364032</v>
      </c>
      <c r="U66" s="27">
        <f>'[8]Final energy demand ADV'!K44</f>
        <v>1234.844154844026</v>
      </c>
      <c r="V66" s="26">
        <f>'[8]Final energy demand ADV'!L44</f>
        <v>1321.1994378874979</v>
      </c>
    </row>
    <row r="67" spans="2:22" ht="13.5" thickBot="1" x14ac:dyDescent="0.25">
      <c r="M67" s="28" t="str">
        <f>'[8]Final energy demand ADV'!C45</f>
        <v xml:space="preserve">    - Biomass</v>
      </c>
      <c r="N67" s="27">
        <f>'[8]Final energy demand ADV'!D45</f>
        <v>5998.4852461035862</v>
      </c>
      <c r="O67" s="27">
        <f>'[8]Final energy demand ADV'!E45</f>
        <v>6065.2010164266467</v>
      </c>
      <c r="P67" s="27">
        <f>'[8]Final energy demand ADV'!F45</f>
        <v>6030.1516364801682</v>
      </c>
      <c r="Q67" s="27">
        <f>'[8]Final energy demand ADV'!G45</f>
        <v>5810.7693769695752</v>
      </c>
      <c r="R67" s="27">
        <f>'[8]Final energy demand ADV'!H45</f>
        <v>5444.1599436327078</v>
      </c>
      <c r="S67" s="27">
        <f>'[8]Final energy demand ADV'!I45</f>
        <v>5010.3291545125558</v>
      </c>
      <c r="T67" s="27">
        <f>'[8]Final energy demand ADV'!J45</f>
        <v>4419.299994650496</v>
      </c>
      <c r="U67" s="27">
        <f>'[8]Final energy demand ADV'!K45</f>
        <v>3712.7246722327659</v>
      </c>
      <c r="V67" s="26">
        <f>'[8]Final energy demand ADV'!L45</f>
        <v>3224.3557710349646</v>
      </c>
    </row>
    <row r="68" spans="2:22" x14ac:dyDescent="0.2">
      <c r="B68" s="38" t="str">
        <f>'[8]Transport ADV'!D4</f>
        <v>final energy consumption transport in PJ/a</v>
      </c>
      <c r="C68" s="37" t="str">
        <f>'[8]Transport ADV'!D5</f>
        <v>Scenario:</v>
      </c>
      <c r="D68" s="37" t="str">
        <f>'[8]Transport ADV'!E5</f>
        <v>India Advanced Energy [R]Evolution (2015)</v>
      </c>
      <c r="E68" s="37"/>
      <c r="F68" s="37"/>
      <c r="G68" s="37"/>
      <c r="H68" s="37"/>
      <c r="I68" s="37"/>
      <c r="J68" s="37"/>
      <c r="K68" s="36"/>
      <c r="M68" s="28" t="str">
        <f>'[8]Final energy demand ADV'!C46</f>
        <v xml:space="preserve">    - Geothermal</v>
      </c>
      <c r="N68" s="27">
        <f>'[8]Final energy demand ADV'!D46</f>
        <v>0</v>
      </c>
      <c r="O68" s="27">
        <f>'[8]Final energy demand ADV'!E46</f>
        <v>0</v>
      </c>
      <c r="P68" s="27">
        <f>'[8]Final energy demand ADV'!F46</f>
        <v>0</v>
      </c>
      <c r="Q68" s="27">
        <f>'[8]Final energy demand ADV'!G46</f>
        <v>0</v>
      </c>
      <c r="R68" s="27">
        <f>'[8]Final energy demand ADV'!H46</f>
        <v>9.749995535414941</v>
      </c>
      <c r="S68" s="27">
        <f>'[8]Final energy demand ADV'!I46</f>
        <v>29.588268022283867</v>
      </c>
      <c r="T68" s="27">
        <f>'[8]Final energy demand ADV'!J46</f>
        <v>49.783751349802998</v>
      </c>
      <c r="U68" s="27">
        <f>'[8]Final energy demand ADV'!K46</f>
        <v>99.054801253212247</v>
      </c>
      <c r="V68" s="26">
        <f>'[8]Final energy demand ADV'!L46</f>
        <v>148.6349367623435</v>
      </c>
    </row>
    <row r="69" spans="2:22" x14ac:dyDescent="0.2">
      <c r="B69" s="28"/>
      <c r="C69" s="33">
        <f>'[8]Transport ADV'!D8</f>
        <v>2012</v>
      </c>
      <c r="D69" s="33">
        <f>'[8]Transport ADV'!E8</f>
        <v>2015</v>
      </c>
      <c r="E69" s="33">
        <f>'[8]Transport ADV'!F8</f>
        <v>2020</v>
      </c>
      <c r="F69" s="33">
        <f>'[8]Transport ADV'!G8</f>
        <v>2025</v>
      </c>
      <c r="G69" s="33">
        <f>'[8]Transport ADV'!H8</f>
        <v>2030</v>
      </c>
      <c r="H69" s="33">
        <f>'[8]Transport ADV'!I8</f>
        <v>2035</v>
      </c>
      <c r="I69" s="33">
        <f>'[8]Transport ADV'!J8</f>
        <v>2040</v>
      </c>
      <c r="J69" s="33">
        <f>'[8]Transport ADV'!K8</f>
        <v>2045</v>
      </c>
      <c r="K69" s="32">
        <f>'[8]Transport ADV'!L8</f>
        <v>2050</v>
      </c>
      <c r="M69" s="28" t="str">
        <f>'[8]Final energy demand ADV'!C47</f>
        <v xml:space="preserve">    - Hydrogen</v>
      </c>
      <c r="N69" s="27">
        <f>'[8]Final energy demand ADV'!D47</f>
        <v>0</v>
      </c>
      <c r="O69" s="27">
        <f>'[8]Final energy demand ADV'!E47</f>
        <v>0</v>
      </c>
      <c r="P69" s="27">
        <f>'[8]Final energy demand ADV'!F47</f>
        <v>0</v>
      </c>
      <c r="Q69" s="27">
        <f>'[8]Final energy demand ADV'!G47</f>
        <v>0.96094403698285469</v>
      </c>
      <c r="R69" s="27">
        <f>'[8]Final energy demand ADV'!H47</f>
        <v>4.5100921346447302</v>
      </c>
      <c r="S69" s="27">
        <f>'[8]Final energy demand ADV'!I47</f>
        <v>13.042173186001849</v>
      </c>
      <c r="T69" s="27">
        <f>'[8]Final energy demand ADV'!J47</f>
        <v>35.949205691447325</v>
      </c>
      <c r="U69" s="27">
        <f>'[8]Final energy demand ADV'!K47</f>
        <v>81.159788953266457</v>
      </c>
      <c r="V69" s="26">
        <f>'[8]Final energy demand ADV'!L47</f>
        <v>139.07362504078924</v>
      </c>
    </row>
    <row r="70" spans="2:22" x14ac:dyDescent="0.2">
      <c r="B70" s="28"/>
      <c r="C70" s="27"/>
      <c r="D70" s="27"/>
      <c r="E70" s="27"/>
      <c r="F70" s="27"/>
      <c r="G70" s="27"/>
      <c r="H70" s="27"/>
      <c r="I70" s="27"/>
      <c r="J70" s="27"/>
      <c r="K70" s="26"/>
      <c r="M70" s="28" t="str">
        <f>'[8]Final energy demand ADV'!C48</f>
        <v xml:space="preserve">    RES share Other Sectors</v>
      </c>
      <c r="N70" s="30">
        <f>'[8]Final energy demand ADV'!D48</f>
        <v>0.64010384865361825</v>
      </c>
      <c r="O70" s="30">
        <f>'[8]Final energy demand ADV'!E48</f>
        <v>0.63432619388958511</v>
      </c>
      <c r="P70" s="30">
        <f>'[8]Final energy demand ADV'!F48</f>
        <v>0.6216239169053922</v>
      </c>
      <c r="Q70" s="30">
        <f>'[8]Final energy demand ADV'!G48</f>
        <v>0.65776831725305029</v>
      </c>
      <c r="R70" s="30">
        <f>'[8]Final energy demand ADV'!H48</f>
        <v>0.74192307121162571</v>
      </c>
      <c r="S70" s="30">
        <f>'[8]Final energy demand ADV'!I48</f>
        <v>0.83550172226720976</v>
      </c>
      <c r="T70" s="30">
        <f>'[8]Final energy demand ADV'!J48</f>
        <v>0.88779631068140974</v>
      </c>
      <c r="U70" s="30">
        <f>'[8]Final energy demand ADV'!K48</f>
        <v>0.94444843679912349</v>
      </c>
      <c r="V70" s="29">
        <f>'[8]Final energy demand ADV'!L48</f>
        <v>0.9999999994052704</v>
      </c>
    </row>
    <row r="71" spans="2:22" x14ac:dyDescent="0.2">
      <c r="B71" s="28" t="str">
        <f>'[8]Transport ADV'!C10</f>
        <v>road</v>
      </c>
      <c r="C71" s="27">
        <f>'[8]Transport ADV'!D10</f>
        <v>2811.3949978851106</v>
      </c>
      <c r="D71" s="27">
        <f>'[8]Transport ADV'!E10</f>
        <v>3448.6259063499974</v>
      </c>
      <c r="E71" s="27">
        <f>'[8]Transport ADV'!F10</f>
        <v>4356.3731382189826</v>
      </c>
      <c r="F71" s="27">
        <f>'[8]Transport ADV'!G10</f>
        <v>5595.4728752088422</v>
      </c>
      <c r="G71" s="27">
        <f>'[8]Transport ADV'!H10</f>
        <v>6431.9444202844807</v>
      </c>
      <c r="H71" s="27">
        <f>'[8]Transport ADV'!I10</f>
        <v>6200.7747662012007</v>
      </c>
      <c r="I71" s="27">
        <f>'[8]Transport ADV'!J10</f>
        <v>5557.1287912462158</v>
      </c>
      <c r="J71" s="27">
        <f>'[8]Transport ADV'!K10</f>
        <v>5181.8715344944612</v>
      </c>
      <c r="K71" s="26">
        <f>'[8]Transport ADV'!L10</f>
        <v>4629.1005464669333</v>
      </c>
      <c r="M71" s="28"/>
      <c r="N71" s="27"/>
      <c r="O71" s="27"/>
      <c r="P71" s="27"/>
      <c r="Q71" s="27"/>
      <c r="R71" s="27"/>
      <c r="S71" s="27"/>
      <c r="T71" s="27"/>
      <c r="U71" s="27"/>
      <c r="V71" s="26"/>
    </row>
    <row r="72" spans="2:22" x14ac:dyDescent="0.2">
      <c r="B72" s="28" t="str">
        <f>'[8]Transport ADV'!C11</f>
        <v xml:space="preserve"> - fossil fuels</v>
      </c>
      <c r="C72" s="27">
        <f>'[8]Transport ADV'!D11</f>
        <v>2733.5729999999999</v>
      </c>
      <c r="D72" s="27">
        <f>'[8]Transport ADV'!E11</f>
        <v>3325.7514298468473</v>
      </c>
      <c r="E72" s="27">
        <f>'[8]Transport ADV'!F11</f>
        <v>4094.5951108645063</v>
      </c>
      <c r="F72" s="27">
        <f>'[8]Transport ADV'!G11</f>
        <v>5130.6191418247026</v>
      </c>
      <c r="G72" s="27">
        <f>'[8]Transport ADV'!H11</f>
        <v>5419.8629816274934</v>
      </c>
      <c r="H72" s="27">
        <f>'[8]Transport ADV'!I11</f>
        <v>4079.8746333409877</v>
      </c>
      <c r="I72" s="27">
        <f>'[8]Transport ADV'!J11</f>
        <v>2421.9340927134372</v>
      </c>
      <c r="J72" s="27">
        <f>'[8]Transport ADV'!K11</f>
        <v>949.85701455946503</v>
      </c>
      <c r="K72" s="26">
        <f>'[8]Transport ADV'!L11</f>
        <v>-7.5187683105468759E-14</v>
      </c>
      <c r="M72" s="28" t="str">
        <f>'[8]Final energy demand ADV'!C50</f>
        <v>Total RES</v>
      </c>
      <c r="N72" s="27">
        <f>'[8]Final energy demand ADV'!D50</f>
        <v>7768.8906769433424</v>
      </c>
      <c r="O72" s="27">
        <f>'[8]Final energy demand ADV'!E50</f>
        <v>8071.165466422437</v>
      </c>
      <c r="P72" s="27">
        <f>'[8]Final energy demand ADV'!F50</f>
        <v>8885.0816467963323</v>
      </c>
      <c r="Q72" s="27">
        <f>'[8]Final energy demand ADV'!G50</f>
        <v>11008.468397725641</v>
      </c>
      <c r="R72" s="27">
        <f>'[8]Final energy demand ADV'!H50</f>
        <v>15062.424751733655</v>
      </c>
      <c r="S72" s="27">
        <f>'[8]Final energy demand ADV'!I50</f>
        <v>20053.540732926049</v>
      </c>
      <c r="T72" s="27">
        <f>'[8]Final energy demand ADV'!J50</f>
        <v>24852.054480968454</v>
      </c>
      <c r="U72" s="27">
        <f>'[8]Final energy demand ADV'!K50</f>
        <v>29639.969241462291</v>
      </c>
      <c r="V72" s="26">
        <f>'[8]Final energy demand ADV'!L50</f>
        <v>33161.627822059265</v>
      </c>
    </row>
    <row r="73" spans="2:22" x14ac:dyDescent="0.2">
      <c r="B73" s="28" t="str">
        <f>'[8]Transport ADV'!C12</f>
        <v xml:space="preserve"> - biofuels</v>
      </c>
      <c r="C73" s="27">
        <f>'[8]Transport ADV'!D12</f>
        <v>8.7679978851105087</v>
      </c>
      <c r="D73" s="27">
        <f>'[8]Transport ADV'!E12</f>
        <v>23.444370603149999</v>
      </c>
      <c r="E73" s="27">
        <f>'[8]Transport ADV'!F12</f>
        <v>66.735255078630061</v>
      </c>
      <c r="F73" s="27">
        <f>'[8]Transport ADV'!G12</f>
        <v>120.29852371757336</v>
      </c>
      <c r="G73" s="27">
        <f>'[8]Transport ADV'!H12</f>
        <v>222.78637641399942</v>
      </c>
      <c r="H73" s="27">
        <f>'[8]Transport ADV'!I12</f>
        <v>325.90293196739191</v>
      </c>
      <c r="I73" s="27">
        <f>'[8]Transport ADV'!J12</f>
        <v>389.32681493697589</v>
      </c>
      <c r="J73" s="27">
        <f>'[8]Transport ADV'!K12</f>
        <v>427.94542951689101</v>
      </c>
      <c r="K73" s="26">
        <f>'[8]Transport ADV'!L12</f>
        <v>434.34970944553578</v>
      </c>
      <c r="M73" s="28" t="str">
        <f>'[8]Final energy demand ADV'!C51</f>
        <v>RES share</v>
      </c>
      <c r="N73" s="30">
        <f>'[8]Final energy demand ADV'!D51</f>
        <v>0.38990179179498985</v>
      </c>
      <c r="O73" s="30">
        <f>'[8]Final energy demand ADV'!E51</f>
        <v>0.3618985386441636</v>
      </c>
      <c r="P73" s="30">
        <f>'[8]Final energy demand ADV'!F51</f>
        <v>0.34670021147373464</v>
      </c>
      <c r="Q73" s="30">
        <f>'[8]Final energy demand ADV'!G51</f>
        <v>0.38044978368684884</v>
      </c>
      <c r="R73" s="30">
        <f>'[8]Final energy demand ADV'!H51</f>
        <v>0.47258204363301121</v>
      </c>
      <c r="S73" s="30">
        <f>'[8]Final energy demand ADV'!I51</f>
        <v>0.60086690465725279</v>
      </c>
      <c r="T73" s="30">
        <f>'[8]Final energy demand ADV'!J51</f>
        <v>0.72988709571585531</v>
      </c>
      <c r="U73" s="30">
        <f>'[8]Final energy demand ADV'!K51</f>
        <v>0.86897002410285684</v>
      </c>
      <c r="V73" s="29">
        <f>'[8]Final energy demand ADV'!L51</f>
        <v>0.99999999938010498</v>
      </c>
    </row>
    <row r="74" spans="2:22" x14ac:dyDescent="0.2">
      <c r="B74" s="28" t="str">
        <f>'[8]Transport ADV'!C13</f>
        <v xml:space="preserve"> - synfuels</v>
      </c>
      <c r="C74" s="27">
        <f>'[8]Transport ADV'!D13</f>
        <v>2.1148894879705862E-6</v>
      </c>
      <c r="D74" s="27">
        <f>'[8]Transport ADV'!E13</f>
        <v>0</v>
      </c>
      <c r="E74" s="27">
        <f>'[8]Transport ADV'!F13</f>
        <v>-1.5767196252140274E-13</v>
      </c>
      <c r="F74" s="27">
        <f>'[8]Transport ADV'!G13</f>
        <v>8.0120365763690797E-14</v>
      </c>
      <c r="G74" s="27">
        <f>'[8]Transport ADV'!H13</f>
        <v>26.521061976721814</v>
      </c>
      <c r="H74" s="27">
        <f>'[8]Transport ADV'!I13</f>
        <v>123.90345245893825</v>
      </c>
      <c r="I74" s="27">
        <f>'[8]Transport ADV'!J13</f>
        <v>292.34241069855642</v>
      </c>
      <c r="J74" s="27">
        <f>'[8]Transport ADV'!K13</f>
        <v>441.75637973599152</v>
      </c>
      <c r="K74" s="26">
        <f>'[8]Transport ADV'!L13</f>
        <v>566.92709713915463</v>
      </c>
      <c r="M74" s="28"/>
      <c r="N74" s="27"/>
      <c r="O74" s="27"/>
      <c r="P74" s="27"/>
      <c r="Q74" s="27"/>
      <c r="R74" s="27"/>
      <c r="S74" s="27"/>
      <c r="T74" s="27"/>
      <c r="U74" s="27"/>
      <c r="V74" s="26"/>
    </row>
    <row r="75" spans="2:22" x14ac:dyDescent="0.2">
      <c r="B75" s="28" t="str">
        <f>'[8]Transport ADV'!C14</f>
        <v xml:space="preserve"> - natural gas</v>
      </c>
      <c r="C75" s="27">
        <f>'[8]Transport ADV'!D14</f>
        <v>69.053999999999988</v>
      </c>
      <c r="D75" s="27">
        <f>'[8]Transport ADV'!E14</f>
        <v>99.412949250000054</v>
      </c>
      <c r="E75" s="27">
        <f>'[8]Transport ADV'!F14</f>
        <v>168.785400615014</v>
      </c>
      <c r="F75" s="27">
        <f>'[8]Transport ADV'!G14</f>
        <v>211.91614804512886</v>
      </c>
      <c r="G75" s="27">
        <f>'[8]Transport ADV'!H14</f>
        <v>212.23848434677942</v>
      </c>
      <c r="H75" s="27">
        <f>'[8]Transport ADV'!I14</f>
        <v>118.71495139931947</v>
      </c>
      <c r="I75" s="27">
        <f>'[8]Transport ADV'!J14</f>
        <v>56.842813934060665</v>
      </c>
      <c r="J75" s="27">
        <f>'[8]Transport ADV'!K14</f>
        <v>41.989120302902286</v>
      </c>
      <c r="K75" s="26">
        <f>'[8]Transport ADV'!L14</f>
        <v>0</v>
      </c>
      <c r="M75" s="28" t="str">
        <f>'[8]Final energy demand ADV'!C53</f>
        <v>Non energy use</v>
      </c>
      <c r="N75" s="27">
        <f>'[8]Final energy demand ADV'!D53</f>
        <v>1491.8510000000001</v>
      </c>
      <c r="O75" s="27">
        <f>'[8]Final energy demand ADV'!E53</f>
        <v>1721.7042924303328</v>
      </c>
      <c r="P75" s="27">
        <f>'[8]Final energy demand ADV'!F53</f>
        <v>2062.697250884587</v>
      </c>
      <c r="Q75" s="27">
        <f>'[8]Final energy demand ADV'!G53</f>
        <v>2301.9709198409528</v>
      </c>
      <c r="R75" s="27">
        <f>'[8]Final energy demand ADV'!H53</f>
        <v>2467.3153094448103</v>
      </c>
      <c r="S75" s="27">
        <f>'[8]Final energy demand ADV'!I53</f>
        <v>2616.2744319617032</v>
      </c>
      <c r="T75" s="27">
        <f>'[8]Final energy demand ADV'!J53</f>
        <v>2755.9704475869767</v>
      </c>
      <c r="U75" s="27">
        <f>'[8]Final energy demand ADV'!K53</f>
        <v>2920.7653010387276</v>
      </c>
      <c r="V75" s="26">
        <f>'[8]Final energy demand ADV'!L53</f>
        <v>2999.973158162652</v>
      </c>
    </row>
    <row r="76" spans="2:22" x14ac:dyDescent="0.2">
      <c r="B76" s="28" t="str">
        <f>'[8]Transport ADV'!C15</f>
        <v xml:space="preserve"> - hydrogen</v>
      </c>
      <c r="C76" s="27">
        <f>'[8]Transport ADV'!D15</f>
        <v>0</v>
      </c>
      <c r="D76" s="27">
        <f>'[8]Transport ADV'!E15</f>
        <v>0</v>
      </c>
      <c r="E76" s="27">
        <f>'[8]Transport ADV'!F15</f>
        <v>17.518724223477992</v>
      </c>
      <c r="F76" s="27">
        <f>'[8]Transport ADV'!G15</f>
        <v>51.878709345737519</v>
      </c>
      <c r="G76" s="27">
        <f>'[8]Transport ADV'!H15</f>
        <v>194.24476452046585</v>
      </c>
      <c r="H76" s="27">
        <f>'[8]Transport ADV'!I15</f>
        <v>686.87822764638997</v>
      </c>
      <c r="I76" s="27">
        <f>'[8]Transport ADV'!J15</f>
        <v>1012.879719392057</v>
      </c>
      <c r="J76" s="27">
        <f>'[8]Transport ADV'!K15</f>
        <v>1334.718750517045</v>
      </c>
      <c r="K76" s="26">
        <f>'[8]Transport ADV'!L15</f>
        <v>1224.1849424977579</v>
      </c>
      <c r="M76" s="28" t="str">
        <f>'[8]Final energy demand ADV'!C54</f>
        <v xml:space="preserve">    - Oil</v>
      </c>
      <c r="N76" s="27">
        <f>'[8]Final energy demand ADV'!D54</f>
        <v>954.78700000000003</v>
      </c>
      <c r="O76" s="27">
        <f>'[8]Final energy demand ADV'!E54</f>
        <v>1101.8934707666399</v>
      </c>
      <c r="P76" s="27">
        <f>'[8]Final energy demand ADV'!F54</f>
        <v>1320.1295036034701</v>
      </c>
      <c r="Q76" s="27">
        <f>'[8]Final energy demand ADV'!G54</f>
        <v>1404.2022611029797</v>
      </c>
      <c r="R76" s="27">
        <f>'[8]Final energy demand ADV'!H54</f>
        <v>1431.04287947799</v>
      </c>
      <c r="S76" s="27">
        <f>'[8]Final energy demand ADV'!I54</f>
        <v>1412.78819325932</v>
      </c>
      <c r="T76" s="27">
        <f>'[8]Final energy demand ADV'!J54</f>
        <v>1377.9852237934899</v>
      </c>
      <c r="U76" s="27">
        <f>'[8]Final energy demand ADV'!K54</f>
        <v>1197.5137734258799</v>
      </c>
      <c r="V76" s="26">
        <f>'[8]Final energy demand ADV'!L54</f>
        <v>1109.9900685201801</v>
      </c>
    </row>
    <row r="77" spans="2:22" x14ac:dyDescent="0.2">
      <c r="B77" s="28" t="str">
        <f>'[8]Transport ADV'!C16</f>
        <v xml:space="preserve"> - electricity</v>
      </c>
      <c r="C77" s="27">
        <f>'[8]Transport ADV'!D16</f>
        <v>0</v>
      </c>
      <c r="D77" s="27">
        <f>'[8]Transport ADV'!E16</f>
        <v>1.7156650000011108E-2</v>
      </c>
      <c r="E77" s="27">
        <f>'[8]Transport ADV'!F16</f>
        <v>8.7386474373545067</v>
      </c>
      <c r="F77" s="27">
        <f>'[8]Transport ADV'!G16</f>
        <v>80.76035227569966</v>
      </c>
      <c r="G77" s="27">
        <f>'[8]Transport ADV'!H16</f>
        <v>382.81181337574225</v>
      </c>
      <c r="H77" s="27">
        <f>'[8]Transport ADV'!I16</f>
        <v>989.40402184711206</v>
      </c>
      <c r="I77" s="27">
        <f>'[8]Transport ADV'!J16</f>
        <v>1676.1453502696847</v>
      </c>
      <c r="J77" s="27">
        <f>'[8]Transport ADV'!K16</f>
        <v>2427.3612195981582</v>
      </c>
      <c r="K77" s="26">
        <f>'[8]Transport ADV'!L16</f>
        <v>2970.5658945236396</v>
      </c>
      <c r="M77" s="28" t="str">
        <f>'[8]Final energy demand ADV'!C55</f>
        <v xml:space="preserve">    - Gas</v>
      </c>
      <c r="N77" s="27">
        <f>'[8]Final energy demand ADV'!D55</f>
        <v>537.06399999999996</v>
      </c>
      <c r="O77" s="27">
        <f>'[8]Final energy demand ADV'!E55</f>
        <v>619.81082166369299</v>
      </c>
      <c r="P77" s="27">
        <f>'[8]Final energy demand ADV'!F55</f>
        <v>742.56774728111702</v>
      </c>
      <c r="Q77" s="27">
        <f>'[8]Final energy demand ADV'!G55</f>
        <v>782.67011274592505</v>
      </c>
      <c r="R77" s="27">
        <f>'[8]Final energy demand ADV'!H55</f>
        <v>789.54089902233898</v>
      </c>
      <c r="S77" s="27">
        <f>'[8]Final energy demand ADV'!I55</f>
        <v>811.04507390812796</v>
      </c>
      <c r="T77" s="27">
        <f>'[8]Final energy demand ADV'!J55</f>
        <v>826.79113427609195</v>
      </c>
      <c r="U77" s="27">
        <f>'[8]Final energy demand ADV'!K55</f>
        <v>847.02193730122997</v>
      </c>
      <c r="V77" s="26">
        <f>'[8]Final energy demand ADV'!L55</f>
        <v>839.99248428554199</v>
      </c>
    </row>
    <row r="78" spans="2:22" ht="13.5" thickBot="1" x14ac:dyDescent="0.25">
      <c r="B78" s="28"/>
      <c r="C78" s="27"/>
      <c r="D78" s="27"/>
      <c r="E78" s="27"/>
      <c r="F78" s="27"/>
      <c r="G78" s="27"/>
      <c r="H78" s="27"/>
      <c r="I78" s="27"/>
      <c r="J78" s="27"/>
      <c r="K78" s="26"/>
      <c r="M78" s="25" t="str">
        <f>'[8]Final energy demand ADV'!C56</f>
        <v xml:space="preserve">    - Coal</v>
      </c>
      <c r="N78" s="48">
        <f>'[8]Final energy demand ADV'!D56</f>
        <v>0</v>
      </c>
      <c r="O78" s="48">
        <f>'[8]Final energy demand ADV'!E56</f>
        <v>0</v>
      </c>
      <c r="P78" s="48">
        <f>'[8]Final energy demand ADV'!F56</f>
        <v>0</v>
      </c>
      <c r="Q78" s="48">
        <f>'[8]Final energy demand ADV'!G56</f>
        <v>115.098545992048</v>
      </c>
      <c r="R78" s="48">
        <f>'[8]Final energy demand ADV'!H56</f>
        <v>246.73153094448099</v>
      </c>
      <c r="S78" s="48">
        <f>'[8]Final energy demand ADV'!I56</f>
        <v>392.44116479425497</v>
      </c>
      <c r="T78" s="48">
        <f>'[8]Final energy demand ADV'!J56</f>
        <v>551.19408951739501</v>
      </c>
      <c r="U78" s="48">
        <f>'[8]Final energy demand ADV'!K56</f>
        <v>876.22959031161804</v>
      </c>
      <c r="V78" s="47">
        <f>'[8]Final energy demand ADV'!L56</f>
        <v>1049.99060535693</v>
      </c>
    </row>
    <row r="79" spans="2:22" ht="13.5" thickBot="1" x14ac:dyDescent="0.25">
      <c r="B79" s="28" t="str">
        <f>'[8]Transport ADV'!C18</f>
        <v>rail</v>
      </c>
      <c r="C79" s="27">
        <f>'[8]Transport ADV'!D18</f>
        <v>167.59399999999999</v>
      </c>
      <c r="D79" s="27">
        <f>'[8]Transport ADV'!E18</f>
        <v>188.84799999999984</v>
      </c>
      <c r="E79" s="27">
        <f>'[8]Transport ADV'!F18</f>
        <v>234.454315444896</v>
      </c>
      <c r="F79" s="27">
        <f>'[8]Transport ADV'!G18</f>
        <v>324.62951959273471</v>
      </c>
      <c r="G79" s="27">
        <f>'[8]Transport ADV'!H18</f>
        <v>449.80323072041142</v>
      </c>
      <c r="H79" s="27">
        <f>'[8]Transport ADV'!I18</f>
        <v>660.04099612784682</v>
      </c>
      <c r="I79" s="27">
        <f>'[8]Transport ADV'!J18</f>
        <v>894.20975515245198</v>
      </c>
      <c r="J79" s="27">
        <f>'[8]Transport ADV'!K18</f>
        <v>1093.6192081136585</v>
      </c>
      <c r="K79" s="26">
        <f>'[8]Transport ADV'!L18</f>
        <v>1342.3824275553275</v>
      </c>
    </row>
    <row r="80" spans="2:22" x14ac:dyDescent="0.2">
      <c r="B80" s="28" t="str">
        <f>'[8]Transport ADV'!C19</f>
        <v xml:space="preserve"> - fossil fuels</v>
      </c>
      <c r="C80" s="27">
        <f>'[8]Transport ADV'!D19</f>
        <v>112.03199887967993</v>
      </c>
      <c r="D80" s="27">
        <f>'[8]Transport ADV'!E19</f>
        <v>125.64499999999983</v>
      </c>
      <c r="E80" s="27">
        <f>'[8]Transport ADV'!F19</f>
        <v>129.03045539999979</v>
      </c>
      <c r="F80" s="27">
        <f>'[8]Transport ADV'!G19</f>
        <v>131.28375374999982</v>
      </c>
      <c r="G80" s="27">
        <f>'[8]Transport ADV'!H19</f>
        <v>104.74322625000012</v>
      </c>
      <c r="H80" s="27">
        <f>'[8]Transport ADV'!I19</f>
        <v>78.121067639999637</v>
      </c>
      <c r="I80" s="27">
        <f>'[8]Transport ADV'!J19</f>
        <v>46.859778000000212</v>
      </c>
      <c r="J80" s="27">
        <f>'[8]Transport ADV'!K19</f>
        <v>21.444798374999937</v>
      </c>
      <c r="K80" s="26">
        <f>'[8]Transport ADV'!L19</f>
        <v>0</v>
      </c>
      <c r="M80" s="38" t="str">
        <f>'[8]CO2-emissions ADV'!D4</f>
        <v>CO2 emissions in Mill t/a</v>
      </c>
      <c r="N80" s="37" t="str">
        <f>'[8]CO2-emissions ADV'!D5</f>
        <v>Scenario:</v>
      </c>
      <c r="O80" s="37" t="str">
        <f>'[8]CO2-emissions ADV'!E5</f>
        <v>India Advanced Energy [R]Evolution (2015)</v>
      </c>
      <c r="P80" s="37"/>
      <c r="Q80" s="37"/>
      <c r="R80" s="37"/>
      <c r="S80" s="37"/>
      <c r="T80" s="37"/>
      <c r="U80" s="37"/>
      <c r="V80" s="36"/>
    </row>
    <row r="81" spans="2:22" x14ac:dyDescent="0.2">
      <c r="B81" s="28" t="str">
        <f>'[8]Transport ADV'!C20</f>
        <v xml:space="preserve"> - biofuels</v>
      </c>
      <c r="C81" s="27">
        <f>'[8]Transport ADV'!D20</f>
        <v>1.1203197297726965E-6</v>
      </c>
      <c r="D81" s="27">
        <f>'[8]Transport ADV'!E20</f>
        <v>0</v>
      </c>
      <c r="E81" s="27">
        <f>'[8]Transport ADV'!F20</f>
        <v>6.7910766000000065</v>
      </c>
      <c r="F81" s="27">
        <f>'[8]Transport ADV'!G20</f>
        <v>6.9096712499999855</v>
      </c>
      <c r="G81" s="27">
        <f>'[8]Transport ADV'!H20</f>
        <v>16.517779847936961</v>
      </c>
      <c r="H81" s="27">
        <f>'[8]Transport ADV'!I20</f>
        <v>16.907053735318652</v>
      </c>
      <c r="I81" s="27">
        <f>'[8]Transport ADV'!J20</f>
        <v>17.842249027632494</v>
      </c>
      <c r="J81" s="27">
        <f>'[8]Transport ADV'!K20</f>
        <v>19.596806235377553</v>
      </c>
      <c r="K81" s="26">
        <f>'[8]Transport ADV'!L20</f>
        <v>19.523740744847068</v>
      </c>
      <c r="M81" s="28"/>
      <c r="N81" s="33">
        <f>'[8]CO2-emissions ADV'!D8</f>
        <v>2012</v>
      </c>
      <c r="O81" s="33">
        <f>'[8]CO2-emissions ADV'!E8</f>
        <v>2015</v>
      </c>
      <c r="P81" s="33">
        <f>'[8]CO2-emissions ADV'!F8</f>
        <v>2020</v>
      </c>
      <c r="Q81" s="33">
        <f>'[8]CO2-emissions ADV'!G8</f>
        <v>2025</v>
      </c>
      <c r="R81" s="33">
        <f>'[8]CO2-emissions ADV'!H8</f>
        <v>2030</v>
      </c>
      <c r="S81" s="33">
        <f>'[8]CO2-emissions ADV'!I8</f>
        <v>2035</v>
      </c>
      <c r="T81" s="33">
        <f>'[8]CO2-emissions ADV'!J8</f>
        <v>2040</v>
      </c>
      <c r="U81" s="33">
        <f>'[8]CO2-emissions ADV'!K8</f>
        <v>2045</v>
      </c>
      <c r="V81" s="32">
        <f>'[8]CO2-emissions ADV'!L8</f>
        <v>2050</v>
      </c>
    </row>
    <row r="82" spans="2:22" x14ac:dyDescent="0.2">
      <c r="B82" s="28" t="str">
        <f>'[8]Transport ADV'!C21</f>
        <v xml:space="preserve"> - synfuels</v>
      </c>
      <c r="C82" s="27">
        <f>'[8]Transport ADV'!D21</f>
        <v>2.7022730282427083E-13</v>
      </c>
      <c r="D82" s="27">
        <f>'[8]Transport ADV'!E21</f>
        <v>0</v>
      </c>
      <c r="E82" s="27">
        <f>'[8]Transport ADV'!F21</f>
        <v>-1.6044928185163334E-14</v>
      </c>
      <c r="F82" s="27">
        <f>'[8]Transport ADV'!G21</f>
        <v>4.6019300216565E-15</v>
      </c>
      <c r="G82" s="27">
        <f>'[8]Transport ADV'!H21</f>
        <v>1.9663189020630591</v>
      </c>
      <c r="H82" s="27">
        <f>'[8]Transport ADV'!I21</f>
        <v>6.4278106246812401</v>
      </c>
      <c r="I82" s="27">
        <f>'[8]Transport ADV'!J21</f>
        <v>13.397602972367649</v>
      </c>
      <c r="J82" s="27">
        <f>'[8]Transport ADV'!K21</f>
        <v>20.229247889622339</v>
      </c>
      <c r="K82" s="26">
        <f>'[8]Transport ADV'!L21</f>
        <v>25.483009255152957</v>
      </c>
      <c r="M82" s="28"/>
      <c r="N82" s="27"/>
      <c r="O82" s="27"/>
      <c r="P82" s="27"/>
      <c r="Q82" s="27"/>
      <c r="R82" s="27"/>
      <c r="S82" s="27"/>
      <c r="T82" s="27"/>
      <c r="U82" s="27"/>
      <c r="V82" s="26"/>
    </row>
    <row r="83" spans="2:22" x14ac:dyDescent="0.2">
      <c r="B83" s="28" t="str">
        <f>'[8]Transport ADV'!C22</f>
        <v xml:space="preserve"> - electricity</v>
      </c>
      <c r="C83" s="27">
        <f>'[8]Transport ADV'!D22</f>
        <v>55.562000000000054</v>
      </c>
      <c r="D83" s="27">
        <f>'[8]Transport ADV'!E22</f>
        <v>63.203000000000031</v>
      </c>
      <c r="E83" s="27">
        <f>'[8]Transport ADV'!F22</f>
        <v>98.632783444896248</v>
      </c>
      <c r="F83" s="27">
        <f>'[8]Transport ADV'!G22</f>
        <v>186.43609459273495</v>
      </c>
      <c r="G83" s="27">
        <f>'[8]Transport ADV'!H22</f>
        <v>326.57590572041124</v>
      </c>
      <c r="H83" s="27">
        <f>'[8]Transport ADV'!I22</f>
        <v>558.58506412784732</v>
      </c>
      <c r="I83" s="27">
        <f>'[8]Transport ADV'!J22</f>
        <v>816.11012515245159</v>
      </c>
      <c r="J83" s="27">
        <f>'[8]Transport ADV'!K22</f>
        <v>1032.3483556136587</v>
      </c>
      <c r="K83" s="26">
        <f>'[8]Transport ADV'!L22</f>
        <v>1297.3756775553275</v>
      </c>
      <c r="M83" s="28" t="str">
        <f>'[8]CO2-emissions ADV'!C10</f>
        <v>Condensation power plants</v>
      </c>
      <c r="N83" s="27">
        <f>'[8]CO2-emissions ADV'!D10</f>
        <v>1038.6120680836902</v>
      </c>
      <c r="O83" s="27">
        <f>'[8]CO2-emissions ADV'!E10</f>
        <v>1147.639403512441</v>
      </c>
      <c r="P83" s="27">
        <f>'[8]CO2-emissions ADV'!F10</f>
        <v>1200.122575875577</v>
      </c>
      <c r="Q83" s="27">
        <f>'[8]CO2-emissions ADV'!G10</f>
        <v>1145.0112810335452</v>
      </c>
      <c r="R83" s="27">
        <f>'[8]CO2-emissions ADV'!H10</f>
        <v>847.5461411467777</v>
      </c>
      <c r="S83" s="27">
        <f>'[8]CO2-emissions ADV'!I10</f>
        <v>495.56774952367795</v>
      </c>
      <c r="T83" s="27">
        <f>'[8]CO2-emissions ADV'!J10</f>
        <v>308.18219923057939</v>
      </c>
      <c r="U83" s="27">
        <f>'[8]CO2-emissions ADV'!K10</f>
        <v>159.34157447728657</v>
      </c>
      <c r="V83" s="26">
        <f>'[8]CO2-emissions ADV'!L10</f>
        <v>7.3777433990837979E-6</v>
      </c>
    </row>
    <row r="84" spans="2:22" x14ac:dyDescent="0.2">
      <c r="B84" s="28"/>
      <c r="C84" s="27"/>
      <c r="D84" s="27"/>
      <c r="E84" s="27"/>
      <c r="F84" s="27"/>
      <c r="G84" s="27"/>
      <c r="H84" s="27"/>
      <c r="I84" s="27"/>
      <c r="J84" s="27"/>
      <c r="K84" s="26"/>
      <c r="M84" s="28" t="str">
        <f>'[8]CO2-emissions ADV'!C11</f>
        <v xml:space="preserve">  - Hard coal (&amp; non-renewable waste)</v>
      </c>
      <c r="N84" s="27">
        <f>'[8]CO2-emissions ADV'!D11</f>
        <v>774.28455928368987</v>
      </c>
      <c r="O84" s="27">
        <f>'[8]CO2-emissions ADV'!E11</f>
        <v>832.82334372555647</v>
      </c>
      <c r="P84" s="27">
        <f>'[8]CO2-emissions ADV'!F11</f>
        <v>873.12298977325884</v>
      </c>
      <c r="Q84" s="27">
        <f>'[8]CO2-emissions ADV'!G11</f>
        <v>779.93167679160354</v>
      </c>
      <c r="R84" s="27">
        <f>'[8]CO2-emissions ADV'!H11</f>
        <v>526.01057303764208</v>
      </c>
      <c r="S84" s="27">
        <f>'[8]CO2-emissions ADV'!I11</f>
        <v>243.12796960960208</v>
      </c>
      <c r="T84" s="27">
        <f>'[8]CO2-emissions ADV'!J11</f>
        <v>128.08113576535561</v>
      </c>
      <c r="U84" s="27">
        <f>'[8]CO2-emissions ADV'!K11</f>
        <v>77.421511921757201</v>
      </c>
      <c r="V84" s="26">
        <f>'[8]CO2-emissions ADV'!L11</f>
        <v>2.3683546705048288E-6</v>
      </c>
    </row>
    <row r="85" spans="2:22" x14ac:dyDescent="0.2">
      <c r="B85" s="28" t="str">
        <f>'[8]Transport ADV'!C24</f>
        <v>navigation</v>
      </c>
      <c r="C85" s="27">
        <f>'[8]Transport ADV'!D24</f>
        <v>28.943999999999999</v>
      </c>
      <c r="D85" s="27">
        <f>'[8]Transport ADV'!E24</f>
        <v>42.000000000000028</v>
      </c>
      <c r="E85" s="27">
        <f>'[8]Transport ADV'!F24</f>
        <v>57.000000000000171</v>
      </c>
      <c r="F85" s="27">
        <f>'[8]Transport ADV'!G24</f>
        <v>71.279999999999788</v>
      </c>
      <c r="G85" s="27">
        <f>'[8]Transport ADV'!H24</f>
        <v>87.399999999999977</v>
      </c>
      <c r="H85" s="27">
        <f>'[8]Transport ADV'!I24</f>
        <v>100.79999999999973</v>
      </c>
      <c r="I85" s="27">
        <f>'[8]Transport ADV'!J24</f>
        <v>112.19999999999978</v>
      </c>
      <c r="J85" s="27">
        <f>'[8]Transport ADV'!K24</f>
        <v>123.12000000000027</v>
      </c>
      <c r="K85" s="26">
        <f>'[8]Transport ADV'!L24</f>
        <v>129.99999999999957</v>
      </c>
      <c r="M85" s="28" t="str">
        <f>'[8]CO2-emissions ADV'!C12</f>
        <v xml:space="preserve">  - Lignite</v>
      </c>
      <c r="N85" s="27">
        <f>'[8]CO2-emissions ADV'!D12</f>
        <v>199.02285792000026</v>
      </c>
      <c r="O85" s="27">
        <f>'[8]CO2-emissions ADV'!E12</f>
        <v>244.85109085795739</v>
      </c>
      <c r="P85" s="27">
        <f>'[8]CO2-emissions ADV'!F12</f>
        <v>249.5518254204259</v>
      </c>
      <c r="Q85" s="27">
        <f>'[8]CO2-emissions ADV'!G12</f>
        <v>239.17696062168619</v>
      </c>
      <c r="R85" s="27">
        <f>'[8]CO2-emissions ADV'!H12</f>
        <v>208.57314311769784</v>
      </c>
      <c r="S85" s="27">
        <f>'[8]CO2-emissions ADV'!I12</f>
        <v>151.80401902286212</v>
      </c>
      <c r="T85" s="27">
        <f>'[8]CO2-emissions ADV'!J12</f>
        <v>96.869980377073915</v>
      </c>
      <c r="U85" s="27">
        <f>'[8]CO2-emissions ADV'!K12</f>
        <v>31.843271121998686</v>
      </c>
      <c r="V85" s="26">
        <f>'[8]CO2-emissions ADV'!L12</f>
        <v>5.0093887285789695E-6</v>
      </c>
    </row>
    <row r="86" spans="2:22" x14ac:dyDescent="0.2">
      <c r="B86" s="28" t="str">
        <f>'[8]Transport ADV'!C25</f>
        <v xml:space="preserve"> - fossil fuels</v>
      </c>
      <c r="C86" s="27">
        <f>'[8]Transport ADV'!D25</f>
        <v>28.943999710559996</v>
      </c>
      <c r="D86" s="27">
        <f>'[8]Transport ADV'!E25</f>
        <v>42.000000000000028</v>
      </c>
      <c r="E86" s="27">
        <f>'[8]Transport ADV'!F25</f>
        <v>54.150000000000162</v>
      </c>
      <c r="F86" s="27">
        <f>'[8]Transport ADV'!G25</f>
        <v>67.715999999999795</v>
      </c>
      <c r="G86" s="27">
        <f>'[8]Transport ADV'!H25</f>
        <v>75.600999999999971</v>
      </c>
      <c r="H86" s="27">
        <f>'[8]Transport ADV'!I25</f>
        <v>78.119999999999791</v>
      </c>
      <c r="I86" s="27">
        <f>'[8]Transport ADV'!J25</f>
        <v>72.929999999999865</v>
      </c>
      <c r="J86" s="27">
        <f>'[8]Transport ADV'!K25</f>
        <v>43.092000000000084</v>
      </c>
      <c r="K86" s="26">
        <f>'[8]Transport ADV'!L25</f>
        <v>0</v>
      </c>
      <c r="M86" s="28" t="str">
        <f>'[8]CO2-emissions ADV'!C13</f>
        <v xml:space="preserve">  - Gas</v>
      </c>
      <c r="N86" s="27">
        <f>'[8]CO2-emissions ADV'!D13</f>
        <v>40.928186879999991</v>
      </c>
      <c r="O86" s="27">
        <f>'[8]CO2-emissions ADV'!E13</f>
        <v>47.896672699327183</v>
      </c>
      <c r="P86" s="27">
        <f>'[8]CO2-emissions ADV'!F13</f>
        <v>63.067886901668196</v>
      </c>
      <c r="Q86" s="27">
        <f>'[8]CO2-emissions ADV'!G13</f>
        <v>112.91318138697527</v>
      </c>
      <c r="R86" s="27">
        <f>'[8]CO2-emissions ADV'!H13</f>
        <v>108.30904844241725</v>
      </c>
      <c r="S86" s="27">
        <f>'[8]CO2-emissions ADV'!I13</f>
        <v>99.722831883887082</v>
      </c>
      <c r="T86" s="27">
        <f>'[8]CO2-emissions ADV'!J13</f>
        <v>83.231085562538055</v>
      </c>
      <c r="U86" s="27">
        <f>'[8]CO2-emissions ADV'!K13</f>
        <v>50.076794880000001</v>
      </c>
      <c r="V86" s="26">
        <f>'[8]CO2-emissions ADV'!L13</f>
        <v>0</v>
      </c>
    </row>
    <row r="87" spans="2:22" x14ac:dyDescent="0.2">
      <c r="B87" s="28" t="str">
        <f>'[8]Transport ADV'!C26</f>
        <v xml:space="preserve"> - biofuels</v>
      </c>
      <c r="C87" s="27">
        <f>'[8]Transport ADV'!D26</f>
        <v>2.8943993018549115E-7</v>
      </c>
      <c r="D87" s="27">
        <f>'[8]Transport ADV'!E26</f>
        <v>0</v>
      </c>
      <c r="E87" s="27">
        <f>'[8]Transport ADV'!F26</f>
        <v>2.8500000000000161</v>
      </c>
      <c r="F87" s="27">
        <f>'[8]Transport ADV'!G26</f>
        <v>3.5639999999999872</v>
      </c>
      <c r="G87" s="27">
        <f>'[8]Transport ADV'!H26</f>
        <v>10.543834842140084</v>
      </c>
      <c r="H87" s="27">
        <f>'[8]Transport ADV'!I26</f>
        <v>16.432578000081751</v>
      </c>
      <c r="I87" s="27">
        <f>'[8]Transport ADV'!J26</f>
        <v>22.428567181276129</v>
      </c>
      <c r="J87" s="27">
        <f>'[8]Transport ADV'!K26</f>
        <v>39.378573746785989</v>
      </c>
      <c r="K87" s="26">
        <f>'[8]Transport ADV'!L26</f>
        <v>56.393458688532476</v>
      </c>
      <c r="M87" s="28" t="str">
        <f>'[8]CO2-emissions ADV'!C14</f>
        <v xml:space="preserve">  - Oil</v>
      </c>
      <c r="N87" s="27">
        <f>'[8]CO2-emissions ADV'!D14</f>
        <v>24.376463999999988</v>
      </c>
      <c r="O87" s="27">
        <f>'[8]CO2-emissions ADV'!E14</f>
        <v>22.068296229599984</v>
      </c>
      <c r="P87" s="27">
        <f>'[8]CO2-emissions ADV'!F14</f>
        <v>14.379873780224242</v>
      </c>
      <c r="Q87" s="27">
        <f>'[8]CO2-emissions ADV'!G14</f>
        <v>12.989462233280269</v>
      </c>
      <c r="R87" s="27">
        <f>'[8]CO2-emissions ADV'!H14</f>
        <v>4.6533765490204333</v>
      </c>
      <c r="S87" s="27">
        <f>'[8]CO2-emissions ADV'!I14</f>
        <v>0.91292900732666871</v>
      </c>
      <c r="T87" s="27">
        <f>'[8]CO2-emissions ADV'!J14</f>
        <v>-2.474388221180016E-6</v>
      </c>
      <c r="U87" s="27">
        <f>'[8]CO2-emissions ADV'!K14</f>
        <v>-3.4464693080721647E-6</v>
      </c>
      <c r="V87" s="26">
        <f>'[8]CO2-emissions ADV'!L14</f>
        <v>0</v>
      </c>
    </row>
    <row r="88" spans="2:22" x14ac:dyDescent="0.2">
      <c r="B88" s="28" t="str">
        <f>'[8]Transport ADV'!C27</f>
        <v xml:space="preserve"> - synfuels</v>
      </c>
      <c r="C88" s="27">
        <f>'[8]Transport ADV'!D27</f>
        <v>6.9814508827350202E-14</v>
      </c>
      <c r="D88" s="27">
        <f>'[8]Transport ADV'!E27</f>
        <v>0</v>
      </c>
      <c r="E88" s="27">
        <f>'[8]Transport ADV'!F27</f>
        <v>-6.7335487465589352E-15</v>
      </c>
      <c r="F88" s="27">
        <f>'[8]Transport ADV'!G27</f>
        <v>2.3736698901823647E-15</v>
      </c>
      <c r="G88" s="27">
        <f>'[8]Transport ADV'!H27</f>
        <v>1.255165157859915</v>
      </c>
      <c r="H88" s="27">
        <f>'[8]Transport ADV'!I27</f>
        <v>6.2474219999181857</v>
      </c>
      <c r="I88" s="27">
        <f>'[8]Transport ADV'!J27</f>
        <v>16.841432818723792</v>
      </c>
      <c r="J88" s="27">
        <f>'[8]Transport ADV'!K27</f>
        <v>40.649426253214202</v>
      </c>
      <c r="K88" s="26">
        <f>'[8]Transport ADV'!L27</f>
        <v>73.606541311467097</v>
      </c>
      <c r="M88" s="28" t="str">
        <f>'[8]CO2-emissions ADV'!C15</f>
        <v xml:space="preserve">  - Diesel</v>
      </c>
      <c r="N88" s="27">
        <f>'[8]CO2-emissions ADV'!D15</f>
        <v>0</v>
      </c>
      <c r="O88" s="27">
        <f>'[8]CO2-emissions ADV'!E15</f>
        <v>0</v>
      </c>
      <c r="P88" s="27">
        <f>'[8]CO2-emissions ADV'!F15</f>
        <v>0</v>
      </c>
      <c r="Q88" s="27">
        <f>'[8]CO2-emissions ADV'!G15</f>
        <v>0</v>
      </c>
      <c r="R88" s="27">
        <f>'[8]CO2-emissions ADV'!H15</f>
        <v>0</v>
      </c>
      <c r="S88" s="27">
        <f>'[8]CO2-emissions ADV'!I15</f>
        <v>0</v>
      </c>
      <c r="T88" s="27">
        <f>'[8]CO2-emissions ADV'!J15</f>
        <v>0</v>
      </c>
      <c r="U88" s="27">
        <f>'[8]CO2-emissions ADV'!K15</f>
        <v>0</v>
      </c>
      <c r="V88" s="26">
        <f>'[8]CO2-emissions ADV'!L15</f>
        <v>0</v>
      </c>
    </row>
    <row r="89" spans="2:22" x14ac:dyDescent="0.2">
      <c r="B89" s="28"/>
      <c r="C89" s="27"/>
      <c r="D89" s="27"/>
      <c r="E89" s="27"/>
      <c r="F89" s="27"/>
      <c r="G89" s="27"/>
      <c r="H89" s="27"/>
      <c r="I89" s="27"/>
      <c r="J89" s="27"/>
      <c r="K89" s="26"/>
      <c r="M89" s="28"/>
      <c r="N89" s="27"/>
      <c r="O89" s="27"/>
      <c r="P89" s="27"/>
      <c r="Q89" s="27"/>
      <c r="R89" s="27"/>
      <c r="S89" s="27"/>
      <c r="T89" s="27"/>
      <c r="U89" s="27"/>
      <c r="V89" s="26"/>
    </row>
    <row r="90" spans="2:22" x14ac:dyDescent="0.2">
      <c r="B90" s="28" t="str">
        <f>'[8]Transport ADV'!C29</f>
        <v>aviation</v>
      </c>
      <c r="C90" s="27">
        <f>'[8]Transport ADV'!D29</f>
        <v>70.513000000000062</v>
      </c>
      <c r="D90" s="27">
        <f>'[8]Transport ADV'!E29</f>
        <v>83.925999999999789</v>
      </c>
      <c r="E90" s="27">
        <f>'[8]Transport ADV'!F29</f>
        <v>130.81366268545077</v>
      </c>
      <c r="F90" s="27">
        <f>'[8]Transport ADV'!G29</f>
        <v>167.74103048198151</v>
      </c>
      <c r="G90" s="27">
        <f>'[8]Transport ADV'!H29</f>
        <v>200.68868998946422</v>
      </c>
      <c r="H90" s="27">
        <f>'[8]Transport ADV'!I29</f>
        <v>227.10553413409167</v>
      </c>
      <c r="I90" s="27">
        <f>'[8]Transport ADV'!J29</f>
        <v>251.2563248343757</v>
      </c>
      <c r="J90" s="27">
        <f>'[8]Transport ADV'!K29</f>
        <v>274.06469292218412</v>
      </c>
      <c r="K90" s="26">
        <f>'[8]Transport ADV'!L29</f>
        <v>265.41124831717906</v>
      </c>
      <c r="M90" s="28" t="str">
        <f>'[8]CO2-emissions ADV'!C17</f>
        <v>Combined heat and power plants</v>
      </c>
      <c r="N90" s="27">
        <f>'[8]CO2-emissions ADV'!D17</f>
        <v>3.2140798806693498E-8</v>
      </c>
      <c r="O90" s="27">
        <f>'[8]CO2-emissions ADV'!E17</f>
        <v>1.7807860748752378E-8</v>
      </c>
      <c r="P90" s="27">
        <f>'[8]CO2-emissions ADV'!F17</f>
        <v>4.494896407591602</v>
      </c>
      <c r="Q90" s="27">
        <f>'[8]CO2-emissions ADV'!G17</f>
        <v>13.382351230610452</v>
      </c>
      <c r="R90" s="27">
        <f>'[8]CO2-emissions ADV'!H17</f>
        <v>19.737607535885235</v>
      </c>
      <c r="S90" s="27">
        <f>'[8]CO2-emissions ADV'!I17</f>
        <v>24.251903761543442</v>
      </c>
      <c r="T90" s="27">
        <f>'[8]CO2-emissions ADV'!J17</f>
        <v>28.891376271501027</v>
      </c>
      <c r="U90" s="27">
        <f>'[8]CO2-emissions ADV'!K17</f>
        <v>21.642542861458601</v>
      </c>
      <c r="V90" s="26">
        <f>'[8]CO2-emissions ADV'!L17</f>
        <v>-6.2858380100902112E-7</v>
      </c>
    </row>
    <row r="91" spans="2:22" x14ac:dyDescent="0.2">
      <c r="B91" s="28" t="str">
        <f>'[8]Transport ADV'!C30</f>
        <v xml:space="preserve"> - fossil fuels</v>
      </c>
      <c r="C91" s="27">
        <f>'[8]Transport ADV'!D30</f>
        <v>70.512999294870056</v>
      </c>
      <c r="D91" s="27">
        <f>'[8]Transport ADV'!E30</f>
        <v>83.925999999999789</v>
      </c>
      <c r="E91" s="27">
        <f>'[8]Transport ADV'!F30</f>
        <v>130.81366268545077</v>
      </c>
      <c r="F91" s="27">
        <f>'[8]Transport ADV'!G30</f>
        <v>163.04254166346084</v>
      </c>
      <c r="G91" s="27">
        <f>'[8]Transport ADV'!H30</f>
        <v>174.59916029083388</v>
      </c>
      <c r="H91" s="27">
        <f>'[8]Transport ADV'!I30</f>
        <v>177.1423166245915</v>
      </c>
      <c r="I91" s="27">
        <f>'[8]Transport ADV'!J30</f>
        <v>163.31661114234421</v>
      </c>
      <c r="J91" s="27">
        <f>'[8]Transport ADV'!K30</f>
        <v>95.922642522764463</v>
      </c>
      <c r="K91" s="26">
        <f>'[8]Transport ADV'!L30</f>
        <v>0</v>
      </c>
      <c r="M91" s="28" t="str">
        <f>'[8]CO2-emissions ADV'!C18</f>
        <v xml:space="preserve">    - Hard coal (&amp; non-renewable waste)</v>
      </c>
      <c r="N91" s="27">
        <f>'[8]CO2-emissions ADV'!D18</f>
        <v>3.2140798178687958E-8</v>
      </c>
      <c r="O91" s="27">
        <f>'[8]CO2-emissions ADV'!E18</f>
        <v>1.0488613864320012E-8</v>
      </c>
      <c r="P91" s="27">
        <f>'[8]CO2-emissions ADV'!F18</f>
        <v>4.2847928985574307E-3</v>
      </c>
      <c r="Q91" s="27">
        <f>'[8]CO2-emissions ADV'!G18</f>
        <v>-2.1219623961067377E-6</v>
      </c>
      <c r="R91" s="27">
        <f>'[8]CO2-emissions ADV'!H18</f>
        <v>-2.5471583987131031E-6</v>
      </c>
      <c r="S91" s="27">
        <f>'[8]CO2-emissions ADV'!I18</f>
        <v>-4.1046480102190452E-6</v>
      </c>
      <c r="T91" s="27">
        <f>'[8]CO2-emissions ADV'!J18</f>
        <v>-6.6263615941397537E-6</v>
      </c>
      <c r="U91" s="27">
        <f>'[8]CO2-emissions ADV'!K18</f>
        <v>-9.1480751906818426E-6</v>
      </c>
      <c r="V91" s="26">
        <f>'[8]CO2-emissions ADV'!L18</f>
        <v>-1.1669788766526269E-5</v>
      </c>
    </row>
    <row r="92" spans="2:22" x14ac:dyDescent="0.2">
      <c r="B92" s="28" t="str">
        <f>'[8]Transport ADV'!C31</f>
        <v xml:space="preserve"> - biofuels</v>
      </c>
      <c r="C92" s="27">
        <f>'[8]Transport ADV'!D31</f>
        <v>7.051298299187934E-7</v>
      </c>
      <c r="D92" s="27">
        <f>'[8]Transport ADV'!E31</f>
        <v>0</v>
      </c>
      <c r="E92" s="27">
        <f>'[8]Transport ADV'!F31</f>
        <v>0</v>
      </c>
      <c r="F92" s="27">
        <f>'[8]Transport ADV'!G31</f>
        <v>4.6984888185206604</v>
      </c>
      <c r="G92" s="27">
        <f>'[8]Transport ADV'!H31</f>
        <v>23.314153085131558</v>
      </c>
      <c r="H92" s="27">
        <f>'[8]Transport ADV'!I31</f>
        <v>36.200373406521784</v>
      </c>
      <c r="I92" s="27">
        <f>'[8]Transport ADV'!J31</f>
        <v>50.225662756402365</v>
      </c>
      <c r="J92" s="27">
        <f>'[8]Transport ADV'!K31</f>
        <v>87.656568564217508</v>
      </c>
      <c r="K92" s="26">
        <f>'[8]Transport ADV'!L31</f>
        <v>115.13429436497478</v>
      </c>
      <c r="M92" s="28" t="str">
        <f>'[8]CO2-emissions ADV'!C19</f>
        <v xml:space="preserve">    - Lignite</v>
      </c>
      <c r="N92" s="27">
        <f>'[8]CO2-emissions ADV'!D19</f>
        <v>2.6015337931034504E-16</v>
      </c>
      <c r="O92" s="27">
        <f>'[8]CO2-emissions ADV'!E19</f>
        <v>3.3070357614786314E-10</v>
      </c>
      <c r="P92" s="27">
        <f>'[8]CO2-emissions ADV'!F19</f>
        <v>2.645627587485618E-7</v>
      </c>
      <c r="Q92" s="27">
        <f>'[8]CO2-emissions ADV'!G19</f>
        <v>8.5762427586206939E-7</v>
      </c>
      <c r="R92" s="27">
        <f>'[8]CO2-emissions ADV'!H19</f>
        <v>1.5168264827586215E-6</v>
      </c>
      <c r="S92" s="27">
        <f>'[8]CO2-emissions ADV'!I19</f>
        <v>2.4405914482758637E-6</v>
      </c>
      <c r="T92" s="27">
        <f>'[8]CO2-emissions ADV'!J19</f>
        <v>3.9596226206896573E-6</v>
      </c>
      <c r="U92" s="27">
        <f>'[8]CO2-emissions ADV'!K19</f>
        <v>5.4786537931034508E-6</v>
      </c>
      <c r="V92" s="26">
        <f>'[8]CO2-emissions ADV'!L19</f>
        <v>6.9976849655172444E-6</v>
      </c>
    </row>
    <row r="93" spans="2:22" x14ac:dyDescent="0.2">
      <c r="B93" s="28" t="str">
        <f>'[8]Transport ADV'!C32</f>
        <v xml:space="preserve"> - synfuels</v>
      </c>
      <c r="C93" s="27">
        <f>'[8]Transport ADV'!D32</f>
        <v>1.7008120719122961E-13</v>
      </c>
      <c r="D93" s="27">
        <f>'[8]Transport ADV'!E32</f>
        <v>0</v>
      </c>
      <c r="E93" s="27">
        <f>'[8]Transport ADV'!F32</f>
        <v>0</v>
      </c>
      <c r="F93" s="27">
        <f>'[8]Transport ADV'!G32</f>
        <v>3.1292540510328412E-15</v>
      </c>
      <c r="G93" s="27">
        <f>'[8]Transport ADV'!H32</f>
        <v>2.7753766134987976</v>
      </c>
      <c r="H93" s="27">
        <f>'[8]Transport ADV'!I32</f>
        <v>13.762844102978384</v>
      </c>
      <c r="I93" s="27">
        <f>'[8]Transport ADV'!J32</f>
        <v>37.714050935629139</v>
      </c>
      <c r="J93" s="27">
        <f>'[8]Transport ADV'!K32</f>
        <v>90.485481835202194</v>
      </c>
      <c r="K93" s="26">
        <f>'[8]Transport ADV'!L32</f>
        <v>150.27695395220428</v>
      </c>
      <c r="M93" s="28" t="str">
        <f>'[8]CO2-emissions ADV'!C20</f>
        <v xml:space="preserve">    - Gas</v>
      </c>
      <c r="N93" s="27">
        <f>'[8]CO2-emissions ADV'!D20</f>
        <v>1.3333787234042557E-16</v>
      </c>
      <c r="O93" s="27">
        <f>'[8]CO2-emissions ADV'!E20</f>
        <v>5.8036289361702178E-9</v>
      </c>
      <c r="P93" s="27">
        <f>'[8]CO2-emissions ADV'!F20</f>
        <v>4.485427202016</v>
      </c>
      <c r="Q93" s="27">
        <f>'[8]CO2-emissions ADV'!G20</f>
        <v>13.382352000000001</v>
      </c>
      <c r="R93" s="27">
        <f>'[8]CO2-emissions ADV'!H20</f>
        <v>19.737607680000007</v>
      </c>
      <c r="S93" s="27">
        <f>'[8]CO2-emissions ADV'!I20</f>
        <v>24.251904000000003</v>
      </c>
      <c r="T93" s="27">
        <f>'[8]CO2-emissions ADV'!J20</f>
        <v>28.891376640000001</v>
      </c>
      <c r="U93" s="27">
        <f>'[8]CO2-emissions ADV'!K20</f>
        <v>21.642543359999998</v>
      </c>
      <c r="V93" s="26">
        <f>'[8]CO2-emissions ADV'!L20</f>
        <v>0</v>
      </c>
    </row>
    <row r="94" spans="2:22" x14ac:dyDescent="0.2">
      <c r="B94" s="28"/>
      <c r="C94" s="27"/>
      <c r="D94" s="27"/>
      <c r="E94" s="27"/>
      <c r="F94" s="27"/>
      <c r="G94" s="27"/>
      <c r="H94" s="27"/>
      <c r="I94" s="27"/>
      <c r="J94" s="27"/>
      <c r="K94" s="26"/>
      <c r="M94" s="28" t="str">
        <f>'[8]CO2-emissions ADV'!C21</f>
        <v xml:space="preserve">    - Oil</v>
      </c>
      <c r="N94" s="27">
        <f>'[8]CO2-emissions ADV'!D21</f>
        <v>2.3451428571428609E-16</v>
      </c>
      <c r="O94" s="27">
        <f>'[8]CO2-emissions ADV'!E21</f>
        <v>1.184914372114284E-9</v>
      </c>
      <c r="P94" s="27">
        <f>'[8]CO2-emissions ADV'!F21</f>
        <v>5.1841481142857965E-3</v>
      </c>
      <c r="Q94" s="27">
        <f>'[8]CO2-emissions ADV'!G21</f>
        <v>4.949485714285718E-7</v>
      </c>
      <c r="R94" s="27">
        <f>'[8]CO2-emissions ADV'!H21</f>
        <v>8.8621714285714378E-7</v>
      </c>
      <c r="S94" s="27">
        <f>'[8]CO2-emissions ADV'!I21</f>
        <v>1.4256000000000014E-6</v>
      </c>
      <c r="T94" s="27">
        <f>'[8]CO2-emissions ADV'!J21</f>
        <v>2.2982400000000022E-6</v>
      </c>
      <c r="U94" s="27">
        <f>'[8]CO2-emissions ADV'!K21</f>
        <v>3.170880000000002E-6</v>
      </c>
      <c r="V94" s="26">
        <f>'[8]CO2-emissions ADV'!L21</f>
        <v>4.0435200000000034E-6</v>
      </c>
    </row>
    <row r="95" spans="2:22" x14ac:dyDescent="0.2">
      <c r="B95" s="28" t="str">
        <f>'[8]Transport ADV'!C34</f>
        <v>total (incl. pipelines)</v>
      </c>
      <c r="C95" s="27">
        <f>'[8]Transport ADV'!D34</f>
        <v>3078.4459999999999</v>
      </c>
      <c r="D95" s="27">
        <f>'[8]Transport ADV'!E34</f>
        <v>3763.3999063499978</v>
      </c>
      <c r="E95" s="27">
        <f>'[8]Transport ADV'!F34</f>
        <v>4778.6411163493303</v>
      </c>
      <c r="F95" s="27">
        <f>'[8]Transport ADV'!G34</f>
        <v>6159.1234252835575</v>
      </c>
      <c r="G95" s="27">
        <f>'[8]Transport ADV'!H34</f>
        <v>7196.357402971078</v>
      </c>
      <c r="H95" s="27">
        <f>'[8]Transport ADV'!I34</f>
        <v>7312.6247489220768</v>
      </c>
      <c r="I95" s="27">
        <f>'[8]Transport ADV'!J34</f>
        <v>7107.1372819315993</v>
      </c>
      <c r="J95" s="27">
        <f>'[8]Transport ADV'!K34</f>
        <v>7114.4318152662963</v>
      </c>
      <c r="K95" s="26">
        <f>'[8]Transport ADV'!L34</f>
        <v>6933.821319478594</v>
      </c>
      <c r="M95" s="28"/>
      <c r="N95" s="27"/>
      <c r="O95" s="27"/>
      <c r="P95" s="27"/>
      <c r="Q95" s="27"/>
      <c r="R95" s="27"/>
      <c r="S95" s="27"/>
      <c r="T95" s="27"/>
      <c r="U95" s="27"/>
      <c r="V95" s="26"/>
    </row>
    <row r="96" spans="2:22" x14ac:dyDescent="0.2">
      <c r="B96" s="28" t="str">
        <f>'[8]Transport ADV'!C35</f>
        <v xml:space="preserve"> - fossil fuels</v>
      </c>
      <c r="C96" s="27">
        <f>'[8]Transport ADV'!D35</f>
        <v>2945.06199788511</v>
      </c>
      <c r="D96" s="27">
        <f>'[8]Transport ADV'!E35</f>
        <v>3577.3224298468472</v>
      </c>
      <c r="E96" s="27">
        <f>'[8]Transport ADV'!F35</f>
        <v>4408.5892289499579</v>
      </c>
      <c r="F96" s="27">
        <f>'[8]Transport ADV'!G35</f>
        <v>5492.6614372381628</v>
      </c>
      <c r="G96" s="27">
        <f>'[8]Transport ADV'!H35</f>
        <v>5774.806368168327</v>
      </c>
      <c r="H96" s="27">
        <f>'[8]Transport ADV'!I35</f>
        <v>4413.258017605579</v>
      </c>
      <c r="I96" s="27">
        <f>'[8]Transport ADV'!J35</f>
        <v>2705.0404818557813</v>
      </c>
      <c r="J96" s="27">
        <f>'[8]Transport ADV'!K35</f>
        <v>1110.3164554572295</v>
      </c>
      <c r="K96" s="26">
        <f>'[8]Transport ADV'!L35</f>
        <v>-7.5187683105468759E-14</v>
      </c>
      <c r="M96" s="28" t="str">
        <f>'[8]CO2-emissions ADV'!C24</f>
        <v>CO2 emissions power and CHP plants</v>
      </c>
      <c r="N96" s="27">
        <f>'[8]CO2-emissions ADV'!D24</f>
        <v>1038.6120681158309</v>
      </c>
      <c r="O96" s="27">
        <f>'[8]CO2-emissions ADV'!E24</f>
        <v>1147.639403530249</v>
      </c>
      <c r="P96" s="27">
        <f>'[8]CO2-emissions ADV'!F24</f>
        <v>1204.6174722831688</v>
      </c>
      <c r="Q96" s="27">
        <f>'[8]CO2-emissions ADV'!G24</f>
        <v>1158.3936322641555</v>
      </c>
      <c r="R96" s="27">
        <f>'[8]CO2-emissions ADV'!H24</f>
        <v>867.2837486826628</v>
      </c>
      <c r="S96" s="27">
        <f>'[8]CO2-emissions ADV'!I24</f>
        <v>519.81965328522142</v>
      </c>
      <c r="T96" s="27">
        <f>'[8]CO2-emissions ADV'!J24</f>
        <v>337.07357550208042</v>
      </c>
      <c r="U96" s="27">
        <f>'[8]CO2-emissions ADV'!K24</f>
        <v>180.98411733874516</v>
      </c>
      <c r="V96" s="26">
        <f>'[8]CO2-emissions ADV'!L24</f>
        <v>6.7491595980747768E-6</v>
      </c>
    </row>
    <row r="97" spans="2:22" x14ac:dyDescent="0.2">
      <c r="B97" s="28" t="str">
        <f>'[8]Transport ADV'!C36</f>
        <v xml:space="preserve"> - biofuels (incl. biogas)</v>
      </c>
      <c r="C97" s="27">
        <f>'[8]Transport ADV'!D36</f>
        <v>8.7679999999999989</v>
      </c>
      <c r="D97" s="27">
        <f>'[8]Transport ADV'!E36</f>
        <v>23.444370603149999</v>
      </c>
      <c r="E97" s="27">
        <f>'[8]Transport ADV'!F36</f>
        <v>76.376331678630095</v>
      </c>
      <c r="F97" s="27">
        <f>'[8]Transport ADV'!G36</f>
        <v>135.47068378609401</v>
      </c>
      <c r="G97" s="27">
        <f>'[8]Transport ADV'!H36</f>
        <v>273.16214418920805</v>
      </c>
      <c r="H97" s="27">
        <f>'[8]Transport ADV'!I36</f>
        <v>395.44293710931413</v>
      </c>
      <c r="I97" s="27">
        <f>'[8]Transport ADV'!J36</f>
        <v>479.82329390228688</v>
      </c>
      <c r="J97" s="27">
        <f>'[8]Transport ADV'!K36</f>
        <v>574.57737806327202</v>
      </c>
      <c r="K97" s="26">
        <f>'[8]Transport ADV'!L36</f>
        <v>625.40120324389011</v>
      </c>
      <c r="M97" s="28" t="str">
        <f>'[8]CO2-emissions ADV'!C25</f>
        <v xml:space="preserve">  - Hard coal (&amp; non-renewable waste)</v>
      </c>
      <c r="N97" s="27">
        <f>'[8]CO2-emissions ADV'!D25</f>
        <v>774.28455931583062</v>
      </c>
      <c r="O97" s="27">
        <f>'[8]CO2-emissions ADV'!E25</f>
        <v>832.8233437360451</v>
      </c>
      <c r="P97" s="27">
        <f>'[8]CO2-emissions ADV'!F25</f>
        <v>873.12727456615744</v>
      </c>
      <c r="Q97" s="27">
        <f>'[8]CO2-emissions ADV'!G25</f>
        <v>779.9316746696411</v>
      </c>
      <c r="R97" s="27">
        <f>'[8]CO2-emissions ADV'!H25</f>
        <v>526.0105704904837</v>
      </c>
      <c r="S97" s="27">
        <f>'[8]CO2-emissions ADV'!I25</f>
        <v>243.12796550495406</v>
      </c>
      <c r="T97" s="27">
        <f>'[8]CO2-emissions ADV'!J25</f>
        <v>128.08112913899402</v>
      </c>
      <c r="U97" s="27">
        <f>'[8]CO2-emissions ADV'!K25</f>
        <v>77.421502773682008</v>
      </c>
      <c r="V97" s="26">
        <f>'[8]CO2-emissions ADV'!L25</f>
        <v>-9.3014340960214405E-6</v>
      </c>
    </row>
    <row r="98" spans="2:22" x14ac:dyDescent="0.2">
      <c r="B98" s="28" t="str">
        <f>'[8]Transport ADV'!C37</f>
        <v xml:space="preserve"> - synfuels</v>
      </c>
      <c r="C98" s="27">
        <f>'[8]Transport ADV'!D37</f>
        <v>2.114889998093605E-6</v>
      </c>
      <c r="D98" s="27">
        <f>'[8]Transport ADV'!E37</f>
        <v>0</v>
      </c>
      <c r="E98" s="27">
        <f>'[8]Transport ADV'!F37</f>
        <v>-1.8045043945312502E-13</v>
      </c>
      <c r="F98" s="27">
        <f>'[8]Transport ADV'!G37</f>
        <v>9.0225219726562509E-14</v>
      </c>
      <c r="G98" s="27">
        <f>'[8]Transport ADV'!H37</f>
        <v>32.517922650143582</v>
      </c>
      <c r="H98" s="27">
        <f>'[8]Transport ADV'!I37</f>
        <v>150.34152918651608</v>
      </c>
      <c r="I98" s="27">
        <f>'[8]Transport ADV'!J37</f>
        <v>360.29549742527701</v>
      </c>
      <c r="J98" s="27">
        <f>'[8]Transport ADV'!K37</f>
        <v>593.12053571403021</v>
      </c>
      <c r="K98" s="26">
        <f>'[8]Transport ADV'!L37</f>
        <v>816.2936016579788</v>
      </c>
      <c r="M98" s="28" t="str">
        <f>'[8]CO2-emissions ADV'!C26</f>
        <v xml:space="preserve">  - Lignite</v>
      </c>
      <c r="N98" s="27">
        <f>'[8]CO2-emissions ADV'!D26</f>
        <v>199.02285792000026</v>
      </c>
      <c r="O98" s="27">
        <f>'[8]CO2-emissions ADV'!E26</f>
        <v>244.8510908582881</v>
      </c>
      <c r="P98" s="27">
        <f>'[8]CO2-emissions ADV'!F26</f>
        <v>249.55182568498867</v>
      </c>
      <c r="Q98" s="27">
        <f>'[8]CO2-emissions ADV'!G26</f>
        <v>239.17696147931048</v>
      </c>
      <c r="R98" s="27">
        <f>'[8]CO2-emissions ADV'!H26</f>
        <v>208.57314463452431</v>
      </c>
      <c r="S98" s="27">
        <f>'[8]CO2-emissions ADV'!I26</f>
        <v>151.80402146345358</v>
      </c>
      <c r="T98" s="27">
        <f>'[8]CO2-emissions ADV'!J26</f>
        <v>96.869984336696533</v>
      </c>
      <c r="U98" s="27">
        <f>'[8]CO2-emissions ADV'!K26</f>
        <v>31.84327660065248</v>
      </c>
      <c r="V98" s="26">
        <f>'[8]CO2-emissions ADV'!L26</f>
        <v>1.2007073694096214E-5</v>
      </c>
    </row>
    <row r="99" spans="2:22" x14ac:dyDescent="0.2">
      <c r="B99" s="28" t="str">
        <f>'[8]Transport ADV'!C38</f>
        <v xml:space="preserve"> - natural gas</v>
      </c>
      <c r="C99" s="27">
        <f>'[8]Transport ADV'!D38</f>
        <v>69.053999999999988</v>
      </c>
      <c r="D99" s="27">
        <f>'[8]Transport ADV'!E38</f>
        <v>99.412949250000054</v>
      </c>
      <c r="E99" s="27">
        <f>'[8]Transport ADV'!F38</f>
        <v>168.785400615014</v>
      </c>
      <c r="F99" s="27">
        <f>'[8]Transport ADV'!G38</f>
        <v>211.91614804512886</v>
      </c>
      <c r="G99" s="27">
        <f>'[8]Transport ADV'!H38</f>
        <v>212.23848434677942</v>
      </c>
      <c r="H99" s="27">
        <f>'[8]Transport ADV'!I38</f>
        <v>118.71495139931947</v>
      </c>
      <c r="I99" s="27">
        <f>'[8]Transport ADV'!J38</f>
        <v>56.842813934060665</v>
      </c>
      <c r="J99" s="27">
        <f>'[8]Transport ADV'!K38</f>
        <v>41.989120302902286</v>
      </c>
      <c r="K99" s="26">
        <f>'[8]Transport ADV'!L38</f>
        <v>0</v>
      </c>
      <c r="M99" s="28" t="str">
        <f>'[8]CO2-emissions ADV'!C27</f>
        <v xml:space="preserve">  - Gas</v>
      </c>
      <c r="N99" s="27">
        <f>'[8]CO2-emissions ADV'!D27</f>
        <v>40.928186879999991</v>
      </c>
      <c r="O99" s="27">
        <f>'[8]CO2-emissions ADV'!E27</f>
        <v>47.896672705130811</v>
      </c>
      <c r="P99" s="27">
        <f>'[8]CO2-emissions ADV'!F27</f>
        <v>67.553314103684201</v>
      </c>
      <c r="Q99" s="27">
        <f>'[8]CO2-emissions ADV'!G27</f>
        <v>126.29553338697526</v>
      </c>
      <c r="R99" s="27">
        <f>'[8]CO2-emissions ADV'!H27</f>
        <v>128.04665612241726</v>
      </c>
      <c r="S99" s="27">
        <f>'[8]CO2-emissions ADV'!I27</f>
        <v>123.97473588388709</v>
      </c>
      <c r="T99" s="27">
        <f>'[8]CO2-emissions ADV'!J27</f>
        <v>112.12246220253806</v>
      </c>
      <c r="U99" s="27">
        <f>'[8]CO2-emissions ADV'!K27</f>
        <v>71.719338239999999</v>
      </c>
      <c r="V99" s="26">
        <f>'[8]CO2-emissions ADV'!L27</f>
        <v>0</v>
      </c>
    </row>
    <row r="100" spans="2:22" x14ac:dyDescent="0.2">
      <c r="B100" s="28" t="str">
        <f>'[8]Transport ADV'!C39</f>
        <v xml:space="preserve"> - hydrogen</v>
      </c>
      <c r="C100" s="27">
        <f>'[8]Transport ADV'!D39</f>
        <v>0</v>
      </c>
      <c r="D100" s="27">
        <f>'[8]Transport ADV'!E39</f>
        <v>0</v>
      </c>
      <c r="E100" s="27">
        <f>'[8]Transport ADV'!F39</f>
        <v>17.518724223477992</v>
      </c>
      <c r="F100" s="27">
        <f>'[8]Transport ADV'!G39</f>
        <v>51.878709345737519</v>
      </c>
      <c r="G100" s="27">
        <f>'[8]Transport ADV'!H39</f>
        <v>194.24476452046585</v>
      </c>
      <c r="H100" s="27">
        <f>'[8]Transport ADV'!I39</f>
        <v>686.87822764638997</v>
      </c>
      <c r="I100" s="27">
        <f>'[8]Transport ADV'!J39</f>
        <v>1012.879719392057</v>
      </c>
      <c r="J100" s="27">
        <f>'[8]Transport ADV'!K39</f>
        <v>1334.718750517045</v>
      </c>
      <c r="K100" s="26">
        <f>'[8]Transport ADV'!L39</f>
        <v>1224.1849424977579</v>
      </c>
      <c r="M100" s="28" t="str">
        <f>'[8]CO2-emissions ADV'!C28</f>
        <v xml:space="preserve">  - Oil &amp; diesel</v>
      </c>
      <c r="N100" s="27">
        <f>'[8]CO2-emissions ADV'!D28</f>
        <v>24.376463999999988</v>
      </c>
      <c r="O100" s="27">
        <f>'[8]CO2-emissions ADV'!E28</f>
        <v>22.068296230784899</v>
      </c>
      <c r="P100" s="27">
        <f>'[8]CO2-emissions ADV'!F28</f>
        <v>14.385057928338528</v>
      </c>
      <c r="Q100" s="27">
        <f>'[8]CO2-emissions ADV'!G28</f>
        <v>12.98946272822884</v>
      </c>
      <c r="R100" s="27">
        <f>'[8]CO2-emissions ADV'!H28</f>
        <v>4.6533774352375765</v>
      </c>
      <c r="S100" s="27">
        <f>'[8]CO2-emissions ADV'!I28</f>
        <v>0.91293043292666876</v>
      </c>
      <c r="T100" s="27">
        <f>'[8]CO2-emissions ADV'!J28</f>
        <v>-1.7614822118001378E-7</v>
      </c>
      <c r="U100" s="27">
        <f>'[8]CO2-emissions ADV'!K28</f>
        <v>-2.7558930807216268E-7</v>
      </c>
      <c r="V100" s="26">
        <f>'[8]CO2-emissions ADV'!L28</f>
        <v>4.0435200000000034E-6</v>
      </c>
    </row>
    <row r="101" spans="2:22" x14ac:dyDescent="0.2">
      <c r="B101" s="28" t="str">
        <f>'[8]Transport ADV'!C40</f>
        <v xml:space="preserve"> - electricity</v>
      </c>
      <c r="C101" s="27">
        <f>'[8]Transport ADV'!D40</f>
        <v>55.562000000000054</v>
      </c>
      <c r="D101" s="27">
        <f>'[8]Transport ADV'!E40</f>
        <v>63.220156650000042</v>
      </c>
      <c r="E101" s="27">
        <f>'[8]Transport ADV'!F40</f>
        <v>107.37143088225075</v>
      </c>
      <c r="F101" s="27">
        <f>'[8]Transport ADV'!G40</f>
        <v>267.19644686843458</v>
      </c>
      <c r="G101" s="27">
        <f>'[8]Transport ADV'!H40</f>
        <v>709.38771909615343</v>
      </c>
      <c r="H101" s="27">
        <f>'[8]Transport ADV'!I40</f>
        <v>1547.9890859749594</v>
      </c>
      <c r="I101" s="27">
        <f>'[8]Transport ADV'!J40</f>
        <v>2492.2554754221364</v>
      </c>
      <c r="J101" s="27">
        <f>'[8]Transport ADV'!K40</f>
        <v>3459.7095752118166</v>
      </c>
      <c r="K101" s="26">
        <f>'[8]Transport ADV'!L40</f>
        <v>4267.9415720789675</v>
      </c>
      <c r="M101" s="28"/>
      <c r="N101" s="27"/>
      <c r="O101" s="27"/>
      <c r="P101" s="27"/>
      <c r="Q101" s="27"/>
      <c r="R101" s="27"/>
      <c r="S101" s="27"/>
      <c r="T101" s="27"/>
      <c r="U101" s="27"/>
      <c r="V101" s="26"/>
    </row>
    <row r="102" spans="2:22" x14ac:dyDescent="0.2">
      <c r="B102" s="28"/>
      <c r="C102" s="27"/>
      <c r="D102" s="27"/>
      <c r="E102" s="27"/>
      <c r="F102" s="27"/>
      <c r="G102" s="27"/>
      <c r="H102" s="27"/>
      <c r="I102" s="27"/>
      <c r="J102" s="27"/>
      <c r="K102" s="26"/>
      <c r="M102" s="28" t="str">
        <f>'[8]CO2-emissions ADV'!C30</f>
        <v>CO2 intensity (g/kWh)</v>
      </c>
      <c r="N102" s="27">
        <f>'[8]CO2-emissions ADV'!D30</f>
        <v>0</v>
      </c>
      <c r="O102" s="27">
        <f>'[8]CO2-emissions ADV'!E30</f>
        <v>0</v>
      </c>
      <c r="P102" s="27">
        <f>'[8]CO2-emissions ADV'!F30</f>
        <v>0</v>
      </c>
      <c r="Q102" s="27">
        <f>'[8]CO2-emissions ADV'!G30</f>
        <v>0</v>
      </c>
      <c r="R102" s="27">
        <f>'[8]CO2-emissions ADV'!H30</f>
        <v>0</v>
      </c>
      <c r="S102" s="27">
        <f>'[8]CO2-emissions ADV'!I30</f>
        <v>0</v>
      </c>
      <c r="T102" s="27">
        <f>'[8]CO2-emissions ADV'!J30</f>
        <v>0</v>
      </c>
      <c r="U102" s="27">
        <f>'[8]CO2-emissions ADV'!K30</f>
        <v>0</v>
      </c>
      <c r="V102" s="26">
        <f>'[8]CO2-emissions ADV'!L30</f>
        <v>0</v>
      </c>
    </row>
    <row r="103" spans="2:22" x14ac:dyDescent="0.2">
      <c r="B103" s="28" t="str">
        <f>'[8]Transport ADV'!C42</f>
        <v>total RES</v>
      </c>
      <c r="C103" s="27">
        <f>'[8]Transport ADV'!D42</f>
        <v>17.445909801800134</v>
      </c>
      <c r="D103" s="27">
        <f>'[8]Transport ADV'!E42</f>
        <v>33.563258865457136</v>
      </c>
      <c r="E103" s="27">
        <f>'[8]Transport ADV'!F42</f>
        <v>105.72195634594415</v>
      </c>
      <c r="F103" s="27">
        <f>'[8]Transport ADV'!G42</f>
        <v>265.32012619393424</v>
      </c>
      <c r="G103" s="27">
        <f>'[8]Transport ADV'!H42</f>
        <v>880.83410754465422</v>
      </c>
      <c r="H103" s="27">
        <f>'[8]Transport ADV'!I42</f>
        <v>2370.3251505243747</v>
      </c>
      <c r="I103" s="27">
        <f>'[8]Transport ADV'!J42</f>
        <v>3973.2991800314749</v>
      </c>
      <c r="J103" s="27">
        <f>'[8]Transport ADV'!K42</f>
        <v>5723.7407405411095</v>
      </c>
      <c r="K103" s="26">
        <f>'[8]Transport ADV'!L42</f>
        <v>6933.8213135741016</v>
      </c>
      <c r="M103" s="28" t="str">
        <f>'[8]CO2-emissions ADV'!C31</f>
        <v>without credit for CHP heat</v>
      </c>
      <c r="N103" s="27">
        <f>'[8]CO2-emissions ADV'!D31</f>
        <v>0</v>
      </c>
      <c r="O103" s="27">
        <f>'[8]CO2-emissions ADV'!E31</f>
        <v>0</v>
      </c>
      <c r="P103" s="27">
        <f>'[8]CO2-emissions ADV'!F31</f>
        <v>0</v>
      </c>
      <c r="Q103" s="27">
        <f>'[8]CO2-emissions ADV'!G31</f>
        <v>0</v>
      </c>
      <c r="R103" s="27">
        <f>'[8]CO2-emissions ADV'!H31</f>
        <v>0</v>
      </c>
      <c r="S103" s="27">
        <f>'[8]CO2-emissions ADV'!I31</f>
        <v>0</v>
      </c>
      <c r="T103" s="27">
        <f>'[8]CO2-emissions ADV'!J31</f>
        <v>0</v>
      </c>
      <c r="U103" s="27">
        <f>'[8]CO2-emissions ADV'!K31</f>
        <v>0</v>
      </c>
      <c r="V103" s="26">
        <f>'[8]CO2-emissions ADV'!L31</f>
        <v>0</v>
      </c>
    </row>
    <row r="104" spans="2:22" ht="13.5" thickBot="1" x14ac:dyDescent="0.25">
      <c r="B104" s="25" t="str">
        <f>'[8]Transport ADV'!C43</f>
        <v>RES share</v>
      </c>
      <c r="C104" s="24">
        <f>'[8]Transport ADV'!D43</f>
        <v>5.66711574664624E-3</v>
      </c>
      <c r="D104" s="24">
        <f>'[8]Transport ADV'!E43</f>
        <v>8.9183344052344085E-3</v>
      </c>
      <c r="E104" s="24">
        <f>'[8]Transport ADV'!F43</f>
        <v>2.2123853575074712E-2</v>
      </c>
      <c r="F104" s="24">
        <f>'[8]Transport ADV'!G43</f>
        <v>4.3077579043923668E-2</v>
      </c>
      <c r="G104" s="24">
        <f>'[8]Transport ADV'!H43</f>
        <v>0.12239999463909258</v>
      </c>
      <c r="H104" s="24">
        <f>'[8]Transport ADV'!I43</f>
        <v>0.32414149938074899</v>
      </c>
      <c r="I104" s="24">
        <f>'[8]Transport ADV'!J43</f>
        <v>0.55905760961347284</v>
      </c>
      <c r="J104" s="24">
        <f>'[8]Transport ADV'!K43</f>
        <v>0.8045253492006188</v>
      </c>
      <c r="K104" s="23">
        <f>'[8]Transport ADV'!L43</f>
        <v>0.99999999914845061</v>
      </c>
      <c r="M104" s="28" t="str">
        <f>'[8]CO2-emissions ADV'!C32</f>
        <v xml:space="preserve">  - CO2 intensity fossil electr. generation</v>
      </c>
      <c r="N104" s="27">
        <f>'[8]CO2-emissions ADV'!D32</f>
        <v>1130.4437250919195</v>
      </c>
      <c r="O104" s="27">
        <f>'[8]CO2-emissions ADV'!E32</f>
        <v>1046.1341093376559</v>
      </c>
      <c r="P104" s="27">
        <f>'[8]CO2-emissions ADV'!F32</f>
        <v>939.30593933110015</v>
      </c>
      <c r="Q104" s="27">
        <f>'[8]CO2-emissions ADV'!G32</f>
        <v>846.46579440628682</v>
      </c>
      <c r="R104" s="27">
        <f>'[8]CO2-emissions ADV'!H32</f>
        <v>796.20584774640349</v>
      </c>
      <c r="S104" s="27">
        <f>'[8]CO2-emissions ADV'!I32</f>
        <v>714.63316887312135</v>
      </c>
      <c r="T104" s="27">
        <f>'[8]CO2-emissions ADV'!J32</f>
        <v>649.54451270826257</v>
      </c>
      <c r="U104" s="27">
        <f>'[8]CO2-emissions ADV'!K32</f>
        <v>609.66704156136007</v>
      </c>
      <c r="V104" s="26">
        <f>'[8]CO2-emissions ADV'!L32</f>
        <v>0</v>
      </c>
    </row>
    <row r="105" spans="2:22" ht="13.5" thickBot="1" x14ac:dyDescent="0.25">
      <c r="M105" s="28" t="str">
        <f>'[8]CO2-emissions ADV'!C33</f>
        <v xml:space="preserve">  - CO2 intensity total electr. generation</v>
      </c>
      <c r="N105" s="27">
        <f>'[8]CO2-emissions ADV'!D33</f>
        <v>920.93748833747543</v>
      </c>
      <c r="O105" s="27">
        <f>'[8]CO2-emissions ADV'!E33</f>
        <v>844.37947920186252</v>
      </c>
      <c r="P105" s="27">
        <f>'[8]CO2-emissions ADV'!F33</f>
        <v>690.07702523525188</v>
      </c>
      <c r="Q105" s="27">
        <f>'[8]CO2-emissions ADV'!G33</f>
        <v>484.72877383515743</v>
      </c>
      <c r="R105" s="27">
        <f>'[8]CO2-emissions ADV'!H33</f>
        <v>268.17795031523264</v>
      </c>
      <c r="S105" s="27">
        <f>'[8]CO2-emissions ADV'!I33</f>
        <v>116.97366960870019</v>
      </c>
      <c r="T105" s="27">
        <f>'[8]CO2-emissions ADV'!J33</f>
        <v>59.092435281620816</v>
      </c>
      <c r="U105" s="27">
        <f>'[8]CO2-emissions ADV'!K33</f>
        <v>25.37616143662741</v>
      </c>
      <c r="V105" s="26">
        <f>'[8]CO2-emissions ADV'!L33</f>
        <v>8.1311403269959084E-7</v>
      </c>
    </row>
    <row r="106" spans="2:22" x14ac:dyDescent="0.2">
      <c r="B106" s="38" t="str">
        <f>'[8]Heat supply ADV'!D4</f>
        <v>Heat supply in PJ/a</v>
      </c>
      <c r="C106" s="37" t="str">
        <f>'[8]Heat supply ADV'!D5</f>
        <v>Scenario:</v>
      </c>
      <c r="D106" s="37" t="str">
        <f>'[8]Heat supply ADV'!E5</f>
        <v>India Advanced Energy [R]Evolution (2015)</v>
      </c>
      <c r="E106" s="37"/>
      <c r="F106" s="37"/>
      <c r="G106" s="37"/>
      <c r="H106" s="37"/>
      <c r="I106" s="37"/>
      <c r="J106" s="37"/>
      <c r="K106" s="36"/>
      <c r="M106" s="28"/>
      <c r="N106" s="27"/>
      <c r="O106" s="27"/>
      <c r="P106" s="27"/>
      <c r="Q106" s="27"/>
      <c r="R106" s="27"/>
      <c r="S106" s="27"/>
      <c r="T106" s="27"/>
      <c r="U106" s="27"/>
      <c r="V106" s="26"/>
    </row>
    <row r="107" spans="2:22" x14ac:dyDescent="0.2">
      <c r="B107" s="28"/>
      <c r="C107" s="27"/>
      <c r="D107" s="27"/>
      <c r="E107" s="27"/>
      <c r="F107" s="27"/>
      <c r="G107" s="27"/>
      <c r="H107" s="27"/>
      <c r="I107" s="27"/>
      <c r="J107" s="27"/>
      <c r="K107" s="26"/>
      <c r="M107" s="28" t="str">
        <f>'[8]CO2-emissions ADV'!C36</f>
        <v>CO2 emissions by sector</v>
      </c>
      <c r="N107" s="27">
        <f>'[8]CO2-emissions ADV'!D36</f>
        <v>1952.8542791924865</v>
      </c>
      <c r="O107" s="27">
        <f>'[8]CO2-emissions ADV'!E36</f>
        <v>2203.1380749891746</v>
      </c>
      <c r="P107" s="27">
        <f>'[8]CO2-emissions ADV'!F36</f>
        <v>2431.7391418205243</v>
      </c>
      <c r="Q107" s="27">
        <f>'[8]CO2-emissions ADV'!G36</f>
        <v>2454.4056959261507</v>
      </c>
      <c r="R107" s="27">
        <f>'[8]CO2-emissions ADV'!H36</f>
        <v>2025.7546813631329</v>
      </c>
      <c r="S107" s="27">
        <f>'[8]CO2-emissions ADV'!I36</f>
        <v>1439.670884533326</v>
      </c>
      <c r="T107" s="27">
        <f>'[8]CO2-emissions ADV'!J36</f>
        <v>951.52459578178309</v>
      </c>
      <c r="U107" s="27">
        <f>'[8]CO2-emissions ADV'!K36</f>
        <v>460.85942618030987</v>
      </c>
      <c r="V107" s="26">
        <f>'[8]CO2-emissions ADV'!L36</f>
        <v>6.7491594978929392E-6</v>
      </c>
    </row>
    <row r="108" spans="2:22" x14ac:dyDescent="0.2">
      <c r="B108" s="49"/>
      <c r="C108" s="33">
        <f>'[8]Heat supply ADV'!D8</f>
        <v>2012</v>
      </c>
      <c r="D108" s="33">
        <f>'[8]Heat supply ADV'!E8</f>
        <v>2015</v>
      </c>
      <c r="E108" s="33">
        <f>'[8]Heat supply ADV'!F8</f>
        <v>2020</v>
      </c>
      <c r="F108" s="33">
        <f>'[8]Heat supply ADV'!G8</f>
        <v>2025</v>
      </c>
      <c r="G108" s="33">
        <f>'[8]Heat supply ADV'!H8</f>
        <v>2030</v>
      </c>
      <c r="H108" s="33">
        <f>'[8]Heat supply ADV'!I8</f>
        <v>2035</v>
      </c>
      <c r="I108" s="33">
        <f>'[8]Heat supply ADV'!J8</f>
        <v>2040</v>
      </c>
      <c r="J108" s="33">
        <f>'[8]Heat supply ADV'!K8</f>
        <v>2045</v>
      </c>
      <c r="K108" s="32">
        <f>'[8]Heat supply ADV'!L8</f>
        <v>2050</v>
      </c>
      <c r="M108" s="28" t="str">
        <f>'[8]CO2-emissions ADV'!C37</f>
        <v xml:space="preserve">  - % of 1990 emissions (580 Mill t)</v>
      </c>
      <c r="N108" s="30">
        <f>'[8]CO2-emissions ADV'!D37</f>
        <v>3.36699013653877</v>
      </c>
      <c r="O108" s="30">
        <f>'[8]CO2-emissions ADV'!E37</f>
        <v>3.7985139223951285</v>
      </c>
      <c r="P108" s="30">
        <f>'[8]CO2-emissions ADV'!F37</f>
        <v>4.192653692794007</v>
      </c>
      <c r="Q108" s="30">
        <f>'[8]CO2-emissions ADV'!G37</f>
        <v>4.2317339584933631</v>
      </c>
      <c r="R108" s="30">
        <f>'[8]CO2-emissions ADV'!H37</f>
        <v>3.49268048510885</v>
      </c>
      <c r="S108" s="30">
        <f>'[8]CO2-emissions ADV'!I37</f>
        <v>2.4821911802298722</v>
      </c>
      <c r="T108" s="30">
        <f>'[8]CO2-emissions ADV'!J37</f>
        <v>1.6405596478996261</v>
      </c>
      <c r="U108" s="30">
        <f>'[8]CO2-emissions ADV'!K37</f>
        <v>0.79458521755225842</v>
      </c>
      <c r="V108" s="29">
        <f>'[8]CO2-emissions ADV'!L37</f>
        <v>1.1636481892918861E-8</v>
      </c>
    </row>
    <row r="109" spans="2:22" x14ac:dyDescent="0.2">
      <c r="B109" s="28"/>
      <c r="C109" s="27"/>
      <c r="D109" s="27"/>
      <c r="E109" s="27"/>
      <c r="F109" s="27"/>
      <c r="G109" s="27"/>
      <c r="H109" s="27"/>
      <c r="I109" s="27"/>
      <c r="J109" s="27"/>
      <c r="K109" s="26"/>
      <c r="M109" s="28"/>
      <c r="N109" s="27"/>
      <c r="O109" s="27"/>
      <c r="P109" s="27"/>
      <c r="Q109" s="27"/>
      <c r="R109" s="27"/>
      <c r="S109" s="27"/>
      <c r="T109" s="27"/>
      <c r="U109" s="27"/>
      <c r="V109" s="26"/>
    </row>
    <row r="110" spans="2:22" x14ac:dyDescent="0.2">
      <c r="B110" s="28" t="str">
        <f>'[8]Heat supply ADV'!C10</f>
        <v>District heating plants</v>
      </c>
      <c r="C110" s="27">
        <f>'[8]Heat supply ADV'!D10</f>
        <v>-6.5454544982450579E-8</v>
      </c>
      <c r="D110" s="27">
        <f>'[8]Heat supply ADV'!E10</f>
        <v>-6.7465612241264827E-8</v>
      </c>
      <c r="E110" s="27">
        <f>'[8]Heat supply ADV'!F10</f>
        <v>-4.1366459631801245E-8</v>
      </c>
      <c r="F110" s="27">
        <f>'[8]Heat supply ADV'!G10</f>
        <v>34.044637594615978</v>
      </c>
      <c r="G110" s="27">
        <f>'[8]Heat supply ADV'!H10</f>
        <v>120.95160791423568</v>
      </c>
      <c r="H110" s="27">
        <f>'[8]Heat supply ADV'!I10</f>
        <v>225.02121632373388</v>
      </c>
      <c r="I110" s="27">
        <f>'[8]Heat supply ADV'!J10</f>
        <v>396.90473322470939</v>
      </c>
      <c r="J110" s="27">
        <f>'[8]Heat supply ADV'!K10</f>
        <v>602.0036339725516</v>
      </c>
      <c r="K110" s="26">
        <f>'[8]Heat supply ADV'!L10</f>
        <v>756.18764076250693</v>
      </c>
      <c r="M110" s="28" t="str">
        <f>'[8]CO2-emissions ADV'!C39</f>
        <v xml:space="preserve">  - Industry 1)</v>
      </c>
      <c r="N110" s="27">
        <f>'[8]CO2-emissions ADV'!D39</f>
        <v>355.9076179291996</v>
      </c>
      <c r="O110" s="27">
        <f>'[8]CO2-emissions ADV'!E39</f>
        <v>445.90935871985187</v>
      </c>
      <c r="P110" s="27">
        <f>'[8]CO2-emissions ADV'!F39</f>
        <v>528.3616071869385</v>
      </c>
      <c r="Q110" s="27">
        <f>'[8]CO2-emissions ADV'!G39</f>
        <v>527.87258936057879</v>
      </c>
      <c r="R110" s="27">
        <f>'[8]CO2-emissions ADV'!H39</f>
        <v>502.51310139788939</v>
      </c>
      <c r="S110" s="27">
        <f>'[8]CO2-emissions ADV'!I39</f>
        <v>459.70793846665174</v>
      </c>
      <c r="T110" s="27">
        <f>'[8]CO2-emissions ADV'!J39</f>
        <v>344.51301130426316</v>
      </c>
      <c r="U110" s="27">
        <f>'[8]CO2-emissions ADV'!K39</f>
        <v>177.00397050462993</v>
      </c>
      <c r="V110" s="26">
        <f>'[8]CO2-emissions ADV'!L39</f>
        <v>-3.9667394427468906E-7</v>
      </c>
    </row>
    <row r="111" spans="2:22" x14ac:dyDescent="0.2">
      <c r="B111" s="28" t="str">
        <f>'[8]Heat supply ADV'!C11</f>
        <v xml:space="preserve">  - Fossil fuels</v>
      </c>
      <c r="C111" s="27">
        <f>'[8]Heat supply ADV'!D11</f>
        <v>-6.5454544982450579E-8</v>
      </c>
      <c r="D111" s="27">
        <f>'[8]Heat supply ADV'!E11</f>
        <v>-6.6790956118852174E-8</v>
      </c>
      <c r="E111" s="27">
        <f>'[8]Heat supply ADV'!F11</f>
        <v>2.1403816219400798E-24</v>
      </c>
      <c r="F111" s="27">
        <f>'[8]Heat supply ADV'!G11</f>
        <v>-7.048845291137696E-16</v>
      </c>
      <c r="G111" s="27">
        <f>'[8]Heat supply ADV'!H11</f>
        <v>8.4586143493652348E-15</v>
      </c>
      <c r="H111" s="27">
        <f>'[8]Heat supply ADV'!I11</f>
        <v>2.2556304931640627E-14</v>
      </c>
      <c r="I111" s="27">
        <f>'[8]Heat supply ADV'!J11</f>
        <v>7.5187683105468747E-15</v>
      </c>
      <c r="J111" s="27">
        <f>'[8]Heat supply ADV'!K11</f>
        <v>-4.5112609863281254E-14</v>
      </c>
      <c r="K111" s="26">
        <f>'[8]Heat supply ADV'!L11</f>
        <v>0</v>
      </c>
      <c r="M111" s="28" t="str">
        <f>'[8]CO2-emissions ADV'!C40</f>
        <v xml:space="preserve">  - Other sectors 1)</v>
      </c>
      <c r="N111" s="27">
        <f>'[8]CO2-emissions ADV'!D40</f>
        <v>157.79967446200635</v>
      </c>
      <c r="O111" s="27">
        <f>'[8]CO2-emissions ADV'!E40</f>
        <v>150.07504259702796</v>
      </c>
      <c r="P111" s="27">
        <f>'[8]CO2-emissions ADV'!F40</f>
        <v>156.648880346059</v>
      </c>
      <c r="Q111" s="27">
        <f>'[8]CO2-emissions ADV'!G40</f>
        <v>135.02186224084988</v>
      </c>
      <c r="R111" s="27">
        <f>'[8]CO2-emissions ADV'!H40</f>
        <v>109.70378515897113</v>
      </c>
      <c r="S111" s="27">
        <f>'[8]CO2-emissions ADV'!I40</f>
        <v>77.722171854900012</v>
      </c>
      <c r="T111" s="27">
        <f>'[8]CO2-emissions ADV'!J40</f>
        <v>57.329714005761389</v>
      </c>
      <c r="U111" s="27">
        <f>'[8]CO2-emissions ADV'!K40</f>
        <v>26.690799708473687</v>
      </c>
      <c r="V111" s="26">
        <f>'[8]CO2-emissions ADV'!L40</f>
        <v>-2.7208594917503144E-7</v>
      </c>
    </row>
    <row r="112" spans="2:22" x14ac:dyDescent="0.2">
      <c r="B112" s="28" t="str">
        <f>'[8]Heat supply ADV'!C12</f>
        <v xml:space="preserve">  - Biomass</v>
      </c>
      <c r="C112" s="27">
        <f>'[8]Heat supply ADV'!D12</f>
        <v>0</v>
      </c>
      <c r="D112" s="27">
        <f>'[8]Heat supply ADV'!E12</f>
        <v>-6.7465612241264835E-10</v>
      </c>
      <c r="E112" s="27">
        <f>'[8]Heat supply ADV'!F12</f>
        <v>-3.3051801245809196E-8</v>
      </c>
      <c r="F112" s="27">
        <f>'[8]Heat supply ADV'!G12</f>
        <v>25.516455877164674</v>
      </c>
      <c r="G112" s="27">
        <f>'[8]Heat supply ADV'!H12</f>
        <v>84.666125539964952</v>
      </c>
      <c r="H112" s="27">
        <f>'[8]Heat supply ADV'!I12</f>
        <v>129.38719938614696</v>
      </c>
      <c r="I112" s="27">
        <f>'[8]Heat supply ADV'!J12</f>
        <v>178.60712995111922</v>
      </c>
      <c r="J112" s="27">
        <f>'[8]Heat supply ADV'!K12</f>
        <v>195.65118104107927</v>
      </c>
      <c r="K112" s="26">
        <f>'[8]Heat supply ADV'!L12</f>
        <v>189.04691019062673</v>
      </c>
      <c r="M112" s="28" t="str">
        <f>'[8]CO2-emissions ADV'!C41</f>
        <v xml:space="preserve">  - Transport</v>
      </c>
      <c r="N112" s="27">
        <f>'[8]CO2-emissions ADV'!D41</f>
        <v>215.75680688772795</v>
      </c>
      <c r="O112" s="27">
        <f>'[8]CO2-emissions ADV'!E41</f>
        <v>262.91165510065304</v>
      </c>
      <c r="P112" s="27">
        <f>'[8]CO2-emissions ADV'!F41</f>
        <v>326.49232762146011</v>
      </c>
      <c r="Q112" s="27">
        <f>'[8]CO2-emissions ADV'!G41</f>
        <v>406.8642356000538</v>
      </c>
      <c r="R112" s="27">
        <f>'[8]CO2-emissions ADV'!H41</f>
        <v>427.1959994266025</v>
      </c>
      <c r="S112" s="27">
        <f>'[8]CO2-emissions ADV'!I41</f>
        <v>324.13669305482915</v>
      </c>
      <c r="T112" s="27">
        <f>'[8]CO2-emissions ADV'!J41</f>
        <v>197.81878437071143</v>
      </c>
      <c r="U112" s="27">
        <f>'[8]CO2-emissions ADV'!K41</f>
        <v>82.200119900404573</v>
      </c>
      <c r="V112" s="26">
        <f>'[8]CO2-emissions ADV'!L41</f>
        <v>-5.4135131835937506E-15</v>
      </c>
    </row>
    <row r="113" spans="2:22" x14ac:dyDescent="0.2">
      <c r="B113" s="28" t="str">
        <f>'[8]Heat supply ADV'!C13</f>
        <v xml:space="preserve">  - Solar collectors</v>
      </c>
      <c r="C113" s="27">
        <f>'[8]Heat supply ADV'!D13</f>
        <v>0</v>
      </c>
      <c r="D113" s="27">
        <f>'[8]Heat supply ADV'!E13</f>
        <v>0</v>
      </c>
      <c r="E113" s="27">
        <f>'[8]Heat supply ADV'!F13</f>
        <v>-8.2732919263602488E-9</v>
      </c>
      <c r="F113" s="27">
        <f>'[8]Heat supply ADV'!G13</f>
        <v>7.6600434587885946</v>
      </c>
      <c r="G113" s="27">
        <f>'[8]Heat supply ADV'!H13</f>
        <v>30.237901978558916</v>
      </c>
      <c r="H113" s="27">
        <f>'[8]Heat supply ADV'!I13</f>
        <v>77.632319631688176</v>
      </c>
      <c r="I113" s="27">
        <f>'[8]Heat supply ADV'!J13</f>
        <v>174.63808261887212</v>
      </c>
      <c r="J113" s="27">
        <f>'[8]Heat supply ADV'!K13</f>
        <v>319.06192600545234</v>
      </c>
      <c r="K113" s="26">
        <f>'[8]Heat supply ADV'!L13</f>
        <v>446.15070804987909</v>
      </c>
      <c r="M113" s="28" t="str">
        <f>'[8]CO2-emissions ADV'!C42</f>
        <v xml:space="preserve">  - Power generation 2) </v>
      </c>
      <c r="N113" s="27">
        <f>'[8]CO2-emissions ADV'!D42</f>
        <v>1038.6120680944039</v>
      </c>
      <c r="O113" s="27">
        <f>'[8]CO2-emissions ADV'!E42</f>
        <v>1147.6394035215146</v>
      </c>
      <c r="P113" s="27">
        <f>'[8]CO2-emissions ADV'!F42</f>
        <v>1200.1225758775929</v>
      </c>
      <c r="Q113" s="27">
        <f>'[8]CO2-emissions ADV'!G42</f>
        <v>1146.0142409900211</v>
      </c>
      <c r="R113" s="27">
        <f>'[8]CO2-emissions ADV'!H42</f>
        <v>849.48230756016972</v>
      </c>
      <c r="S113" s="27">
        <f>'[8]CO2-emissions ADV'!I42</f>
        <v>498.32563754376594</v>
      </c>
      <c r="T113" s="27">
        <f>'[8]CO2-emissions ADV'!J42</f>
        <v>311.44166805736342</v>
      </c>
      <c r="U113" s="27">
        <f>'[8]CO2-emissions ADV'!K42</f>
        <v>162.15389451076658</v>
      </c>
      <c r="V113" s="26">
        <f>'[8]CO2-emissions ADV'!L42</f>
        <v>7.4179193967561728E-6</v>
      </c>
    </row>
    <row r="114" spans="2:22" x14ac:dyDescent="0.2">
      <c r="B114" s="28" t="str">
        <f>'[8]Heat supply ADV'!C14</f>
        <v xml:space="preserve">  - Geothermal</v>
      </c>
      <c r="C114" s="27">
        <f>'[8]Heat supply ADV'!D14</f>
        <v>0</v>
      </c>
      <c r="D114" s="27">
        <f>'[8]Heat supply ADV'!E14</f>
        <v>0</v>
      </c>
      <c r="E114" s="27">
        <f>'[8]Heat supply ADV'!F14</f>
        <v>-4.1366459631801243E-11</v>
      </c>
      <c r="F114" s="27">
        <f>'[8]Heat supply ADV'!G14</f>
        <v>0.86813825866270733</v>
      </c>
      <c r="G114" s="27">
        <f>'[8]Heat supply ADV'!H14</f>
        <v>6.0475803957117842</v>
      </c>
      <c r="H114" s="27">
        <f>'[8]Heat supply ADV'!I14</f>
        <v>18.001697305898709</v>
      </c>
      <c r="I114" s="27">
        <f>'[8]Heat supply ADV'!J14</f>
        <v>43.65952065471803</v>
      </c>
      <c r="J114" s="27">
        <f>'[8]Heat supply ADV'!K14</f>
        <v>87.290526926019965</v>
      </c>
      <c r="K114" s="26">
        <f>'[8]Heat supply ADV'!L14</f>
        <v>120.99002252200111</v>
      </c>
      <c r="M114" s="28" t="str">
        <f>'[8]CO2-emissions ADV'!C43</f>
        <v xml:space="preserve">  - Other conversion 3)</v>
      </c>
      <c r="N114" s="27">
        <f>'[8]CO2-emissions ADV'!D43</f>
        <v>184.77811181914876</v>
      </c>
      <c r="O114" s="27">
        <f>'[8]CO2-emissions ADV'!E43</f>
        <v>196.60261505012707</v>
      </c>
      <c r="P114" s="27">
        <f>'[8]CO2-emissions ADV'!F43</f>
        <v>220.11375078847391</v>
      </c>
      <c r="Q114" s="27">
        <f>'[8]CO2-emissions ADV'!G43</f>
        <v>238.63276773464719</v>
      </c>
      <c r="R114" s="27">
        <f>'[8]CO2-emissions ADV'!H43</f>
        <v>136.85948781949992</v>
      </c>
      <c r="S114" s="27">
        <f>'[8]CO2-emissions ADV'!I43</f>
        <v>79.778443613179249</v>
      </c>
      <c r="T114" s="27">
        <f>'[8]CO2-emissions ADV'!J43</f>
        <v>40.421418043683587</v>
      </c>
      <c r="U114" s="27">
        <f>'[8]CO2-emissions ADV'!K43</f>
        <v>12.810641556035073</v>
      </c>
      <c r="V114" s="26">
        <f>'[8]CO2-emissions ADV'!L43</f>
        <v>0</v>
      </c>
    </row>
    <row r="115" spans="2:22" x14ac:dyDescent="0.2">
      <c r="B115" s="28"/>
      <c r="C115" s="27"/>
      <c r="D115" s="27"/>
      <c r="E115" s="27"/>
      <c r="F115" s="27"/>
      <c r="G115" s="27"/>
      <c r="H115" s="27"/>
      <c r="I115" s="27"/>
      <c r="J115" s="27"/>
      <c r="K115" s="26"/>
      <c r="M115" s="28"/>
      <c r="N115" s="27"/>
      <c r="O115" s="27"/>
      <c r="P115" s="27"/>
      <c r="Q115" s="27"/>
      <c r="R115" s="27"/>
      <c r="S115" s="27"/>
      <c r="T115" s="27"/>
      <c r="U115" s="27"/>
      <c r="V115" s="26"/>
    </row>
    <row r="116" spans="2:22" x14ac:dyDescent="0.2">
      <c r="B116" s="28" t="str">
        <f>'[8]Heat supply ADV'!C16</f>
        <v xml:space="preserve">Heat from CHP 1) </v>
      </c>
      <c r="C116" s="27">
        <f>'[8]Heat supply ADV'!D16</f>
        <v>1.0545454736745055E-7</v>
      </c>
      <c r="D116" s="27">
        <f>'[8]Heat supply ADV'!E16</f>
        <v>1.1402158818695849E-7</v>
      </c>
      <c r="E116" s="27">
        <f>'[8]Heat supply ADV'!F16</f>
        <v>83.653950310151814</v>
      </c>
      <c r="F116" s="27">
        <f>'[8]Heat supply ADV'!G16</f>
        <v>288.48322955999856</v>
      </c>
      <c r="G116" s="27">
        <f>'[8]Heat supply ADV'!H16</f>
        <v>561.36141473754651</v>
      </c>
      <c r="H116" s="27">
        <f>'[8]Heat supply ADV'!I16</f>
        <v>978.68055673756476</v>
      </c>
      <c r="I116" s="27">
        <f>'[8]Heat supply ADV'!J16</f>
        <v>1654.4066548061753</v>
      </c>
      <c r="J116" s="27">
        <f>'[8]Heat supply ADV'!K16</f>
        <v>2382.0728149865868</v>
      </c>
      <c r="K116" s="26">
        <f>'[8]Heat supply ADV'!L16</f>
        <v>3191.3389006328375</v>
      </c>
      <c r="M116" s="28" t="str">
        <f>'[8]CO2-emissions ADV'!C45</f>
        <v>Population (Mill.)</v>
      </c>
      <c r="N116" s="27">
        <f>'[8]CO2-emissions ADV'!D45</f>
        <v>1236.6867319999999</v>
      </c>
      <c r="O116" s="27">
        <f>'[8]CO2-emissions ADV'!E45</f>
        <v>1282.3903029999999</v>
      </c>
      <c r="P116" s="27">
        <f>'[8]CO2-emissions ADV'!F45</f>
        <v>1353.305278</v>
      </c>
      <c r="Q116" s="27">
        <f>'[8]CO2-emissions ADV'!G45</f>
        <v>1418.744193</v>
      </c>
      <c r="R116" s="27">
        <f>'[8]CO2-emissions ADV'!H45</f>
        <v>1476.3779030000001</v>
      </c>
      <c r="S116" s="27">
        <f>'[8]CO2-emissions ADV'!I45</f>
        <v>1525.369019</v>
      </c>
      <c r="T116" s="27">
        <f>'[8]CO2-emissions ADV'!J45</f>
        <v>1565.508908</v>
      </c>
      <c r="U116" s="27">
        <f>'[8]CO2-emissions ADV'!K45</f>
        <v>1596.8765309999999</v>
      </c>
      <c r="V116" s="26">
        <f>'[8]CO2-emissions ADV'!L45</f>
        <v>1620.050849</v>
      </c>
    </row>
    <row r="117" spans="2:22" ht="13.5" thickBot="1" x14ac:dyDescent="0.25">
      <c r="B117" s="28" t="str">
        <f>'[8]Heat supply ADV'!C17</f>
        <v xml:space="preserve">  - Fossil fuels</v>
      </c>
      <c r="C117" s="27">
        <f>'[8]Heat supply ADV'!D17</f>
        <v>1.0545454224745054E-7</v>
      </c>
      <c r="D117" s="27">
        <f>'[8]Heat supply ADV'!E17</f>
        <v>9.4200808417520436E-8</v>
      </c>
      <c r="E117" s="27">
        <f>'[8]Heat supply ADV'!F17</f>
        <v>34.940088346921236</v>
      </c>
      <c r="F117" s="27">
        <f>'[8]Heat supply ADV'!G17</f>
        <v>104.50095142607309</v>
      </c>
      <c r="G117" s="27">
        <f>'[8]Heat supply ADV'!H17</f>
        <v>154.10610614456505</v>
      </c>
      <c r="H117" s="27">
        <f>'[8]Heat supply ADV'!I17</f>
        <v>189.33417119439687</v>
      </c>
      <c r="I117" s="27">
        <f>'[8]Heat supply ADV'!J17</f>
        <v>225.55571057369065</v>
      </c>
      <c r="J117" s="27">
        <f>'[8]Heat supply ADV'!K17</f>
        <v>168.94589690950616</v>
      </c>
      <c r="K117" s="26">
        <f>'[8]Heat supply ADV'!L17</f>
        <v>-7.1894607669991987E-6</v>
      </c>
      <c r="M117" s="25" t="str">
        <f>'[8]CO2-emissions ADV'!C46</f>
        <v>CO2 emissions per capita (t/capita)</v>
      </c>
      <c r="N117" s="48">
        <f>'[8]CO2-emissions ADV'!D46</f>
        <v>1.579101828022593</v>
      </c>
      <c r="O117" s="48">
        <f>'[8]CO2-emissions ADV'!E46</f>
        <v>1.717993398605085</v>
      </c>
      <c r="P117" s="48">
        <f>'[8]CO2-emissions ADV'!F46</f>
        <v>1.7968888331051971</v>
      </c>
      <c r="Q117" s="48">
        <f>'[8]CO2-emissions ADV'!G46</f>
        <v>1.7299846639274672</v>
      </c>
      <c r="R117" s="48">
        <f>'[8]CO2-emissions ADV'!H46</f>
        <v>1.3721112170852727</v>
      </c>
      <c r="S117" s="48">
        <f>'[8]CO2-emissions ADV'!I46</f>
        <v>0.9438180968675659</v>
      </c>
      <c r="T117" s="48">
        <f>'[8]CO2-emissions ADV'!J46</f>
        <v>0.60780528997269878</v>
      </c>
      <c r="U117" s="48">
        <f>'[8]CO2-emissions ADV'!K46</f>
        <v>0.28860053813409692</v>
      </c>
      <c r="V117" s="47">
        <f>'[8]CO2-emissions ADV'!L46</f>
        <v>4.1660170741300847E-9</v>
      </c>
    </row>
    <row r="118" spans="2:22" ht="13.5" thickBot="1" x14ac:dyDescent="0.25">
      <c r="B118" s="28" t="str">
        <f>'[8]Heat supply ADV'!C18</f>
        <v xml:space="preserve">  - Biomass</v>
      </c>
      <c r="C118" s="27">
        <f>'[8]Heat supply ADV'!D18</f>
        <v>1.1600000000000001E-15</v>
      </c>
      <c r="D118" s="27">
        <f>'[8]Heat supply ADV'!E18</f>
        <v>1.9820777249438045E-8</v>
      </c>
      <c r="E118" s="27">
        <f>'[8]Heat supply ADV'!F18</f>
        <v>45.113860490830568</v>
      </c>
      <c r="F118" s="27">
        <f>'[8]Heat supply ADV'!G18</f>
        <v>151.05714285714285</v>
      </c>
      <c r="G118" s="27">
        <f>'[8]Heat supply ADV'!H18</f>
        <v>272.76428571428573</v>
      </c>
      <c r="H118" s="27">
        <f>'[8]Heat supply ADV'!I18</f>
        <v>441.07142857142861</v>
      </c>
      <c r="I118" s="27">
        <f>'[8]Heat supply ADV'!J18</f>
        <v>709.42857142857133</v>
      </c>
      <c r="J118" s="27">
        <f>'[8]Heat supply ADV'!K18</f>
        <v>979.07142857142856</v>
      </c>
      <c r="K118" s="26">
        <f>'[8]Heat supply ADV'!L18</f>
        <v>1250.7714285714285</v>
      </c>
    </row>
    <row r="119" spans="2:22" x14ac:dyDescent="0.2">
      <c r="B119" s="28" t="str">
        <f>'[8]Heat supply ADV'!C19</f>
        <v xml:space="preserve">  - Geothermal</v>
      </c>
      <c r="C119" s="27">
        <f>'[8]Heat supply ADV'!D19</f>
        <v>2.5200000000000003E-15</v>
      </c>
      <c r="D119" s="27">
        <f>'[8]Heat supply ADV'!E19</f>
        <v>1.0799999999999998E-15</v>
      </c>
      <c r="E119" s="27">
        <f>'[8]Heat supply ADV'!F19</f>
        <v>3.6000000180000007</v>
      </c>
      <c r="F119" s="27">
        <f>'[8]Heat supply ADV'!G19</f>
        <v>32.400000450000007</v>
      </c>
      <c r="G119" s="27">
        <f>'[8]Heat supply ADV'!H19</f>
        <v>123.57000027000001</v>
      </c>
      <c r="H119" s="27">
        <f>'[8]Heat supply ADV'!I19</f>
        <v>300.51000045000006</v>
      </c>
      <c r="I119" s="27">
        <f>'[8]Heat supply ADV'!J19</f>
        <v>558.72000063000019</v>
      </c>
      <c r="J119" s="27">
        <f>'[8]Heat supply ADV'!K19</f>
        <v>814.50000080999996</v>
      </c>
      <c r="K119" s="26">
        <f>'[8]Heat supply ADV'!L19</f>
        <v>1135.8000009899999</v>
      </c>
      <c r="M119" s="38" t="str">
        <f>'[8]Primary energy demand ADV'!D4</f>
        <v>Primary energy demand in PJ/a</v>
      </c>
      <c r="N119" s="37" t="str">
        <f>'[8]Primary energy demand ADV'!D5</f>
        <v>Scenario:</v>
      </c>
      <c r="O119" s="37" t="str">
        <f>'[8]Primary energy demand ADV'!E5</f>
        <v>India Advanced Energy [R]Evolution (2015)</v>
      </c>
      <c r="P119" s="37"/>
      <c r="Q119" s="37"/>
      <c r="R119" s="37"/>
      <c r="S119" s="37"/>
      <c r="T119" s="37"/>
      <c r="U119" s="37"/>
      <c r="V119" s="36"/>
    </row>
    <row r="120" spans="2:22" x14ac:dyDescent="0.2">
      <c r="B120" s="28" t="str">
        <f>'[8]Heat supply ADV'!C20</f>
        <v xml:space="preserve">  - Hydrogen</v>
      </c>
      <c r="C120" s="27">
        <f>'[8]Heat supply ADV'!D20</f>
        <v>1.4400000000000003E-15</v>
      </c>
      <c r="D120" s="27">
        <f>'[8]Heat supply ADV'!E20</f>
        <v>1.4400000000000003E-15</v>
      </c>
      <c r="E120" s="27">
        <f>'[8]Heat supply ADV'!F20</f>
        <v>1.4543999999999998E-6</v>
      </c>
      <c r="F120" s="27">
        <f>'[8]Heat supply ADV'!G20</f>
        <v>0.52513482678260881</v>
      </c>
      <c r="G120" s="27">
        <f>'[8]Heat supply ADV'!H20</f>
        <v>10.921022608695653</v>
      </c>
      <c r="H120" s="27">
        <f>'[8]Heat supply ADV'!I20</f>
        <v>47.76495652173913</v>
      </c>
      <c r="I120" s="27">
        <f>'[8]Heat supply ADV'!J20</f>
        <v>160.70237217391306</v>
      </c>
      <c r="J120" s="27">
        <f>'[8]Heat supply ADV'!K20</f>
        <v>419.55548869565206</v>
      </c>
      <c r="K120" s="26">
        <f>'[8]Heat supply ADV'!L20</f>
        <v>804.76747826086955</v>
      </c>
      <c r="M120" s="28"/>
      <c r="N120" s="33">
        <f>'[8]Primary energy demand ADV'!D8</f>
        <v>2012</v>
      </c>
      <c r="O120" s="33">
        <f>'[8]Primary energy demand ADV'!E8</f>
        <v>2015</v>
      </c>
      <c r="P120" s="33">
        <f>'[8]Primary energy demand ADV'!F8</f>
        <v>2020</v>
      </c>
      <c r="Q120" s="33">
        <f>'[8]Primary energy demand ADV'!G8</f>
        <v>2025</v>
      </c>
      <c r="R120" s="33">
        <f>'[8]Primary energy demand ADV'!H8</f>
        <v>2030</v>
      </c>
      <c r="S120" s="33">
        <f>'[8]Primary energy demand ADV'!I8</f>
        <v>2035</v>
      </c>
      <c r="T120" s="33">
        <f>'[8]Primary energy demand ADV'!J8</f>
        <v>2040</v>
      </c>
      <c r="U120" s="33">
        <f>'[8]Primary energy demand ADV'!K8</f>
        <v>2045</v>
      </c>
      <c r="V120" s="32">
        <f>'[8]Primary energy demand ADV'!L8</f>
        <v>2050</v>
      </c>
    </row>
    <row r="121" spans="2:22" x14ac:dyDescent="0.2">
      <c r="B121" s="28"/>
      <c r="C121" s="27"/>
      <c r="D121" s="27"/>
      <c r="E121" s="27"/>
      <c r="F121" s="27"/>
      <c r="G121" s="27"/>
      <c r="H121" s="27"/>
      <c r="I121" s="27"/>
      <c r="J121" s="27"/>
      <c r="K121" s="26"/>
      <c r="M121" s="28"/>
      <c r="N121" s="27"/>
      <c r="O121" s="27"/>
      <c r="P121" s="27"/>
      <c r="Q121" s="27"/>
      <c r="R121" s="27"/>
      <c r="S121" s="27"/>
      <c r="T121" s="27"/>
      <c r="U121" s="27"/>
      <c r="V121" s="26"/>
    </row>
    <row r="122" spans="2:22" x14ac:dyDescent="0.2">
      <c r="B122" s="28" t="str">
        <f>'[8]Heat supply ADV'!C22</f>
        <v>Direct heating</v>
      </c>
      <c r="C122" s="27">
        <f>'[8]Heat supply ADV'!D22</f>
        <v>10904.062578271929</v>
      </c>
      <c r="D122" s="27">
        <f>'[8]Heat supply ADV'!E22</f>
        <v>11829.680472586741</v>
      </c>
      <c r="E122" s="27">
        <f>'[8]Heat supply ADV'!F22</f>
        <v>13216.071217765981</v>
      </c>
      <c r="F122" s="27">
        <f>'[8]Heat supply ADV'!G22</f>
        <v>14052.70113987914</v>
      </c>
      <c r="G122" s="27">
        <f>'[8]Heat supply ADV'!H22</f>
        <v>14951.173451844303</v>
      </c>
      <c r="H122" s="27">
        <f>'[8]Heat supply ADV'!I22</f>
        <v>15424.725115613523</v>
      </c>
      <c r="I122" s="27">
        <f>'[8]Heat supply ADV'!J22</f>
        <v>15503.448145800408</v>
      </c>
      <c r="J122" s="27">
        <f>'[8]Heat supply ADV'!K22</f>
        <v>15169.241908350517</v>
      </c>
      <c r="K122" s="26">
        <f>'[8]Heat supply ADV'!L22</f>
        <v>14147.394253895332</v>
      </c>
      <c r="M122" s="28" t="str">
        <f>'[8]Primary energy demand ADV'!C10</f>
        <v>Total</v>
      </c>
      <c r="N122" s="27">
        <f>'[8]Primary energy demand ADV'!D10</f>
        <v>32941.137076067236</v>
      </c>
      <c r="O122" s="27">
        <f>'[8]Primary energy demand ADV'!E10</f>
        <v>36825.771637748665</v>
      </c>
      <c r="P122" s="27">
        <f>'[8]Primary energy demand ADV'!F10</f>
        <v>41120.334158155158</v>
      </c>
      <c r="Q122" s="27">
        <f>'[8]Primary energy demand ADV'!G10</f>
        <v>45103.98453811332</v>
      </c>
      <c r="R122" s="27">
        <f>'[8]Primary energy demand ADV'!H10</f>
        <v>46996.538427412132</v>
      </c>
      <c r="S122" s="27">
        <f>'[8]Primary energy demand ADV'!I10</f>
        <v>48317.050880250317</v>
      </c>
      <c r="T122" s="27">
        <f>'[8]Primary energy demand ADV'!J10</f>
        <v>50081.792447091262</v>
      </c>
      <c r="U122" s="27">
        <f>'[8]Primary energy demand ADV'!K10</f>
        <v>51691.16316824004</v>
      </c>
      <c r="V122" s="26">
        <f>'[8]Primary energy demand ADV'!L10</f>
        <v>51287.424512946287</v>
      </c>
    </row>
    <row r="123" spans="2:22" x14ac:dyDescent="0.2">
      <c r="B123" s="28" t="str">
        <f>'[8]Heat supply ADV'!C23</f>
        <v xml:space="preserve">  - Fossil fuels</v>
      </c>
      <c r="C123" s="27">
        <f>'[8]Heat supply ADV'!D23</f>
        <v>5172.3914903000459</v>
      </c>
      <c r="D123" s="27">
        <f>'[8]Heat supply ADV'!E23</f>
        <v>5956.3642127261674</v>
      </c>
      <c r="E123" s="27">
        <f>'[8]Heat supply ADV'!F23</f>
        <v>6882.2685370778472</v>
      </c>
      <c r="F123" s="27">
        <f>'[8]Heat supply ADV'!G23</f>
        <v>6694.6746691107865</v>
      </c>
      <c r="G123" s="27">
        <f>'[8]Heat supply ADV'!H23</f>
        <v>6218.3102412729095</v>
      </c>
      <c r="H123" s="27">
        <f>'[8]Heat supply ADV'!I23</f>
        <v>5468.4876404986317</v>
      </c>
      <c r="I123" s="27">
        <f>'[8]Heat supply ADV'!J23</f>
        <v>4088.6339508367464</v>
      </c>
      <c r="J123" s="27">
        <f>'[8]Heat supply ADV'!K23</f>
        <v>2072.6982906776761</v>
      </c>
      <c r="K123" s="26">
        <f>'[8]Heat supply ADV'!L23</f>
        <v>-9.0949470177292824E-13</v>
      </c>
      <c r="M123" s="28" t="str">
        <f>'[8]Primary energy demand ADV'!C11</f>
        <v xml:space="preserve">  - Fossil</v>
      </c>
      <c r="N123" s="27">
        <f>'[8]Primary energy demand ADV'!D11</f>
        <v>24270.198832274767</v>
      </c>
      <c r="O123" s="27">
        <f>'[8]Primary energy demand ADV'!E11</f>
        <v>27605.133781091539</v>
      </c>
      <c r="P123" s="27">
        <f>'[8]Primary energy demand ADV'!F11</f>
        <v>30862.045447378565</v>
      </c>
      <c r="Q123" s="27">
        <f>'[8]Primary energy demand ADV'!G11</f>
        <v>31917.39573672603</v>
      </c>
      <c r="R123" s="27">
        <f>'[8]Primary energy demand ADV'!H11</f>
        <v>28222.020395390202</v>
      </c>
      <c r="S123" s="27">
        <f>'[8]Primary energy demand ADV'!I11</f>
        <v>21634.311989834601</v>
      </c>
      <c r="T123" s="27">
        <f>'[8]Primary energy demand ADV'!J11</f>
        <v>15816.666347099614</v>
      </c>
      <c r="U123" s="27">
        <f>'[8]Primary energy demand ADV'!K11</f>
        <v>9519.1323826711796</v>
      </c>
      <c r="V123" s="26">
        <f>'[8]Primary energy demand ADV'!L11</f>
        <v>3093.3057260230635</v>
      </c>
    </row>
    <row r="124" spans="2:22" x14ac:dyDescent="0.2">
      <c r="B124" s="28" t="str">
        <f>'[8]Heat supply ADV'!C24</f>
        <v xml:space="preserve">  - Biomass</v>
      </c>
      <c r="C124" s="27">
        <f>'[8]Heat supply ADV'!D24</f>
        <v>5433.0391993275607</v>
      </c>
      <c r="D124" s="27">
        <f>'[8]Heat supply ADV'!E24</f>
        <v>5560.1749721118431</v>
      </c>
      <c r="E124" s="27">
        <f>'[8]Heat supply ADV'!F24</f>
        <v>5787.1038155824199</v>
      </c>
      <c r="F124" s="27">
        <f>'[8]Heat supply ADV'!G24</f>
        <v>5777.9754044411957</v>
      </c>
      <c r="G124" s="27">
        <f>'[8]Heat supply ADV'!H24</f>
        <v>5547.2584156264602</v>
      </c>
      <c r="H124" s="27">
        <f>'[8]Heat supply ADV'!I24</f>
        <v>5254.1870582706979</v>
      </c>
      <c r="I124" s="27">
        <f>'[8]Heat supply ADV'!J24</f>
        <v>4795.6409984351903</v>
      </c>
      <c r="J124" s="27">
        <f>'[8]Heat supply ADV'!K24</f>
        <v>4288.2557954496888</v>
      </c>
      <c r="K124" s="26">
        <f>'[8]Heat supply ADV'!L24</f>
        <v>3876.167957619939</v>
      </c>
      <c r="M124" s="28" t="str">
        <f>'[8]Primary energy demand ADV'!C12</f>
        <v xml:space="preserve">    - Hard coal (&amp; non-renewable waste)</v>
      </c>
      <c r="N124" s="27">
        <f>'[8]Primary energy demand ADV'!D12</f>
        <v>12857.821049745204</v>
      </c>
      <c r="O124" s="27">
        <f>'[8]Primary energy demand ADV'!E12</f>
        <v>14292.619367883155</v>
      </c>
      <c r="P124" s="27">
        <f>'[8]Primary energy demand ADV'!F12</f>
        <v>15489.120215658791</v>
      </c>
      <c r="Q124" s="27">
        <f>'[8]Primary energy demand ADV'!G12</f>
        <v>14140.57339955011</v>
      </c>
      <c r="R124" s="27">
        <f>'[8]Primary energy demand ADV'!H12</f>
        <v>10936.229856272896</v>
      </c>
      <c r="S124" s="27">
        <f>'[8]Primary energy demand ADV'!I12</f>
        <v>7309.9275183879499</v>
      </c>
      <c r="T124" s="27">
        <f>'[8]Primary energy demand ADV'!J12</f>
        <v>4990.0124288489087</v>
      </c>
      <c r="U124" s="27">
        <f>'[8]Primary energy demand ADV'!K12</f>
        <v>3174.0859778149661</v>
      </c>
      <c r="V124" s="26">
        <f>'[8]Primary energy demand ADV'!L12</f>
        <v>1049.9905011741994</v>
      </c>
    </row>
    <row r="125" spans="2:22" x14ac:dyDescent="0.2">
      <c r="B125" s="28" t="str">
        <f>'[8]Heat supply ADV'!C25</f>
        <v xml:space="preserve">  - Solar collectors</v>
      </c>
      <c r="C125" s="27">
        <f>'[8]Heat supply ADV'!D25</f>
        <v>19.516997694249255</v>
      </c>
      <c r="D125" s="27">
        <f>'[8]Heat supply ADV'!E25</f>
        <v>32.586387749872976</v>
      </c>
      <c r="E125" s="27">
        <f>'[8]Heat supply ADV'!F25</f>
        <v>82.489612685154285</v>
      </c>
      <c r="F125" s="27">
        <f>'[8]Heat supply ADV'!G25</f>
        <v>513.82900580847172</v>
      </c>
      <c r="G125" s="27">
        <f>'[8]Heat supply ADV'!H25</f>
        <v>1144.1907825982405</v>
      </c>
      <c r="H125" s="27">
        <f>'[8]Heat supply ADV'!I25</f>
        <v>1526.8213663910706</v>
      </c>
      <c r="I125" s="27">
        <f>'[8]Heat supply ADV'!J25</f>
        <v>2217.7801688694058</v>
      </c>
      <c r="J125" s="27">
        <f>'[8]Heat supply ADV'!K25</f>
        <v>2787.5224688227809</v>
      </c>
      <c r="K125" s="26">
        <f>'[8]Heat supply ADV'!L25</f>
        <v>2989.3553092454531</v>
      </c>
      <c r="M125" s="28" t="str">
        <f>'[8]Primary energy demand ADV'!C13</f>
        <v xml:space="preserve">    - Lignite</v>
      </c>
      <c r="N125" s="27">
        <f>'[8]Primary energy demand ADV'!D13</f>
        <v>1945.6939983181126</v>
      </c>
      <c r="O125" s="27">
        <f>'[8]Primary energy demand ADV'!E13</f>
        <v>2385.2907535528693</v>
      </c>
      <c r="P125" s="27">
        <f>'[8]Primary energy demand ADV'!F13</f>
        <v>2436.0470042766074</v>
      </c>
      <c r="Q125" s="27">
        <f>'[8]Primary energy demand ADV'!G13</f>
        <v>2294.2407536996016</v>
      </c>
      <c r="R125" s="27">
        <f>'[8]Primary energy demand ADV'!H13</f>
        <v>1957.3305618825893</v>
      </c>
      <c r="S125" s="27">
        <f>'[8]Primary energy demand ADV'!I13</f>
        <v>1424.5872891290749</v>
      </c>
      <c r="T125" s="27">
        <f>'[8]Primary energy demand ADV'!J13</f>
        <v>909.06516919382011</v>
      </c>
      <c r="U125" s="27">
        <f>'[8]Primary energy demand ADV'!K13</f>
        <v>298.82954879603716</v>
      </c>
      <c r="V125" s="26">
        <f>'[8]Primary energy demand ADV'!L13</f>
        <v>1.1404451211840833E-4</v>
      </c>
    </row>
    <row r="126" spans="2:22" x14ac:dyDescent="0.2">
      <c r="B126" s="28" t="str">
        <f>'[8]Heat supply ADV'!C26</f>
        <v xml:space="preserve">  - Geothermal</v>
      </c>
      <c r="C126" s="27">
        <f>'[8]Heat supply ADV'!D26</f>
        <v>0</v>
      </c>
      <c r="D126" s="27">
        <f>'[8]Heat supply ADV'!E26</f>
        <v>0</v>
      </c>
      <c r="E126" s="27">
        <f>'[8]Heat supply ADV'!F26</f>
        <v>0</v>
      </c>
      <c r="F126" s="27">
        <f>'[8]Heat supply ADV'!G26</f>
        <v>29.917552722480181</v>
      </c>
      <c r="G126" s="27">
        <f>'[8]Heat supply ADV'!H26</f>
        <v>124.32157922878848</v>
      </c>
      <c r="H126" s="27">
        <f>'[8]Heat supply ADV'!I26</f>
        <v>195.40463755206912</v>
      </c>
      <c r="I126" s="27">
        <f>'[8]Heat supply ADV'!J26</f>
        <v>320.24796545888529</v>
      </c>
      <c r="J126" s="27">
        <f>'[8]Heat supply ADV'!K26</f>
        <v>502.33710158136188</v>
      </c>
      <c r="K126" s="26">
        <f>'[8]Heat supply ADV'!L26</f>
        <v>725.64780404071041</v>
      </c>
      <c r="M126" s="28" t="str">
        <f>'[8]Primary energy demand ADV'!C14</f>
        <v xml:space="preserve">    - Natural gas</v>
      </c>
      <c r="N126" s="27">
        <f>'[8]Primary energy demand ADV'!D14</f>
        <v>2048.5049841212626</v>
      </c>
      <c r="O126" s="27">
        <f>'[8]Primary energy demand ADV'!E14</f>
        <v>2424.2130087635724</v>
      </c>
      <c r="P126" s="27">
        <f>'[8]Primary energy demand ADV'!F14</f>
        <v>3436.9569156230705</v>
      </c>
      <c r="Q126" s="27">
        <f>'[8]Primary energy demand ADV'!G14</f>
        <v>5293.1897175118729</v>
      </c>
      <c r="R126" s="27">
        <f>'[8]Primary energy demand ADV'!H14</f>
        <v>5606.4828279039639</v>
      </c>
      <c r="S126" s="27">
        <f>'[8]Primary energy demand ADV'!I14</f>
        <v>5486.2958336255242</v>
      </c>
      <c r="T126" s="27">
        <f>'[8]Primary energy demand ADV'!J14</f>
        <v>4911.0825375464747</v>
      </c>
      <c r="U126" s="27">
        <f>'[8]Primary energy demand ADV'!K14</f>
        <v>3398.052559093639</v>
      </c>
      <c r="V126" s="26">
        <f>'[8]Primary energy demand ADV'!L14</f>
        <v>933.32498253949109</v>
      </c>
    </row>
    <row r="127" spans="2:22" x14ac:dyDescent="0.2">
      <c r="B127" s="28" t="str">
        <f>'[8]Heat supply ADV'!C27</f>
        <v xml:space="preserve">  - Heat pumps 2)</v>
      </c>
      <c r="C127" s="27">
        <f>'[8]Heat supply ADV'!D27</f>
        <v>0</v>
      </c>
      <c r="D127" s="27">
        <f>'[8]Heat supply ADV'!E27</f>
        <v>0</v>
      </c>
      <c r="E127" s="27">
        <f>'[8]Heat supply ADV'!F27</f>
        <v>6.7895319911955108</v>
      </c>
      <c r="F127" s="27">
        <f>'[8]Heat supply ADV'!G27</f>
        <v>112.19082270930068</v>
      </c>
      <c r="G127" s="27">
        <f>'[8]Heat supply ADV'!H27</f>
        <v>386.58377906916724</v>
      </c>
      <c r="H127" s="27">
        <f>'[8]Heat supply ADV'!I27</f>
        <v>573.73469117936588</v>
      </c>
      <c r="I127" s="27">
        <f>'[8]Heat supply ADV'!J27</f>
        <v>799.8691268966395</v>
      </c>
      <c r="J127" s="27">
        <f>'[8]Heat supply ADV'!K27</f>
        <v>1092.5038593165978</v>
      </c>
      <c r="K127" s="26">
        <f>'[8]Heat supply ADV'!L27</f>
        <v>1199.0734384978978</v>
      </c>
      <c r="M127" s="28" t="str">
        <f>'[8]Primary energy demand ADV'!C15</f>
        <v xml:space="preserve">    - Crude oil</v>
      </c>
      <c r="N127" s="27">
        <f>'[8]Primary energy demand ADV'!D15</f>
        <v>7418.1788000901861</v>
      </c>
      <c r="O127" s="27">
        <f>'[8]Primary energy demand ADV'!E15</f>
        <v>8503.0106508919453</v>
      </c>
      <c r="P127" s="27">
        <f>'[8]Primary energy demand ADV'!F15</f>
        <v>9499.9213118200951</v>
      </c>
      <c r="Q127" s="27">
        <f>'[8]Primary energy demand ADV'!G15</f>
        <v>10189.39186596445</v>
      </c>
      <c r="R127" s="27">
        <f>'[8]Primary energy demand ADV'!H15</f>
        <v>9721.9771493307508</v>
      </c>
      <c r="S127" s="27">
        <f>'[8]Primary energy demand ADV'!I15</f>
        <v>7413.5013486920516</v>
      </c>
      <c r="T127" s="27">
        <f>'[8]Primary energy demand ADV'!J15</f>
        <v>5006.506211510411</v>
      </c>
      <c r="U127" s="27">
        <f>'[8]Primary energy demand ADV'!K15</f>
        <v>2648.1642969665368</v>
      </c>
      <c r="V127" s="26">
        <f>'[8]Primary energy demand ADV'!L15</f>
        <v>1109.9901282648609</v>
      </c>
    </row>
    <row r="128" spans="2:22" x14ac:dyDescent="0.2">
      <c r="B128" s="28" t="str">
        <f>'[8]Heat supply ADV'!C28</f>
        <v xml:space="preserve">  - Electric direct heating</v>
      </c>
      <c r="C128" s="27">
        <f>'[8]Heat supply ADV'!D28</f>
        <v>279.11489095007278</v>
      </c>
      <c r="D128" s="27">
        <f>'[8]Heat supply ADV'!E28</f>
        <v>280.55489999885862</v>
      </c>
      <c r="E128" s="27">
        <f>'[8]Heat supply ADV'!F28</f>
        <v>457.41972042936436</v>
      </c>
      <c r="F128" s="27">
        <f>'[8]Heat supply ADV'!G28</f>
        <v>918.34348814608575</v>
      </c>
      <c r="G128" s="27">
        <f>'[8]Heat supply ADV'!H28</f>
        <v>1505.4262401849624</v>
      </c>
      <c r="H128" s="27">
        <f>'[8]Heat supply ADV'!I28</f>
        <v>2340.6301326790817</v>
      </c>
      <c r="I128" s="27">
        <f>'[8]Heat supply ADV'!J28</f>
        <v>3103.5061485436231</v>
      </c>
      <c r="J128" s="27">
        <f>'[8]Heat supply ADV'!K28</f>
        <v>4018.807111784527</v>
      </c>
      <c r="K128" s="26">
        <f>'[8]Heat supply ADV'!L28</f>
        <v>4616.1529076569295</v>
      </c>
      <c r="M128" s="28" t="str">
        <f>'[8]Primary energy demand ADV'!C16</f>
        <v xml:space="preserve">  - Nuclear</v>
      </c>
      <c r="N128" s="27">
        <f>'[8]Primary energy demand ADV'!D16</f>
        <v>358.65700000000004</v>
      </c>
      <c r="O128" s="27">
        <f>'[8]Primary energy demand ADV'!E16</f>
        <v>486.36119204999994</v>
      </c>
      <c r="P128" s="27">
        <f>'[8]Primary energy demand ADV'!F16</f>
        <v>578.18284467619094</v>
      </c>
      <c r="Q128" s="27">
        <f>'[8]Primary energy demand ADV'!G16</f>
        <v>521.4548308772462</v>
      </c>
      <c r="R128" s="27">
        <f>'[8]Primary energy demand ADV'!H16</f>
        <v>466.90907256931564</v>
      </c>
      <c r="S128" s="27">
        <f>'[8]Primary energy demand ADV'!I16</f>
        <v>363.27212408398509</v>
      </c>
      <c r="T128" s="27">
        <f>'[8]Primary energy demand ADV'!J16</f>
        <v>259.6356576705071</v>
      </c>
      <c r="U128" s="27">
        <f>'[8]Primary energy demand ADV'!K16</f>
        <v>129.81782883525355</v>
      </c>
      <c r="V128" s="26">
        <f>'[8]Primary energy demand ADV'!L16</f>
        <v>0</v>
      </c>
    </row>
    <row r="129" spans="2:22" x14ac:dyDescent="0.2">
      <c r="B129" s="28" t="str">
        <f>'[8]Heat supply ADV'!C29</f>
        <v xml:space="preserve">  - Hydrogen</v>
      </c>
      <c r="C129" s="27">
        <f>'[8]Heat supply ADV'!D29</f>
        <v>0</v>
      </c>
      <c r="D129" s="27">
        <f>'[8]Heat supply ADV'!E29</f>
        <v>0</v>
      </c>
      <c r="E129" s="27">
        <f>'[8]Heat supply ADV'!F29</f>
        <v>0</v>
      </c>
      <c r="F129" s="27">
        <f>'[8]Heat supply ADV'!G29</f>
        <v>5.7701969408208171</v>
      </c>
      <c r="G129" s="27">
        <f>'[8]Heat supply ADV'!H29</f>
        <v>25.082413863775326</v>
      </c>
      <c r="H129" s="27">
        <f>'[8]Heat supply ADV'!I29</f>
        <v>65.459589042606623</v>
      </c>
      <c r="I129" s="27">
        <f>'[8]Heat supply ADV'!J29</f>
        <v>177.76978675991541</v>
      </c>
      <c r="J129" s="27">
        <f>'[8]Heat supply ADV'!K29</f>
        <v>407.11728071788446</v>
      </c>
      <c r="K129" s="26">
        <f>'[8]Heat supply ADV'!L29</f>
        <v>740.99683683440333</v>
      </c>
      <c r="M129" s="28" t="str">
        <f>'[8]Primary energy demand ADV'!C17</f>
        <v xml:space="preserve">  - Renewables </v>
      </c>
      <c r="N129" s="27">
        <f>'[8]Primary energy demand ADV'!D17</f>
        <v>8312.2812437924695</v>
      </c>
      <c r="O129" s="27">
        <f>'[8]Primary energy demand ADV'!E17</f>
        <v>8734.2766646071213</v>
      </c>
      <c r="P129" s="27">
        <f>'[8]Primary energy demand ADV'!F17</f>
        <v>9680.1058661004045</v>
      </c>
      <c r="Q129" s="27">
        <f>'[8]Primary energy demand ADV'!G17</f>
        <v>12665.133970510045</v>
      </c>
      <c r="R129" s="27">
        <f>'[8]Primary energy demand ADV'!H17</f>
        <v>18307.608959452613</v>
      </c>
      <c r="S129" s="27">
        <f>'[8]Primary energy demand ADV'!I17</f>
        <v>26319.466766331727</v>
      </c>
      <c r="T129" s="27">
        <f>'[8]Primary energy demand ADV'!J17</f>
        <v>34005.490442321141</v>
      </c>
      <c r="U129" s="27">
        <f>'[8]Primary energy demand ADV'!K17</f>
        <v>42042.212956733609</v>
      </c>
      <c r="V129" s="26">
        <f>'[8]Primary energy demand ADV'!L17</f>
        <v>48194.118786923224</v>
      </c>
    </row>
    <row r="130" spans="2:22" x14ac:dyDescent="0.2">
      <c r="B130" s="28"/>
      <c r="C130" s="27"/>
      <c r="D130" s="27"/>
      <c r="E130" s="27"/>
      <c r="F130" s="27"/>
      <c r="G130" s="27"/>
      <c r="H130" s="27"/>
      <c r="I130" s="27"/>
      <c r="J130" s="27"/>
      <c r="K130" s="26"/>
      <c r="M130" s="28" t="str">
        <f>'[8]Primary energy demand ADV'!C18</f>
        <v xml:space="preserve">    - Hydro</v>
      </c>
      <c r="N130" s="27">
        <f>'[8]Primary energy demand ADV'!D18</f>
        <v>453.05900000000003</v>
      </c>
      <c r="O130" s="27">
        <f>'[8]Primary energy demand ADV'!E18</f>
        <v>501.21893336303089</v>
      </c>
      <c r="P130" s="27">
        <f>'[8]Primary energy demand ADV'!F18</f>
        <v>581.50776585697122</v>
      </c>
      <c r="Q130" s="27">
        <f>'[8]Primary energy demand ADV'!G18</f>
        <v>706.54365366875504</v>
      </c>
      <c r="R130" s="27">
        <f>'[8]Primary energy demand ADV'!H18</f>
        <v>716.46582192765447</v>
      </c>
      <c r="S130" s="27">
        <f>'[8]Primary energy demand ADV'!I18</f>
        <v>727.25542361320447</v>
      </c>
      <c r="T130" s="27">
        <f>'[8]Primary energy demand ADV'!J18</f>
        <v>738.05624673617285</v>
      </c>
      <c r="U130" s="27">
        <f>'[8]Primary energy demand ADV'!K18</f>
        <v>748.85706985914123</v>
      </c>
      <c r="V130" s="26">
        <f>'[8]Primary energy demand ADV'!L18</f>
        <v>756.05761860778694</v>
      </c>
    </row>
    <row r="131" spans="2:22" x14ac:dyDescent="0.2">
      <c r="B131" s="28" t="str">
        <f>'[8]Heat supply ADV'!C31</f>
        <v>Total heat supply 3)</v>
      </c>
      <c r="C131" s="27">
        <f>'[8]Heat supply ADV'!D31</f>
        <v>10904.062578311929</v>
      </c>
      <c r="D131" s="27">
        <f>'[8]Heat supply ADV'!E31</f>
        <v>11829.680472633296</v>
      </c>
      <c r="E131" s="27">
        <f>'[8]Heat supply ADV'!F31</f>
        <v>13299.725168034769</v>
      </c>
      <c r="F131" s="27">
        <f>'[8]Heat supply ADV'!G31</f>
        <v>14375.229007033755</v>
      </c>
      <c r="G131" s="27">
        <f>'[8]Heat supply ADV'!H31</f>
        <v>15633.486474496087</v>
      </c>
      <c r="H131" s="27">
        <f>'[8]Heat supply ADV'!I31</f>
        <v>16628.426888674821</v>
      </c>
      <c r="I131" s="27">
        <f>'[8]Heat supply ADV'!J31</f>
        <v>17554.759533831293</v>
      </c>
      <c r="J131" s="27">
        <f>'[8]Heat supply ADV'!K31</f>
        <v>18153.318357309654</v>
      </c>
      <c r="K131" s="26">
        <f>'[8]Heat supply ADV'!L31</f>
        <v>18094.920795290673</v>
      </c>
      <c r="M131" s="28" t="str">
        <f>'[8]Primary energy demand ADV'!C19</f>
        <v xml:space="preserve">    - Wind</v>
      </c>
      <c r="N131" s="27">
        <f>'[8]Primary energy demand ADV'!D19</f>
        <v>101.82300000000005</v>
      </c>
      <c r="O131" s="27">
        <f>'[8]Primary energy demand ADV'!E19</f>
        <v>144.98735325867878</v>
      </c>
      <c r="P131" s="27">
        <f>'[8]Primary energy demand ADV'!F19</f>
        <v>303.13441429824474</v>
      </c>
      <c r="Q131" s="27">
        <f>'[8]Primary energy demand ADV'!G19</f>
        <v>1460.6402929352976</v>
      </c>
      <c r="R131" s="27">
        <f>'[8]Primary energy demand ADV'!H19</f>
        <v>3332.464323478976</v>
      </c>
      <c r="S131" s="27">
        <f>'[8]Primary energy demand ADV'!I19</f>
        <v>6082.7604302352156</v>
      </c>
      <c r="T131" s="27">
        <f>'[8]Primary energy demand ADV'!J19</f>
        <v>8171.1371379619823</v>
      </c>
      <c r="U131" s="27">
        <f>'[8]Primary energy demand ADV'!K19</f>
        <v>10636.381826278533</v>
      </c>
      <c r="V131" s="26">
        <f>'[8]Primary energy demand ADV'!L19</f>
        <v>12854.393617975064</v>
      </c>
    </row>
    <row r="132" spans="2:22" x14ac:dyDescent="0.2">
      <c r="B132" s="28" t="str">
        <f>'[8]Heat supply ADV'!C32</f>
        <v xml:space="preserve">  - Fossil fuels</v>
      </c>
      <c r="C132" s="27">
        <f>'[8]Heat supply ADV'!D32</f>
        <v>5172.3914903400455</v>
      </c>
      <c r="D132" s="27">
        <f>'[8]Heat supply ADV'!E32</f>
        <v>5956.3642127535768</v>
      </c>
      <c r="E132" s="27">
        <f>'[8]Heat supply ADV'!F32</f>
        <v>6917.2086254247688</v>
      </c>
      <c r="F132" s="27">
        <f>'[8]Heat supply ADV'!G32</f>
        <v>6799.1756205368592</v>
      </c>
      <c r="G132" s="27">
        <f>'[8]Heat supply ADV'!H32</f>
        <v>6372.4163474174748</v>
      </c>
      <c r="H132" s="27">
        <f>'[8]Heat supply ADV'!I32</f>
        <v>5657.8218116930284</v>
      </c>
      <c r="I132" s="27">
        <f>'[8]Heat supply ADV'!J32</f>
        <v>4314.1896614104371</v>
      </c>
      <c r="J132" s="27">
        <f>'[8]Heat supply ADV'!K32</f>
        <v>2241.6441875871824</v>
      </c>
      <c r="K132" s="26">
        <f>'[8]Heat supply ADV'!L32</f>
        <v>-7.1894616764939005E-6</v>
      </c>
      <c r="M132" s="28" t="str">
        <f>'[8]Primary energy demand ADV'!C20</f>
        <v xml:space="preserve">    - Solar</v>
      </c>
      <c r="N132" s="27">
        <f>'[8]Primary energy demand ADV'!D20</f>
        <v>27.074997694249255</v>
      </c>
      <c r="O132" s="27">
        <f>'[8]Primary energy demand ADV'!E20</f>
        <v>65.861265387584822</v>
      </c>
      <c r="P132" s="27">
        <f>'[8]Primary energy demand ADV'!F20</f>
        <v>427.37574220828134</v>
      </c>
      <c r="Q132" s="27">
        <f>'[8]Primary energy demand ADV'!G20</f>
        <v>1438.4018445905599</v>
      </c>
      <c r="R132" s="27">
        <f>'[8]Primary energy demand ADV'!H20</f>
        <v>3911.5574925046235</v>
      </c>
      <c r="S132" s="27">
        <f>'[8]Primary energy demand ADV'!I20</f>
        <v>6588.7418940397865</v>
      </c>
      <c r="T132" s="27">
        <f>'[8]Primary energy demand ADV'!J20</f>
        <v>9733.4212231092315</v>
      </c>
      <c r="U132" s="27">
        <f>'[8]Primary energy demand ADV'!K20</f>
        <v>12885.310074968369</v>
      </c>
      <c r="V132" s="26">
        <f>'[8]Primary energy demand ADV'!L20</f>
        <v>15128.567989808336</v>
      </c>
    </row>
    <row r="133" spans="2:22" x14ac:dyDescent="0.2">
      <c r="B133" s="28" t="str">
        <f>'[8]Heat supply ADV'!C33</f>
        <v xml:space="preserve">  - Biomass</v>
      </c>
      <c r="C133" s="27">
        <f>'[8]Heat supply ADV'!D33</f>
        <v>5433.0391993275607</v>
      </c>
      <c r="D133" s="27">
        <f>'[8]Heat supply ADV'!E33</f>
        <v>5560.1749721309889</v>
      </c>
      <c r="E133" s="27">
        <f>'[8]Heat supply ADV'!F33</f>
        <v>5832.217676040199</v>
      </c>
      <c r="F133" s="27">
        <f>'[8]Heat supply ADV'!G33</f>
        <v>5954.5490031755035</v>
      </c>
      <c r="G133" s="27">
        <f>'[8]Heat supply ADV'!H33</f>
        <v>5904.6888268807106</v>
      </c>
      <c r="H133" s="27">
        <f>'[8]Heat supply ADV'!I33</f>
        <v>5824.6456862282739</v>
      </c>
      <c r="I133" s="27">
        <f>'[8]Heat supply ADV'!J33</f>
        <v>5683.6766998148805</v>
      </c>
      <c r="J133" s="27">
        <f>'[8]Heat supply ADV'!K33</f>
        <v>5462.9784050621965</v>
      </c>
      <c r="K133" s="26">
        <f>'[8]Heat supply ADV'!L33</f>
        <v>5315.9862963819942</v>
      </c>
      <c r="M133" s="28" t="str">
        <f>'[8]Primary energy demand ADV'!C21</f>
        <v xml:space="preserve">    - Biomass (&amp; renewable waste)</v>
      </c>
      <c r="N133" s="27">
        <f>'[8]Primary energy demand ADV'!D21</f>
        <v>7730.324246098221</v>
      </c>
      <c r="O133" s="27">
        <f>'[8]Primary energy demand ADV'!E21</f>
        <v>8019.8487079127517</v>
      </c>
      <c r="P133" s="27">
        <f>'[8]Primary energy demand ADV'!F21</f>
        <v>8319.8750551724461</v>
      </c>
      <c r="Q133" s="27">
        <f>'[8]Primary energy demand ADV'!G21</f>
        <v>8611.715909962546</v>
      </c>
      <c r="R133" s="27">
        <f>'[8]Primary energy demand ADV'!H21</f>
        <v>8762.1112055805552</v>
      </c>
      <c r="S133" s="27">
        <f>'[8]Primary energy demand ADV'!I21</f>
        <v>8870.887008528347</v>
      </c>
      <c r="T133" s="27">
        <f>'[8]Primary energy demand ADV'!J21</f>
        <v>8918.508940706437</v>
      </c>
      <c r="U133" s="27">
        <f>'[8]Primary energy demand ADV'!K21</f>
        <v>8912.6934992315764</v>
      </c>
      <c r="V133" s="26">
        <f>'[8]Primary energy demand ADV'!L21</f>
        <v>8944.94670495629</v>
      </c>
    </row>
    <row r="134" spans="2:22" x14ac:dyDescent="0.2">
      <c r="B134" s="28" t="str">
        <f>'[8]Heat supply ADV'!C34</f>
        <v xml:space="preserve">  - Solar collectors</v>
      </c>
      <c r="C134" s="27">
        <f>'[8]Heat supply ADV'!D34</f>
        <v>19.516997694249255</v>
      </c>
      <c r="D134" s="27">
        <f>'[8]Heat supply ADV'!E34</f>
        <v>32.586387749872976</v>
      </c>
      <c r="E134" s="27">
        <f>'[8]Heat supply ADV'!F34</f>
        <v>82.489612676880995</v>
      </c>
      <c r="F134" s="27">
        <f>'[8]Heat supply ADV'!G34</f>
        <v>521.48904926726027</v>
      </c>
      <c r="G134" s="27">
        <f>'[8]Heat supply ADV'!H34</f>
        <v>1174.4286845767995</v>
      </c>
      <c r="H134" s="27">
        <f>'[8]Heat supply ADV'!I34</f>
        <v>1604.4536860227588</v>
      </c>
      <c r="I134" s="27">
        <f>'[8]Heat supply ADV'!J34</f>
        <v>2392.4182514882777</v>
      </c>
      <c r="J134" s="27">
        <f>'[8]Heat supply ADV'!K34</f>
        <v>3106.5843948282331</v>
      </c>
      <c r="K134" s="26">
        <f>'[8]Heat supply ADV'!L34</f>
        <v>3435.5060172953322</v>
      </c>
      <c r="M134" s="28" t="str">
        <f>'[8]Primary energy demand ADV'!C22</f>
        <v xml:space="preserve">    - Geothermal</v>
      </c>
      <c r="N134" s="27">
        <f>'[8]Primary energy demand ADV'!D22</f>
        <v>5.4000000000000002E-15</v>
      </c>
      <c r="O134" s="27">
        <f>'[8]Primary energy demand ADV'!E22</f>
        <v>2.3604046850765119</v>
      </c>
      <c r="P134" s="27">
        <f>'[8]Primary energy demand ADV'!F22</f>
        <v>48.212888564461572</v>
      </c>
      <c r="Q134" s="27">
        <f>'[8]Primary energy demand ADV'!G22</f>
        <v>437.03226935288649</v>
      </c>
      <c r="R134" s="27">
        <f>'[8]Primary energy demand ADV'!H22</f>
        <v>1466.2101159608026</v>
      </c>
      <c r="S134" s="27">
        <f>'[8]Primary energy demand ADV'!I22</f>
        <v>3812.2220099151732</v>
      </c>
      <c r="T134" s="27">
        <f>'[8]Primary energy demand ADV'!J22</f>
        <v>6084.366893807317</v>
      </c>
      <c r="U134" s="27">
        <f>'[8]Primary energy demand ADV'!K22</f>
        <v>8354.9704863959887</v>
      </c>
      <c r="V134" s="26">
        <f>'[8]Primary energy demand ADV'!L22</f>
        <v>9898.152855575745</v>
      </c>
    </row>
    <row r="135" spans="2:22" x14ac:dyDescent="0.2">
      <c r="B135" s="28" t="str">
        <f>'[8]Heat supply ADV'!C35</f>
        <v xml:space="preserve">  - Geothermal</v>
      </c>
      <c r="C135" s="27">
        <f>'[8]Heat supply ADV'!D35</f>
        <v>2.5200000000000003E-15</v>
      </c>
      <c r="D135" s="27">
        <f>'[8]Heat supply ADV'!E35</f>
        <v>1.0799999999999998E-15</v>
      </c>
      <c r="E135" s="27">
        <f>'[8]Heat supply ADV'!F35</f>
        <v>3.6000000179586342</v>
      </c>
      <c r="F135" s="27">
        <f>'[8]Heat supply ADV'!G35</f>
        <v>63.185691431142899</v>
      </c>
      <c r="G135" s="27">
        <f>'[8]Heat supply ADV'!H35</f>
        <v>253.93915989450025</v>
      </c>
      <c r="H135" s="27">
        <f>'[8]Heat supply ADV'!I35</f>
        <v>513.91633530796787</v>
      </c>
      <c r="I135" s="27">
        <f>'[8]Heat supply ADV'!J35</f>
        <v>922.62748674360353</v>
      </c>
      <c r="J135" s="27">
        <f>'[8]Heat supply ADV'!K35</f>
        <v>1404.1276293173819</v>
      </c>
      <c r="K135" s="26">
        <f>'[8]Heat supply ADV'!L35</f>
        <v>1982.4378275527113</v>
      </c>
      <c r="M135" s="28" t="str">
        <f>'[8]Primary energy demand ADV'!C23</f>
        <v xml:space="preserve">    - Ocean energy</v>
      </c>
      <c r="N135" s="27">
        <f>'[8]Primary energy demand ADV'!D23</f>
        <v>0</v>
      </c>
      <c r="O135" s="27">
        <f>'[8]Primary energy demand ADV'!E23</f>
        <v>0</v>
      </c>
      <c r="P135" s="27">
        <f>'[8]Primary energy demand ADV'!F23</f>
        <v>0</v>
      </c>
      <c r="Q135" s="27">
        <f>'[8]Primary energy demand ADV'!G23</f>
        <v>10.8</v>
      </c>
      <c r="R135" s="27">
        <f>'[8]Primary energy demand ADV'!H23</f>
        <v>118.8</v>
      </c>
      <c r="S135" s="27">
        <f>'[8]Primary energy demand ADV'!I23</f>
        <v>237.6</v>
      </c>
      <c r="T135" s="27">
        <f>'[8]Primary energy demand ADV'!J23</f>
        <v>360</v>
      </c>
      <c r="U135" s="27">
        <f>'[8]Primary energy demand ADV'!K23</f>
        <v>504</v>
      </c>
      <c r="V135" s="26">
        <f>'[8]Primary energy demand ADV'!L23</f>
        <v>612</v>
      </c>
    </row>
    <row r="136" spans="2:22" x14ac:dyDescent="0.2">
      <c r="B136" s="28" t="str">
        <f>'[8]Heat supply ADV'!C36</f>
        <v xml:space="preserve">  - Heat pumps 2)</v>
      </c>
      <c r="C136" s="27">
        <f>'[8]Heat supply ADV'!D36</f>
        <v>0</v>
      </c>
      <c r="D136" s="27">
        <f>'[8]Heat supply ADV'!E36</f>
        <v>0</v>
      </c>
      <c r="E136" s="27">
        <f>'[8]Heat supply ADV'!F36</f>
        <v>6.7895319911955108</v>
      </c>
      <c r="F136" s="27">
        <f>'[8]Heat supply ADV'!G36</f>
        <v>112.19082270930068</v>
      </c>
      <c r="G136" s="27">
        <f>'[8]Heat supply ADV'!H36</f>
        <v>386.58377906916724</v>
      </c>
      <c r="H136" s="27">
        <f>'[8]Heat supply ADV'!I36</f>
        <v>573.73469117936588</v>
      </c>
      <c r="I136" s="27">
        <f>'[8]Heat supply ADV'!J36</f>
        <v>799.8691268966395</v>
      </c>
      <c r="J136" s="27">
        <f>'[8]Heat supply ADV'!K36</f>
        <v>1092.5038593165978</v>
      </c>
      <c r="K136" s="26">
        <f>'[8]Heat supply ADV'!L36</f>
        <v>1199.0734384978978</v>
      </c>
      <c r="M136" s="28"/>
      <c r="N136" s="27"/>
      <c r="O136" s="27"/>
      <c r="P136" s="27"/>
      <c r="Q136" s="27"/>
      <c r="R136" s="27"/>
      <c r="S136" s="27"/>
      <c r="T136" s="27"/>
      <c r="U136" s="27"/>
      <c r="V136" s="26"/>
    </row>
    <row r="137" spans="2:22" x14ac:dyDescent="0.2">
      <c r="B137" s="28" t="str">
        <f>'[8]Heat supply ADV'!C37</f>
        <v xml:space="preserve">  - Electric direct heating</v>
      </c>
      <c r="C137" s="27">
        <f>'[8]Heat supply ADV'!D37</f>
        <v>279.11489095007278</v>
      </c>
      <c r="D137" s="27">
        <f>'[8]Heat supply ADV'!E37</f>
        <v>280.55489999885862</v>
      </c>
      <c r="E137" s="27">
        <f>'[8]Heat supply ADV'!F37</f>
        <v>457.41972042936436</v>
      </c>
      <c r="F137" s="27">
        <f>'[8]Heat supply ADV'!G37</f>
        <v>918.34348814608575</v>
      </c>
      <c r="G137" s="27">
        <f>'[8]Heat supply ADV'!H37</f>
        <v>1505.4262401849624</v>
      </c>
      <c r="H137" s="27">
        <f>'[8]Heat supply ADV'!I37</f>
        <v>2340.6301326790817</v>
      </c>
      <c r="I137" s="27">
        <f>'[8]Heat supply ADV'!J37</f>
        <v>3103.5061485436231</v>
      </c>
      <c r="J137" s="27">
        <f>'[8]Heat supply ADV'!K37</f>
        <v>4018.807111784527</v>
      </c>
      <c r="K137" s="26">
        <f>'[8]Heat supply ADV'!L37</f>
        <v>4616.1529076569295</v>
      </c>
      <c r="M137" s="28" t="str">
        <f>'[8]Primary energy demand ADV'!C25</f>
        <v>Net electricity imports (final energy)</v>
      </c>
      <c r="N137" s="27">
        <f>'[8]Primary energy demand ADV'!D25</f>
        <v>17.244</v>
      </c>
      <c r="O137" s="27">
        <f>'[8]Primary energy demand ADV'!E25</f>
        <v>90.124241363999289</v>
      </c>
      <c r="P137" s="27">
        <f>'[8]Primary energy demand ADV'!F25</f>
        <v>18.368636364000359</v>
      </c>
      <c r="Q137" s="27">
        <f>'[8]Primary energy demand ADV'!G25</f>
        <v>18.71551616400227</v>
      </c>
      <c r="R137" s="27">
        <f>'[8]Primary energy demand ADV'!H25</f>
        <v>19.062395963998455</v>
      </c>
      <c r="S137" s="27">
        <f>'[8]Primary energy demand ADV'!I25</f>
        <v>19.457315964001619</v>
      </c>
      <c r="T137" s="27">
        <f>'[8]Primary energy demand ADV'!J25</f>
        <v>19.852235964001551</v>
      </c>
      <c r="U137" s="27">
        <f>'[8]Primary energy demand ADV'!K25</f>
        <v>19.852235964001551</v>
      </c>
      <c r="V137" s="26">
        <f>'[8]Primary energy demand ADV'!L25</f>
        <v>19.852235964001551</v>
      </c>
    </row>
    <row r="138" spans="2:22" x14ac:dyDescent="0.2">
      <c r="B138" s="28" t="str">
        <f>'[8]Heat supply ADV'!C38</f>
        <v xml:space="preserve">  - Hydrogen</v>
      </c>
      <c r="C138" s="27">
        <f>'[8]Heat supply ADV'!D38</f>
        <v>1.4400000000000003E-15</v>
      </c>
      <c r="D138" s="27">
        <f>'[8]Heat supply ADV'!E38</f>
        <v>1.4400000000000003E-15</v>
      </c>
      <c r="E138" s="27">
        <f>'[8]Heat supply ADV'!F38</f>
        <v>1.4543999999999998E-6</v>
      </c>
      <c r="F138" s="27">
        <f>'[8]Heat supply ADV'!G38</f>
        <v>6.2953317676034262</v>
      </c>
      <c r="G138" s="27">
        <f>'[8]Heat supply ADV'!H38</f>
        <v>36.00343647247098</v>
      </c>
      <c r="H138" s="27">
        <f>'[8]Heat supply ADV'!I38</f>
        <v>113.22454556434576</v>
      </c>
      <c r="I138" s="27">
        <f>'[8]Heat supply ADV'!J38</f>
        <v>338.4721589338285</v>
      </c>
      <c r="J138" s="27">
        <f>'[8]Heat supply ADV'!K38</f>
        <v>826.67276941353657</v>
      </c>
      <c r="K138" s="26">
        <f>'[8]Heat supply ADV'!L38</f>
        <v>1545.7643150952729</v>
      </c>
      <c r="M138" s="28" t="str">
        <f>'[8]Primary energy demand ADV'!C26</f>
        <v xml:space="preserve">  - net RES electricity import</v>
      </c>
      <c r="N138" s="27">
        <f>'[8]Primary energy demand ADV'!D26</f>
        <v>2.6932412606877429</v>
      </c>
      <c r="O138" s="27">
        <f>'[8]Primary energy demand ADV'!E26</f>
        <v>14.425100733873412</v>
      </c>
      <c r="P138" s="27">
        <f>'[8]Primary energy demand ADV'!F26</f>
        <v>4.3161056844872627</v>
      </c>
      <c r="Q138" s="27">
        <f>'[8]Primary energy demand ADV'!G26</f>
        <v>3.7431032328004541</v>
      </c>
      <c r="R138" s="27">
        <f>'[8]Primary energy demand ADV'!H26</f>
        <v>9.5311979766309829</v>
      </c>
      <c r="S138" s="27">
        <f>'[8]Primary energy demand ADV'!I26</f>
        <v>13.620121170194199</v>
      </c>
      <c r="T138" s="27">
        <f>'[8]Primary energy demand ADV'!J26</f>
        <v>15.881788767465377</v>
      </c>
      <c r="U138" s="27">
        <f>'[8]Primary energy demand ADV'!K26</f>
        <v>17.867012365594306</v>
      </c>
      <c r="V138" s="26">
        <f>'[8]Primary energy demand ADV'!L26</f>
        <v>18.859624164001474</v>
      </c>
    </row>
    <row r="139" spans="2:22" x14ac:dyDescent="0.2">
      <c r="B139" s="28"/>
      <c r="C139" s="27"/>
      <c r="D139" s="27"/>
      <c r="E139" s="27"/>
      <c r="F139" s="27"/>
      <c r="G139" s="27"/>
      <c r="H139" s="27"/>
      <c r="I139" s="27"/>
      <c r="J139" s="27"/>
      <c r="K139" s="26"/>
      <c r="M139" s="28"/>
      <c r="N139" s="27"/>
      <c r="O139" s="27"/>
      <c r="P139" s="27"/>
      <c r="Q139" s="27"/>
      <c r="R139" s="27"/>
      <c r="S139" s="27"/>
      <c r="T139" s="27"/>
      <c r="U139" s="27"/>
      <c r="V139" s="26"/>
    </row>
    <row r="140" spans="2:22" x14ac:dyDescent="0.2">
      <c r="B140" s="28" t="str">
        <f>'[8]Heat supply ADV'!C40</f>
        <v>RES share (including RES electricity)</v>
      </c>
      <c r="C140" s="30">
        <f>'[8]Heat supply ADV'!D40</f>
        <v>0.50404603865071962</v>
      </c>
      <c r="D140" s="30">
        <f>'[8]Heat supply ADV'!E40</f>
        <v>0.47656962614170484</v>
      </c>
      <c r="E140" s="30">
        <f>'[8]Heat supply ADV'!F40</f>
        <v>0.45370489811704379</v>
      </c>
      <c r="F140" s="30">
        <f>'[8]Heat supply ADV'!G40</f>
        <v>0.490232699910499</v>
      </c>
      <c r="G140" s="30">
        <f>'[8]Heat supply ADV'!H40</f>
        <v>0.56025542541043039</v>
      </c>
      <c r="H140" s="30">
        <f>'[8]Heat supply ADV'!I40</f>
        <v>0.63599608323429901</v>
      </c>
      <c r="I140" s="30">
        <f>'[8]Heat supply ADV'!J40</f>
        <v>0.73654532629054692</v>
      </c>
      <c r="J140" s="30">
        <f>'[8]Heat supply ADV'!K40</f>
        <v>0.86539250367470244</v>
      </c>
      <c r="K140" s="29">
        <f>'[8]Heat supply ADV'!L40</f>
        <v>1.0000000000940965</v>
      </c>
      <c r="M140" s="28" t="str">
        <f>'[8]Primary energy demand ADV'!C30</f>
        <v>Total incl. net elec. &amp; synfuel import</v>
      </c>
      <c r="N140" s="27">
        <f>'[8]Primary energy demand ADV'!D30</f>
        <v>32958.381076067235</v>
      </c>
      <c r="O140" s="27">
        <f>'[8]Primary energy demand ADV'!E30</f>
        <v>36915.895879112664</v>
      </c>
      <c r="P140" s="27">
        <f>'[8]Primary energy demand ADV'!F30</f>
        <v>41138.702794519158</v>
      </c>
      <c r="Q140" s="27">
        <f>'[8]Primary energy demand ADV'!G30</f>
        <v>45122.700054277324</v>
      </c>
      <c r="R140" s="27">
        <f>'[8]Primary energy demand ADV'!H30</f>
        <v>47015.600823376131</v>
      </c>
      <c r="S140" s="27">
        <f>'[8]Primary energy demand ADV'!I30</f>
        <v>48336.508196214316</v>
      </c>
      <c r="T140" s="27">
        <f>'[8]Primary energy demand ADV'!J30</f>
        <v>50101.644683055267</v>
      </c>
      <c r="U140" s="27">
        <f>'[8]Primary energy demand ADV'!K30</f>
        <v>51711.015404204045</v>
      </c>
      <c r="V140" s="26">
        <f>'[8]Primary energy demand ADV'!L30</f>
        <v>51307.276748910292</v>
      </c>
    </row>
    <row r="141" spans="2:22" ht="13.5" thickBot="1" x14ac:dyDescent="0.25">
      <c r="B141" s="25" t="str">
        <f>'[8]Heat supply ADV'!C41</f>
        <v>electricity consumption heat pumps (TWh/a)</v>
      </c>
      <c r="C141" s="46">
        <f>'[8]Heat supply ADV'!D41</f>
        <v>0</v>
      </c>
      <c r="D141" s="46">
        <f>'[8]Heat supply ADV'!E41</f>
        <v>0</v>
      </c>
      <c r="E141" s="46">
        <f>'[8]Heat supply ADV'!F41</f>
        <v>0.57116326731236211</v>
      </c>
      <c r="F141" s="46">
        <f>'[8]Heat supply ADV'!G41</f>
        <v>9.1363580824538797</v>
      </c>
      <c r="G141" s="46">
        <f>'[8]Heat supply ADV'!H41</f>
        <v>30.506927009877465</v>
      </c>
      <c r="H141" s="46">
        <f>'[8]Heat supply ADV'!I41</f>
        <v>43.831338710072572</v>
      </c>
      <c r="I141" s="46">
        <f>'[8]Heat supply ADV'!J41</f>
        <v>59.217982031556467</v>
      </c>
      <c r="J141" s="46">
        <f>'[8]Heat supply ADV'!K41</f>
        <v>78.2954835538211</v>
      </c>
      <c r="K141" s="45">
        <f>'[8]Heat supply ADV'!L41</f>
        <v>83.268988784576223</v>
      </c>
      <c r="M141" s="28" t="str">
        <f>'[8]Primary energy demand ADV'!C31</f>
        <v xml:space="preserve">  - of which non-energy use</v>
      </c>
      <c r="N141" s="27">
        <f>'[8]Primary energy demand ADV'!D31</f>
        <v>1491.8510000000001</v>
      </c>
      <c r="O141" s="27">
        <f>'[8]Primary energy demand ADV'!E31</f>
        <v>1721.7042924303328</v>
      </c>
      <c r="P141" s="27">
        <f>'[8]Primary energy demand ADV'!F31</f>
        <v>2062.697250884587</v>
      </c>
      <c r="Q141" s="27">
        <f>'[8]Primary energy demand ADV'!G31</f>
        <v>2301.9709198409528</v>
      </c>
      <c r="R141" s="27">
        <f>'[8]Primary energy demand ADV'!H31</f>
        <v>2467.3153094448098</v>
      </c>
      <c r="S141" s="27">
        <f>'[8]Primary energy demand ADV'!I31</f>
        <v>2616.2744319617032</v>
      </c>
      <c r="T141" s="27">
        <f>'[8]Primary energy demand ADV'!J31</f>
        <v>2755.9704475869767</v>
      </c>
      <c r="U141" s="27">
        <f>'[8]Primary energy demand ADV'!K31</f>
        <v>2920.7653010387276</v>
      </c>
      <c r="V141" s="26">
        <f>'[8]Primary energy demand ADV'!L31</f>
        <v>2999.973158162652</v>
      </c>
    </row>
    <row r="142" spans="2:22" x14ac:dyDescent="0.2">
      <c r="M142" s="28"/>
      <c r="N142" s="27"/>
      <c r="O142" s="27"/>
      <c r="P142" s="27"/>
      <c r="Q142" s="27"/>
      <c r="R142" s="27"/>
      <c r="S142" s="27"/>
      <c r="T142" s="27"/>
      <c r="U142" s="27"/>
      <c r="V142" s="26"/>
    </row>
    <row r="143" spans="2:22" x14ac:dyDescent="0.2">
      <c r="M143" s="28" t="str">
        <f>'[8]Primary energy demand ADV'!C33</f>
        <v>Total RES incl. electr. &amp; synfuel import</v>
      </c>
      <c r="N143" s="27">
        <f>'[8]Primary energy demand ADV'!D33</f>
        <v>8314.974485053157</v>
      </c>
      <c r="O143" s="27">
        <f>'[8]Primary energy demand ADV'!E33</f>
        <v>8748.7017653409948</v>
      </c>
      <c r="P143" s="27">
        <f>'[8]Primary energy demand ADV'!F33</f>
        <v>9684.4219717848919</v>
      </c>
      <c r="Q143" s="27">
        <f>'[8]Primary energy demand ADV'!G33</f>
        <v>12668.877073742846</v>
      </c>
      <c r="R143" s="27">
        <f>'[8]Primary energy demand ADV'!H33</f>
        <v>18317.140157429243</v>
      </c>
      <c r="S143" s="27">
        <f>'[8]Primary energy demand ADV'!I33</f>
        <v>26333.086887501922</v>
      </c>
      <c r="T143" s="27">
        <f>'[8]Primary energy demand ADV'!J33</f>
        <v>34021.372231088608</v>
      </c>
      <c r="U143" s="27">
        <f>'[8]Primary energy demand ADV'!K33</f>
        <v>42060.079969099206</v>
      </c>
      <c r="V143" s="26">
        <f>'[8]Primary energy demand ADV'!L33</f>
        <v>48212.978411087228</v>
      </c>
    </row>
    <row r="144" spans="2:22" ht="13.5" thickBot="1" x14ac:dyDescent="0.25">
      <c r="M144" s="25" t="str">
        <f>'[8]Primary energy demand ADV'!C34</f>
        <v>RES share</v>
      </c>
      <c r="N144" s="24">
        <f>'[8]Primary energy demand ADV'!D34</f>
        <v>0.25228710311536162</v>
      </c>
      <c r="O144" s="24">
        <f>'[8]Primary energy demand ADV'!E34</f>
        <v>0.2369900975447026</v>
      </c>
      <c r="P144" s="24">
        <f>'[8]Primary energy demand ADV'!F34</f>
        <v>0.23540902638950326</v>
      </c>
      <c r="Q144" s="24">
        <f>'[8]Primary energy demand ADV'!G34</f>
        <v>0.28076504860089646</v>
      </c>
      <c r="R144" s="24">
        <f>'[8]Primary energy demand ADV'!H34</f>
        <v>0.3895970664342116</v>
      </c>
      <c r="S144" s="24">
        <f>'[8]Primary energy demand ADV'!I34</f>
        <v>0.54478670202255763</v>
      </c>
      <c r="T144" s="24">
        <f>'[8]Primary energy demand ADV'!J34</f>
        <v>0.67904701425090896</v>
      </c>
      <c r="U144" s="24">
        <f>'[8]Primary energy demand ADV'!K34</f>
        <v>0.81336789928282416</v>
      </c>
      <c r="V144" s="23">
        <f>'[8]Primary energy demand ADV'!L34</f>
        <v>0.93969084827935667</v>
      </c>
    </row>
  </sheetData>
  <pageMargins left="0.39370078740157483" right="0.39370078740157483" top="0.39370078740157483" bottom="0.39370078740157483" header="0.31496062992125984" footer="0.31496062992125984"/>
  <pageSetup paperSize="9" scale="40"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51">
    <pageSetUpPr fitToPage="1"/>
  </sheetPr>
  <dimension ref="A1:W144"/>
  <sheetViews>
    <sheetView view="pageBreakPreview" zoomScaleNormal="100" zoomScaleSheetLayoutView="100" workbookViewId="0"/>
  </sheetViews>
  <sheetFormatPr baseColWidth="10" defaultRowHeight="12.75" x14ac:dyDescent="0.2"/>
  <cols>
    <col min="1" max="1" width="5.42578125" style="1" customWidth="1"/>
    <col min="2" max="2" width="35.5703125" style="1" customWidth="1"/>
    <col min="3" max="5" width="11.42578125" style="2"/>
    <col min="6" max="6" width="0" style="2" hidden="1" customWidth="1"/>
    <col min="7" max="7" width="11.42578125" style="2"/>
    <col min="8" max="8" width="0" style="2" hidden="1" customWidth="1"/>
    <col min="9" max="9" width="11.42578125" style="2"/>
    <col min="10" max="10" width="0" style="2" hidden="1" customWidth="1"/>
    <col min="11" max="11" width="11.42578125" style="2"/>
    <col min="12" max="12" width="3.5703125" style="1" customWidth="1"/>
    <col min="13" max="13" width="29.5703125" style="1" customWidth="1"/>
    <col min="14" max="16" width="11.42578125" style="1"/>
    <col min="17" max="17" width="0" style="1" hidden="1" customWidth="1"/>
    <col min="18" max="18" width="11.42578125" style="1"/>
    <col min="19" max="19" width="0" style="1" hidden="1" customWidth="1"/>
    <col min="20" max="20" width="11.42578125" style="1"/>
    <col min="21" max="21" width="0" style="1" hidden="1" customWidth="1"/>
    <col min="22" max="16384" width="11.42578125" style="1"/>
  </cols>
  <sheetData>
    <row r="1" spans="1:23" ht="13.5" thickBot="1" x14ac:dyDescent="0.25"/>
    <row r="2" spans="1:23" x14ac:dyDescent="0.2">
      <c r="B2" s="42" t="str">
        <f>'[9]Electricity generation REF'!D4</f>
        <v>Electricity generation in TWh/a</v>
      </c>
      <c r="C2" s="40" t="str">
        <f>'[9]Electricity generation REF'!D5</f>
        <v>Scenario:</v>
      </c>
      <c r="D2" s="41" t="str">
        <f>'[9]Electricity generation REF'!E5</f>
        <v>Eurasia Reference (2015)</v>
      </c>
      <c r="E2" s="40"/>
      <c r="F2" s="40"/>
      <c r="G2" s="40"/>
      <c r="H2" s="40"/>
      <c r="I2" s="40"/>
      <c r="J2" s="40"/>
      <c r="K2" s="39"/>
      <c r="M2" s="17" t="str">
        <f>'[9]Installed capacity REF'!D4</f>
        <v>Installed capacity in GW</v>
      </c>
      <c r="N2" s="16" t="str">
        <f>'[9]Installed capacity REF'!D5</f>
        <v>Scenario:</v>
      </c>
      <c r="O2" s="16" t="str">
        <f>'[9]Installed capacity REF'!E5</f>
        <v>Eurasia Reference (2015)</v>
      </c>
      <c r="P2" s="16"/>
      <c r="Q2" s="16"/>
      <c r="R2" s="16"/>
      <c r="S2" s="16"/>
      <c r="T2" s="16"/>
      <c r="U2" s="16"/>
      <c r="V2" s="15"/>
    </row>
    <row r="3" spans="1:23" x14ac:dyDescent="0.2">
      <c r="B3" s="20"/>
      <c r="C3" s="35">
        <f>'[9]Electricity generation REF'!D8</f>
        <v>2012</v>
      </c>
      <c r="D3" s="35">
        <f>'[9]Electricity generation REF'!E8</f>
        <v>2015</v>
      </c>
      <c r="E3" s="35">
        <f>'[9]Electricity generation REF'!F8</f>
        <v>2020</v>
      </c>
      <c r="F3" s="35">
        <f>'[9]Electricity generation REF'!G8</f>
        <v>2025</v>
      </c>
      <c r="G3" s="35">
        <f>'[9]Electricity generation REF'!H8</f>
        <v>2030</v>
      </c>
      <c r="H3" s="35">
        <f>'[9]Electricity generation REF'!I8</f>
        <v>2035</v>
      </c>
      <c r="I3" s="35">
        <f>'[9]Electricity generation REF'!J8</f>
        <v>2040</v>
      </c>
      <c r="J3" s="35">
        <f>'[9]Electricity generation REF'!K8</f>
        <v>2045</v>
      </c>
      <c r="K3" s="34">
        <f>'[9]Electricity generation REF'!L8</f>
        <v>2050</v>
      </c>
      <c r="M3" s="8"/>
      <c r="N3" s="14">
        <f>'[9]Installed capacity REF'!D8</f>
        <v>2012</v>
      </c>
      <c r="O3" s="14">
        <f>'[9]Installed capacity REF'!E8</f>
        <v>2015</v>
      </c>
      <c r="P3" s="14">
        <f>'[9]Installed capacity REF'!F8</f>
        <v>2020</v>
      </c>
      <c r="Q3" s="14">
        <f>'[9]Installed capacity REF'!G8</f>
        <v>2025</v>
      </c>
      <c r="R3" s="14">
        <f>'[9]Installed capacity REF'!H8</f>
        <v>2030</v>
      </c>
      <c r="S3" s="14">
        <f>'[9]Installed capacity REF'!I8</f>
        <v>2035</v>
      </c>
      <c r="T3" s="14">
        <f>'[9]Installed capacity REF'!J8</f>
        <v>2040</v>
      </c>
      <c r="U3" s="14">
        <f>'[9]Installed capacity REF'!K8</f>
        <v>2045</v>
      </c>
      <c r="V3" s="13">
        <f>'[9]Installed capacity REF'!L8</f>
        <v>2050</v>
      </c>
    </row>
    <row r="4" spans="1:23" x14ac:dyDescent="0.2">
      <c r="B4" s="8"/>
      <c r="C4" s="22"/>
      <c r="D4" s="22"/>
      <c r="E4" s="22"/>
      <c r="F4" s="22"/>
      <c r="G4" s="22"/>
      <c r="H4" s="22"/>
      <c r="I4" s="22"/>
      <c r="J4" s="22"/>
      <c r="K4" s="21"/>
      <c r="M4" s="8"/>
      <c r="N4" s="7"/>
      <c r="O4" s="7"/>
      <c r="P4" s="7"/>
      <c r="Q4" s="7"/>
      <c r="R4" s="7"/>
      <c r="S4" s="7"/>
      <c r="T4" s="7"/>
      <c r="U4" s="7"/>
      <c r="V4" s="6"/>
    </row>
    <row r="5" spans="1:23" x14ac:dyDescent="0.2">
      <c r="A5" s="31"/>
      <c r="B5" s="8" t="str">
        <f>'[9]Electricity generation REF'!C10</f>
        <v>Power plants</v>
      </c>
      <c r="C5" s="22">
        <f>'[9]Electricity generation REF'!D10</f>
        <v>810.10039629788537</v>
      </c>
      <c r="D5" s="22">
        <f>'[9]Electricity generation REF'!E10</f>
        <v>846.95867266518053</v>
      </c>
      <c r="E5" s="22">
        <f>'[9]Electricity generation REF'!F10</f>
        <v>973.99735795408458</v>
      </c>
      <c r="F5" s="22">
        <f>'[9]Electricity generation REF'!G10</f>
        <v>1152.4381477341894</v>
      </c>
      <c r="G5" s="22">
        <f>'[9]Electricity generation REF'!H10</f>
        <v>1328.5932370030582</v>
      </c>
      <c r="H5" s="22">
        <f>'[9]Electricity generation REF'!I10</f>
        <v>1511.4729853381593</v>
      </c>
      <c r="I5" s="22">
        <f>'[9]Electricity generation REF'!J10</f>
        <v>1693.1591265606316</v>
      </c>
      <c r="J5" s="22">
        <f>'[9]Electricity generation REF'!K10</f>
        <v>1871.7965385347304</v>
      </c>
      <c r="K5" s="21">
        <f>'[9]Electricity generation REF'!L10</f>
        <v>2066.9401756487132</v>
      </c>
      <c r="L5" s="31"/>
      <c r="M5" s="8" t="str">
        <f>'[9]Installed capacity REF'!C40</f>
        <v>Total generation</v>
      </c>
      <c r="N5" s="7">
        <f>'[9]Installed capacity REF'!D40</f>
        <v>431.69337747144942</v>
      </c>
      <c r="O5" s="7">
        <f>'[9]Installed capacity REF'!E40</f>
        <v>448.53098182179917</v>
      </c>
      <c r="P5" s="7">
        <f>'[9]Installed capacity REF'!F40</f>
        <v>475.89938597647438</v>
      </c>
      <c r="Q5" s="7">
        <f>'[9]Installed capacity REF'!G40</f>
        <v>507.6035014024506</v>
      </c>
      <c r="R5" s="7">
        <f>'[9]Installed capacity REF'!H40</f>
        <v>539.16754192689177</v>
      </c>
      <c r="S5" s="7">
        <f>'[9]Installed capacity REF'!I40</f>
        <v>575.44142076175103</v>
      </c>
      <c r="T5" s="7">
        <f>'[9]Installed capacity REF'!J40</f>
        <v>611.72826310271557</v>
      </c>
      <c r="U5" s="7">
        <f>'[9]Installed capacity REF'!K40</f>
        <v>646.75133081967442</v>
      </c>
      <c r="V5" s="6">
        <f>'[9]Installed capacity REF'!L40</f>
        <v>681.19511724845984</v>
      </c>
      <c r="W5" s="31"/>
    </row>
    <row r="6" spans="1:23" s="31" customFormat="1" x14ac:dyDescent="0.2">
      <c r="A6" s="1"/>
      <c r="B6" s="8" t="str">
        <f>'[9]Electricity generation REF'!C11</f>
        <v xml:space="preserve">  - Hard coal (&amp; non-renewable waste)</v>
      </c>
      <c r="C6" s="22">
        <f>'[9]Electricity generation REF'!D11</f>
        <v>82.109396987845429</v>
      </c>
      <c r="D6" s="22">
        <f>'[9]Electricity generation REF'!E11</f>
        <v>55.082196187595116</v>
      </c>
      <c r="E6" s="22">
        <f>'[9]Electricity generation REF'!F11</f>
        <v>60.846519261449735</v>
      </c>
      <c r="F6" s="22">
        <f>'[9]Electricity generation REF'!G11</f>
        <v>75.737074876320591</v>
      </c>
      <c r="G6" s="22">
        <f>'[9]Electricity generation REF'!H11</f>
        <v>90.0042636644053</v>
      </c>
      <c r="H6" s="22">
        <f>'[9]Electricity generation REF'!I11</f>
        <v>117.65525649604618</v>
      </c>
      <c r="I6" s="22">
        <f>'[9]Electricity generation REF'!J11</f>
        <v>145.93805913500131</v>
      </c>
      <c r="J6" s="22">
        <f>'[9]Electricity generation REF'!K11</f>
        <v>189.12218336696185</v>
      </c>
      <c r="K6" s="21">
        <f>'[9]Electricity generation REF'!L11</f>
        <v>282.28349116772796</v>
      </c>
      <c r="L6" s="1"/>
      <c r="M6" s="8" t="str">
        <f>'[9]Installed capacity REF'!C41</f>
        <v xml:space="preserve">  - Fossil</v>
      </c>
      <c r="N6" s="7">
        <f>'[9]Installed capacity REF'!D41</f>
        <v>289.7332155409274</v>
      </c>
      <c r="O6" s="7">
        <f>'[9]Installed capacity REF'!E41</f>
        <v>296.72760201977388</v>
      </c>
      <c r="P6" s="7">
        <f>'[9]Installed capacity REF'!F41</f>
        <v>309.84098577090487</v>
      </c>
      <c r="Q6" s="7">
        <f>'[9]Installed capacity REF'!G41</f>
        <v>326.81209598895185</v>
      </c>
      <c r="R6" s="7">
        <f>'[9]Installed capacity REF'!H41</f>
        <v>343.78374833614083</v>
      </c>
      <c r="S6" s="7">
        <f>'[9]Installed capacity REF'!I41</f>
        <v>367.39950022270818</v>
      </c>
      <c r="T6" s="7">
        <f>'[9]Installed capacity REF'!J41</f>
        <v>391.01569199253504</v>
      </c>
      <c r="U6" s="7">
        <f>'[9]Installed capacity REF'!K41</f>
        <v>411.43493259339488</v>
      </c>
      <c r="V6" s="6">
        <f>'[9]Installed capacity REF'!L41</f>
        <v>431.25789589029148</v>
      </c>
      <c r="W6" s="1"/>
    </row>
    <row r="7" spans="1:23" x14ac:dyDescent="0.2">
      <c r="B7" s="8" t="str">
        <f>'[9]Electricity generation REF'!C12</f>
        <v xml:space="preserve">  - Lignite</v>
      </c>
      <c r="C7" s="22">
        <f>'[9]Electricity generation REF'!D12</f>
        <v>68.728999999999999</v>
      </c>
      <c r="D7" s="22">
        <f>'[9]Electricity generation REF'!E12</f>
        <v>70.593978782364204</v>
      </c>
      <c r="E7" s="22">
        <f>'[9]Electricity generation REF'!F12</f>
        <v>75.646363007681998</v>
      </c>
      <c r="F7" s="22">
        <f>'[9]Electricity generation REF'!G12</f>
        <v>81.318906699403996</v>
      </c>
      <c r="G7" s="22">
        <f>'[9]Electricity generation REF'!H12</f>
        <v>87.126644887672285</v>
      </c>
      <c r="H7" s="22">
        <f>'[9]Electricity generation REF'!I12</f>
        <v>93.626360385221801</v>
      </c>
      <c r="I7" s="22">
        <f>'[9]Electricity generation REF'!J12</f>
        <v>100.305065322131</v>
      </c>
      <c r="J7" s="22">
        <f>'[9]Electricity generation REF'!K12</f>
        <v>107.197978814948</v>
      </c>
      <c r="K7" s="21">
        <f>'[9]Electricity generation REF'!L12</f>
        <v>113.37629687340601</v>
      </c>
      <c r="M7" s="8" t="str">
        <f>'[9]Installed capacity REF'!C42</f>
        <v xml:space="preserve">    - Hard coal (&amp; non-renewable waste)</v>
      </c>
      <c r="N7" s="7">
        <f>'[9]Installed capacity REF'!D42</f>
        <v>67.664838124547416</v>
      </c>
      <c r="O7" s="7">
        <f>'[9]Installed capacity REF'!E42</f>
        <v>64.694513263546398</v>
      </c>
      <c r="P7" s="7">
        <f>'[9]Installed capacity REF'!F42</f>
        <v>64.62789448447586</v>
      </c>
      <c r="Q7" s="7">
        <f>'[9]Installed capacity REF'!G42</f>
        <v>66.120355127708336</v>
      </c>
      <c r="R7" s="7">
        <f>'[9]Installed capacity REF'!H42</f>
        <v>67.446542326346048</v>
      </c>
      <c r="S7" s="7">
        <f>'[9]Installed capacity REF'!I42</f>
        <v>69.493067500095663</v>
      </c>
      <c r="T7" s="7">
        <f>'[9]Installed capacity REF'!J42</f>
        <v>71.306448995682516</v>
      </c>
      <c r="U7" s="7">
        <f>'[9]Installed capacity REF'!K42</f>
        <v>78.711163157979456</v>
      </c>
      <c r="V7" s="6">
        <f>'[9]Installed capacity REF'!L42</f>
        <v>93.690152881872308</v>
      </c>
    </row>
    <row r="8" spans="1:23" x14ac:dyDescent="0.2">
      <c r="B8" s="8" t="str">
        <f>'[9]Electricity generation REF'!C13</f>
        <v xml:space="preserve">  - Gas</v>
      </c>
      <c r="C8" s="22">
        <f>'[9]Electricity generation REF'!D13</f>
        <v>61.780999999999899</v>
      </c>
      <c r="D8" s="22">
        <f>'[9]Electricity generation REF'!E13</f>
        <v>84.457481699999917</v>
      </c>
      <c r="E8" s="22">
        <f>'[9]Electricity generation REF'!F13</f>
        <v>136.28840509330001</v>
      </c>
      <c r="F8" s="22">
        <f>'[9]Electricity generation REF'!G13</f>
        <v>222.52840867818603</v>
      </c>
      <c r="G8" s="22">
        <f>'[9]Electricity generation REF'!H13</f>
        <v>306.84337564923902</v>
      </c>
      <c r="H8" s="22">
        <f>'[9]Electricity generation REF'!I13</f>
        <v>402.77266714759099</v>
      </c>
      <c r="I8" s="22">
        <f>'[9]Electricity generation REF'!J13</f>
        <v>497.47069197683697</v>
      </c>
      <c r="J8" s="22">
        <f>'[9]Electricity generation REF'!K13</f>
        <v>572.61069490428702</v>
      </c>
      <c r="K8" s="21">
        <f>'[9]Electricity generation REF'!L13</f>
        <v>614.10287858398601</v>
      </c>
      <c r="M8" s="8" t="str">
        <f>'[9]Installed capacity REF'!C43</f>
        <v xml:space="preserve">    - Lignite</v>
      </c>
      <c r="N8" s="7">
        <f>'[9]Installed capacity REF'!D43</f>
        <v>41.947283783533706</v>
      </c>
      <c r="O8" s="7">
        <f>'[9]Installed capacity REF'!E43</f>
        <v>44.339151256227652</v>
      </c>
      <c r="P8" s="7">
        <f>'[9]Installed capacity REF'!F43</f>
        <v>43.208591286428891</v>
      </c>
      <c r="Q8" s="7">
        <f>'[9]Installed capacity REF'!G43</f>
        <v>42.082990861243495</v>
      </c>
      <c r="R8" s="7">
        <f>'[9]Installed capacity REF'!H43</f>
        <v>41.124205316285995</v>
      </c>
      <c r="S8" s="7">
        <f>'[9]Installed capacity REF'!I43</f>
        <v>39.664081918040132</v>
      </c>
      <c r="T8" s="7">
        <f>'[9]Installed capacity REF'!J43</f>
        <v>38.437542005585065</v>
      </c>
      <c r="U8" s="7">
        <f>'[9]Installed capacity REF'!K43</f>
        <v>38.803488882528285</v>
      </c>
      <c r="V8" s="6">
        <f>'[9]Installed capacity REF'!L43</f>
        <v>38.306867366100207</v>
      </c>
    </row>
    <row r="9" spans="1:23" x14ac:dyDescent="0.2">
      <c r="B9" s="8" t="str">
        <f>'[9]Electricity generation REF'!C14</f>
        <v>of which from H2</v>
      </c>
      <c r="C9" s="22">
        <f>'[9]Electricity generation REF'!D14</f>
        <v>0</v>
      </c>
      <c r="D9" s="22">
        <f>'[9]Electricity generation REF'!E14</f>
        <v>0</v>
      </c>
      <c r="E9" s="22">
        <f>'[9]Electricity generation REF'!F14</f>
        <v>0</v>
      </c>
      <c r="F9" s="22">
        <f>'[9]Electricity generation REF'!G14</f>
        <v>0</v>
      </c>
      <c r="G9" s="22">
        <f>'[9]Electricity generation REF'!H14</f>
        <v>0</v>
      </c>
      <c r="H9" s="22">
        <f>'[9]Electricity generation REF'!I14</f>
        <v>0</v>
      </c>
      <c r="I9" s="22">
        <f>'[9]Electricity generation REF'!J14</f>
        <v>0</v>
      </c>
      <c r="J9" s="22">
        <f>'[9]Electricity generation REF'!K14</f>
        <v>0</v>
      </c>
      <c r="K9" s="21">
        <f>'[9]Electricity generation REF'!L14</f>
        <v>0</v>
      </c>
      <c r="M9" s="8" t="str">
        <f>'[9]Installed capacity REF'!C44</f>
        <v xml:space="preserve">    - Gas (w/o H2)</v>
      </c>
      <c r="N9" s="7">
        <f>'[9]Installed capacity REF'!D44</f>
        <v>156.88089363284629</v>
      </c>
      <c r="O9" s="7">
        <f>'[9]Installed capacity REF'!E44</f>
        <v>166.86611249999987</v>
      </c>
      <c r="P9" s="7">
        <f>'[9]Installed capacity REF'!F44</f>
        <v>185.19730000000015</v>
      </c>
      <c r="Q9" s="7">
        <f>'[9]Installed capacity REF'!G44</f>
        <v>207.07655</v>
      </c>
      <c r="R9" s="7">
        <f>'[9]Installed capacity REF'!H44</f>
        <v>228.95580000000021</v>
      </c>
      <c r="S9" s="7">
        <f>'[9]Installed capacity REF'!I44</f>
        <v>252.85020000000017</v>
      </c>
      <c r="T9" s="7">
        <f>'[9]Installed capacity REF'!J44</f>
        <v>276.74460000000028</v>
      </c>
      <c r="U9" s="7">
        <f>'[9]Installed capacity REF'!K44</f>
        <v>290.63282248251079</v>
      </c>
      <c r="V9" s="6">
        <f>'[9]Installed capacity REF'!L44</f>
        <v>296.87360293569623</v>
      </c>
    </row>
    <row r="10" spans="1:23" x14ac:dyDescent="0.2">
      <c r="B10" s="8" t="str">
        <f>'[9]Electricity generation REF'!C15</f>
        <v xml:space="preserve">  - Oil</v>
      </c>
      <c r="C10" s="22">
        <f>'[9]Electricity generation REF'!D15</f>
        <v>6.8520000000000003</v>
      </c>
      <c r="D10" s="22">
        <f>'[9]Electricity generation REF'!E15</f>
        <v>3.9896232</v>
      </c>
      <c r="E10" s="22">
        <f>'[9]Electricity generation REF'!F15</f>
        <v>3.0220959599999997</v>
      </c>
      <c r="F10" s="22">
        <f>'[9]Electricity generation REF'!G15</f>
        <v>2.3029589450799999</v>
      </c>
      <c r="G10" s="22">
        <f>'[9]Electricity generation REF'!H15</f>
        <v>1.8072464009828599</v>
      </c>
      <c r="H10" s="22">
        <f>'[9]Electricity generation REF'!I15</f>
        <v>1.51409135833641</v>
      </c>
      <c r="I10" s="22">
        <f>'[9]Electricity generation REF'!J15</f>
        <v>0.52831818355690097</v>
      </c>
      <c r="J10" s="22">
        <f>'[9]Electricity generation REF'!K15</f>
        <v>0.26073603394307898</v>
      </c>
      <c r="K10" s="21">
        <f>'[9]Electricity generation REF'!L15</f>
        <v>5.460198796633E-2</v>
      </c>
      <c r="M10" s="8" t="str">
        <f>'[9]Installed capacity REF'!C45</f>
        <v xml:space="preserve">    - Oil</v>
      </c>
      <c r="N10" s="7">
        <f>'[9]Installed capacity REF'!D45</f>
        <v>21.323948567152968</v>
      </c>
      <c r="O10" s="7">
        <f>'[9]Installed capacity REF'!E45</f>
        <v>18.880821300301243</v>
      </c>
      <c r="P10" s="7">
        <f>'[9]Installed capacity REF'!F45</f>
        <v>14.730328205436894</v>
      </c>
      <c r="Q10" s="7">
        <f>'[9]Installed capacity REF'!G45</f>
        <v>9.4416662439983039</v>
      </c>
      <c r="R10" s="7">
        <f>'[9]Installed capacity REF'!H45</f>
        <v>4.0240979982057166</v>
      </c>
      <c r="S10" s="7">
        <f>'[9]Installed capacity REF'!I45</f>
        <v>3.0388775164856443</v>
      </c>
      <c r="T10" s="7">
        <f>'[9]Installed capacity REF'!J45</f>
        <v>1.9423774524829736</v>
      </c>
      <c r="U10" s="7">
        <f>'[9]Installed capacity REF'!K45</f>
        <v>0.83197070853126509</v>
      </c>
      <c r="V10" s="6">
        <f>'[9]Installed capacity REF'!L45</f>
        <v>5.4559712870004808E-2</v>
      </c>
    </row>
    <row r="11" spans="1:23" x14ac:dyDescent="0.2">
      <c r="B11" s="8" t="str">
        <f>'[9]Electricity generation REF'!C16</f>
        <v xml:space="preserve">  - Diesel</v>
      </c>
      <c r="C11" s="22">
        <f>'[9]Electricity generation REF'!D16</f>
        <v>3.3059999999999996</v>
      </c>
      <c r="D11" s="22">
        <f>'[9]Electricity generation REF'!E16</f>
        <v>3.20682</v>
      </c>
      <c r="E11" s="22">
        <f>'[9]Electricity generation REF'!F16</f>
        <v>3.0464790000000002</v>
      </c>
      <c r="F11" s="22">
        <f>'[9]Electricity generation REF'!G16</f>
        <v>2.95508463</v>
      </c>
      <c r="G11" s="22">
        <f>'[9]Electricity generation REF'!H16</f>
        <v>2.8368812447999998</v>
      </c>
      <c r="H11" s="22">
        <f>'[9]Electricity generation REF'!I16</f>
        <v>2.7234059950080001</v>
      </c>
      <c r="I11" s="22">
        <f>'[9]Electricity generation REF'!J16</f>
        <v>2.5872356952576001</v>
      </c>
      <c r="J11" s="22">
        <f>'[9]Electricity generation REF'!K16</f>
        <v>2.4578739104947198</v>
      </c>
      <c r="K11" s="21">
        <f>'[9]Electricity generation REF'!L16</f>
        <v>2.3349802149699799</v>
      </c>
      <c r="M11" s="8" t="str">
        <f>'[9]Installed capacity REF'!C46</f>
        <v xml:space="preserve">    - Diesel</v>
      </c>
      <c r="N11" s="7">
        <f>'[9]Installed capacity REF'!D46</f>
        <v>1.9162514328469862</v>
      </c>
      <c r="O11" s="7">
        <f>'[9]Installed capacity REF'!E46</f>
        <v>1.9470036996987266</v>
      </c>
      <c r="P11" s="7">
        <f>'[9]Installed capacity REF'!F46</f>
        <v>2.0768717945631101</v>
      </c>
      <c r="Q11" s="7">
        <f>'[9]Installed capacity REF'!G46</f>
        <v>2.0905337560016952</v>
      </c>
      <c r="R11" s="7">
        <f>'[9]Installed capacity REF'!H46</f>
        <v>2.2331026953028745</v>
      </c>
      <c r="S11" s="7">
        <f>'[9]Installed capacity REF'!I46</f>
        <v>2.3532732880865996</v>
      </c>
      <c r="T11" s="7">
        <f>'[9]Installed capacity REF'!J46</f>
        <v>2.5847235387842242</v>
      </c>
      <c r="U11" s="7">
        <f>'[9]Installed capacity REF'!K46</f>
        <v>2.4554873618450128</v>
      </c>
      <c r="V11" s="6">
        <f>'[9]Installed capacity REF'!L46</f>
        <v>2.3327129937527578</v>
      </c>
    </row>
    <row r="12" spans="1:23" x14ac:dyDescent="0.2">
      <c r="B12" s="8" t="str">
        <f>'[9]Electricity generation REF'!C17</f>
        <v xml:space="preserve">  - Nuclear</v>
      </c>
      <c r="C12" s="22">
        <f>'[9]Electricity generation REF'!D17</f>
        <v>297.233</v>
      </c>
      <c r="D12" s="22">
        <f>'[9]Electricity generation REF'!E17</f>
        <v>310.72958749999998</v>
      </c>
      <c r="E12" s="22">
        <f>'[9]Electricity generation REF'!F17</f>
        <v>333.22389999999996</v>
      </c>
      <c r="F12" s="22">
        <f>'[9]Electricity generation REF'!G17</f>
        <v>369.16944999999998</v>
      </c>
      <c r="G12" s="22">
        <f>'[9]Electricity generation REF'!H17</f>
        <v>405.11500000000001</v>
      </c>
      <c r="H12" s="22">
        <f>'[9]Electricity generation REF'!I17</f>
        <v>411.29399999999998</v>
      </c>
      <c r="I12" s="22">
        <f>'[9]Electricity generation REF'!J17</f>
        <v>417.47300000000001</v>
      </c>
      <c r="J12" s="22">
        <f>'[9]Electricity generation REF'!K17</f>
        <v>423.65199999999999</v>
      </c>
      <c r="K12" s="21">
        <f>'[9]Electricity generation REF'!L17</f>
        <v>429.83100000000002</v>
      </c>
      <c r="M12" s="8" t="str">
        <f>'[9]Installed capacity REF'!C47</f>
        <v xml:space="preserve">  - Nuclear</v>
      </c>
      <c r="N12" s="7">
        <f>'[9]Installed capacity REF'!D47</f>
        <v>42.89699999999997</v>
      </c>
      <c r="O12" s="7">
        <f>'[9]Installed capacity REF'!E47</f>
        <v>44.599499999999978</v>
      </c>
      <c r="P12" s="7">
        <f>'[9]Installed capacity REF'!F47</f>
        <v>47.436999999999976</v>
      </c>
      <c r="Q12" s="7">
        <f>'[9]Installed capacity REF'!G47</f>
        <v>51.922499999999964</v>
      </c>
      <c r="R12" s="7">
        <f>'[9]Installed capacity REF'!H47</f>
        <v>56.408000000000015</v>
      </c>
      <c r="S12" s="7">
        <f>'[9]Installed capacity REF'!I47</f>
        <v>56.790999999999961</v>
      </c>
      <c r="T12" s="7">
        <f>'[9]Installed capacity REF'!J47</f>
        <v>57.173999999999978</v>
      </c>
      <c r="U12" s="7">
        <f>'[9]Installed capacity REF'!K47</f>
        <v>58.020229926246706</v>
      </c>
      <c r="V12" s="6">
        <f>'[9]Installed capacity REF'!L47</f>
        <v>58.866459852493435</v>
      </c>
    </row>
    <row r="13" spans="1:23" x14ac:dyDescent="0.2">
      <c r="B13" s="8" t="str">
        <f>'[9]Electricity generation REF'!C18</f>
        <v xml:space="preserve">  - Biomass (&amp; renewable waste)</v>
      </c>
      <c r="C13" s="22">
        <f>'[9]Electricity generation REF'!D18</f>
        <v>0.17199999999999996</v>
      </c>
      <c r="D13" s="22">
        <f>'[9]Electricity generation REF'!E18</f>
        <v>6.2968147000000005</v>
      </c>
      <c r="E13" s="22">
        <f>'[9]Electricity generation REF'!F18</f>
        <v>11.51446943312</v>
      </c>
      <c r="F13" s="22">
        <f>'[9]Electricity generation REF'!G18</f>
        <v>17.7474191062853</v>
      </c>
      <c r="G13" s="22">
        <f>'[9]Electricity generation REF'!H18</f>
        <v>23.911261224104202</v>
      </c>
      <c r="H13" s="22">
        <f>'[9]Electricity generation REF'!I18</f>
        <v>35.160270722931799</v>
      </c>
      <c r="I13" s="22">
        <f>'[9]Electricity generation REF'!J18</f>
        <v>46.351453344119498</v>
      </c>
      <c r="J13" s="22">
        <f>'[9]Electricity generation REF'!K18</f>
        <v>57.502612253931304</v>
      </c>
      <c r="K13" s="21">
        <f>'[9]Electricity generation REF'!L18</f>
        <v>68.6123979857596</v>
      </c>
      <c r="M13" s="8" t="str">
        <f>'[9]Installed capacity REF'!C48</f>
        <v xml:space="preserve">  - Hydrogen (fuel cells, gas power plants, gas CHP)</v>
      </c>
      <c r="N13" s="7">
        <f>'[9]Installed capacity REF'!D48</f>
        <v>1.8577275175013463E-7</v>
      </c>
      <c r="O13" s="7">
        <f>'[9]Installed capacity REF'!E48</f>
        <v>1.9275595045772751E-7</v>
      </c>
      <c r="P13" s="7">
        <f>'[9]Installed capacity REF'!F48</f>
        <v>2.0556950996230476E-7</v>
      </c>
      <c r="Q13" s="7">
        <f>'[9]Installed capacity REF'!G48</f>
        <v>2.1858741949380719E-7</v>
      </c>
      <c r="R13" s="7">
        <f>'[9]Installed capacity REF'!H48</f>
        <v>2.372151436725902E-7</v>
      </c>
      <c r="S13" s="7">
        <f>'[9]Installed capacity REF'!I48</f>
        <v>2.5070510176628971E-7</v>
      </c>
      <c r="T13" s="7">
        <f>'[9]Installed capacity REF'!J48</f>
        <v>2.67159564554658E-7</v>
      </c>
      <c r="U13" s="7">
        <f>'[9]Installed capacity REF'!K48</f>
        <v>2.8391321621744752E-7</v>
      </c>
      <c r="V13" s="6">
        <f>'[9]Installed capacity REF'!L48</f>
        <v>3.0099597564210012E-7</v>
      </c>
    </row>
    <row r="14" spans="1:23" x14ac:dyDescent="0.2">
      <c r="B14" s="8" t="str">
        <f>'[9]Electricity generation REF'!C19</f>
        <v xml:space="preserve">  - Hydro</v>
      </c>
      <c r="C14" s="22">
        <f>'[9]Electricity generation REF'!D19</f>
        <v>282.90899999999999</v>
      </c>
      <c r="D14" s="22">
        <f>'[9]Electricity generation REF'!E19</f>
        <v>299.06287500000002</v>
      </c>
      <c r="E14" s="22">
        <f>'[9]Electricity generation REF'!F19</f>
        <v>325.98599999999999</v>
      </c>
      <c r="F14" s="22">
        <f>'[9]Electricity generation REF'!G19</f>
        <v>346.39269999999999</v>
      </c>
      <c r="G14" s="22">
        <f>'[9]Electricity generation REF'!H19</f>
        <v>366.79939999999993</v>
      </c>
      <c r="H14" s="22">
        <f>'[9]Electricity generation REF'!I19</f>
        <v>389.72255000000001</v>
      </c>
      <c r="I14" s="22">
        <f>'[9]Electricity generation REF'!J19</f>
        <v>412.64569999999992</v>
      </c>
      <c r="J14" s="22">
        <f>'[9]Electricity generation REF'!K19</f>
        <v>435.56885</v>
      </c>
      <c r="K14" s="21">
        <f>'[9]Electricity generation REF'!L19</f>
        <v>458.49200000000002</v>
      </c>
      <c r="M14" s="8" t="str">
        <f>'[9]Installed capacity REF'!C49</f>
        <v xml:space="preserve">  - Renewables</v>
      </c>
      <c r="N14" s="7">
        <f>'[9]Installed capacity REF'!D49</f>
        <v>99.06316174474928</v>
      </c>
      <c r="O14" s="7">
        <f>'[9]Installed capacity REF'!E49</f>
        <v>107.20387960926935</v>
      </c>
      <c r="P14" s="7">
        <f>'[9]Installed capacity REF'!F49</f>
        <v>118.62140000000004</v>
      </c>
      <c r="Q14" s="7">
        <f>'[9]Installed capacity REF'!G49</f>
        <v>128.86890519491135</v>
      </c>
      <c r="R14" s="7">
        <f>'[9]Installed capacity REF'!H49</f>
        <v>138.97579335353572</v>
      </c>
      <c r="S14" s="7">
        <f>'[9]Installed capacity REF'!I49</f>
        <v>151.25092028833785</v>
      </c>
      <c r="T14" s="7">
        <f>'[9]Installed capacity REF'!J49</f>
        <v>163.53857084302092</v>
      </c>
      <c r="U14" s="7">
        <f>'[9]Installed capacity REF'!K49</f>
        <v>177.29616801611968</v>
      </c>
      <c r="V14" s="6">
        <f>'[9]Installed capacity REF'!L49</f>
        <v>191.07076120467897</v>
      </c>
    </row>
    <row r="15" spans="1:23" x14ac:dyDescent="0.2">
      <c r="B15" s="8" t="str">
        <f>'[9]Electricity generation REF'!C20</f>
        <v xml:space="preserve">  - Wind</v>
      </c>
      <c r="C15" s="22">
        <f>'[9]Electricity generation REF'!D20</f>
        <v>5.335</v>
      </c>
      <c r="D15" s="22">
        <f>'[9]Electricity generation REF'!E20</f>
        <v>9.4612374999999993</v>
      </c>
      <c r="E15" s="22">
        <f>'[9]Electricity generation REF'!F20</f>
        <v>16.3383</v>
      </c>
      <c r="F15" s="22">
        <f>'[9]Electricity generation REF'!G20</f>
        <v>22.869649999999996</v>
      </c>
      <c r="G15" s="22">
        <f>'[9]Electricity generation REF'!H20</f>
        <v>29.401</v>
      </c>
      <c r="H15" s="22">
        <f>'[9]Electricity generation REF'!I20</f>
        <v>38.784350000000003</v>
      </c>
      <c r="I15" s="22">
        <f>'[9]Electricity generation REF'!J20</f>
        <v>48.167700000000011</v>
      </c>
      <c r="J15" s="22">
        <f>'[9]Electricity generation REF'!K20</f>
        <v>57.551049999999996</v>
      </c>
      <c r="K15" s="21">
        <f>'[9]Electricity generation REF'!L20</f>
        <v>66.934399999999997</v>
      </c>
      <c r="M15" s="8" t="str">
        <f>'[9]Installed capacity REF'!C50</f>
        <v xml:space="preserve">    - Hydro</v>
      </c>
      <c r="N15" s="7">
        <f>'[9]Installed capacity REF'!D50</f>
        <v>93.498200000000125</v>
      </c>
      <c r="O15" s="7">
        <f>'[9]Installed capacity REF'!E50</f>
        <v>96.951500000000038</v>
      </c>
      <c r="P15" s="7">
        <f>'[9]Installed capacity REF'!F50</f>
        <v>102.70700000000004</v>
      </c>
      <c r="Q15" s="7">
        <f>'[9]Installed capacity REF'!G50</f>
        <v>108.11399999999993</v>
      </c>
      <c r="R15" s="7">
        <f>'[9]Installed capacity REF'!H50</f>
        <v>113.52100000000009</v>
      </c>
      <c r="S15" s="7">
        <f>'[9]Installed capacity REF'!I50</f>
        <v>119.43799999999985</v>
      </c>
      <c r="T15" s="7">
        <f>'[9]Installed capacity REF'!J50</f>
        <v>125.35499999999983</v>
      </c>
      <c r="U15" s="7">
        <f>'[9]Installed capacity REF'!K50</f>
        <v>132.31867723751861</v>
      </c>
      <c r="V15" s="6">
        <f>'[9]Installed capacity REF'!L50</f>
        <v>139.28235447503738</v>
      </c>
    </row>
    <row r="16" spans="1:23" x14ac:dyDescent="0.2">
      <c r="B16" s="8" t="str">
        <f>'[9]Electricity generation REF'!C21</f>
        <v>of which wind offshore</v>
      </c>
      <c r="C16" s="22">
        <f>'[9]Electricity generation REF'!D21</f>
        <v>0</v>
      </c>
      <c r="D16" s="22">
        <f>'[9]Electricity generation REF'!E21</f>
        <v>0</v>
      </c>
      <c r="E16" s="22">
        <f>'[9]Electricity generation REF'!F21</f>
        <v>0</v>
      </c>
      <c r="F16" s="22">
        <f>'[9]Electricity generation REF'!G21</f>
        <v>0.5</v>
      </c>
      <c r="G16" s="22">
        <f>'[9]Electricity generation REF'!H21</f>
        <v>2</v>
      </c>
      <c r="H16" s="22">
        <f>'[9]Electricity generation REF'!I21</f>
        <v>4</v>
      </c>
      <c r="I16" s="22">
        <f>'[9]Electricity generation REF'!J21</f>
        <v>6</v>
      </c>
      <c r="J16" s="22">
        <f>'[9]Electricity generation REF'!K21</f>
        <v>8</v>
      </c>
      <c r="K16" s="21">
        <f>'[9]Electricity generation REF'!L21</f>
        <v>9.9999999999999982</v>
      </c>
      <c r="M16" s="8" t="str">
        <f>'[9]Installed capacity REF'!C51</f>
        <v xml:space="preserve">    - Wind</v>
      </c>
      <c r="N16" s="7">
        <f>'[9]Installed capacity REF'!D51</f>
        <v>3.5428000000000019</v>
      </c>
      <c r="O16" s="7">
        <f>'[9]Installed capacity REF'!E51</f>
        <v>5.3620749999999955</v>
      </c>
      <c r="P16" s="7">
        <f>'[9]Installed capacity REF'!F51</f>
        <v>8.3942000000000156</v>
      </c>
      <c r="Q16" s="7">
        <f>'[9]Installed capacity REF'!G51</f>
        <v>11.009905194911433</v>
      </c>
      <c r="R16" s="7">
        <f>'[9]Installed capacity REF'!H51</f>
        <v>13.484993353535623</v>
      </c>
      <c r="S16" s="7">
        <f>'[9]Installed capacity REF'!I51</f>
        <v>16.904520288337967</v>
      </c>
      <c r="T16" s="7">
        <f>'[9]Installed capacity REF'!J51</f>
        <v>20.336570843021075</v>
      </c>
      <c r="U16" s="7">
        <f>'[9]Installed capacity REF'!K51</f>
        <v>23.870118799322469</v>
      </c>
      <c r="V16" s="6">
        <f>'[9]Installed capacity REF'!L51</f>
        <v>27.310646091802365</v>
      </c>
    </row>
    <row r="17" spans="2:22" x14ac:dyDescent="0.2">
      <c r="B17" s="8" t="str">
        <f>'[9]Electricity generation REF'!C22</f>
        <v xml:space="preserve">  - PV</v>
      </c>
      <c r="C17" s="22">
        <f>'[9]Electricity generation REF'!D22</f>
        <v>1.1970000000000001</v>
      </c>
      <c r="D17" s="22">
        <f>'[9]Electricity generation REF'!E22</f>
        <v>2.5739999999999998</v>
      </c>
      <c r="E17" s="22">
        <f>'[9]Electricity generation REF'!F22</f>
        <v>4.8690000000000007</v>
      </c>
      <c r="F17" s="22">
        <f>'[9]Electricity generation REF'!G22</f>
        <v>5.7784000000000013</v>
      </c>
      <c r="G17" s="22">
        <f>'[9]Electricity generation REF'!H22</f>
        <v>6.6878000000000002</v>
      </c>
      <c r="H17" s="22">
        <f>'[9]Electricity generation REF'!I22</f>
        <v>7.5909000000000004</v>
      </c>
      <c r="I17" s="22">
        <f>'[9]Electricity generation REF'!J22</f>
        <v>8.4939999999999998</v>
      </c>
      <c r="J17" s="22">
        <f>'[9]Electricity generation REF'!K22</f>
        <v>9.5045430713090724</v>
      </c>
      <c r="K17" s="21">
        <f>'[9]Electricity generation REF'!L22</f>
        <v>10.635311866537499</v>
      </c>
      <c r="M17" s="8" t="str">
        <f>'[9]Installed capacity REF'!C52</f>
        <v>of which wind offshore</v>
      </c>
      <c r="N17" s="7">
        <f>'[9]Installed capacity REF'!D52</f>
        <v>0</v>
      </c>
      <c r="O17" s="7">
        <f>'[9]Installed capacity REF'!E52</f>
        <v>0</v>
      </c>
      <c r="P17" s="7">
        <f>'[9]Installed capacity REF'!F52</f>
        <v>0</v>
      </c>
      <c r="Q17" s="7">
        <f>'[9]Installed capacity REF'!G52</f>
        <v>0.16129032258064516</v>
      </c>
      <c r="R17" s="7">
        <f>'[9]Installed capacity REF'!H52</f>
        <v>0.63492063492063489</v>
      </c>
      <c r="S17" s="7">
        <f>'[9]Installed capacity REF'!I52</f>
        <v>1.25</v>
      </c>
      <c r="T17" s="7">
        <f>'[9]Installed capacity REF'!J52</f>
        <v>1.8461538461538463</v>
      </c>
      <c r="U17" s="7">
        <f>'[9]Installed capacity REF'!K52</f>
        <v>2.4242424242424239</v>
      </c>
      <c r="V17" s="6">
        <f>'[9]Installed capacity REF'!L52</f>
        <v>2.9850746268656709</v>
      </c>
    </row>
    <row r="18" spans="2:22" x14ac:dyDescent="0.2">
      <c r="B18" s="8" t="str">
        <f>'[9]Electricity generation REF'!C23</f>
        <v xml:space="preserve">  - Geothermal</v>
      </c>
      <c r="C18" s="22">
        <f>'[9]Electricity generation REF'!D23</f>
        <v>0.47699931004000001</v>
      </c>
      <c r="D18" s="22">
        <f>'[9]Electricity generation REF'!E23</f>
        <v>1.5040580952214</v>
      </c>
      <c r="E18" s="22">
        <f>'[9]Electricity generation REF'!F23</f>
        <v>3.2158261985328598</v>
      </c>
      <c r="F18" s="22">
        <f>'[9]Electricity generation REF'!G23</f>
        <v>5.6380947989134702</v>
      </c>
      <c r="G18" s="22">
        <f>'[9]Electricity generation REF'!H23</f>
        <v>8.0603639318546598</v>
      </c>
      <c r="H18" s="22">
        <f>'[9]Electricity generation REF'!I23</f>
        <v>10.583083233024601</v>
      </c>
      <c r="I18" s="22">
        <f>'[9]Electricity generation REF'!J23</f>
        <v>13.1058029037286</v>
      </c>
      <c r="J18" s="22">
        <f>'[9]Electricity generation REF'!K23</f>
        <v>16.2298661788553</v>
      </c>
      <c r="K18" s="21">
        <f>'[9]Electricity generation REF'!L23</f>
        <v>20.0986169683596</v>
      </c>
      <c r="M18" s="8" t="str">
        <f>'[9]Installed capacity REF'!C53</f>
        <v xml:space="preserve">    - PV</v>
      </c>
      <c r="N18" s="7">
        <f>'[9]Installed capacity REF'!D53</f>
        <v>1.4258000000000006</v>
      </c>
      <c r="O18" s="7">
        <f>'[9]Installed capacity REF'!E53</f>
        <v>2.4615500000000003</v>
      </c>
      <c r="P18" s="7">
        <f>'[9]Installed capacity REF'!F53</f>
        <v>4.187800000000002</v>
      </c>
      <c r="Q18" s="7">
        <f>'[9]Installed capacity REF'!G53</f>
        <v>5.0048499999999834</v>
      </c>
      <c r="R18" s="7">
        <f>'[9]Installed capacity REF'!H53</f>
        <v>5.8219000000000172</v>
      </c>
      <c r="S18" s="7">
        <f>'[9]Installed capacity REF'!I53</f>
        <v>6.5732500000000105</v>
      </c>
      <c r="T18" s="7">
        <f>'[9]Installed capacity REF'!J53</f>
        <v>7.3245999999999922</v>
      </c>
      <c r="U18" s="7">
        <f>'[9]Installed capacity REF'!K53</f>
        <v>8.0913570604236718</v>
      </c>
      <c r="V18" s="6">
        <f>'[9]Installed capacity REF'!L53</f>
        <v>8.8653177583617442</v>
      </c>
    </row>
    <row r="19" spans="2:22" x14ac:dyDescent="0.2">
      <c r="B19" s="8" t="str">
        <f>'[9]Electricity generation REF'!C24</f>
        <v xml:space="preserve">  - Solar thermal power plants</v>
      </c>
      <c r="C19" s="22">
        <f>'[9]Electricity generation REF'!D24</f>
        <v>0</v>
      </c>
      <c r="D19" s="22">
        <f>'[9]Electricity generation REF'!E24</f>
        <v>0</v>
      </c>
      <c r="E19" s="22">
        <f>'[9]Electricity generation REF'!F24</f>
        <v>0</v>
      </c>
      <c r="F19" s="22">
        <f>'[9]Electricity generation REF'!G24</f>
        <v>0</v>
      </c>
      <c r="G19" s="22">
        <f>'[9]Electricity generation REF'!H24</f>
        <v>0</v>
      </c>
      <c r="H19" s="22">
        <f>'[9]Electricity generation REF'!I24</f>
        <v>0</v>
      </c>
      <c r="I19" s="22">
        <f>'[9]Electricity generation REF'!J24</f>
        <v>0</v>
      </c>
      <c r="J19" s="22">
        <f>'[9]Electricity generation REF'!K24</f>
        <v>0</v>
      </c>
      <c r="K19" s="21">
        <f>'[9]Electricity generation REF'!L24</f>
        <v>0</v>
      </c>
      <c r="M19" s="8" t="str">
        <f>'[9]Installed capacity REF'!C54</f>
        <v xml:space="preserve">    - Biomass (&amp; renewable waste)</v>
      </c>
      <c r="N19" s="7">
        <f>'[9]Installed capacity REF'!D54</f>
        <v>0.50236004243281474</v>
      </c>
      <c r="O19" s="7">
        <f>'[9]Installed capacity REF'!E54</f>
        <v>2.1717125000000013</v>
      </c>
      <c r="P19" s="7">
        <f>'[9]Installed capacity REF'!F54</f>
        <v>2.882399999999997</v>
      </c>
      <c r="Q19" s="7">
        <f>'[9]Installed capacity REF'!G54</f>
        <v>3.9568999999999881</v>
      </c>
      <c r="R19" s="7">
        <f>'[9]Installed capacity REF'!H54</f>
        <v>5.0313999999999997</v>
      </c>
      <c r="S19" s="7">
        <f>'[9]Installed capacity REF'!I54</f>
        <v>6.8491500000000078</v>
      </c>
      <c r="T19" s="7">
        <f>'[9]Installed capacity REF'!J54</f>
        <v>8.6669000000000036</v>
      </c>
      <c r="U19" s="7">
        <f>'[9]Installed capacity REF'!K54</f>
        <v>10.706153062103525</v>
      </c>
      <c r="V19" s="6">
        <f>'[9]Installed capacity REF'!L54</f>
        <v>12.745406124207044</v>
      </c>
    </row>
    <row r="20" spans="2:22" x14ac:dyDescent="0.2">
      <c r="B20" s="8" t="str">
        <f>'[9]Electricity generation REF'!C25</f>
        <v xml:space="preserve">  - Ocean energy</v>
      </c>
      <c r="C20" s="22">
        <f>'[9]Electricity generation REF'!D25</f>
        <v>0</v>
      </c>
      <c r="D20" s="22">
        <f>'[9]Electricity generation REF'!E25</f>
        <v>0</v>
      </c>
      <c r="E20" s="22">
        <f>'[9]Electricity generation REF'!F25</f>
        <v>0</v>
      </c>
      <c r="F20" s="22">
        <f>'[9]Electricity generation REF'!G25</f>
        <v>0</v>
      </c>
      <c r="G20" s="22">
        <f>'[9]Electricity generation REF'!H25</f>
        <v>0</v>
      </c>
      <c r="H20" s="22">
        <f>'[9]Electricity generation REF'!I25</f>
        <v>4.6049999999999994E-2</v>
      </c>
      <c r="I20" s="22">
        <f>'[9]Electricity generation REF'!J25</f>
        <v>9.2099999999999987E-2</v>
      </c>
      <c r="J20" s="22">
        <f>'[9]Electricity generation REF'!K25</f>
        <v>0.13815</v>
      </c>
      <c r="K20" s="21">
        <f>'[9]Electricity generation REF'!L25</f>
        <v>0.18419999999999997</v>
      </c>
      <c r="M20" s="8" t="str">
        <f>'[9]Installed capacity REF'!C55</f>
        <v xml:space="preserve">    - Geothermal</v>
      </c>
      <c r="N20" s="7">
        <f>'[9]Installed capacity REF'!D55</f>
        <v>9.4001702316352242E-2</v>
      </c>
      <c r="O20" s="7">
        <f>'[9]Installed capacity REF'!E55</f>
        <v>0.25704210926932392</v>
      </c>
      <c r="P20" s="7">
        <f>'[9]Installed capacity REF'!F55</f>
        <v>0.45000000000000012</v>
      </c>
      <c r="Q20" s="7">
        <f>'[9]Installed capacity REF'!G55</f>
        <v>0.783249999999999</v>
      </c>
      <c r="R20" s="7">
        <f>'[9]Installed capacity REF'!H55</f>
        <v>1.1165000000000007</v>
      </c>
      <c r="S20" s="7">
        <f>'[9]Installed capacity REF'!I55</f>
        <v>1.4629499999999942</v>
      </c>
      <c r="T20" s="7">
        <f>'[9]Installed capacity REF'!J55</f>
        <v>1.8093999999999975</v>
      </c>
      <c r="U20" s="7">
        <f>'[9]Installed capacity REF'!K55</f>
        <v>2.2407118567513944</v>
      </c>
      <c r="V20" s="6">
        <f>'[9]Installed capacity REF'!L55</f>
        <v>2.7748367552704138</v>
      </c>
    </row>
    <row r="21" spans="2:22" x14ac:dyDescent="0.2">
      <c r="B21" s="8"/>
      <c r="C21" s="22"/>
      <c r="D21" s="22"/>
      <c r="E21" s="22"/>
      <c r="F21" s="22"/>
      <c r="G21" s="22"/>
      <c r="H21" s="22"/>
      <c r="I21" s="22"/>
      <c r="J21" s="22"/>
      <c r="K21" s="21"/>
      <c r="M21" s="8" t="str">
        <f>'[9]Installed capacity REF'!C56</f>
        <v xml:space="preserve">    - Solar thermal power plants</v>
      </c>
      <c r="N21" s="7">
        <f>'[9]Installed capacity REF'!D56</f>
        <v>0</v>
      </c>
      <c r="O21" s="7">
        <f>'[9]Installed capacity REF'!E56</f>
        <v>0</v>
      </c>
      <c r="P21" s="7">
        <f>'[9]Installed capacity REF'!F56</f>
        <v>0</v>
      </c>
      <c r="Q21" s="7">
        <f>'[9]Installed capacity REF'!G56</f>
        <v>0</v>
      </c>
      <c r="R21" s="7">
        <f>'[9]Installed capacity REF'!H56</f>
        <v>0</v>
      </c>
      <c r="S21" s="7">
        <f>'[9]Installed capacity REF'!I56</f>
        <v>0</v>
      </c>
      <c r="T21" s="7">
        <f>'[9]Installed capacity REF'!J56</f>
        <v>0</v>
      </c>
      <c r="U21" s="7">
        <f>'[9]Installed capacity REF'!K56</f>
        <v>0</v>
      </c>
      <c r="V21" s="6">
        <f>'[9]Installed capacity REF'!L56</f>
        <v>0</v>
      </c>
    </row>
    <row r="22" spans="2:22" x14ac:dyDescent="0.2">
      <c r="B22" s="8" t="str">
        <f>'[9]Electricity generation REF'!C27</f>
        <v>Combined heat and power plants</v>
      </c>
      <c r="C22" s="22">
        <f>'[9]Electricity generation REF'!D27</f>
        <v>932.83100000000013</v>
      </c>
      <c r="D22" s="22">
        <f>'[9]Electricity generation REF'!E27</f>
        <v>952.70125999999993</v>
      </c>
      <c r="E22" s="22">
        <f>'[9]Electricity generation REF'!F27</f>
        <v>975.08245000000011</v>
      </c>
      <c r="F22" s="22">
        <f>'[9]Electricity generation REF'!G27</f>
        <v>993.39831061000007</v>
      </c>
      <c r="G22" s="22">
        <f>'[9]Electricity generation REF'!H27</f>
        <v>1013.9998715151497</v>
      </c>
      <c r="H22" s="22">
        <f>'[9]Electricity generation REF'!I27</f>
        <v>1028.2690236227011</v>
      </c>
      <c r="I22" s="22">
        <f>'[9]Electricity generation REF'!J27</f>
        <v>1043.7317825905691</v>
      </c>
      <c r="J22" s="22">
        <f>'[9]Electricity generation REF'!K27</f>
        <v>1059.399176021278</v>
      </c>
      <c r="K22" s="21">
        <f>'[9]Electricity generation REF'!L27</f>
        <v>1075.2832509467748</v>
      </c>
      <c r="M22" s="8" t="str">
        <f>'[9]Installed capacity REF'!C57</f>
        <v xml:space="preserve">    - Ocean energy</v>
      </c>
      <c r="N22" s="7">
        <f>'[9]Installed capacity REF'!D57</f>
        <v>0</v>
      </c>
      <c r="O22" s="7">
        <f>'[9]Installed capacity REF'!E57</f>
        <v>0</v>
      </c>
      <c r="P22" s="7">
        <f>'[9]Installed capacity REF'!F57</f>
        <v>0</v>
      </c>
      <c r="Q22" s="7">
        <f>'[9]Installed capacity REF'!G57</f>
        <v>0</v>
      </c>
      <c r="R22" s="7">
        <f>'[9]Installed capacity REF'!H57</f>
        <v>0</v>
      </c>
      <c r="S22" s="7">
        <f>'[9]Installed capacity REF'!I57</f>
        <v>2.3049999999999963E-2</v>
      </c>
      <c r="T22" s="7">
        <f>'[9]Installed capacity REF'!J57</f>
        <v>4.6099999999999926E-2</v>
      </c>
      <c r="U22" s="7">
        <f>'[9]Installed capacity REF'!K57</f>
        <v>6.9149999999999892E-2</v>
      </c>
      <c r="V22" s="6">
        <f>'[9]Installed capacity REF'!L57</f>
        <v>9.2199999999999852E-2</v>
      </c>
    </row>
    <row r="23" spans="2:22" x14ac:dyDescent="0.2">
      <c r="B23" s="8" t="str">
        <f>'[9]Electricity generation REF'!C28</f>
        <v xml:space="preserve">    - Hard coal (&amp; non-renewable waste)</v>
      </c>
      <c r="C23" s="22">
        <f>'[9]Electricity generation REF'!D28</f>
        <v>175.2739893607658</v>
      </c>
      <c r="D23" s="22">
        <f>'[9]Electricity generation REF'!E28</f>
        <v>180.06675262168983</v>
      </c>
      <c r="E23" s="22">
        <f>'[9]Electricity generation REF'!F28</f>
        <v>187.46573814915004</v>
      </c>
      <c r="F23" s="22">
        <f>'[9]Electricity generation REF'!G28</f>
        <v>192.96610736303535</v>
      </c>
      <c r="G23" s="22">
        <f>'[9]Electricity generation REF'!H28</f>
        <v>198.94013550157888</v>
      </c>
      <c r="H23" s="22">
        <f>'[9]Electricity generation REF'!I28</f>
        <v>200.33756276808163</v>
      </c>
      <c r="I23" s="22">
        <f>'[9]Electricity generation REF'!J28</f>
        <v>200.94435603680643</v>
      </c>
      <c r="J23" s="22">
        <f>'[9]Electricity generation REF'!K28</f>
        <v>201.65284643463178</v>
      </c>
      <c r="K23" s="21">
        <f>'[9]Electricity generation REF'!L28</f>
        <v>201.59532523399159</v>
      </c>
      <c r="M23" s="8"/>
      <c r="N23" s="7"/>
      <c r="O23" s="7"/>
      <c r="P23" s="7"/>
      <c r="Q23" s="7"/>
      <c r="R23" s="7"/>
      <c r="S23" s="7"/>
      <c r="T23" s="7"/>
      <c r="U23" s="7"/>
      <c r="V23" s="6"/>
    </row>
    <row r="24" spans="2:22" x14ac:dyDescent="0.2">
      <c r="B24" s="8" t="str">
        <f>'[9]Electricity generation REF'!C29</f>
        <v xml:space="preserve">    - Lignite</v>
      </c>
      <c r="C24" s="22">
        <f>'[9]Electricity generation REF'!D29</f>
        <v>91.168000620964037</v>
      </c>
      <c r="D24" s="22">
        <f>'[9]Electricity generation REF'!E29</f>
        <v>90.901991857635792</v>
      </c>
      <c r="E24" s="22">
        <f>'[9]Electricity generation REF'!F29</f>
        <v>90.694486772318044</v>
      </c>
      <c r="F24" s="22">
        <f>'[9]Electricity generation REF'!G29</f>
        <v>90.012168593596044</v>
      </c>
      <c r="G24" s="22">
        <f>'[9]Electricity generation REF'!H29</f>
        <v>89.344362702517799</v>
      </c>
      <c r="H24" s="22">
        <f>'[9]Electricity generation REF'!I29</f>
        <v>88.138777449273846</v>
      </c>
      <c r="I24" s="22">
        <f>'[9]Electricity generation REF'!J29</f>
        <v>86.913026672799901</v>
      </c>
      <c r="J24" s="22">
        <f>'[9]Electricity generation REF'!K29</f>
        <v>85.636655963730092</v>
      </c>
      <c r="K24" s="21">
        <f>'[9]Electricity generation REF'!L29</f>
        <v>84.643376971033206</v>
      </c>
      <c r="M24" s="8" t="str">
        <f>'[9]Installed capacity REF'!C59</f>
        <v>Fluctuating RES (PV, Wind, Ocean)</v>
      </c>
      <c r="N24" s="7">
        <f>'[9]Installed capacity REF'!D59</f>
        <v>4.9686000000000021</v>
      </c>
      <c r="O24" s="7">
        <f>'[9]Installed capacity REF'!E59</f>
        <v>7.8236249999999963</v>
      </c>
      <c r="P24" s="7">
        <f>'[9]Installed capacity REF'!F59</f>
        <v>12.582000000000019</v>
      </c>
      <c r="Q24" s="7">
        <f>'[9]Installed capacity REF'!G59</f>
        <v>16.014755194911416</v>
      </c>
      <c r="R24" s="7">
        <f>'[9]Installed capacity REF'!H59</f>
        <v>19.306893353535642</v>
      </c>
      <c r="S24" s="7">
        <f>'[9]Installed capacity REF'!I59</f>
        <v>23.50082028833798</v>
      </c>
      <c r="T24" s="7">
        <f>'[9]Installed capacity REF'!J59</f>
        <v>27.707270843021067</v>
      </c>
      <c r="U24" s="7">
        <f>'[9]Installed capacity REF'!K59</f>
        <v>32.030625859746138</v>
      </c>
      <c r="V24" s="6">
        <f>'[9]Installed capacity REF'!L59</f>
        <v>36.268163850164107</v>
      </c>
    </row>
    <row r="25" spans="2:22" x14ac:dyDescent="0.2">
      <c r="B25" s="8" t="str">
        <f>'[9]Electricity generation REF'!C30</f>
        <v xml:space="preserve">    - Gas</v>
      </c>
      <c r="C25" s="22">
        <f>'[9]Electricity generation REF'!D30</f>
        <v>635.40300000000036</v>
      </c>
      <c r="D25" s="22">
        <f>'[9]Electricity generation REF'!E30</f>
        <v>653.36959330000025</v>
      </c>
      <c r="E25" s="22">
        <f>'[9]Electricity generation REF'!F30</f>
        <v>676.78379490669965</v>
      </c>
      <c r="F25" s="22">
        <f>'[9]Electricity generation REF'!G30</f>
        <v>697.50014132181377</v>
      </c>
      <c r="G25" s="22">
        <f>'[9]Electricity generation REF'!H30</f>
        <v>720.14152435076085</v>
      </c>
      <c r="H25" s="22">
        <f>'[9]Electricity generation REF'!I30</f>
        <v>735.13448285240895</v>
      </c>
      <c r="I25" s="22">
        <f>'[9]Electricity generation REF'!J30</f>
        <v>751.35870802316413</v>
      </c>
      <c r="J25" s="22">
        <f>'[9]Electricity generation REF'!K30</f>
        <v>767.95356449452231</v>
      </c>
      <c r="K25" s="21">
        <f>'[9]Electricity generation REF'!L30</f>
        <v>784.93477826288085</v>
      </c>
      <c r="M25" s="8" t="str">
        <f>'[9]Installed capacity REF'!C60</f>
        <v>Share of fluctuating RES</v>
      </c>
      <c r="N25" s="12">
        <f>'[9]Installed capacity REF'!D60</f>
        <v>1.1509558078241788E-2</v>
      </c>
      <c r="O25" s="12">
        <f>'[9]Installed capacity REF'!E60</f>
        <v>1.7442775007922001E-2</v>
      </c>
      <c r="P25" s="12">
        <f>'[9]Installed capacity REF'!F60</f>
        <v>2.6438361491439279E-2</v>
      </c>
      <c r="Q25" s="12">
        <f>'[9]Installed capacity REF'!G60</f>
        <v>3.1549733503934613E-2</v>
      </c>
      <c r="R25" s="12">
        <f>'[9]Installed capacity REF'!H60</f>
        <v>3.5808708522282587E-2</v>
      </c>
      <c r="S25" s="12">
        <f>'[9]Installed capacity REF'!I60</f>
        <v>4.0839639693000099E-2</v>
      </c>
      <c r="T25" s="12">
        <f>'[9]Installed capacity REF'!J60</f>
        <v>4.5293429312041986E-2</v>
      </c>
      <c r="U25" s="12">
        <f>'[9]Installed capacity REF'!K60</f>
        <v>4.9525411596991108E-2</v>
      </c>
      <c r="V25" s="11">
        <f>'[9]Installed capacity REF'!L60</f>
        <v>5.3241960976851244E-2</v>
      </c>
    </row>
    <row r="26" spans="2:22" x14ac:dyDescent="0.2">
      <c r="B26" s="8" t="str">
        <f>'[9]Electricity generation REF'!C31</f>
        <v>of which from H2</v>
      </c>
      <c r="C26" s="22">
        <f>'[9]Electricity generation REF'!D31</f>
        <v>0</v>
      </c>
      <c r="D26" s="22">
        <f>'[9]Electricity generation REF'!E31</f>
        <v>0</v>
      </c>
      <c r="E26" s="22">
        <f>'[9]Electricity generation REF'!F31</f>
        <v>0</v>
      </c>
      <c r="F26" s="22">
        <f>'[9]Electricity generation REF'!G31</f>
        <v>0</v>
      </c>
      <c r="G26" s="22">
        <f>'[9]Electricity generation REF'!H31</f>
        <v>0</v>
      </c>
      <c r="H26" s="22">
        <f>'[9]Electricity generation REF'!I31</f>
        <v>0</v>
      </c>
      <c r="I26" s="22">
        <f>'[9]Electricity generation REF'!J31</f>
        <v>0</v>
      </c>
      <c r="J26" s="22">
        <f>'[9]Electricity generation REF'!K31</f>
        <v>0</v>
      </c>
      <c r="K26" s="21">
        <f>'[9]Electricity generation REF'!L31</f>
        <v>0</v>
      </c>
      <c r="M26" s="8"/>
      <c r="N26" s="7"/>
      <c r="O26" s="7"/>
      <c r="P26" s="7"/>
      <c r="Q26" s="7"/>
      <c r="R26" s="7"/>
      <c r="S26" s="7"/>
      <c r="T26" s="7"/>
      <c r="U26" s="7"/>
      <c r="V26" s="6"/>
    </row>
    <row r="27" spans="2:22" ht="13.5" thickBot="1" x14ac:dyDescent="0.25">
      <c r="B27" s="8" t="str">
        <f>'[9]Electricity generation REF'!C32</f>
        <v xml:space="preserve">    - Oil</v>
      </c>
      <c r="C27" s="22">
        <f>'[9]Electricity generation REF'!D32</f>
        <v>29.936999999999969</v>
      </c>
      <c r="D27" s="22">
        <f>'[9]Electricity generation REF'!E32</f>
        <v>27.10810679999998</v>
      </c>
      <c r="E27" s="22">
        <f>'[9]Electricity generation REF'!F32</f>
        <v>18.585225040000001</v>
      </c>
      <c r="F27" s="22">
        <f>'[9]Electricity generation REF'!G32</f>
        <v>11.043356424919985</v>
      </c>
      <c r="G27" s="22">
        <f>'[9]Electricity generation REF'!H32</f>
        <v>3.3048732352341785</v>
      </c>
      <c r="H27" s="22">
        <f>'[9]Electricity generation REF'!I32</f>
        <v>2.0027535777743286</v>
      </c>
      <c r="I27" s="22">
        <f>'[9]Electricity generation REF'!J32</f>
        <v>1.4159471134161219</v>
      </c>
      <c r="J27" s="22">
        <f>'[9]Electricity generation REF'!K32</f>
        <v>0.57204328741262722</v>
      </c>
      <c r="K27" s="21">
        <f>'[9]Electricity generation REF'!L32</f>
        <v>1.0752832509467748E-5</v>
      </c>
      <c r="M27" s="5" t="str">
        <f>'[9]Installed capacity REF'!C62</f>
        <v>RES share (domestic generation)</v>
      </c>
      <c r="N27" s="4">
        <f>'[9]Installed capacity REF'!D62</f>
        <v>0.2294757504157009</v>
      </c>
      <c r="O27" s="4">
        <f>'[9]Installed capacity REF'!E62</f>
        <v>0.23901109166158185</v>
      </c>
      <c r="P27" s="4">
        <f>'[9]Installed capacity REF'!F62</f>
        <v>0.24925730836278903</v>
      </c>
      <c r="Q27" s="4">
        <f>'[9]Installed capacity REF'!G62</f>
        <v>0.25387710060876501</v>
      </c>
      <c r="R27" s="4">
        <f>'[9]Installed capacity REF'!H62</f>
        <v>0.257759940179003</v>
      </c>
      <c r="S27" s="4">
        <f>'[9]Installed capacity REF'!I62</f>
        <v>0.26284329704336662</v>
      </c>
      <c r="T27" s="4">
        <f>'[9]Installed capacity REF'!J62</f>
        <v>0.2673385892185941</v>
      </c>
      <c r="U27" s="4">
        <f>'[9]Installed capacity REF'!K62</f>
        <v>0.27413344135128337</v>
      </c>
      <c r="V27" s="3">
        <f>'[9]Installed capacity REF'!L62</f>
        <v>0.2804934392020717</v>
      </c>
    </row>
    <row r="28" spans="2:22" ht="13.5" thickBot="1" x14ac:dyDescent="0.25">
      <c r="B28" s="8" t="str">
        <f>'[9]Electricity generation REF'!C33</f>
        <v xml:space="preserve">    - Biomass (&amp; renewable waste)</v>
      </c>
      <c r="C28" s="22">
        <f>'[9]Electricity generation REF'!D33</f>
        <v>1.0489999999999995</v>
      </c>
      <c r="D28" s="22">
        <f>'[9]Electricity generation REF'!E33</f>
        <v>1.2548227999999999</v>
      </c>
      <c r="E28" s="22">
        <f>'[9]Electricity generation REF'!F33</f>
        <v>1.5532305668799997</v>
      </c>
      <c r="F28" s="22">
        <f>'[9]Electricity generation REF'!G33</f>
        <v>1.876580893714648</v>
      </c>
      <c r="G28" s="22">
        <f>'[9]Electricity generation REF'!H33</f>
        <v>2.2690387758958126</v>
      </c>
      <c r="H28" s="22">
        <f>'[9]Electricity generation REF'!I33</f>
        <v>2.6555292770682346</v>
      </c>
      <c r="I28" s="22">
        <f>'[9]Electricity generation REF'!J33</f>
        <v>3.0998466558805156</v>
      </c>
      <c r="J28" s="22">
        <f>'[9]Electricity generation REF'!K33</f>
        <v>3.5841877460687046</v>
      </c>
      <c r="K28" s="21">
        <f>'[9]Electricity generation REF'!L33</f>
        <v>4.1099020142403822</v>
      </c>
    </row>
    <row r="29" spans="2:22" x14ac:dyDescent="0.2">
      <c r="B29" s="8" t="str">
        <f>'[9]Electricity generation REF'!C34</f>
        <v xml:space="preserve">    - Geothermal</v>
      </c>
      <c r="C29" s="22">
        <f>'[9]Electricity generation REF'!D34</f>
        <v>9.3283099999999991E-6</v>
      </c>
      <c r="D29" s="22">
        <f>'[9]Electricity generation REF'!E34</f>
        <v>-8.0952214000000006E-6</v>
      </c>
      <c r="E29" s="22">
        <f>'[9]Electricity generation REF'!F34</f>
        <v>-2.6198532859999999E-5</v>
      </c>
      <c r="F29" s="22">
        <f>'[9]Electricity generation REF'!G34</f>
        <v>-4.4798913474499994E-5</v>
      </c>
      <c r="G29" s="22">
        <f>'[9]Electricity generation REF'!H34</f>
        <v>-6.3931854657260499E-5</v>
      </c>
      <c r="H29" s="22">
        <f>'[9]Electricity generation REF'!I34</f>
        <v>-8.3233024646443084E-5</v>
      </c>
      <c r="I29" s="22">
        <f>'[9]Electricity generation REF'!J34</f>
        <v>-1.029037286118906E-4</v>
      </c>
      <c r="J29" s="22">
        <f>'[9]Electricity generation REF'!K34</f>
        <v>-1.2295954129232372E-4</v>
      </c>
      <c r="K29" s="21">
        <f>'[9]Electricity generation REF'!L34</f>
        <v>-1.4340610278546005E-4</v>
      </c>
      <c r="M29" s="17" t="str">
        <f>'[9]Final energy demand REF'!D4</f>
        <v>Final energy demand in PJ/a   1)</v>
      </c>
      <c r="N29" s="16" t="str">
        <f>'[9]Final energy demand REF'!D5</f>
        <v>Scenario:</v>
      </c>
      <c r="O29" s="16" t="str">
        <f>'[9]Final energy demand REF'!E5</f>
        <v>Eurasia Reference (2015)</v>
      </c>
      <c r="P29" s="16"/>
      <c r="Q29" s="16"/>
      <c r="R29" s="16"/>
      <c r="S29" s="16"/>
      <c r="T29" s="16"/>
      <c r="U29" s="16"/>
      <c r="V29" s="15"/>
    </row>
    <row r="30" spans="2:22" x14ac:dyDescent="0.2">
      <c r="B30" s="8" t="str">
        <f>'[9]Electricity generation REF'!C35</f>
        <v xml:space="preserve">    - Hydrogen</v>
      </c>
      <c r="C30" s="22">
        <f>'[9]Electricity generation REF'!D35</f>
        <v>6.8996000000000002E-7</v>
      </c>
      <c r="D30" s="22">
        <f>'[9]Electricity generation REF'!E35</f>
        <v>7.1589560000000002E-7</v>
      </c>
      <c r="E30" s="22">
        <f>'[9]Electricity generation REF'!F35</f>
        <v>7.6348515999999993E-7</v>
      </c>
      <c r="F30" s="22">
        <f>'[9]Electricity generation REF'!G35</f>
        <v>8.1183367599999998E-7</v>
      </c>
      <c r="G30" s="22">
        <f>'[9]Electricity generation REF'!H35</f>
        <v>8.8101704360000003E-7</v>
      </c>
      <c r="H30" s="22">
        <f>'[9]Electricity generation REF'!I35</f>
        <v>9.3111874796000014E-7</v>
      </c>
      <c r="I30" s="22">
        <f>'[9]Electricity generation REF'!J35</f>
        <v>9.922306227559999E-7</v>
      </c>
      <c r="J30" s="22">
        <f>'[9]Electricity generation REF'!K35</f>
        <v>1.0544536850315999E-6</v>
      </c>
      <c r="K30" s="21">
        <f>'[9]Electricity generation REF'!L35</f>
        <v>1.11789905353476E-6</v>
      </c>
      <c r="M30" s="8"/>
      <c r="N30" s="14">
        <f>'[9]Final energy demand REF'!D8</f>
        <v>2012</v>
      </c>
      <c r="O30" s="14">
        <f>'[9]Final energy demand REF'!E8</f>
        <v>2015</v>
      </c>
      <c r="P30" s="14">
        <f>'[9]Final energy demand REF'!F8</f>
        <v>2020</v>
      </c>
      <c r="Q30" s="14">
        <f>'[9]Final energy demand REF'!G8</f>
        <v>2025</v>
      </c>
      <c r="R30" s="14">
        <f>'[9]Final energy demand REF'!H8</f>
        <v>2030</v>
      </c>
      <c r="S30" s="14">
        <f>'[9]Final energy demand REF'!I8</f>
        <v>2035</v>
      </c>
      <c r="T30" s="14">
        <f>'[9]Final energy demand REF'!J8</f>
        <v>2040</v>
      </c>
      <c r="U30" s="14">
        <f>'[9]Final energy demand REF'!K8</f>
        <v>2045</v>
      </c>
      <c r="V30" s="13">
        <f>'[9]Final energy demand REF'!L8</f>
        <v>2050</v>
      </c>
    </row>
    <row r="31" spans="2:22" x14ac:dyDescent="0.2">
      <c r="B31" s="8"/>
      <c r="C31" s="22"/>
      <c r="D31" s="22"/>
      <c r="E31" s="22"/>
      <c r="F31" s="22"/>
      <c r="G31" s="22"/>
      <c r="H31" s="22"/>
      <c r="I31" s="22"/>
      <c r="J31" s="22"/>
      <c r="K31" s="21"/>
      <c r="M31" s="8"/>
      <c r="N31" s="7"/>
      <c r="O31" s="7"/>
      <c r="P31" s="7"/>
      <c r="Q31" s="7"/>
      <c r="R31" s="7"/>
      <c r="S31" s="7"/>
      <c r="T31" s="7"/>
      <c r="U31" s="7"/>
      <c r="V31" s="6"/>
    </row>
    <row r="32" spans="2:22" x14ac:dyDescent="0.2">
      <c r="B32" s="8" t="str">
        <f>'[9]Electricity generation REF'!C37</f>
        <v>CHP by producer</v>
      </c>
      <c r="C32" s="22"/>
      <c r="D32" s="22"/>
      <c r="E32" s="22"/>
      <c r="F32" s="22"/>
      <c r="G32" s="22"/>
      <c r="H32" s="22"/>
      <c r="I32" s="22"/>
      <c r="J32" s="22"/>
      <c r="K32" s="21"/>
      <c r="M32" s="8" t="str">
        <f>'[9]Final energy demand REF'!C10</f>
        <v>Total (incl. non-energy use)</v>
      </c>
      <c r="N32" s="7">
        <f>'[9]Final energy demand REF'!D10</f>
        <v>31062.579007943372</v>
      </c>
      <c r="O32" s="7">
        <f>'[9]Final energy demand REF'!E10</f>
        <v>32479.680863847792</v>
      </c>
      <c r="P32" s="7">
        <f>'[9]Final energy demand REF'!F10</f>
        <v>34176.235244856769</v>
      </c>
      <c r="Q32" s="7">
        <f>'[9]Final energy demand REF'!G10</f>
        <v>36581.875462496413</v>
      </c>
      <c r="R32" s="7">
        <f>'[9]Final energy demand REF'!H10</f>
        <v>38937.515681648947</v>
      </c>
      <c r="S32" s="7">
        <f>'[9]Final energy demand REF'!I10</f>
        <v>40805.310822353538</v>
      </c>
      <c r="T32" s="7">
        <f>'[9]Final energy demand REF'!J10</f>
        <v>42623.105963133254</v>
      </c>
      <c r="U32" s="7">
        <f>'[9]Final energy demand REF'!K10</f>
        <v>44346.638379317701</v>
      </c>
      <c r="V32" s="6">
        <f>'[9]Final energy demand REF'!L10</f>
        <v>46113.70403327747</v>
      </c>
    </row>
    <row r="33" spans="2:22" x14ac:dyDescent="0.2">
      <c r="B33" s="8" t="str">
        <f>'[9]Electricity generation REF'!C38</f>
        <v xml:space="preserve">    - Main activity producers</v>
      </c>
      <c r="C33" s="22">
        <f>'[9]Electricity generation REF'!D38</f>
        <v>863.83500000000015</v>
      </c>
      <c r="D33" s="22">
        <f>'[9]Electricity generation REF'!E38</f>
        <v>881.11169999999993</v>
      </c>
      <c r="E33" s="22">
        <f>'[9]Electricity generation REF'!F38</f>
        <v>898.73393400000009</v>
      </c>
      <c r="F33" s="22">
        <f>'[9]Electricity generation REF'!G38</f>
        <v>912.21494301000007</v>
      </c>
      <c r="G33" s="22">
        <f>'[9]Electricity generation REF'!H38</f>
        <v>925.89816715514974</v>
      </c>
      <c r="H33" s="22">
        <f>'[9]Electricity generation REF'!I38</f>
        <v>935.15714882670113</v>
      </c>
      <c r="I33" s="22">
        <f>'[9]Electricity generation REF'!J38</f>
        <v>944.50872031496908</v>
      </c>
      <c r="J33" s="22">
        <f>'[9]Electricity generation REF'!K38</f>
        <v>953.95380751811786</v>
      </c>
      <c r="K33" s="21">
        <f>'[9]Electricity generation REF'!L38</f>
        <v>963.49334559329873</v>
      </c>
      <c r="M33" s="8" t="str">
        <f>'[9]Final energy demand REF'!C11</f>
        <v>Total energy use 1)</v>
      </c>
      <c r="N33" s="7">
        <f>'[9]Final energy demand REF'!D11</f>
        <v>27438.412007943371</v>
      </c>
      <c r="O33" s="7">
        <f>'[9]Final energy demand REF'!E11</f>
        <v>29194.911224848503</v>
      </c>
      <c r="P33" s="7">
        <f>'[9]Final energy demand REF'!F11</f>
        <v>30457.127874191981</v>
      </c>
      <c r="Q33" s="7">
        <f>'[9]Final energy demand REF'!G11</f>
        <v>32601.883933325749</v>
      </c>
      <c r="R33" s="7">
        <f>'[9]Final energy demand REF'!H11</f>
        <v>34746.639993972385</v>
      </c>
      <c r="S33" s="7">
        <f>'[9]Final energy demand REF'!I11</f>
        <v>36537.278491512901</v>
      </c>
      <c r="T33" s="7">
        <f>'[9]Final energy demand REF'!J11</f>
        <v>38327.91698912852</v>
      </c>
      <c r="U33" s="7">
        <f>'[9]Final energy demand REF'!K11</f>
        <v>40024.292762148885</v>
      </c>
      <c r="V33" s="6">
        <f>'[9]Final energy demand REF'!L11</f>
        <v>41764.201772944565</v>
      </c>
    </row>
    <row r="34" spans="2:22" x14ac:dyDescent="0.2">
      <c r="B34" s="8" t="str">
        <f>'[9]Electricity generation REF'!C39</f>
        <v xml:space="preserve">    - Autoproducers</v>
      </c>
      <c r="C34" s="22">
        <f>'[9]Electricity generation REF'!D39</f>
        <v>68.995999999999995</v>
      </c>
      <c r="D34" s="22">
        <f>'[9]Electricity generation REF'!E39</f>
        <v>71.589560000000006</v>
      </c>
      <c r="E34" s="22">
        <f>'[9]Electricity generation REF'!F39</f>
        <v>76.348516000000004</v>
      </c>
      <c r="F34" s="22">
        <f>'[9]Electricity generation REF'!G39</f>
        <v>81.183367599999983</v>
      </c>
      <c r="G34" s="22">
        <f>'[9]Electricity generation REF'!H39</f>
        <v>88.101704359999957</v>
      </c>
      <c r="H34" s="22">
        <f>'[9]Electricity generation REF'!I39</f>
        <v>93.111874795999995</v>
      </c>
      <c r="I34" s="22">
        <f>'[9]Electricity generation REF'!J39</f>
        <v>99.223062275599958</v>
      </c>
      <c r="J34" s="22">
        <f>'[9]Electricity generation REF'!K39</f>
        <v>105.44536850316001</v>
      </c>
      <c r="K34" s="21">
        <f>'[9]Electricity generation REF'!L39</f>
        <v>111.78990535347602</v>
      </c>
      <c r="M34" s="8" t="str">
        <f>'[9]Final energy demand REF'!C12</f>
        <v>Transport</v>
      </c>
      <c r="N34" s="7">
        <f>'[9]Final energy demand REF'!D12</f>
        <v>6011.5839999999662</v>
      </c>
      <c r="O34" s="7">
        <f>'[9]Final energy demand REF'!E12</f>
        <v>6187.6178149499765</v>
      </c>
      <c r="P34" s="7">
        <f>'[9]Final energy demand REF'!F12</f>
        <v>6470.5068071999685</v>
      </c>
      <c r="Q34" s="7">
        <f>'[9]Final energy demand REF'!G12</f>
        <v>6929.4449825999909</v>
      </c>
      <c r="R34" s="7">
        <f>'[9]Final energy demand REF'!H12</f>
        <v>7388.3831579999878</v>
      </c>
      <c r="S34" s="7">
        <f>'[9]Final energy demand REF'!I12</f>
        <v>7730.109774000015</v>
      </c>
      <c r="T34" s="7">
        <f>'[9]Final energy demand REF'!J12</f>
        <v>8071.8363900000104</v>
      </c>
      <c r="U34" s="7">
        <f>'[9]Final energy demand REF'!K12</f>
        <v>8213.563005999993</v>
      </c>
      <c r="V34" s="6">
        <f>'[9]Final energy demand REF'!L12</f>
        <v>8305.2896220000111</v>
      </c>
    </row>
    <row r="35" spans="2:22" x14ac:dyDescent="0.2">
      <c r="B35" s="8"/>
      <c r="C35" s="22"/>
      <c r="D35" s="22"/>
      <c r="E35" s="22"/>
      <c r="F35" s="22"/>
      <c r="G35" s="22"/>
      <c r="H35" s="22"/>
      <c r="I35" s="22"/>
      <c r="J35" s="22"/>
      <c r="K35" s="21"/>
      <c r="M35" s="8" t="str">
        <f>'[9]Final energy demand REF'!C13</f>
        <v xml:space="preserve">    - Oil products</v>
      </c>
      <c r="N35" s="7">
        <f>'[9]Final energy demand REF'!D13</f>
        <v>4198.2329946808977</v>
      </c>
      <c r="O35" s="7">
        <f>'[9]Final energy demand REF'!E13</f>
        <v>4348.0270126569112</v>
      </c>
      <c r="P35" s="7">
        <f>'[9]Final energy demand REF'!F13</f>
        <v>4582.1789939322025</v>
      </c>
      <c r="Q35" s="7">
        <f>'[9]Final energy demand REF'!G13</f>
        <v>4940.3989784120895</v>
      </c>
      <c r="R35" s="7">
        <f>'[9]Final energy demand REF'!H13</f>
        <v>5298.6222270082135</v>
      </c>
      <c r="S35" s="7">
        <f>'[9]Final energy demand REF'!I13</f>
        <v>5529.0297547270839</v>
      </c>
      <c r="T35" s="7">
        <f>'[9]Final energy demand REF'!J13</f>
        <v>5759.4359530916572</v>
      </c>
      <c r="U35" s="7">
        <f>'[9]Final energy demand REF'!K13</f>
        <v>5782.9870661227933</v>
      </c>
      <c r="V35" s="6">
        <f>'[9]Final energy demand REF'!L13</f>
        <v>5748.7340456744596</v>
      </c>
    </row>
    <row r="36" spans="2:22" x14ac:dyDescent="0.2">
      <c r="B36" s="8" t="str">
        <f>'[9]Electricity generation REF'!C42</f>
        <v>Total generation</v>
      </c>
      <c r="C36" s="22">
        <f>'[9]Electricity generation REF'!D42</f>
        <v>1742.9313962978854</v>
      </c>
      <c r="D36" s="22">
        <f>'[9]Electricity generation REF'!E42</f>
        <v>1799.6599326651808</v>
      </c>
      <c r="E36" s="22">
        <f>'[9]Electricity generation REF'!F42</f>
        <v>1949.0798079540846</v>
      </c>
      <c r="F36" s="22">
        <f>'[9]Electricity generation REF'!G42</f>
        <v>2145.8364583441894</v>
      </c>
      <c r="G36" s="22">
        <f>'[9]Electricity generation REF'!H42</f>
        <v>2342.5931085182083</v>
      </c>
      <c r="H36" s="22">
        <f>'[9]Electricity generation REF'!I42</f>
        <v>2539.7420089608609</v>
      </c>
      <c r="I36" s="22">
        <f>'[9]Electricity generation REF'!J42</f>
        <v>2736.8909091512005</v>
      </c>
      <c r="J36" s="22">
        <f>'[9]Electricity generation REF'!K42</f>
        <v>2931.1957145560082</v>
      </c>
      <c r="K36" s="21">
        <f>'[9]Electricity generation REF'!L42</f>
        <v>3142.223426595488</v>
      </c>
      <c r="M36" s="8" t="str">
        <f>'[9]Final energy demand REF'!C14</f>
        <v xml:space="preserve">    - Natural gas</v>
      </c>
      <c r="N36" s="7">
        <f>'[9]Final energy demand REF'!D14</f>
        <v>1392.6229999999916</v>
      </c>
      <c r="O36" s="7">
        <f>'[9]Final energy demand REF'!E14</f>
        <v>1404.4327523999955</v>
      </c>
      <c r="P36" s="7">
        <f>'[9]Final energy demand REF'!F14</f>
        <v>1429.4488823999941</v>
      </c>
      <c r="Q36" s="7">
        <f>'[9]Final energy demand REF'!G14</f>
        <v>1482.9561864</v>
      </c>
      <c r="R36" s="7">
        <f>'[9]Final energy demand REF'!H14</f>
        <v>1536.4634903999981</v>
      </c>
      <c r="S36" s="7">
        <f>'[9]Final energy demand REF'!I14</f>
        <v>1592.8450326000027</v>
      </c>
      <c r="T36" s="7">
        <f>'[9]Final energy demand REF'!J14</f>
        <v>1649.2265748000029</v>
      </c>
      <c r="U36" s="7">
        <f>'[9]Final energy demand REF'!K14</f>
        <v>1707.6038405235026</v>
      </c>
      <c r="V36" s="6">
        <f>'[9]Final energy demand REF'!L14</f>
        <v>1768.0474719031363</v>
      </c>
    </row>
    <row r="37" spans="2:22" x14ac:dyDescent="0.2">
      <c r="B37" s="8" t="str">
        <f>'[9]Electricity generation REF'!C43</f>
        <v xml:space="preserve">  - Fossil</v>
      </c>
      <c r="C37" s="22">
        <f>'[9]Electricity generation REF'!D43</f>
        <v>1154.5593869695756</v>
      </c>
      <c r="D37" s="22">
        <f>'[9]Electricity generation REF'!E43</f>
        <v>1168.7765444492852</v>
      </c>
      <c r="E37" s="22">
        <f>'[9]Electricity generation REF'!F43</f>
        <v>1252.3791071905994</v>
      </c>
      <c r="F37" s="22">
        <f>'[9]Electricity generation REF'!G43</f>
        <v>1376.3642075323557</v>
      </c>
      <c r="G37" s="22">
        <f>'[9]Electricity generation REF'!H43</f>
        <v>1500.3493076371913</v>
      </c>
      <c r="H37" s="22">
        <f>'[9]Electricity generation REF'!I43</f>
        <v>1643.9053580297423</v>
      </c>
      <c r="I37" s="22">
        <f>'[9]Electricity generation REF'!J43</f>
        <v>1787.4614081589702</v>
      </c>
      <c r="J37" s="22">
        <f>'[9]Electricity generation REF'!K43</f>
        <v>1927.4645772109316</v>
      </c>
      <c r="K37" s="21">
        <f>'[9]Electricity generation REF'!L43</f>
        <v>2083.3257400487946</v>
      </c>
      <c r="M37" s="8" t="str">
        <f>'[9]Final energy demand REF'!C15</f>
        <v xml:space="preserve">    - Biofuels</v>
      </c>
      <c r="N37" s="7">
        <f>'[9]Final energy demand REF'!D15</f>
        <v>18.463999999999999</v>
      </c>
      <c r="O37" s="7">
        <f>'[9]Final energy demand REF'!E15</f>
        <v>20.291695602472</v>
      </c>
      <c r="P37" s="7">
        <f>'[9]Final energy demand REF'!F15</f>
        <v>23.007923960216104</v>
      </c>
      <c r="Q37" s="7">
        <f>'[9]Final energy demand REF'!G15</f>
        <v>22.200401353350699</v>
      </c>
      <c r="R37" s="7">
        <f>'[9]Final energy demand REF'!H15</f>
        <v>21.389614640332901</v>
      </c>
      <c r="S37" s="7">
        <f>'[9]Final energy demand REF'!I15</f>
        <v>21.120015589622</v>
      </c>
      <c r="T37" s="7">
        <f>'[9]Final energy demand REF'!J15</f>
        <v>20.851745957313099</v>
      </c>
      <c r="U37" s="7">
        <f>'[9]Final energy demand REF'!K15</f>
        <v>20.2516421440572</v>
      </c>
      <c r="V37" s="6">
        <f>'[9]Final energy demand REF'!L15</f>
        <v>19.709975609716999</v>
      </c>
    </row>
    <row r="38" spans="2:22" x14ac:dyDescent="0.2">
      <c r="B38" s="8" t="str">
        <f>'[9]Electricity generation REF'!C44</f>
        <v xml:space="preserve">    - Hard coal (&amp; non-renewable waste)</v>
      </c>
      <c r="C38" s="22">
        <f>'[9]Electricity generation REF'!D44</f>
        <v>257.38338634861123</v>
      </c>
      <c r="D38" s="22">
        <f>'[9]Electricity generation REF'!E44</f>
        <v>235.14894880928495</v>
      </c>
      <c r="E38" s="22">
        <f>'[9]Electricity generation REF'!F44</f>
        <v>248.31225741059978</v>
      </c>
      <c r="F38" s="22">
        <f>'[9]Electricity generation REF'!G44</f>
        <v>268.70318223935595</v>
      </c>
      <c r="G38" s="22">
        <f>'[9]Electricity generation REF'!H44</f>
        <v>288.94439916598418</v>
      </c>
      <c r="H38" s="22">
        <f>'[9]Electricity generation REF'!I44</f>
        <v>317.99281926412777</v>
      </c>
      <c r="I38" s="22">
        <f>'[9]Electricity generation REF'!J44</f>
        <v>346.88241517180774</v>
      </c>
      <c r="J38" s="22">
        <f>'[9]Electricity generation REF'!K44</f>
        <v>390.77502980159363</v>
      </c>
      <c r="K38" s="21">
        <f>'[9]Electricity generation REF'!L44</f>
        <v>483.87881640171952</v>
      </c>
      <c r="M38" s="8" t="str">
        <f>'[9]Final energy demand REF'!C16</f>
        <v xml:space="preserve">    - Synfuels</v>
      </c>
      <c r="N38" s="7">
        <f>'[9]Final energy demand REF'!D16</f>
        <v>5.319079897212982E-6</v>
      </c>
      <c r="O38" s="7">
        <f>'[9]Final energy demand REF'!E16</f>
        <v>5.7405999208145148E-6</v>
      </c>
      <c r="P38" s="7">
        <f>'[9]Final energy demand REF'!F16</f>
        <v>6.1075567014312746E-6</v>
      </c>
      <c r="Q38" s="7">
        <f>'[9]Final energy demand REF'!G16</f>
        <v>6.434551529228211E-6</v>
      </c>
      <c r="R38" s="7">
        <f>'[9]Final energy demand REF'!H16</f>
        <v>6.7514438617286686E-6</v>
      </c>
      <c r="S38" s="7">
        <f>'[9]Final energy demand REF'!I16</f>
        <v>7.0833052461490636E-6</v>
      </c>
      <c r="T38" s="7">
        <f>'[9]Final energy demand REF'!J16</f>
        <v>7.3510358752098086E-6</v>
      </c>
      <c r="U38" s="7">
        <f>'[9]Final energy demand REF'!K16</f>
        <v>7.6363633957901011E-6</v>
      </c>
      <c r="V38" s="6">
        <f>'[9]Final energy demand REF'!L16</f>
        <v>7.9274807739830016E-6</v>
      </c>
    </row>
    <row r="39" spans="2:22" x14ac:dyDescent="0.2">
      <c r="B39" s="8" t="str">
        <f>'[9]Electricity generation REF'!C45</f>
        <v xml:space="preserve">    - Lignite</v>
      </c>
      <c r="C39" s="22">
        <f>'[9]Electricity generation REF'!D45</f>
        <v>159.89700062096404</v>
      </c>
      <c r="D39" s="22">
        <f>'[9]Electricity generation REF'!E45</f>
        <v>161.49597064</v>
      </c>
      <c r="E39" s="22">
        <f>'[9]Electricity generation REF'!F45</f>
        <v>166.34084978000004</v>
      </c>
      <c r="F39" s="22">
        <f>'[9]Electricity generation REF'!G45</f>
        <v>171.33107529300003</v>
      </c>
      <c r="G39" s="22">
        <f>'[9]Electricity generation REF'!H45</f>
        <v>176.47100759019008</v>
      </c>
      <c r="H39" s="22">
        <f>'[9]Electricity generation REF'!I45</f>
        <v>181.76513783449565</v>
      </c>
      <c r="I39" s="22">
        <f>'[9]Electricity generation REF'!J45</f>
        <v>187.21809199493089</v>
      </c>
      <c r="J39" s="22">
        <f>'[9]Electricity generation REF'!K45</f>
        <v>192.83463477867809</v>
      </c>
      <c r="K39" s="21">
        <f>'[9]Electricity generation REF'!L45</f>
        <v>198.01967384443921</v>
      </c>
      <c r="M39" s="8" t="str">
        <f>'[9]Final energy demand REF'!C17</f>
        <v xml:space="preserve">    - Electricity</v>
      </c>
      <c r="N39" s="7">
        <f>'[9]Final energy demand REF'!D17</f>
        <v>402.26399999999785</v>
      </c>
      <c r="O39" s="7">
        <f>'[9]Final energy demand REF'!E17</f>
        <v>414.86634854999846</v>
      </c>
      <c r="P39" s="7">
        <f>'[9]Final energy demand REF'!F17</f>
        <v>435.87100079999766</v>
      </c>
      <c r="Q39" s="7">
        <f>'[9]Final energy demand REF'!G17</f>
        <v>483.88940999999932</v>
      </c>
      <c r="R39" s="7">
        <f>'[9]Final energy demand REF'!H17</f>
        <v>531.90781919999881</v>
      </c>
      <c r="S39" s="7">
        <f>'[9]Final energy demand REF'!I17</f>
        <v>587.11496400000112</v>
      </c>
      <c r="T39" s="7">
        <f>'[9]Final energy demand REF'!J17</f>
        <v>642.32210880000059</v>
      </c>
      <c r="U39" s="7">
        <f>'[9]Final energy demand REF'!K17</f>
        <v>702.72044957327682</v>
      </c>
      <c r="V39" s="6">
        <f>'[9]Final energy demand REF'!L17</f>
        <v>768.79812088521817</v>
      </c>
    </row>
    <row r="40" spans="2:22" x14ac:dyDescent="0.2">
      <c r="B40" s="8" t="str">
        <f>'[9]Electricity generation REF'!C46</f>
        <v xml:space="preserve">    - Gas</v>
      </c>
      <c r="C40" s="22">
        <f>'[9]Electricity generation REF'!D46</f>
        <v>697.18400000000031</v>
      </c>
      <c r="D40" s="22">
        <f>'[9]Electricity generation REF'!E46</f>
        <v>737.82707500000015</v>
      </c>
      <c r="E40" s="22">
        <f>'[9]Electricity generation REF'!F46</f>
        <v>813.07219999999961</v>
      </c>
      <c r="F40" s="22">
        <f>'[9]Electricity generation REF'!G46</f>
        <v>920.02854999999977</v>
      </c>
      <c r="G40" s="22">
        <f>'[9]Electricity generation REF'!H46</f>
        <v>1026.9848999999999</v>
      </c>
      <c r="H40" s="22">
        <f>'[9]Electricity generation REF'!I46</f>
        <v>1137.90715</v>
      </c>
      <c r="I40" s="22">
        <f>'[9]Electricity generation REF'!J46</f>
        <v>1248.829400000001</v>
      </c>
      <c r="J40" s="22">
        <f>'[9]Electricity generation REF'!K46</f>
        <v>1340.5642593988093</v>
      </c>
      <c r="K40" s="21">
        <f>'[9]Electricity generation REF'!L46</f>
        <v>1399.0376568468669</v>
      </c>
      <c r="M40" s="8" t="str">
        <f>'[9]Final energy demand REF'!C18</f>
        <v xml:space="preserve">         RES electricity</v>
      </c>
      <c r="N40" s="7">
        <f>'[9]Final energy demand REF'!D18</f>
        <v>67.194120471992292</v>
      </c>
      <c r="O40" s="7">
        <f>'[9]Final energy demand REF'!E18</f>
        <v>73.803408978796696</v>
      </c>
      <c r="P40" s="7">
        <f>'[9]Final energy demand REF'!F18</f>
        <v>81.283996683511859</v>
      </c>
      <c r="Q40" s="7">
        <f>'[9]Final energy demand REF'!G18</f>
        <v>90.268894925990409</v>
      </c>
      <c r="R40" s="7">
        <f>'[9]Final energy demand REF'!H18</f>
        <v>99.254209345826638</v>
      </c>
      <c r="S40" s="7">
        <f>'[9]Final energy demand REF'!I18</f>
        <v>112.01225936011831</v>
      </c>
      <c r="T40" s="7">
        <f>'[9]Final energy demand REF'!J18</f>
        <v>124.84510064002188</v>
      </c>
      <c r="U40" s="7">
        <f>'[9]Final energy demand REF'!K18</f>
        <v>139.0672992474027</v>
      </c>
      <c r="V40" s="6">
        <f>'[9]Final energy demand REF'!L18</f>
        <v>153.91180708152322</v>
      </c>
    </row>
    <row r="41" spans="2:22" x14ac:dyDescent="0.2">
      <c r="B41" s="8" t="str">
        <f>'[9]Electricity generation REF'!C47</f>
        <v xml:space="preserve">    - Oil</v>
      </c>
      <c r="C41" s="22">
        <f>'[9]Electricity generation REF'!D47</f>
        <v>36.788999999999973</v>
      </c>
      <c r="D41" s="22">
        <f>'[9]Electricity generation REF'!E47</f>
        <v>31.097729999999981</v>
      </c>
      <c r="E41" s="22">
        <f>'[9]Electricity generation REF'!F47</f>
        <v>21.607320999999999</v>
      </c>
      <c r="F41" s="22">
        <f>'[9]Electricity generation REF'!G47</f>
        <v>13.346315369999985</v>
      </c>
      <c r="G41" s="22">
        <f>'[9]Electricity generation REF'!H47</f>
        <v>5.112119636217038</v>
      </c>
      <c r="H41" s="22">
        <f>'[9]Electricity generation REF'!I47</f>
        <v>3.5168449361107386</v>
      </c>
      <c r="I41" s="22">
        <f>'[9]Electricity generation REF'!J47</f>
        <v>1.9442652969730227</v>
      </c>
      <c r="J41" s="22">
        <f>'[9]Electricity generation REF'!K47</f>
        <v>0.8327793213557062</v>
      </c>
      <c r="K41" s="21">
        <f>'[9]Electricity generation REF'!L47</f>
        <v>5.4612740798839467E-2</v>
      </c>
      <c r="M41" s="8" t="str">
        <f>'[9]Final energy demand REF'!C19</f>
        <v xml:space="preserve">    - Hydrogen</v>
      </c>
      <c r="N41" s="7">
        <f>'[9]Final energy demand REF'!D19</f>
        <v>0</v>
      </c>
      <c r="O41" s="7">
        <f>'[9]Final energy demand REF'!E19</f>
        <v>0</v>
      </c>
      <c r="P41" s="7">
        <f>'[9]Final energy demand REF'!F19</f>
        <v>0</v>
      </c>
      <c r="Q41" s="7">
        <f>'[9]Final energy demand REF'!G19</f>
        <v>0</v>
      </c>
      <c r="R41" s="7">
        <f>'[9]Final energy demand REF'!H19</f>
        <v>0</v>
      </c>
      <c r="S41" s="7">
        <f>'[9]Final energy demand REF'!I19</f>
        <v>0</v>
      </c>
      <c r="T41" s="7">
        <f>'[9]Final energy demand REF'!J19</f>
        <v>0</v>
      </c>
      <c r="U41" s="7">
        <f>'[9]Final energy demand REF'!K19</f>
        <v>0</v>
      </c>
      <c r="V41" s="6">
        <f>'[9]Final energy demand REF'!L19</f>
        <v>0</v>
      </c>
    </row>
    <row r="42" spans="2:22" x14ac:dyDescent="0.2">
      <c r="B42" s="8" t="str">
        <f>'[9]Electricity generation REF'!C48</f>
        <v xml:space="preserve">    - Diesel</v>
      </c>
      <c r="C42" s="22">
        <f>'[9]Electricity generation REF'!D48</f>
        <v>3.3059999999999996</v>
      </c>
      <c r="D42" s="22">
        <f>'[9]Electricity generation REF'!E48</f>
        <v>3.20682</v>
      </c>
      <c r="E42" s="22">
        <f>'[9]Electricity generation REF'!F48</f>
        <v>3.0464790000000002</v>
      </c>
      <c r="F42" s="22">
        <f>'[9]Electricity generation REF'!G48</f>
        <v>2.95508463</v>
      </c>
      <c r="G42" s="22">
        <f>'[9]Electricity generation REF'!H48</f>
        <v>2.8368812447999998</v>
      </c>
      <c r="H42" s="22">
        <f>'[9]Electricity generation REF'!I48</f>
        <v>2.7234059950080001</v>
      </c>
      <c r="I42" s="22">
        <f>'[9]Electricity generation REF'!J48</f>
        <v>2.5872356952576001</v>
      </c>
      <c r="J42" s="22">
        <f>'[9]Electricity generation REF'!K48</f>
        <v>2.4578739104947198</v>
      </c>
      <c r="K42" s="21">
        <f>'[9]Electricity generation REF'!L48</f>
        <v>2.3349802149699799</v>
      </c>
      <c r="M42" s="8" t="str">
        <f>'[9]Final energy demand REF'!C20</f>
        <v xml:space="preserve">    RES share Transport</v>
      </c>
      <c r="N42" s="12">
        <f>'[9]Final energy demand REF'!D20</f>
        <v>1.4248843792333455E-2</v>
      </c>
      <c r="O42" s="12">
        <f>'[9]Final energy demand REF'!E20</f>
        <v>1.5207000240893829E-2</v>
      </c>
      <c r="P42" s="12">
        <f>'[9]Final energy demand REF'!F20</f>
        <v>1.6118045292318455E-2</v>
      </c>
      <c r="Q42" s="12">
        <f>'[9]Final energy demand REF'!G20</f>
        <v>1.6230635752518555E-2</v>
      </c>
      <c r="R42" s="12">
        <f>'[9]Final energy demand REF'!H20</f>
        <v>1.6328853372385134E-2</v>
      </c>
      <c r="S42" s="12">
        <f>'[9]Final energy demand REF'!I20</f>
        <v>1.7222559600500027E-2</v>
      </c>
      <c r="T42" s="12">
        <f>'[9]Final energy demand REF'!J20</f>
        <v>1.805002492451668E-2</v>
      </c>
      <c r="U42" s="12">
        <f>'[9]Final energy demand REF'!K20</f>
        <v>1.9397056160195315E-2</v>
      </c>
      <c r="V42" s="11">
        <f>'[9]Final energy demand REF'!L20</f>
        <v>2.0904964448006262E-2</v>
      </c>
    </row>
    <row r="43" spans="2:22" x14ac:dyDescent="0.2">
      <c r="B43" s="8" t="str">
        <f>'[9]Electricity generation REF'!C49</f>
        <v xml:space="preserve">  - Nuclear</v>
      </c>
      <c r="C43" s="22">
        <f>'[9]Electricity generation REF'!D49</f>
        <v>297.233</v>
      </c>
      <c r="D43" s="22">
        <f>'[9]Electricity generation REF'!E49</f>
        <v>310.72958749999998</v>
      </c>
      <c r="E43" s="22">
        <f>'[9]Electricity generation REF'!F49</f>
        <v>333.22389999999996</v>
      </c>
      <c r="F43" s="22">
        <f>'[9]Electricity generation REF'!G49</f>
        <v>369.16944999999998</v>
      </c>
      <c r="G43" s="22">
        <f>'[9]Electricity generation REF'!H49</f>
        <v>405.11500000000001</v>
      </c>
      <c r="H43" s="22">
        <f>'[9]Electricity generation REF'!I49</f>
        <v>411.29399999999998</v>
      </c>
      <c r="I43" s="22">
        <f>'[9]Electricity generation REF'!J49</f>
        <v>417.47300000000001</v>
      </c>
      <c r="J43" s="22">
        <f>'[9]Electricity generation REF'!K49</f>
        <v>423.65199999999999</v>
      </c>
      <c r="K43" s="21">
        <f>'[9]Electricity generation REF'!L49</f>
        <v>429.83100000000002</v>
      </c>
      <c r="M43" s="8"/>
      <c r="N43" s="7"/>
      <c r="O43" s="7"/>
      <c r="P43" s="7"/>
      <c r="Q43" s="7"/>
      <c r="R43" s="7"/>
      <c r="S43" s="7"/>
      <c r="T43" s="7"/>
      <c r="U43" s="7"/>
      <c r="V43" s="6"/>
    </row>
    <row r="44" spans="2:22" x14ac:dyDescent="0.2">
      <c r="B44" s="8" t="str">
        <f>'[9]Electricity generation REF'!C50</f>
        <v xml:space="preserve">  - Hydrogen</v>
      </c>
      <c r="C44" s="22">
        <f>'[9]Electricity generation REF'!D50</f>
        <v>6.8996000000000002E-7</v>
      </c>
      <c r="D44" s="22">
        <f>'[9]Electricity generation REF'!E50</f>
        <v>7.1589560000000002E-7</v>
      </c>
      <c r="E44" s="22">
        <f>'[9]Electricity generation REF'!F50</f>
        <v>7.6348515999999993E-7</v>
      </c>
      <c r="F44" s="22">
        <f>'[9]Electricity generation REF'!G50</f>
        <v>8.1183367599999998E-7</v>
      </c>
      <c r="G44" s="22">
        <f>'[9]Electricity generation REF'!H50</f>
        <v>8.8101704360000003E-7</v>
      </c>
      <c r="H44" s="22">
        <f>'[9]Electricity generation REF'!I50</f>
        <v>9.3111874796000014E-7</v>
      </c>
      <c r="I44" s="22">
        <f>'[9]Electricity generation REF'!J50</f>
        <v>9.922306227559999E-7</v>
      </c>
      <c r="J44" s="22">
        <f>'[9]Electricity generation REF'!K50</f>
        <v>1.0544536850315999E-6</v>
      </c>
      <c r="K44" s="21">
        <f>'[9]Electricity generation REF'!L50</f>
        <v>1.11789905353476E-6</v>
      </c>
      <c r="M44" s="8" t="str">
        <f>'[9]Final energy demand REF'!C22</f>
        <v>Industry</v>
      </c>
      <c r="N44" s="7">
        <f>'[9]Final energy demand REF'!D22</f>
        <v>9525.5580073856981</v>
      </c>
      <c r="O44" s="7">
        <f>'[9]Final energy demand REF'!E22</f>
        <v>10509.32174619786</v>
      </c>
      <c r="P44" s="7">
        <f>'[9]Final energy demand REF'!F22</f>
        <v>10982.432762456861</v>
      </c>
      <c r="Q44" s="7">
        <f>'[9]Final energy demand REF'!G22</f>
        <v>11858.160597296443</v>
      </c>
      <c r="R44" s="7">
        <f>'[9]Final energy demand REF'!H22</f>
        <v>12733.888433494189</v>
      </c>
      <c r="S44" s="7">
        <f>'[9]Final energy demand REF'!I22</f>
        <v>13406.091733599966</v>
      </c>
      <c r="T44" s="7">
        <f>'[9]Final energy demand REF'!J22</f>
        <v>14078.295033779696</v>
      </c>
      <c r="U44" s="7">
        <f>'[9]Final energy demand REF'!K22</f>
        <v>14801.677679474689</v>
      </c>
      <c r="V44" s="6">
        <f>'[9]Final energy demand REF'!L22</f>
        <v>15557.172672186973</v>
      </c>
    </row>
    <row r="45" spans="2:22" x14ac:dyDescent="0.2">
      <c r="B45" s="8" t="str">
        <f>'[9]Electricity generation REF'!C51</f>
        <v xml:space="preserve"> - of which renewable H2</v>
      </c>
      <c r="C45" s="22">
        <f>'[9]Electricity generation REF'!D51</f>
        <v>1.1525081876791372E-7</v>
      </c>
      <c r="D45" s="22">
        <f>'[9]Electricity generation REF'!E51</f>
        <v>1.2735555905555319E-7</v>
      </c>
      <c r="E45" s="22">
        <f>'[9]Electricity generation REF'!F51</f>
        <v>1.4237956895376657E-7</v>
      </c>
      <c r="F45" s="22">
        <f>'[9]Electricity generation REF'!G51</f>
        <v>1.514464406158933E-7</v>
      </c>
      <c r="G45" s="22">
        <f>'[9]Electricity generation REF'!H51</f>
        <v>1.6439812863483447E-7</v>
      </c>
      <c r="H45" s="22">
        <f>'[9]Electricity generation REF'!I51</f>
        <v>1.7764274645802412E-7</v>
      </c>
      <c r="I45" s="22">
        <f>'[9]Electricity generation REF'!J51</f>
        <v>1.9285515827488867E-7</v>
      </c>
      <c r="J45" s="22">
        <f>'[9]Electricity generation REF'!K51</f>
        <v>2.0867476711096479E-7</v>
      </c>
      <c r="K45" s="21">
        <f>'[9]Electricity generation REF'!L51</f>
        <v>2.2380109783065884E-7</v>
      </c>
      <c r="M45" s="8" t="str">
        <f>'[9]Final energy demand REF'!C23</f>
        <v xml:space="preserve">    - Electricity</v>
      </c>
      <c r="N45" s="7">
        <f>'[9]Final energy demand REF'!D23</f>
        <v>2008.8120003765198</v>
      </c>
      <c r="O45" s="7">
        <f>'[9]Final energy demand REF'!E23</f>
        <v>2125.4625144802726</v>
      </c>
      <c r="P45" s="7">
        <f>'[9]Final energy demand REF'!F23</f>
        <v>2319.8765724559285</v>
      </c>
      <c r="Q45" s="7">
        <f>'[9]Final energy demand REF'!G23</f>
        <v>2568.1705596373008</v>
      </c>
      <c r="R45" s="7">
        <f>'[9]Final energy demand REF'!H23</f>
        <v>2816.4645468739941</v>
      </c>
      <c r="S45" s="7">
        <f>'[9]Final energy demand REF'!I23</f>
        <v>3034.006488059857</v>
      </c>
      <c r="T45" s="7">
        <f>'[9]Final energy demand REF'!J23</f>
        <v>3251.5484292495198</v>
      </c>
      <c r="U45" s="7">
        <f>'[9]Final energy demand REF'!K23</f>
        <v>3486.8785129379521</v>
      </c>
      <c r="V45" s="6">
        <f>'[9]Final energy demand REF'!L23</f>
        <v>3741.5217395409049</v>
      </c>
    </row>
    <row r="46" spans="2:22" x14ac:dyDescent="0.2">
      <c r="B46" s="8" t="str">
        <f>'[9]Electricity generation REF'!C52</f>
        <v xml:space="preserve">  - Renewables (w/o renewable hydrogen)</v>
      </c>
      <c r="C46" s="22">
        <f>'[9]Electricity generation REF'!D52</f>
        <v>291.13900863834999</v>
      </c>
      <c r="D46" s="22">
        <f>'[9]Electricity generation REF'!E52</f>
        <v>320.15380000000005</v>
      </c>
      <c r="E46" s="22">
        <f>'[9]Electricity generation REF'!F52</f>
        <v>363.47680000000003</v>
      </c>
      <c r="F46" s="22">
        <f>'[9]Electricity generation REF'!G52</f>
        <v>400.30279999999993</v>
      </c>
      <c r="G46" s="22">
        <f>'[9]Electricity generation REF'!H52</f>
        <v>437.1287999999999</v>
      </c>
      <c r="H46" s="22">
        <f>'[9]Electricity generation REF'!I52</f>
        <v>484.54264999999998</v>
      </c>
      <c r="I46" s="22">
        <f>'[9]Electricity generation REF'!J52</f>
        <v>531.95649999999989</v>
      </c>
      <c r="J46" s="22">
        <f>'[9]Electricity generation REF'!K52</f>
        <v>580.07913629062307</v>
      </c>
      <c r="K46" s="21">
        <f>'[9]Electricity generation REF'!L52</f>
        <v>629.06668542879436</v>
      </c>
      <c r="M46" s="8" t="str">
        <f>'[9]Final energy demand REF'!C24</f>
        <v xml:space="preserve">         RES electricity</v>
      </c>
      <c r="N46" s="7">
        <f>'[9]Final energy demand REF'!D24</f>
        <v>335.55166646501908</v>
      </c>
      <c r="O46" s="7">
        <f>'[9]Final energy demand REF'!E24</f>
        <v>378.11304718628941</v>
      </c>
      <c r="P46" s="7">
        <f>'[9]Final energy demand REF'!F24</f>
        <v>432.62533932187569</v>
      </c>
      <c r="Q46" s="7">
        <f>'[9]Final energy demand REF'!G24</f>
        <v>479.08863804215474</v>
      </c>
      <c r="R46" s="7">
        <f>'[9]Final energy demand REF'!H24</f>
        <v>525.55339790073685</v>
      </c>
      <c r="S46" s="7">
        <f>'[9]Final energy demand REF'!I24</f>
        <v>578.84050395425061</v>
      </c>
      <c r="T46" s="7">
        <f>'[9]Final energy demand REF'!J24</f>
        <v>631.98804046142311</v>
      </c>
      <c r="U46" s="7">
        <f>'[9]Final energy demand REF'!K24</f>
        <v>690.0479100793782</v>
      </c>
      <c r="V46" s="6">
        <f>'[9]Final energy demand REF'!L24</f>
        <v>749.04497880988151</v>
      </c>
    </row>
    <row r="47" spans="2:22" x14ac:dyDescent="0.2">
      <c r="B47" s="8" t="str">
        <f>'[9]Electricity generation REF'!C53</f>
        <v xml:space="preserve">    - Hydro</v>
      </c>
      <c r="C47" s="22">
        <f>'[9]Electricity generation REF'!D53</f>
        <v>282.90899999999999</v>
      </c>
      <c r="D47" s="22">
        <f>'[9]Electricity generation REF'!E53</f>
        <v>299.06287500000002</v>
      </c>
      <c r="E47" s="22">
        <f>'[9]Electricity generation REF'!F53</f>
        <v>325.98599999999999</v>
      </c>
      <c r="F47" s="22">
        <f>'[9]Electricity generation REF'!G53</f>
        <v>346.39269999999999</v>
      </c>
      <c r="G47" s="22">
        <f>'[9]Electricity generation REF'!H53</f>
        <v>366.79939999999993</v>
      </c>
      <c r="H47" s="22">
        <f>'[9]Electricity generation REF'!I53</f>
        <v>389.72255000000001</v>
      </c>
      <c r="I47" s="22">
        <f>'[9]Electricity generation REF'!J53</f>
        <v>412.64569999999992</v>
      </c>
      <c r="J47" s="22">
        <f>'[9]Electricity generation REF'!K53</f>
        <v>435.56885</v>
      </c>
      <c r="K47" s="21">
        <f>'[9]Electricity generation REF'!L53</f>
        <v>458.49200000000002</v>
      </c>
      <c r="M47" s="8" t="str">
        <f>'[9]Final energy demand REF'!C25</f>
        <v xml:space="preserve">    - Public district heat</v>
      </c>
      <c r="N47" s="7">
        <f>'[9]Final energy demand REF'!D25</f>
        <v>2402.9776809642131</v>
      </c>
      <c r="O47" s="7">
        <f>'[9]Final energy demand REF'!E25</f>
        <v>2406.6124150807991</v>
      </c>
      <c r="P47" s="7">
        <f>'[9]Final energy demand REF'!F25</f>
        <v>2412.6728079358782</v>
      </c>
      <c r="Q47" s="7">
        <f>'[9]Final energy demand REF'!G25</f>
        <v>2528.7978926347537</v>
      </c>
      <c r="R47" s="7">
        <f>'[9]Final energy demand REF'!H25</f>
        <v>2644.922977687133</v>
      </c>
      <c r="S47" s="7">
        <f>'[9]Final energy demand REF'!I25</f>
        <v>2705.0412388029786</v>
      </c>
      <c r="T47" s="7">
        <f>'[9]Final energy demand REF'!J25</f>
        <v>2765.1594999407698</v>
      </c>
      <c r="U47" s="7">
        <f>'[9]Final energy demand REF'!K25</f>
        <v>2825.2722345461789</v>
      </c>
      <c r="V47" s="6">
        <f>'[9]Final energy demand REF'!L25</f>
        <v>2885.6008243417336</v>
      </c>
    </row>
    <row r="48" spans="2:22" x14ac:dyDescent="0.2">
      <c r="B48" s="8" t="str">
        <f>'[9]Electricity generation REF'!C54</f>
        <v xml:space="preserve">    - Wind</v>
      </c>
      <c r="C48" s="22">
        <f>'[9]Electricity generation REF'!D54</f>
        <v>5.335</v>
      </c>
      <c r="D48" s="22">
        <f>'[9]Electricity generation REF'!E54</f>
        <v>9.4612374999999993</v>
      </c>
      <c r="E48" s="22">
        <f>'[9]Electricity generation REF'!F54</f>
        <v>16.3383</v>
      </c>
      <c r="F48" s="22">
        <f>'[9]Electricity generation REF'!G54</f>
        <v>22.869649999999996</v>
      </c>
      <c r="G48" s="22">
        <f>'[9]Electricity generation REF'!H54</f>
        <v>29.401</v>
      </c>
      <c r="H48" s="22">
        <f>'[9]Electricity generation REF'!I54</f>
        <v>38.784350000000003</v>
      </c>
      <c r="I48" s="22">
        <f>'[9]Electricity generation REF'!J54</f>
        <v>48.167700000000011</v>
      </c>
      <c r="J48" s="22">
        <f>'[9]Electricity generation REF'!K54</f>
        <v>57.551049999999996</v>
      </c>
      <c r="K48" s="21">
        <f>'[9]Electricity generation REF'!L54</f>
        <v>66.934399999999997</v>
      </c>
      <c r="M48" s="8" t="str">
        <f>'[9]Final energy demand REF'!C26</f>
        <v xml:space="preserve">         RES district heat</v>
      </c>
      <c r="N48" s="7">
        <f>'[9]Final energy demand REF'!D26</f>
        <v>11.993061076282629</v>
      </c>
      <c r="O48" s="7">
        <f>'[9]Final energy demand REF'!E26</f>
        <v>26.348427214770055</v>
      </c>
      <c r="P48" s="7">
        <f>'[9]Final energy demand REF'!F26</f>
        <v>30.04286392701346</v>
      </c>
      <c r="Q48" s="7">
        <f>'[9]Final energy demand REF'!G26</f>
        <v>36.285298818295935</v>
      </c>
      <c r="R48" s="7">
        <f>'[9]Final energy demand REF'!H26</f>
        <v>43.185646670789602</v>
      </c>
      <c r="S48" s="7">
        <f>'[9]Final energy demand REF'!I26</f>
        <v>49.490572807043122</v>
      </c>
      <c r="T48" s="7">
        <f>'[9]Final energy demand REF'!J26</f>
        <v>56.16737983235457</v>
      </c>
      <c r="U48" s="7">
        <f>'[9]Final energy demand REF'!K26</f>
        <v>63.177762979465157</v>
      </c>
      <c r="V48" s="6">
        <f>'[9]Final energy demand REF'!L26</f>
        <v>70.50170509365941</v>
      </c>
    </row>
    <row r="49" spans="2:22" x14ac:dyDescent="0.2">
      <c r="B49" s="8" t="str">
        <f>'[9]Electricity generation REF'!C55</f>
        <v xml:space="preserve">    - PV</v>
      </c>
      <c r="C49" s="22">
        <f>'[9]Electricity generation REF'!D55</f>
        <v>1.1970000000000001</v>
      </c>
      <c r="D49" s="22">
        <f>'[9]Electricity generation REF'!E55</f>
        <v>2.5739999999999998</v>
      </c>
      <c r="E49" s="22">
        <f>'[9]Electricity generation REF'!F55</f>
        <v>4.8690000000000007</v>
      </c>
      <c r="F49" s="22">
        <f>'[9]Electricity generation REF'!G55</f>
        <v>5.7784000000000013</v>
      </c>
      <c r="G49" s="22">
        <f>'[9]Electricity generation REF'!H55</f>
        <v>6.6878000000000002</v>
      </c>
      <c r="H49" s="22">
        <f>'[9]Electricity generation REF'!I55</f>
        <v>7.5909000000000004</v>
      </c>
      <c r="I49" s="22">
        <f>'[9]Electricity generation REF'!J55</f>
        <v>8.4939999999999998</v>
      </c>
      <c r="J49" s="22">
        <f>'[9]Electricity generation REF'!K55</f>
        <v>9.5045430713090724</v>
      </c>
      <c r="K49" s="21">
        <f>'[9]Electricity generation REF'!L55</f>
        <v>10.635311866537499</v>
      </c>
      <c r="M49" s="8" t="str">
        <f>'[9]Final energy demand REF'!C27</f>
        <v xml:space="preserve">    - Hard coal &amp; lignite</v>
      </c>
      <c r="N49" s="7">
        <f>'[9]Final energy demand REF'!D27</f>
        <v>1448.3168077115308</v>
      </c>
      <c r="O49" s="7">
        <f>'[9]Final energy demand REF'!E27</f>
        <v>1938.7260012873198</v>
      </c>
      <c r="P49" s="7">
        <f>'[9]Final energy demand REF'!F27</f>
        <v>2002.7474066788131</v>
      </c>
      <c r="Q49" s="7">
        <f>'[9]Final energy demand REF'!G27</f>
        <v>2130.5578501977911</v>
      </c>
      <c r="R49" s="7">
        <f>'[9]Final energy demand REF'!H27</f>
        <v>2258.368294015947</v>
      </c>
      <c r="S49" s="7">
        <f>'[9]Final energy demand REF'!I27</f>
        <v>2347.7418201497499</v>
      </c>
      <c r="T49" s="7">
        <f>'[9]Final energy demand REF'!J27</f>
        <v>2437.1153463003529</v>
      </c>
      <c r="U49" s="7">
        <f>'[9]Final energy demand REF'!K27</f>
        <v>2512.3230881259574</v>
      </c>
      <c r="V49" s="6">
        <f>'[9]Final energy demand REF'!L27</f>
        <v>2570.9490873287441</v>
      </c>
    </row>
    <row r="50" spans="2:22" x14ac:dyDescent="0.2">
      <c r="B50" s="8" t="str">
        <f>'[9]Electricity generation REF'!C56</f>
        <v xml:space="preserve">    - Biomass (&amp; renewable waste)</v>
      </c>
      <c r="C50" s="22">
        <f>'[9]Electricity generation REF'!D56</f>
        <v>1.2209999999999994</v>
      </c>
      <c r="D50" s="22">
        <f>'[9]Electricity generation REF'!E56</f>
        <v>7.5516375</v>
      </c>
      <c r="E50" s="22">
        <f>'[9]Electricity generation REF'!F56</f>
        <v>13.0677</v>
      </c>
      <c r="F50" s="22">
        <f>'[9]Electricity generation REF'!G56</f>
        <v>19.623999999999949</v>
      </c>
      <c r="G50" s="22">
        <f>'[9]Electricity generation REF'!H56</f>
        <v>26.180300000000013</v>
      </c>
      <c r="H50" s="22">
        <f>'[9]Electricity generation REF'!I56</f>
        <v>37.815800000000031</v>
      </c>
      <c r="I50" s="22">
        <f>'[9]Electricity generation REF'!J56</f>
        <v>49.451300000000018</v>
      </c>
      <c r="J50" s="22">
        <f>'[9]Electricity generation REF'!K56</f>
        <v>61.086800000000011</v>
      </c>
      <c r="K50" s="21">
        <f>'[9]Electricity generation REF'!L56</f>
        <v>72.722299999999976</v>
      </c>
      <c r="M50" s="8" t="str">
        <f>'[9]Final energy demand REF'!C28</f>
        <v xml:space="preserve">    - Oil products</v>
      </c>
      <c r="N50" s="7">
        <f>'[9]Final energy demand REF'!D28</f>
        <v>788.84890025091511</v>
      </c>
      <c r="O50" s="7">
        <f>'[9]Final energy demand REF'!E28</f>
        <v>823.08458220708712</v>
      </c>
      <c r="P50" s="7">
        <f>'[9]Final energy demand REF'!F28</f>
        <v>866.19030491556737</v>
      </c>
      <c r="Q50" s="7">
        <f>'[9]Final energy demand REF'!G28</f>
        <v>878.90770987831229</v>
      </c>
      <c r="R50" s="7">
        <f>'[9]Final energy demand REF'!H28</f>
        <v>891.62511495783997</v>
      </c>
      <c r="S50" s="7">
        <f>'[9]Final energy demand REF'!I28</f>
        <v>880.85247852616851</v>
      </c>
      <c r="T50" s="7">
        <f>'[9]Final energy demand REF'!J28</f>
        <v>870.07984210312986</v>
      </c>
      <c r="U50" s="7">
        <f>'[9]Final energy demand REF'!K28</f>
        <v>859.58799038744871</v>
      </c>
      <c r="V50" s="6">
        <f>'[9]Final energy demand REF'!L28</f>
        <v>848.95725122928025</v>
      </c>
    </row>
    <row r="51" spans="2:22" x14ac:dyDescent="0.2">
      <c r="B51" s="8" t="str">
        <f>'[9]Electricity generation REF'!C57</f>
        <v xml:space="preserve">    - Geothermal</v>
      </c>
      <c r="C51" s="22">
        <f>'[9]Electricity generation REF'!D57</f>
        <v>0.47700863835000001</v>
      </c>
      <c r="D51" s="22">
        <f>'[9]Electricity generation REF'!E57</f>
        <v>1.5040499999999999</v>
      </c>
      <c r="E51" s="22">
        <f>'[9]Electricity generation REF'!F57</f>
        <v>3.2157999999999998</v>
      </c>
      <c r="F51" s="22">
        <f>'[9]Electricity generation REF'!G57</f>
        <v>5.6380499999999953</v>
      </c>
      <c r="G51" s="22">
        <f>'[9]Electricity generation REF'!H57</f>
        <v>8.0603000000000034</v>
      </c>
      <c r="H51" s="22">
        <f>'[9]Electricity generation REF'!I57</f>
        <v>10.582999999999954</v>
      </c>
      <c r="I51" s="22">
        <f>'[9]Electricity generation REF'!J57</f>
        <v>13.105699999999988</v>
      </c>
      <c r="J51" s="22">
        <f>'[9]Electricity generation REF'!K57</f>
        <v>16.229743219314006</v>
      </c>
      <c r="K51" s="21">
        <f>'[9]Electricity generation REF'!L57</f>
        <v>20.098473562256814</v>
      </c>
      <c r="M51" s="8" t="str">
        <f>'[9]Final energy demand REF'!C29</f>
        <v xml:space="preserve">    - Gas</v>
      </c>
      <c r="N51" s="7">
        <f>'[9]Final energy demand REF'!D29</f>
        <v>2825.8616248192407</v>
      </c>
      <c r="O51" s="7">
        <f>'[9]Final energy demand REF'!E29</f>
        <v>3131.1978171255532</v>
      </c>
      <c r="P51" s="7">
        <f>'[9]Final energy demand REF'!F29</f>
        <v>3269.7651964551974</v>
      </c>
      <c r="Q51" s="7">
        <f>'[9]Final energy demand REF'!G29</f>
        <v>3603.7504191345465</v>
      </c>
      <c r="R51" s="7">
        <f>'[9]Final energy demand REF'!H29</f>
        <v>3937.7356423252422</v>
      </c>
      <c r="S51" s="7">
        <f>'[9]Final energy demand REF'!I29</f>
        <v>4215.2869878279671</v>
      </c>
      <c r="T51" s="7">
        <f>'[9]Final energy demand REF'!J29</f>
        <v>4492.8383333536913</v>
      </c>
      <c r="U51" s="7">
        <f>'[9]Final energy demand REF'!K29</f>
        <v>4811.1045599890867</v>
      </c>
      <c r="V51" s="6">
        <f>'[9]Final energy demand REF'!L29</f>
        <v>5150.9607738024279</v>
      </c>
    </row>
    <row r="52" spans="2:22" x14ac:dyDescent="0.2">
      <c r="B52" s="8" t="str">
        <f>'[9]Electricity generation REF'!C58</f>
        <v xml:space="preserve">    - Solar thermal power plants</v>
      </c>
      <c r="C52" s="22">
        <f>'[9]Electricity generation REF'!D58</f>
        <v>0</v>
      </c>
      <c r="D52" s="22">
        <f>'[9]Electricity generation REF'!E58</f>
        <v>0</v>
      </c>
      <c r="E52" s="22">
        <f>'[9]Electricity generation REF'!F58</f>
        <v>0</v>
      </c>
      <c r="F52" s="22">
        <f>'[9]Electricity generation REF'!G58</f>
        <v>0</v>
      </c>
      <c r="G52" s="22">
        <f>'[9]Electricity generation REF'!H58</f>
        <v>0</v>
      </c>
      <c r="H52" s="22">
        <f>'[9]Electricity generation REF'!I58</f>
        <v>0</v>
      </c>
      <c r="I52" s="22">
        <f>'[9]Electricity generation REF'!J58</f>
        <v>0</v>
      </c>
      <c r="J52" s="22">
        <f>'[9]Electricity generation REF'!K58</f>
        <v>0</v>
      </c>
      <c r="K52" s="21">
        <f>'[9]Electricity generation REF'!L58</f>
        <v>0</v>
      </c>
      <c r="M52" s="8" t="str">
        <f>'[9]Final energy demand REF'!C30</f>
        <v xml:space="preserve">    - Solar</v>
      </c>
      <c r="N52" s="7">
        <f>'[9]Final energy demand REF'!D30</f>
        <v>1.699999774296377E-2</v>
      </c>
      <c r="O52" s="7">
        <f>'[9]Final energy demand REF'!E30</f>
        <v>5.5362900011060479E-2</v>
      </c>
      <c r="P52" s="7">
        <f>'[9]Final energy demand REF'!F30</f>
        <v>0.12161340001693026</v>
      </c>
      <c r="Q52" s="7">
        <f>'[9]Final energy demand REF'!G30</f>
        <v>0.21184875001966683</v>
      </c>
      <c r="R52" s="7">
        <f>'[9]Final energy demand REF'!H30</f>
        <v>0.30199038755562008</v>
      </c>
      <c r="S52" s="7">
        <f>'[9]Final energy demand REF'!I30</f>
        <v>0.40250062693496141</v>
      </c>
      <c r="T52" s="7">
        <f>'[9]Final energy demand REF'!J30</f>
        <v>0.50290754828072803</v>
      </c>
      <c r="U52" s="7">
        <f>'[9]Final energy demand REF'!K30</f>
        <v>0.62806351327788479</v>
      </c>
      <c r="V52" s="6">
        <f>'[9]Final energy demand REF'!L30</f>
        <v>0.78406995470731966</v>
      </c>
    </row>
    <row r="53" spans="2:22" x14ac:dyDescent="0.2">
      <c r="B53" s="8" t="str">
        <f>'[9]Electricity generation REF'!C59</f>
        <v xml:space="preserve">    - Ocean energy</v>
      </c>
      <c r="C53" s="22">
        <f>'[9]Electricity generation REF'!D59</f>
        <v>0</v>
      </c>
      <c r="D53" s="22">
        <f>'[9]Electricity generation REF'!E59</f>
        <v>0</v>
      </c>
      <c r="E53" s="22">
        <f>'[9]Electricity generation REF'!F59</f>
        <v>0</v>
      </c>
      <c r="F53" s="22">
        <f>'[9]Electricity generation REF'!G59</f>
        <v>0</v>
      </c>
      <c r="G53" s="22">
        <f>'[9]Electricity generation REF'!H59</f>
        <v>0</v>
      </c>
      <c r="H53" s="22">
        <f>'[9]Electricity generation REF'!I59</f>
        <v>4.6049999999999994E-2</v>
      </c>
      <c r="I53" s="22">
        <f>'[9]Electricity generation REF'!J59</f>
        <v>9.2099999999999987E-2</v>
      </c>
      <c r="J53" s="22">
        <f>'[9]Electricity generation REF'!K59</f>
        <v>0.13815</v>
      </c>
      <c r="K53" s="21">
        <f>'[9]Electricity generation REF'!L59</f>
        <v>0.18419999999999997</v>
      </c>
      <c r="M53" s="8" t="str">
        <f>'[9]Final energy demand REF'!C31</f>
        <v xml:space="preserve">    - Biomass</v>
      </c>
      <c r="N53" s="7">
        <f>'[9]Final energy demand REF'!D31</f>
        <v>50.689993270049072</v>
      </c>
      <c r="O53" s="7">
        <f>'[9]Final energy demand REF'!E31</f>
        <v>84.147353116811075</v>
      </c>
      <c r="P53" s="7">
        <f>'[9]Final energy demand REF'!F31</f>
        <v>111.02137561545536</v>
      </c>
      <c r="Q53" s="7">
        <f>'[9]Final energy demand REF'!G31</f>
        <v>147.72495781371435</v>
      </c>
      <c r="R53" s="7">
        <f>'[9]Final energy demand REF'!H31</f>
        <v>184.42854003396783</v>
      </c>
      <c r="S53" s="7">
        <f>'[9]Final energy demand REF'!I31</f>
        <v>222.71682603317825</v>
      </c>
      <c r="T53" s="7">
        <f>'[9]Final energy demand REF'!J31</f>
        <v>261.00511203216553</v>
      </c>
      <c r="U53" s="7">
        <f>'[9]Final energy demand REF'!K31</f>
        <v>305.83541617345276</v>
      </c>
      <c r="V53" s="6">
        <f>'[9]Final energy demand REF'!L31</f>
        <v>358.34881138455563</v>
      </c>
    </row>
    <row r="54" spans="2:22" x14ac:dyDescent="0.2">
      <c r="B54" s="8"/>
      <c r="C54" s="22"/>
      <c r="D54" s="22"/>
      <c r="E54" s="22"/>
      <c r="F54" s="22"/>
      <c r="G54" s="22"/>
      <c r="H54" s="22"/>
      <c r="I54" s="22"/>
      <c r="J54" s="22"/>
      <c r="K54" s="21"/>
      <c r="M54" s="8" t="str">
        <f>'[9]Final energy demand REF'!C32</f>
        <v xml:space="preserve">    - Geothermal</v>
      </c>
      <c r="N54" s="7">
        <f>'[9]Final energy demand REF'!D32</f>
        <v>3.3999995485927532E-2</v>
      </c>
      <c r="O54" s="7">
        <f>'[9]Final energy demand REF'!E32</f>
        <v>3.5700000007132221E-2</v>
      </c>
      <c r="P54" s="7">
        <f>'[9]Final energy demand REF'!F32</f>
        <v>3.7485000005218483E-2</v>
      </c>
      <c r="Q54" s="7">
        <f>'[9]Final energy demand REF'!G32</f>
        <v>3.9359250003653826E-2</v>
      </c>
      <c r="R54" s="7">
        <f>'[9]Final energy demand REF'!H32</f>
        <v>4.1327212507611566E-2</v>
      </c>
      <c r="S54" s="7">
        <f>'[9]Final energy demand REF'!I32</f>
        <v>4.339357313146449E-2</v>
      </c>
      <c r="T54" s="7">
        <f>'[9]Final energy demand REF'!J32</f>
        <v>4.556325178686519E-2</v>
      </c>
      <c r="U54" s="7">
        <f>'[9]Final energy demand REF'!K32</f>
        <v>4.7813801334238508E-2</v>
      </c>
      <c r="V54" s="6">
        <f>'[9]Final energy demand REF'!L32</f>
        <v>5.0114604619323211E-2</v>
      </c>
    </row>
    <row r="55" spans="2:22" x14ac:dyDescent="0.2">
      <c r="B55" s="8" t="str">
        <f>'[9]Electricity generation REF'!C61</f>
        <v>Import</v>
      </c>
      <c r="C55" s="22">
        <f>'[9]Electricity generation REF'!D61</f>
        <v>83.768055555555506</v>
      </c>
      <c r="D55" s="22">
        <f>'[9]Electricity generation REF'!E61</f>
        <v>104.990081013889</v>
      </c>
      <c r="E55" s="22">
        <f>'[9]Electricity generation REF'!F61</f>
        <v>86.11186788888871</v>
      </c>
      <c r="F55" s="22">
        <f>'[9]Electricity generation REF'!G61</f>
        <v>86.145866388888805</v>
      </c>
      <c r="G55" s="22">
        <f>'[9]Electricity generation REF'!H61</f>
        <v>86.179864888888787</v>
      </c>
      <c r="H55" s="22">
        <f>'[9]Electricity generation REF'!I61</f>
        <v>86.214707388888996</v>
      </c>
      <c r="I55" s="22">
        <f>'[9]Electricity generation REF'!J61</f>
        <v>86.249549888888296</v>
      </c>
      <c r="J55" s="22">
        <f>'[9]Electricity generation REF'!K61</f>
        <v>86.249549888888282</v>
      </c>
      <c r="K55" s="21">
        <f>'[9]Electricity generation REF'!L61</f>
        <v>86.249549888888296</v>
      </c>
      <c r="M55" s="8" t="str">
        <f>'[9]Final energy demand REF'!C33</f>
        <v xml:space="preserve">    - Hydrogen</v>
      </c>
      <c r="N55" s="7">
        <f>'[9]Final energy demand REF'!D33</f>
        <v>0</v>
      </c>
      <c r="O55" s="7">
        <f>'[9]Final energy demand REF'!E33</f>
        <v>0</v>
      </c>
      <c r="P55" s="7">
        <f>'[9]Final energy demand REF'!F33</f>
        <v>0</v>
      </c>
      <c r="Q55" s="7">
        <f>'[9]Final energy demand REF'!G33</f>
        <v>0</v>
      </c>
      <c r="R55" s="7">
        <f>'[9]Final energy demand REF'!H33</f>
        <v>0</v>
      </c>
      <c r="S55" s="7">
        <f>'[9]Final energy demand REF'!I33</f>
        <v>0</v>
      </c>
      <c r="T55" s="7">
        <f>'[9]Final energy demand REF'!J33</f>
        <v>0</v>
      </c>
      <c r="U55" s="7">
        <f>'[9]Final energy demand REF'!K33</f>
        <v>0</v>
      </c>
      <c r="V55" s="6">
        <f>'[9]Final energy demand REF'!L33</f>
        <v>0</v>
      </c>
    </row>
    <row r="56" spans="2:22" x14ac:dyDescent="0.2">
      <c r="B56" s="8" t="str">
        <f>'[9]Electricity generation REF'!C62</f>
        <v xml:space="preserve">  - Import RES</v>
      </c>
      <c r="C56" s="22">
        <f>'[9]Electricity generation REF'!D62</f>
        <v>0</v>
      </c>
      <c r="D56" s="22">
        <f>'[9]Electricity generation REF'!E62</f>
        <v>0</v>
      </c>
      <c r="E56" s="22">
        <f>'[9]Electricity generation REF'!F62</f>
        <v>0</v>
      </c>
      <c r="F56" s="22">
        <f>'[9]Electricity generation REF'!G62</f>
        <v>0</v>
      </c>
      <c r="G56" s="22">
        <f>'[9]Electricity generation REF'!H62</f>
        <v>1.723597297777776</v>
      </c>
      <c r="H56" s="22">
        <f>'[9]Electricity generation REF'!I62</f>
        <v>3.4485882955555596</v>
      </c>
      <c r="I56" s="22">
        <f>'[9]Electricity generation REF'!J62</f>
        <v>5.1749729933332977</v>
      </c>
      <c r="J56" s="22">
        <f>'[9]Electricity generation REF'!K62</f>
        <v>6.899963991111064</v>
      </c>
      <c r="K56" s="21">
        <f>'[9]Electricity generation REF'!L62</f>
        <v>8.6249549888888293</v>
      </c>
      <c r="M56" s="8" t="str">
        <f>'[9]Final energy demand REF'!C34</f>
        <v xml:space="preserve">    RES share Industry</v>
      </c>
      <c r="N56" s="12">
        <f>'[9]Final energy demand REF'!D34</f>
        <v>4.1812324327432204E-2</v>
      </c>
      <c r="O56" s="12">
        <f>'[9]Final energy demand REF'!E34</f>
        <v>4.6501563299714763E-2</v>
      </c>
      <c r="P56" s="12">
        <f>'[9]Final energy demand REF'!F34</f>
        <v>5.2251508356696001E-2</v>
      </c>
      <c r="Q56" s="12">
        <f>'[9]Final energy demand REF'!G34</f>
        <v>5.5940387822494692E-2</v>
      </c>
      <c r="R56" s="12">
        <f>'[9]Final energy demand REF'!H34</f>
        <v>5.9173669232375513E-2</v>
      </c>
      <c r="S56" s="12">
        <f>'[9]Final energy demand REF'!I34</f>
        <v>6.351543864647903E-2</v>
      </c>
      <c r="T56" s="12">
        <f>'[9]Final energy demand REF'!J34</f>
        <v>6.7459092230079232E-2</v>
      </c>
      <c r="U56" s="12">
        <f>'[9]Final energy demand REF'!K34</f>
        <v>7.159573323343156E-2</v>
      </c>
      <c r="V56" s="11">
        <f>'[9]Final energy demand REF'!L34</f>
        <v>7.5767602808365656E-2</v>
      </c>
    </row>
    <row r="57" spans="2:22" x14ac:dyDescent="0.2">
      <c r="B57" s="8" t="str">
        <f>'[9]Electricity generation REF'!C63</f>
        <v>Export</v>
      </c>
      <c r="C57" s="22">
        <f>'[9]Electricity generation REF'!D63</f>
        <v>94.338888888888903</v>
      </c>
      <c r="D57" s="22">
        <f>'[9]Electricity generation REF'!E63</f>
        <v>94.338888888888903</v>
      </c>
      <c r="E57" s="22">
        <f>'[9]Electricity generation REF'!F63</f>
        <v>94.338888888888903</v>
      </c>
      <c r="F57" s="22">
        <f>'[9]Electricity generation REF'!G63</f>
        <v>94.338888888888903</v>
      </c>
      <c r="G57" s="22">
        <f>'[9]Electricity generation REF'!H63</f>
        <v>94.338888888888903</v>
      </c>
      <c r="H57" s="22">
        <f>'[9]Electricity generation REF'!I63</f>
        <v>94.338888888888903</v>
      </c>
      <c r="I57" s="22">
        <f>'[9]Electricity generation REF'!J63</f>
        <v>94.338888888888903</v>
      </c>
      <c r="J57" s="22">
        <f>'[9]Electricity generation REF'!K63</f>
        <v>94.338888888888903</v>
      </c>
      <c r="K57" s="21">
        <f>'[9]Electricity generation REF'!L63</f>
        <v>94.338888888888903</v>
      </c>
      <c r="M57" s="8"/>
      <c r="N57" s="7"/>
      <c r="O57" s="7"/>
      <c r="P57" s="7"/>
      <c r="Q57" s="7"/>
      <c r="R57" s="7"/>
      <c r="S57" s="7"/>
      <c r="T57" s="7"/>
      <c r="U57" s="7"/>
      <c r="V57" s="6"/>
    </row>
    <row r="58" spans="2:22" x14ac:dyDescent="0.2">
      <c r="B58" s="8" t="str">
        <f>'[9]Electricity generation REF'!C64</f>
        <v>Distribution losses</v>
      </c>
      <c r="C58" s="22">
        <f>'[9]Electricity generation REF'!D64</f>
        <v>184.210277777778</v>
      </c>
      <c r="D58" s="22">
        <f>'[9]Electricity generation REF'!E64</f>
        <v>194.09786101238299</v>
      </c>
      <c r="E58" s="22">
        <f>'[9]Electricity generation REF'!F64</f>
        <v>210.577259175004</v>
      </c>
      <c r="F58" s="22">
        <f>'[9]Electricity generation REF'!G64</f>
        <v>234.29216861443999</v>
      </c>
      <c r="G58" s="22">
        <f>'[9]Electricity generation REF'!H64</f>
        <v>258.007078053876</v>
      </c>
      <c r="H58" s="22">
        <f>'[9]Electricity generation REF'!I64</f>
        <v>280.28669230446502</v>
      </c>
      <c r="I58" s="22">
        <f>'[9]Electricity generation REF'!J64</f>
        <v>302.56630655505307</v>
      </c>
      <c r="J58" s="22">
        <f>'[9]Electricity generation REF'!K64</f>
        <v>326.80869226850695</v>
      </c>
      <c r="K58" s="21">
        <f>'[9]Electricity generation REF'!L64</f>
        <v>353.19261453306899</v>
      </c>
      <c r="M58" s="8" t="str">
        <f>'[9]Final energy demand REF'!C36</f>
        <v>Other Sectors</v>
      </c>
      <c r="N58" s="7">
        <f>'[9]Final energy demand REF'!D36</f>
        <v>11901.270000557708</v>
      </c>
      <c r="O58" s="7">
        <f>'[9]Final energy demand REF'!E36</f>
        <v>12497.97166370067</v>
      </c>
      <c r="P58" s="7">
        <f>'[9]Final energy demand REF'!F36</f>
        <v>13004.188304535151</v>
      </c>
      <c r="Q58" s="7">
        <f>'[9]Final energy demand REF'!G36</f>
        <v>13814.278353429314</v>
      </c>
      <c r="R58" s="7">
        <f>'[9]Final energy demand REF'!H36</f>
        <v>14624.368402478207</v>
      </c>
      <c r="S58" s="7">
        <f>'[9]Final energy demand REF'!I36</f>
        <v>15401.076983912924</v>
      </c>
      <c r="T58" s="7">
        <f>'[9]Final energy demand REF'!J36</f>
        <v>16177.785565348815</v>
      </c>
      <c r="U58" s="7">
        <f>'[9]Final energy demand REF'!K36</f>
        <v>17009.052076674205</v>
      </c>
      <c r="V58" s="6">
        <f>'[9]Final energy demand REF'!L36</f>
        <v>17901.739478757587</v>
      </c>
    </row>
    <row r="59" spans="2:22" x14ac:dyDescent="0.2">
      <c r="B59" s="8" t="str">
        <f>'[9]Electricity generation REF'!C65</f>
        <v>Own consumption electricity</v>
      </c>
      <c r="C59" s="22">
        <f>'[9]Electricity generation REF'!D65</f>
        <v>293.89277777777801</v>
      </c>
      <c r="D59" s="22">
        <f>'[9]Electricity generation REF'!E65</f>
        <v>294.63282723761699</v>
      </c>
      <c r="E59" s="22">
        <f>'[9]Electricity generation REF'!F65</f>
        <v>296.48957782499599</v>
      </c>
      <c r="F59" s="22">
        <f>'[9]Electricity generation REF'!G65</f>
        <v>308.09439688556</v>
      </c>
      <c r="G59" s="22">
        <f>'[9]Electricity generation REF'!H65</f>
        <v>319.69921594612396</v>
      </c>
      <c r="H59" s="22">
        <f>'[9]Electricity generation REF'!I65</f>
        <v>342.90511319553502</v>
      </c>
      <c r="I59" s="22">
        <f>'[9]Electricity generation REF'!J65</f>
        <v>366.111010444947</v>
      </c>
      <c r="J59" s="22">
        <f>'[9]Electricity generation REF'!K65</f>
        <v>371.111010444947</v>
      </c>
      <c r="K59" s="21">
        <f>'[9]Electricity generation REF'!L65</f>
        <v>376.11101044494706</v>
      </c>
      <c r="M59" s="8" t="str">
        <f>'[9]Final energy demand REF'!C37</f>
        <v xml:space="preserve">    - Electricity</v>
      </c>
      <c r="N59" s="7">
        <f>'[9]Final energy demand REF'!D37</f>
        <v>2104.2510000225288</v>
      </c>
      <c r="O59" s="7">
        <f>'[9]Final energy demand REF'!E37</f>
        <v>2217.3606809999956</v>
      </c>
      <c r="P59" s="7">
        <f>'[9]Final energy demand REF'!F37</f>
        <v>2405.881817999988</v>
      </c>
      <c r="Q59" s="7">
        <f>'[9]Final energy demand REF'!G37</f>
        <v>2690.8647336000017</v>
      </c>
      <c r="R59" s="7">
        <f>'[9]Final energy demand REF'!H37</f>
        <v>2975.8476492057025</v>
      </c>
      <c r="S59" s="7">
        <f>'[9]Final energy demand REF'!I37</f>
        <v>3249.2121948055451</v>
      </c>
      <c r="T59" s="7">
        <f>'[9]Final energy demand REF'!J37</f>
        <v>3522.5767404054345</v>
      </c>
      <c r="U59" s="7">
        <f>'[9]Final energy demand REF'!K37</f>
        <v>3821.0730252016897</v>
      </c>
      <c r="V59" s="6">
        <f>'[9]Final energy demand REF'!L37</f>
        <v>4147.0697697711594</v>
      </c>
    </row>
    <row r="60" spans="2:22" x14ac:dyDescent="0.2">
      <c r="B60" s="8" t="str">
        <f>'[9]Electricity generation REF'!C66</f>
        <v>Electricity for hydrogen production</v>
      </c>
      <c r="C60" s="22">
        <f>'[9]Electricity generation REF'!D66</f>
        <v>3.2165967365967363E-6</v>
      </c>
      <c r="D60" s="22">
        <f>'[9]Electricity generation REF'!E66</f>
        <v>3.2378815015829934E-6</v>
      </c>
      <c r="E60" s="22">
        <f>'[9]Electricity generation REF'!F66</f>
        <v>3.4023402852049904E-6</v>
      </c>
      <c r="F60" s="22">
        <f>'[9]Electricity generation REF'!G66</f>
        <v>3.6177971301247763E-6</v>
      </c>
      <c r="G60" s="22">
        <f>'[9]Electricity generation REF'!H66</f>
        <v>3.7602093196756287E-6</v>
      </c>
      <c r="H60" s="22">
        <f>'[9]Electricity generation REF'!I66</f>
        <v>3.9740450190354241E-6</v>
      </c>
      <c r="I60" s="22">
        <f>'[9]Electricity generation REF'!J66</f>
        <v>4.1188485793109166E-6</v>
      </c>
      <c r="J60" s="22">
        <f>'[9]Electricity generation REF'!K66</f>
        <v>4.3771427357061007E-6</v>
      </c>
      <c r="K60" s="21">
        <f>'[9]Electricity generation REF'!L66</f>
        <v>4.5167638526656953E-6</v>
      </c>
      <c r="M60" s="8" t="str">
        <f>'[9]Final energy demand REF'!C38</f>
        <v xml:space="preserve">         RES electricity</v>
      </c>
      <c r="N60" s="7">
        <f>'[9]Final energy demand REF'!D38</f>
        <v>351.49378318423925</v>
      </c>
      <c r="O60" s="7">
        <f>'[9]Final energy demand REF'!E38</f>
        <v>394.46143984759317</v>
      </c>
      <c r="P60" s="7">
        <f>'[9]Final energy demand REF'!F38</f>
        <v>448.66414456640206</v>
      </c>
      <c r="Q60" s="7">
        <f>'[9]Final energy demand REF'!G38</f>
        <v>501.97706516741516</v>
      </c>
      <c r="R60" s="7">
        <f>'[9]Final energy demand REF'!H38</f>
        <v>555.29434780595068</v>
      </c>
      <c r="S60" s="7">
        <f>'[9]Final energy demand REF'!I38</f>
        <v>619.89835278771272</v>
      </c>
      <c r="T60" s="7">
        <f>'[9]Final energy demand REF'!J38</f>
        <v>684.66652734360355</v>
      </c>
      <c r="U60" s="7">
        <f>'[9]Final energy demand REF'!K38</f>
        <v>756.18449152089306</v>
      </c>
      <c r="V60" s="6">
        <f>'[9]Final energy demand REF'!L38</f>
        <v>830.23486272793775</v>
      </c>
    </row>
    <row r="61" spans="2:22" x14ac:dyDescent="0.2">
      <c r="B61" s="8" t="str">
        <f>'[9]Electricity generation REF'!C67</f>
        <v>Electricity for synfuel production</v>
      </c>
      <c r="C61" s="22">
        <f>'[9]Electricity generation REF'!D67</f>
        <v>4.0815530211885993E-6</v>
      </c>
      <c r="D61" s="22">
        <f>'[9]Electricity generation REF'!E67</f>
        <v>4.4050030086053669E-6</v>
      </c>
      <c r="E61" s="22">
        <f>'[9]Electricity generation REF'!F67</f>
        <v>4.53621264218009E-6</v>
      </c>
      <c r="F61" s="22">
        <f>'[9]Electricity generation REF'!G67</f>
        <v>4.7160301445530705E-6</v>
      </c>
      <c r="G61" s="22">
        <f>'[9]Electricity generation REF'!H67</f>
        <v>4.7358612947030495E-6</v>
      </c>
      <c r="H61" s="22">
        <f>'[9]Electricity generation REF'!I67</f>
        <v>4.9686484611034385E-6</v>
      </c>
      <c r="I61" s="22">
        <f>'[9]Electricity generation REF'!J67</f>
        <v>5.0170870019176962E-6</v>
      </c>
      <c r="J61" s="22">
        <f>'[9]Electricity generation REF'!K67</f>
        <v>5.2118232294499728E-6</v>
      </c>
      <c r="K61" s="21">
        <f>'[9]Electricity generation REF'!L67</f>
        <v>5.2681291693135308E-6</v>
      </c>
      <c r="M61" s="8" t="str">
        <f>'[9]Final energy demand REF'!C39</f>
        <v xml:space="preserve">    - Public district heat</v>
      </c>
      <c r="N61" s="7">
        <f>'[9]Final energy demand REF'!D39</f>
        <v>4122.177574049987</v>
      </c>
      <c r="O61" s="7">
        <f>'[9]Final energy demand REF'!E39</f>
        <v>3928.2525395999905</v>
      </c>
      <c r="P61" s="7">
        <f>'[9]Final energy demand REF'!F39</f>
        <v>4012.8677675999825</v>
      </c>
      <c r="Q61" s="7">
        <f>'[9]Final energy demand REF'!G39</f>
        <v>4143.4080047999914</v>
      </c>
      <c r="R61" s="7">
        <f>'[9]Final energy demand REF'!H39</f>
        <v>4273.9482420552367</v>
      </c>
      <c r="S61" s="7">
        <f>'[9]Final energy demand REF'!I39</f>
        <v>4381.879759253874</v>
      </c>
      <c r="T61" s="7">
        <f>'[9]Final energy demand REF'!J39</f>
        <v>4489.8112764530124</v>
      </c>
      <c r="U61" s="7">
        <f>'[9]Final energy demand REF'!K39</f>
        <v>4600.4012902442009</v>
      </c>
      <c r="V61" s="6">
        <f>'[9]Final energy demand REF'!L39</f>
        <v>4713.7152829286451</v>
      </c>
    </row>
    <row r="62" spans="2:22" x14ac:dyDescent="0.2">
      <c r="B62" s="8" t="str">
        <f>'[9]Electricity generation REF'!C68</f>
        <v>Final energy consumption (electricity)</v>
      </c>
      <c r="C62" s="22">
        <f>'[9]Electricity generation REF'!D68</f>
        <v>1254.2575001108462</v>
      </c>
      <c r="D62" s="22">
        <f>'[9]Electricity generation REF'!E68</f>
        <v>1321.5804288972965</v>
      </c>
      <c r="E62" s="22">
        <f>'[9]Electricity generation REF'!F68</f>
        <v>1433.7859420155314</v>
      </c>
      <c r="F62" s="22">
        <f>'[9]Electricity generation REF'!G68</f>
        <v>1595.2568620103621</v>
      </c>
      <c r="G62" s="22">
        <f>'[9]Electricity generation REF'!H68</f>
        <v>1756.7277820221375</v>
      </c>
      <c r="H62" s="22">
        <f>'[9]Electricity generation REF'!I68</f>
        <v>1908.4260130181669</v>
      </c>
      <c r="I62" s="22">
        <f>'[9]Electricity generation REF'!J68</f>
        <v>2060.1242440152641</v>
      </c>
      <c r="J62" s="22">
        <f>'[9]Electricity generation REF'!K68</f>
        <v>2225.1866632535875</v>
      </c>
      <c r="K62" s="21">
        <f>'[9]Electricity generation REF'!L68</f>
        <v>2404.830452832578</v>
      </c>
      <c r="M62" s="8" t="str">
        <f>'[9]Final energy demand REF'!C40</f>
        <v xml:space="preserve">         RES district heat</v>
      </c>
      <c r="N62" s="7">
        <f>'[9]Final energy demand REF'!D40</f>
        <v>20.573444274782805</v>
      </c>
      <c r="O62" s="7">
        <f>'[9]Final energy demand REF'!E40</f>
        <v>43.007870927737642</v>
      </c>
      <c r="P62" s="7">
        <f>'[9]Final energy demand REF'!F40</f>
        <v>49.968665416445738</v>
      </c>
      <c r="Q62" s="7">
        <f>'[9]Final energy demand REF'!G40</f>
        <v>59.453069783937089</v>
      </c>
      <c r="R62" s="7">
        <f>'[9]Final energy demand REF'!H40</f>
        <v>69.783967332024488</v>
      </c>
      <c r="S62" s="7">
        <f>'[9]Final energy demand REF'!I40</f>
        <v>80.169476215832859</v>
      </c>
      <c r="T62" s="7">
        <f>'[9]Final energy demand REF'!J40</f>
        <v>91.199417373763353</v>
      </c>
      <c r="U62" s="7">
        <f>'[9]Final energy demand REF'!K40</f>
        <v>102.87258649684058</v>
      </c>
      <c r="V62" s="6">
        <f>'[9]Final energy demand REF'!L40</f>
        <v>115.16664466171304</v>
      </c>
    </row>
    <row r="63" spans="2:22" x14ac:dyDescent="0.2">
      <c r="B63" s="8"/>
      <c r="C63" s="22"/>
      <c r="D63" s="22"/>
      <c r="E63" s="22"/>
      <c r="F63" s="22"/>
      <c r="G63" s="22"/>
      <c r="H63" s="22"/>
      <c r="I63" s="22"/>
      <c r="J63" s="22"/>
      <c r="K63" s="21"/>
      <c r="M63" s="8" t="str">
        <f>'[9]Final energy demand REF'!C41</f>
        <v xml:space="preserve">    - Hard coal &amp; lignite</v>
      </c>
      <c r="N63" s="7">
        <f>'[9]Final energy demand REF'!D41</f>
        <v>467.30995171225038</v>
      </c>
      <c r="O63" s="7">
        <f>'[9]Final energy demand REF'!E41</f>
        <v>463.77003435600255</v>
      </c>
      <c r="P63" s="7">
        <f>'[9]Final energy demand REF'!F41</f>
        <v>464.68778106948525</v>
      </c>
      <c r="Q63" s="7">
        <f>'[9]Final energy demand REF'!G41</f>
        <v>478.04744672556149</v>
      </c>
      <c r="R63" s="7">
        <f>'[9]Final energy demand REF'!H41</f>
        <v>491.40711238798701</v>
      </c>
      <c r="S63" s="7">
        <f>'[9]Final energy demand REF'!I41</f>
        <v>493.12431340598977</v>
      </c>
      <c r="T63" s="7">
        <f>'[9]Final energy demand REF'!J41</f>
        <v>494.84151442406318</v>
      </c>
      <c r="U63" s="7">
        <f>'[9]Final energy demand REF'!K41</f>
        <v>494.13409787613739</v>
      </c>
      <c r="V63" s="6">
        <f>'[9]Final energy demand REF'!L41</f>
        <v>493.42802979249973</v>
      </c>
    </row>
    <row r="64" spans="2:22" x14ac:dyDescent="0.2">
      <c r="B64" s="8" t="str">
        <f>'[9]Electricity generation REF'!C70</f>
        <v>Fluctuating RES (PV, Wind, Ocean)</v>
      </c>
      <c r="C64" s="22">
        <f>'[9]Electricity generation REF'!D70</f>
        <v>6.532</v>
      </c>
      <c r="D64" s="22">
        <f>'[9]Electricity generation REF'!E70</f>
        <v>12.035237499999999</v>
      </c>
      <c r="E64" s="22">
        <f>'[9]Electricity generation REF'!F70</f>
        <v>21.2073</v>
      </c>
      <c r="F64" s="22">
        <f>'[9]Electricity generation REF'!G70</f>
        <v>28.648049999999998</v>
      </c>
      <c r="G64" s="22">
        <f>'[9]Electricity generation REF'!H70</f>
        <v>36.088799999999999</v>
      </c>
      <c r="H64" s="22">
        <f>'[9]Electricity generation REF'!I70</f>
        <v>46.421300000000002</v>
      </c>
      <c r="I64" s="22">
        <f>'[9]Electricity generation REF'!J70</f>
        <v>56.753800000000012</v>
      </c>
      <c r="J64" s="22">
        <f>'[9]Electricity generation REF'!K70</f>
        <v>67.193743071309058</v>
      </c>
      <c r="K64" s="21">
        <f>'[9]Electricity generation REF'!L70</f>
        <v>77.753911866537493</v>
      </c>
      <c r="M64" s="8" t="str">
        <f>'[9]Final energy demand REF'!C42</f>
        <v xml:space="preserve">    - Oil products</v>
      </c>
      <c r="N64" s="7">
        <f>'[9]Final energy demand REF'!D42</f>
        <v>1077.1139015744038</v>
      </c>
      <c r="O64" s="7">
        <f>'[9]Final energy demand REF'!E42</f>
        <v>1075.9767181859354</v>
      </c>
      <c r="P64" s="7">
        <f>'[9]Final energy demand REF'!F42</f>
        <v>1077.6603916671911</v>
      </c>
      <c r="Q64" s="7">
        <f>'[9]Final energy demand REF'!G42</f>
        <v>1060.5682901101341</v>
      </c>
      <c r="R64" s="7">
        <f>'[9]Final energy demand REF'!H42</f>
        <v>1043.4761885650764</v>
      </c>
      <c r="S64" s="7">
        <f>'[9]Final energy demand REF'!I42</f>
        <v>1020.1721215362049</v>
      </c>
      <c r="T64" s="7">
        <f>'[9]Final energy demand REF'!J42</f>
        <v>996.86805450748261</v>
      </c>
      <c r="U64" s="7">
        <f>'[9]Final energy demand REF'!K42</f>
        <v>974.09735197906093</v>
      </c>
      <c r="V64" s="6">
        <f>'[9]Final energy demand REF'!L42</f>
        <v>951.84778595443311</v>
      </c>
    </row>
    <row r="65" spans="2:22" x14ac:dyDescent="0.2">
      <c r="B65" s="8" t="str">
        <f>'[9]Electricity generation REF'!C71</f>
        <v>Share of fluctuating RES</v>
      </c>
      <c r="C65" s="12">
        <f>'[9]Electricity generation REF'!D71</f>
        <v>3.7477091834334092E-3</v>
      </c>
      <c r="D65" s="12">
        <f>'[9]Electricity generation REF'!E71</f>
        <v>6.6875065013958417E-3</v>
      </c>
      <c r="E65" s="12">
        <f>'[9]Electricity generation REF'!F71</f>
        <v>1.0880672978835555E-2</v>
      </c>
      <c r="F65" s="12">
        <f>'[9]Electricity generation REF'!G71</f>
        <v>1.3350528130231297E-2</v>
      </c>
      <c r="G65" s="12">
        <f>'[9]Electricity generation REF'!H71</f>
        <v>1.5405492259314179E-2</v>
      </c>
      <c r="H65" s="12">
        <f>'[9]Electricity generation REF'!I71</f>
        <v>1.827795887779694E-2</v>
      </c>
      <c r="I65" s="12">
        <f>'[9]Electricity generation REF'!J71</f>
        <v>2.0736595605705462E-2</v>
      </c>
      <c r="J65" s="12">
        <f>'[9]Electricity generation REF'!K71</f>
        <v>2.292366311046104E-2</v>
      </c>
      <c r="K65" s="11">
        <f>'[9]Electricity generation REF'!L71</f>
        <v>2.4744870529713317E-2</v>
      </c>
      <c r="M65" s="8" t="str">
        <f>'[9]Final energy demand REF'!C43</f>
        <v xml:space="preserve">    - Gas</v>
      </c>
      <c r="N65" s="7">
        <f>'[9]Final energy demand REF'!D43</f>
        <v>3603.6876276262346</v>
      </c>
      <c r="O65" s="7">
        <f>'[9]Final energy demand REF'!E43</f>
        <v>4016.5045778824942</v>
      </c>
      <c r="P65" s="7">
        <f>'[9]Final energy demand REF'!F43</f>
        <v>4211.6877741657108</v>
      </c>
      <c r="Q65" s="7">
        <f>'[9]Final energy demand REF'!G43</f>
        <v>4573.1329920787875</v>
      </c>
      <c r="R65" s="7">
        <f>'[9]Final energy demand REF'!H43</f>
        <v>4934.5782100556298</v>
      </c>
      <c r="S65" s="7">
        <f>'[9]Final energy demand REF'!I43</f>
        <v>5312.7259134574088</v>
      </c>
      <c r="T65" s="7">
        <f>'[9]Final energy demand REF'!J43</f>
        <v>5690.8736168595033</v>
      </c>
      <c r="U65" s="7">
        <f>'[9]Final energy demand REF'!K43</f>
        <v>6095.9370106097595</v>
      </c>
      <c r="V65" s="6">
        <f>'[9]Final energy demand REF'!L43</f>
        <v>6529.8318921078662</v>
      </c>
    </row>
    <row r="66" spans="2:22" ht="13.5" thickBot="1" x14ac:dyDescent="0.25">
      <c r="B66" s="5" t="str">
        <f>'[9]Electricity generation REF'!C72</f>
        <v>RES share (domestic generation)</v>
      </c>
      <c r="C66" s="4">
        <f>'[9]Electricity generation REF'!D72</f>
        <v>0.16703985559730092</v>
      </c>
      <c r="D66" s="4">
        <f>'[9]Electricity generation REF'!E72</f>
        <v>0.17789683168265485</v>
      </c>
      <c r="E66" s="4">
        <f>'[9]Electricity generation REF'!F72</f>
        <v>0.18648636072214761</v>
      </c>
      <c r="F66" s="4">
        <f>'[9]Electricity generation REF'!G72</f>
        <v>0.18654860606680881</v>
      </c>
      <c r="G66" s="4">
        <f>'[9]Electricity generation REF'!H72</f>
        <v>0.18660039533749884</v>
      </c>
      <c r="H66" s="4">
        <f>'[9]Electricity generation REF'!I72</f>
        <v>0.19078420109918726</v>
      </c>
      <c r="I66" s="4">
        <f>'[9]Electricity generation REF'!J72</f>
        <v>0.19436525526617801</v>
      </c>
      <c r="J66" s="4">
        <f>'[9]Electricity generation REF'!K72</f>
        <v>0.19789846635578995</v>
      </c>
      <c r="K66" s="3">
        <f>'[9]Electricity generation REF'!L72</f>
        <v>0.2001979491108854</v>
      </c>
      <c r="M66" s="8" t="str">
        <f>'[9]Final energy demand REF'!C44</f>
        <v xml:space="preserve">    - Solar</v>
      </c>
      <c r="N66" s="7">
        <f>'[9]Final energy demand REF'!D44</f>
        <v>4.2049995654918799</v>
      </c>
      <c r="O66" s="7">
        <f>'[9]Final energy demand REF'!E44</f>
        <v>4.5153131396450714</v>
      </c>
      <c r="P66" s="7">
        <f>'[9]Final energy demand REF'!F44</f>
        <v>5.4601443037781179</v>
      </c>
      <c r="Q66" s="7">
        <f>'[9]Final energy demand REF'!G44</f>
        <v>6.4567662132044159</v>
      </c>
      <c r="R66" s="7">
        <f>'[9]Final energy demand REF'!H44</f>
        <v>7.453388122727036</v>
      </c>
      <c r="S66" s="7">
        <f>'[9]Final energy demand REF'!I44</f>
        <v>8.6493344140485799</v>
      </c>
      <c r="T66" s="7">
        <f>'[9]Final energy demand REF'!J44</f>
        <v>9.8452807053700155</v>
      </c>
      <c r="U66" s="7">
        <f>'[9]Final energy demand REF'!K44</f>
        <v>11.206590880577311</v>
      </c>
      <c r="V66" s="6">
        <f>'[9]Final energy demand REF'!L44</f>
        <v>12.756129857846107</v>
      </c>
    </row>
    <row r="67" spans="2:22" ht="13.5" thickBot="1" x14ac:dyDescent="0.25">
      <c r="M67" s="8" t="str">
        <f>'[9]Final energy demand REF'!C45</f>
        <v xml:space="preserve">    - Biomass</v>
      </c>
      <c r="N67" s="7">
        <f>'[9]Final energy demand REF'!D45</f>
        <v>518.8689463845916</v>
      </c>
      <c r="O67" s="7">
        <f>'[9]Final energy demand REF'!E45</f>
        <v>787.66600052625222</v>
      </c>
      <c r="P67" s="7">
        <f>'[9]Final energy demand REF'!F45</f>
        <v>821.1953536327951</v>
      </c>
      <c r="Q67" s="7">
        <f>'[9]Final energy demand REF'!G45</f>
        <v>856.18634171483802</v>
      </c>
      <c r="R67" s="7">
        <f>'[9]Final energy demand REF'!H45</f>
        <v>891.17732980839514</v>
      </c>
      <c r="S67" s="7">
        <f>'[9]Final energy demand REF'!I45</f>
        <v>927.79325985370338</v>
      </c>
      <c r="T67" s="7">
        <f>'[9]Final energy demand REF'!J45</f>
        <v>964.40918989910085</v>
      </c>
      <c r="U67" s="7">
        <f>'[9]Final energy demand REF'!K45</f>
        <v>1002.4592387152653</v>
      </c>
      <c r="V67" s="6">
        <f>'[9]Final energy demand REF'!L45</f>
        <v>1041.9998842404289</v>
      </c>
    </row>
    <row r="68" spans="2:22" x14ac:dyDescent="0.2">
      <c r="B68" s="17" t="str">
        <f>'[9]Transport REF'!D4</f>
        <v>final energy consumption transport in PJ/a</v>
      </c>
      <c r="C68" s="16" t="str">
        <f>'[9]Transport REF'!D5</f>
        <v>Scenario:</v>
      </c>
      <c r="D68" s="16" t="str">
        <f>'[9]Transport REF'!E5</f>
        <v>Eurasia Reference (2015)</v>
      </c>
      <c r="E68" s="16"/>
      <c r="F68" s="16"/>
      <c r="G68" s="16"/>
      <c r="H68" s="16"/>
      <c r="I68" s="16"/>
      <c r="J68" s="16"/>
      <c r="K68" s="15"/>
      <c r="M68" s="8" t="str">
        <f>'[9]Final energy demand REF'!C46</f>
        <v xml:space="preserve">    - Geothermal</v>
      </c>
      <c r="N68" s="7">
        <f>'[9]Final energy demand REF'!D46</f>
        <v>3.6559996222207651</v>
      </c>
      <c r="O68" s="7">
        <f>'[9]Final energy demand REF'!E46</f>
        <v>3.925799010354905</v>
      </c>
      <c r="P68" s="7">
        <f>'[9]Final energy demand REF'!F46</f>
        <v>4.7472740962218332</v>
      </c>
      <c r="Q68" s="7">
        <f>'[9]Final energy demand REF'!G46</f>
        <v>5.6137781867955621</v>
      </c>
      <c r="R68" s="7">
        <f>'[9]Final energy demand REF'!H46</f>
        <v>6.4802822774530409</v>
      </c>
      <c r="S68" s="7">
        <f>'[9]Final energy demand REF'!I46</f>
        <v>7.520087186150211</v>
      </c>
      <c r="T68" s="7">
        <f>'[9]Final energy demand REF'!J46</f>
        <v>8.559892094847271</v>
      </c>
      <c r="U68" s="7">
        <f>'[9]Final energy demand REF'!K46</f>
        <v>9.7434711675126682</v>
      </c>
      <c r="V68" s="6">
        <f>'[9]Final energy demand REF'!L46</f>
        <v>11.090704104705145</v>
      </c>
    </row>
    <row r="69" spans="2:22" x14ac:dyDescent="0.2">
      <c r="B69" s="8"/>
      <c r="C69" s="14">
        <f>'[9]Transport REF'!D8</f>
        <v>2012</v>
      </c>
      <c r="D69" s="14">
        <f>'[9]Transport REF'!E8</f>
        <v>2015</v>
      </c>
      <c r="E69" s="14">
        <f>'[9]Transport REF'!F8</f>
        <v>2020</v>
      </c>
      <c r="F69" s="14">
        <f>'[9]Transport REF'!G8</f>
        <v>2025</v>
      </c>
      <c r="G69" s="14">
        <f>'[9]Transport REF'!H8</f>
        <v>2030</v>
      </c>
      <c r="H69" s="14">
        <f>'[9]Transport REF'!I8</f>
        <v>2035</v>
      </c>
      <c r="I69" s="14">
        <f>'[9]Transport REF'!J8</f>
        <v>2040</v>
      </c>
      <c r="J69" s="14">
        <f>'[9]Transport REF'!K8</f>
        <v>2045</v>
      </c>
      <c r="K69" s="13">
        <f>'[9]Transport REF'!L8</f>
        <v>2050</v>
      </c>
      <c r="M69" s="8" t="str">
        <f>'[9]Final energy demand REF'!C47</f>
        <v xml:space="preserve">    - Hydrogen</v>
      </c>
      <c r="N69" s="7">
        <f>'[9]Final energy demand REF'!D47</f>
        <v>0</v>
      </c>
      <c r="O69" s="7">
        <f>'[9]Final energy demand REF'!E47</f>
        <v>0</v>
      </c>
      <c r="P69" s="7">
        <f>'[9]Final energy demand REF'!F47</f>
        <v>0</v>
      </c>
      <c r="Q69" s="7">
        <f>'[9]Final energy demand REF'!G47</f>
        <v>0</v>
      </c>
      <c r="R69" s="7">
        <f>'[9]Final energy demand REF'!H47</f>
        <v>0</v>
      </c>
      <c r="S69" s="7">
        <f>'[9]Final energy demand REF'!I47</f>
        <v>0</v>
      </c>
      <c r="T69" s="7">
        <f>'[9]Final energy demand REF'!J47</f>
        <v>0</v>
      </c>
      <c r="U69" s="7">
        <f>'[9]Final energy demand REF'!K47</f>
        <v>0</v>
      </c>
      <c r="V69" s="6">
        <f>'[9]Final energy demand REF'!L47</f>
        <v>0</v>
      </c>
    </row>
    <row r="70" spans="2:22" x14ac:dyDescent="0.2">
      <c r="B70" s="8"/>
      <c r="C70" s="7"/>
      <c r="D70" s="7"/>
      <c r="E70" s="7"/>
      <c r="F70" s="7"/>
      <c r="G70" s="7"/>
      <c r="H70" s="7"/>
      <c r="I70" s="7"/>
      <c r="J70" s="7"/>
      <c r="K70" s="6"/>
      <c r="M70" s="8" t="str">
        <f>'[9]Final energy demand REF'!C48</f>
        <v xml:space="preserve">    RES share Other Sectors</v>
      </c>
      <c r="N70" s="12">
        <f>'[9]Final energy demand REF'!D48</f>
        <v>7.5521114384364665E-2</v>
      </c>
      <c r="O70" s="12">
        <f>'[9]Final energy demand REF'!E48</f>
        <v>9.8702129965169E-2</v>
      </c>
      <c r="P70" s="12">
        <f>'[9]Final energy demand REF'!F48</f>
        <v>0.10227747790700624</v>
      </c>
      <c r="Q70" s="12">
        <f>'[9]Final energy demand REF'!G48</f>
        <v>0.10349342792208026</v>
      </c>
      <c r="R70" s="12">
        <f>'[9]Final energy demand REF'!H48</f>
        <v>0.1046328479448896</v>
      </c>
      <c r="S70" s="12">
        <f>'[9]Final energy demand REF'!I48</f>
        <v>0.10674776265157995</v>
      </c>
      <c r="T70" s="12">
        <f>'[9]Final energy demand REF'!J48</f>
        <v>0.10870958205699061</v>
      </c>
      <c r="U70" s="12">
        <f>'[9]Final energy demand REF'!K48</f>
        <v>0.11067438504481134</v>
      </c>
      <c r="V70" s="11">
        <f>'[9]Final energy demand REF'!L48</f>
        <v>0.11234931823129264</v>
      </c>
    </row>
    <row r="71" spans="2:22" x14ac:dyDescent="0.2">
      <c r="B71" s="8" t="str">
        <f>'[9]Transport REF'!C10</f>
        <v>road</v>
      </c>
      <c r="C71" s="7">
        <f>'[9]Transport REF'!D10</f>
        <v>3712.2979946809023</v>
      </c>
      <c r="D71" s="7">
        <f>'[9]Transport REF'!E10</f>
        <v>3826.9070912093875</v>
      </c>
      <c r="E71" s="7">
        <f>'[9]Transport REF'!F10</f>
        <v>4052.7870788504993</v>
      </c>
      <c r="F71" s="7">
        <f>'[9]Transport REF'!G10</f>
        <v>4450.2743931031182</v>
      </c>
      <c r="G71" s="7">
        <f>'[9]Transport REF'!H10</f>
        <v>4845.8994465846799</v>
      </c>
      <c r="H71" s="7">
        <f>'[9]Transport REF'!I10</f>
        <v>5121.9691384455127</v>
      </c>
      <c r="I71" s="7">
        <f>'[9]Transport REF'!J10</f>
        <v>5403.575291396065</v>
      </c>
      <c r="J71" s="7">
        <f>'[9]Transport REF'!K10</f>
        <v>5482.5143130742081</v>
      </c>
      <c r="K71" s="6">
        <f>'[9]Transport REF'!L10</f>
        <v>5515.1082754795052</v>
      </c>
      <c r="M71" s="8"/>
      <c r="N71" s="7"/>
      <c r="O71" s="7"/>
      <c r="P71" s="7"/>
      <c r="Q71" s="7"/>
      <c r="R71" s="7"/>
      <c r="S71" s="7"/>
      <c r="T71" s="7"/>
      <c r="U71" s="7"/>
      <c r="V71" s="6"/>
    </row>
    <row r="72" spans="2:22" x14ac:dyDescent="0.2">
      <c r="B72" s="8" t="str">
        <f>'[9]Transport REF'!C11</f>
        <v xml:space="preserve"> - fossil fuels</v>
      </c>
      <c r="C72" s="7">
        <f>'[9]Transport REF'!D11</f>
        <v>3666.3249999999807</v>
      </c>
      <c r="D72" s="7">
        <f>'[9]Transport REF'!E11</f>
        <v>3773.9670183975136</v>
      </c>
      <c r="E72" s="7">
        <f>'[9]Transport REF'!F11</f>
        <v>3971.4233191328385</v>
      </c>
      <c r="F72" s="7">
        <f>'[9]Transport REF'!G11</f>
        <v>4296.9438308160425</v>
      </c>
      <c r="G72" s="7">
        <f>'[9]Transport REF'!H11</f>
        <v>4623.4778425437835</v>
      </c>
      <c r="H72" s="7">
        <f>'[9]Transport REF'!I11</f>
        <v>4820.6992392526563</v>
      </c>
      <c r="I72" s="7">
        <f>'[9]Transport REF'!J11</f>
        <v>5024.332371466613</v>
      </c>
      <c r="J72" s="7">
        <f>'[9]Transport REF'!K11</f>
        <v>5019.3507328857286</v>
      </c>
      <c r="K72" s="6">
        <f>'[9]Transport REF'!L11</f>
        <v>4955.9859814031033</v>
      </c>
      <c r="M72" s="8" t="str">
        <f>'[9]Final energy demand REF'!C50</f>
        <v>Total RES</v>
      </c>
      <c r="N72" s="7">
        <f>'[9]Final energy demand REF'!D50</f>
        <v>1382.7410151963966</v>
      </c>
      <c r="O72" s="7">
        <f>'[9]Final energy demand REF'!E50</f>
        <v>1816.3714194719751</v>
      </c>
      <c r="P72" s="7">
        <f>'[9]Final energy demand REF'!F50</f>
        <v>2008.1761810627133</v>
      </c>
      <c r="Q72" s="7">
        <f>'[9]Final energy demand REF'!G50</f>
        <v>2205.5064212200764</v>
      </c>
      <c r="R72" s="7">
        <f>'[9]Final energy demand REF'!H50</f>
        <v>2404.3440427980895</v>
      </c>
      <c r="S72" s="7">
        <f>'[9]Final energy demand REF'!I50</f>
        <v>2628.6565837531089</v>
      </c>
      <c r="T72" s="7">
        <f>'[9]Final energy demand REF'!J50</f>
        <v>2854.0861585688167</v>
      </c>
      <c r="U72" s="7">
        <f>'[9]Final energy demand REF'!K50</f>
        <v>3101.5222882306816</v>
      </c>
      <c r="V72" s="6">
        <f>'[9]Final energy demand REF'!L50</f>
        <v>3363.59968971836</v>
      </c>
    </row>
    <row r="73" spans="2:22" x14ac:dyDescent="0.2">
      <c r="B73" s="8" t="str">
        <f>'[9]Transport REF'!C12</f>
        <v xml:space="preserve"> - biofuels</v>
      </c>
      <c r="C73" s="7">
        <f>'[9]Transport REF'!D12</f>
        <v>18.46399468092153</v>
      </c>
      <c r="D73" s="7">
        <f>'[9]Transport REF'!E12</f>
        <v>20.291689861873625</v>
      </c>
      <c r="E73" s="7">
        <f>'[9]Transport REF'!F12</f>
        <v>23.007917852660913</v>
      </c>
      <c r="F73" s="7">
        <f>'[9]Transport REF'!G12</f>
        <v>22.200394918801027</v>
      </c>
      <c r="G73" s="7">
        <f>'[9]Transport REF'!H12</f>
        <v>21.389607888891113</v>
      </c>
      <c r="H73" s="7">
        <f>'[9]Transport REF'!I12</f>
        <v>21.120008506319152</v>
      </c>
      <c r="I73" s="7">
        <f>'[9]Transport REF'!J12</f>
        <v>20.851738606279802</v>
      </c>
      <c r="J73" s="7">
        <f>'[9]Transport REF'!K12</f>
        <v>20.251634507696668</v>
      </c>
      <c r="K73" s="6">
        <f>'[9]Transport REF'!L12</f>
        <v>19.709967682239462</v>
      </c>
      <c r="M73" s="8" t="str">
        <f>'[9]Final energy demand REF'!C51</f>
        <v>RES share</v>
      </c>
      <c r="N73" s="12">
        <f>'[9]Final energy demand REF'!D51</f>
        <v>5.0394352807155735E-2</v>
      </c>
      <c r="O73" s="12">
        <f>'[9]Final energy demand REF'!E51</f>
        <v>6.2215343128908605E-2</v>
      </c>
      <c r="P73" s="12">
        <f>'[9]Final energy demand REF'!F51</f>
        <v>6.5934522432903223E-2</v>
      </c>
      <c r="Q73" s="12">
        <f>'[9]Final energy demand REF'!G51</f>
        <v>6.7649661772018047E-2</v>
      </c>
      <c r="R73" s="12">
        <f>'[9]Final energy demand REF'!H51</f>
        <v>6.9196447288577517E-2</v>
      </c>
      <c r="S73" s="12">
        <f>'[9]Final energy demand REF'!I51</f>
        <v>7.194450961539757E-2</v>
      </c>
      <c r="T73" s="12">
        <f>'[9]Final energy demand REF'!J51</f>
        <v>7.4464943121703195E-2</v>
      </c>
      <c r="U73" s="12">
        <f>'[9]Final energy demand REF'!K51</f>
        <v>7.7490995447739727E-2</v>
      </c>
      <c r="V73" s="11">
        <f>'[9]Final energy demand REF'!L51</f>
        <v>8.0537866089358548E-2</v>
      </c>
    </row>
    <row r="74" spans="2:22" x14ac:dyDescent="0.2">
      <c r="B74" s="8" t="str">
        <f>'[9]Transport REF'!C13</f>
        <v xml:space="preserve"> - synfuels</v>
      </c>
      <c r="C74" s="7">
        <f>'[9]Transport REF'!D13</f>
        <v>5.3190783649012756E-6</v>
      </c>
      <c r="D74" s="7">
        <f>'[9]Transport REF'!E13</f>
        <v>5.7405982967768185E-6</v>
      </c>
      <c r="E74" s="7">
        <f>'[9]Transport REF'!F13</f>
        <v>6.1075550801533319E-6</v>
      </c>
      <c r="F74" s="7">
        <f>'[9]Transport REF'!G13</f>
        <v>6.4345496642420436E-6</v>
      </c>
      <c r="G74" s="7">
        <f>'[9]Transport REF'!H13</f>
        <v>6.7514417306954088E-6</v>
      </c>
      <c r="H74" s="7">
        <f>'[9]Transport REF'!I13</f>
        <v>7.0833028705259956E-6</v>
      </c>
      <c r="I74" s="7">
        <f>'[9]Transport REF'!J13</f>
        <v>7.3510332836901541E-6</v>
      </c>
      <c r="J74" s="7">
        <f>'[9]Transport REF'!K13</f>
        <v>7.6363605163187154E-6</v>
      </c>
      <c r="K74" s="6">
        <f>'[9]Transport REF'!L13</f>
        <v>7.9274775854998208E-6</v>
      </c>
      <c r="M74" s="8"/>
      <c r="N74" s="7"/>
      <c r="O74" s="7"/>
      <c r="P74" s="7"/>
      <c r="Q74" s="7"/>
      <c r="R74" s="7"/>
      <c r="S74" s="7"/>
      <c r="T74" s="7"/>
      <c r="U74" s="7"/>
      <c r="V74" s="6"/>
    </row>
    <row r="75" spans="2:22" x14ac:dyDescent="0.2">
      <c r="B75" s="8" t="str">
        <f>'[9]Transport REF'!C14</f>
        <v xml:space="preserve"> - natural gas</v>
      </c>
      <c r="C75" s="7">
        <f>'[9]Transport REF'!D14</f>
        <v>26.62299999999987</v>
      </c>
      <c r="D75" s="7">
        <f>'[9]Transport REF'!E14</f>
        <v>31.602752399999961</v>
      </c>
      <c r="E75" s="7">
        <f>'[9]Transport REF'!F14</f>
        <v>49.754732400000023</v>
      </c>
      <c r="F75" s="7">
        <f>'[9]Transport REF'!G14</f>
        <v>89.465094900000125</v>
      </c>
      <c r="G75" s="7">
        <f>'[9]Transport REF'!H14</f>
        <v>129.03748798500004</v>
      </c>
      <c r="H75" s="7">
        <f>'[9]Transport REF'!I14</f>
        <v>171.34477016085052</v>
      </c>
      <c r="I75" s="7">
        <f>'[9]Transport REF'!J14</f>
        <v>213.51130973645942</v>
      </c>
      <c r="J75" s="7">
        <f>'[9]Transport REF'!K14</f>
        <v>257.5314228093232</v>
      </c>
      <c r="K75" s="6">
        <f>'[9]Transport REF'!L14</f>
        <v>303.47433001181759</v>
      </c>
      <c r="M75" s="8" t="str">
        <f>'[9]Final energy demand REF'!C53</f>
        <v>Non energy use</v>
      </c>
      <c r="N75" s="7">
        <f>'[9]Final energy demand REF'!D53</f>
        <v>3624.1669999999999</v>
      </c>
      <c r="O75" s="7">
        <f>'[9]Final energy demand REF'!E53</f>
        <v>3284.7696389992884</v>
      </c>
      <c r="P75" s="7">
        <f>'[9]Final energy demand REF'!F53</f>
        <v>3719.1073706647871</v>
      </c>
      <c r="Q75" s="7">
        <f>'[9]Final energy demand REF'!G53</f>
        <v>3979.9915291706634</v>
      </c>
      <c r="R75" s="7">
        <f>'[9]Final energy demand REF'!H53</f>
        <v>4190.8756876765583</v>
      </c>
      <c r="S75" s="7">
        <f>'[9]Final energy demand REF'!I53</f>
        <v>4268.0323308406405</v>
      </c>
      <c r="T75" s="7">
        <f>'[9]Final energy demand REF'!J53</f>
        <v>4295.1889740047318</v>
      </c>
      <c r="U75" s="7">
        <f>'[9]Final energy demand REF'!K53</f>
        <v>4322.3456171688131</v>
      </c>
      <c r="V75" s="6">
        <f>'[9]Final energy demand REF'!L53</f>
        <v>4349.5022603329044</v>
      </c>
    </row>
    <row r="76" spans="2:22" x14ac:dyDescent="0.2">
      <c r="B76" s="8" t="str">
        <f>'[9]Transport REF'!C15</f>
        <v xml:space="preserve"> - hydrogen</v>
      </c>
      <c r="C76" s="7">
        <f>'[9]Transport REF'!D15</f>
        <v>0</v>
      </c>
      <c r="D76" s="7">
        <f>'[9]Transport REF'!E15</f>
        <v>0</v>
      </c>
      <c r="E76" s="7">
        <f>'[9]Transport REF'!F15</f>
        <v>0</v>
      </c>
      <c r="F76" s="7">
        <f>'[9]Transport REF'!G15</f>
        <v>0</v>
      </c>
      <c r="G76" s="7">
        <f>'[9]Transport REF'!H15</f>
        <v>0</v>
      </c>
      <c r="H76" s="7">
        <f>'[9]Transport REF'!I15</f>
        <v>0</v>
      </c>
      <c r="I76" s="7">
        <f>'[9]Transport REF'!J15</f>
        <v>0</v>
      </c>
      <c r="J76" s="7">
        <f>'[9]Transport REF'!K15</f>
        <v>0</v>
      </c>
      <c r="K76" s="6">
        <f>'[9]Transport REF'!L15</f>
        <v>0</v>
      </c>
      <c r="M76" s="8" t="str">
        <f>'[9]Final energy demand REF'!C54</f>
        <v xml:space="preserve">    - Oil</v>
      </c>
      <c r="N76" s="7">
        <f>'[9]Final energy demand REF'!D54</f>
        <v>1825.087</v>
      </c>
      <c r="O76" s="7">
        <f>'[9]Final energy demand REF'!E54</f>
        <v>1654.17056281686</v>
      </c>
      <c r="P76" s="7">
        <f>'[9]Final energy demand REF'!F54</f>
        <v>1872.89783108904</v>
      </c>
      <c r="Q76" s="7">
        <f>'[9]Final energy demand REF'!G54</f>
        <v>2004.27596189676</v>
      </c>
      <c r="R76" s="7">
        <f>'[9]Final energy demand REF'!H54</f>
        <v>2110.4746928589502</v>
      </c>
      <c r="S76" s="7">
        <f>'[9]Final energy demand REF'!I54</f>
        <v>2149.3298522383102</v>
      </c>
      <c r="T76" s="7">
        <f>'[9]Final energy demand REF'!J54</f>
        <v>2163.0056117721301</v>
      </c>
      <c r="U76" s="7">
        <f>'[9]Final energy demand REF'!K54</f>
        <v>2176.6813713059501</v>
      </c>
      <c r="V76" s="6">
        <f>'[9]Final energy demand REF'!L54</f>
        <v>2190.35713083978</v>
      </c>
    </row>
    <row r="77" spans="2:22" x14ac:dyDescent="0.2">
      <c r="B77" s="8" t="str">
        <f>'[9]Transport REF'!C16</f>
        <v xml:space="preserve"> - electricity</v>
      </c>
      <c r="C77" s="7">
        <f>'[9]Transport REF'!D16</f>
        <v>0.88599999999999568</v>
      </c>
      <c r="D77" s="7">
        <f>'[9]Transport REF'!E16</f>
        <v>1.0456305499999925</v>
      </c>
      <c r="E77" s="7">
        <f>'[9]Transport REF'!F16</f>
        <v>8.6011094649999933</v>
      </c>
      <c r="F77" s="7">
        <f>'[9]Transport REF'!G16</f>
        <v>41.665072468275049</v>
      </c>
      <c r="G77" s="7">
        <f>'[9]Transport REF'!H16</f>
        <v>71.99450816700606</v>
      </c>
      <c r="H77" s="7">
        <f>'[9]Transport REF'!I16</f>
        <v>108.80512052568665</v>
      </c>
      <c r="I77" s="7">
        <f>'[9]Transport REF'!J16</f>
        <v>144.87987158671365</v>
      </c>
      <c r="J77" s="7">
        <f>'[9]Transport REF'!K16</f>
        <v>185.38052287145996</v>
      </c>
      <c r="K77" s="6">
        <f>'[9]Transport REF'!L16</f>
        <v>235.93799638234478</v>
      </c>
      <c r="M77" s="8" t="str">
        <f>'[9]Final energy demand REF'!C55</f>
        <v xml:space="preserve">    - Gas</v>
      </c>
      <c r="N77" s="7">
        <f>'[9]Final energy demand REF'!D55</f>
        <v>1770.925</v>
      </c>
      <c r="O77" s="7">
        <f>'[9]Final energy demand REF'!E55</f>
        <v>1605.08074626385</v>
      </c>
      <c r="P77" s="7">
        <f>'[9]Final energy demand REF'!F55</f>
        <v>1817.31697805166</v>
      </c>
      <c r="Q77" s="7">
        <f>'[9]Final energy demand REF'!G55</f>
        <v>1944.79627975106</v>
      </c>
      <c r="R77" s="7">
        <f>'[9]Final energy demand REF'!H55</f>
        <v>2047.8434153830699</v>
      </c>
      <c r="S77" s="7">
        <f>'[9]Final energy demand REF'!I55</f>
        <v>2085.5454937628301</v>
      </c>
      <c r="T77" s="7">
        <f>'[9]Final energy demand REF'!J55</f>
        <v>2098.8154060751999</v>
      </c>
      <c r="U77" s="7">
        <f>'[9]Final energy demand REF'!K55</f>
        <v>2112.0853183875602</v>
      </c>
      <c r="V77" s="6">
        <f>'[9]Final energy demand REF'!L55</f>
        <v>2125.35523069992</v>
      </c>
    </row>
    <row r="78" spans="2:22" ht="13.5" thickBot="1" x14ac:dyDescent="0.25">
      <c r="B78" s="8"/>
      <c r="C78" s="7"/>
      <c r="D78" s="7"/>
      <c r="E78" s="7"/>
      <c r="F78" s="7"/>
      <c r="G78" s="7"/>
      <c r="H78" s="7"/>
      <c r="I78" s="7"/>
      <c r="J78" s="7"/>
      <c r="K78" s="6"/>
      <c r="M78" s="5" t="str">
        <f>'[9]Final energy demand REF'!C56</f>
        <v xml:space="preserve">    - Coal</v>
      </c>
      <c r="N78" s="19">
        <f>'[9]Final energy demand REF'!D56</f>
        <v>28.155000000000001</v>
      </c>
      <c r="O78" s="19">
        <f>'[9]Final energy demand REF'!E56</f>
        <v>25.518329918578601</v>
      </c>
      <c r="P78" s="19">
        <f>'[9]Final energy demand REF'!F56</f>
        <v>28.892561524087402</v>
      </c>
      <c r="Q78" s="19">
        <f>'[9]Final energy demand REF'!G56</f>
        <v>30.919287522843199</v>
      </c>
      <c r="R78" s="19">
        <f>'[9]Final energy demand REF'!H56</f>
        <v>32.557579434538603</v>
      </c>
      <c r="S78" s="19">
        <f>'[9]Final energy demand REF'!I56</f>
        <v>33.156984839500602</v>
      </c>
      <c r="T78" s="19">
        <f>'[9]Final energy demand REF'!J56</f>
        <v>33.367956157401998</v>
      </c>
      <c r="U78" s="19">
        <f>'[9]Final energy demand REF'!K56</f>
        <v>33.578927475303402</v>
      </c>
      <c r="V78" s="18">
        <f>'[9]Final energy demand REF'!L56</f>
        <v>33.789898793204898</v>
      </c>
    </row>
    <row r="79" spans="2:22" ht="13.5" thickBot="1" x14ac:dyDescent="0.25">
      <c r="B79" s="8" t="str">
        <f>'[9]Transport REF'!C18</f>
        <v>rail</v>
      </c>
      <c r="C79" s="7">
        <f>'[9]Transport REF'!D18</f>
        <v>590.8779999999972</v>
      </c>
      <c r="D79" s="7">
        <f>'[9]Transport REF'!E18</f>
        <v>612.88071799999773</v>
      </c>
      <c r="E79" s="7">
        <f>'[9]Transport REF'!F18</f>
        <v>634.93389133499682</v>
      </c>
      <c r="F79" s="7">
        <f>'[9]Transport REF'!G18</f>
        <v>657.63193753172391</v>
      </c>
      <c r="G79" s="7">
        <f>'[9]Transport REF'!H18</f>
        <v>682.29015103299241</v>
      </c>
      <c r="H79" s="7">
        <f>'[9]Transport REF'!I18</f>
        <v>706.95899947431496</v>
      </c>
      <c r="I79" s="7">
        <f>'[9]Transport REF'!J18</f>
        <v>731.73647761328721</v>
      </c>
      <c r="J79" s="7">
        <f>'[9]Transport REF'!K18</f>
        <v>756.71474306181722</v>
      </c>
      <c r="K79" s="6">
        <f>'[9]Transport REF'!L18</f>
        <v>776.8074592268739</v>
      </c>
    </row>
    <row r="80" spans="2:22" x14ac:dyDescent="0.2">
      <c r="B80" s="8" t="str">
        <f>'[9]Transport REF'!C19</f>
        <v xml:space="preserve"> - fossil fuels</v>
      </c>
      <c r="C80" s="7">
        <f>'[9]Transport REF'!D19</f>
        <v>189.49999810499935</v>
      </c>
      <c r="D80" s="7">
        <f>'[9]Transport REF'!E19</f>
        <v>199.05999800939921</v>
      </c>
      <c r="E80" s="7">
        <f>'[9]Transport REF'!F19</f>
        <v>207.66399792335915</v>
      </c>
      <c r="F80" s="7">
        <f>'[9]Transport REF'!G19</f>
        <v>215.40759784592365</v>
      </c>
      <c r="G80" s="7">
        <f>'[9]Transport REF'!H19</f>
        <v>222.37683777623127</v>
      </c>
      <c r="H80" s="7">
        <f>'[9]Transport REF'!I19</f>
        <v>228.64915371350895</v>
      </c>
      <c r="I80" s="7">
        <f>'[9]Transport REF'!J19</f>
        <v>234.29423805705795</v>
      </c>
      <c r="J80" s="7">
        <f>'[9]Transport REF'!K19</f>
        <v>239.37481396625211</v>
      </c>
      <c r="K80" s="6">
        <f>'[9]Transport REF'!L19</f>
        <v>243.94733228452728</v>
      </c>
      <c r="M80" s="17" t="str">
        <f>'[9]CO2-emissions REF'!D4</f>
        <v>CO2 emissions in Mill t/a</v>
      </c>
      <c r="N80" s="16" t="str">
        <f>'[9]CO2-emissions REF'!D5</f>
        <v>Scenario:</v>
      </c>
      <c r="O80" s="16" t="str">
        <f>'[9]CO2-emissions REF'!E5</f>
        <v>Eurasia Reference (2015)</v>
      </c>
      <c r="P80" s="16"/>
      <c r="Q80" s="16"/>
      <c r="R80" s="16"/>
      <c r="S80" s="16"/>
      <c r="T80" s="16"/>
      <c r="U80" s="16"/>
      <c r="V80" s="15"/>
    </row>
    <row r="81" spans="2:22" x14ac:dyDescent="0.2">
      <c r="B81" s="8" t="str">
        <f>'[9]Transport REF'!C20</f>
        <v xml:space="preserve"> - biofuels</v>
      </c>
      <c r="C81" s="7">
        <f>'[9]Transport REF'!D20</f>
        <v>1.8949994540915499E-6</v>
      </c>
      <c r="D81" s="7">
        <f>'[9]Transport REF'!E20</f>
        <v>1.9905994368516384E-6</v>
      </c>
      <c r="E81" s="7">
        <f>'[9]Transport REF'!F20</f>
        <v>2.0766394487467274E-6</v>
      </c>
      <c r="F81" s="7">
        <f>'[9]Transport REF'!G20</f>
        <v>2.1540753756640319E-6</v>
      </c>
      <c r="G81" s="7">
        <f>'[9]Transport REF'!H20</f>
        <v>2.2237676980872678E-6</v>
      </c>
      <c r="H81" s="7">
        <f>'[9]Transport REF'!I20</f>
        <v>2.2864907931486657E-6</v>
      </c>
      <c r="I81" s="7">
        <f>'[9]Transport REF'!J20</f>
        <v>2.3429415780237219E-6</v>
      </c>
      <c r="J81" s="7">
        <f>'[9]Transport REF'!K20</f>
        <v>2.3937472609806583E-6</v>
      </c>
      <c r="K81" s="6">
        <f>'[9]Transport REF'!L20</f>
        <v>2.4394723660683065E-6</v>
      </c>
      <c r="M81" s="8"/>
      <c r="N81" s="14">
        <f>'[9]CO2-emissions REF'!D8</f>
        <v>2012</v>
      </c>
      <c r="O81" s="14">
        <f>'[9]CO2-emissions REF'!E8</f>
        <v>2015</v>
      </c>
      <c r="P81" s="14">
        <f>'[9]CO2-emissions REF'!F8</f>
        <v>2020</v>
      </c>
      <c r="Q81" s="14">
        <f>'[9]CO2-emissions REF'!G8</f>
        <v>2025</v>
      </c>
      <c r="R81" s="14">
        <f>'[9]CO2-emissions REF'!H8</f>
        <v>2030</v>
      </c>
      <c r="S81" s="14">
        <f>'[9]CO2-emissions REF'!I8</f>
        <v>2035</v>
      </c>
      <c r="T81" s="14">
        <f>'[9]CO2-emissions REF'!J8</f>
        <v>2040</v>
      </c>
      <c r="U81" s="14">
        <f>'[9]CO2-emissions REF'!K8</f>
        <v>2045</v>
      </c>
      <c r="V81" s="13">
        <f>'[9]CO2-emissions REF'!L8</f>
        <v>2050</v>
      </c>
    </row>
    <row r="82" spans="2:22" x14ac:dyDescent="0.2">
      <c r="B82" s="8" t="str">
        <f>'[9]Transport REF'!C21</f>
        <v xml:space="preserve"> - synfuels</v>
      </c>
      <c r="C82" s="7">
        <f>'[9]Transport REF'!D21</f>
        <v>5.4590844353812489E-13</v>
      </c>
      <c r="D82" s="7">
        <f>'[9]Transport REF'!E21</f>
        <v>5.6314835356449123E-13</v>
      </c>
      <c r="E82" s="7">
        <f>'[9]Transport REF'!F21</f>
        <v>5.5125326403114975E-13</v>
      </c>
      <c r="F82" s="7">
        <f>'[9]Transport REF'!G21</f>
        <v>6.243359650099238E-13</v>
      </c>
      <c r="G82" s="7">
        <f>'[9]Transport REF'!H21</f>
        <v>7.0191272856555349E-13</v>
      </c>
      <c r="H82" s="7">
        <f>'[9]Transport REF'!I21</f>
        <v>7.6685133880014099E-13</v>
      </c>
      <c r="I82" s="7">
        <f>'[9]Transport REF'!J21</f>
        <v>8.2597628173829794E-13</v>
      </c>
      <c r="J82" s="7">
        <f>'[9]Transport REF'!K21</f>
        <v>9.0261934476704145E-13</v>
      </c>
      <c r="K82" s="6">
        <f>'[9]Transport REF'!L21</f>
        <v>9.8117170023971407E-13</v>
      </c>
      <c r="M82" s="8"/>
      <c r="N82" s="7"/>
      <c r="O82" s="7"/>
      <c r="P82" s="7"/>
      <c r="Q82" s="7"/>
      <c r="R82" s="7"/>
      <c r="S82" s="7"/>
      <c r="T82" s="7"/>
      <c r="U82" s="7"/>
      <c r="V82" s="6"/>
    </row>
    <row r="83" spans="2:22" x14ac:dyDescent="0.2">
      <c r="B83" s="8" t="str">
        <f>'[9]Transport REF'!C22</f>
        <v xml:space="preserve"> - electricity</v>
      </c>
      <c r="C83" s="7">
        <f>'[9]Transport REF'!D22</f>
        <v>401.37799999999788</v>
      </c>
      <c r="D83" s="7">
        <f>'[9]Transport REF'!E22</f>
        <v>413.82071799999852</v>
      </c>
      <c r="E83" s="7">
        <f>'[9]Transport REF'!F22</f>
        <v>427.26989133499762</v>
      </c>
      <c r="F83" s="7">
        <f>'[9]Transport REF'!G22</f>
        <v>442.22433753172425</v>
      </c>
      <c r="G83" s="7">
        <f>'[9]Transport REF'!H22</f>
        <v>459.91331103299274</v>
      </c>
      <c r="H83" s="7">
        <f>'[9]Transport REF'!I22</f>
        <v>478.30984347431445</v>
      </c>
      <c r="I83" s="7">
        <f>'[9]Transport REF'!J22</f>
        <v>497.44223721328683</v>
      </c>
      <c r="J83" s="7">
        <f>'[9]Transport REF'!K22</f>
        <v>517.33992670181692</v>
      </c>
      <c r="K83" s="6">
        <f>'[9]Transport REF'!L22</f>
        <v>532.8601245028733</v>
      </c>
      <c r="M83" s="8" t="str">
        <f>'[9]CO2-emissions REF'!C10</f>
        <v>Condensation power plants</v>
      </c>
      <c r="N83" s="7">
        <f>'[9]CO2-emissions REF'!D10</f>
        <v>207.80780330415701</v>
      </c>
      <c r="O83" s="7">
        <f>'[9]CO2-emissions REF'!E10</f>
        <v>242.10237627900636</v>
      </c>
      <c r="P83" s="7">
        <f>'[9]CO2-emissions REF'!F10</f>
        <v>251.56089684619934</v>
      </c>
      <c r="Q83" s="7">
        <f>'[9]CO2-emissions REF'!G10</f>
        <v>317.68189192806381</v>
      </c>
      <c r="R83" s="7">
        <f>'[9]CO2-emissions REF'!H10</f>
        <v>379.93490090954879</v>
      </c>
      <c r="S83" s="7">
        <f>'[9]CO2-emissions REF'!I10</f>
        <v>468.74487525305028</v>
      </c>
      <c r="T83" s="7">
        <f>'[9]CO2-emissions REF'!J10</f>
        <v>553.19681681744692</v>
      </c>
      <c r="U83" s="7">
        <f>'[9]CO2-emissions REF'!K10</f>
        <v>632.02704083613889</v>
      </c>
      <c r="V83" s="6">
        <f>'[9]CO2-emissions REF'!L10</f>
        <v>730.05825547549045</v>
      </c>
    </row>
    <row r="84" spans="2:22" x14ac:dyDescent="0.2">
      <c r="B84" s="8"/>
      <c r="C84" s="7"/>
      <c r="D84" s="7"/>
      <c r="E84" s="7"/>
      <c r="F84" s="7"/>
      <c r="G84" s="7"/>
      <c r="H84" s="7"/>
      <c r="I84" s="7"/>
      <c r="J84" s="7"/>
      <c r="K84" s="6"/>
      <c r="M84" s="8" t="str">
        <f>'[9]CO2-emissions REF'!C11</f>
        <v xml:space="preserve">  - Hard coal (&amp; non-renewable waste)</v>
      </c>
      <c r="N84" s="7">
        <f>'[9]CO2-emissions REF'!D11</f>
        <v>80.306066664157115</v>
      </c>
      <c r="O84" s="7">
        <f>'[9]CO2-emissions REF'!E11</f>
        <v>65.597908755279747</v>
      </c>
      <c r="P84" s="7">
        <f>'[9]CO2-emissions REF'!F11</f>
        <v>65.431043473841754</v>
      </c>
      <c r="Q84" s="7">
        <f>'[9]CO2-emissions REF'!G11</f>
        <v>79.577083666167283</v>
      </c>
      <c r="R84" s="7">
        <f>'[9]CO2-emissions REF'!H11</f>
        <v>92.707250102376605</v>
      </c>
      <c r="S84" s="7">
        <f>'[9]CO2-emissions REF'!I11</f>
        <v>117.97905294381377</v>
      </c>
      <c r="T84" s="7">
        <f>'[9]CO2-emissions REF'!J11</f>
        <v>142.5499321808189</v>
      </c>
      <c r="U84" s="7">
        <f>'[9]CO2-emissions REF'!K11</f>
        <v>181.96643477837861</v>
      </c>
      <c r="V84" s="6">
        <f>'[9]CO2-emissions REF'!L11</f>
        <v>263.70848403080623</v>
      </c>
    </row>
    <row r="85" spans="2:22" x14ac:dyDescent="0.2">
      <c r="B85" s="8" t="str">
        <f>'[9]Transport REF'!C24</f>
        <v>navigation</v>
      </c>
      <c r="C85" s="7">
        <f>'[9]Transport REF'!D24</f>
        <v>44.968999999999767</v>
      </c>
      <c r="D85" s="7">
        <f>'[9]Transport REF'!E24</f>
        <v>54.999999999999829</v>
      </c>
      <c r="E85" s="7">
        <f>'[9]Transport REF'!F24</f>
        <v>65.878149979439414</v>
      </c>
      <c r="F85" s="7">
        <f>'[9]Transport REF'!G24</f>
        <v>68.376586454279931</v>
      </c>
      <c r="G85" s="7">
        <f>'[9]Transport REF'!H24</f>
        <v>70.639146990719922</v>
      </c>
      <c r="H85" s="7">
        <f>'[9]Transport REF'!I24</f>
        <v>71.946629364960131</v>
      </c>
      <c r="I85" s="7">
        <f>'[9]Transport REF'!J24</f>
        <v>72.053275020497281</v>
      </c>
      <c r="J85" s="7">
        <f>'[9]Transport REF'!K24</f>
        <v>73.400330109267415</v>
      </c>
      <c r="K85" s="6">
        <f>'[9]Transport REF'!L24</f>
        <v>74.694761706786608</v>
      </c>
      <c r="M85" s="8" t="str">
        <f>'[9]CO2-emissions REF'!C12</f>
        <v xml:space="preserve">  - Lignite</v>
      </c>
      <c r="N85" s="7">
        <f>'[9]CO2-emissions REF'!D12</f>
        <v>83.109447359999919</v>
      </c>
      <c r="O85" s="7">
        <f>'[9]CO2-emissions REF'!E12</f>
        <v>100.34285115697998</v>
      </c>
      <c r="P85" s="7">
        <f>'[9]CO2-emissions REF'!F12</f>
        <v>97.090377499816995</v>
      </c>
      <c r="Q85" s="7">
        <f>'[9]CO2-emissions REF'!G12</f>
        <v>101.97907131336198</v>
      </c>
      <c r="R85" s="7">
        <f>'[9]CO2-emissions REF'!H12</f>
        <v>107.11286518283829</v>
      </c>
      <c r="S85" s="7">
        <f>'[9]CO2-emissions REF'!I12</f>
        <v>112.05512951998389</v>
      </c>
      <c r="T85" s="7">
        <f>'[9]CO2-emissions REF'!J12</f>
        <v>116.93953004645611</v>
      </c>
      <c r="U85" s="7">
        <f>'[9]CO2-emissions REF'!K12</f>
        <v>123.10492851009614</v>
      </c>
      <c r="V85" s="6">
        <f>'[9]CO2-emissions REF'!L12</f>
        <v>126.41567276281785</v>
      </c>
    </row>
    <row r="86" spans="2:22" x14ac:dyDescent="0.2">
      <c r="B86" s="8" t="str">
        <f>'[9]Transport REF'!C25</f>
        <v xml:space="preserve"> - fossil fuels</v>
      </c>
      <c r="C86" s="7">
        <f>'[9]Transport REF'!D25</f>
        <v>44.968999550309768</v>
      </c>
      <c r="D86" s="7">
        <f>'[9]Transport REF'!E25</f>
        <v>54.999999449999827</v>
      </c>
      <c r="E86" s="7">
        <f>'[9]Transport REF'!F25</f>
        <v>65.878149320657911</v>
      </c>
      <c r="F86" s="7">
        <f>'[9]Transport REF'!G25</f>
        <v>68.376585770514069</v>
      </c>
      <c r="G86" s="7">
        <f>'[9]Transport REF'!H25</f>
        <v>70.639146284328447</v>
      </c>
      <c r="H86" s="7">
        <f>'[9]Transport REF'!I25</f>
        <v>71.946628645493831</v>
      </c>
      <c r="I86" s="7">
        <f>'[9]Transport REF'!J25</f>
        <v>72.053274299964528</v>
      </c>
      <c r="J86" s="7">
        <f>'[9]Transport REF'!K25</f>
        <v>73.400329375264121</v>
      </c>
      <c r="K86" s="6">
        <f>'[9]Transport REF'!L25</f>
        <v>74.694760959838987</v>
      </c>
      <c r="M86" s="8" t="str">
        <f>'[9]CO2-emissions REF'!C13</f>
        <v xml:space="preserve">  - Gas</v>
      </c>
      <c r="N86" s="7">
        <f>'[9]CO2-emissions REF'!D13</f>
        <v>35.93200127999998</v>
      </c>
      <c r="O86" s="7">
        <f>'[9]CO2-emissions REF'!E13</f>
        <v>67.91661750182584</v>
      </c>
      <c r="P86" s="7">
        <f>'[9]CO2-emissions REF'!F13</f>
        <v>81.86366105762967</v>
      </c>
      <c r="Q86" s="7">
        <f>'[9]CO2-emissions REF'!G13</f>
        <v>129.64140930281397</v>
      </c>
      <c r="R86" s="7">
        <f>'[9]CO2-emissions REF'!H13</f>
        <v>173.53807216786154</v>
      </c>
      <c r="S86" s="7">
        <f>'[9]CO2-emissions REF'!I13</f>
        <v>232.68753849943295</v>
      </c>
      <c r="T86" s="7">
        <f>'[9]CO2-emissions REF'!J13</f>
        <v>289.90555183042704</v>
      </c>
      <c r="U86" s="7">
        <f>'[9]CO2-emissions REF'!K13</f>
        <v>323.93986875845007</v>
      </c>
      <c r="V86" s="6">
        <f>'[9]CO2-emissions REF'!L13</f>
        <v>337.54620925244535</v>
      </c>
    </row>
    <row r="87" spans="2:22" x14ac:dyDescent="0.2">
      <c r="B87" s="8" t="str">
        <f>'[9]Transport REF'!C26</f>
        <v xml:space="preserve"> - biofuels</v>
      </c>
      <c r="C87" s="7">
        <f>'[9]Transport REF'!D26</f>
        <v>4.4968987045405149E-7</v>
      </c>
      <c r="D87" s="7">
        <f>'[9]Transport REF'!E26</f>
        <v>5.499998444028946E-7</v>
      </c>
      <c r="E87" s="7">
        <f>'[9]Transport REF'!F26</f>
        <v>6.5878132491793412E-7</v>
      </c>
      <c r="F87" s="7">
        <f>'[9]Transport REF'!G26</f>
        <v>6.837656663605528E-7</v>
      </c>
      <c r="G87" s="7">
        <f>'[9]Transport REF'!H26</f>
        <v>7.0639124694101076E-7</v>
      </c>
      <c r="H87" s="7">
        <f>'[9]Transport REF'!I26</f>
        <v>7.1946605235254162E-7</v>
      </c>
      <c r="I87" s="7">
        <f>'[9]Transport REF'!J26</f>
        <v>7.2053249618978192E-7</v>
      </c>
      <c r="J87" s="7">
        <f>'[9]Transport REF'!K26</f>
        <v>7.3400302431937424E-7</v>
      </c>
      <c r="K87" s="6">
        <f>'[9]Transport REF'!L26</f>
        <v>7.4694731664078234E-7</v>
      </c>
      <c r="M87" s="8" t="str">
        <f>'[9]CO2-emissions REF'!C14</f>
        <v xml:space="preserve">  - Oil</v>
      </c>
      <c r="N87" s="7">
        <f>'[9]CO2-emissions REF'!D14</f>
        <v>5.2704000000000013</v>
      </c>
      <c r="O87" s="7">
        <f>'[9]CO2-emissions REF'!E14</f>
        <v>5.1508075049208157</v>
      </c>
      <c r="P87" s="7">
        <f>'[9]CO2-emissions REF'!F14</f>
        <v>4.2363330229109364</v>
      </c>
      <c r="Q87" s="7">
        <f>'[9]CO2-emissions REF'!G14</f>
        <v>3.6330303074805395</v>
      </c>
      <c r="R87" s="7">
        <f>'[9]CO2-emissions REF'!H14</f>
        <v>3.8394680117619227</v>
      </c>
      <c r="S87" s="7">
        <f>'[9]CO2-emissions REF'!I14</f>
        <v>3.3953986628976405</v>
      </c>
      <c r="T87" s="7">
        <f>'[9]CO2-emissions REF'!J14</f>
        <v>1.3054349141690624</v>
      </c>
      <c r="U87" s="7">
        <f>'[9]CO2-emissions REF'!K14</f>
        <v>0.64425933591703843</v>
      </c>
      <c r="V87" s="6">
        <f>'[9]CO2-emissions REF'!L14</f>
        <v>0.13491744878890632</v>
      </c>
    </row>
    <row r="88" spans="2:22" x14ac:dyDescent="0.2">
      <c r="B88" s="8" t="str">
        <f>'[9]Transport REF'!C27</f>
        <v xml:space="preserve"> - synfuels</v>
      </c>
      <c r="C88" s="7">
        <f>'[9]Transport REF'!D27</f>
        <v>1.295459461607699E-13</v>
      </c>
      <c r="D88" s="7">
        <f>'[9]Transport REF'!E27</f>
        <v>1.5559710361723621E-13</v>
      </c>
      <c r="E88" s="7">
        <f>'[9]Transport REF'!F27</f>
        <v>1.7487646007251976E-13</v>
      </c>
      <c r="F88" s="7">
        <f>'[9]Transport REF'!G27</f>
        <v>1.9818224653177238E-13</v>
      </c>
      <c r="G88" s="7">
        <f>'[9]Transport REF'!H27</f>
        <v>2.2296618842051851E-13</v>
      </c>
      <c r="H88" s="7">
        <f>'[9]Transport REF'!I27</f>
        <v>2.4129705972182598E-13</v>
      </c>
      <c r="I88" s="7">
        <f>'[9]Transport REF'!J27</f>
        <v>2.5401519084246869E-13</v>
      </c>
      <c r="J88" s="7">
        <f>'[9]Transport REF'!K27</f>
        <v>2.7677330003367204E-13</v>
      </c>
      <c r="K88" s="6">
        <f>'[9]Transport REF'!L27</f>
        <v>3.0042708368085173E-13</v>
      </c>
      <c r="M88" s="8" t="str">
        <f>'[9]CO2-emissions REF'!C15</f>
        <v xml:space="preserve">  - Diesel</v>
      </c>
      <c r="N88" s="7">
        <f>'[9]CO2-emissions REF'!D15</f>
        <v>3.1898880000000007</v>
      </c>
      <c r="O88" s="7">
        <f>'[9]CO2-emissions REF'!E15</f>
        <v>3.0941913600000013</v>
      </c>
      <c r="P88" s="7">
        <f>'[9]CO2-emissions REF'!F15</f>
        <v>2.9394817920000014</v>
      </c>
      <c r="Q88" s="7">
        <f>'[9]CO2-emissions REF'!G15</f>
        <v>2.8512973382400011</v>
      </c>
      <c r="R88" s="7">
        <f>'[9]CO2-emissions REF'!H15</f>
        <v>2.7372454447104011</v>
      </c>
      <c r="S88" s="7">
        <f>'[9]CO2-emissions REF'!I15</f>
        <v>2.6277556269219851</v>
      </c>
      <c r="T88" s="7">
        <f>'[9]CO2-emissions REF'!J15</f>
        <v>2.4963678455758855</v>
      </c>
      <c r="U88" s="7">
        <f>'[9]CO2-emissions REF'!K15</f>
        <v>2.3715494532970913</v>
      </c>
      <c r="V88" s="6">
        <f>'[9]CO2-emissions REF'!L15</f>
        <v>2.2529719806322328</v>
      </c>
    </row>
    <row r="89" spans="2:22" x14ac:dyDescent="0.2">
      <c r="B89" s="8"/>
      <c r="C89" s="7"/>
      <c r="D89" s="7"/>
      <c r="E89" s="7"/>
      <c r="F89" s="7"/>
      <c r="G89" s="7"/>
      <c r="H89" s="7"/>
      <c r="I89" s="7"/>
      <c r="J89" s="7"/>
      <c r="K89" s="6"/>
      <c r="M89" s="8"/>
      <c r="N89" s="7"/>
      <c r="O89" s="7"/>
      <c r="P89" s="7"/>
      <c r="Q89" s="7"/>
      <c r="R89" s="7"/>
      <c r="S89" s="7"/>
      <c r="T89" s="7"/>
      <c r="U89" s="7"/>
      <c r="V89" s="6"/>
    </row>
    <row r="90" spans="2:22" x14ac:dyDescent="0.2">
      <c r="B90" s="8" t="str">
        <f>'[9]Transport REF'!C29</f>
        <v>aviation</v>
      </c>
      <c r="C90" s="7">
        <f>'[9]Transport REF'!D29</f>
        <v>297.43899999999809</v>
      </c>
      <c r="D90" s="7">
        <f>'[9]Transport REF'!E29</f>
        <v>319.99999999999881</v>
      </c>
      <c r="E90" s="7">
        <f>'[9]Transport REF'!F29</f>
        <v>337.21353092748194</v>
      </c>
      <c r="F90" s="7">
        <f>'[9]Transport REF'!G29</f>
        <v>359.67096757631884</v>
      </c>
      <c r="G90" s="7">
        <f>'[9]Transport REF'!H29</f>
        <v>382.12840422515421</v>
      </c>
      <c r="H90" s="7">
        <f>'[9]Transport REF'!I29</f>
        <v>407.73473719277217</v>
      </c>
      <c r="I90" s="7">
        <f>'[9]Transport REF'!J29</f>
        <v>428.7560735555823</v>
      </c>
      <c r="J90" s="7">
        <f>'[9]Transport REF'!K29</f>
        <v>450.86119440416013</v>
      </c>
      <c r="K90" s="6">
        <f>'[9]Transport REF'!L29</f>
        <v>474.10597576804946</v>
      </c>
      <c r="M90" s="8" t="str">
        <f>'[9]CO2-emissions REF'!C17</f>
        <v>Combined heat and power plants</v>
      </c>
      <c r="N90" s="7">
        <f>'[9]CO2-emissions REF'!D17</f>
        <v>852.55419698802586</v>
      </c>
      <c r="O90" s="7">
        <f>'[9]CO2-emissions REF'!E17</f>
        <v>835.04930237599206</v>
      </c>
      <c r="P90" s="7">
        <f>'[9]CO2-emissions REF'!F17</f>
        <v>800.87691663310147</v>
      </c>
      <c r="Q90" s="7">
        <f>'[9]CO2-emissions REF'!G17</f>
        <v>768.66655329306684</v>
      </c>
      <c r="R90" s="7">
        <f>'[9]CO2-emissions REF'!H17</f>
        <v>742.67214458603496</v>
      </c>
      <c r="S90" s="7">
        <f>'[9]CO2-emissions REF'!I17</f>
        <v>715.63682497349203</v>
      </c>
      <c r="T90" s="7">
        <f>'[9]CO2-emissions REF'!J17</f>
        <v>692.18277276415699</v>
      </c>
      <c r="U90" s="7">
        <f>'[9]CO2-emissions REF'!K17</f>
        <v>671.23590714629518</v>
      </c>
      <c r="V90" s="6">
        <f>'[9]CO2-emissions REF'!L17</f>
        <v>652.27462347085384</v>
      </c>
    </row>
    <row r="91" spans="2:22" x14ac:dyDescent="0.2">
      <c r="B91" s="8" t="str">
        <f>'[9]Transport REF'!C30</f>
        <v xml:space="preserve"> - fossil fuels</v>
      </c>
      <c r="C91" s="7">
        <f>'[9]Transport REF'!D30</f>
        <v>297.4389970256081</v>
      </c>
      <c r="D91" s="7">
        <f>'[9]Transport REF'!E30</f>
        <v>319.99999679999883</v>
      </c>
      <c r="E91" s="7">
        <f>'[9]Transport REF'!F30</f>
        <v>337.21352755534662</v>
      </c>
      <c r="F91" s="7">
        <f>'[9]Transport REF'!G30</f>
        <v>359.67096397960921</v>
      </c>
      <c r="G91" s="7">
        <f>'[9]Transport REF'!H30</f>
        <v>382.12840040387016</v>
      </c>
      <c r="H91" s="7">
        <f>'[9]Transport REF'!I30</f>
        <v>407.73473311542483</v>
      </c>
      <c r="I91" s="7">
        <f>'[9]Transport REF'!J30</f>
        <v>428.75606926802152</v>
      </c>
      <c r="J91" s="7">
        <f>'[9]Transport REF'!K30</f>
        <v>450.86118989554819</v>
      </c>
      <c r="K91" s="6">
        <f>'[9]Transport REF'!L30</f>
        <v>474.10597102698966</v>
      </c>
      <c r="M91" s="8" t="str">
        <f>'[9]CO2-emissions REF'!C18</f>
        <v xml:space="preserve">    - Hard coal (&amp; non-renewable waste)</v>
      </c>
      <c r="N91" s="7">
        <f>'[9]CO2-emissions REF'!D18</f>
        <v>219.72386674747116</v>
      </c>
      <c r="O91" s="7">
        <f>'[9]CO2-emissions REF'!E18</f>
        <v>223.39622221151123</v>
      </c>
      <c r="P91" s="7">
        <f>'[9]CO2-emissions REF'!F18</f>
        <v>226.55887145234556</v>
      </c>
      <c r="Q91" s="7">
        <f>'[9]CO2-emissions REF'!G18</f>
        <v>227.4539547961223</v>
      </c>
      <c r="R91" s="7">
        <f>'[9]CO2-emissions REF'!H18</f>
        <v>229.39886634496389</v>
      </c>
      <c r="S91" s="7">
        <f>'[9]CO2-emissions REF'!I18</f>
        <v>226.32122243179526</v>
      </c>
      <c r="T91" s="7">
        <f>'[9]CO2-emissions REF'!J18</f>
        <v>222.77163622347626</v>
      </c>
      <c r="U91" s="7">
        <f>'[9]CO2-emissions REF'!K18</f>
        <v>219.6521732869914</v>
      </c>
      <c r="V91" s="6">
        <f>'[9]CO2-emissions REF'!L18</f>
        <v>215.98116764268906</v>
      </c>
    </row>
    <row r="92" spans="2:22" x14ac:dyDescent="0.2">
      <c r="B92" s="8" t="str">
        <f>'[9]Transport REF'!C31</f>
        <v xml:space="preserve"> - biofuels</v>
      </c>
      <c r="C92" s="7">
        <f>'[9]Transport REF'!D31</f>
        <v>2.974389143142664E-6</v>
      </c>
      <c r="D92" s="7">
        <f>'[9]Transport REF'!E31</f>
        <v>3.1999990947077487E-6</v>
      </c>
      <c r="E92" s="7">
        <f>'[9]Transport REF'!F31</f>
        <v>3.3721344141266009E-6</v>
      </c>
      <c r="F92" s="7">
        <f>'[9]Transport REF'!G31</f>
        <v>3.5967086332952322E-6</v>
      </c>
      <c r="G92" s="7">
        <f>'[9]Transport REF'!H31</f>
        <v>3.8212828360972014E-6</v>
      </c>
      <c r="H92" s="7">
        <f>'[9]Transport REF'!I31</f>
        <v>4.0773460044530537E-6</v>
      </c>
      <c r="I92" s="7">
        <f>'[9]Transport REF'!J31</f>
        <v>4.2875592240276401E-6</v>
      </c>
      <c r="J92" s="7">
        <f>'[9]Transport REF'!K31</f>
        <v>4.5086102439628633E-6</v>
      </c>
      <c r="K92" s="6">
        <f>'[9]Transport REF'!L31</f>
        <v>4.7410578507960971E-6</v>
      </c>
      <c r="M92" s="8" t="str">
        <f>'[9]CO2-emissions REF'!C19</f>
        <v xml:space="preserve">    - Lignite</v>
      </c>
      <c r="N92" s="7">
        <f>'[9]CO2-emissions REF'!D19</f>
        <v>126.4366278405539</v>
      </c>
      <c r="O92" s="7">
        <f>'[9]CO2-emissions REF'!E19</f>
        <v>124.68774147376399</v>
      </c>
      <c r="P92" s="7">
        <f>'[9]CO2-emissions REF'!F19</f>
        <v>122.66239353840466</v>
      </c>
      <c r="Q92" s="7">
        <f>'[9]CO2-emissions REF'!G19</f>
        <v>120.24237421463924</v>
      </c>
      <c r="R92" s="7">
        <f>'[9]CO2-emissions REF'!H19</f>
        <v>118.06646703535445</v>
      </c>
      <c r="S92" s="7">
        <f>'[9]CO2-emissions REF'!I19</f>
        <v>115.31354834669609</v>
      </c>
      <c r="T92" s="7">
        <f>'[9]CO2-emissions REF'!J19</f>
        <v>112.69720697470426</v>
      </c>
      <c r="U92" s="7">
        <f>'[9]CO2-emissions REF'!K19</f>
        <v>110.15371644939624</v>
      </c>
      <c r="V92" s="6">
        <f>'[9]CO2-emissions REF'!L19</f>
        <v>108.05972898509211</v>
      </c>
    </row>
    <row r="93" spans="2:22" x14ac:dyDescent="0.2">
      <c r="B93" s="8" t="str">
        <f>'[9]Transport REF'!C32</f>
        <v xml:space="preserve"> - synfuels</v>
      </c>
      <c r="C93" s="7">
        <f>'[9]Transport REF'!D32</f>
        <v>8.5685731682076976E-13</v>
      </c>
      <c r="D93" s="7">
        <f>'[9]Transport REF'!E32</f>
        <v>9.0529223922755565E-13</v>
      </c>
      <c r="E93" s="7">
        <f>'[9]Transport REF'!F32</f>
        <v>8.9514821827203658E-13</v>
      </c>
      <c r="F93" s="7">
        <f>'[9]Transport REF'!G32</f>
        <v>1.0424679566914743E-12</v>
      </c>
      <c r="G93" s="7">
        <f>'[9]Transport REF'!H32</f>
        <v>1.2061543408570747E-12</v>
      </c>
      <c r="H93" s="7">
        <f>'[9]Transport REF'!I32</f>
        <v>1.3674746697582406E-12</v>
      </c>
      <c r="I93" s="7">
        <f>'[9]Transport REF'!J32</f>
        <v>1.5115281826968527E-12</v>
      </c>
      <c r="J93" s="7">
        <f>'[9]Transport REF'!K32</f>
        <v>1.7000787387004816E-12</v>
      </c>
      <c r="K93" s="6">
        <f>'[9]Transport REF'!L32</f>
        <v>1.9068843972591239E-12</v>
      </c>
      <c r="M93" s="8" t="str">
        <f>'[9]CO2-emissions REF'!C20</f>
        <v xml:space="preserve">    - Gas</v>
      </c>
      <c r="N93" s="7">
        <f>'[9]CO2-emissions REF'!D20</f>
        <v>476.10474240000082</v>
      </c>
      <c r="O93" s="7">
        <f>'[9]CO2-emissions REF'!E20</f>
        <v>460.42141779660915</v>
      </c>
      <c r="P93" s="7">
        <f>'[9]CO2-emissions REF'!F20</f>
        <v>434.33371695413899</v>
      </c>
      <c r="Q93" s="7">
        <f>'[9]CO2-emissions REF'!G20</f>
        <v>410.93576338493341</v>
      </c>
      <c r="R93" s="7">
        <f>'[9]CO2-emissions REF'!H20</f>
        <v>392.24914860680923</v>
      </c>
      <c r="S93" s="7">
        <f>'[9]CO2-emissions REF'!I20</f>
        <v>372.22561386251806</v>
      </c>
      <c r="T93" s="7">
        <f>'[9]CO2-emissions REF'!J20</f>
        <v>355.46903203352008</v>
      </c>
      <c r="U93" s="7">
        <f>'[9]CO2-emissions REF'!K20</f>
        <v>340.93146308934615</v>
      </c>
      <c r="V93" s="6">
        <f>'[9]CO2-emissions REF'!L20</f>
        <v>328.23371769060594</v>
      </c>
    </row>
    <row r="94" spans="2:22" x14ac:dyDescent="0.2">
      <c r="B94" s="8"/>
      <c r="C94" s="7"/>
      <c r="D94" s="7"/>
      <c r="E94" s="7"/>
      <c r="F94" s="7"/>
      <c r="G94" s="7"/>
      <c r="H94" s="7"/>
      <c r="I94" s="7"/>
      <c r="J94" s="7"/>
      <c r="K94" s="6"/>
      <c r="M94" s="8" t="str">
        <f>'[9]CO2-emissions REF'!C21</f>
        <v xml:space="preserve">    - Oil</v>
      </c>
      <c r="N94" s="7">
        <f>'[9]CO2-emissions REF'!D21</f>
        <v>30.288959999999971</v>
      </c>
      <c r="O94" s="7">
        <f>'[9]CO2-emissions REF'!E21</f>
        <v>26.543920894107746</v>
      </c>
      <c r="P94" s="7">
        <f>'[9]CO2-emissions REF'!F21</f>
        <v>17.321934688212245</v>
      </c>
      <c r="Q94" s="7">
        <f>'[9]CO2-emissions REF'!G21</f>
        <v>10.034460897371947</v>
      </c>
      <c r="R94" s="7">
        <f>'[9]CO2-emissions REF'!H21</f>
        <v>2.9576625989074263</v>
      </c>
      <c r="S94" s="7">
        <f>'[9]CO2-emissions REF'!I21</f>
        <v>1.7764403324825864</v>
      </c>
      <c r="T94" s="7">
        <f>'[9]CO2-emissions REF'!J21</f>
        <v>1.2448975324563698</v>
      </c>
      <c r="U94" s="7">
        <f>'[9]CO2-emissions REF'!K21</f>
        <v>0.49855432056144255</v>
      </c>
      <c r="V94" s="6">
        <f>'[9]CO2-emissions REF'!L21</f>
        <v>9.1524666050010003E-6</v>
      </c>
    </row>
    <row r="95" spans="2:22" x14ac:dyDescent="0.2">
      <c r="B95" s="8" t="str">
        <f>'[9]Transport REF'!C34</f>
        <v>total (incl. pipelines)</v>
      </c>
      <c r="C95" s="7">
        <f>'[9]Transport REF'!D34</f>
        <v>6011.583999999968</v>
      </c>
      <c r="D95" s="7">
        <f>'[9]Transport REF'!E34</f>
        <v>6187.6178149499774</v>
      </c>
      <c r="E95" s="7">
        <f>'[9]Transport REF'!F34</f>
        <v>6470.5068071999667</v>
      </c>
      <c r="F95" s="7">
        <f>'[9]Transport REF'!G34</f>
        <v>6929.4449825999909</v>
      </c>
      <c r="G95" s="7">
        <f>'[9]Transport REF'!H34</f>
        <v>7388.3831579999878</v>
      </c>
      <c r="H95" s="7">
        <f>'[9]Transport REF'!I34</f>
        <v>7730.1097740000141</v>
      </c>
      <c r="I95" s="7">
        <f>'[9]Transport REF'!J34</f>
        <v>8071.8363900000095</v>
      </c>
      <c r="J95" s="7">
        <f>'[9]Transport REF'!K34</f>
        <v>8213.5630059999912</v>
      </c>
      <c r="K95" s="6">
        <f>'[9]Transport REF'!L34</f>
        <v>8305.2896220000111</v>
      </c>
      <c r="M95" s="8"/>
      <c r="N95" s="7"/>
      <c r="O95" s="7"/>
      <c r="P95" s="7"/>
      <c r="Q95" s="7"/>
      <c r="R95" s="7"/>
      <c r="S95" s="7"/>
      <c r="T95" s="7"/>
      <c r="U95" s="7"/>
      <c r="V95" s="6"/>
    </row>
    <row r="96" spans="2:22" x14ac:dyDescent="0.2">
      <c r="B96" s="8" t="str">
        <f>'[9]Transport REF'!C35</f>
        <v xml:space="preserve"> - fossil fuels</v>
      </c>
      <c r="C96" s="7">
        <f>'[9]Transport REF'!D35</f>
        <v>4198.2329946808986</v>
      </c>
      <c r="D96" s="7">
        <f>'[9]Transport REF'!E35</f>
        <v>4348.0270126569121</v>
      </c>
      <c r="E96" s="7">
        <f>'[9]Transport REF'!F35</f>
        <v>4582.1789939322016</v>
      </c>
      <c r="F96" s="7">
        <f>'[9]Transport REF'!G35</f>
        <v>4940.3989784120895</v>
      </c>
      <c r="G96" s="7">
        <f>'[9]Transport REF'!H35</f>
        <v>5298.6222270082135</v>
      </c>
      <c r="H96" s="7">
        <f>'[9]Transport REF'!I35</f>
        <v>5529.0297547270839</v>
      </c>
      <c r="I96" s="7">
        <f>'[9]Transport REF'!J35</f>
        <v>5759.4359530916572</v>
      </c>
      <c r="J96" s="7">
        <f>'[9]Transport REF'!K35</f>
        <v>5782.9870661227924</v>
      </c>
      <c r="K96" s="6">
        <f>'[9]Transport REF'!L35</f>
        <v>5748.7340456744587</v>
      </c>
      <c r="M96" s="8" t="str">
        <f>'[9]CO2-emissions REF'!C24</f>
        <v>CO2 emissions power and CHP plants</v>
      </c>
      <c r="N96" s="7">
        <f>'[9]CO2-emissions REF'!D24</f>
        <v>1060.362000292183</v>
      </c>
      <c r="O96" s="7">
        <f>'[9]CO2-emissions REF'!E24</f>
        <v>1077.1516786549985</v>
      </c>
      <c r="P96" s="7">
        <f>'[9]CO2-emissions REF'!F24</f>
        <v>1052.437813479301</v>
      </c>
      <c r="Q96" s="7">
        <f>'[9]CO2-emissions REF'!G24</f>
        <v>1086.3484452211308</v>
      </c>
      <c r="R96" s="7">
        <f>'[9]CO2-emissions REF'!H24</f>
        <v>1122.6070454955836</v>
      </c>
      <c r="S96" s="7">
        <f>'[9]CO2-emissions REF'!I24</f>
        <v>1184.3817002265423</v>
      </c>
      <c r="T96" s="7">
        <f>'[9]CO2-emissions REF'!J24</f>
        <v>1245.379589581604</v>
      </c>
      <c r="U96" s="7">
        <f>'[9]CO2-emissions REF'!K24</f>
        <v>1303.2629479824343</v>
      </c>
      <c r="V96" s="6">
        <f>'[9]CO2-emissions REF'!L24</f>
        <v>1382.3328789463444</v>
      </c>
    </row>
    <row r="97" spans="2:22" x14ac:dyDescent="0.2">
      <c r="B97" s="8" t="str">
        <f>'[9]Transport REF'!C36</f>
        <v xml:space="preserve"> - biofuels (incl. biogas)</v>
      </c>
      <c r="C97" s="7">
        <f>'[9]Transport REF'!D36</f>
        <v>18.463999999999999</v>
      </c>
      <c r="D97" s="7">
        <f>'[9]Transport REF'!E36</f>
        <v>20.291695602472</v>
      </c>
      <c r="E97" s="7">
        <f>'[9]Transport REF'!F36</f>
        <v>23.0079239602161</v>
      </c>
      <c r="F97" s="7">
        <f>'[9]Transport REF'!G36</f>
        <v>22.200401353350703</v>
      </c>
      <c r="G97" s="7">
        <f>'[9]Transport REF'!H36</f>
        <v>21.389614640332894</v>
      </c>
      <c r="H97" s="7">
        <f>'[9]Transport REF'!I36</f>
        <v>21.120015589622003</v>
      </c>
      <c r="I97" s="7">
        <f>'[9]Transport REF'!J36</f>
        <v>20.851745957313103</v>
      </c>
      <c r="J97" s="7">
        <f>'[9]Transport REF'!K36</f>
        <v>20.251642144057197</v>
      </c>
      <c r="K97" s="6">
        <f>'[9]Transport REF'!L36</f>
        <v>19.709975609716995</v>
      </c>
      <c r="M97" s="8" t="str">
        <f>'[9]CO2-emissions REF'!C25</f>
        <v xml:space="preserve">  - Hard coal (&amp; non-renewable waste)</v>
      </c>
      <c r="N97" s="7">
        <f>'[9]CO2-emissions REF'!D25</f>
        <v>300.02993341162829</v>
      </c>
      <c r="O97" s="7">
        <f>'[9]CO2-emissions REF'!E25</f>
        <v>288.99413096679098</v>
      </c>
      <c r="P97" s="7">
        <f>'[9]CO2-emissions REF'!F25</f>
        <v>291.98991492618734</v>
      </c>
      <c r="Q97" s="7">
        <f>'[9]CO2-emissions REF'!G25</f>
        <v>307.03103846228959</v>
      </c>
      <c r="R97" s="7">
        <f>'[9]CO2-emissions REF'!H25</f>
        <v>322.10611644734047</v>
      </c>
      <c r="S97" s="7">
        <f>'[9]CO2-emissions REF'!I25</f>
        <v>344.30027537560903</v>
      </c>
      <c r="T97" s="7">
        <f>'[9]CO2-emissions REF'!J25</f>
        <v>365.32156840429514</v>
      </c>
      <c r="U97" s="7">
        <f>'[9]CO2-emissions REF'!K25</f>
        <v>401.61860806537004</v>
      </c>
      <c r="V97" s="6">
        <f>'[9]CO2-emissions REF'!L25</f>
        <v>479.68965167349529</v>
      </c>
    </row>
    <row r="98" spans="2:22" x14ac:dyDescent="0.2">
      <c r="B98" s="8" t="str">
        <f>'[9]Transport REF'!C37</f>
        <v xml:space="preserve"> - synfuels</v>
      </c>
      <c r="C98" s="7">
        <f>'[9]Transport REF'!D37</f>
        <v>5.319079897212982E-6</v>
      </c>
      <c r="D98" s="7">
        <f>'[9]Transport REF'!E37</f>
        <v>5.7405999208145148E-6</v>
      </c>
      <c r="E98" s="7">
        <f>'[9]Transport REF'!F37</f>
        <v>6.1075567014312746E-6</v>
      </c>
      <c r="F98" s="7">
        <f>'[9]Transport REF'!G37</f>
        <v>6.434551529228211E-6</v>
      </c>
      <c r="G98" s="7">
        <f>'[9]Transport REF'!H37</f>
        <v>6.7514438617286686E-6</v>
      </c>
      <c r="H98" s="7">
        <f>'[9]Transport REF'!I37</f>
        <v>7.0833052461490636E-6</v>
      </c>
      <c r="I98" s="7">
        <f>'[9]Transport REF'!J37</f>
        <v>7.3510358752098086E-6</v>
      </c>
      <c r="J98" s="7">
        <f>'[9]Transport REF'!K37</f>
        <v>7.6363633957901011E-6</v>
      </c>
      <c r="K98" s="6">
        <f>'[9]Transport REF'!L37</f>
        <v>7.9274807739830016E-6</v>
      </c>
      <c r="M98" s="8" t="str">
        <f>'[9]CO2-emissions REF'!C26</f>
        <v xml:space="preserve">  - Lignite</v>
      </c>
      <c r="N98" s="7">
        <f>'[9]CO2-emissions REF'!D26</f>
        <v>209.54607520055382</v>
      </c>
      <c r="O98" s="7">
        <f>'[9]CO2-emissions REF'!E26</f>
        <v>225.03059263074397</v>
      </c>
      <c r="P98" s="7">
        <f>'[9]CO2-emissions REF'!F26</f>
        <v>219.75277103822165</v>
      </c>
      <c r="Q98" s="7">
        <f>'[9]CO2-emissions REF'!G26</f>
        <v>222.22144552800123</v>
      </c>
      <c r="R98" s="7">
        <f>'[9]CO2-emissions REF'!H26</f>
        <v>225.17933221819274</v>
      </c>
      <c r="S98" s="7">
        <f>'[9]CO2-emissions REF'!I26</f>
        <v>227.36867786668</v>
      </c>
      <c r="T98" s="7">
        <f>'[9]CO2-emissions REF'!J26</f>
        <v>229.63673702116037</v>
      </c>
      <c r="U98" s="7">
        <f>'[9]CO2-emissions REF'!K26</f>
        <v>233.25864495949239</v>
      </c>
      <c r="V98" s="6">
        <f>'[9]CO2-emissions REF'!L26</f>
        <v>234.47540174790996</v>
      </c>
    </row>
    <row r="99" spans="2:22" x14ac:dyDescent="0.2">
      <c r="B99" s="8" t="str">
        <f>'[9]Transport REF'!C38</f>
        <v xml:space="preserve"> - natural gas</v>
      </c>
      <c r="C99" s="7">
        <f>'[9]Transport REF'!D38</f>
        <v>1392.6229999999914</v>
      </c>
      <c r="D99" s="7">
        <f>'[9]Transport REF'!E38</f>
        <v>1404.4327523999955</v>
      </c>
      <c r="E99" s="7">
        <f>'[9]Transport REF'!F38</f>
        <v>1429.4488823999941</v>
      </c>
      <c r="F99" s="7">
        <f>'[9]Transport REF'!G38</f>
        <v>1482.9561864000002</v>
      </c>
      <c r="G99" s="7">
        <f>'[9]Transport REF'!H38</f>
        <v>1536.4634903999984</v>
      </c>
      <c r="H99" s="7">
        <f>'[9]Transport REF'!I38</f>
        <v>1592.8450326000025</v>
      </c>
      <c r="I99" s="7">
        <f>'[9]Transport REF'!J38</f>
        <v>1649.2265748000029</v>
      </c>
      <c r="J99" s="7">
        <f>'[9]Transport REF'!K38</f>
        <v>1707.6038405235024</v>
      </c>
      <c r="K99" s="6">
        <f>'[9]Transport REF'!L38</f>
        <v>1768.0474719031361</v>
      </c>
      <c r="M99" s="8" t="str">
        <f>'[9]CO2-emissions REF'!C27</f>
        <v xml:space="preserve">  - Gas</v>
      </c>
      <c r="N99" s="7">
        <f>'[9]CO2-emissions REF'!D27</f>
        <v>512.03674368000077</v>
      </c>
      <c r="O99" s="7">
        <f>'[9]CO2-emissions REF'!E27</f>
        <v>528.33803529843499</v>
      </c>
      <c r="P99" s="7">
        <f>'[9]CO2-emissions REF'!F27</f>
        <v>516.19737801176871</v>
      </c>
      <c r="Q99" s="7">
        <f>'[9]CO2-emissions REF'!G27</f>
        <v>540.57717268774741</v>
      </c>
      <c r="R99" s="7">
        <f>'[9]CO2-emissions REF'!H27</f>
        <v>565.7872207746708</v>
      </c>
      <c r="S99" s="7">
        <f>'[9]CO2-emissions REF'!I27</f>
        <v>604.91315236195101</v>
      </c>
      <c r="T99" s="7">
        <f>'[9]CO2-emissions REF'!J27</f>
        <v>645.37458386394712</v>
      </c>
      <c r="U99" s="7">
        <f>'[9]CO2-emissions REF'!K27</f>
        <v>664.87133184779623</v>
      </c>
      <c r="V99" s="6">
        <f>'[9]CO2-emissions REF'!L27</f>
        <v>665.77992694305135</v>
      </c>
    </row>
    <row r="100" spans="2:22" x14ac:dyDescent="0.2">
      <c r="B100" s="8" t="str">
        <f>'[9]Transport REF'!C39</f>
        <v xml:space="preserve"> - hydrogen</v>
      </c>
      <c r="C100" s="7">
        <f>'[9]Transport REF'!D39</f>
        <v>0</v>
      </c>
      <c r="D100" s="7">
        <f>'[9]Transport REF'!E39</f>
        <v>0</v>
      </c>
      <c r="E100" s="7">
        <f>'[9]Transport REF'!F39</f>
        <v>0</v>
      </c>
      <c r="F100" s="7">
        <f>'[9]Transport REF'!G39</f>
        <v>0</v>
      </c>
      <c r="G100" s="7">
        <f>'[9]Transport REF'!H39</f>
        <v>0</v>
      </c>
      <c r="H100" s="7">
        <f>'[9]Transport REF'!I39</f>
        <v>0</v>
      </c>
      <c r="I100" s="7">
        <f>'[9]Transport REF'!J39</f>
        <v>0</v>
      </c>
      <c r="J100" s="7">
        <f>'[9]Transport REF'!K39</f>
        <v>0</v>
      </c>
      <c r="K100" s="6">
        <f>'[9]Transport REF'!L39</f>
        <v>0</v>
      </c>
      <c r="M100" s="8" t="str">
        <f>'[9]CO2-emissions REF'!C28</f>
        <v xml:space="preserve">  - Oil &amp; diesel</v>
      </c>
      <c r="N100" s="7">
        <f>'[9]CO2-emissions REF'!D28</f>
        <v>38.749247999999973</v>
      </c>
      <c r="O100" s="7">
        <f>'[9]CO2-emissions REF'!E28</f>
        <v>34.788919759028559</v>
      </c>
      <c r="P100" s="7">
        <f>'[9]CO2-emissions REF'!F28</f>
        <v>24.497749503123181</v>
      </c>
      <c r="Q100" s="7">
        <f>'[9]CO2-emissions REF'!G28</f>
        <v>16.518788543092487</v>
      </c>
      <c r="R100" s="7">
        <f>'[9]CO2-emissions REF'!H28</f>
        <v>9.5343760553797505</v>
      </c>
      <c r="S100" s="7">
        <f>'[9]CO2-emissions REF'!I28</f>
        <v>7.7995946223022123</v>
      </c>
      <c r="T100" s="7">
        <f>'[9]CO2-emissions REF'!J28</f>
        <v>5.0467002922013178</v>
      </c>
      <c r="U100" s="7">
        <f>'[9]CO2-emissions REF'!K28</f>
        <v>3.5143631097755725</v>
      </c>
      <c r="V100" s="6">
        <f>'[9]CO2-emissions REF'!L28</f>
        <v>2.3878985818877441</v>
      </c>
    </row>
    <row r="101" spans="2:22" x14ac:dyDescent="0.2">
      <c r="B101" s="8" t="str">
        <f>'[9]Transport REF'!C40</f>
        <v xml:space="preserve"> - electricity</v>
      </c>
      <c r="C101" s="7">
        <f>'[9]Transport REF'!D40</f>
        <v>402.26399999999785</v>
      </c>
      <c r="D101" s="7">
        <f>'[9]Transport REF'!E40</f>
        <v>414.86634854999852</v>
      </c>
      <c r="E101" s="7">
        <f>'[9]Transport REF'!F40</f>
        <v>435.8710007999976</v>
      </c>
      <c r="F101" s="7">
        <f>'[9]Transport REF'!G40</f>
        <v>483.88940999999932</v>
      </c>
      <c r="G101" s="7">
        <f>'[9]Transport REF'!H40</f>
        <v>531.90781919999881</v>
      </c>
      <c r="H101" s="7">
        <f>'[9]Transport REF'!I40</f>
        <v>587.11496400000112</v>
      </c>
      <c r="I101" s="7">
        <f>'[9]Transport REF'!J40</f>
        <v>642.32210880000048</v>
      </c>
      <c r="J101" s="7">
        <f>'[9]Transport REF'!K40</f>
        <v>702.72044957327694</v>
      </c>
      <c r="K101" s="6">
        <f>'[9]Transport REF'!L40</f>
        <v>768.79812088521805</v>
      </c>
      <c r="M101" s="8"/>
      <c r="N101" s="7"/>
      <c r="O101" s="7"/>
      <c r="P101" s="7"/>
      <c r="Q101" s="7"/>
      <c r="R101" s="7"/>
      <c r="S101" s="7"/>
      <c r="T101" s="7"/>
      <c r="U101" s="7"/>
      <c r="V101" s="6"/>
    </row>
    <row r="102" spans="2:22" x14ac:dyDescent="0.2">
      <c r="B102" s="8"/>
      <c r="C102" s="7"/>
      <c r="D102" s="7"/>
      <c r="E102" s="7"/>
      <c r="F102" s="7"/>
      <c r="G102" s="7"/>
      <c r="H102" s="7"/>
      <c r="I102" s="7"/>
      <c r="J102" s="7"/>
      <c r="K102" s="6"/>
      <c r="M102" s="8" t="str">
        <f>'[9]CO2-emissions REF'!C30</f>
        <v>CO2 intensity (g/kWh)</v>
      </c>
      <c r="N102" s="7">
        <f>'[9]CO2-emissions REF'!D30</f>
        <v>0</v>
      </c>
      <c r="O102" s="7">
        <f>'[9]CO2-emissions REF'!E30</f>
        <v>0</v>
      </c>
      <c r="P102" s="7">
        <f>'[9]CO2-emissions REF'!F30</f>
        <v>0</v>
      </c>
      <c r="Q102" s="7">
        <f>'[9]CO2-emissions REF'!G30</f>
        <v>0</v>
      </c>
      <c r="R102" s="7">
        <f>'[9]CO2-emissions REF'!H30</f>
        <v>0</v>
      </c>
      <c r="S102" s="7">
        <f>'[9]CO2-emissions REF'!I30</f>
        <v>0</v>
      </c>
      <c r="T102" s="7">
        <f>'[9]CO2-emissions REF'!J30</f>
        <v>0</v>
      </c>
      <c r="U102" s="7">
        <f>'[9]CO2-emissions REF'!K30</f>
        <v>0</v>
      </c>
      <c r="V102" s="6">
        <f>'[9]CO2-emissions REF'!L30</f>
        <v>0</v>
      </c>
    </row>
    <row r="103" spans="2:22" x14ac:dyDescent="0.2">
      <c r="B103" s="8" t="str">
        <f>'[9]Transport REF'!C42</f>
        <v>total RES</v>
      </c>
      <c r="C103" s="7">
        <f>'[9]Transport REF'!D42</f>
        <v>85.65812136049064</v>
      </c>
      <c r="D103" s="7">
        <f>'[9]Transport REF'!E42</f>
        <v>94.095105602503253</v>
      </c>
      <c r="E103" s="7">
        <f>'[9]Transport REF'!F42</f>
        <v>104.29192178270397</v>
      </c>
      <c r="F103" s="7">
        <f>'[9]Transport REF'!G42</f>
        <v>112.46929747969773</v>
      </c>
      <c r="G103" s="7">
        <f>'[9]Transport REF'!H42</f>
        <v>120.64382524598162</v>
      </c>
      <c r="H103" s="7">
        <f>'[9]Transport REF'!I42</f>
        <v>133.13227630112306</v>
      </c>
      <c r="I103" s="7">
        <f>'[9]Transport REF'!J42</f>
        <v>145.69684802612093</v>
      </c>
      <c r="J103" s="7">
        <f>'[9]Transport REF'!K42</f>
        <v>159.31894290268454</v>
      </c>
      <c r="K103" s="6">
        <f>'[9]Transport REF'!L42</f>
        <v>173.62178427830557</v>
      </c>
      <c r="M103" s="8" t="str">
        <f>'[9]CO2-emissions REF'!C31</f>
        <v>without credit for CHP heat</v>
      </c>
      <c r="N103" s="7">
        <f>'[9]CO2-emissions REF'!D31</f>
        <v>0</v>
      </c>
      <c r="O103" s="7">
        <f>'[9]CO2-emissions REF'!E31</f>
        <v>0</v>
      </c>
      <c r="P103" s="7">
        <f>'[9]CO2-emissions REF'!F31</f>
        <v>0</v>
      </c>
      <c r="Q103" s="7">
        <f>'[9]CO2-emissions REF'!G31</f>
        <v>0</v>
      </c>
      <c r="R103" s="7">
        <f>'[9]CO2-emissions REF'!H31</f>
        <v>0</v>
      </c>
      <c r="S103" s="7">
        <f>'[9]CO2-emissions REF'!I31</f>
        <v>0</v>
      </c>
      <c r="T103" s="7">
        <f>'[9]CO2-emissions REF'!J31</f>
        <v>0</v>
      </c>
      <c r="U103" s="7">
        <f>'[9]CO2-emissions REF'!K31</f>
        <v>0</v>
      </c>
      <c r="V103" s="6">
        <f>'[9]CO2-emissions REF'!L31</f>
        <v>0</v>
      </c>
    </row>
    <row r="104" spans="2:22" ht="13.5" thickBot="1" x14ac:dyDescent="0.25">
      <c r="B104" s="5" t="str">
        <f>'[9]Transport REF'!C43</f>
        <v>RES share</v>
      </c>
      <c r="C104" s="4">
        <f>'[9]Transport REF'!D43</f>
        <v>1.4248843792333455E-2</v>
      </c>
      <c r="D104" s="4">
        <f>'[9]Transport REF'!E43</f>
        <v>1.5207000240893829E-2</v>
      </c>
      <c r="E104" s="4">
        <f>'[9]Transport REF'!F43</f>
        <v>1.6118045292318455E-2</v>
      </c>
      <c r="F104" s="4">
        <f>'[9]Transport REF'!G43</f>
        <v>1.6230635752518555E-2</v>
      </c>
      <c r="G104" s="4">
        <f>'[9]Transport REF'!H43</f>
        <v>1.6328853372385134E-2</v>
      </c>
      <c r="H104" s="4">
        <f>'[9]Transport REF'!I43</f>
        <v>1.7222559600500027E-2</v>
      </c>
      <c r="I104" s="4">
        <f>'[9]Transport REF'!J43</f>
        <v>1.805002492451668E-2</v>
      </c>
      <c r="J104" s="4">
        <f>'[9]Transport REF'!K43</f>
        <v>1.9397056160195315E-2</v>
      </c>
      <c r="K104" s="3">
        <f>'[9]Transport REF'!L43</f>
        <v>2.0904964448006262E-2</v>
      </c>
      <c r="M104" s="8" t="str">
        <f>'[9]CO2-emissions REF'!C32</f>
        <v xml:space="preserve">  - CO2 intensity fossil electr. generation</v>
      </c>
      <c r="N104" s="7">
        <f>'[9]CO2-emissions REF'!D32</f>
        <v>918.41269687769216</v>
      </c>
      <c r="O104" s="7">
        <f>'[9]CO2-emissions REF'!E32</f>
        <v>921.60617337041163</v>
      </c>
      <c r="P104" s="7">
        <f>'[9]CO2-emissions REF'!F32</f>
        <v>840.35082303487411</v>
      </c>
      <c r="Q104" s="7">
        <f>'[9]CO2-emissions REF'!G32</f>
        <v>789.28850319990079</v>
      </c>
      <c r="R104" s="7">
        <f>'[9]CO2-emissions REF'!H32</f>
        <v>748.23045525545592</v>
      </c>
      <c r="S104" s="7">
        <f>'[9]CO2-emissions REF'!I32</f>
        <v>720.46830095258679</v>
      </c>
      <c r="T104" s="7">
        <f>'[9]CO2-emissions REF'!J32</f>
        <v>696.73089662075915</v>
      </c>
      <c r="U104" s="7">
        <f>'[9]CO2-emissions REF'!K32</f>
        <v>676.1540333302903</v>
      </c>
      <c r="V104" s="6">
        <f>'[9]CO2-emissions REF'!L32</f>
        <v>663.52220028442025</v>
      </c>
    </row>
    <row r="105" spans="2:22" ht="13.5" thickBot="1" x14ac:dyDescent="0.25">
      <c r="M105" s="8" t="str">
        <f>'[9]CO2-emissions REF'!C33</f>
        <v xml:space="preserve">  - CO2 intensity total electr. generation</v>
      </c>
      <c r="N105" s="7">
        <f>'[9]CO2-emissions REF'!D33</f>
        <v>608.37850677569406</v>
      </c>
      <c r="O105" s="7">
        <f>'[9]CO2-emissions REF'!E33</f>
        <v>598.53067743737904</v>
      </c>
      <c r="P105" s="7">
        <f>'[9]CO2-emissions REF'!F33</f>
        <v>539.96650582719178</v>
      </c>
      <c r="Q105" s="7">
        <f>'[9]CO2-emissions REF'!G33</f>
        <v>506.25873234505451</v>
      </c>
      <c r="R105" s="7">
        <f>'[9]CO2-emissions REF'!H33</f>
        <v>479.21555024367046</v>
      </c>
      <c r="S105" s="7">
        <f>'[9]CO2-emissions REF'!I33</f>
        <v>466.33937464818871</v>
      </c>
      <c r="T105" s="7">
        <f>'[9]CO2-emissions REF'!J33</f>
        <v>455.03442808680933</v>
      </c>
      <c r="U105" s="7">
        <f>'[9]CO2-emissions REF'!K33</f>
        <v>444.61819506304818</v>
      </c>
      <c r="V105" s="6">
        <f>'[9]CO2-emissions REF'!L33</f>
        <v>439.92189328308319</v>
      </c>
    </row>
    <row r="106" spans="2:22" x14ac:dyDescent="0.2">
      <c r="B106" s="17" t="str">
        <f>'[9]Heat supply REF'!D4</f>
        <v>Heat supply in PJ/a</v>
      </c>
      <c r="C106" s="16" t="str">
        <f>'[9]Heat supply REF'!D5</f>
        <v>Scenario:</v>
      </c>
      <c r="D106" s="16" t="str">
        <f>'[9]Heat supply REF'!E5</f>
        <v>Eurasia Reference (2015)</v>
      </c>
      <c r="E106" s="16"/>
      <c r="F106" s="16"/>
      <c r="G106" s="16"/>
      <c r="H106" s="16"/>
      <c r="I106" s="16"/>
      <c r="J106" s="16"/>
      <c r="K106" s="15"/>
      <c r="M106" s="8"/>
      <c r="N106" s="7"/>
      <c r="O106" s="7"/>
      <c r="P106" s="7"/>
      <c r="Q106" s="7"/>
      <c r="R106" s="7"/>
      <c r="S106" s="7"/>
      <c r="T106" s="7"/>
      <c r="U106" s="7"/>
      <c r="V106" s="6"/>
    </row>
    <row r="107" spans="2:22" x14ac:dyDescent="0.2">
      <c r="B107" s="8"/>
      <c r="C107" s="7"/>
      <c r="D107" s="7"/>
      <c r="E107" s="7"/>
      <c r="F107" s="7"/>
      <c r="G107" s="7"/>
      <c r="H107" s="7"/>
      <c r="I107" s="7"/>
      <c r="J107" s="7"/>
      <c r="K107" s="6"/>
      <c r="M107" s="8" t="str">
        <f>'[9]CO2-emissions REF'!C36</f>
        <v>CO2 emissions by sector</v>
      </c>
      <c r="N107" s="7">
        <f>'[9]CO2-emissions REF'!D36</f>
        <v>2712.8256876286441</v>
      </c>
      <c r="O107" s="7">
        <f>'[9]CO2-emissions REF'!E36</f>
        <v>2746.5592818018986</v>
      </c>
      <c r="P107" s="7">
        <f>'[9]CO2-emissions REF'!F36</f>
        <v>2802.7598311125366</v>
      </c>
      <c r="Q107" s="7">
        <f>'[9]CO2-emissions REF'!G36</f>
        <v>2921.2615229744288</v>
      </c>
      <c r="R107" s="7">
        <f>'[9]CO2-emissions REF'!H36</f>
        <v>3039.7550865832791</v>
      </c>
      <c r="S107" s="7">
        <f>'[9]CO2-emissions REF'!I36</f>
        <v>3168.8782483096875</v>
      </c>
      <c r="T107" s="7">
        <f>'[9]CO2-emissions REF'!J36</f>
        <v>3297.9999626373233</v>
      </c>
      <c r="U107" s="7">
        <f>'[9]CO2-emissions REF'!K36</f>
        <v>3420.982618673178</v>
      </c>
      <c r="V107" s="6">
        <f>'[9]CO2-emissions REF'!L36</f>
        <v>3559.5497920746261</v>
      </c>
    </row>
    <row r="108" spans="2:22" x14ac:dyDescent="0.2">
      <c r="B108" s="20"/>
      <c r="C108" s="14">
        <f>'[9]Heat supply REF'!D8</f>
        <v>2012</v>
      </c>
      <c r="D108" s="14">
        <f>'[9]Heat supply REF'!E8</f>
        <v>2015</v>
      </c>
      <c r="E108" s="14">
        <f>'[9]Heat supply REF'!F8</f>
        <v>2020</v>
      </c>
      <c r="F108" s="14">
        <f>'[9]Heat supply REF'!G8</f>
        <v>2025</v>
      </c>
      <c r="G108" s="14">
        <f>'[9]Heat supply REF'!H8</f>
        <v>2030</v>
      </c>
      <c r="H108" s="14">
        <f>'[9]Heat supply REF'!I8</f>
        <v>2035</v>
      </c>
      <c r="I108" s="14">
        <f>'[9]Heat supply REF'!J8</f>
        <v>2040</v>
      </c>
      <c r="J108" s="14">
        <f>'[9]Heat supply REF'!K8</f>
        <v>2045</v>
      </c>
      <c r="K108" s="13">
        <f>'[9]Heat supply REF'!L8</f>
        <v>2050</v>
      </c>
      <c r="M108" s="8" t="str">
        <f>'[9]CO2-emissions REF'!C37</f>
        <v xml:space="preserve">  - % of 1990 emissions (3986 Mill t)</v>
      </c>
      <c r="N108" s="12">
        <f>'[9]CO2-emissions REF'!D37</f>
        <v>0.68058848159273555</v>
      </c>
      <c r="O108" s="12">
        <f>'[9]CO2-emissions REF'!E37</f>
        <v>0.68905150070293497</v>
      </c>
      <c r="P108" s="12">
        <f>'[9]CO2-emissions REF'!F37</f>
        <v>0.70315098622993899</v>
      </c>
      <c r="Q108" s="12">
        <f>'[9]CO2-emissions REF'!G37</f>
        <v>0.73288046236187376</v>
      </c>
      <c r="R108" s="12">
        <f>'[9]CO2-emissions REF'!H37</f>
        <v>0.76260789929334649</v>
      </c>
      <c r="S108" s="12">
        <f>'[9]CO2-emissions REF'!I37</f>
        <v>0.79500206932004203</v>
      </c>
      <c r="T108" s="12">
        <f>'[9]CO2-emissions REF'!J37</f>
        <v>0.82739587622612221</v>
      </c>
      <c r="U108" s="12">
        <f>'[9]CO2-emissions REF'!K37</f>
        <v>0.85824952801635168</v>
      </c>
      <c r="V108" s="11">
        <f>'[9]CO2-emissions REF'!L37</f>
        <v>0.89301299349589214</v>
      </c>
    </row>
    <row r="109" spans="2:22" x14ac:dyDescent="0.2">
      <c r="B109" s="8"/>
      <c r="C109" s="7"/>
      <c r="D109" s="7"/>
      <c r="E109" s="7"/>
      <c r="F109" s="7"/>
      <c r="G109" s="7"/>
      <c r="H109" s="7"/>
      <c r="I109" s="7"/>
      <c r="J109" s="7"/>
      <c r="K109" s="6"/>
      <c r="M109" s="8"/>
      <c r="N109" s="7"/>
      <c r="O109" s="7"/>
      <c r="P109" s="7"/>
      <c r="Q109" s="7"/>
      <c r="R109" s="7"/>
      <c r="S109" s="7"/>
      <c r="T109" s="7"/>
      <c r="U109" s="7"/>
      <c r="V109" s="6"/>
    </row>
    <row r="110" spans="2:22" x14ac:dyDescent="0.2">
      <c r="B110" s="8" t="str">
        <f>'[9]Heat supply REF'!C10</f>
        <v>District heating plants</v>
      </c>
      <c r="C110" s="7">
        <f>'[9]Heat supply REF'!D10</f>
        <v>4068.6452380786245</v>
      </c>
      <c r="D110" s="7">
        <f>'[9]Heat supply REF'!E10</f>
        <v>3750.9162291088824</v>
      </c>
      <c r="E110" s="7">
        <f>'[9]Heat supply REF'!F10</f>
        <v>3831.740605256562</v>
      </c>
      <c r="F110" s="7">
        <f>'[9]Heat supply REF'!G10</f>
        <v>4131.6940596881932</v>
      </c>
      <c r="G110" s="7">
        <f>'[9]Heat supply REF'!H10</f>
        <v>4430.9082332488997</v>
      </c>
      <c r="H110" s="7">
        <f>'[9]Heat supply REF'!I10</f>
        <v>4649.6419122551351</v>
      </c>
      <c r="I110" s="7">
        <f>'[9]Heat supply REF'!J10</f>
        <v>4866.3883713511768</v>
      </c>
      <c r="J110" s="7">
        <f>'[9]Heat supply REF'!K10</f>
        <v>5081.6460542477489</v>
      </c>
      <c r="K110" s="6">
        <f>'[9]Heat supply REF'!L10</f>
        <v>5295.3658765373739</v>
      </c>
      <c r="M110" s="8" t="str">
        <f>'[9]CO2-emissions REF'!C39</f>
        <v xml:space="preserve">  - Industry 1)</v>
      </c>
      <c r="N110" s="7">
        <f>'[9]CO2-emissions REF'!D39</f>
        <v>415.31561045775834</v>
      </c>
      <c r="O110" s="7">
        <f>'[9]CO2-emissions REF'!E39</f>
        <v>474.14100600358108</v>
      </c>
      <c r="P110" s="7">
        <f>'[9]CO2-emissions REF'!F39</f>
        <v>483.98987384633716</v>
      </c>
      <c r="Q110" s="7">
        <f>'[9]CO2-emissions REF'!G39</f>
        <v>509.2039493611166</v>
      </c>
      <c r="R110" s="7">
        <f>'[9]CO2-emissions REF'!H39</f>
        <v>537.02388954127139</v>
      </c>
      <c r="S110" s="7">
        <f>'[9]CO2-emissions REF'!I39</f>
        <v>555.64580555068596</v>
      </c>
      <c r="T110" s="7">
        <f>'[9]CO2-emissions REF'!J39</f>
        <v>575.40478183077573</v>
      </c>
      <c r="U110" s="7">
        <f>'[9]CO2-emissions REF'!K39</f>
        <v>596.4136892062304</v>
      </c>
      <c r="V110" s="6">
        <f>'[9]CO2-emissions REF'!L39</f>
        <v>617.40340962957293</v>
      </c>
    </row>
    <row r="111" spans="2:22" x14ac:dyDescent="0.2">
      <c r="B111" s="8" t="str">
        <f>'[9]Heat supply REF'!C11</f>
        <v xml:space="preserve">  - Fossil fuels</v>
      </c>
      <c r="C111" s="7">
        <f>'[9]Heat supply REF'!D11</f>
        <v>4002.2892505048849</v>
      </c>
      <c r="D111" s="7">
        <f>'[9]Heat supply REF'!E11</f>
        <v>3678.4793544879608</v>
      </c>
      <c r="E111" s="7">
        <f>'[9]Heat supply REF'!F11</f>
        <v>3746.2374142075364</v>
      </c>
      <c r="F111" s="7">
        <f>'[9]Heat supply REF'!G11</f>
        <v>4027.0914566704059</v>
      </c>
      <c r="G111" s="7">
        <f>'[9]Heat supply REF'!H11</f>
        <v>4305.4258318814163</v>
      </c>
      <c r="H111" s="7">
        <f>'[9]Heat supply REF'!I11</f>
        <v>4504.0036767999791</v>
      </c>
      <c r="I111" s="7">
        <f>'[9]Heat supply REF'!J11</f>
        <v>4699.3489431502767</v>
      </c>
      <c r="J111" s="7">
        <f>'[9]Heat supply REF'!K11</f>
        <v>4891.9593697328755</v>
      </c>
      <c r="K111" s="6">
        <f>'[9]Heat supply REF'!L11</f>
        <v>5081.8012626499594</v>
      </c>
      <c r="M111" s="8" t="str">
        <f>'[9]CO2-emissions REF'!C40</f>
        <v xml:space="preserve">  - Other sectors 1)</v>
      </c>
      <c r="N111" s="7">
        <f>'[9]CO2-emissions REF'!D40</f>
        <v>322.40922838089176</v>
      </c>
      <c r="O111" s="7">
        <f>'[9]CO2-emissions REF'!E40</f>
        <v>344.37434233009753</v>
      </c>
      <c r="P111" s="7">
        <f>'[9]CO2-emissions REF'!F40</f>
        <v>354.71337291057483</v>
      </c>
      <c r="Q111" s="7">
        <f>'[9]CO2-emissions REF'!G40</f>
        <v>373.87159738827575</v>
      </c>
      <c r="R111" s="7">
        <f>'[9]CO2-emissions REF'!H40</f>
        <v>393.19316312433841</v>
      </c>
      <c r="S111" s="7">
        <f>'[9]CO2-emissions REF'!I40</f>
        <v>411.9784779356861</v>
      </c>
      <c r="T111" s="7">
        <f>'[9]CO2-emissions REF'!J40</f>
        <v>430.82787903706156</v>
      </c>
      <c r="U111" s="7">
        <f>'[9]CO2-emissions REF'!K40</f>
        <v>450.95633025209878</v>
      </c>
      <c r="V111" s="6">
        <f>'[9]CO2-emissions REF'!L40</f>
        <v>472.66960001830336</v>
      </c>
    </row>
    <row r="112" spans="2:22" x14ac:dyDescent="0.2">
      <c r="B112" s="8" t="str">
        <f>'[9]Heat supply REF'!C12</f>
        <v xml:space="preserve">  - Biomass</v>
      </c>
      <c r="C112" s="7">
        <f>'[9]Heat supply REF'!D12</f>
        <v>66.236987596024463</v>
      </c>
      <c r="D112" s="7">
        <f>'[9]Heat supply REF'!E12</f>
        <v>72.317151505238471</v>
      </c>
      <c r="E112" s="7">
        <f>'[9]Heat supply REF'!F12</f>
        <v>85.370656230615239</v>
      </c>
      <c r="F112" s="7">
        <f>'[9]Heat supply REF'!G12</f>
        <v>104.44866031946127</v>
      </c>
      <c r="G112" s="7">
        <f>'[9]Heat supply REF'!H12</f>
        <v>125.30547837305352</v>
      </c>
      <c r="H112" s="7">
        <f>'[9]Heat supply REF'!I12</f>
        <v>145.44016261379886</v>
      </c>
      <c r="I112" s="7">
        <f>'[9]Heat supply REF'!J12</f>
        <v>166.8191273020532</v>
      </c>
      <c r="J112" s="7">
        <f>'[9]Heat supply REF'!K12</f>
        <v>189.44306937193792</v>
      </c>
      <c r="K112" s="6">
        <f>'[9]Heat supply REF'!L12</f>
        <v>213.29661272444289</v>
      </c>
      <c r="M112" s="8" t="str">
        <f>'[9]CO2-emissions REF'!C41</f>
        <v xml:space="preserve">  - Transport</v>
      </c>
      <c r="N112" s="7">
        <f>'[9]CO2-emissions REF'!D41</f>
        <v>303.70402809702472</v>
      </c>
      <c r="O112" s="7">
        <f>'[9]CO2-emissions REF'!E41</f>
        <v>314.75690888032176</v>
      </c>
      <c r="P112" s="7">
        <f>'[9]CO2-emissions REF'!F41</f>
        <v>332.59170197694266</v>
      </c>
      <c r="Q112" s="7">
        <f>'[9]CO2-emissions REF'!G41</f>
        <v>360.51836994749453</v>
      </c>
      <c r="R112" s="7">
        <f>'[9]CO2-emissions REF'!H41</f>
        <v>388.43785569866503</v>
      </c>
      <c r="S112" s="7">
        <f>'[9]CO2-emissions REF'!I41</f>
        <v>407.30163718419749</v>
      </c>
      <c r="T112" s="7">
        <f>'[9]CO2-emissions REF'!J41</f>
        <v>426.15775663403144</v>
      </c>
      <c r="U112" s="7">
        <f>'[9]CO2-emissions REF'!K41</f>
        <v>430.21995805107042</v>
      </c>
      <c r="V112" s="6">
        <f>'[9]CO2-emissions REF'!L41</f>
        <v>430.22363126999642</v>
      </c>
    </row>
    <row r="113" spans="2:22" x14ac:dyDescent="0.2">
      <c r="B113" s="8" t="str">
        <f>'[9]Heat supply REF'!C13</f>
        <v xml:space="preserve">  - Solar collectors</v>
      </c>
      <c r="C113" s="7">
        <f>'[9]Heat supply REF'!D13</f>
        <v>0</v>
      </c>
      <c r="D113" s="7">
        <f>'[9]Heat supply REF'!E13</f>
        <v>0</v>
      </c>
      <c r="E113" s="7">
        <f>'[9]Heat supply REF'!F13</f>
        <v>0</v>
      </c>
      <c r="F113" s="7">
        <f>'[9]Heat supply REF'!G13</f>
        <v>0</v>
      </c>
      <c r="G113" s="7">
        <f>'[9]Heat supply REF'!H13</f>
        <v>0</v>
      </c>
      <c r="H113" s="7">
        <f>'[9]Heat supply REF'!I13</f>
        <v>0</v>
      </c>
      <c r="I113" s="7">
        <f>'[9]Heat supply REF'!J13</f>
        <v>0</v>
      </c>
      <c r="J113" s="7">
        <f>'[9]Heat supply REF'!K13</f>
        <v>0</v>
      </c>
      <c r="K113" s="6">
        <f>'[9]Heat supply REF'!L13</f>
        <v>0</v>
      </c>
      <c r="M113" s="8" t="str">
        <f>'[9]CO2-emissions REF'!C42</f>
        <v xml:space="preserve">  - Power generation 2) </v>
      </c>
      <c r="N113" s="7">
        <f>'[9]CO2-emissions REF'!D42</f>
        <v>977.40152155885335</v>
      </c>
      <c r="O113" s="7">
        <f>'[9]CO2-emissions REF'!E42</f>
        <v>998.03927467188146</v>
      </c>
      <c r="P113" s="7">
        <f>'[9]CO2-emissions REF'!F42</f>
        <v>980.31936540915581</v>
      </c>
      <c r="Q113" s="7">
        <f>'[9]CO2-emissions REF'!G42</f>
        <v>1019.7447801569135</v>
      </c>
      <c r="R113" s="7">
        <f>'[9]CO2-emissions REF'!H42</f>
        <v>1058.7402573623269</v>
      </c>
      <c r="S113" s="7">
        <f>'[9]CO2-emissions REF'!I42</f>
        <v>1124.2028429536472</v>
      </c>
      <c r="T113" s="7">
        <f>'[9]CO2-emissions REF'!J42</f>
        <v>1187.6945698159666</v>
      </c>
      <c r="U113" s="7">
        <f>'[9]CO2-emissions REF'!K42</f>
        <v>1247.7194081779953</v>
      </c>
      <c r="V113" s="6">
        <f>'[9]CO2-emissions REF'!L42</f>
        <v>1328.6288006342315</v>
      </c>
    </row>
    <row r="114" spans="2:22" x14ac:dyDescent="0.2">
      <c r="B114" s="8" t="str">
        <f>'[9]Heat supply REF'!C14</f>
        <v xml:space="preserve">  - Geothermal</v>
      </c>
      <c r="C114" s="7">
        <f>'[9]Heat supply REF'!D14</f>
        <v>0.11899997771527812</v>
      </c>
      <c r="D114" s="7">
        <f>'[9]Heat supply REF'!E14</f>
        <v>0.11972311568275194</v>
      </c>
      <c r="E114" s="7">
        <f>'[9]Heat supply REF'!F14</f>
        <v>0.13253481841068879</v>
      </c>
      <c r="F114" s="7">
        <f>'[9]Heat supply REF'!G14</f>
        <v>0.15394269832628832</v>
      </c>
      <c r="G114" s="7">
        <f>'[9]Heat supply REF'!H14</f>
        <v>0.17692299443064755</v>
      </c>
      <c r="H114" s="7">
        <f>'[9]Heat supply REF'!I14</f>
        <v>0.19807284135728095</v>
      </c>
      <c r="I114" s="7">
        <f>'[9]Heat supply REF'!J14</f>
        <v>0.22030089884711973</v>
      </c>
      <c r="J114" s="7">
        <f>'[9]Heat supply REF'!K14</f>
        <v>0.24361514293578507</v>
      </c>
      <c r="K114" s="6">
        <f>'[9]Heat supply REF'!L14</f>
        <v>0.26800116297142829</v>
      </c>
      <c r="M114" s="8" t="str">
        <f>'[9]CO2-emissions REF'!C43</f>
        <v xml:space="preserve">  - Other conversion 3)</v>
      </c>
      <c r="N114" s="7">
        <f>'[9]CO2-emissions REF'!D43</f>
        <v>693.99529913411607</v>
      </c>
      <c r="O114" s="7">
        <f>'[9]CO2-emissions REF'!E43</f>
        <v>615.2477499160168</v>
      </c>
      <c r="P114" s="7">
        <f>'[9]CO2-emissions REF'!F43</f>
        <v>651.14551696952662</v>
      </c>
      <c r="Q114" s="7">
        <f>'[9]CO2-emissions REF'!G43</f>
        <v>657.92282612062786</v>
      </c>
      <c r="R114" s="7">
        <f>'[9]CO2-emissions REF'!H43</f>
        <v>662.35992085667738</v>
      </c>
      <c r="S114" s="7">
        <f>'[9]CO2-emissions REF'!I43</f>
        <v>669.74948468547052</v>
      </c>
      <c r="T114" s="7">
        <f>'[9]CO2-emissions REF'!J43</f>
        <v>677.91497531948778</v>
      </c>
      <c r="U114" s="7">
        <f>'[9]CO2-emissions REF'!K43</f>
        <v>695.67323298578322</v>
      </c>
      <c r="V114" s="6">
        <f>'[9]CO2-emissions REF'!L43</f>
        <v>710.62435052252192</v>
      </c>
    </row>
    <row r="115" spans="2:22" x14ac:dyDescent="0.2">
      <c r="B115" s="8"/>
      <c r="C115" s="7"/>
      <c r="D115" s="7"/>
      <c r="E115" s="7"/>
      <c r="F115" s="7"/>
      <c r="G115" s="7"/>
      <c r="H115" s="7"/>
      <c r="I115" s="7"/>
      <c r="J115" s="7"/>
      <c r="K115" s="6"/>
      <c r="M115" s="8"/>
      <c r="N115" s="7"/>
      <c r="O115" s="7"/>
      <c r="P115" s="7"/>
      <c r="Q115" s="7"/>
      <c r="R115" s="7"/>
      <c r="S115" s="7"/>
      <c r="T115" s="7"/>
      <c r="U115" s="7"/>
      <c r="V115" s="6"/>
    </row>
    <row r="116" spans="2:22" x14ac:dyDescent="0.2">
      <c r="B116" s="8" t="str">
        <f>'[9]Heat supply REF'!C16</f>
        <v xml:space="preserve">Heat from CHP 1) </v>
      </c>
      <c r="C116" s="7">
        <f>'[9]Heat supply REF'!D16</f>
        <v>4031.244006064067</v>
      </c>
      <c r="D116" s="7">
        <f>'[9]Heat supply REF'!E16</f>
        <v>4061.4311102415641</v>
      </c>
      <c r="E116" s="7">
        <f>'[9]Heat supply REF'!F16</f>
        <v>4045.2628659094953</v>
      </c>
      <c r="F116" s="7">
        <f>'[9]Heat supply REF'!G16</f>
        <v>4026.7354168839393</v>
      </c>
      <c r="G116" s="7">
        <f>'[9]Heat supply REF'!H16</f>
        <v>4033.4734907675711</v>
      </c>
      <c r="H116" s="7">
        <f>'[9]Heat supply REF'!I16</f>
        <v>4012.2257611854179</v>
      </c>
      <c r="I116" s="7">
        <f>'[9]Heat supply REF'!J16</f>
        <v>4003.9651519924919</v>
      </c>
      <c r="J116" s="7">
        <f>'[9]Heat supply REF'!K16</f>
        <v>4005.2161848252113</v>
      </c>
      <c r="K116" s="6">
        <f>'[9]Heat supply REF'!L16</f>
        <v>4015.6461464434219</v>
      </c>
      <c r="M116" s="8" t="str">
        <f>'[9]CO2-emissions REF'!C45</f>
        <v>Population (Mill.)</v>
      </c>
      <c r="N116" s="7">
        <f>'[9]CO2-emissions REF'!D45</f>
        <v>341.01340599999997</v>
      </c>
      <c r="O116" s="7">
        <f>'[9]CO2-emissions REF'!E45</f>
        <v>341.29346800000002</v>
      </c>
      <c r="P116" s="7">
        <f>'[9]CO2-emissions REF'!F45</f>
        <v>340.972984</v>
      </c>
      <c r="Q116" s="7">
        <f>'[9]CO2-emissions REF'!G45</f>
        <v>338.59902099999999</v>
      </c>
      <c r="R116" s="7">
        <f>'[9]CO2-emissions REF'!H45</f>
        <v>334.682051</v>
      </c>
      <c r="S116" s="7">
        <f>'[9]CO2-emissions REF'!I45</f>
        <v>330.16711700000002</v>
      </c>
      <c r="T116" s="7">
        <f>'[9]CO2-emissions REF'!J45</f>
        <v>325.64541000000003</v>
      </c>
      <c r="U116" s="7">
        <f>'[9]CO2-emissions REF'!K45</f>
        <v>321.01834500000001</v>
      </c>
      <c r="V116" s="6">
        <f>'[9]CO2-emissions REF'!L45</f>
        <v>315.84651100000002</v>
      </c>
    </row>
    <row r="117" spans="2:22" ht="13.5" thickBot="1" x14ac:dyDescent="0.25">
      <c r="B117" s="8" t="str">
        <f>'[9]Heat supply REF'!C17</f>
        <v xml:space="preserve">  - Fossil fuels</v>
      </c>
      <c r="C117" s="7">
        <f>'[9]Heat supply REF'!D17</f>
        <v>4014.9629326905952</v>
      </c>
      <c r="D117" s="7">
        <f>'[9]Heat supply REF'!E17</f>
        <v>4042.7923369240098</v>
      </c>
      <c r="E117" s="7">
        <f>'[9]Heat supply REF'!F17</f>
        <v>4025.0526846008511</v>
      </c>
      <c r="F117" s="7">
        <f>'[9]Heat supply REF'!G17</f>
        <v>4004.9778976725388</v>
      </c>
      <c r="G117" s="7">
        <f>'[9]Heat supply REF'!H17</f>
        <v>4009.7012049689629</v>
      </c>
      <c r="H117" s="7">
        <f>'[9]Heat supply REF'!I17</f>
        <v>3986.8717276228167</v>
      </c>
      <c r="I117" s="7">
        <f>'[9]Heat supply REF'!J17</f>
        <v>3976.7622944724922</v>
      </c>
      <c r="J117" s="7">
        <f>'[9]Heat supply REF'!K17</f>
        <v>3976.1189758405399</v>
      </c>
      <c r="K117" s="6">
        <f>'[9]Heat supply REF'!L17</f>
        <v>3984.6091383588691</v>
      </c>
      <c r="M117" s="5" t="str">
        <f>'[9]CO2-emissions REF'!C46</f>
        <v>CO2 emissions per capita (t/capita)</v>
      </c>
      <c r="N117" s="19">
        <f>'[9]CO2-emissions REF'!D46</f>
        <v>7.9551878017037376</v>
      </c>
      <c r="O117" s="19">
        <f>'[9]CO2-emissions REF'!E46</f>
        <v>8.047500287353575</v>
      </c>
      <c r="P117" s="19">
        <f>'[9]CO2-emissions REF'!F46</f>
        <v>8.2198882686627641</v>
      </c>
      <c r="Q117" s="19">
        <f>'[9]CO2-emissions REF'!G46</f>
        <v>8.627495479304498</v>
      </c>
      <c r="R117" s="19">
        <f>'[9]CO2-emissions REF'!H46</f>
        <v>9.0825160103470228</v>
      </c>
      <c r="S117" s="19">
        <f>'[9]CO2-emissions REF'!I46</f>
        <v>9.5978008867239417</v>
      </c>
      <c r="T117" s="19">
        <f>'[9]CO2-emissions REF'!J46</f>
        <v>10.127580065192145</v>
      </c>
      <c r="U117" s="19">
        <f>'[9]CO2-emissions REF'!K46</f>
        <v>10.656657701830648</v>
      </c>
      <c r="V117" s="18">
        <f>'[9]CO2-emissions REF'!L46</f>
        <v>11.269872131260065</v>
      </c>
    </row>
    <row r="118" spans="2:22" ht="13.5" thickBot="1" x14ac:dyDescent="0.25">
      <c r="B118" s="8" t="str">
        <f>'[9]Heat supply REF'!C18</f>
        <v xml:space="preserve">  - Biomass</v>
      </c>
      <c r="C118" s="7">
        <f>'[9]Heat supply REF'!D18</f>
        <v>16.281000000000002</v>
      </c>
      <c r="D118" s="7">
        <f>'[9]Heat supply REF'!E18</f>
        <v>18.638825160088054</v>
      </c>
      <c r="E118" s="7">
        <f>'[9]Heat supply REF'!F18</f>
        <v>20.210363066714347</v>
      </c>
      <c r="F118" s="7">
        <f>'[9]Heat supply REF'!G18</f>
        <v>21.757834457074107</v>
      </c>
      <c r="G118" s="7">
        <f>'[9]Heat supply REF'!H18</f>
        <v>23.772738178808616</v>
      </c>
      <c r="H118" s="7">
        <f>'[9]Heat supply REF'!I18</f>
        <v>25.354624460309857</v>
      </c>
      <c r="I118" s="7">
        <f>'[9]Heat supply REF'!J18</f>
        <v>27.20358949677011</v>
      </c>
      <c r="J118" s="7">
        <f>'[9]Heat supply REF'!K18</f>
        <v>29.098084803285346</v>
      </c>
      <c r="K118" s="6">
        <f>'[9]Heat supply REF'!L18</f>
        <v>31.038030547401267</v>
      </c>
    </row>
    <row r="119" spans="2:22" x14ac:dyDescent="0.2">
      <c r="B119" s="8" t="str">
        <f>'[9]Heat supply REF'!C19</f>
        <v xml:space="preserve">  - Geothermal</v>
      </c>
      <c r="C119" s="7">
        <f>'[9]Heat supply REF'!D19</f>
        <v>6.8405760000000006E-5</v>
      </c>
      <c r="D119" s="7">
        <f>'[9]Heat supply REF'!E19</f>
        <v>-5.6996982000000007E-5</v>
      </c>
      <c r="E119" s="7">
        <f>'[9]Heat supply REF'!F19</f>
        <v>-1.8725516330400001E-4</v>
      </c>
      <c r="F119" s="7">
        <f>'[9]Heat supply REF'!G19</f>
        <v>-3.2109087639959998E-4</v>
      </c>
      <c r="G119" s="7">
        <f>'[9]Heat supply REF'!H19</f>
        <v>-4.587235228537956E-4</v>
      </c>
      <c r="H119" s="7">
        <f>'[9]Heat supply REF'!I19</f>
        <v>-5.976017637080623E-4</v>
      </c>
      <c r="I119" s="7">
        <f>'[9]Heat supply REF'!J19</f>
        <v>-7.3912083088465157E-4</v>
      </c>
      <c r="J119" s="7">
        <f>'[9]Heat supply REF'!K19</f>
        <v>-8.8341068067167403E-4</v>
      </c>
      <c r="K119" s="6">
        <f>'[9]Heat supply REF'!L19</f>
        <v>-1.0305117217589499E-3</v>
      </c>
      <c r="M119" s="17" t="str">
        <f>'[9]Primary energy demand REF'!D4</f>
        <v>Primary energy demand in PJ/a</v>
      </c>
      <c r="N119" s="16" t="str">
        <f>'[9]Primary energy demand REF'!D5</f>
        <v>Scenario:</v>
      </c>
      <c r="O119" s="16" t="str">
        <f>'[9]Primary energy demand REF'!E5</f>
        <v>Eurasia Reference (2015)</v>
      </c>
      <c r="P119" s="16"/>
      <c r="Q119" s="16"/>
      <c r="R119" s="16"/>
      <c r="S119" s="16"/>
      <c r="T119" s="16"/>
      <c r="U119" s="16"/>
      <c r="V119" s="15"/>
    </row>
    <row r="120" spans="2:22" x14ac:dyDescent="0.2">
      <c r="B120" s="8" t="str">
        <f>'[9]Heat supply REF'!C20</f>
        <v xml:space="preserve">  - Hydrogen</v>
      </c>
      <c r="C120" s="7">
        <f>'[9]Heat supply REF'!D20</f>
        <v>4.9677120000000002E-6</v>
      </c>
      <c r="D120" s="7">
        <f>'[9]Heat supply REF'!E20</f>
        <v>5.1544483200000009E-6</v>
      </c>
      <c r="E120" s="7">
        <f>'[9]Heat supply REF'!F20</f>
        <v>5.4970931519999992E-6</v>
      </c>
      <c r="F120" s="7">
        <f>'[9]Heat supply REF'!G20</f>
        <v>5.8452024671999998E-6</v>
      </c>
      <c r="G120" s="7">
        <f>'[9]Heat supply REF'!H20</f>
        <v>6.3433227139200002E-6</v>
      </c>
      <c r="H120" s="7">
        <f>'[9]Heat supply REF'!I20</f>
        <v>6.7040549853120008E-6</v>
      </c>
      <c r="I120" s="7">
        <f>'[9]Heat supply REF'!J20</f>
        <v>7.1440604838432E-6</v>
      </c>
      <c r="J120" s="7">
        <f>'[9]Heat supply REF'!K20</f>
        <v>7.5920665322275197E-6</v>
      </c>
      <c r="K120" s="6">
        <f>'[9]Heat supply REF'!L20</f>
        <v>8.0488731854502723E-6</v>
      </c>
      <c r="M120" s="8"/>
      <c r="N120" s="14">
        <f>'[9]Primary energy demand REF'!D8</f>
        <v>2012</v>
      </c>
      <c r="O120" s="14">
        <f>'[9]Primary energy demand REF'!E8</f>
        <v>2015</v>
      </c>
      <c r="P120" s="14">
        <f>'[9]Primary energy demand REF'!F8</f>
        <v>2020</v>
      </c>
      <c r="Q120" s="14">
        <f>'[9]Primary energy demand REF'!G8</f>
        <v>2025</v>
      </c>
      <c r="R120" s="14">
        <f>'[9]Primary energy demand REF'!H8</f>
        <v>2030</v>
      </c>
      <c r="S120" s="14">
        <f>'[9]Primary energy demand REF'!I8</f>
        <v>2035</v>
      </c>
      <c r="T120" s="14">
        <f>'[9]Primary energy demand REF'!J8</f>
        <v>2040</v>
      </c>
      <c r="U120" s="14">
        <f>'[9]Primary energy demand REF'!K8</f>
        <v>2045</v>
      </c>
      <c r="V120" s="13">
        <f>'[9]Primary energy demand REF'!L8</f>
        <v>2050</v>
      </c>
    </row>
    <row r="121" spans="2:22" x14ac:dyDescent="0.2">
      <c r="B121" s="8"/>
      <c r="C121" s="7"/>
      <c r="D121" s="7"/>
      <c r="E121" s="7"/>
      <c r="F121" s="7"/>
      <c r="G121" s="7"/>
      <c r="H121" s="7"/>
      <c r="I121" s="7"/>
      <c r="J121" s="7"/>
      <c r="K121" s="6"/>
      <c r="M121" s="8"/>
      <c r="N121" s="7"/>
      <c r="O121" s="7"/>
      <c r="P121" s="7"/>
      <c r="Q121" s="7"/>
      <c r="R121" s="7"/>
      <c r="S121" s="7"/>
      <c r="T121" s="7"/>
      <c r="U121" s="7"/>
      <c r="V121" s="6"/>
    </row>
    <row r="122" spans="2:22" x14ac:dyDescent="0.2">
      <c r="B122" s="8" t="str">
        <f>'[9]Heat supply REF'!C22</f>
        <v>Direct heating</v>
      </c>
      <c r="C122" s="7">
        <f>'[9]Heat supply REF'!D22</f>
        <v>9640.4656241520188</v>
      </c>
      <c r="D122" s="7">
        <f>'[9]Heat supply REF'!E22</f>
        <v>10973.862905939217</v>
      </c>
      <c r="E122" s="7">
        <f>'[9]Heat supply REF'!F22</f>
        <v>11542.89449546522</v>
      </c>
      <c r="F122" s="7">
        <f>'[9]Heat supply REF'!G22</f>
        <v>12474.726773686616</v>
      </c>
      <c r="G122" s="7">
        <f>'[9]Heat supply REF'!H22</f>
        <v>13430.871821281471</v>
      </c>
      <c r="H122" s="7">
        <f>'[9]Heat supply REF'!I22</f>
        <v>14311.086343986899</v>
      </c>
      <c r="I122" s="7">
        <f>'[9]Heat supply REF'!J22</f>
        <v>15213.469387365016</v>
      </c>
      <c r="J122" s="7">
        <f>'[9]Heat supply REF'!K22</f>
        <v>16172.966690092004</v>
      </c>
      <c r="K122" s="6">
        <f>'[9]Heat supply REF'!L22</f>
        <v>17196.08633910324</v>
      </c>
      <c r="M122" s="8" t="str">
        <f>'[9]Primary energy demand REF'!C10</f>
        <v>Total</v>
      </c>
      <c r="N122" s="7">
        <f>'[9]Primary energy demand REF'!D10</f>
        <v>49311.507322419617</v>
      </c>
      <c r="O122" s="7">
        <f>'[9]Primary energy demand REF'!E10</f>
        <v>49998.493281168485</v>
      </c>
      <c r="P122" s="7">
        <f>'[9]Primary energy demand REF'!F10</f>
        <v>50888.057462166063</v>
      </c>
      <c r="Q122" s="7">
        <f>'[9]Primary energy demand REF'!G10</f>
        <v>53534.970167898806</v>
      </c>
      <c r="R122" s="7">
        <f>'[9]Primary energy demand REF'!H10</f>
        <v>56178.239534194945</v>
      </c>
      <c r="S122" s="7">
        <f>'[9]Primary energy demand REF'!I10</f>
        <v>58758.881199702206</v>
      </c>
      <c r="T122" s="7">
        <f>'[9]Primary energy demand REF'!J10</f>
        <v>61337.33989316869</v>
      </c>
      <c r="U122" s="7">
        <f>'[9]Primary energy demand REF'!K10</f>
        <v>63743.651448739583</v>
      </c>
      <c r="V122" s="6">
        <f>'[9]Primary energy demand REF'!L10</f>
        <v>66227.401958557573</v>
      </c>
    </row>
    <row r="123" spans="2:22" x14ac:dyDescent="0.2">
      <c r="B123" s="8" t="str">
        <f>'[9]Heat supply REF'!C23</f>
        <v xml:space="preserve">  - Fossil fuels</v>
      </c>
      <c r="C123" s="7">
        <f>'[9]Heat supply REF'!D23</f>
        <v>8396.7878979576453</v>
      </c>
      <c r="D123" s="7">
        <f>'[9]Heat supply REF'!E23</f>
        <v>9494.9883631362318</v>
      </c>
      <c r="E123" s="7">
        <f>'[9]Heat supply REF'!F23</f>
        <v>9996.5769750419076</v>
      </c>
      <c r="F123" s="7">
        <f>'[9]Heat supply REF'!G23</f>
        <v>10850.578554689217</v>
      </c>
      <c r="G123" s="7">
        <f>'[9]Heat supply REF'!H23</f>
        <v>11727.102694724115</v>
      </c>
      <c r="H123" s="7">
        <f>'[9]Heat supply REF'!I23</f>
        <v>12521.791413768597</v>
      </c>
      <c r="I123" s="7">
        <f>'[9]Heat supply REF'!J23</f>
        <v>13336.395490270224</v>
      </c>
      <c r="J123" s="7">
        <f>'[9]Heat supply REF'!K23</f>
        <v>14199.087194671025</v>
      </c>
      <c r="K123" s="6">
        <f>'[9]Heat supply REF'!L23</f>
        <v>15114.915050390382</v>
      </c>
      <c r="M123" s="8" t="str">
        <f>'[9]Primary energy demand REF'!C11</f>
        <v xml:space="preserve">  - Fossil</v>
      </c>
      <c r="N123" s="7">
        <f>'[9]Primary energy demand REF'!D11</f>
        <v>44261.350939083539</v>
      </c>
      <c r="O123" s="7">
        <f>'[9]Primary energy demand REF'!E11</f>
        <v>44316.37492072313</v>
      </c>
      <c r="P123" s="7">
        <f>'[9]Primary energy demand REF'!F11</f>
        <v>44663.119687587649</v>
      </c>
      <c r="Q123" s="7">
        <f>'[9]Primary energy demand REF'!G11</f>
        <v>46619.708939477961</v>
      </c>
      <c r="R123" s="7">
        <f>'[9]Primary energy demand REF'!H11</f>
        <v>48574.883174739836</v>
      </c>
      <c r="S123" s="7">
        <f>'[9]Primary energy demand REF'!I11</f>
        <v>50723.816011125869</v>
      </c>
      <c r="T123" s="7">
        <f>'[9]Primary energy demand REF'!J11</f>
        <v>52873.878256153272</v>
      </c>
      <c r="U123" s="7">
        <f>'[9]Primary energy demand REF'!K11</f>
        <v>54833.956193080747</v>
      </c>
      <c r="V123" s="6">
        <f>'[9]Primary energy demand REF'!L11</f>
        <v>56851.024184515823</v>
      </c>
    </row>
    <row r="124" spans="2:22" x14ac:dyDescent="0.2">
      <c r="B124" s="8" t="str">
        <f>'[9]Heat supply REF'!C24</f>
        <v xml:space="preserve">  - Biomass</v>
      </c>
      <c r="C124" s="7">
        <f>'[9]Heat supply REF'!D24</f>
        <v>426.65033579459589</v>
      </c>
      <c r="D124" s="7">
        <f>'[9]Heat supply REF'!E24</f>
        <v>653.07234923177123</v>
      </c>
      <c r="E124" s="7">
        <f>'[9]Heat supply REF'!F24</f>
        <v>710.13067636450739</v>
      </c>
      <c r="F124" s="7">
        <f>'[9]Heat supply REF'!G24</f>
        <v>777.30034663127378</v>
      </c>
      <c r="G124" s="7">
        <f>'[9]Heat supply REF'!H24</f>
        <v>846.11442568693906</v>
      </c>
      <c r="H124" s="7">
        <f>'[9]Heat supply REF'!I24</f>
        <v>920.23999212490776</v>
      </c>
      <c r="I124" s="7">
        <f>'[9]Heat supply REF'!J24</f>
        <v>996.4667927524938</v>
      </c>
      <c r="J124" s="7">
        <f>'[9]Heat supply REF'!K24</f>
        <v>1081.3780087606233</v>
      </c>
      <c r="K124" s="6">
        <f>'[9]Heat supply REF'!L24</f>
        <v>1176.3299043249872</v>
      </c>
      <c r="M124" s="8" t="str">
        <f>'[9]Primary energy demand REF'!C12</f>
        <v xml:space="preserve">    - Hard coal (&amp; non-renewable waste)</v>
      </c>
      <c r="N124" s="7">
        <f>'[9]Primary energy demand REF'!D12</f>
        <v>7500.2090178524386</v>
      </c>
      <c r="O124" s="7">
        <f>'[9]Primary energy demand REF'!E12</f>
        <v>7702.865953164548</v>
      </c>
      <c r="P124" s="7">
        <f>'[9]Primary energy demand REF'!F12</f>
        <v>7412.2769330488127</v>
      </c>
      <c r="Q124" s="7">
        <f>'[9]Primary energy demand REF'!G12</f>
        <v>7721.7285100657991</v>
      </c>
      <c r="R124" s="7">
        <f>'[9]Primary energy demand REF'!H12</f>
        <v>8026.7792198371208</v>
      </c>
      <c r="S124" s="7">
        <f>'[9]Primary energy demand REF'!I12</f>
        <v>8367.2631854434749</v>
      </c>
      <c r="T124" s="7">
        <f>'[9]Primary energy demand REF'!J12</f>
        <v>8706.8695747223173</v>
      </c>
      <c r="U124" s="7">
        <f>'[9]Primary energy demand REF'!K12</f>
        <v>9170.8525441214751</v>
      </c>
      <c r="V124" s="6">
        <f>'[9]Primary energy demand REF'!L12</f>
        <v>10094.629915274227</v>
      </c>
    </row>
    <row r="125" spans="2:22" x14ac:dyDescent="0.2">
      <c r="B125" s="8" t="str">
        <f>'[9]Heat supply REF'!C25</f>
        <v xml:space="preserve">  - Solar collectors</v>
      </c>
      <c r="C125" s="7">
        <f>'[9]Heat supply REF'!D25</f>
        <v>4.2219995632348439</v>
      </c>
      <c r="D125" s="7">
        <f>'[9]Heat supply REF'!E25</f>
        <v>4.5706760396561315</v>
      </c>
      <c r="E125" s="7">
        <f>'[9]Heat supply REF'!F25</f>
        <v>5.5817577037950485</v>
      </c>
      <c r="F125" s="7">
        <f>'[9]Heat supply REF'!G25</f>
        <v>6.6686149632240825</v>
      </c>
      <c r="G125" s="7">
        <f>'[9]Heat supply REF'!H25</f>
        <v>7.7553785102826565</v>
      </c>
      <c r="H125" s="7">
        <f>'[9]Heat supply REF'!I25</f>
        <v>9.0518350409835406</v>
      </c>
      <c r="I125" s="7">
        <f>'[9]Heat supply REF'!J25</f>
        <v>10.348188253650743</v>
      </c>
      <c r="J125" s="7">
        <f>'[9]Heat supply REF'!K25</f>
        <v>11.834654393855196</v>
      </c>
      <c r="K125" s="6">
        <f>'[9]Heat supply REF'!L25</f>
        <v>13.540199812553427</v>
      </c>
      <c r="M125" s="8" t="str">
        <f>'[9]Primary energy demand REF'!C13</f>
        <v xml:space="preserve">    - Lignite</v>
      </c>
      <c r="N125" s="7">
        <f>'[9]Primary energy demand REF'!D13</f>
        <v>2371.1039568473134</v>
      </c>
      <c r="O125" s="7">
        <f>'[9]Primary energy demand REF'!E13</f>
        <v>2500.4959805396238</v>
      </c>
      <c r="P125" s="7">
        <f>'[9]Primary energy demand REF'!F13</f>
        <v>2457.8802107796405</v>
      </c>
      <c r="Q125" s="7">
        <f>'[9]Primary energy demand REF'!G13</f>
        <v>2496.0150122551572</v>
      </c>
      <c r="R125" s="7">
        <f>'[9]Primary energy demand REF'!H13</f>
        <v>2537.548478657754</v>
      </c>
      <c r="S125" s="7">
        <f>'[9]Primary energy demand REF'!I13</f>
        <v>2566.3650104991484</v>
      </c>
      <c r="T125" s="7">
        <f>'[9]Primary energy demand REF'!J13</f>
        <v>2595.9366432496381</v>
      </c>
      <c r="U125" s="7">
        <f>'[9]Primary energy demand REF'!K13</f>
        <v>2635.740858172961</v>
      </c>
      <c r="V125" s="6">
        <f>'[9]Primary energy demand REF'!L13</f>
        <v>2653.5232971537198</v>
      </c>
    </row>
    <row r="126" spans="2:22" x14ac:dyDescent="0.2">
      <c r="B126" s="8" t="str">
        <f>'[9]Heat supply REF'!C26</f>
        <v xml:space="preserve">  - Geothermal</v>
      </c>
      <c r="C126" s="7">
        <f>'[9]Heat supply REF'!D26</f>
        <v>0</v>
      </c>
      <c r="D126" s="7">
        <f>'[9]Heat supply REF'!E26</f>
        <v>0</v>
      </c>
      <c r="E126" s="7">
        <f>'[9]Heat supply REF'!F26</f>
        <v>0</v>
      </c>
      <c r="F126" s="7">
        <f>'[9]Heat supply REF'!G26</f>
        <v>0</v>
      </c>
      <c r="G126" s="7">
        <f>'[9]Heat supply REF'!H26</f>
        <v>0</v>
      </c>
      <c r="H126" s="7">
        <f>'[9]Heat supply REF'!I26</f>
        <v>0</v>
      </c>
      <c r="I126" s="7">
        <f>'[9]Heat supply REF'!J26</f>
        <v>0</v>
      </c>
      <c r="J126" s="7">
        <f>'[9]Heat supply REF'!K26</f>
        <v>0</v>
      </c>
      <c r="K126" s="6">
        <f>'[9]Heat supply REF'!L26</f>
        <v>0</v>
      </c>
      <c r="M126" s="8" t="str">
        <f>'[9]Primary energy demand REF'!C14</f>
        <v xml:space="preserve">    - Natural gas</v>
      </c>
      <c r="N126" s="7">
        <f>'[9]Primary energy demand REF'!D14</f>
        <v>23864.001412438654</v>
      </c>
      <c r="O126" s="7">
        <f>'[9]Primary energy demand REF'!E14</f>
        <v>24123.74249299079</v>
      </c>
      <c r="P126" s="7">
        <f>'[9]Primary energy demand REF'!F14</f>
        <v>24552.599576417462</v>
      </c>
      <c r="Q126" s="7">
        <f>'[9]Primary energy demand REF'!G14</f>
        <v>26030.318880029852</v>
      </c>
      <c r="R126" s="7">
        <f>'[9]Primary energy demand REF'!H14</f>
        <v>27507.991095452609</v>
      </c>
      <c r="S126" s="7">
        <f>'[9]Primary energy demand REF'!I14</f>
        <v>29318.2422379612</v>
      </c>
      <c r="T126" s="7">
        <f>'[9]Primary energy demand REF'!J14</f>
        <v>31129.186075447946</v>
      </c>
      <c r="U126" s="7">
        <f>'[9]Primary energy demand REF'!K14</f>
        <v>32626.420163810133</v>
      </c>
      <c r="V126" s="6">
        <f>'[9]Primary energy demand REF'!L14</f>
        <v>33799.786344148059</v>
      </c>
    </row>
    <row r="127" spans="2:22" x14ac:dyDescent="0.2">
      <c r="B127" s="8" t="str">
        <f>'[9]Heat supply REF'!C27</f>
        <v xml:space="preserve">  - Heat pumps 2)</v>
      </c>
      <c r="C127" s="7">
        <f>'[9]Heat supply REF'!D27</f>
        <v>5.4496560877623397</v>
      </c>
      <c r="D127" s="7">
        <f>'[9]Heat supply REF'!E27</f>
        <v>5.7638188512910808</v>
      </c>
      <c r="E127" s="7">
        <f>'[9]Heat supply REF'!F27</f>
        <v>6.8632817270815485</v>
      </c>
      <c r="F127" s="7">
        <f>'[9]Heat supply REF'!G27</f>
        <v>7.997864702165959</v>
      </c>
      <c r="G127" s="7">
        <f>'[9]Heat supply REF'!H27</f>
        <v>9.109549763754563</v>
      </c>
      <c r="H127" s="7">
        <f>'[9]Heat supply REF'!I27</f>
        <v>10.432783020010687</v>
      </c>
      <c r="I127" s="7">
        <f>'[9]Heat supply REF'!J27</f>
        <v>11.732437667358749</v>
      </c>
      <c r="J127" s="7">
        <f>'[9]Heat supply REF'!K27</f>
        <v>13.195765138821491</v>
      </c>
      <c r="K127" s="6">
        <f>'[9]Heat supply REF'!L27</f>
        <v>14.85442494576596</v>
      </c>
      <c r="M127" s="8" t="str">
        <f>'[9]Primary energy demand REF'!C15</f>
        <v xml:space="preserve">    - Crude oil</v>
      </c>
      <c r="N127" s="7">
        <f>'[9]Primary energy demand REF'!D15</f>
        <v>10526.036551945126</v>
      </c>
      <c r="O127" s="7">
        <f>'[9]Primary energy demand REF'!E15</f>
        <v>9989.2704940281728</v>
      </c>
      <c r="P127" s="7">
        <f>'[9]Primary energy demand REF'!F15</f>
        <v>10240.362967341731</v>
      </c>
      <c r="Q127" s="7">
        <f>'[9]Primary energy demand REF'!G15</f>
        <v>10371.646537127155</v>
      </c>
      <c r="R127" s="7">
        <f>'[9]Primary energy demand REF'!H15</f>
        <v>10502.564380792348</v>
      </c>
      <c r="S127" s="7">
        <f>'[9]Primary energy demand REF'!I15</f>
        <v>10471.945577222046</v>
      </c>
      <c r="T127" s="7">
        <f>'[9]Primary energy demand REF'!J15</f>
        <v>10441.885962733377</v>
      </c>
      <c r="U127" s="7">
        <f>'[9]Primary energy demand REF'!K15</f>
        <v>10400.942626976177</v>
      </c>
      <c r="V127" s="6">
        <f>'[9]Primary energy demand REF'!L15</f>
        <v>10303.084627939819</v>
      </c>
    </row>
    <row r="128" spans="2:22" x14ac:dyDescent="0.2">
      <c r="B128" s="8" t="str">
        <f>'[9]Heat supply REF'!C28</f>
        <v xml:space="preserve">  - Electric direct heating</v>
      </c>
      <c r="C128" s="7">
        <f>'[9]Heat supply REF'!D28</f>
        <v>807.35573474878038</v>
      </c>
      <c r="D128" s="7">
        <f>'[9]Heat supply REF'!E28</f>
        <v>815.46769868026354</v>
      </c>
      <c r="E128" s="7">
        <f>'[9]Heat supply REF'!F28</f>
        <v>823.74180462792958</v>
      </c>
      <c r="F128" s="7">
        <f>'[9]Heat supply REF'!G28</f>
        <v>832.18139270073698</v>
      </c>
      <c r="G128" s="7">
        <f>'[9]Heat supply REF'!H28</f>
        <v>840.78977259637861</v>
      </c>
      <c r="H128" s="7">
        <f>'[9]Heat supply REF'!I28</f>
        <v>849.57032003240033</v>
      </c>
      <c r="I128" s="7">
        <f>'[9]Heat supply REF'!J28</f>
        <v>858.52647842128863</v>
      </c>
      <c r="J128" s="7">
        <f>'[9]Heat supply REF'!K28</f>
        <v>867.47106712767823</v>
      </c>
      <c r="K128" s="6">
        <f>'[9]Heat supply REF'!L28</f>
        <v>876.44675962955125</v>
      </c>
      <c r="M128" s="8" t="str">
        <f>'[9]Primary energy demand REF'!C16</f>
        <v xml:space="preserve">  - Nuclear</v>
      </c>
      <c r="N128" s="7">
        <f>'[9]Primary energy demand REF'!D16</f>
        <v>3265.9750000000017</v>
      </c>
      <c r="O128" s="7">
        <f>'[9]Primary energy demand REF'!E16</f>
        <v>3410.4097516500019</v>
      </c>
      <c r="P128" s="7">
        <f>'[9]Primary energy demand REF'!F16</f>
        <v>3651.1324343999972</v>
      </c>
      <c r="Q128" s="7">
        <f>'[9]Primary energy demand REF'!G16</f>
        <v>4042.2339827999976</v>
      </c>
      <c r="R128" s="7">
        <f>'[9]Primary energy demand REF'!H16</f>
        <v>4433.3355312000022</v>
      </c>
      <c r="S128" s="7">
        <f>'[9]Primary energy demand REF'!I16</f>
        <v>4499.8993710000004</v>
      </c>
      <c r="T128" s="7">
        <f>'[9]Primary energy demand REF'!J16</f>
        <v>4566.4632107999951</v>
      </c>
      <c r="U128" s="7">
        <f>'[9]Primary energy demand REF'!K16</f>
        <v>4634.0512372820258</v>
      </c>
      <c r="V128" s="6">
        <f>'[9]Primary energy demand REF'!L16</f>
        <v>4701.6392637640583</v>
      </c>
    </row>
    <row r="129" spans="2:22" x14ac:dyDescent="0.2">
      <c r="B129" s="8" t="str">
        <f>'[9]Heat supply REF'!C29</f>
        <v xml:space="preserve">  - Hydrogen</v>
      </c>
      <c r="C129" s="7">
        <f>'[9]Heat supply REF'!D29</f>
        <v>0</v>
      </c>
      <c r="D129" s="7">
        <f>'[9]Heat supply REF'!E29</f>
        <v>0</v>
      </c>
      <c r="E129" s="7">
        <f>'[9]Heat supply REF'!F29</f>
        <v>0</v>
      </c>
      <c r="F129" s="7">
        <f>'[9]Heat supply REF'!G29</f>
        <v>0</v>
      </c>
      <c r="G129" s="7">
        <f>'[9]Heat supply REF'!H29</f>
        <v>0</v>
      </c>
      <c r="H129" s="7">
        <f>'[9]Heat supply REF'!I29</f>
        <v>0</v>
      </c>
      <c r="I129" s="7">
        <f>'[9]Heat supply REF'!J29</f>
        <v>0</v>
      </c>
      <c r="J129" s="7">
        <f>'[9]Heat supply REF'!K29</f>
        <v>0</v>
      </c>
      <c r="K129" s="6">
        <f>'[9]Heat supply REF'!L29</f>
        <v>0</v>
      </c>
      <c r="M129" s="8" t="str">
        <f>'[9]Primary energy demand REF'!C17</f>
        <v xml:space="preserve">  - Renewables </v>
      </c>
      <c r="N129" s="7">
        <f>'[9]Primary energy demand REF'!D17</f>
        <v>1784.1813833360816</v>
      </c>
      <c r="O129" s="7">
        <f>'[9]Primary energy demand REF'!E17</f>
        <v>2271.7086087953508</v>
      </c>
      <c r="P129" s="7">
        <f>'[9]Primary energy demand REF'!F17</f>
        <v>2573.8053401784196</v>
      </c>
      <c r="Q129" s="7">
        <f>'[9]Primary energy demand REF'!G17</f>
        <v>2873.0272456208509</v>
      </c>
      <c r="R129" s="7">
        <f>'[9]Primary energy demand REF'!H17</f>
        <v>3170.020828255103</v>
      </c>
      <c r="S129" s="7">
        <f>'[9]Primary energy demand REF'!I17</f>
        <v>3535.1658175763346</v>
      </c>
      <c r="T129" s="7">
        <f>'[9]Primary energy demand REF'!J17</f>
        <v>3896.9984262154248</v>
      </c>
      <c r="U129" s="7">
        <f>'[9]Primary energy demand REF'!K17</f>
        <v>4275.6440183768127</v>
      </c>
      <c r="V129" s="6">
        <f>'[9]Primary energy demand REF'!L17</f>
        <v>4674.7385102776889</v>
      </c>
    </row>
    <row r="130" spans="2:22" x14ac:dyDescent="0.2">
      <c r="B130" s="8"/>
      <c r="C130" s="7"/>
      <c r="D130" s="7"/>
      <c r="E130" s="7"/>
      <c r="F130" s="7"/>
      <c r="G130" s="7"/>
      <c r="H130" s="7"/>
      <c r="I130" s="7"/>
      <c r="J130" s="7"/>
      <c r="K130" s="6"/>
      <c r="M130" s="8" t="str">
        <f>'[9]Primary energy demand REF'!C18</f>
        <v xml:space="preserve">    - Hydro</v>
      </c>
      <c r="N130" s="7">
        <f>'[9]Primary energy demand REF'!D18</f>
        <v>1018.6560000000002</v>
      </c>
      <c r="O130" s="7">
        <f>'[9]Primary energy demand REF'!E18</f>
        <v>1076.7760518000041</v>
      </c>
      <c r="P130" s="7">
        <f>'[9]Primary energy demand REF'!F18</f>
        <v>1173.6944496356302</v>
      </c>
      <c r="Q130" s="7">
        <f>'[9]Primary energy demand REF'!G18</f>
        <v>1247.147965319097</v>
      </c>
      <c r="R130" s="7">
        <f>'[9]Primary energy demand REF'!H18</f>
        <v>1320.5991638370374</v>
      </c>
      <c r="S130" s="7">
        <f>'[9]Primary energy demand REF'!I18</f>
        <v>1403.108109860734</v>
      </c>
      <c r="T130" s="7">
        <f>'[9]Primary energy demand REF'!J18</f>
        <v>1485.6377393844914</v>
      </c>
      <c r="U130" s="7">
        <f>'[9]Primary energy demand REF'!K18</f>
        <v>1568.167368908249</v>
      </c>
      <c r="V130" s="6">
        <f>'[9]Primary energy demand REF'!L18</f>
        <v>1650.6969984320067</v>
      </c>
    </row>
    <row r="131" spans="2:22" x14ac:dyDescent="0.2">
      <c r="B131" s="8" t="str">
        <f>'[9]Heat supply REF'!C31</f>
        <v>Total heat supply 3)</v>
      </c>
      <c r="C131" s="7">
        <f>'[9]Heat supply REF'!D31</f>
        <v>17740.354868294708</v>
      </c>
      <c r="D131" s="7">
        <f>'[9]Heat supply REF'!E31</f>
        <v>18786.210245289662</v>
      </c>
      <c r="E131" s="7">
        <f>'[9]Heat supply REF'!F31</f>
        <v>19419.897966631281</v>
      </c>
      <c r="F131" s="7">
        <f>'[9]Heat supply REF'!G31</f>
        <v>20633.156250258744</v>
      </c>
      <c r="G131" s="7">
        <f>'[9]Heat supply REF'!H31</f>
        <v>21895.253545297943</v>
      </c>
      <c r="H131" s="7">
        <f>'[9]Heat supply REF'!I31</f>
        <v>22972.954017427452</v>
      </c>
      <c r="I131" s="7">
        <f>'[9]Heat supply REF'!J31</f>
        <v>24083.822910708685</v>
      </c>
      <c r="J131" s="7">
        <f>'[9]Heat supply REF'!K31</f>
        <v>25259.828929164963</v>
      </c>
      <c r="K131" s="6">
        <f>'[9]Heat supply REF'!L31</f>
        <v>26507.098362084034</v>
      </c>
      <c r="M131" s="8" t="str">
        <f>'[9]Primary energy demand REF'!C19</f>
        <v xml:space="preserve">    - Wind</v>
      </c>
      <c r="N131" s="7">
        <f>'[9]Primary energy demand REF'!D19</f>
        <v>19.209000000000003</v>
      </c>
      <c r="O131" s="7">
        <f>'[9]Primary energy demand REF'!E19</f>
        <v>34.066600036674174</v>
      </c>
      <c r="P131" s="7">
        <f>'[9]Primary energy demand REF'!F19</f>
        <v>58.828491661814191</v>
      </c>
      <c r="Q131" s="7">
        <f>'[9]Primary energy demand REF'!G19</f>
        <v>82.3455937480404</v>
      </c>
      <c r="R131" s="7">
        <f>'[9]Primary energy demand REF'!H19</f>
        <v>105.86269583426665</v>
      </c>
      <c r="S131" s="7">
        <f>'[9]Primary energy demand REF'!I19</f>
        <v>139.64885028331486</v>
      </c>
      <c r="T131" s="7">
        <f>'[9]Primary energy demand REF'!J19</f>
        <v>173.43500473236307</v>
      </c>
      <c r="U131" s="7">
        <f>'[9]Primary energy demand REF'!K19</f>
        <v>207.22115918141122</v>
      </c>
      <c r="V131" s="6">
        <f>'[9]Primary energy demand REF'!L19</f>
        <v>241.00731363045944</v>
      </c>
    </row>
    <row r="132" spans="2:22" x14ac:dyDescent="0.2">
      <c r="B132" s="8" t="str">
        <f>'[9]Heat supply REF'!C32</f>
        <v xml:space="preserve">  - Fossil fuels</v>
      </c>
      <c r="C132" s="7">
        <f>'[9]Heat supply REF'!D32</f>
        <v>16414.040081153125</v>
      </c>
      <c r="D132" s="7">
        <f>'[9]Heat supply REF'!E32</f>
        <v>17216.260054548202</v>
      </c>
      <c r="E132" s="7">
        <f>'[9]Heat supply REF'!F32</f>
        <v>17767.867073850295</v>
      </c>
      <c r="F132" s="7">
        <f>'[9]Heat supply REF'!G32</f>
        <v>18882.647909032159</v>
      </c>
      <c r="G132" s="7">
        <f>'[9]Heat supply REF'!H32</f>
        <v>20042.229731574495</v>
      </c>
      <c r="H132" s="7">
        <f>'[9]Heat supply REF'!I32</f>
        <v>21012.666818191392</v>
      </c>
      <c r="I132" s="7">
        <f>'[9]Heat supply REF'!J32</f>
        <v>22012.506727892993</v>
      </c>
      <c r="J132" s="7">
        <f>'[9]Heat supply REF'!K32</f>
        <v>23067.165540244441</v>
      </c>
      <c r="K132" s="6">
        <f>'[9]Heat supply REF'!L32</f>
        <v>24181.325451399211</v>
      </c>
      <c r="M132" s="8" t="str">
        <f>'[9]Primary energy demand REF'!C20</f>
        <v xml:space="preserve">    - Solar</v>
      </c>
      <c r="N132" s="7">
        <f>'[9]Primary energy demand REF'!D20</f>
        <v>8.5319995632348427</v>
      </c>
      <c r="O132" s="7">
        <f>'[9]Primary energy demand REF'!E20</f>
        <v>13.83871205660528</v>
      </c>
      <c r="P132" s="7">
        <f>'[9]Primary energy demand REF'!F20</f>
        <v>23.11325240718487</v>
      </c>
      <c r="Q132" s="7">
        <f>'[9]Primary energy demand REF'!G20</f>
        <v>27.474527675088481</v>
      </c>
      <c r="R132" s="7">
        <f>'[9]Primary energy demand REF'!H20</f>
        <v>31.835709230621628</v>
      </c>
      <c r="S132" s="7">
        <f>'[9]Primary energy demand REF'!I20</f>
        <v>36.383899765559796</v>
      </c>
      <c r="T132" s="7">
        <f>'[9]Primary energy demand REF'!J20</f>
        <v>40.931986982464288</v>
      </c>
      <c r="U132" s="7">
        <f>'[9]Primary energy demand REF'!K20</f>
        <v>46.057050473706376</v>
      </c>
      <c r="V132" s="6">
        <f>'[9]Primary energy demand REF'!L20</f>
        <v>51.834082264206963</v>
      </c>
    </row>
    <row r="133" spans="2:22" x14ac:dyDescent="0.2">
      <c r="B133" s="8" t="str">
        <f>'[9]Heat supply REF'!C33</f>
        <v xml:space="preserve">  - Biomass</v>
      </c>
      <c r="C133" s="7">
        <f>'[9]Heat supply REF'!D33</f>
        <v>509.16832339062034</v>
      </c>
      <c r="D133" s="7">
        <f>'[9]Heat supply REF'!E33</f>
        <v>744.02832589709772</v>
      </c>
      <c r="E133" s="7">
        <f>'[9]Heat supply REF'!F33</f>
        <v>815.71169566183698</v>
      </c>
      <c r="F133" s="7">
        <f>'[9]Heat supply REF'!G33</f>
        <v>903.50684140780913</v>
      </c>
      <c r="G133" s="7">
        <f>'[9]Heat supply REF'!H33</f>
        <v>995.19264223880123</v>
      </c>
      <c r="H133" s="7">
        <f>'[9]Heat supply REF'!I33</f>
        <v>1091.0347791990164</v>
      </c>
      <c r="I133" s="7">
        <f>'[9]Heat supply REF'!J33</f>
        <v>1190.489509551317</v>
      </c>
      <c r="J133" s="7">
        <f>'[9]Heat supply REF'!K33</f>
        <v>1299.9191629358465</v>
      </c>
      <c r="K133" s="6">
        <f>'[9]Heat supply REF'!L33</f>
        <v>1420.6645475968314</v>
      </c>
      <c r="M133" s="8" t="str">
        <f>'[9]Primary energy demand REF'!C21</f>
        <v xml:space="preserve">    - Biomass (&amp; renewable waste)</v>
      </c>
      <c r="N133" s="7">
        <f>'[9]Primary energy demand REF'!D21</f>
        <v>716.55724131364855</v>
      </c>
      <c r="O133" s="7">
        <f>'[9]Primary energy demand REF'!E21</f>
        <v>1092.6294036693005</v>
      </c>
      <c r="P133" s="7">
        <f>'[9]Primary energy demand REF'!F21</f>
        <v>1222.5806699516129</v>
      </c>
      <c r="Q133" s="7">
        <f>'[9]Primary energy demand REF'!G21</f>
        <v>1372.8328314835949</v>
      </c>
      <c r="R133" s="7">
        <f>'[9]Primary energy demand REF'!H21</f>
        <v>1523.4907661810096</v>
      </c>
      <c r="S133" s="7">
        <f>'[9]Primary energy demand REF'!I21</f>
        <v>1723.7886986021817</v>
      </c>
      <c r="T133" s="7">
        <f>'[9]Primary energy demand REF'!J21</f>
        <v>1925.5018721643207</v>
      </c>
      <c r="U133" s="7">
        <f>'[9]Primary energy demand REF'!K21</f>
        <v>2135.9115439153184</v>
      </c>
      <c r="V133" s="6">
        <f>'[9]Primary energy demand REF'!L21</f>
        <v>2357.0876507951257</v>
      </c>
    </row>
    <row r="134" spans="2:22" x14ac:dyDescent="0.2">
      <c r="B134" s="8" t="str">
        <f>'[9]Heat supply REF'!C34</f>
        <v xml:space="preserve">  - Solar collectors</v>
      </c>
      <c r="C134" s="7">
        <f>'[9]Heat supply REF'!D34</f>
        <v>4.2219995632348439</v>
      </c>
      <c r="D134" s="7">
        <f>'[9]Heat supply REF'!E34</f>
        <v>4.5706760396561315</v>
      </c>
      <c r="E134" s="7">
        <f>'[9]Heat supply REF'!F34</f>
        <v>5.5817577037950485</v>
      </c>
      <c r="F134" s="7">
        <f>'[9]Heat supply REF'!G34</f>
        <v>6.6686149632240825</v>
      </c>
      <c r="G134" s="7">
        <f>'[9]Heat supply REF'!H34</f>
        <v>7.7553785102826565</v>
      </c>
      <c r="H134" s="7">
        <f>'[9]Heat supply REF'!I34</f>
        <v>9.0518350409835406</v>
      </c>
      <c r="I134" s="7">
        <f>'[9]Heat supply REF'!J34</f>
        <v>10.348188253650743</v>
      </c>
      <c r="J134" s="7">
        <f>'[9]Heat supply REF'!K34</f>
        <v>11.834654393855196</v>
      </c>
      <c r="K134" s="6">
        <f>'[9]Heat supply REF'!L34</f>
        <v>13.540199812553427</v>
      </c>
      <c r="M134" s="8" t="str">
        <f>'[9]Primary energy demand REF'!C22</f>
        <v xml:space="preserve">    - Geothermal</v>
      </c>
      <c r="N134" s="7">
        <f>'[9]Primary energy demand REF'!D22</f>
        <v>21.227142459198017</v>
      </c>
      <c r="O134" s="7">
        <f>'[9]Primary energy demand REF'!E22</f>
        <v>54.397841232766659</v>
      </c>
      <c r="P134" s="7">
        <f>'[9]Primary energy demand REF'!F22</f>
        <v>95.588476522177032</v>
      </c>
      <c r="Q134" s="7">
        <f>'[9]Primary energy demand REF'!G22</f>
        <v>143.22632739503018</v>
      </c>
      <c r="R134" s="7">
        <f>'[9]Primary energy demand REF'!H22</f>
        <v>188.23249317216798</v>
      </c>
      <c r="S134" s="7">
        <f>'[9]Primary energy demand REF'!I22</f>
        <v>232.07047906454414</v>
      </c>
      <c r="T134" s="7">
        <f>'[9]Primary energy demand REF'!J22</f>
        <v>271.16026295178528</v>
      </c>
      <c r="U134" s="7">
        <f>'[9]Primary energy demand REF'!K22</f>
        <v>317.78955589812836</v>
      </c>
      <c r="V134" s="6">
        <f>'[9]Primary energy demand REF'!L22</f>
        <v>373.44934515589</v>
      </c>
    </row>
    <row r="135" spans="2:22" x14ac:dyDescent="0.2">
      <c r="B135" s="8" t="str">
        <f>'[9]Heat supply REF'!C35</f>
        <v xml:space="preserve">  - Geothermal</v>
      </c>
      <c r="C135" s="7">
        <f>'[9]Heat supply REF'!D35</f>
        <v>0.11906838347527812</v>
      </c>
      <c r="D135" s="7">
        <f>'[9]Heat supply REF'!E35</f>
        <v>0.11966611870075194</v>
      </c>
      <c r="E135" s="7">
        <f>'[9]Heat supply REF'!F35</f>
        <v>0.13234756324738478</v>
      </c>
      <c r="F135" s="7">
        <f>'[9]Heat supply REF'!G35</f>
        <v>0.15362160744988873</v>
      </c>
      <c r="G135" s="7">
        <f>'[9]Heat supply REF'!H35</f>
        <v>0.17646427090779376</v>
      </c>
      <c r="H135" s="7">
        <f>'[9]Heat supply REF'!I35</f>
        <v>0.19747523959357288</v>
      </c>
      <c r="I135" s="7">
        <f>'[9]Heat supply REF'!J35</f>
        <v>0.21956177801623508</v>
      </c>
      <c r="J135" s="7">
        <f>'[9]Heat supply REF'!K35</f>
        <v>0.24273173225511338</v>
      </c>
      <c r="K135" s="6">
        <f>'[9]Heat supply REF'!L35</f>
        <v>0.26697065124966934</v>
      </c>
      <c r="M135" s="8" t="str">
        <f>'[9]Primary energy demand REF'!C23</f>
        <v xml:space="preserve">    - Ocean energy</v>
      </c>
      <c r="N135" s="7">
        <f>'[9]Primary energy demand REF'!D23</f>
        <v>0</v>
      </c>
      <c r="O135" s="7">
        <f>'[9]Primary energy demand REF'!E23</f>
        <v>0</v>
      </c>
      <c r="P135" s="7">
        <f>'[9]Primary energy demand REF'!F23</f>
        <v>0</v>
      </c>
      <c r="Q135" s="7">
        <f>'[9]Primary energy demand REF'!G23</f>
        <v>0</v>
      </c>
      <c r="R135" s="7">
        <f>'[9]Primary energy demand REF'!H23</f>
        <v>0</v>
      </c>
      <c r="S135" s="7">
        <f>'[9]Primary energy demand REF'!I23</f>
        <v>0.16577999999999998</v>
      </c>
      <c r="T135" s="7">
        <f>'[9]Primary energy demand REF'!J23</f>
        <v>0.33155999999999997</v>
      </c>
      <c r="U135" s="7">
        <f>'[9]Primary energy demand REF'!K23</f>
        <v>0.49733999999999995</v>
      </c>
      <c r="V135" s="6">
        <f>'[9]Primary energy demand REF'!L23</f>
        <v>0.66311999999999993</v>
      </c>
    </row>
    <row r="136" spans="2:22" x14ac:dyDescent="0.2">
      <c r="B136" s="8" t="str">
        <f>'[9]Heat supply REF'!C36</f>
        <v xml:space="preserve">  - Heat pumps 2)</v>
      </c>
      <c r="C136" s="7">
        <f>'[9]Heat supply REF'!D36</f>
        <v>5.4496560877623397</v>
      </c>
      <c r="D136" s="7">
        <f>'[9]Heat supply REF'!E36</f>
        <v>5.7638188512910808</v>
      </c>
      <c r="E136" s="7">
        <f>'[9]Heat supply REF'!F36</f>
        <v>6.8632817270815485</v>
      </c>
      <c r="F136" s="7">
        <f>'[9]Heat supply REF'!G36</f>
        <v>7.997864702165959</v>
      </c>
      <c r="G136" s="7">
        <f>'[9]Heat supply REF'!H36</f>
        <v>9.109549763754563</v>
      </c>
      <c r="H136" s="7">
        <f>'[9]Heat supply REF'!I36</f>
        <v>10.432783020010687</v>
      </c>
      <c r="I136" s="7">
        <f>'[9]Heat supply REF'!J36</f>
        <v>11.732437667358749</v>
      </c>
      <c r="J136" s="7">
        <f>'[9]Heat supply REF'!K36</f>
        <v>13.195765138821491</v>
      </c>
      <c r="K136" s="6">
        <f>'[9]Heat supply REF'!L36</f>
        <v>14.85442494576596</v>
      </c>
      <c r="M136" s="8"/>
      <c r="N136" s="7"/>
      <c r="O136" s="7"/>
      <c r="P136" s="7"/>
      <c r="Q136" s="7"/>
      <c r="R136" s="7"/>
      <c r="S136" s="7"/>
      <c r="T136" s="7"/>
      <c r="U136" s="7"/>
      <c r="V136" s="6"/>
    </row>
    <row r="137" spans="2:22" x14ac:dyDescent="0.2">
      <c r="B137" s="8" t="str">
        <f>'[9]Heat supply REF'!C37</f>
        <v xml:space="preserve">  - Electric direct heating</v>
      </c>
      <c r="C137" s="7">
        <f>'[9]Heat supply REF'!D37</f>
        <v>807.35573474878038</v>
      </c>
      <c r="D137" s="7">
        <f>'[9]Heat supply REF'!E37</f>
        <v>815.46769868026354</v>
      </c>
      <c r="E137" s="7">
        <f>'[9]Heat supply REF'!F37</f>
        <v>823.74180462792958</v>
      </c>
      <c r="F137" s="7">
        <f>'[9]Heat supply REF'!G37</f>
        <v>832.18139270073698</v>
      </c>
      <c r="G137" s="7">
        <f>'[9]Heat supply REF'!H37</f>
        <v>840.78977259637861</v>
      </c>
      <c r="H137" s="7">
        <f>'[9]Heat supply REF'!I37</f>
        <v>849.57032003240033</v>
      </c>
      <c r="I137" s="7">
        <f>'[9]Heat supply REF'!J37</f>
        <v>858.52647842128863</v>
      </c>
      <c r="J137" s="7">
        <f>'[9]Heat supply REF'!K37</f>
        <v>867.47106712767823</v>
      </c>
      <c r="K137" s="6">
        <f>'[9]Heat supply REF'!L37</f>
        <v>876.44675962955125</v>
      </c>
      <c r="M137" s="8" t="str">
        <f>'[9]Primary energy demand REF'!C25</f>
        <v>Net electricity imports (final energy)</v>
      </c>
      <c r="N137" s="7">
        <f>'[9]Primary energy demand REF'!D25</f>
        <v>-38.055000000000227</v>
      </c>
      <c r="O137" s="7">
        <f>'[9]Primary energy demand REF'!E25</f>
        <v>38.344291650000336</v>
      </c>
      <c r="P137" s="7">
        <f>'[9]Primary energy demand REF'!F25</f>
        <v>-29.617275600000692</v>
      </c>
      <c r="Q137" s="7">
        <f>'[9]Primary energy demand REF'!G25</f>
        <v>-29.494881000000351</v>
      </c>
      <c r="R137" s="7">
        <f>'[9]Primary energy demand REF'!H25</f>
        <v>-29.372486400000419</v>
      </c>
      <c r="S137" s="7">
        <f>'[9]Primary energy demand REF'!I25</f>
        <v>-29.247053399999665</v>
      </c>
      <c r="T137" s="7">
        <f>'[9]Primary energy demand REF'!J25</f>
        <v>-29.121620400002183</v>
      </c>
      <c r="U137" s="7">
        <f>'[9]Primary energy demand REF'!K25</f>
        <v>-29.121620400002236</v>
      </c>
      <c r="V137" s="6">
        <f>'[9]Primary energy demand REF'!L25</f>
        <v>-29.121620400002183</v>
      </c>
    </row>
    <row r="138" spans="2:22" x14ac:dyDescent="0.2">
      <c r="B138" s="8" t="str">
        <f>'[9]Heat supply REF'!C38</f>
        <v xml:space="preserve">  - Hydrogen</v>
      </c>
      <c r="C138" s="7">
        <f>'[9]Heat supply REF'!D38</f>
        <v>4.9677120000000002E-6</v>
      </c>
      <c r="D138" s="7">
        <f>'[9]Heat supply REF'!E38</f>
        <v>5.1544483200000009E-6</v>
      </c>
      <c r="E138" s="7">
        <f>'[9]Heat supply REF'!F38</f>
        <v>5.4970931519999992E-6</v>
      </c>
      <c r="F138" s="7">
        <f>'[9]Heat supply REF'!G38</f>
        <v>5.8452024671999998E-6</v>
      </c>
      <c r="G138" s="7">
        <f>'[9]Heat supply REF'!H38</f>
        <v>6.3433227139200002E-6</v>
      </c>
      <c r="H138" s="7">
        <f>'[9]Heat supply REF'!I38</f>
        <v>6.7040549853120008E-6</v>
      </c>
      <c r="I138" s="7">
        <f>'[9]Heat supply REF'!J38</f>
        <v>7.1440604838432E-6</v>
      </c>
      <c r="J138" s="7">
        <f>'[9]Heat supply REF'!K38</f>
        <v>7.5920665322275197E-6</v>
      </c>
      <c r="K138" s="6">
        <f>'[9]Heat supply REF'!L38</f>
        <v>8.0488731854502723E-6</v>
      </c>
      <c r="M138" s="8" t="str">
        <f>'[9]Primary energy demand REF'!C26</f>
        <v xml:space="preserve">  - net RES electricity import</v>
      </c>
      <c r="N138" s="7">
        <f>'[9]Primary energy demand REF'!D26</f>
        <v>-6.3567017047553245</v>
      </c>
      <c r="O138" s="7">
        <f>'[9]Primary energy demand REF'!E26</f>
        <v>6.8213279976507382</v>
      </c>
      <c r="P138" s="7">
        <f>'[9]Primary energy demand REF'!F26</f>
        <v>-5.5232179411489897</v>
      </c>
      <c r="Q138" s="7">
        <f>'[9]Primary energy demand REF'!G26</f>
        <v>-5.5022289366564694</v>
      </c>
      <c r="R138" s="7">
        <f>'[9]Primary energy demand REF'!H26</f>
        <v>-5.4809175742853862</v>
      </c>
      <c r="S138" s="7">
        <f>'[9]Primary energy demand REF'!I26</f>
        <v>-5.579875717424204</v>
      </c>
      <c r="T138" s="7">
        <f>'[9]Primary energy demand REF'!J26</f>
        <v>-5.6602311828111613</v>
      </c>
      <c r="U138" s="7">
        <f>'[9]Primary energy demand REF'!K26</f>
        <v>-5.7631240149559284</v>
      </c>
      <c r="V138" s="6">
        <f>'[9]Primary energy demand REF'!L26</f>
        <v>-5.8300886788661588</v>
      </c>
    </row>
    <row r="139" spans="2:22" x14ac:dyDescent="0.2">
      <c r="B139" s="8"/>
      <c r="C139" s="7"/>
      <c r="D139" s="7"/>
      <c r="E139" s="7"/>
      <c r="F139" s="7"/>
      <c r="G139" s="7"/>
      <c r="H139" s="7"/>
      <c r="I139" s="7"/>
      <c r="J139" s="7"/>
      <c r="K139" s="6"/>
      <c r="M139" s="8"/>
      <c r="N139" s="7"/>
      <c r="O139" s="7"/>
      <c r="P139" s="7"/>
      <c r="Q139" s="7"/>
      <c r="R139" s="7"/>
      <c r="S139" s="7"/>
      <c r="T139" s="7"/>
      <c r="U139" s="7"/>
      <c r="V139" s="6"/>
    </row>
    <row r="140" spans="2:22" x14ac:dyDescent="0.2">
      <c r="B140" s="8" t="str">
        <f>'[9]Heat supply REF'!C40</f>
        <v>RES share (including RES electricity)</v>
      </c>
      <c r="C140" s="12">
        <f>'[9]Heat supply REF'!D40</f>
        <v>3.6937556332737202E-2</v>
      </c>
      <c r="D140" s="12">
        <f>'[9]Heat supply REF'!E40</f>
        <v>4.7962483590107755E-2</v>
      </c>
      <c r="E140" s="12">
        <f>'[9]Heat supply REF'!F40</f>
        <v>5.0648906765663131E-2</v>
      </c>
      <c r="F140" s="12">
        <f>'[9]Heat supply REF'!G40</f>
        <v>5.2123704739697324E-2</v>
      </c>
      <c r="G140" s="12">
        <f>'[9]Heat supply REF'!H40</f>
        <v>5.3492450640140743E-2</v>
      </c>
      <c r="H140" s="12">
        <f>'[9]Heat supply REF'!I40</f>
        <v>5.5505415294762717E-2</v>
      </c>
      <c r="I140" s="12">
        <f>'[9]Heat supply REF'!J40</f>
        <v>5.7390250189856551E-2</v>
      </c>
      <c r="J140" s="12">
        <f>'[9]Heat supply REF'!K40</f>
        <v>5.9366761844138742E-2</v>
      </c>
      <c r="K140" s="11">
        <f>'[9]Heat supply REF'!L40</f>
        <v>6.1408424115290794E-2</v>
      </c>
      <c r="M140" s="8" t="str">
        <f>'[9]Primary energy demand REF'!C30</f>
        <v>Total incl. net elec. &amp; synfuel import</v>
      </c>
      <c r="N140" s="7">
        <f>'[9]Primary energy demand REF'!D30</f>
        <v>49273.452322419616</v>
      </c>
      <c r="O140" s="7">
        <f>'[9]Primary energy demand REF'!E30</f>
        <v>50036.837572818484</v>
      </c>
      <c r="P140" s="7">
        <f>'[9]Primary energy demand REF'!F30</f>
        <v>50858.440186566062</v>
      </c>
      <c r="Q140" s="7">
        <f>'[9]Primary energy demand REF'!G30</f>
        <v>53505.475286898807</v>
      </c>
      <c r="R140" s="7">
        <f>'[9]Primary energy demand REF'!H30</f>
        <v>56148.867047794942</v>
      </c>
      <c r="S140" s="7">
        <f>'[9]Primary energy demand REF'!I30</f>
        <v>58729.634146302204</v>
      </c>
      <c r="T140" s="7">
        <f>'[9]Primary energy demand REF'!J30</f>
        <v>61308.218272768689</v>
      </c>
      <c r="U140" s="7">
        <f>'[9]Primary energy demand REF'!K30</f>
        <v>63714.529828339582</v>
      </c>
      <c r="V140" s="6">
        <f>'[9]Primary energy demand REF'!L30</f>
        <v>66198.280338157565</v>
      </c>
    </row>
    <row r="141" spans="2:22" ht="13.5" thickBot="1" x14ac:dyDescent="0.25">
      <c r="B141" s="5" t="str">
        <f>'[9]Heat supply REF'!C41</f>
        <v>electricity consumption heat pumps (TWh/a)</v>
      </c>
      <c r="C141" s="10">
        <f>'[9]Heat supply REF'!D41</f>
        <v>0.48879346390434641</v>
      </c>
      <c r="D141" s="10">
        <f>'[9]Heat supply REF'!E41</f>
        <v>0.50064440025806756</v>
      </c>
      <c r="E141" s="10">
        <f>'[9]Heat supply REF'!F41</f>
        <v>0.57736739745958243</v>
      </c>
      <c r="F141" s="10">
        <f>'[9]Heat supply REF'!G41</f>
        <v>0.65131312926853957</v>
      </c>
      <c r="G141" s="10">
        <f>'[9]Heat supply REF'!H41</f>
        <v>0.7188722982760859</v>
      </c>
      <c r="H141" s="10">
        <f>'[9]Heat supply REF'!I41</f>
        <v>0.797028405758059</v>
      </c>
      <c r="I141" s="10">
        <f>'[9]Heat supply REF'!J41</f>
        <v>0.86860620020128143</v>
      </c>
      <c r="J141" s="10">
        <f>'[9]Heat supply REF'!K41</f>
        <v>0.94568893610405136</v>
      </c>
      <c r="K141" s="9">
        <f>'[9]Heat supply REF'!L41</f>
        <v>1.0315572879004138</v>
      </c>
      <c r="M141" s="8" t="str">
        <f>'[9]Primary energy demand REF'!C31</f>
        <v xml:space="preserve">  - of which non-energy use</v>
      </c>
      <c r="N141" s="7">
        <f>'[9]Primary energy demand REF'!D31</f>
        <v>3624.1669999999999</v>
      </c>
      <c r="O141" s="7">
        <f>'[9]Primary energy demand REF'!E31</f>
        <v>3284.7696389992884</v>
      </c>
      <c r="P141" s="7">
        <f>'[9]Primary energy demand REF'!F31</f>
        <v>3719.1073706647876</v>
      </c>
      <c r="Q141" s="7">
        <f>'[9]Primary energy demand REF'!G31</f>
        <v>3979.9915291706629</v>
      </c>
      <c r="R141" s="7">
        <f>'[9]Primary energy demand REF'!H31</f>
        <v>4190.8756876765583</v>
      </c>
      <c r="S141" s="7">
        <f>'[9]Primary energy demand REF'!I31</f>
        <v>4268.0323308406405</v>
      </c>
      <c r="T141" s="7">
        <f>'[9]Primary energy demand REF'!J31</f>
        <v>4295.1889740047318</v>
      </c>
      <c r="U141" s="7">
        <f>'[9]Primary energy demand REF'!K31</f>
        <v>4322.345617168814</v>
      </c>
      <c r="V141" s="6">
        <f>'[9]Primary energy demand REF'!L31</f>
        <v>4349.5022603329053</v>
      </c>
    </row>
    <row r="142" spans="2:22" x14ac:dyDescent="0.2">
      <c r="M142" s="8"/>
      <c r="N142" s="7"/>
      <c r="O142" s="7"/>
      <c r="P142" s="7"/>
      <c r="Q142" s="7"/>
      <c r="R142" s="7"/>
      <c r="S142" s="7"/>
      <c r="T142" s="7"/>
      <c r="U142" s="7"/>
      <c r="V142" s="6"/>
    </row>
    <row r="143" spans="2:22" x14ac:dyDescent="0.2">
      <c r="M143" s="8" t="str">
        <f>'[9]Primary energy demand REF'!C33</f>
        <v>Total RES incl. electr. &amp; synfuel import</v>
      </c>
      <c r="N143" s="7">
        <f>'[9]Primary energy demand REF'!D33</f>
        <v>1777.8246816313263</v>
      </c>
      <c r="O143" s="7">
        <f>'[9]Primary energy demand REF'!E33</f>
        <v>2278.5299367930015</v>
      </c>
      <c r="P143" s="7">
        <f>'[9]Primary energy demand REF'!F33</f>
        <v>2568.2821222372704</v>
      </c>
      <c r="Q143" s="7">
        <f>'[9]Primary energy demand REF'!G33</f>
        <v>2867.5250166841943</v>
      </c>
      <c r="R143" s="7">
        <f>'[9]Primary energy demand REF'!H33</f>
        <v>3164.5399106808177</v>
      </c>
      <c r="S143" s="7">
        <f>'[9]Primary energy demand REF'!I33</f>
        <v>3529.5859418589102</v>
      </c>
      <c r="T143" s="7">
        <f>'[9]Primary energy demand REF'!J33</f>
        <v>3891.3381950326138</v>
      </c>
      <c r="U143" s="7">
        <f>'[9]Primary energy demand REF'!K33</f>
        <v>4269.8808943618569</v>
      </c>
      <c r="V143" s="6">
        <f>'[9]Primary energy demand REF'!L33</f>
        <v>4668.9084215988223</v>
      </c>
    </row>
    <row r="144" spans="2:22" ht="13.5" thickBot="1" x14ac:dyDescent="0.25">
      <c r="M144" s="5" t="str">
        <f>'[9]Primary energy demand REF'!C34</f>
        <v>RES share</v>
      </c>
      <c r="N144" s="4">
        <f>'[9]Primary energy demand REF'!D34</f>
        <v>3.6080781797024786E-2</v>
      </c>
      <c r="O144" s="4">
        <f>'[9]Primary energy demand REF'!E34</f>
        <v>4.5537049248507412E-2</v>
      </c>
      <c r="P144" s="4">
        <f>'[9]Primary energy demand REF'!F34</f>
        <v>5.0498641185532586E-2</v>
      </c>
      <c r="Q144" s="4">
        <f>'[9]Primary energy demand REF'!G34</f>
        <v>5.3593113626379245E-2</v>
      </c>
      <c r="R144" s="4">
        <f>'[9]Primary energy demand REF'!H34</f>
        <v>5.6359817696537022E-2</v>
      </c>
      <c r="S144" s="4">
        <f>'[9]Primary energy demand REF'!I34</f>
        <v>6.0098892035770388E-2</v>
      </c>
      <c r="T144" s="4">
        <f>'[9]Primary energy demand REF'!J34</f>
        <v>6.3471722138776165E-2</v>
      </c>
      <c r="U144" s="4">
        <f>'[9]Primary energy demand REF'!K34</f>
        <v>6.7015811085255103E-2</v>
      </c>
      <c r="V144" s="3">
        <f>'[9]Primary energy demand REF'!L34</f>
        <v>7.0529149665955929E-2</v>
      </c>
    </row>
  </sheetData>
  <pageMargins left="0.70866141732283472" right="0.70866141732283472" top="0.78740157480314965" bottom="0.78740157480314965" header="0.31496062992125984" footer="0.31496062992125984"/>
  <pageSetup paperSize="9" scale="38"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65">
    <tabColor theme="6" tint="0.59999389629810485"/>
    <pageSetUpPr fitToPage="1"/>
  </sheetPr>
  <dimension ref="A1:W144"/>
  <sheetViews>
    <sheetView view="pageBreakPreview" zoomScaleNormal="10" zoomScaleSheetLayoutView="100" workbookViewId="0"/>
  </sheetViews>
  <sheetFormatPr baseColWidth="10" defaultRowHeight="12.75" x14ac:dyDescent="0.2"/>
  <cols>
    <col min="1" max="1" width="5.42578125" style="43" customWidth="1"/>
    <col min="2" max="2" width="35.5703125" style="43" customWidth="1"/>
    <col min="3" max="5" width="11.42578125" style="44"/>
    <col min="6" max="6" width="0" style="44" hidden="1" customWidth="1"/>
    <col min="7" max="7" width="11.42578125" style="44"/>
    <col min="8" max="8" width="0" style="44" hidden="1" customWidth="1"/>
    <col min="9" max="9" width="11.42578125" style="44"/>
    <col min="10" max="10" width="0" style="44" hidden="1" customWidth="1"/>
    <col min="11" max="11" width="11.42578125" style="44"/>
    <col min="12" max="12" width="3.5703125" style="43" customWidth="1"/>
    <col min="13" max="13" width="29.5703125" style="43" customWidth="1"/>
    <col min="14" max="16" width="11.42578125" style="43"/>
    <col min="17" max="17" width="0" style="43" hidden="1" customWidth="1"/>
    <col min="18" max="18" width="11.42578125" style="43"/>
    <col min="19" max="19" width="0" style="43" hidden="1" customWidth="1"/>
    <col min="20" max="20" width="11.42578125" style="43"/>
    <col min="21" max="21" width="0" style="43" hidden="1" customWidth="1"/>
    <col min="22" max="16384" width="11.42578125" style="43"/>
  </cols>
  <sheetData>
    <row r="1" spans="1:23" ht="13.5" thickBot="1" x14ac:dyDescent="0.25"/>
    <row r="2" spans="1:23" x14ac:dyDescent="0.2">
      <c r="B2" s="58" t="str">
        <f>'[9]Electricity generation ER'!D4</f>
        <v>Electricity generation in TWh/a</v>
      </c>
      <c r="C2" s="56" t="str">
        <f>'[9]Electricity generation ER'!D5</f>
        <v>Scenario:</v>
      </c>
      <c r="D2" s="57" t="str">
        <f>'[9]Electricity generation ER'!E5</f>
        <v>Eurasia Energy [R]Evolution (2015)</v>
      </c>
      <c r="E2" s="56"/>
      <c r="F2" s="56"/>
      <c r="G2" s="56"/>
      <c r="H2" s="56"/>
      <c r="I2" s="56"/>
      <c r="J2" s="56"/>
      <c r="K2" s="55"/>
      <c r="M2" s="38" t="str">
        <f>'[9]Installed capacity ER'!D4</f>
        <v>Installed capacity in GW</v>
      </c>
      <c r="N2" s="37" t="str">
        <f>'[9]Installed capacity ER'!D5</f>
        <v>Scenario:</v>
      </c>
      <c r="O2" s="37" t="str">
        <f>'[9]Installed capacity ER'!E5</f>
        <v>Eurasia Energy [R]Evolution (2015)</v>
      </c>
      <c r="P2" s="37"/>
      <c r="Q2" s="37"/>
      <c r="R2" s="37"/>
      <c r="S2" s="37"/>
      <c r="T2" s="37"/>
      <c r="U2" s="37"/>
      <c r="V2" s="36"/>
    </row>
    <row r="3" spans="1:23" x14ac:dyDescent="0.2">
      <c r="B3" s="49"/>
      <c r="C3" s="54">
        <f>'[9]Electricity generation ER'!D8</f>
        <v>2012</v>
      </c>
      <c r="D3" s="54">
        <f>'[9]Electricity generation ER'!E8</f>
        <v>2015</v>
      </c>
      <c r="E3" s="54">
        <f>'[9]Electricity generation ER'!F8</f>
        <v>2020</v>
      </c>
      <c r="F3" s="54">
        <f>'[9]Electricity generation ER'!G8</f>
        <v>2025</v>
      </c>
      <c r="G3" s="54">
        <f>'[9]Electricity generation ER'!H8</f>
        <v>2030</v>
      </c>
      <c r="H3" s="54">
        <f>'[9]Electricity generation ER'!I8</f>
        <v>2035</v>
      </c>
      <c r="I3" s="54">
        <f>'[9]Electricity generation ER'!J8</f>
        <v>2040</v>
      </c>
      <c r="J3" s="54">
        <f>'[9]Electricity generation ER'!K8</f>
        <v>2045</v>
      </c>
      <c r="K3" s="53">
        <f>'[9]Electricity generation ER'!L8</f>
        <v>2050</v>
      </c>
      <c r="M3" s="28"/>
      <c r="N3" s="33">
        <f>'[9]Installed capacity ER'!D8</f>
        <v>2012</v>
      </c>
      <c r="O3" s="33">
        <f>'[9]Installed capacity ER'!E8</f>
        <v>2015</v>
      </c>
      <c r="P3" s="33">
        <f>'[9]Installed capacity ER'!F8</f>
        <v>2020</v>
      </c>
      <c r="Q3" s="33">
        <f>'[9]Installed capacity ER'!G8</f>
        <v>2025</v>
      </c>
      <c r="R3" s="33">
        <f>'[9]Installed capacity ER'!H8</f>
        <v>2030</v>
      </c>
      <c r="S3" s="33">
        <f>'[9]Installed capacity ER'!I8</f>
        <v>2035</v>
      </c>
      <c r="T3" s="33">
        <f>'[9]Installed capacity ER'!J8</f>
        <v>2040</v>
      </c>
      <c r="U3" s="33">
        <f>'[9]Installed capacity ER'!K8</f>
        <v>2045</v>
      </c>
      <c r="V3" s="32">
        <f>'[9]Installed capacity ER'!L8</f>
        <v>2050</v>
      </c>
    </row>
    <row r="4" spans="1:23" x14ac:dyDescent="0.2">
      <c r="B4" s="28"/>
      <c r="C4" s="51"/>
      <c r="D4" s="51"/>
      <c r="E4" s="51"/>
      <c r="F4" s="51"/>
      <c r="G4" s="51"/>
      <c r="H4" s="51"/>
      <c r="I4" s="51"/>
      <c r="J4" s="51"/>
      <c r="K4" s="50"/>
      <c r="M4" s="28"/>
      <c r="N4" s="27"/>
      <c r="O4" s="27"/>
      <c r="P4" s="27"/>
      <c r="Q4" s="27"/>
      <c r="R4" s="27"/>
      <c r="S4" s="27"/>
      <c r="T4" s="27"/>
      <c r="U4" s="27"/>
      <c r="V4" s="26"/>
    </row>
    <row r="5" spans="1:23" x14ac:dyDescent="0.2">
      <c r="A5" s="52"/>
      <c r="B5" s="28" t="str">
        <f>'[9]Electricity generation ER'!C10</f>
        <v>Power plants</v>
      </c>
      <c r="C5" s="51">
        <f>'[9]Electricity generation ER'!D10</f>
        <v>810.10039629788537</v>
      </c>
      <c r="D5" s="51">
        <f>'[9]Electricity generation ER'!E10</f>
        <v>846.95866823788083</v>
      </c>
      <c r="E5" s="51">
        <f>'[9]Electricity generation ER'!F10</f>
        <v>927.31520488014087</v>
      </c>
      <c r="F5" s="51">
        <f>'[9]Electricity generation ER'!G10</f>
        <v>1131.6569475484837</v>
      </c>
      <c r="G5" s="51">
        <f>'[9]Electricity generation ER'!H10</f>
        <v>1387.0880324072641</v>
      </c>
      <c r="H5" s="51">
        <f>'[9]Electricity generation ER'!I10</f>
        <v>1656.9579977026365</v>
      </c>
      <c r="I5" s="51">
        <f>'[9]Electricity generation ER'!J10</f>
        <v>1961.9354909224166</v>
      </c>
      <c r="J5" s="51">
        <f>'[9]Electricity generation ER'!K10</f>
        <v>2209.318174488064</v>
      </c>
      <c r="K5" s="50">
        <f>'[9]Electricity generation ER'!L10</f>
        <v>2336.4848135303014</v>
      </c>
      <c r="L5" s="52"/>
      <c r="M5" s="28" t="str">
        <f>'[9]Installed capacity ER'!C40</f>
        <v>Total generation</v>
      </c>
      <c r="N5" s="27">
        <f>'[9]Installed capacity ER'!D40</f>
        <v>431.69337747144942</v>
      </c>
      <c r="O5" s="27">
        <f>'[9]Installed capacity ER'!E40</f>
        <v>447.21008495150141</v>
      </c>
      <c r="P5" s="27">
        <f>'[9]Installed capacity ER'!F40</f>
        <v>473.04663466887433</v>
      </c>
      <c r="Q5" s="27">
        <f>'[9]Installed capacity ER'!G40</f>
        <v>571.06213531265496</v>
      </c>
      <c r="R5" s="27">
        <f>'[9]Installed capacity ER'!H40</f>
        <v>722.88683635197071</v>
      </c>
      <c r="S5" s="27">
        <f>'[9]Installed capacity ER'!I40</f>
        <v>877.435264994769</v>
      </c>
      <c r="T5" s="27">
        <f>'[9]Installed capacity ER'!J40</f>
        <v>1070.7491840522591</v>
      </c>
      <c r="U5" s="27">
        <f>'[9]Installed capacity ER'!K40</f>
        <v>1227.6938904147864</v>
      </c>
      <c r="V5" s="26">
        <f>'[9]Installed capacity ER'!L40</f>
        <v>1333.777169722815</v>
      </c>
      <c r="W5" s="52"/>
    </row>
    <row r="6" spans="1:23" s="52" customFormat="1" x14ac:dyDescent="0.2">
      <c r="A6" s="43"/>
      <c r="B6" s="28" t="str">
        <f>'[9]Electricity generation ER'!C11</f>
        <v xml:space="preserve">  - Hard coal (&amp; non-renewable waste)</v>
      </c>
      <c r="C6" s="51">
        <f>'[9]Electricity generation ER'!D11</f>
        <v>82.109396987845429</v>
      </c>
      <c r="D6" s="51">
        <f>'[9]Electricity generation ER'!E11</f>
        <v>55.082191760295444</v>
      </c>
      <c r="E6" s="51">
        <f>'[9]Electricity generation ER'!F11</f>
        <v>42.754063453720931</v>
      </c>
      <c r="F6" s="51">
        <f>'[9]Electricity generation ER'!G11</f>
        <v>37.003577384294175</v>
      </c>
      <c r="G6" s="51">
        <f>'[9]Electricity generation ER'!H11</f>
        <v>37.719719952671582</v>
      </c>
      <c r="H6" s="51">
        <f>'[9]Electricity generation ER'!I11</f>
        <v>29.947272437359782</v>
      </c>
      <c r="I6" s="51">
        <f>'[9]Electricity generation ER'!J11</f>
        <v>15.140050131311215</v>
      </c>
      <c r="J6" s="51">
        <f>'[9]Electricity generation ER'!K11</f>
        <v>-4.1845965183559659E-5</v>
      </c>
      <c r="K6" s="50">
        <f>'[9]Electricity generation ER'!L11</f>
        <v>-1.3005167611777783E-5</v>
      </c>
      <c r="L6" s="43"/>
      <c r="M6" s="28" t="str">
        <f>'[9]Installed capacity ER'!C41</f>
        <v xml:space="preserve">  - Fossil</v>
      </c>
      <c r="N6" s="27">
        <f>'[9]Installed capacity ER'!D41</f>
        <v>289.7332155409274</v>
      </c>
      <c r="O6" s="27">
        <f>'[9]Installed capacity ER'!E41</f>
        <v>295.40670514947612</v>
      </c>
      <c r="P6" s="27">
        <f>'[9]Installed capacity ER'!F41</f>
        <v>290.24675489208909</v>
      </c>
      <c r="Q6" s="27">
        <f>'[9]Installed capacity ER'!G41</f>
        <v>266.90762674395569</v>
      </c>
      <c r="R6" s="27">
        <f>'[9]Installed capacity ER'!H41</f>
        <v>244.89472648691006</v>
      </c>
      <c r="S6" s="27">
        <f>'[9]Installed capacity ER'!I41</f>
        <v>232.1036313005981</v>
      </c>
      <c r="T6" s="27">
        <f>'[9]Installed capacity ER'!J41</f>
        <v>224.38632725790092</v>
      </c>
      <c r="U6" s="27">
        <f>'[9]Installed capacity ER'!K41</f>
        <v>203.50062100331817</v>
      </c>
      <c r="V6" s="26">
        <f>'[9]Installed capacity ER'!L41</f>
        <v>179.27779340719576</v>
      </c>
      <c r="W6" s="43"/>
    </row>
    <row r="7" spans="1:23" x14ac:dyDescent="0.2">
      <c r="B7" s="28" t="str">
        <f>'[9]Electricity generation ER'!C12</f>
        <v xml:space="preserve">  - Lignite</v>
      </c>
      <c r="C7" s="51">
        <f>'[9]Electricity generation ER'!D12</f>
        <v>68.728999999999999</v>
      </c>
      <c r="D7" s="51">
        <f>'[9]Electricity generation ER'!E12</f>
        <v>70.593978782364204</v>
      </c>
      <c r="E7" s="51">
        <f>'[9]Electricity generation ER'!F12</f>
        <v>42.64334504592</v>
      </c>
      <c r="F7" s="51">
        <f>'[9]Electricity generation ER'!G12</f>
        <v>33.176735373367798</v>
      </c>
      <c r="G7" s="51">
        <f>'[9]Electricity generation ER'!H12</f>
        <v>14.843968696874599</v>
      </c>
      <c r="H7" s="51">
        <f>'[9]Electricity generation ER'!I12</f>
        <v>7.0000000000000009</v>
      </c>
      <c r="I7" s="51">
        <f>'[9]Electricity generation ER'!J12</f>
        <v>0.01</v>
      </c>
      <c r="J7" s="51">
        <f>'[9]Electricity generation ER'!K12</f>
        <v>4.3175000000000002E-3</v>
      </c>
      <c r="K7" s="50">
        <f>'[9]Electricity generation ER'!L12</f>
        <v>7.7999999999999999E-4</v>
      </c>
      <c r="M7" s="28" t="str">
        <f>'[9]Installed capacity ER'!C42</f>
        <v xml:space="preserve">    - Hard coal (&amp; non-renewable waste)</v>
      </c>
      <c r="N7" s="27">
        <f>'[9]Installed capacity ER'!D42</f>
        <v>67.664838124547416</v>
      </c>
      <c r="O7" s="27">
        <f>'[9]Installed capacity ER'!E42</f>
        <v>64.694512221579132</v>
      </c>
      <c r="P7" s="27">
        <f>'[9]Installed capacity ER'!F42</f>
        <v>53.776758213013551</v>
      </c>
      <c r="Q7" s="27">
        <f>'[9]Installed capacity ER'!G42</f>
        <v>42.561850986265384</v>
      </c>
      <c r="R7" s="27">
        <f>'[9]Installed capacity ER'!H42</f>
        <v>28.715960150654027</v>
      </c>
      <c r="S7" s="27">
        <f>'[9]Installed capacity ER'!I42</f>
        <v>11.899617369381785</v>
      </c>
      <c r="T7" s="27">
        <f>'[9]Installed capacity ER'!J42</f>
        <v>7.5700209070706608</v>
      </c>
      <c r="U7" s="27">
        <f>'[9]Installed capacity ER'!K42</f>
        <v>-2.4914765866281061E-5</v>
      </c>
      <c r="V7" s="26">
        <f>'[9]Installed capacity ER'!L42</f>
        <v>-8.0743232081385393E-6</v>
      </c>
    </row>
    <row r="8" spans="1:23" x14ac:dyDescent="0.2">
      <c r="B8" s="28" t="str">
        <f>'[9]Electricity generation ER'!C13</f>
        <v xml:space="preserve">  - Gas</v>
      </c>
      <c r="C8" s="51">
        <f>'[9]Electricity generation ER'!D13</f>
        <v>61.780999999999899</v>
      </c>
      <c r="D8" s="51">
        <f>'[9]Electricity generation ER'!E13</f>
        <v>84.457481699999917</v>
      </c>
      <c r="E8" s="51">
        <f>'[9]Electricity generation ER'!F13</f>
        <v>169.52020373529999</v>
      </c>
      <c r="F8" s="51">
        <f>'[9]Electricity generation ER'!G13</f>
        <v>189.45403195656399</v>
      </c>
      <c r="G8" s="51">
        <f>'[9]Electricity generation ER'!H13</f>
        <v>208.56119748765201</v>
      </c>
      <c r="H8" s="51">
        <f>'[9]Electricity generation ER'!I13</f>
        <v>213.166241382001</v>
      </c>
      <c r="I8" s="51">
        <f>'[9]Electricity generation ER'!J13</f>
        <v>225.50795732975499</v>
      </c>
      <c r="J8" s="51">
        <f>'[9]Electricity generation ER'!K13</f>
        <v>171.51025246859999</v>
      </c>
      <c r="K8" s="50">
        <f>'[9]Electricity generation ER'!L13</f>
        <v>80.551374660109801</v>
      </c>
      <c r="M8" s="28" t="str">
        <f>'[9]Installed capacity ER'!C43</f>
        <v xml:space="preserve">    - Lignite</v>
      </c>
      <c r="N8" s="27">
        <f>'[9]Installed capacity ER'!D43</f>
        <v>41.947283783533706</v>
      </c>
      <c r="O8" s="27">
        <f>'[9]Installed capacity ER'!E43</f>
        <v>43.018255427897166</v>
      </c>
      <c r="P8" s="27">
        <f>'[9]Installed capacity ER'!F43</f>
        <v>31.943756907677912</v>
      </c>
      <c r="Q8" s="27">
        <f>'[9]Installed capacity ER'!G43</f>
        <v>20.619211187588817</v>
      </c>
      <c r="R8" s="27">
        <f>'[9]Installed capacity ER'!H43</f>
        <v>8.7126452191461272</v>
      </c>
      <c r="S8" s="27">
        <f>'[9]Installed capacity ER'!I43</f>
        <v>2.8000021411141613</v>
      </c>
      <c r="T8" s="27">
        <f>'[9]Installed capacity ER'!J43</f>
        <v>4.0020039139241417E-3</v>
      </c>
      <c r="U8" s="27">
        <f>'[9]Installed capacity ER'!K43</f>
        <v>1.7289146453512746E-3</v>
      </c>
      <c r="V8" s="26">
        <f>'[9]Installed capacity ER'!L43</f>
        <v>3.1379218439205129E-4</v>
      </c>
    </row>
    <row r="9" spans="1:23" x14ac:dyDescent="0.2">
      <c r="B9" s="28" t="str">
        <f>'[9]Electricity generation ER'!C14</f>
        <v>of which from H2</v>
      </c>
      <c r="C9" s="51">
        <f>'[9]Electricity generation ER'!D14</f>
        <v>0</v>
      </c>
      <c r="D9" s="51">
        <f>'[9]Electricity generation ER'!E14</f>
        <v>0</v>
      </c>
      <c r="E9" s="51">
        <f>'[9]Electricity generation ER'!F14</f>
        <v>0</v>
      </c>
      <c r="F9" s="51">
        <f>'[9]Electricity generation ER'!G14</f>
        <v>0</v>
      </c>
      <c r="G9" s="51">
        <f>'[9]Electricity generation ER'!H14</f>
        <v>0</v>
      </c>
      <c r="H9" s="51">
        <f>'[9]Electricity generation ER'!I14</f>
        <v>0</v>
      </c>
      <c r="I9" s="51">
        <f>'[9]Electricity generation ER'!J14</f>
        <v>0</v>
      </c>
      <c r="J9" s="51">
        <f>'[9]Electricity generation ER'!K14</f>
        <v>0</v>
      </c>
      <c r="K9" s="50">
        <f>'[9]Electricity generation ER'!L14</f>
        <v>0</v>
      </c>
      <c r="M9" s="28" t="str">
        <f>'[9]Installed capacity ER'!C44</f>
        <v xml:space="preserve">    - Gas (w/o H2)</v>
      </c>
      <c r="N9" s="27">
        <f>'[9]Installed capacity ER'!D44</f>
        <v>156.88089363284629</v>
      </c>
      <c r="O9" s="27">
        <f>'[9]Installed capacity ER'!E44</f>
        <v>166.86611249999987</v>
      </c>
      <c r="P9" s="27">
        <f>'[9]Installed capacity ER'!F44</f>
        <v>190.8916682246178</v>
      </c>
      <c r="Q9" s="27">
        <f>'[9]Installed capacity ER'!G44</f>
        <v>198.06707520109029</v>
      </c>
      <c r="R9" s="27">
        <f>'[9]Installed capacity ER'!H44</f>
        <v>205.10460864614484</v>
      </c>
      <c r="S9" s="27">
        <f>'[9]Installed capacity ER'!I44</f>
        <v>215.05073497626319</v>
      </c>
      <c r="T9" s="27">
        <f>'[9]Installed capacity ER'!J44</f>
        <v>214.32750926538688</v>
      </c>
      <c r="U9" s="27">
        <f>'[9]Installed capacity ER'!K44</f>
        <v>201.50084906593756</v>
      </c>
      <c r="V9" s="26">
        <f>'[9]Installed capacity ER'!L44</f>
        <v>178.27844902357904</v>
      </c>
    </row>
    <row r="10" spans="1:23" x14ac:dyDescent="0.2">
      <c r="B10" s="28" t="str">
        <f>'[9]Electricity generation ER'!C15</f>
        <v xml:space="preserve">  - Oil</v>
      </c>
      <c r="C10" s="51">
        <f>'[9]Electricity generation ER'!D15</f>
        <v>6.8520000000000003</v>
      </c>
      <c r="D10" s="51">
        <f>'[9]Electricity generation ER'!E15</f>
        <v>3.9896232</v>
      </c>
      <c r="E10" s="51">
        <f>'[9]Electricity generation ER'!F15</f>
        <v>2.8550450492000001</v>
      </c>
      <c r="F10" s="51">
        <f>'[9]Electricity generation ER'!G15</f>
        <v>0.58498592930049897</v>
      </c>
      <c r="G10" s="51">
        <f>'[9]Electricity generation ER'!H15</f>
        <v>0.4</v>
      </c>
      <c r="H10" s="51">
        <f>'[9]Electricity generation ER'!I15</f>
        <v>0.32340000000000002</v>
      </c>
      <c r="I10" s="51">
        <f>'[9]Electricity generation ER'!J15</f>
        <v>0.28720000000000001</v>
      </c>
      <c r="J10" s="51">
        <f>'[9]Electricity generation ER'!K15</f>
        <v>0.2</v>
      </c>
      <c r="K10" s="50">
        <f>'[9]Electricity generation ER'!L15</f>
        <v>0</v>
      </c>
      <c r="M10" s="28" t="str">
        <f>'[9]Installed capacity ER'!C45</f>
        <v xml:space="preserve">    - Oil</v>
      </c>
      <c r="N10" s="27">
        <f>'[9]Installed capacity ER'!D45</f>
        <v>21.323948567152968</v>
      </c>
      <c r="O10" s="27">
        <f>'[9]Installed capacity ER'!E45</f>
        <v>18.880821300301243</v>
      </c>
      <c r="P10" s="27">
        <f>'[9]Installed capacity ER'!F45</f>
        <v>11.557699752216696</v>
      </c>
      <c r="Q10" s="27">
        <f>'[9]Installed capacity ER'!G45</f>
        <v>3.678668089857315</v>
      </c>
      <c r="R10" s="27">
        <f>'[9]Installed capacity ER'!H45</f>
        <v>0.31487515809552175</v>
      </c>
      <c r="S10" s="27">
        <f>'[9]Installed capacity ER'!I45</f>
        <v>0.27945605345275365</v>
      </c>
      <c r="T10" s="27">
        <f>'[9]Installed capacity ER'!J45</f>
        <v>0.28693123953454286</v>
      </c>
      <c r="U10" s="27">
        <f>'[9]Installed capacity ER'!K45</f>
        <v>0.19981570314164696</v>
      </c>
      <c r="V10" s="26">
        <f>'[9]Installed capacity ER'!L45</f>
        <v>9.6466669388910418E-6</v>
      </c>
    </row>
    <row r="11" spans="1:23" x14ac:dyDescent="0.2">
      <c r="B11" s="28" t="str">
        <f>'[9]Electricity generation ER'!C16</f>
        <v xml:space="preserve">  - Diesel</v>
      </c>
      <c r="C11" s="51">
        <f>'[9]Electricity generation ER'!D16</f>
        <v>3.3059999999999996</v>
      </c>
      <c r="D11" s="51">
        <f>'[9]Electricity generation ER'!E16</f>
        <v>3.20682</v>
      </c>
      <c r="E11" s="51">
        <f>'[9]Electricity generation ER'!F16</f>
        <v>3.0464790000000002</v>
      </c>
      <c r="F11" s="51">
        <f>'[9]Electricity generation ER'!G16</f>
        <v>2.8</v>
      </c>
      <c r="G11" s="51">
        <f>'[9]Electricity generation ER'!H16</f>
        <v>2.6</v>
      </c>
      <c r="H11" s="51">
        <f>'[9]Electricity generation ER'!I16</f>
        <v>2.4</v>
      </c>
      <c r="I11" s="51">
        <f>'[9]Electricity generation ER'!J16</f>
        <v>2.2000000000000002</v>
      </c>
      <c r="J11" s="51">
        <f>'[9]Electricity generation ER'!K16</f>
        <v>1.8</v>
      </c>
      <c r="K11" s="50">
        <f>'[9]Electricity generation ER'!L16</f>
        <v>1</v>
      </c>
      <c r="M11" s="28" t="str">
        <f>'[9]Installed capacity ER'!C46</f>
        <v xml:space="preserve">    - Diesel</v>
      </c>
      <c r="N11" s="27">
        <f>'[9]Installed capacity ER'!D46</f>
        <v>1.9162514328469862</v>
      </c>
      <c r="O11" s="27">
        <f>'[9]Installed capacity ER'!E46</f>
        <v>1.9470036996987266</v>
      </c>
      <c r="P11" s="27">
        <f>'[9]Installed capacity ER'!F46</f>
        <v>2.0768717945631101</v>
      </c>
      <c r="Q11" s="27">
        <f>'[9]Installed capacity ER'!G46</f>
        <v>1.9808212791539395</v>
      </c>
      <c r="R11" s="27">
        <f>'[9]Installed capacity ER'!H46</f>
        <v>2.0466373128695428</v>
      </c>
      <c r="S11" s="27">
        <f>'[9]Installed capacity ER'!I46</f>
        <v>2.0738207603862047</v>
      </c>
      <c r="T11" s="27">
        <f>'[9]Installed capacity ER'!J46</f>
        <v>2.1978638419949306</v>
      </c>
      <c r="U11" s="27">
        <f>'[9]Installed capacity ER'!K46</f>
        <v>1.7982522343594884</v>
      </c>
      <c r="V11" s="26">
        <f>'[9]Installed capacity ER'!L46</f>
        <v>0.99902901908860475</v>
      </c>
    </row>
    <row r="12" spans="1:23" x14ac:dyDescent="0.2">
      <c r="B12" s="28" t="str">
        <f>'[9]Electricity generation ER'!C17</f>
        <v xml:space="preserve">  - Nuclear</v>
      </c>
      <c r="C12" s="51">
        <f>'[9]Electricity generation ER'!D17</f>
        <v>297.233</v>
      </c>
      <c r="D12" s="51">
        <f>'[9]Electricity generation ER'!E17</f>
        <v>310.72958749999998</v>
      </c>
      <c r="E12" s="51">
        <f>'[9]Electricity generation ER'!F17</f>
        <v>269</v>
      </c>
      <c r="F12" s="51">
        <f>'[9]Electricity generation ER'!G17</f>
        <v>230</v>
      </c>
      <c r="G12" s="51">
        <f>'[9]Electricity generation ER'!H17</f>
        <v>150</v>
      </c>
      <c r="H12" s="51">
        <f>'[9]Electricity generation ER'!I17</f>
        <v>90</v>
      </c>
      <c r="I12" s="51">
        <f>'[9]Electricity generation ER'!J17</f>
        <v>0</v>
      </c>
      <c r="J12" s="51">
        <f>'[9]Electricity generation ER'!K17</f>
        <v>0</v>
      </c>
      <c r="K12" s="50">
        <f>'[9]Electricity generation ER'!L17</f>
        <v>0</v>
      </c>
      <c r="M12" s="28" t="str">
        <f>'[9]Installed capacity ER'!C47</f>
        <v xml:space="preserve">  - Nuclear</v>
      </c>
      <c r="N12" s="27">
        <f>'[9]Installed capacity ER'!D47</f>
        <v>42.89699999999997</v>
      </c>
      <c r="O12" s="27">
        <f>'[9]Installed capacity ER'!E47</f>
        <v>44.599499999999978</v>
      </c>
      <c r="P12" s="27">
        <f>'[9]Installed capacity ER'!F47</f>
        <v>38.294230996035985</v>
      </c>
      <c r="Q12" s="27">
        <f>'[9]Installed capacity ER'!G47</f>
        <v>32.34876287840175</v>
      </c>
      <c r="R12" s="27">
        <f>'[9]Installed capacity ER'!H47</f>
        <v>20.885921281611399</v>
      </c>
      <c r="S12" s="27">
        <f>'[9]Installed capacity ER'!I47</f>
        <v>12.427095945965652</v>
      </c>
      <c r="T12" s="27">
        <f>'[9]Installed capacity ER'!J47</f>
        <v>0</v>
      </c>
      <c r="U12" s="27">
        <f>'[9]Installed capacity ER'!K47</f>
        <v>0</v>
      </c>
      <c r="V12" s="26">
        <f>'[9]Installed capacity ER'!L47</f>
        <v>0</v>
      </c>
    </row>
    <row r="13" spans="1:23" x14ac:dyDescent="0.2">
      <c r="B13" s="28" t="str">
        <f>'[9]Electricity generation ER'!C18</f>
        <v xml:space="preserve">  - Biomass (&amp; renewable waste)</v>
      </c>
      <c r="C13" s="51">
        <f>'[9]Electricity generation ER'!D18</f>
        <v>0.17199999999999996</v>
      </c>
      <c r="D13" s="51">
        <f>'[9]Electricity generation ER'!E18</f>
        <v>6.2968147000000005</v>
      </c>
      <c r="E13" s="51">
        <f>'[9]Electricity generation ER'!F18</f>
        <v>22.974335331199999</v>
      </c>
      <c r="F13" s="51">
        <f>'[9]Electricity generation ER'!G18</f>
        <v>38.866467044010008</v>
      </c>
      <c r="G13" s="51">
        <f>'[9]Electricity generation ER'!H18</f>
        <v>40.895018094359301</v>
      </c>
      <c r="H13" s="51">
        <f>'[9]Electricity generation ER'!I18</f>
        <v>40.830060249400603</v>
      </c>
      <c r="I13" s="51">
        <f>'[9]Electricity generation ER'!J18</f>
        <v>40.206393608511604</v>
      </c>
      <c r="J13" s="51">
        <f>'[9]Electricity generation ER'!K18</f>
        <v>36.900939986759703</v>
      </c>
      <c r="K13" s="50">
        <f>'[9]Electricity generation ER'!L18</f>
        <v>20.922246343802701</v>
      </c>
      <c r="M13" s="28" t="str">
        <f>'[9]Installed capacity ER'!C48</f>
        <v xml:space="preserve">  - Hydrogen (fuel cells, gas power plants, gas CHP)</v>
      </c>
      <c r="N13" s="27">
        <f>'[9]Installed capacity ER'!D48</f>
        <v>1.8577275175013463E-7</v>
      </c>
      <c r="O13" s="27">
        <f>'[9]Installed capacity ER'!E48</f>
        <v>1.9275595045772751E-7</v>
      </c>
      <c r="P13" s="27">
        <f>'[9]Installed capacity ER'!F48</f>
        <v>2.0781736025848139E-7</v>
      </c>
      <c r="Q13" s="27">
        <f>'[9]Installed capacity ER'!G48</f>
        <v>2.3095059612277867E-7</v>
      </c>
      <c r="R13" s="27">
        <f>'[9]Installed capacity ER'!H48</f>
        <v>2.6441413225632739E-7</v>
      </c>
      <c r="S13" s="27">
        <f>'[9]Installed capacity ER'!I48</f>
        <v>1.4023668419596096</v>
      </c>
      <c r="T13" s="27">
        <f>'[9]Installed capacity ER'!J48</f>
        <v>7.1039679512790679</v>
      </c>
      <c r="U13" s="27">
        <f>'[9]Installed capacity ER'!K48</f>
        <v>14.22254126253298</v>
      </c>
      <c r="V13" s="26">
        <f>'[9]Installed capacity ER'!L48</f>
        <v>35.204092293459816</v>
      </c>
    </row>
    <row r="14" spans="1:23" x14ac:dyDescent="0.2">
      <c r="B14" s="28" t="str">
        <f>'[9]Electricity generation ER'!C19</f>
        <v xml:space="preserve">  - Hydro</v>
      </c>
      <c r="C14" s="51">
        <f>'[9]Electricity generation ER'!D19</f>
        <v>282.90899999999999</v>
      </c>
      <c r="D14" s="51">
        <f>'[9]Electricity generation ER'!E19</f>
        <v>299.06287500000002</v>
      </c>
      <c r="E14" s="51">
        <f>'[9]Electricity generation ER'!F19</f>
        <v>325.98599999999999</v>
      </c>
      <c r="F14" s="51">
        <f>'[9]Electricity generation ER'!G19</f>
        <v>346.39269999999999</v>
      </c>
      <c r="G14" s="51">
        <f>'[9]Electricity generation ER'!H19</f>
        <v>360</v>
      </c>
      <c r="H14" s="51">
        <f>'[9]Electricity generation ER'!I19</f>
        <v>367.5</v>
      </c>
      <c r="I14" s="51">
        <f>'[9]Electricity generation ER'!J19</f>
        <v>375</v>
      </c>
      <c r="J14" s="51">
        <f>'[9]Electricity generation ER'!K19</f>
        <v>377.5</v>
      </c>
      <c r="K14" s="50">
        <f>'[9]Electricity generation ER'!L19</f>
        <v>380</v>
      </c>
      <c r="M14" s="28" t="str">
        <f>'[9]Installed capacity ER'!C49</f>
        <v xml:space="preserve">  - Renewables</v>
      </c>
      <c r="N14" s="27">
        <f>'[9]Installed capacity ER'!D49</f>
        <v>99.06316174474928</v>
      </c>
      <c r="O14" s="27">
        <f>'[9]Installed capacity ER'!E49</f>
        <v>107.20387960926935</v>
      </c>
      <c r="P14" s="27">
        <f>'[9]Installed capacity ER'!F49</f>
        <v>144.50564857293188</v>
      </c>
      <c r="Q14" s="27">
        <f>'[9]Installed capacity ER'!G49</f>
        <v>271.80574545934689</v>
      </c>
      <c r="R14" s="27">
        <f>'[9]Installed capacity ER'!H49</f>
        <v>457.10618831903503</v>
      </c>
      <c r="S14" s="27">
        <f>'[9]Installed capacity ER'!I49</f>
        <v>631.50217090624562</v>
      </c>
      <c r="T14" s="27">
        <f>'[9]Installed capacity ER'!J49</f>
        <v>839.25888884307915</v>
      </c>
      <c r="U14" s="27">
        <f>'[9]Installed capacity ER'!K49</f>
        <v>1009.9707281489353</v>
      </c>
      <c r="V14" s="26">
        <f>'[9]Installed capacity ER'!L49</f>
        <v>1119.2952840221594</v>
      </c>
    </row>
    <row r="15" spans="1:23" x14ac:dyDescent="0.2">
      <c r="B15" s="28" t="str">
        <f>'[9]Electricity generation ER'!C20</f>
        <v xml:space="preserve">  - Wind</v>
      </c>
      <c r="C15" s="51">
        <f>'[9]Electricity generation ER'!D20</f>
        <v>5.335</v>
      </c>
      <c r="D15" s="51">
        <f>'[9]Electricity generation ER'!E20</f>
        <v>9.4612374999999993</v>
      </c>
      <c r="E15" s="51">
        <f>'[9]Electricity generation ER'!F20</f>
        <v>36.338300000000004</v>
      </c>
      <c r="F15" s="51">
        <f>'[9]Electricity generation ER'!G20</f>
        <v>192.857525625351</v>
      </c>
      <c r="G15" s="51">
        <f>'[9]Electricity generation ER'!H20</f>
        <v>415.29921405006797</v>
      </c>
      <c r="H15" s="51">
        <f>'[9]Electricity generation ER'!I20</f>
        <v>631.87923547696209</v>
      </c>
      <c r="I15" s="51">
        <f>'[9]Electricity generation ER'!J20</f>
        <v>892.24699834621617</v>
      </c>
      <c r="J15" s="51">
        <f>'[9]Electricity generation ER'!K20</f>
        <v>1109.960863451749</v>
      </c>
      <c r="K15" s="50">
        <f>'[9]Electricity generation ER'!L20</f>
        <v>1256.0028663631699</v>
      </c>
      <c r="M15" s="28" t="str">
        <f>'[9]Installed capacity ER'!C50</f>
        <v xml:space="preserve">    - Hydro</v>
      </c>
      <c r="N15" s="27">
        <f>'[9]Installed capacity ER'!D50</f>
        <v>93.498200000000125</v>
      </c>
      <c r="O15" s="27">
        <f>'[9]Installed capacity ER'!E50</f>
        <v>96.951500000000038</v>
      </c>
      <c r="P15" s="27">
        <f>'[9]Installed capacity ER'!F50</f>
        <v>102.70700000000004</v>
      </c>
      <c r="Q15" s="27">
        <f>'[9]Installed capacity ER'!G50</f>
        <v>108.11399999999993</v>
      </c>
      <c r="R15" s="27">
        <f>'[9]Installed capacity ER'!H50</f>
        <v>111.41664899124707</v>
      </c>
      <c r="S15" s="27">
        <f>'[9]Installed capacity ER'!I50</f>
        <v>112.62747049150724</v>
      </c>
      <c r="T15" s="27">
        <f>'[9]Installed capacity ER'!J50</f>
        <v>113.91885338923912</v>
      </c>
      <c r="U15" s="27">
        <f>'[9]Installed capacity ER'!K50</f>
        <v>114.67831241183404</v>
      </c>
      <c r="V15" s="26">
        <f>'[9]Installed capacity ER'!L50</f>
        <v>115.43777143442897</v>
      </c>
    </row>
    <row r="16" spans="1:23" x14ac:dyDescent="0.2">
      <c r="B16" s="28" t="str">
        <f>'[9]Electricity generation ER'!C21</f>
        <v>of which wind offshore</v>
      </c>
      <c r="C16" s="51">
        <f>'[9]Electricity generation ER'!D21</f>
        <v>0</v>
      </c>
      <c r="D16" s="51">
        <f>'[9]Electricity generation ER'!E21</f>
        <v>0</v>
      </c>
      <c r="E16" s="51">
        <f>'[9]Electricity generation ER'!F21</f>
        <v>1.2</v>
      </c>
      <c r="F16" s="51">
        <f>'[9]Electricity generation ER'!G21</f>
        <v>16.7</v>
      </c>
      <c r="G16" s="51">
        <f>'[9]Electricity generation ER'!H21</f>
        <v>48.2</v>
      </c>
      <c r="H16" s="51">
        <f>'[9]Electricity generation ER'!I21</f>
        <v>96.2</v>
      </c>
      <c r="I16" s="51">
        <f>'[9]Electricity generation ER'!J21</f>
        <v>161.20000000000002</v>
      </c>
      <c r="J16" s="51">
        <f>'[9]Electricity generation ER'!K21</f>
        <v>210.7</v>
      </c>
      <c r="K16" s="50">
        <f>'[9]Electricity generation ER'!L21</f>
        <v>239.8</v>
      </c>
      <c r="M16" s="28" t="str">
        <f>'[9]Installed capacity ER'!C51</f>
        <v xml:space="preserve">    - Wind</v>
      </c>
      <c r="N16" s="27">
        <f>'[9]Installed capacity ER'!D51</f>
        <v>3.5428000000000019</v>
      </c>
      <c r="O16" s="27">
        <f>'[9]Installed capacity ER'!E51</f>
        <v>5.3620749999999955</v>
      </c>
      <c r="P16" s="27">
        <f>'[9]Installed capacity ER'!F51</f>
        <v>18.446601021315427</v>
      </c>
      <c r="Q16" s="27">
        <f>'[9]Installed capacity ER'!G51</f>
        <v>90.818256956501926</v>
      </c>
      <c r="R16" s="27">
        <f>'[9]Installed capacity ER'!H51</f>
        <v>187.4577712178598</v>
      </c>
      <c r="S16" s="27">
        <f>'[9]Installed capacity ER'!I51</f>
        <v>271.14222291606632</v>
      </c>
      <c r="T16" s="27">
        <f>'[9]Installed capacity ER'!J51</f>
        <v>370.16203785669222</v>
      </c>
      <c r="U16" s="27">
        <f>'[9]Installed capacity ER'!K51</f>
        <v>453.05188833910603</v>
      </c>
      <c r="V16" s="26">
        <f>'[9]Installed capacity ER'!L51</f>
        <v>505.76099454800243</v>
      </c>
    </row>
    <row r="17" spans="2:22" x14ac:dyDescent="0.2">
      <c r="B17" s="28" t="str">
        <f>'[9]Electricity generation ER'!C22</f>
        <v xml:space="preserve">  - PV</v>
      </c>
      <c r="C17" s="51">
        <f>'[9]Electricity generation ER'!D22</f>
        <v>1.1970000000000001</v>
      </c>
      <c r="D17" s="51">
        <f>'[9]Electricity generation ER'!E22</f>
        <v>2.5739999999999998</v>
      </c>
      <c r="E17" s="51">
        <f>'[9]Electricity generation ER'!F22</f>
        <v>8</v>
      </c>
      <c r="F17" s="51">
        <f>'[9]Electricity generation ER'!G22</f>
        <v>48.4096026853952</v>
      </c>
      <c r="G17" s="51">
        <f>'[9]Electricity generation ER'!H22</f>
        <v>123.077151080249</v>
      </c>
      <c r="H17" s="51">
        <f>'[9]Electricity generation ER'!I22</f>
        <v>198.14024772194099</v>
      </c>
      <c r="I17" s="51">
        <f>'[9]Electricity generation ER'!J22</f>
        <v>285.11428043362503</v>
      </c>
      <c r="J17" s="51">
        <f>'[9]Electricity generation ER'!K22</f>
        <v>355.50420660297198</v>
      </c>
      <c r="K17" s="50">
        <f>'[9]Electricity generation ER'!L22</f>
        <v>409.74445738253701</v>
      </c>
      <c r="M17" s="28" t="str">
        <f>'[9]Installed capacity ER'!C52</f>
        <v>of which wind offshore</v>
      </c>
      <c r="N17" s="27">
        <f>'[9]Installed capacity ER'!D52</f>
        <v>0</v>
      </c>
      <c r="O17" s="27">
        <f>'[9]Installed capacity ER'!E52</f>
        <v>0</v>
      </c>
      <c r="P17" s="27">
        <f>'[9]Installed capacity ER'!F52</f>
        <v>0.39344262295081966</v>
      </c>
      <c r="Q17" s="27">
        <f>'[9]Installed capacity ER'!G52</f>
        <v>5.3870967741935472</v>
      </c>
      <c r="R17" s="27">
        <f>'[9]Installed capacity ER'!H52</f>
        <v>15.301587301587301</v>
      </c>
      <c r="S17" s="27">
        <f>'[9]Installed capacity ER'!I52</f>
        <v>30.0625</v>
      </c>
      <c r="T17" s="27">
        <f>'[9]Installed capacity ER'!J52</f>
        <v>49.600000000000009</v>
      </c>
      <c r="U17" s="27">
        <f>'[9]Installed capacity ER'!K52</f>
        <v>63.848484848484837</v>
      </c>
      <c r="V17" s="26">
        <f>'[9]Installed capacity ER'!L52</f>
        <v>71.582089552238813</v>
      </c>
    </row>
    <row r="18" spans="2:22" x14ac:dyDescent="0.2">
      <c r="B18" s="28" t="str">
        <f>'[9]Electricity generation ER'!C23</f>
        <v xml:space="preserve">  - Geothermal</v>
      </c>
      <c r="C18" s="51">
        <f>'[9]Electricity generation ER'!D23</f>
        <v>0.47699931004000001</v>
      </c>
      <c r="D18" s="51">
        <f>'[9]Electricity generation ER'!E23</f>
        <v>1.5040580952214</v>
      </c>
      <c r="E18" s="51">
        <f>'[9]Electricity generation ER'!F23</f>
        <v>4.1974332647999999</v>
      </c>
      <c r="F18" s="51">
        <f>'[9]Electricity generation ER'!G23</f>
        <v>10.111321550200998</v>
      </c>
      <c r="G18" s="51">
        <f>'[9]Electricity generation ER'!H23</f>
        <v>23.691763045389798</v>
      </c>
      <c r="H18" s="51">
        <f>'[9]Electricity generation ER'!I23</f>
        <v>51.771540434972003</v>
      </c>
      <c r="I18" s="51">
        <f>'[9]Electricity generation ER'!J23</f>
        <v>76.222611072997594</v>
      </c>
      <c r="J18" s="51">
        <f>'[9]Electricity generation ER'!K23</f>
        <v>85.937636323948595</v>
      </c>
      <c r="K18" s="50">
        <f>'[9]Electricity generation ER'!L23</f>
        <v>104.26310178584998</v>
      </c>
      <c r="M18" s="28" t="str">
        <f>'[9]Installed capacity ER'!C53</f>
        <v xml:space="preserve">    - PV</v>
      </c>
      <c r="N18" s="27">
        <f>'[9]Installed capacity ER'!D53</f>
        <v>1.4258000000000006</v>
      </c>
      <c r="O18" s="27">
        <f>'[9]Installed capacity ER'!E53</f>
        <v>2.4615500000000003</v>
      </c>
      <c r="P18" s="27">
        <f>'[9]Installed capacity ER'!F53</f>
        <v>6.8807558020127368</v>
      </c>
      <c r="Q18" s="27">
        <f>'[9]Installed capacity ER'!G53</f>
        <v>41.929046102727284</v>
      </c>
      <c r="R18" s="27">
        <f>'[9]Installed capacity ER'!H53</f>
        <v>107.14179040553003</v>
      </c>
      <c r="S18" s="27">
        <f>'[9]Installed capacity ER'!I53</f>
        <v>171.57720208911331</v>
      </c>
      <c r="T18" s="27">
        <f>'[9]Installed capacity ER'!J53</f>
        <v>245.86155621192938</v>
      </c>
      <c r="U18" s="27">
        <f>'[9]Installed capacity ER'!K53</f>
        <v>302.64595052343617</v>
      </c>
      <c r="V18" s="26">
        <f>'[9]Installed capacity ER'!L53</f>
        <v>341.55226099696188</v>
      </c>
    </row>
    <row r="19" spans="2:22" x14ac:dyDescent="0.2">
      <c r="B19" s="28" t="str">
        <f>'[9]Electricity generation ER'!C24</f>
        <v xml:space="preserve">  - Solar thermal power plants</v>
      </c>
      <c r="C19" s="51">
        <f>'[9]Electricity generation ER'!D24</f>
        <v>0</v>
      </c>
      <c r="D19" s="51">
        <f>'[9]Electricity generation ER'!E24</f>
        <v>0</v>
      </c>
      <c r="E19" s="51">
        <f>'[9]Electricity generation ER'!F24</f>
        <v>0</v>
      </c>
      <c r="F19" s="51">
        <f>'[9]Electricity generation ER'!G24</f>
        <v>1</v>
      </c>
      <c r="G19" s="51">
        <f>'[9]Electricity generation ER'!H24</f>
        <v>4.9999999999999991</v>
      </c>
      <c r="H19" s="51">
        <f>'[9]Electricity generation ER'!I24</f>
        <v>12</v>
      </c>
      <c r="I19" s="51">
        <f>'[9]Electricity generation ER'!J24</f>
        <v>26</v>
      </c>
      <c r="J19" s="51">
        <f>'[9]Electricity generation ER'!K24</f>
        <v>34</v>
      </c>
      <c r="K19" s="50">
        <f>'[9]Electricity generation ER'!L24</f>
        <v>39.999999999999993</v>
      </c>
      <c r="M19" s="28" t="str">
        <f>'[9]Installed capacity ER'!C54</f>
        <v xml:space="preserve">    - Biomass (&amp; renewable waste)</v>
      </c>
      <c r="N19" s="27">
        <f>'[9]Installed capacity ER'!D54</f>
        <v>0.50236004243281474</v>
      </c>
      <c r="O19" s="27">
        <f>'[9]Installed capacity ER'!E54</f>
        <v>2.1717125000000013</v>
      </c>
      <c r="P19" s="27">
        <f>'[9]Installed capacity ER'!F54</f>
        <v>15.881356321311308</v>
      </c>
      <c r="Q19" s="27">
        <f>'[9]Installed capacity ER'!G54</f>
        <v>27.40229871585813</v>
      </c>
      <c r="R19" s="27">
        <f>'[9]Installed capacity ER'!H54</f>
        <v>39.14820405090768</v>
      </c>
      <c r="S19" s="27">
        <f>'[9]Installed capacity ER'!I54</f>
        <v>52.650412152717323</v>
      </c>
      <c r="T19" s="27">
        <f>'[9]Installed capacity ER'!J54</f>
        <v>66.653479091305357</v>
      </c>
      <c r="U19" s="27">
        <f>'[9]Installed capacity ER'!K54</f>
        <v>82.202850953999928</v>
      </c>
      <c r="V19" s="26">
        <f>'[9]Installed capacity ER'!L54</f>
        <v>90.172924976057303</v>
      </c>
    </row>
    <row r="20" spans="2:22" x14ac:dyDescent="0.2">
      <c r="B20" s="28" t="str">
        <f>'[9]Electricity generation ER'!C25</f>
        <v xml:space="preserve">  - Ocean energy</v>
      </c>
      <c r="C20" s="51">
        <f>'[9]Electricity generation ER'!D25</f>
        <v>0</v>
      </c>
      <c r="D20" s="51">
        <f>'[9]Electricity generation ER'!E25</f>
        <v>0</v>
      </c>
      <c r="E20" s="51">
        <f>'[9]Electricity generation ER'!F25</f>
        <v>0</v>
      </c>
      <c r="F20" s="51">
        <f>'[9]Electricity generation ER'!G25</f>
        <v>1</v>
      </c>
      <c r="G20" s="51">
        <f>'[9]Electricity generation ER'!H25</f>
        <v>4.9999999999999991</v>
      </c>
      <c r="H20" s="51">
        <f>'[9]Electricity generation ER'!I25</f>
        <v>12</v>
      </c>
      <c r="I20" s="51">
        <f>'[9]Electricity generation ER'!J25</f>
        <v>24</v>
      </c>
      <c r="J20" s="51">
        <f>'[9]Electricity generation ER'!K25</f>
        <v>36</v>
      </c>
      <c r="K20" s="50">
        <f>'[9]Electricity generation ER'!L25</f>
        <v>44</v>
      </c>
      <c r="M20" s="28" t="str">
        <f>'[9]Installed capacity ER'!C55</f>
        <v xml:space="preserve">    - Geothermal</v>
      </c>
      <c r="N20" s="27">
        <f>'[9]Installed capacity ER'!D55</f>
        <v>9.4001702316352242E-2</v>
      </c>
      <c r="O20" s="27">
        <f>'[9]Installed capacity ER'!E55</f>
        <v>0.25704210926932392</v>
      </c>
      <c r="P20" s="27">
        <f>'[9]Installed capacity ER'!F55</f>
        <v>0.58993542829240109</v>
      </c>
      <c r="Q20" s="27">
        <f>'[9]Installed capacity ER'!G55</f>
        <v>2.778442901357737</v>
      </c>
      <c r="R20" s="27">
        <f>'[9]Installed capacity ER'!H55</f>
        <v>8.3111050457178983</v>
      </c>
      <c r="S20" s="27">
        <f>'[9]Installed capacity ER'!I55</f>
        <v>15.205943494283286</v>
      </c>
      <c r="T20" s="27">
        <f>'[9]Installed capacity ER'!J55</f>
        <v>26.231792273590862</v>
      </c>
      <c r="U20" s="27">
        <f>'[9]Installed capacity ER'!K55</f>
        <v>34.515516149461646</v>
      </c>
      <c r="V20" s="26">
        <f>'[9]Installed capacity ER'!L55</f>
        <v>40.037998733375503</v>
      </c>
    </row>
    <row r="21" spans="2:22" x14ac:dyDescent="0.2">
      <c r="B21" s="28"/>
      <c r="C21" s="51"/>
      <c r="D21" s="51"/>
      <c r="E21" s="51"/>
      <c r="F21" s="51"/>
      <c r="G21" s="51"/>
      <c r="H21" s="51"/>
      <c r="I21" s="51"/>
      <c r="J21" s="51"/>
      <c r="K21" s="50"/>
      <c r="M21" s="28" t="str">
        <f>'[9]Installed capacity ER'!C56</f>
        <v xml:space="preserve">    - Solar thermal power plants</v>
      </c>
      <c r="N21" s="27">
        <f>'[9]Installed capacity ER'!D56</f>
        <v>0</v>
      </c>
      <c r="O21" s="27">
        <f>'[9]Installed capacity ER'!E56</f>
        <v>0</v>
      </c>
      <c r="P21" s="27">
        <f>'[9]Installed capacity ER'!F56</f>
        <v>0</v>
      </c>
      <c r="Q21" s="27">
        <f>'[9]Installed capacity ER'!G56</f>
        <v>0.26315789473684209</v>
      </c>
      <c r="R21" s="27">
        <f>'[9]Installed capacity ER'!H56</f>
        <v>1.1890606420927465</v>
      </c>
      <c r="S21" s="27">
        <f>'[9]Installed capacity ER'!I56</f>
        <v>2.6058631921824107</v>
      </c>
      <c r="T21" s="27">
        <f>'[9]Installed capacity ER'!J56</f>
        <v>5.4110301768990627</v>
      </c>
      <c r="U21" s="27">
        <f>'[9]Installed capacity ER'!K56</f>
        <v>6.9317023445463812</v>
      </c>
      <c r="V21" s="26">
        <f>'[9]Installed capacity ER'!L56</f>
        <v>7.9999999999999991</v>
      </c>
    </row>
    <row r="22" spans="2:22" x14ac:dyDescent="0.2">
      <c r="B22" s="28" t="str">
        <f>'[9]Electricity generation ER'!C27</f>
        <v>Combined heat and power plants</v>
      </c>
      <c r="C22" s="51">
        <f>'[9]Electricity generation ER'!D27</f>
        <v>932.83100000000013</v>
      </c>
      <c r="D22" s="51">
        <f>'[9]Electricity generation ER'!E27</f>
        <v>952.70125999999993</v>
      </c>
      <c r="E22" s="51">
        <f>'[9]Electricity generation ER'!F27</f>
        <v>975.91730159999997</v>
      </c>
      <c r="F22" s="51">
        <f>'[9]Electricity generation ER'!G27</f>
        <v>988.86784497989993</v>
      </c>
      <c r="G22" s="51">
        <f>'[9]Electricity generation ER'!H27</f>
        <v>1000.9541216962709</v>
      </c>
      <c r="H22" s="51">
        <f>'[9]Electricity generation ER'!I27</f>
        <v>1007.5305498636328</v>
      </c>
      <c r="I22" s="51">
        <f>'[9]Electricity generation ER'!J27</f>
        <v>1011.5073839228701</v>
      </c>
      <c r="J22" s="51">
        <f>'[9]Electricity generation ER'!K27</f>
        <v>990.8945322757861</v>
      </c>
      <c r="K22" s="50">
        <f>'[9]Electricity generation ER'!L27</f>
        <v>965.60427721023689</v>
      </c>
      <c r="M22" s="28" t="str">
        <f>'[9]Installed capacity ER'!C57</f>
        <v xml:space="preserve">    - Ocean energy</v>
      </c>
      <c r="N22" s="27">
        <f>'[9]Installed capacity ER'!D57</f>
        <v>0</v>
      </c>
      <c r="O22" s="27">
        <f>'[9]Installed capacity ER'!E57</f>
        <v>0</v>
      </c>
      <c r="P22" s="27">
        <f>'[9]Installed capacity ER'!F57</f>
        <v>0</v>
      </c>
      <c r="Q22" s="27">
        <f>'[9]Installed capacity ER'!G57</f>
        <v>0.50054288816503723</v>
      </c>
      <c r="R22" s="27">
        <f>'[9]Installed capacity ER'!H57</f>
        <v>2.44160796567978</v>
      </c>
      <c r="S22" s="27">
        <f>'[9]Installed capacity ER'!I57</f>
        <v>5.6930565703759264</v>
      </c>
      <c r="T22" s="27">
        <f>'[9]Installed capacity ER'!J57</f>
        <v>11.020139843423159</v>
      </c>
      <c r="U22" s="27">
        <f>'[9]Installed capacity ER'!K57</f>
        <v>15.944507426551096</v>
      </c>
      <c r="V22" s="26">
        <f>'[9]Installed capacity ER'!L57</f>
        <v>18.333333333333336</v>
      </c>
    </row>
    <row r="23" spans="2:22" x14ac:dyDescent="0.2">
      <c r="B23" s="28" t="str">
        <f>'[9]Electricity generation ER'!C28</f>
        <v xml:space="preserve">    - Hard coal (&amp; non-renewable waste)</v>
      </c>
      <c r="C23" s="51">
        <f>'[9]Electricity generation ER'!D28</f>
        <v>175.2739893607658</v>
      </c>
      <c r="D23" s="51">
        <f>'[9]Electricity generation ER'!E28</f>
        <v>180.06675326168983</v>
      </c>
      <c r="E23" s="51">
        <f>'[9]Electricity generation ER'!F28</f>
        <v>163.86613258724725</v>
      </c>
      <c r="F23" s="51">
        <f>'[9]Electricity generation ER'!G28</f>
        <v>135.96138597559269</v>
      </c>
      <c r="G23" s="51">
        <f>'[9]Electricity generation ER'!H28</f>
        <v>84.546057248971564</v>
      </c>
      <c r="H23" s="51">
        <f>'[9]Electricity generation ER'!I28</f>
        <v>15.298370681598774</v>
      </c>
      <c r="I23" s="51">
        <f>'[9]Electricity generation ER'!J28</f>
        <v>-2.0230147623119103E-5</v>
      </c>
      <c r="J23" s="51">
        <f>'[9]Electricity generation ER'!K28</f>
        <v>-1.9817890696442925E-5</v>
      </c>
      <c r="K23" s="50">
        <f>'[9]Electricity generation ER'!L28</f>
        <v>-1.9312085612483026E-5</v>
      </c>
      <c r="M23" s="28"/>
      <c r="N23" s="27"/>
      <c r="O23" s="27"/>
      <c r="P23" s="27"/>
      <c r="Q23" s="27"/>
      <c r="R23" s="27"/>
      <c r="S23" s="27"/>
      <c r="T23" s="27"/>
      <c r="U23" s="27"/>
      <c r="V23" s="26"/>
    </row>
    <row r="24" spans="2:22" x14ac:dyDescent="0.2">
      <c r="B24" s="28" t="str">
        <f>'[9]Electricity generation ER'!C29</f>
        <v xml:space="preserve">    - Lignite</v>
      </c>
      <c r="C24" s="51">
        <f>'[9]Electricity generation ER'!D29</f>
        <v>91.168000620964037</v>
      </c>
      <c r="D24" s="51">
        <f>'[9]Electricity generation ER'!E29</f>
        <v>90.901991217635796</v>
      </c>
      <c r="E24" s="51">
        <f>'[9]Electricity generation ER'!F29</f>
        <v>80.356654954080014</v>
      </c>
      <c r="F24" s="51">
        <f>'[9]Electricity generation ER'!G29</f>
        <v>50.823264626632209</v>
      </c>
      <c r="G24" s="51">
        <f>'[9]Electricity generation ER'!H29</f>
        <v>18.156032083125417</v>
      </c>
      <c r="H24" s="51">
        <f>'[9]Electricity generation ER'!I29</f>
        <v>1.0075305498636329E-5</v>
      </c>
      <c r="I24" s="51">
        <f>'[9]Electricity generation ER'!J29</f>
        <v>1.0115073839228701E-5</v>
      </c>
      <c r="J24" s="51">
        <f>'[9]Electricity generation ER'!K29</f>
        <v>9.9089453227578581E-6</v>
      </c>
      <c r="K24" s="50">
        <f>'[9]Electricity generation ER'!L29</f>
        <v>9.6560427721023683E-6</v>
      </c>
      <c r="M24" s="28" t="str">
        <f>'[9]Installed capacity ER'!C59</f>
        <v>Fluctuating RES (PV, Wind, Ocean)</v>
      </c>
      <c r="N24" s="27">
        <f>'[9]Installed capacity ER'!D59</f>
        <v>4.9686000000000021</v>
      </c>
      <c r="O24" s="27">
        <f>'[9]Installed capacity ER'!E59</f>
        <v>7.8236249999999963</v>
      </c>
      <c r="P24" s="27">
        <f>'[9]Installed capacity ER'!F59</f>
        <v>25.327356823328163</v>
      </c>
      <c r="Q24" s="27">
        <f>'[9]Installed capacity ER'!G59</f>
        <v>133.24784594739424</v>
      </c>
      <c r="R24" s="27">
        <f>'[9]Installed capacity ER'!H59</f>
        <v>297.04116958906963</v>
      </c>
      <c r="S24" s="27">
        <f>'[9]Installed capacity ER'!I59</f>
        <v>448.41248157555555</v>
      </c>
      <c r="T24" s="27">
        <f>'[9]Installed capacity ER'!J59</f>
        <v>627.04373391204479</v>
      </c>
      <c r="U24" s="27">
        <f>'[9]Installed capacity ER'!K59</f>
        <v>771.64234628909333</v>
      </c>
      <c r="V24" s="26">
        <f>'[9]Installed capacity ER'!L59</f>
        <v>865.64658887829762</v>
      </c>
    </row>
    <row r="25" spans="2:22" x14ac:dyDescent="0.2">
      <c r="B25" s="28" t="str">
        <f>'[9]Electricity generation ER'!C30</f>
        <v xml:space="preserve">    - Gas</v>
      </c>
      <c r="C25" s="51">
        <f>'[9]Electricity generation ER'!D30</f>
        <v>635.40300000000036</v>
      </c>
      <c r="D25" s="51">
        <f>'[9]Electricity generation ER'!E30</f>
        <v>653.36959330000025</v>
      </c>
      <c r="E25" s="51">
        <f>'[9]Electricity generation ER'!F30</f>
        <v>668.5519962646996</v>
      </c>
      <c r="F25" s="51">
        <f>'[9]Electricity generation ER'!G30</f>
        <v>690.54596804343601</v>
      </c>
      <c r="G25" s="51">
        <f>'[9]Electricity generation ER'!H30</f>
        <v>711.43880251234793</v>
      </c>
      <c r="H25" s="51">
        <f>'[9]Electricity generation ER'!I30</f>
        <v>714.83375861799902</v>
      </c>
      <c r="I25" s="51">
        <f>'[9]Electricity generation ER'!J30</f>
        <v>609.49204267024527</v>
      </c>
      <c r="J25" s="51">
        <f>'[9]Electricity generation ER'!K30</f>
        <v>476.48974753139981</v>
      </c>
      <c r="K25" s="50">
        <f>'[9]Electricity generation ER'!L30</f>
        <v>389.44862533989004</v>
      </c>
      <c r="M25" s="28" t="str">
        <f>'[9]Installed capacity ER'!C60</f>
        <v>Share of fluctuating RES</v>
      </c>
      <c r="N25" s="30">
        <f>'[9]Installed capacity ER'!D60</f>
        <v>1.1509558078241788E-2</v>
      </c>
      <c r="O25" s="30">
        <f>'[9]Installed capacity ER'!E60</f>
        <v>1.749429465761812E-2</v>
      </c>
      <c r="P25" s="30">
        <f>'[9]Installed capacity ER'!F60</f>
        <v>5.3540930147525388E-2</v>
      </c>
      <c r="Q25" s="30">
        <f>'[9]Installed capacity ER'!G60</f>
        <v>0.23333335850474732</v>
      </c>
      <c r="R25" s="30">
        <f>'[9]Installed capacity ER'!H60</f>
        <v>0.41090963986573614</v>
      </c>
      <c r="S25" s="30">
        <f>'[9]Installed capacity ER'!I60</f>
        <v>0.51104907617113937</v>
      </c>
      <c r="T25" s="30">
        <f>'[9]Installed capacity ER'!J60</f>
        <v>0.58561215198781902</v>
      </c>
      <c r="U25" s="30">
        <f>'[9]Installed capacity ER'!K60</f>
        <v>0.62852992290153664</v>
      </c>
      <c r="V25" s="29">
        <f>'[9]Installed capacity ER'!L60</f>
        <v>0.64901889800542611</v>
      </c>
    </row>
    <row r="26" spans="2:22" x14ac:dyDescent="0.2">
      <c r="B26" s="28" t="str">
        <f>'[9]Electricity generation ER'!C31</f>
        <v>of which from H2</v>
      </c>
      <c r="C26" s="51">
        <f>'[9]Electricity generation ER'!D31</f>
        <v>0</v>
      </c>
      <c r="D26" s="51">
        <f>'[9]Electricity generation ER'!E31</f>
        <v>0</v>
      </c>
      <c r="E26" s="51">
        <f>'[9]Electricity generation ER'!F31</f>
        <v>0</v>
      </c>
      <c r="F26" s="51">
        <f>'[9]Electricity generation ER'!G31</f>
        <v>0</v>
      </c>
      <c r="G26" s="51">
        <f>'[9]Electricity generation ER'!H31</f>
        <v>0</v>
      </c>
      <c r="H26" s="51">
        <f>'[9]Electricity generation ER'!I31</f>
        <v>6.3111000902599903</v>
      </c>
      <c r="I26" s="51">
        <f>'[9]Electricity generation ER'!J31</f>
        <v>26.191226814334062</v>
      </c>
      <c r="J26" s="51">
        <f>'[9]Electricity generation ER'!K31</f>
        <v>39.493687631250083</v>
      </c>
      <c r="K26" s="50">
        <f>'[9]Electricity generation ER'!L31</f>
        <v>78.717406334972523</v>
      </c>
      <c r="M26" s="28"/>
      <c r="N26" s="27"/>
      <c r="O26" s="27"/>
      <c r="P26" s="27"/>
      <c r="Q26" s="27"/>
      <c r="R26" s="27"/>
      <c r="S26" s="27"/>
      <c r="T26" s="27"/>
      <c r="U26" s="27"/>
      <c r="V26" s="26"/>
    </row>
    <row r="27" spans="2:22" ht="13.5" thickBot="1" x14ac:dyDescent="0.25">
      <c r="B27" s="28" t="str">
        <f>'[9]Electricity generation ER'!C32</f>
        <v xml:space="preserve">    - Oil</v>
      </c>
      <c r="C27" s="51">
        <f>'[9]Electricity generation ER'!D32</f>
        <v>29.936999999999969</v>
      </c>
      <c r="D27" s="51">
        <f>'[9]Electricity generation ER'!E32</f>
        <v>27.10810679999998</v>
      </c>
      <c r="E27" s="51">
        <f>'[9]Electricity generation ER'!F32</f>
        <v>14.098475950799999</v>
      </c>
      <c r="F27" s="51">
        <f>'[9]Electricity generation ER'!G32</f>
        <v>4.6150140706995</v>
      </c>
      <c r="G27" s="51">
        <f>'[9]Electricity generation ER'!H32</f>
        <v>1.0009541216962709E-5</v>
      </c>
      <c r="H27" s="51">
        <f>'[9]Electricity generation ER'!I32</f>
        <v>1.0075305498636329E-5</v>
      </c>
      <c r="I27" s="51">
        <f>'[9]Electricity generation ER'!J32</f>
        <v>1.0115073839228701E-5</v>
      </c>
      <c r="J27" s="51">
        <f>'[9]Electricity generation ER'!K32</f>
        <v>9.9089453227578581E-6</v>
      </c>
      <c r="K27" s="50">
        <f>'[9]Electricity generation ER'!L32</f>
        <v>9.6560427721023683E-6</v>
      </c>
      <c r="M27" s="25" t="str">
        <f>'[9]Installed capacity ER'!C62</f>
        <v>RES share (domestic generation)</v>
      </c>
      <c r="N27" s="24">
        <f>'[9]Installed capacity ER'!D62</f>
        <v>0.2294757504157009</v>
      </c>
      <c r="O27" s="24">
        <f>'[9]Installed capacity ER'!E62</f>
        <v>0.23971704399487165</v>
      </c>
      <c r="P27" s="24">
        <f>'[9]Installed capacity ER'!F62</f>
        <v>0.30547865259433393</v>
      </c>
      <c r="Q27" s="24">
        <f>'[9]Installed capacity ER'!G62</f>
        <v>0.47596527356963353</v>
      </c>
      <c r="R27" s="24">
        <f>'[9]Installed capacity ER'!H62</f>
        <v>0.63233436456777847</v>
      </c>
      <c r="S27" s="24">
        <f>'[9]Installed capacity ER'!I62</f>
        <v>0.71971368840527561</v>
      </c>
      <c r="T27" s="24">
        <f>'[9]Installed capacity ER'!J62</f>
        <v>0.78380530318678088</v>
      </c>
      <c r="U27" s="24">
        <f>'[9]Installed capacity ER'!K62</f>
        <v>0.82265680071740721</v>
      </c>
      <c r="V27" s="23">
        <f>'[9]Installed capacity ER'!L62</f>
        <v>0.83919211501781132</v>
      </c>
    </row>
    <row r="28" spans="2:22" ht="13.5" thickBot="1" x14ac:dyDescent="0.25">
      <c r="B28" s="28" t="str">
        <f>'[9]Electricity generation ER'!C33</f>
        <v xml:space="preserve">    - Biomass (&amp; renewable waste)</v>
      </c>
      <c r="C28" s="51">
        <f>'[9]Electricity generation ER'!D33</f>
        <v>1.0489999999999995</v>
      </c>
      <c r="D28" s="51">
        <f>'[9]Electricity generation ER'!E33</f>
        <v>1.2548227999999999</v>
      </c>
      <c r="E28" s="51">
        <f>'[9]Electricity generation ER'!F33</f>
        <v>49.025664668799998</v>
      </c>
      <c r="F28" s="51">
        <f>'[9]Electricity generation ER'!G33</f>
        <v>97.033532955989998</v>
      </c>
      <c r="G28" s="51">
        <f>'[9]Electricity generation ER'!H33</f>
        <v>150.50498190564065</v>
      </c>
      <c r="H28" s="51">
        <f>'[9]Electricity generation ER'!I33</f>
        <v>219.16993975059927</v>
      </c>
      <c r="I28" s="51">
        <f>'[9]Electricity generation ER'!J33</f>
        <v>287.79360639148831</v>
      </c>
      <c r="J28" s="51">
        <f>'[9]Electricity generation ER'!K33</f>
        <v>348.09906001324015</v>
      </c>
      <c r="K28" s="50">
        <f>'[9]Electricity generation ER'!L33</f>
        <v>384.0777536561971</v>
      </c>
    </row>
    <row r="29" spans="2:22" x14ac:dyDescent="0.2">
      <c r="B29" s="28" t="str">
        <f>'[9]Electricity generation ER'!C34</f>
        <v xml:space="preserve">    - Geothermal</v>
      </c>
      <c r="C29" s="51">
        <f>'[9]Electricity generation ER'!D34</f>
        <v>9.3283099999999991E-6</v>
      </c>
      <c r="D29" s="51">
        <f>'[9]Electricity generation ER'!E34</f>
        <v>-8.0952214000000006E-6</v>
      </c>
      <c r="E29" s="51">
        <f>'[9]Electricity generation ER'!F34</f>
        <v>1.837640253934E-2</v>
      </c>
      <c r="F29" s="51">
        <f>'[9]Electricity generation ER'!G34</f>
        <v>9.8886784497990003</v>
      </c>
      <c r="G29" s="51">
        <f>'[9]Electricity generation ER'!H34</f>
        <v>36.308236954610159</v>
      </c>
      <c r="H29" s="51">
        <f>'[9]Electricity generation ER'!I34</f>
        <v>58.228459565027975</v>
      </c>
      <c r="I29" s="51">
        <f>'[9]Electricity generation ER'!J34</f>
        <v>113.77738892700239</v>
      </c>
      <c r="J29" s="51">
        <f>'[9]Electricity generation ER'!K34</f>
        <v>164.06236367605129</v>
      </c>
      <c r="K29" s="50">
        <f>'[9]Electricity generation ER'!L34</f>
        <v>185.73689821414976</v>
      </c>
      <c r="M29" s="38" t="str">
        <f>'[9]Final energy demand ER'!D4</f>
        <v>Final energy demand in PJ/a   1)</v>
      </c>
      <c r="N29" s="37" t="str">
        <f>'[9]Final energy demand ER'!D5</f>
        <v>Scenario:</v>
      </c>
      <c r="O29" s="37" t="str">
        <f>'[9]Final energy demand ER'!E5</f>
        <v>Eurasia Energy [R]Evolution (2015)</v>
      </c>
      <c r="P29" s="37"/>
      <c r="Q29" s="37"/>
      <c r="R29" s="37"/>
      <c r="S29" s="37"/>
      <c r="T29" s="37"/>
      <c r="U29" s="37"/>
      <c r="V29" s="36"/>
    </row>
    <row r="30" spans="2:22" x14ac:dyDescent="0.2">
      <c r="B30" s="28" t="str">
        <f>'[9]Electricity generation ER'!C35</f>
        <v xml:space="preserve">    - Hydrogen</v>
      </c>
      <c r="C30" s="51">
        <f>'[9]Electricity generation ER'!D35</f>
        <v>6.8996000000000002E-7</v>
      </c>
      <c r="D30" s="51">
        <f>'[9]Electricity generation ER'!E35</f>
        <v>7.1589560000000002E-7</v>
      </c>
      <c r="E30" s="51">
        <f>'[9]Electricity generation ER'!F35</f>
        <v>7.7183367599999994E-7</v>
      </c>
      <c r="F30" s="51">
        <f>'[9]Electricity generation ER'!G35</f>
        <v>8.5775051400000003E-7</v>
      </c>
      <c r="G30" s="51">
        <f>'[9]Electricity generation ER'!H35</f>
        <v>9.8203408720000011E-7</v>
      </c>
      <c r="H30" s="51">
        <f>'[9]Electricity generation ER'!I35</f>
        <v>1.0977968699000001E-6</v>
      </c>
      <c r="I30" s="51">
        <f>'[9]Electricity generation ER'!J35</f>
        <v>0.44434593413399998</v>
      </c>
      <c r="J30" s="51">
        <f>'[9]Electricity generation ER'!K35</f>
        <v>2.2433610550948</v>
      </c>
      <c r="K30" s="50">
        <f>'[9]Electricity generation ER'!L35</f>
        <v>6.3409999999999993</v>
      </c>
      <c r="M30" s="28"/>
      <c r="N30" s="33">
        <f>'[9]Final energy demand ER'!D8</f>
        <v>2012</v>
      </c>
      <c r="O30" s="33">
        <f>'[9]Final energy demand ER'!E8</f>
        <v>2015</v>
      </c>
      <c r="P30" s="33">
        <f>'[9]Final energy demand ER'!F8</f>
        <v>2020</v>
      </c>
      <c r="Q30" s="33">
        <f>'[9]Final energy demand ER'!G8</f>
        <v>2025</v>
      </c>
      <c r="R30" s="33">
        <f>'[9]Final energy demand ER'!H8</f>
        <v>2030</v>
      </c>
      <c r="S30" s="33">
        <f>'[9]Final energy demand ER'!I8</f>
        <v>2035</v>
      </c>
      <c r="T30" s="33">
        <f>'[9]Final energy demand ER'!J8</f>
        <v>2040</v>
      </c>
      <c r="U30" s="33">
        <f>'[9]Final energy demand ER'!K8</f>
        <v>2045</v>
      </c>
      <c r="V30" s="32">
        <f>'[9]Final energy demand ER'!L8</f>
        <v>2050</v>
      </c>
    </row>
    <row r="31" spans="2:22" x14ac:dyDescent="0.2">
      <c r="B31" s="28"/>
      <c r="C31" s="51"/>
      <c r="D31" s="51"/>
      <c r="E31" s="51"/>
      <c r="F31" s="51"/>
      <c r="G31" s="51"/>
      <c r="H31" s="51"/>
      <c r="I31" s="51"/>
      <c r="J31" s="51"/>
      <c r="K31" s="50"/>
      <c r="M31" s="28"/>
      <c r="N31" s="27"/>
      <c r="O31" s="27"/>
      <c r="P31" s="27"/>
      <c r="Q31" s="27"/>
      <c r="R31" s="27"/>
      <c r="S31" s="27"/>
      <c r="T31" s="27"/>
      <c r="U31" s="27"/>
      <c r="V31" s="26"/>
    </row>
    <row r="32" spans="2:22" x14ac:dyDescent="0.2">
      <c r="B32" s="28" t="str">
        <f>'[9]Electricity generation ER'!C37</f>
        <v>CHP by producer</v>
      </c>
      <c r="C32" s="51"/>
      <c r="D32" s="51"/>
      <c r="E32" s="51"/>
      <c r="F32" s="51"/>
      <c r="G32" s="51"/>
      <c r="H32" s="51"/>
      <c r="I32" s="51"/>
      <c r="J32" s="51"/>
      <c r="K32" s="50"/>
      <c r="M32" s="28" t="str">
        <f>'[9]Final energy demand ER'!C10</f>
        <v>Total (incl. non-energy use)</v>
      </c>
      <c r="N32" s="27">
        <f>'[9]Final energy demand ER'!D10</f>
        <v>31062.579007943372</v>
      </c>
      <c r="O32" s="27">
        <f>'[9]Final energy demand ER'!E10</f>
        <v>32479.680862099955</v>
      </c>
      <c r="P32" s="27">
        <f>'[9]Final energy demand ER'!F10</f>
        <v>33152.226897012326</v>
      </c>
      <c r="Q32" s="27">
        <f>'[9]Final energy demand ER'!G10</f>
        <v>33032.995196053307</v>
      </c>
      <c r="R32" s="27">
        <f>'[9]Final energy demand ER'!H10</f>
        <v>32490.981520007968</v>
      </c>
      <c r="S32" s="27">
        <f>'[9]Final energy demand ER'!I10</f>
        <v>31352.127060210005</v>
      </c>
      <c r="T32" s="27">
        <f>'[9]Final energy demand ER'!J10</f>
        <v>29760.833052123911</v>
      </c>
      <c r="U32" s="27">
        <f>'[9]Final energy demand ER'!K10</f>
        <v>27667.056161187571</v>
      </c>
      <c r="V32" s="26">
        <f>'[9]Final energy demand ER'!L10</f>
        <v>25593.807723024562</v>
      </c>
    </row>
    <row r="33" spans="2:22" x14ac:dyDescent="0.2">
      <c r="B33" s="28" t="str">
        <f>'[9]Electricity generation ER'!C38</f>
        <v xml:space="preserve">    - Main activity producers</v>
      </c>
      <c r="C33" s="51">
        <f>'[9]Electricity generation ER'!D38</f>
        <v>863.83500000000015</v>
      </c>
      <c r="D33" s="51">
        <f>'[9]Electricity generation ER'!E38</f>
        <v>881.11169999999993</v>
      </c>
      <c r="E33" s="51">
        <f>'[9]Electricity generation ER'!F38</f>
        <v>898.73393399999998</v>
      </c>
      <c r="F33" s="51">
        <f>'[9]Electricity generation ER'!G38</f>
        <v>903.09279357989988</v>
      </c>
      <c r="G33" s="51">
        <f>'[9]Electricity generation ER'!H38</f>
        <v>902.75071297627096</v>
      </c>
      <c r="H33" s="51">
        <f>'[9]Electricity generation ER'!I38</f>
        <v>897.75086287363285</v>
      </c>
      <c r="I33" s="51">
        <f>'[9]Electricity generation ER'!J38</f>
        <v>887.83819709607008</v>
      </c>
      <c r="J33" s="51">
        <f>'[9]Electricity generation ER'!K38</f>
        <v>858.55842676630607</v>
      </c>
      <c r="K33" s="50">
        <f>'[9]Electricity generation ER'!L38</f>
        <v>828.60427721023689</v>
      </c>
      <c r="M33" s="28" t="str">
        <f>'[9]Final energy demand ER'!C11</f>
        <v>Total energy use 1)</v>
      </c>
      <c r="N33" s="27">
        <f>'[9]Final energy demand ER'!D11</f>
        <v>27438.412007943371</v>
      </c>
      <c r="O33" s="27">
        <f>'[9]Final energy demand ER'!E11</f>
        <v>29194.911223100666</v>
      </c>
      <c r="P33" s="27">
        <f>'[9]Final energy demand ER'!F11</f>
        <v>29470.310600054181</v>
      </c>
      <c r="Q33" s="27">
        <f>'[9]Final energy demand ER'!G11</f>
        <v>29252.003243341172</v>
      </c>
      <c r="R33" s="27">
        <f>'[9]Final energy demand ER'!H11</f>
        <v>28635.375887345537</v>
      </c>
      <c r="S33" s="27">
        <f>'[9]Final energy demand ER'!I11</f>
        <v>27596.258609070243</v>
      </c>
      <c r="T33" s="27">
        <f>'[9]Final energy demand ER'!J11</f>
        <v>26109.922424219894</v>
      </c>
      <c r="U33" s="27">
        <f>'[9]Final energy demand ER'!K11</f>
        <v>24122.732755109144</v>
      </c>
      <c r="V33" s="26">
        <f>'[9]Final energy demand ER'!L11</f>
        <v>22114.20591475824</v>
      </c>
    </row>
    <row r="34" spans="2:22" x14ac:dyDescent="0.2">
      <c r="B34" s="28" t="str">
        <f>'[9]Electricity generation ER'!C39</f>
        <v xml:space="preserve">    - Autoproducers</v>
      </c>
      <c r="C34" s="51">
        <f>'[9]Electricity generation ER'!D39</f>
        <v>68.995999999999995</v>
      </c>
      <c r="D34" s="51">
        <f>'[9]Electricity generation ER'!E39</f>
        <v>71.589559999999992</v>
      </c>
      <c r="E34" s="51">
        <f>'[9]Electricity generation ER'!F39</f>
        <v>77.183367599999983</v>
      </c>
      <c r="F34" s="51">
        <f>'[9]Electricity generation ER'!G39</f>
        <v>85.775051400000009</v>
      </c>
      <c r="G34" s="51">
        <f>'[9]Electricity generation ER'!H39</f>
        <v>98.203408719999999</v>
      </c>
      <c r="H34" s="51">
        <f>'[9]Electricity generation ER'!I39</f>
        <v>109.77968699</v>
      </c>
      <c r="I34" s="51">
        <f>'[9]Electricity generation ER'!J39</f>
        <v>123.66918682679996</v>
      </c>
      <c r="J34" s="51">
        <f>'[9]Electricity generation ER'!K39</f>
        <v>132.33610550947998</v>
      </c>
      <c r="K34" s="50">
        <f>'[9]Electricity generation ER'!L39</f>
        <v>137.00000000000003</v>
      </c>
      <c r="M34" s="28" t="str">
        <f>'[9]Final energy demand ER'!C12</f>
        <v>Transport</v>
      </c>
      <c r="N34" s="27">
        <f>'[9]Final energy demand ER'!D12</f>
        <v>6011.5839999999662</v>
      </c>
      <c r="O34" s="27">
        <f>'[9]Final energy demand ER'!E12</f>
        <v>6187.6178149499774</v>
      </c>
      <c r="P34" s="27">
        <f>'[9]Final energy demand ER'!F12</f>
        <v>6289.3326165983663</v>
      </c>
      <c r="Q34" s="27">
        <f>'[9]Final energy demand ER'!G12</f>
        <v>6305.7949341660078</v>
      </c>
      <c r="R34" s="27">
        <f>'[9]Final energy demand ER'!H12</f>
        <v>6206.2418527199861</v>
      </c>
      <c r="S34" s="27">
        <f>'[9]Final energy demand ER'!I12</f>
        <v>5952.1845259800075</v>
      </c>
      <c r="T34" s="27">
        <f>'[9]Final energy demand ER'!J12</f>
        <v>5569.5671091000104</v>
      </c>
      <c r="U34" s="27">
        <f>'[9]Final energy demand ER'!K12</f>
        <v>4928.1378035999915</v>
      </c>
      <c r="V34" s="26">
        <f>'[9]Final energy demand ER'!L12</f>
        <v>4249.6977072200079</v>
      </c>
    </row>
    <row r="35" spans="2:22" x14ac:dyDescent="0.2">
      <c r="B35" s="28"/>
      <c r="C35" s="51"/>
      <c r="D35" s="51"/>
      <c r="E35" s="51"/>
      <c r="F35" s="51"/>
      <c r="G35" s="51"/>
      <c r="H35" s="51"/>
      <c r="I35" s="51"/>
      <c r="J35" s="51"/>
      <c r="K35" s="50"/>
      <c r="M35" s="28" t="str">
        <f>'[9]Final energy demand ER'!C13</f>
        <v xml:space="preserve">    - Oil products</v>
      </c>
      <c r="N35" s="27">
        <f>'[9]Final energy demand ER'!D13</f>
        <v>4198.2329946808977</v>
      </c>
      <c r="O35" s="27">
        <f>'[9]Final energy demand ER'!E13</f>
        <v>4348.0270183975117</v>
      </c>
      <c r="P35" s="27">
        <f>'[9]Final energy demand ER'!F13</f>
        <v>4440.8066982130849</v>
      </c>
      <c r="Q35" s="27">
        <f>'[9]Final energy demand ER'!G13</f>
        <v>4249.3227831980776</v>
      </c>
      <c r="R35" s="27">
        <f>'[9]Final energy demand ER'!H13</f>
        <v>3800.070651370364</v>
      </c>
      <c r="S35" s="27">
        <f>'[9]Final energy demand ER'!I13</f>
        <v>3196.2645431181431</v>
      </c>
      <c r="T35" s="27">
        <f>'[9]Final energy demand ER'!J13</f>
        <v>2392.5911054529365</v>
      </c>
      <c r="U35" s="27">
        <f>'[9]Final energy demand ER'!K13</f>
        <v>1451.8841667998854</v>
      </c>
      <c r="V35" s="26">
        <f>'[9]Final energy demand ER'!L13</f>
        <v>776.74903903583379</v>
      </c>
    </row>
    <row r="36" spans="2:22" x14ac:dyDescent="0.2">
      <c r="B36" s="28" t="str">
        <f>'[9]Electricity generation ER'!C42</f>
        <v>Total generation</v>
      </c>
      <c r="C36" s="51">
        <f>'[9]Electricity generation ER'!D42</f>
        <v>1742.9313962978854</v>
      </c>
      <c r="D36" s="51">
        <f>'[9]Electricity generation ER'!E42</f>
        <v>1799.6599282378811</v>
      </c>
      <c r="E36" s="51">
        <f>'[9]Electricity generation ER'!F42</f>
        <v>1903.2325064801407</v>
      </c>
      <c r="F36" s="51">
        <f>'[9]Electricity generation ER'!G42</f>
        <v>2120.5247925283838</v>
      </c>
      <c r="G36" s="51">
        <f>'[9]Electricity generation ER'!H42</f>
        <v>2388.0421541035353</v>
      </c>
      <c r="H36" s="51">
        <f>'[9]Electricity generation ER'!I42</f>
        <v>2664.4885475662695</v>
      </c>
      <c r="I36" s="51">
        <f>'[9]Electricity generation ER'!J42</f>
        <v>2973.4428748452865</v>
      </c>
      <c r="J36" s="51">
        <f>'[9]Electricity generation ER'!K42</f>
        <v>3200.2127067638503</v>
      </c>
      <c r="K36" s="50">
        <f>'[9]Electricity generation ER'!L42</f>
        <v>3302.0890907405392</v>
      </c>
      <c r="M36" s="28" t="str">
        <f>'[9]Final energy demand ER'!C14</f>
        <v xml:space="preserve">    - Natural gas</v>
      </c>
      <c r="N36" s="27">
        <f>'[9]Final energy demand ER'!D14</f>
        <v>1392.6229999999916</v>
      </c>
      <c r="O36" s="27">
        <f>'[9]Final energy demand ER'!E14</f>
        <v>1404.4327523999955</v>
      </c>
      <c r="P36" s="27">
        <f>'[9]Final energy demand ER'!F14</f>
        <v>1280.9650988542812</v>
      </c>
      <c r="Q36" s="27">
        <f>'[9]Final energy demand ER'!G14</f>
        <v>1177.0596543936419</v>
      </c>
      <c r="R36" s="27">
        <f>'[9]Final energy demand ER'!H14</f>
        <v>1026.6006269032064</v>
      </c>
      <c r="S36" s="27">
        <f>'[9]Final energy demand ER'!I14</f>
        <v>866.8394418957206</v>
      </c>
      <c r="T36" s="27">
        <f>'[9]Final energy demand ER'!J14</f>
        <v>681.45288209170315</v>
      </c>
      <c r="U36" s="27">
        <f>'[9]Final energy demand ER'!K14</f>
        <v>400.18811405201171</v>
      </c>
      <c r="V36" s="26">
        <f>'[9]Final energy demand ER'!L14</f>
        <v>211.39142276736973</v>
      </c>
    </row>
    <row r="37" spans="2:22" x14ac:dyDescent="0.2">
      <c r="B37" s="28" t="str">
        <f>'[9]Electricity generation ER'!C43</f>
        <v xml:space="preserve">  - Fossil</v>
      </c>
      <c r="C37" s="51">
        <f>'[9]Electricity generation ER'!D43</f>
        <v>1154.5593869695756</v>
      </c>
      <c r="D37" s="51">
        <f>'[9]Electricity generation ER'!E43</f>
        <v>1168.7765400219855</v>
      </c>
      <c r="E37" s="51">
        <f>'[9]Electricity generation ER'!F43</f>
        <v>1187.6923960409679</v>
      </c>
      <c r="F37" s="51">
        <f>'[9]Electricity generation ER'!G43</f>
        <v>1144.964963359887</v>
      </c>
      <c r="G37" s="51">
        <f>'[9]Electricity generation ER'!H43</f>
        <v>1078.2657879911842</v>
      </c>
      <c r="H37" s="51">
        <f>'[9]Electricity generation ER'!I43</f>
        <v>976.65796317930949</v>
      </c>
      <c r="I37" s="51">
        <f>'[9]Electricity generation ER'!J43</f>
        <v>826.44602331697752</v>
      </c>
      <c r="J37" s="51">
        <f>'[9]Electricity generation ER'!K43</f>
        <v>610.51058802278442</v>
      </c>
      <c r="K37" s="50">
        <f>'[9]Electricity generation ER'!L43</f>
        <v>392.28336065985962</v>
      </c>
      <c r="M37" s="28" t="str">
        <f>'[9]Final energy demand ER'!C15</f>
        <v xml:space="preserve">    - Biofuels</v>
      </c>
      <c r="N37" s="27">
        <f>'[9]Final energy demand ER'!D15</f>
        <v>18.463999999999999</v>
      </c>
      <c r="O37" s="27">
        <f>'[9]Final energy demand ER'!E15</f>
        <v>20.291695602471997</v>
      </c>
      <c r="P37" s="27">
        <f>'[9]Final energy demand ER'!F15</f>
        <v>112.12774454525801</v>
      </c>
      <c r="Q37" s="27">
        <f>'[9]Final energy demand ER'!G15</f>
        <v>299.08378490668508</v>
      </c>
      <c r="R37" s="27">
        <f>'[9]Final energy demand ER'!H15</f>
        <v>548.29079687173407</v>
      </c>
      <c r="S37" s="27">
        <f>'[9]Final energy demand ER'!I15</f>
        <v>638.78086101279393</v>
      </c>
      <c r="T37" s="27">
        <f>'[9]Final energy demand ER'!J15</f>
        <v>642.92041332846702</v>
      </c>
      <c r="U37" s="27">
        <f>'[9]Final energy demand ER'!K15</f>
        <v>650.03630411792506</v>
      </c>
      <c r="V37" s="26">
        <f>'[9]Final energy demand ER'!L15</f>
        <v>650.30063833990903</v>
      </c>
    </row>
    <row r="38" spans="2:22" x14ac:dyDescent="0.2">
      <c r="B38" s="28" t="str">
        <f>'[9]Electricity generation ER'!C44</f>
        <v xml:space="preserve">    - Hard coal (&amp; non-renewable waste)</v>
      </c>
      <c r="C38" s="51">
        <f>'[9]Electricity generation ER'!D44</f>
        <v>257.38338634861123</v>
      </c>
      <c r="D38" s="51">
        <f>'[9]Electricity generation ER'!E44</f>
        <v>235.14894502198527</v>
      </c>
      <c r="E38" s="51">
        <f>'[9]Electricity generation ER'!F44</f>
        <v>206.62019604096818</v>
      </c>
      <c r="F38" s="51">
        <f>'[9]Electricity generation ER'!G44</f>
        <v>172.96496335988687</v>
      </c>
      <c r="G38" s="51">
        <f>'[9]Electricity generation ER'!H44</f>
        <v>122.26577720164315</v>
      </c>
      <c r="H38" s="51">
        <f>'[9]Electricity generation ER'!I44</f>
        <v>45.245643118958554</v>
      </c>
      <c r="I38" s="51">
        <f>'[9]Electricity generation ER'!J44</f>
        <v>15.140029901163592</v>
      </c>
      <c r="J38" s="51">
        <f>'[9]Electricity generation ER'!K44</f>
        <v>-6.1663855880002581E-5</v>
      </c>
      <c r="K38" s="50">
        <f>'[9]Electricity generation ER'!L44</f>
        <v>-3.231725322426081E-5</v>
      </c>
      <c r="M38" s="28" t="str">
        <f>'[9]Final energy demand ER'!C16</f>
        <v xml:space="preserve">    - Synfuels</v>
      </c>
      <c r="N38" s="27">
        <f>'[9]Final energy demand ER'!D16</f>
        <v>5.319079897212982E-6</v>
      </c>
      <c r="O38" s="27">
        <f>'[9]Final energy demand ER'!E16</f>
        <v>-7.8947067260742194E-14</v>
      </c>
      <c r="P38" s="27">
        <f>'[9]Final energy demand ER'!F16</f>
        <v>-4.3608856201171877E-13</v>
      </c>
      <c r="Q38" s="27">
        <f>'[9]Final energy demand ER'!G16</f>
        <v>3.6090087890625003E-13</v>
      </c>
      <c r="R38" s="27">
        <f>'[9]Final energy demand ER'!H16</f>
        <v>-1.56390380859375E-12</v>
      </c>
      <c r="S38" s="27">
        <f>'[9]Final energy demand ER'!I16</f>
        <v>-7.2180175781250007E-13</v>
      </c>
      <c r="T38" s="27">
        <f>'[9]Final energy demand ER'!J16</f>
        <v>1.56390380859375E-12</v>
      </c>
      <c r="U38" s="27">
        <f>'[9]Final energy demand ER'!K16</f>
        <v>-1.32330322265625E-12</v>
      </c>
      <c r="V38" s="26">
        <f>'[9]Final energy demand ER'!L16</f>
        <v>1.6842041015625001E-12</v>
      </c>
    </row>
    <row r="39" spans="2:22" x14ac:dyDescent="0.2">
      <c r="B39" s="28" t="str">
        <f>'[9]Electricity generation ER'!C45</f>
        <v xml:space="preserve">    - Lignite</v>
      </c>
      <c r="C39" s="51">
        <f>'[9]Electricity generation ER'!D45</f>
        <v>159.89700062096404</v>
      </c>
      <c r="D39" s="51">
        <f>'[9]Electricity generation ER'!E45</f>
        <v>161.49597</v>
      </c>
      <c r="E39" s="51">
        <f>'[9]Electricity generation ER'!F45</f>
        <v>123.00000000000001</v>
      </c>
      <c r="F39" s="51">
        <f>'[9]Electricity generation ER'!G45</f>
        <v>84</v>
      </c>
      <c r="G39" s="51">
        <f>'[9]Electricity generation ER'!H45</f>
        <v>33.000000780000015</v>
      </c>
      <c r="H39" s="51">
        <f>'[9]Electricity generation ER'!I45</f>
        <v>7.0000100753054992</v>
      </c>
      <c r="I39" s="51">
        <f>'[9]Electricity generation ER'!J45</f>
        <v>1.0010115073839228E-2</v>
      </c>
      <c r="J39" s="51">
        <f>'[9]Electricity generation ER'!K45</f>
        <v>4.327408945322758E-3</v>
      </c>
      <c r="K39" s="50">
        <f>'[9]Electricity generation ER'!L45</f>
        <v>7.8965604277210239E-4</v>
      </c>
      <c r="M39" s="28" t="str">
        <f>'[9]Final energy demand ER'!C17</f>
        <v xml:space="preserve">    - Electricity</v>
      </c>
      <c r="N39" s="27">
        <f>'[9]Final energy demand ER'!D17</f>
        <v>402.26399999999785</v>
      </c>
      <c r="O39" s="27">
        <f>'[9]Final energy demand ER'!E17</f>
        <v>414.86634854999846</v>
      </c>
      <c r="P39" s="27">
        <f>'[9]Final energy demand ER'!F17</f>
        <v>455.43307498574239</v>
      </c>
      <c r="Q39" s="27">
        <f>'[9]Final energy demand ER'!G17</f>
        <v>578.44800934767659</v>
      </c>
      <c r="R39" s="27">
        <f>'[9]Final energy demand ER'!H17</f>
        <v>812.48327884202376</v>
      </c>
      <c r="S39" s="27">
        <f>'[9]Final energy demand ER'!I17</f>
        <v>1137.9044951203671</v>
      </c>
      <c r="T39" s="27">
        <f>'[9]Final energy demand ER'!J17</f>
        <v>1643.5094442778</v>
      </c>
      <c r="U39" s="27">
        <f>'[9]Final energy demand ER'!K17</f>
        <v>2097.1567136125946</v>
      </c>
      <c r="V39" s="26">
        <f>'[9]Final energy demand ER'!L17</f>
        <v>2166.20878214912</v>
      </c>
    </row>
    <row r="40" spans="2:22" x14ac:dyDescent="0.2">
      <c r="B40" s="28" t="str">
        <f>'[9]Electricity generation ER'!C46</f>
        <v xml:space="preserve">    - Gas</v>
      </c>
      <c r="C40" s="51">
        <f>'[9]Electricity generation ER'!D46</f>
        <v>697.18400000000031</v>
      </c>
      <c r="D40" s="51">
        <f>'[9]Electricity generation ER'!E46</f>
        <v>737.82707500000015</v>
      </c>
      <c r="E40" s="51">
        <f>'[9]Electricity generation ER'!F46</f>
        <v>838.07219999999961</v>
      </c>
      <c r="F40" s="51">
        <f>'[9]Electricity generation ER'!G46</f>
        <v>880</v>
      </c>
      <c r="G40" s="51">
        <f>'[9]Electricity generation ER'!H46</f>
        <v>920</v>
      </c>
      <c r="H40" s="51">
        <f>'[9]Electricity generation ER'!I46</f>
        <v>921.68889990974003</v>
      </c>
      <c r="I40" s="51">
        <f>'[9]Electricity generation ER'!J46</f>
        <v>808.80877318566615</v>
      </c>
      <c r="J40" s="51">
        <f>'[9]Electricity generation ER'!K46</f>
        <v>608.50631236874972</v>
      </c>
      <c r="K40" s="50">
        <f>'[9]Electricity generation ER'!L46</f>
        <v>391.28259366502732</v>
      </c>
      <c r="M40" s="28" t="str">
        <f>'[9]Final energy demand ER'!C18</f>
        <v xml:space="preserve">         RES electricity</v>
      </c>
      <c r="N40" s="27">
        <f>'[9]Final energy demand ER'!D18</f>
        <v>67.194120471992292</v>
      </c>
      <c r="O40" s="27">
        <f>'[9]Final energy demand ER'!E18</f>
        <v>73.803409160358669</v>
      </c>
      <c r="P40" s="27">
        <f>'[9]Final energy demand ER'!F18</f>
        <v>106.85459324612634</v>
      </c>
      <c r="Q40" s="27">
        <f>'[9]Final energy demand ER'!G18</f>
        <v>203.37776772521343</v>
      </c>
      <c r="R40" s="27">
        <f>'[9]Final energy demand ER'!H18</f>
        <v>394.59056559485316</v>
      </c>
      <c r="S40" s="27">
        <f>'[9]Final energy demand ER'!I18</f>
        <v>681.29280702128165</v>
      </c>
      <c r="T40" s="27">
        <f>'[9]Final energy demand ER'!J18</f>
        <v>1182.5794596327924</v>
      </c>
      <c r="U40" s="27">
        <f>'[9]Final energy demand ER'!K18</f>
        <v>1691.7914307967478</v>
      </c>
      <c r="V40" s="26">
        <f>'[9]Final energy demand ER'!L18</f>
        <v>1902.0621996898431</v>
      </c>
    </row>
    <row r="41" spans="2:22" x14ac:dyDescent="0.2">
      <c r="B41" s="28" t="str">
        <f>'[9]Electricity generation ER'!C47</f>
        <v xml:space="preserve">    - Oil</v>
      </c>
      <c r="C41" s="51">
        <f>'[9]Electricity generation ER'!D47</f>
        <v>36.788999999999973</v>
      </c>
      <c r="D41" s="51">
        <f>'[9]Electricity generation ER'!E47</f>
        <v>31.097729999999981</v>
      </c>
      <c r="E41" s="51">
        <f>'[9]Electricity generation ER'!F47</f>
        <v>16.953520999999999</v>
      </c>
      <c r="F41" s="51">
        <f>'[9]Electricity generation ER'!G47</f>
        <v>5.1999999999999993</v>
      </c>
      <c r="G41" s="51">
        <f>'[9]Electricity generation ER'!H47</f>
        <v>0.40001000954121696</v>
      </c>
      <c r="H41" s="51">
        <f>'[9]Electricity generation ER'!I47</f>
        <v>0.32341007530549865</v>
      </c>
      <c r="I41" s="51">
        <f>'[9]Electricity generation ER'!J47</f>
        <v>0.28721011507383926</v>
      </c>
      <c r="J41" s="51">
        <f>'[9]Electricity generation ER'!K47</f>
        <v>0.20000990894532278</v>
      </c>
      <c r="K41" s="50">
        <f>'[9]Electricity generation ER'!L47</f>
        <v>9.6560427721023683E-6</v>
      </c>
      <c r="M41" s="28" t="str">
        <f>'[9]Final energy demand ER'!C19</f>
        <v xml:space="preserve">    - Hydrogen</v>
      </c>
      <c r="N41" s="27">
        <f>'[9]Final energy demand ER'!D19</f>
        <v>0</v>
      </c>
      <c r="O41" s="27">
        <f>'[9]Final energy demand ER'!E19</f>
        <v>0</v>
      </c>
      <c r="P41" s="27">
        <f>'[9]Final energy demand ER'!F19</f>
        <v>0</v>
      </c>
      <c r="Q41" s="27">
        <f>'[9]Final energy demand ER'!G19</f>
        <v>1.8807023199270954</v>
      </c>
      <c r="R41" s="27">
        <f>'[9]Final energy demand ER'!H19</f>
        <v>18.796498732660847</v>
      </c>
      <c r="S41" s="27">
        <f>'[9]Final energy demand ER'!I19</f>
        <v>112.3951848329845</v>
      </c>
      <c r="T41" s="27">
        <f>'[9]Final energy demand ER'!J19</f>
        <v>209.09326394910332</v>
      </c>
      <c r="U41" s="27">
        <f>'[9]Final energy demand ER'!K19</f>
        <v>328.87250501757671</v>
      </c>
      <c r="V41" s="26">
        <f>'[9]Final energy demand ER'!L19</f>
        <v>445.04782492777315</v>
      </c>
    </row>
    <row r="42" spans="2:22" x14ac:dyDescent="0.2">
      <c r="B42" s="28" t="str">
        <f>'[9]Electricity generation ER'!C48</f>
        <v xml:space="preserve">    - Diesel</v>
      </c>
      <c r="C42" s="51">
        <f>'[9]Electricity generation ER'!D48</f>
        <v>3.3059999999999996</v>
      </c>
      <c r="D42" s="51">
        <f>'[9]Electricity generation ER'!E48</f>
        <v>3.20682</v>
      </c>
      <c r="E42" s="51">
        <f>'[9]Electricity generation ER'!F48</f>
        <v>3.0464790000000002</v>
      </c>
      <c r="F42" s="51">
        <f>'[9]Electricity generation ER'!G48</f>
        <v>2.8</v>
      </c>
      <c r="G42" s="51">
        <f>'[9]Electricity generation ER'!H48</f>
        <v>2.6</v>
      </c>
      <c r="H42" s="51">
        <f>'[9]Electricity generation ER'!I48</f>
        <v>2.4</v>
      </c>
      <c r="I42" s="51">
        <f>'[9]Electricity generation ER'!J48</f>
        <v>2.2000000000000002</v>
      </c>
      <c r="J42" s="51">
        <f>'[9]Electricity generation ER'!K48</f>
        <v>1.8</v>
      </c>
      <c r="K42" s="50">
        <f>'[9]Electricity generation ER'!L48</f>
        <v>1</v>
      </c>
      <c r="M42" s="28" t="str">
        <f>'[9]Final energy demand ER'!C20</f>
        <v xml:space="preserve">    RES share Transport</v>
      </c>
      <c r="N42" s="30">
        <f>'[9]Final energy demand ER'!D20</f>
        <v>1.4248843792333455E-2</v>
      </c>
      <c r="O42" s="30">
        <f>'[9]Final energy demand ER'!E20</f>
        <v>1.5207000105191751E-2</v>
      </c>
      <c r="P42" s="30">
        <f>'[9]Final energy demand ER'!F20</f>
        <v>3.4818056404500114E-2</v>
      </c>
      <c r="Q42" s="30">
        <f>'[9]Final energy demand ER'!G20</f>
        <v>7.9787369874735573E-2</v>
      </c>
      <c r="R42" s="30">
        <f>'[9]Final energy demand ER'!H20</f>
        <v>0.15339557999215248</v>
      </c>
      <c r="S42" s="30">
        <f>'[9]Final energy demand ER'!I20</f>
        <v>0.23308544311509624</v>
      </c>
      <c r="T42" s="30">
        <f>'[9]Final energy demand ER'!J20</f>
        <v>0.35477657508157023</v>
      </c>
      <c r="U42" s="30">
        <f>'[9]Final energy demand ER'!K20</f>
        <v>0.52902975893254123</v>
      </c>
      <c r="V42" s="29">
        <f>'[9]Final energy demand ER'!L20</f>
        <v>0.69255319371715907</v>
      </c>
    </row>
    <row r="43" spans="2:22" x14ac:dyDescent="0.2">
      <c r="B43" s="28" t="str">
        <f>'[9]Electricity generation ER'!C49</f>
        <v xml:space="preserve">  - Nuclear</v>
      </c>
      <c r="C43" s="51">
        <f>'[9]Electricity generation ER'!D49</f>
        <v>297.233</v>
      </c>
      <c r="D43" s="51">
        <f>'[9]Electricity generation ER'!E49</f>
        <v>310.72958749999998</v>
      </c>
      <c r="E43" s="51">
        <f>'[9]Electricity generation ER'!F49</f>
        <v>269</v>
      </c>
      <c r="F43" s="51">
        <f>'[9]Electricity generation ER'!G49</f>
        <v>230</v>
      </c>
      <c r="G43" s="51">
        <f>'[9]Electricity generation ER'!H49</f>
        <v>150</v>
      </c>
      <c r="H43" s="51">
        <f>'[9]Electricity generation ER'!I49</f>
        <v>90</v>
      </c>
      <c r="I43" s="51">
        <f>'[9]Electricity generation ER'!J49</f>
        <v>0</v>
      </c>
      <c r="J43" s="51">
        <f>'[9]Electricity generation ER'!K49</f>
        <v>0</v>
      </c>
      <c r="K43" s="50">
        <f>'[9]Electricity generation ER'!L49</f>
        <v>0</v>
      </c>
      <c r="M43" s="28"/>
      <c r="N43" s="27"/>
      <c r="O43" s="27"/>
      <c r="P43" s="27"/>
      <c r="Q43" s="27"/>
      <c r="R43" s="27"/>
      <c r="S43" s="27"/>
      <c r="T43" s="27"/>
      <c r="U43" s="27"/>
      <c r="V43" s="26"/>
    </row>
    <row r="44" spans="2:22" x14ac:dyDescent="0.2">
      <c r="B44" s="28" t="str">
        <f>'[9]Electricity generation ER'!C50</f>
        <v xml:space="preserve">  - Hydrogen</v>
      </c>
      <c r="C44" s="51">
        <f>'[9]Electricity generation ER'!D50</f>
        <v>6.8996000000000002E-7</v>
      </c>
      <c r="D44" s="51">
        <f>'[9]Electricity generation ER'!E50</f>
        <v>7.1589560000000002E-7</v>
      </c>
      <c r="E44" s="51">
        <f>'[9]Electricity generation ER'!F50</f>
        <v>7.7183367599999994E-7</v>
      </c>
      <c r="F44" s="51">
        <f>'[9]Electricity generation ER'!G50</f>
        <v>8.5775051400000003E-7</v>
      </c>
      <c r="G44" s="51">
        <f>'[9]Electricity generation ER'!H50</f>
        <v>9.8203408720000011E-7</v>
      </c>
      <c r="H44" s="51">
        <f>'[9]Electricity generation ER'!I50</f>
        <v>6.3111011880568606</v>
      </c>
      <c r="I44" s="51">
        <f>'[9]Electricity generation ER'!J50</f>
        <v>26.635572748468061</v>
      </c>
      <c r="J44" s="51">
        <f>'[9]Electricity generation ER'!K50</f>
        <v>41.737048686344885</v>
      </c>
      <c r="K44" s="50">
        <f>'[9]Electricity generation ER'!L50</f>
        <v>85.058406334972517</v>
      </c>
      <c r="M44" s="28" t="str">
        <f>'[9]Final energy demand ER'!C22</f>
        <v>Industry</v>
      </c>
      <c r="N44" s="27">
        <f>'[9]Final energy demand ER'!D22</f>
        <v>9525.5580073856981</v>
      </c>
      <c r="O44" s="27">
        <f>'[9]Final energy demand ER'!E22</f>
        <v>10509.321744450017</v>
      </c>
      <c r="P44" s="27">
        <f>'[9]Final energy demand ER'!F22</f>
        <v>10598.269509839423</v>
      </c>
      <c r="Q44" s="27">
        <f>'[9]Final energy demand ER'!G22</f>
        <v>10598.755266586182</v>
      </c>
      <c r="R44" s="27">
        <f>'[9]Final energy demand ER'!H22</f>
        <v>10550.2159974269</v>
      </c>
      <c r="S44" s="27">
        <f>'[9]Final energy demand ER'!I22</f>
        <v>10097.701053408768</v>
      </c>
      <c r="T44" s="27">
        <f>'[9]Final energy demand ER'!J22</f>
        <v>9466.960479491454</v>
      </c>
      <c r="U44" s="27">
        <f>'[9]Final energy demand ER'!K22</f>
        <v>8514.4162625869576</v>
      </c>
      <c r="V44" s="26">
        <f>'[9]Final energy demand ER'!L22</f>
        <v>7614.2460914757949</v>
      </c>
    </row>
    <row r="45" spans="2:22" x14ac:dyDescent="0.2">
      <c r="B45" s="28" t="str">
        <f>'[9]Electricity generation ER'!C51</f>
        <v xml:space="preserve"> - of which renewable H2</v>
      </c>
      <c r="C45" s="51">
        <f>'[9]Electricity generation ER'!D51</f>
        <v>1.1525081876791372E-7</v>
      </c>
      <c r="D45" s="51">
        <f>'[9]Electricity generation ER'!E51</f>
        <v>1.273555593688575E-7</v>
      </c>
      <c r="E45" s="51">
        <f>'[9]Electricity generation ER'!F51</f>
        <v>1.8108911722150255E-7</v>
      </c>
      <c r="F45" s="51">
        <f>'[9]Electricity generation ER'!G51</f>
        <v>3.0157833026204209E-7</v>
      </c>
      <c r="G45" s="51">
        <f>'[9]Electricity generation ER'!H51</f>
        <v>4.7693459790822078E-7</v>
      </c>
      <c r="H45" s="51">
        <f>'[9]Electricity generation ER'!I51</f>
        <v>3.7786192622007206</v>
      </c>
      <c r="I45" s="51">
        <f>'[9]Electricity generation ER'!J51</f>
        <v>19.165500592383033</v>
      </c>
      <c r="J45" s="51">
        <f>'[9]Electricity generation ER'!K51</f>
        <v>33.669577888945838</v>
      </c>
      <c r="K45" s="50">
        <f>'[9]Electricity generation ER'!L51</f>
        <v>74.68642025128355</v>
      </c>
      <c r="M45" s="28" t="str">
        <f>'[9]Final energy demand ER'!C23</f>
        <v xml:space="preserve">    - Electricity</v>
      </c>
      <c r="N45" s="27">
        <f>'[9]Final energy demand ER'!D23</f>
        <v>2008.8120003765198</v>
      </c>
      <c r="O45" s="27">
        <f>'[9]Final energy demand ER'!E23</f>
        <v>2125.4625144000051</v>
      </c>
      <c r="P45" s="27">
        <f>'[9]Final energy demand ER'!F23</f>
        <v>2239.7125182945797</v>
      </c>
      <c r="Q45" s="27">
        <f>'[9]Final energy demand ER'!G23</f>
        <v>2509.9319791699745</v>
      </c>
      <c r="R45" s="27">
        <f>'[9]Final energy demand ER'!H23</f>
        <v>2817.992634597188</v>
      </c>
      <c r="S45" s="27">
        <f>'[9]Final energy demand ER'!I23</f>
        <v>2983.8253291986684</v>
      </c>
      <c r="T45" s="27">
        <f>'[9]Final energy demand ER'!J23</f>
        <v>3174.6589521343676</v>
      </c>
      <c r="U45" s="27">
        <f>'[9]Final energy demand ER'!K23</f>
        <v>3216.3628439433292</v>
      </c>
      <c r="V45" s="26">
        <f>'[9]Final energy demand ER'!L23</f>
        <v>3073.9930308040193</v>
      </c>
    </row>
    <row r="46" spans="2:22" x14ac:dyDescent="0.2">
      <c r="B46" s="28" t="str">
        <f>'[9]Electricity generation ER'!C52</f>
        <v xml:space="preserve">  - Renewables (w/o renewable hydrogen)</v>
      </c>
      <c r="C46" s="51">
        <f>'[9]Electricity generation ER'!D52</f>
        <v>291.13900863834999</v>
      </c>
      <c r="D46" s="51">
        <f>'[9]Electricity generation ER'!E52</f>
        <v>320.15380000000005</v>
      </c>
      <c r="E46" s="51">
        <f>'[9]Electricity generation ER'!F52</f>
        <v>446.54010966733932</v>
      </c>
      <c r="F46" s="51">
        <f>'[9]Electricity generation ER'!G52</f>
        <v>745.55982831074618</v>
      </c>
      <c r="G46" s="51">
        <f>'[9]Electricity generation ER'!H52</f>
        <v>1159.7763651303169</v>
      </c>
      <c r="H46" s="51">
        <f>'[9]Electricity generation ER'!I52</f>
        <v>1591.5194831989029</v>
      </c>
      <c r="I46" s="51">
        <f>'[9]Electricity generation ER'!J52</f>
        <v>2120.3612787798411</v>
      </c>
      <c r="J46" s="51">
        <f>'[9]Electricity generation ER'!K52</f>
        <v>2547.9650700547209</v>
      </c>
      <c r="K46" s="50">
        <f>'[9]Electricity generation ER'!L52</f>
        <v>2824.747323745707</v>
      </c>
      <c r="M46" s="28" t="str">
        <f>'[9]Final energy demand ER'!C24</f>
        <v xml:space="preserve">         RES electricity</v>
      </c>
      <c r="N46" s="27">
        <f>'[9]Final energy demand ER'!D24</f>
        <v>335.55166646501908</v>
      </c>
      <c r="O46" s="27">
        <f>'[9]Final energy demand ER'!E24</f>
        <v>378.11304810219679</v>
      </c>
      <c r="P46" s="27">
        <f>'[9]Final energy demand ER'!F24</f>
        <v>525.48570421267004</v>
      </c>
      <c r="Q46" s="27">
        <f>'[9]Final energy demand ER'!G24</f>
        <v>882.4723308173775</v>
      </c>
      <c r="R46" s="27">
        <f>'[9]Final energy demand ER'!H24</f>
        <v>1368.5860823039029</v>
      </c>
      <c r="S46" s="27">
        <f>'[9]Final energy demand ER'!I24</f>
        <v>1786.4932803309875</v>
      </c>
      <c r="T46" s="27">
        <f>'[9]Final energy demand ER'!J24</f>
        <v>2284.3108576009408</v>
      </c>
      <c r="U46" s="27">
        <f>'[9]Final energy demand ER'!K24</f>
        <v>2594.6630799674076</v>
      </c>
      <c r="V46" s="26">
        <f>'[9]Final energy demand ER'!L24</f>
        <v>2699.1516211108424</v>
      </c>
    </row>
    <row r="47" spans="2:22" x14ac:dyDescent="0.2">
      <c r="B47" s="28" t="str">
        <f>'[9]Electricity generation ER'!C53</f>
        <v xml:space="preserve">    - Hydro</v>
      </c>
      <c r="C47" s="51">
        <f>'[9]Electricity generation ER'!D53</f>
        <v>282.90899999999999</v>
      </c>
      <c r="D47" s="51">
        <f>'[9]Electricity generation ER'!E53</f>
        <v>299.06287500000002</v>
      </c>
      <c r="E47" s="51">
        <f>'[9]Electricity generation ER'!F53</f>
        <v>325.98599999999999</v>
      </c>
      <c r="F47" s="51">
        <f>'[9]Electricity generation ER'!G53</f>
        <v>346.39269999999999</v>
      </c>
      <c r="G47" s="51">
        <f>'[9]Electricity generation ER'!H53</f>
        <v>360</v>
      </c>
      <c r="H47" s="51">
        <f>'[9]Electricity generation ER'!I53</f>
        <v>367.5</v>
      </c>
      <c r="I47" s="51">
        <f>'[9]Electricity generation ER'!J53</f>
        <v>375</v>
      </c>
      <c r="J47" s="51">
        <f>'[9]Electricity generation ER'!K53</f>
        <v>377.5</v>
      </c>
      <c r="K47" s="50">
        <f>'[9]Electricity generation ER'!L53</f>
        <v>380</v>
      </c>
      <c r="M47" s="28" t="str">
        <f>'[9]Final energy demand ER'!C25</f>
        <v xml:space="preserve">    - Public district heat</v>
      </c>
      <c r="N47" s="27">
        <f>'[9]Final energy demand ER'!D25</f>
        <v>2402.9776809642131</v>
      </c>
      <c r="O47" s="27">
        <f>'[9]Final energy demand ER'!E25</f>
        <v>2406.6124146000061</v>
      </c>
      <c r="P47" s="27">
        <f>'[9]Final energy demand ER'!F25</f>
        <v>2411.6134416316504</v>
      </c>
      <c r="Q47" s="27">
        <f>'[9]Final energy demand ER'!G25</f>
        <v>2534.9829722514864</v>
      </c>
      <c r="R47" s="27">
        <f>'[9]Final energy demand ER'!H25</f>
        <v>2556.7915230213339</v>
      </c>
      <c r="S47" s="27">
        <f>'[9]Final energy demand ER'!I25</f>
        <v>2471.3189834254285</v>
      </c>
      <c r="T47" s="27">
        <f>'[9]Final energy demand ER'!J25</f>
        <v>2322.4668888795545</v>
      </c>
      <c r="U47" s="27">
        <f>'[9]Final energy demand ER'!K25</f>
        <v>2193.8328506502826</v>
      </c>
      <c r="V47" s="26">
        <f>'[9]Final energy demand ER'!L25</f>
        <v>2078.4495006483239</v>
      </c>
    </row>
    <row r="48" spans="2:22" x14ac:dyDescent="0.2">
      <c r="B48" s="28" t="str">
        <f>'[9]Electricity generation ER'!C54</f>
        <v xml:space="preserve">    - Wind</v>
      </c>
      <c r="C48" s="51">
        <f>'[9]Electricity generation ER'!D54</f>
        <v>5.335</v>
      </c>
      <c r="D48" s="51">
        <f>'[9]Electricity generation ER'!E54</f>
        <v>9.4612374999999993</v>
      </c>
      <c r="E48" s="51">
        <f>'[9]Electricity generation ER'!F54</f>
        <v>36.338300000000004</v>
      </c>
      <c r="F48" s="51">
        <f>'[9]Electricity generation ER'!G54</f>
        <v>192.857525625351</v>
      </c>
      <c r="G48" s="51">
        <f>'[9]Electricity generation ER'!H54</f>
        <v>415.29921405006797</v>
      </c>
      <c r="H48" s="51">
        <f>'[9]Electricity generation ER'!I54</f>
        <v>631.87923547696209</v>
      </c>
      <c r="I48" s="51">
        <f>'[9]Electricity generation ER'!J54</f>
        <v>892.24699834621617</v>
      </c>
      <c r="J48" s="51">
        <f>'[9]Electricity generation ER'!K54</f>
        <v>1109.960863451749</v>
      </c>
      <c r="K48" s="50">
        <f>'[9]Electricity generation ER'!L54</f>
        <v>1256.0028663631699</v>
      </c>
      <c r="M48" s="28" t="str">
        <f>'[9]Final energy demand ER'!C26</f>
        <v xml:space="preserve">         RES district heat</v>
      </c>
      <c r="N48" s="27">
        <f>'[9]Final energy demand ER'!D26</f>
        <v>23.394316078148091</v>
      </c>
      <c r="O48" s="27">
        <f>'[9]Final energy demand ER'!E26</f>
        <v>26.348427208161809</v>
      </c>
      <c r="P48" s="27">
        <f>'[9]Final energy demand ER'!F26</f>
        <v>153.5430272251308</v>
      </c>
      <c r="Q48" s="27">
        <f>'[9]Final energy demand ER'!G26</f>
        <v>397.23641974816968</v>
      </c>
      <c r="R48" s="27">
        <f>'[9]Final energy demand ER'!H26</f>
        <v>678.74248022014797</v>
      </c>
      <c r="S48" s="27">
        <f>'[9]Final energy demand ER'!I26</f>
        <v>1006.9093907386271</v>
      </c>
      <c r="T48" s="27">
        <f>'[9]Final energy demand ER'!J26</f>
        <v>1346.1389786025832</v>
      </c>
      <c r="U48" s="27">
        <f>'[9]Final energy demand ER'!K26</f>
        <v>1614.1450364138998</v>
      </c>
      <c r="V48" s="26">
        <f>'[9]Final energy demand ER'!L26</f>
        <v>1736.7412473319587</v>
      </c>
    </row>
    <row r="49" spans="2:22" x14ac:dyDescent="0.2">
      <c r="B49" s="33" t="e">
        <f>'[10]Primary energy demand REF'!#REF!</f>
        <v>#REF!</v>
      </c>
      <c r="C49" s="51">
        <f>'[9]Electricity generation ER'!D55</f>
        <v>1.1970000000000001</v>
      </c>
      <c r="D49" s="51">
        <f>'[9]Electricity generation ER'!E55</f>
        <v>2.5739999999999998</v>
      </c>
      <c r="E49" s="51">
        <f>'[9]Electricity generation ER'!F55</f>
        <v>8</v>
      </c>
      <c r="F49" s="51">
        <f>'[9]Electricity generation ER'!G55</f>
        <v>48.4096026853952</v>
      </c>
      <c r="G49" s="51">
        <f>'[9]Electricity generation ER'!H55</f>
        <v>123.077151080249</v>
      </c>
      <c r="H49" s="51">
        <f>'[9]Electricity generation ER'!I55</f>
        <v>198.14024772194099</v>
      </c>
      <c r="I49" s="51">
        <f>'[9]Electricity generation ER'!J55</f>
        <v>285.11428043362503</v>
      </c>
      <c r="J49" s="51">
        <f>'[9]Electricity generation ER'!K55</f>
        <v>355.50420660297198</v>
      </c>
      <c r="K49" s="50">
        <f>'[9]Electricity generation ER'!L55</f>
        <v>409.74445738253701</v>
      </c>
      <c r="M49" s="28" t="str">
        <f>'[9]Final energy demand ER'!C27</f>
        <v xml:space="preserve">    - Hard coal &amp; lignite</v>
      </c>
      <c r="N49" s="27">
        <f>'[9]Final energy demand ER'!D27</f>
        <v>1448.3168077115308</v>
      </c>
      <c r="O49" s="27">
        <f>'[9]Final energy demand ER'!E27</f>
        <v>1938.726000900002</v>
      </c>
      <c r="P49" s="27">
        <f>'[9]Final energy demand ER'!F27</f>
        <v>1631.4262125369601</v>
      </c>
      <c r="Q49" s="27">
        <f>'[9]Final energy demand ER'!G27</f>
        <v>1132.9644676042569</v>
      </c>
      <c r="R49" s="27">
        <f>'[9]Final energy demand ER'!H27</f>
        <v>633.16417630211311</v>
      </c>
      <c r="S49" s="27">
        <f>'[9]Final energy demand ER'!I27</f>
        <v>179.59041798065866</v>
      </c>
      <c r="T49" s="27">
        <f>'[9]Final energy demand ER'!J27</f>
        <v>4.1802559793958236E-2</v>
      </c>
      <c r="U49" s="27">
        <f>'[9]Final energy demand ER'!K27</f>
        <v>-2.0834897711109742E-2</v>
      </c>
      <c r="V49" s="26">
        <f>'[9]Final energy demand ER'!L27</f>
        <v>0</v>
      </c>
    </row>
    <row r="50" spans="2:22" x14ac:dyDescent="0.2">
      <c r="B50" s="28" t="str">
        <f>'[9]Electricity generation ER'!C56</f>
        <v xml:space="preserve">    - Biomass (&amp; renewable waste)</v>
      </c>
      <c r="C50" s="51">
        <f>'[9]Electricity generation ER'!D56</f>
        <v>1.2209999999999994</v>
      </c>
      <c r="D50" s="51">
        <f>'[9]Electricity generation ER'!E56</f>
        <v>7.5516375</v>
      </c>
      <c r="E50" s="51">
        <f>'[9]Electricity generation ER'!F56</f>
        <v>72</v>
      </c>
      <c r="F50" s="51">
        <f>'[9]Electricity generation ER'!G56</f>
        <v>135.9</v>
      </c>
      <c r="G50" s="51">
        <f>'[9]Electricity generation ER'!H56</f>
        <v>191.39999999999995</v>
      </c>
      <c r="H50" s="51">
        <f>'[9]Electricity generation ER'!I56</f>
        <v>259.99999999999989</v>
      </c>
      <c r="I50" s="51">
        <f>'[9]Electricity generation ER'!J56</f>
        <v>327.99999999999989</v>
      </c>
      <c r="J50" s="51">
        <f>'[9]Electricity generation ER'!K56</f>
        <v>384.99999999999983</v>
      </c>
      <c r="K50" s="50">
        <f>'[9]Electricity generation ER'!L56</f>
        <v>404.99999999999983</v>
      </c>
      <c r="M50" s="28" t="str">
        <f>'[9]Final energy demand ER'!C28</f>
        <v xml:space="preserve">    - Oil products</v>
      </c>
      <c r="N50" s="27">
        <f>'[9]Final energy demand ER'!D28</f>
        <v>788.84890025091511</v>
      </c>
      <c r="O50" s="27">
        <f>'[9]Final energy demand ER'!E28</f>
        <v>823.08458205000079</v>
      </c>
      <c r="P50" s="27">
        <f>'[9]Final energy demand ER'!F28</f>
        <v>697.06936569891161</v>
      </c>
      <c r="Q50" s="27">
        <f>'[9]Final energy demand ER'!G28</f>
        <v>503.66649405731357</v>
      </c>
      <c r="R50" s="27">
        <f>'[9]Final energy demand ER'!H28</f>
        <v>306.52674928236519</v>
      </c>
      <c r="S50" s="27">
        <f>'[9]Final energy demand ER'!I28</f>
        <v>153.31428091238854</v>
      </c>
      <c r="T50" s="27">
        <f>'[9]Final energy demand ER'!J28</f>
        <v>97.848049449075447</v>
      </c>
      <c r="U50" s="27">
        <f>'[9]Final energy demand ER'!K28</f>
        <v>47.18576490797529</v>
      </c>
      <c r="V50" s="26">
        <f>'[9]Final energy demand ER'!L28</f>
        <v>6.3873171534623401</v>
      </c>
    </row>
    <row r="51" spans="2:22" x14ac:dyDescent="0.2">
      <c r="B51" s="28" t="str">
        <f>'[9]Electricity generation ER'!C57</f>
        <v xml:space="preserve">    - Geothermal</v>
      </c>
      <c r="C51" s="51">
        <f>'[9]Electricity generation ER'!D57</f>
        <v>0.47700863835000001</v>
      </c>
      <c r="D51" s="51">
        <f>'[9]Electricity generation ER'!E57</f>
        <v>1.5040499999999999</v>
      </c>
      <c r="E51" s="51">
        <f>'[9]Electricity generation ER'!F57</f>
        <v>4.2158096673393395</v>
      </c>
      <c r="F51" s="51">
        <f>'[9]Electricity generation ER'!G57</f>
        <v>20</v>
      </c>
      <c r="G51" s="51">
        <f>'[9]Electricity generation ER'!H57</f>
        <v>59.999999999999957</v>
      </c>
      <c r="H51" s="51">
        <f>'[9]Electricity generation ER'!I57</f>
        <v>109.99999999999997</v>
      </c>
      <c r="I51" s="51">
        <f>'[9]Electricity generation ER'!J57</f>
        <v>190</v>
      </c>
      <c r="J51" s="51">
        <f>'[9]Electricity generation ER'!K57</f>
        <v>249.99999999999989</v>
      </c>
      <c r="K51" s="50">
        <f>'[9]Electricity generation ER'!L57</f>
        <v>289.99999999999977</v>
      </c>
      <c r="M51" s="28" t="str">
        <f>'[9]Final energy demand ER'!C29</f>
        <v xml:space="preserve">    - Gas</v>
      </c>
      <c r="N51" s="27">
        <f>'[9]Final energy demand ER'!D29</f>
        <v>2825.8616248192407</v>
      </c>
      <c r="O51" s="27">
        <f>'[9]Final energy demand ER'!E29</f>
        <v>3131.1978165000032</v>
      </c>
      <c r="P51" s="27">
        <f>'[9]Final energy demand ER'!F29</f>
        <v>3187.4852017078101</v>
      </c>
      <c r="Q51" s="27">
        <f>'[9]Final energy demand ER'!G29</f>
        <v>3152.6700954086664</v>
      </c>
      <c r="R51" s="27">
        <f>'[9]Final energy demand ER'!H29</f>
        <v>3087.2284558454262</v>
      </c>
      <c r="S51" s="27">
        <f>'[9]Final energy demand ER'!I29</f>
        <v>2740.9333183699041</v>
      </c>
      <c r="T51" s="27">
        <f>'[9]Final energy demand ER'!J29</f>
        <v>2028.1388569376006</v>
      </c>
      <c r="U51" s="27">
        <f>'[9]Final energy demand ER'!K29</f>
        <v>1107.8320728513695</v>
      </c>
      <c r="V51" s="26">
        <f>'[9]Final energy demand ER'!L29</f>
        <v>394.18799425353455</v>
      </c>
    </row>
    <row r="52" spans="2:22" x14ac:dyDescent="0.2">
      <c r="B52" s="28" t="str">
        <f>'[9]Electricity generation ER'!C58</f>
        <v xml:space="preserve">    - Solar thermal power plants</v>
      </c>
      <c r="C52" s="51">
        <f>'[9]Electricity generation ER'!D58</f>
        <v>0</v>
      </c>
      <c r="D52" s="51">
        <f>'[9]Electricity generation ER'!E58</f>
        <v>0</v>
      </c>
      <c r="E52" s="51">
        <f>'[9]Electricity generation ER'!F58</f>
        <v>0</v>
      </c>
      <c r="F52" s="51">
        <f>'[9]Electricity generation ER'!G58</f>
        <v>1</v>
      </c>
      <c r="G52" s="51">
        <f>'[9]Electricity generation ER'!H58</f>
        <v>4.9999999999999991</v>
      </c>
      <c r="H52" s="51">
        <f>'[9]Electricity generation ER'!I58</f>
        <v>12</v>
      </c>
      <c r="I52" s="51">
        <f>'[9]Electricity generation ER'!J58</f>
        <v>26</v>
      </c>
      <c r="J52" s="51">
        <f>'[9]Electricity generation ER'!K58</f>
        <v>34</v>
      </c>
      <c r="K52" s="50">
        <f>'[9]Electricity generation ER'!L58</f>
        <v>39.999999999999993</v>
      </c>
      <c r="M52" s="28" t="str">
        <f>'[9]Final energy demand ER'!C30</f>
        <v xml:space="preserve">    - Solar</v>
      </c>
      <c r="N52" s="27">
        <f>'[9]Final energy demand ER'!D30</f>
        <v>1.699999774296377E-2</v>
      </c>
      <c r="O52" s="27">
        <f>'[9]Final energy demand ER'!E30</f>
        <v>5.5362900000000083E-2</v>
      </c>
      <c r="P52" s="27">
        <f>'[9]Final energy demand ER'!F30</f>
        <v>15.578262972174739</v>
      </c>
      <c r="Q52" s="27">
        <f>'[9]Final energy demand ER'!G30</f>
        <v>117.67424843832229</v>
      </c>
      <c r="R52" s="27">
        <f>'[9]Final energy demand ER'!H30</f>
        <v>235.7454141407319</v>
      </c>
      <c r="S52" s="27">
        <f>'[9]Final energy demand ER'!I30</f>
        <v>377.91189864933665</v>
      </c>
      <c r="T52" s="27">
        <f>'[9]Final energy demand ER'!J30</f>
        <v>495.95083045017952</v>
      </c>
      <c r="U52" s="27">
        <f>'[9]Final energy demand ER'!K30</f>
        <v>505.17463435757077</v>
      </c>
      <c r="V52" s="26">
        <f>'[9]Final energy demand ER'!L30</f>
        <v>528.08960299970784</v>
      </c>
    </row>
    <row r="53" spans="2:22" x14ac:dyDescent="0.2">
      <c r="B53" s="28" t="str">
        <f>'[9]Electricity generation ER'!C59</f>
        <v xml:space="preserve">    - Ocean energy</v>
      </c>
      <c r="C53" s="51">
        <f>'[9]Electricity generation ER'!D59</f>
        <v>0</v>
      </c>
      <c r="D53" s="51">
        <f>'[9]Electricity generation ER'!E59</f>
        <v>0</v>
      </c>
      <c r="E53" s="51">
        <f>'[9]Electricity generation ER'!F59</f>
        <v>0</v>
      </c>
      <c r="F53" s="51">
        <f>'[9]Electricity generation ER'!G59</f>
        <v>1</v>
      </c>
      <c r="G53" s="51">
        <f>'[9]Electricity generation ER'!H59</f>
        <v>4.9999999999999991</v>
      </c>
      <c r="H53" s="51">
        <f>'[9]Electricity generation ER'!I59</f>
        <v>12</v>
      </c>
      <c r="I53" s="51">
        <f>'[9]Electricity generation ER'!J59</f>
        <v>24</v>
      </c>
      <c r="J53" s="51">
        <f>'[9]Electricity generation ER'!K59</f>
        <v>36</v>
      </c>
      <c r="K53" s="50">
        <f>'[9]Electricity generation ER'!L59</f>
        <v>44</v>
      </c>
      <c r="M53" s="28" t="str">
        <f>'[9]Final energy demand ER'!C31</f>
        <v xml:space="preserve">    - Biomass</v>
      </c>
      <c r="N53" s="27">
        <f>'[9]Final energy demand ER'!D31</f>
        <v>50.689993270049072</v>
      </c>
      <c r="O53" s="27">
        <f>'[9]Final energy demand ER'!E31</f>
        <v>84.147353100000132</v>
      </c>
      <c r="P53" s="27">
        <f>'[9]Final energy demand ER'!F31</f>
        <v>409.95428874144051</v>
      </c>
      <c r="Q53" s="27">
        <f>'[9]Final energy demand ER'!G31</f>
        <v>611.29479708219378</v>
      </c>
      <c r="R53" s="27">
        <f>'[9]Final energy demand ER'!H31</f>
        <v>805.9672278315619</v>
      </c>
      <c r="S53" s="27">
        <f>'[9]Final energy demand ER'!I31</f>
        <v>950.721757608394</v>
      </c>
      <c r="T53" s="27">
        <f>'[9]Final energy demand ER'!J31</f>
        <v>962.16210492980144</v>
      </c>
      <c r="U53" s="27">
        <f>'[9]Final energy demand ER'!K31</f>
        <v>995.04094646188196</v>
      </c>
      <c r="V53" s="26">
        <f>'[9]Final energy demand ER'!L31</f>
        <v>999.92906031648954</v>
      </c>
    </row>
    <row r="54" spans="2:22" x14ac:dyDescent="0.2">
      <c r="B54" s="28"/>
      <c r="C54" s="51"/>
      <c r="D54" s="51"/>
      <c r="E54" s="51"/>
      <c r="F54" s="51"/>
      <c r="G54" s="51"/>
      <c r="H54" s="51"/>
      <c r="I54" s="51"/>
      <c r="J54" s="51"/>
      <c r="K54" s="50"/>
      <c r="M54" s="28" t="str">
        <f>'[9]Final energy demand ER'!C32</f>
        <v xml:space="preserve">    - Geothermal</v>
      </c>
      <c r="N54" s="27">
        <f>'[9]Final energy demand ER'!D32</f>
        <v>3.3999995485927532E-2</v>
      </c>
      <c r="O54" s="27">
        <f>'[9]Final energy demand ER'!E32</f>
        <v>3.5700000000000072E-2</v>
      </c>
      <c r="P54" s="27">
        <f>'[9]Final energy demand ER'!F32</f>
        <v>5.4302182558973735</v>
      </c>
      <c r="Q54" s="27">
        <f>'[9]Final energy demand ER'!G32</f>
        <v>35.570212573968391</v>
      </c>
      <c r="R54" s="27">
        <f>'[9]Final energy demand ER'!H32</f>
        <v>106.79981640618004</v>
      </c>
      <c r="S54" s="27">
        <f>'[9]Final energy demand ER'!I32</f>
        <v>212.57024618196459</v>
      </c>
      <c r="T54" s="27">
        <f>'[9]Final energy demand ER'!J32</f>
        <v>323.58412391845405</v>
      </c>
      <c r="U54" s="27">
        <f>'[9]Final energy demand ER'!K32</f>
        <v>354.65839945358715</v>
      </c>
      <c r="V54" s="26">
        <f>'[9]Final energy demand ER'!L32</f>
        <v>375.22156002610819</v>
      </c>
    </row>
    <row r="55" spans="2:22" x14ac:dyDescent="0.2">
      <c r="B55" s="28" t="str">
        <f>'[9]Electricity generation ER'!C61</f>
        <v>Import</v>
      </c>
      <c r="C55" s="51">
        <f>'[9]Electricity generation ER'!D61</f>
        <v>83.768055555555506</v>
      </c>
      <c r="D55" s="51">
        <f>'[9]Electricity generation ER'!E61</f>
        <v>104.990081013889</v>
      </c>
      <c r="E55" s="51">
        <f>'[9]Electricity generation ER'!F61</f>
        <v>86.111867888888696</v>
      </c>
      <c r="F55" s="51">
        <f>'[9]Electricity generation ER'!G61</f>
        <v>86.145866388888805</v>
      </c>
      <c r="G55" s="51">
        <f>'[9]Electricity generation ER'!H61</f>
        <v>86.179864888888801</v>
      </c>
      <c r="H55" s="51">
        <f>'[9]Electricity generation ER'!I61</f>
        <v>88.214707388888996</v>
      </c>
      <c r="I55" s="51">
        <f>'[9]Electricity generation ER'!J61</f>
        <v>90.249549888888282</v>
      </c>
      <c r="J55" s="51">
        <f>'[9]Electricity generation ER'!K61</f>
        <v>92.249549888888311</v>
      </c>
      <c r="K55" s="50">
        <f>'[9]Electricity generation ER'!L61</f>
        <v>94.249549888888282</v>
      </c>
      <c r="M55" s="28" t="str">
        <f>'[9]Final energy demand ER'!C33</f>
        <v xml:space="preserve">    - Hydrogen</v>
      </c>
      <c r="N55" s="27">
        <f>'[9]Final energy demand ER'!D33</f>
        <v>0</v>
      </c>
      <c r="O55" s="27">
        <f>'[9]Final energy demand ER'!E33</f>
        <v>0</v>
      </c>
      <c r="P55" s="27">
        <f>'[9]Final energy demand ER'!F33</f>
        <v>0</v>
      </c>
      <c r="Q55" s="27">
        <f>'[9]Final energy demand ER'!G33</f>
        <v>0</v>
      </c>
      <c r="R55" s="27">
        <f>'[9]Final energy demand ER'!H33</f>
        <v>0</v>
      </c>
      <c r="S55" s="27">
        <f>'[9]Final energy demand ER'!I33</f>
        <v>27.514821082025612</v>
      </c>
      <c r="T55" s="27">
        <f>'[9]Final energy demand ER'!J33</f>
        <v>62.108870232629158</v>
      </c>
      <c r="U55" s="27">
        <f>'[9]Final energy demand ER'!K33</f>
        <v>94.349584858671165</v>
      </c>
      <c r="V55" s="26">
        <f>'[9]Final energy demand ER'!L33</f>
        <v>157.98802527415083</v>
      </c>
    </row>
    <row r="56" spans="2:22" x14ac:dyDescent="0.2">
      <c r="B56" s="28" t="str">
        <f>'[9]Electricity generation ER'!C62</f>
        <v xml:space="preserve">  - Import RES</v>
      </c>
      <c r="C56" s="51">
        <f>'[9]Electricity generation ER'!D62</f>
        <v>0</v>
      </c>
      <c r="D56" s="51">
        <f>'[9]Electricity generation ER'!E62</f>
        <v>0</v>
      </c>
      <c r="E56" s="51">
        <f>'[9]Electricity generation ER'!F62</f>
        <v>21.527966972222178</v>
      </c>
      <c r="F56" s="51">
        <f>'[9]Electricity generation ER'!G62</f>
        <v>25.843759916666642</v>
      </c>
      <c r="G56" s="51">
        <f>'[9]Electricity generation ER'!H62</f>
        <v>34.471945955555526</v>
      </c>
      <c r="H56" s="51">
        <f>'[9]Electricity generation ER'!I62</f>
        <v>48.518089063888951</v>
      </c>
      <c r="I56" s="51">
        <f>'[9]Electricity generation ER'!J62</f>
        <v>63.1746849222218</v>
      </c>
      <c r="J56" s="51">
        <f>'[9]Electricity generation ER'!K62</f>
        <v>73.799639911110646</v>
      </c>
      <c r="K56" s="50">
        <f>'[9]Electricity generation ER'!L62</f>
        <v>84.824594899999454</v>
      </c>
      <c r="M56" s="28" t="str">
        <f>'[9]Final energy demand ER'!C34</f>
        <v xml:space="preserve">    RES share Industry</v>
      </c>
      <c r="N56" s="30">
        <f>'[9]Final energy demand ER'!D34</f>
        <v>4.3009236360619707E-2</v>
      </c>
      <c r="O56" s="30">
        <f>'[9]Final energy demand ER'!E34</f>
        <v>4.6501563392370361E-2</v>
      </c>
      <c r="P56" s="30">
        <f>'[9]Final energy demand ER'!F34</f>
        <v>0.10473327748240394</v>
      </c>
      <c r="Q56" s="30">
        <f>'[9]Final energy demand ER'!G34</f>
        <v>0.19287623473152202</v>
      </c>
      <c r="R56" s="30">
        <f>'[9]Final energy demand ER'!H34</f>
        <v>0.30291711768573842</v>
      </c>
      <c r="S56" s="30">
        <f>'[9]Final energy demand ER'!I34</f>
        <v>0.43089812071414552</v>
      </c>
      <c r="T56" s="30">
        <f>'[9]Final energy demand ER'!J34</f>
        <v>0.57640855812253566</v>
      </c>
      <c r="U56" s="30">
        <f>'[9]Final energy demand ER'!K34</f>
        <v>0.72110575724649129</v>
      </c>
      <c r="V56" s="29">
        <f>'[9]Final energy demand ER'!L34</f>
        <v>0.85075476235890612</v>
      </c>
    </row>
    <row r="57" spans="2:22" x14ac:dyDescent="0.2">
      <c r="B57" s="28" t="str">
        <f>'[9]Electricity generation ER'!C63</f>
        <v>Export</v>
      </c>
      <c r="C57" s="51">
        <f>'[9]Electricity generation ER'!D63</f>
        <v>94.338888888888903</v>
      </c>
      <c r="D57" s="51">
        <f>'[9]Electricity generation ER'!E63</f>
        <v>94.338888888888903</v>
      </c>
      <c r="E57" s="51">
        <f>'[9]Electricity generation ER'!F63</f>
        <v>86.11186788888871</v>
      </c>
      <c r="F57" s="51">
        <f>'[9]Electricity generation ER'!G63</f>
        <v>86.145866388888805</v>
      </c>
      <c r="G57" s="51">
        <f>'[9]Electricity generation ER'!H63</f>
        <v>86.179864888888801</v>
      </c>
      <c r="H57" s="51">
        <f>'[9]Electricity generation ER'!I63</f>
        <v>88.214707388888996</v>
      </c>
      <c r="I57" s="51">
        <f>'[9]Electricity generation ER'!J63</f>
        <v>90.249549888888296</v>
      </c>
      <c r="J57" s="51">
        <f>'[9]Electricity generation ER'!K63</f>
        <v>92.249549888888296</v>
      </c>
      <c r="K57" s="50">
        <f>'[9]Electricity generation ER'!L63</f>
        <v>94.338888888888903</v>
      </c>
      <c r="M57" s="28"/>
      <c r="N57" s="27"/>
      <c r="O57" s="27"/>
      <c r="P57" s="27"/>
      <c r="Q57" s="27"/>
      <c r="R57" s="27"/>
      <c r="S57" s="27"/>
      <c r="T57" s="27"/>
      <c r="U57" s="27"/>
      <c r="V57" s="26"/>
    </row>
    <row r="58" spans="2:22" x14ac:dyDescent="0.2">
      <c r="B58" s="28" t="str">
        <f>'[9]Electricity generation ER'!C64</f>
        <v>Distribution losses</v>
      </c>
      <c r="C58" s="51">
        <f>'[9]Electricity generation ER'!D64</f>
        <v>184.210277777778</v>
      </c>
      <c r="D58" s="51">
        <f>'[9]Electricity generation ER'!E64</f>
        <v>194.09786101238299</v>
      </c>
      <c r="E58" s="51">
        <f>'[9]Electricity generation ER'!F64</f>
        <v>206.13928891070699</v>
      </c>
      <c r="F58" s="51">
        <f>'[9]Electricity generation ER'!G64</f>
        <v>233.97430051312801</v>
      </c>
      <c r="G58" s="51">
        <f>'[9]Electricity generation ER'!H64</f>
        <v>268.02446432182597</v>
      </c>
      <c r="H58" s="51">
        <f>'[9]Electricity generation ER'!I64</f>
        <v>296.19512361103</v>
      </c>
      <c r="I58" s="51">
        <f>'[9]Electricity generation ER'!J64</f>
        <v>327.75210606486201</v>
      </c>
      <c r="J58" s="51">
        <f>'[9]Electricity generation ER'!K64</f>
        <v>350.34376018029502</v>
      </c>
      <c r="K58" s="50">
        <f>'[9]Electricity generation ER'!L64</f>
        <v>347.04910174060302</v>
      </c>
      <c r="M58" s="28" t="str">
        <f>'[9]Final energy demand ER'!C36</f>
        <v>Other Sectors</v>
      </c>
      <c r="N58" s="27">
        <f>'[9]Final energy demand ER'!D36</f>
        <v>11901.270000557708</v>
      </c>
      <c r="O58" s="27">
        <f>'[9]Final energy demand ER'!E36</f>
        <v>12497.97166370067</v>
      </c>
      <c r="P58" s="27">
        <f>'[9]Final energy demand ER'!F36</f>
        <v>12582.708473616392</v>
      </c>
      <c r="Q58" s="27">
        <f>'[9]Final energy demand ER'!G36</f>
        <v>12347.453042588982</v>
      </c>
      <c r="R58" s="27">
        <f>'[9]Final energy demand ER'!H36</f>
        <v>11878.918037198653</v>
      </c>
      <c r="S58" s="27">
        <f>'[9]Final energy demand ER'!I36</f>
        <v>11546.373029681468</v>
      </c>
      <c r="T58" s="27">
        <f>'[9]Final energy demand ER'!J36</f>
        <v>11073.394835628431</v>
      </c>
      <c r="U58" s="27">
        <f>'[9]Final energy demand ER'!K36</f>
        <v>10680.178688922193</v>
      </c>
      <c r="V58" s="26">
        <f>'[9]Final energy demand ER'!L36</f>
        <v>10250.262116062439</v>
      </c>
    </row>
    <row r="59" spans="2:22" x14ac:dyDescent="0.2">
      <c r="B59" s="28" t="str">
        <f>'[9]Electricity generation ER'!C65</f>
        <v>Own consumption electricity</v>
      </c>
      <c r="C59" s="51">
        <f>'[9]Electricity generation ER'!D65</f>
        <v>293.89277777777801</v>
      </c>
      <c r="D59" s="51">
        <f>'[9]Electricity generation ER'!E65</f>
        <v>294.63282723761699</v>
      </c>
      <c r="E59" s="51">
        <f>'[9]Electricity generation ER'!F65</f>
        <v>293.52468204674602</v>
      </c>
      <c r="F59" s="51">
        <f>'[9]Electricity generation ER'!G65</f>
        <v>292.68967704128198</v>
      </c>
      <c r="G59" s="51">
        <f>'[9]Electricity generation ER'!H65</f>
        <v>287.72929435151201</v>
      </c>
      <c r="H59" s="51">
        <f>'[9]Electricity generation ER'!I65</f>
        <v>274.32409055642802</v>
      </c>
      <c r="I59" s="51">
        <f>'[9]Electricity generation ER'!J65</f>
        <v>224.32409055642799</v>
      </c>
      <c r="J59" s="51">
        <f>'[9]Electricity generation ER'!K65</f>
        <v>174.32409055642799</v>
      </c>
      <c r="K59" s="50">
        <f>'[9]Electricity generation ER'!L65</f>
        <v>124.324090556428</v>
      </c>
      <c r="M59" s="28" t="str">
        <f>'[9]Final energy demand ER'!C37</f>
        <v xml:space="preserve">    - Electricity</v>
      </c>
      <c r="N59" s="27">
        <f>'[9]Final energy demand ER'!D37</f>
        <v>2104.2510000225288</v>
      </c>
      <c r="O59" s="27">
        <f>'[9]Final energy demand ER'!E37</f>
        <v>2217.3606809999956</v>
      </c>
      <c r="P59" s="27">
        <f>'[9]Final energy demand ER'!F37</f>
        <v>2357.7011222189972</v>
      </c>
      <c r="Q59" s="27">
        <f>'[9]Final energy demand ER'!G37</f>
        <v>2646.753192922175</v>
      </c>
      <c r="R59" s="27">
        <f>'[9]Final energy demand ER'!H37</f>
        <v>2939.2883531436432</v>
      </c>
      <c r="S59" s="27">
        <f>'[9]Final energy demand ER'!I37</f>
        <v>3138.5482400213659</v>
      </c>
      <c r="T59" s="27">
        <f>'[9]Final energy demand ER'!J37</f>
        <v>3215.6283695719803</v>
      </c>
      <c r="U59" s="27">
        <f>'[9]Final energy demand ER'!K37</f>
        <v>3274.039501371597</v>
      </c>
      <c r="V59" s="26">
        <f>'[9]Final energy demand ER'!L37</f>
        <v>3266.5992101517995</v>
      </c>
    </row>
    <row r="60" spans="2:22" x14ac:dyDescent="0.2">
      <c r="B60" s="28" t="str">
        <f>'[9]Electricity generation ER'!C66</f>
        <v>Electricity for hydrogen production</v>
      </c>
      <c r="C60" s="51">
        <f>'[9]Electricity generation ER'!D66</f>
        <v>3.2165967365967363E-6</v>
      </c>
      <c r="D60" s="51">
        <f>'[9]Electricity generation ER'!E66</f>
        <v>3.2378815015829934E-6</v>
      </c>
      <c r="E60" s="51">
        <f>'[9]Electricity generation ER'!F66</f>
        <v>3.4395440106951862E-6</v>
      </c>
      <c r="F60" s="51">
        <f>'[9]Electricity generation ER'!G66</f>
        <v>0.76826457402182569</v>
      </c>
      <c r="G60" s="51">
        <f>'[9]Electricity generation ER'!H66</f>
        <v>7.3538769349608675</v>
      </c>
      <c r="H60" s="51">
        <f>'[9]Electricity generation ER'!I66</f>
        <v>77.22542663758874</v>
      </c>
      <c r="I60" s="51">
        <f>'[9]Electricity generation ER'!J66</f>
        <v>189.75646545062145</v>
      </c>
      <c r="J60" s="51">
        <f>'[9]Electricity generation ER'!K66</f>
        <v>290.11178410281639</v>
      </c>
      <c r="K60" s="50">
        <f>'[9]Electricity generation ER'!L66</f>
        <v>467.62627524769022</v>
      </c>
      <c r="M60" s="28" t="str">
        <f>'[9]Final energy demand ER'!C38</f>
        <v xml:space="preserve">         RES electricity</v>
      </c>
      <c r="N60" s="27">
        <f>'[9]Final energy demand ER'!D38</f>
        <v>351.49378318423925</v>
      </c>
      <c r="O60" s="27">
        <f>'[9]Final energy demand ER'!E38</f>
        <v>394.46144081799815</v>
      </c>
      <c r="P60" s="27">
        <f>'[9]Final energy demand ER'!F38</f>
        <v>553.16841979149933</v>
      </c>
      <c r="Q60" s="27">
        <f>'[9]Final energy demand ER'!G38</f>
        <v>930.57759279547122</v>
      </c>
      <c r="R60" s="27">
        <f>'[9]Final energy demand ER'!H38</f>
        <v>1427.4945514771941</v>
      </c>
      <c r="S60" s="27">
        <f>'[9]Final energy demand ER'!I38</f>
        <v>1879.129882679367</v>
      </c>
      <c r="T60" s="27">
        <f>'[9]Final energy demand ER'!J38</f>
        <v>2313.7902084519683</v>
      </c>
      <c r="U60" s="27">
        <f>'[9]Final energy demand ER'!K38</f>
        <v>2641.1912550726702</v>
      </c>
      <c r="V60" s="26">
        <f>'[9]Final energy demand ER'!L38</f>
        <v>2868.2714844328975</v>
      </c>
    </row>
    <row r="61" spans="2:22" x14ac:dyDescent="0.2">
      <c r="B61" s="28" t="str">
        <f>'[9]Electricity generation ER'!C67</f>
        <v>Electricity for synfuel production</v>
      </c>
      <c r="C61" s="51">
        <f>'[9]Electricity generation ER'!D67</f>
        <v>4.0815530211885993E-6</v>
      </c>
      <c r="D61" s="51">
        <f>'[9]Electricity generation ER'!E67</f>
        <v>-6.0579394767297564E-14</v>
      </c>
      <c r="E61" s="51">
        <f>'[9]Electricity generation ER'!F67</f>
        <v>-3.2389227719230443E-13</v>
      </c>
      <c r="F61" s="51">
        <f>'[9]Electricity generation ER'!G67</f>
        <v>2.6451251752143796E-13</v>
      </c>
      <c r="G61" s="51">
        <f>'[9]Electricity generation ER'!H67</f>
        <v>-1.0970144560842801E-12</v>
      </c>
      <c r="H61" s="51">
        <f>'[9]Electricity generation ER'!I67</f>
        <v>-5.0631436434659094E-13</v>
      </c>
      <c r="I61" s="51">
        <f>'[9]Electricity generation ER'!J67</f>
        <v>1.0673654167306511E-12</v>
      </c>
      <c r="J61" s="51">
        <f>'[9]Electricity generation ER'!K67</f>
        <v>-9.0315535261824323E-13</v>
      </c>
      <c r="K61" s="50">
        <f>'[9]Electricity generation ER'!L67</f>
        <v>1.1192212264503589E-12</v>
      </c>
      <c r="M61" s="28" t="str">
        <f>'[9]Final energy demand ER'!C39</f>
        <v xml:space="preserve">    - Public district heat</v>
      </c>
      <c r="N61" s="27">
        <f>'[9]Final energy demand ER'!D39</f>
        <v>4122.177574049987</v>
      </c>
      <c r="O61" s="27">
        <f>'[9]Final energy demand ER'!E39</f>
        <v>3928.2525395999905</v>
      </c>
      <c r="P61" s="27">
        <f>'[9]Final energy demand ER'!F39</f>
        <v>3977.4725249110134</v>
      </c>
      <c r="Q61" s="27">
        <f>'[9]Final energy demand ER'!G39</f>
        <v>4058.836127672429</v>
      </c>
      <c r="R61" s="27">
        <f>'[9]Final energy demand ER'!H39</f>
        <v>4017.1375515737627</v>
      </c>
      <c r="S61" s="27">
        <f>'[9]Final energy demand ER'!I39</f>
        <v>4013.3127146095408</v>
      </c>
      <c r="T61" s="27">
        <f>'[9]Final energy demand ER'!J39</f>
        <v>3926.0448234888245</v>
      </c>
      <c r="U61" s="27">
        <f>'[9]Final energy demand ER'!K39</f>
        <v>3716.9872467436066</v>
      </c>
      <c r="V61" s="26">
        <f>'[9]Final energy demand ER'!L39</f>
        <v>3498.1648001772378</v>
      </c>
    </row>
    <row r="62" spans="2:22" x14ac:dyDescent="0.2">
      <c r="B62" s="28" t="str">
        <f>'[9]Electricity generation ER'!C68</f>
        <v>Final energy consumption (electricity)</v>
      </c>
      <c r="C62" s="51">
        <f>'[9]Electricity generation ER'!D68</f>
        <v>1254.2575001108462</v>
      </c>
      <c r="D62" s="51">
        <f>'[9]Electricity generation ER'!E68</f>
        <v>1321.5804288749998</v>
      </c>
      <c r="E62" s="51">
        <f>'[9]Electricity generation ER'!F68</f>
        <v>1403.568532083144</v>
      </c>
      <c r="F62" s="51">
        <f>'[9]Electricity generation ER'!G68</f>
        <v>1593.092550399952</v>
      </c>
      <c r="G62" s="51">
        <f>'[9]Electricity generation ER'!H68</f>
        <v>1824.9345184952376</v>
      </c>
      <c r="H62" s="51">
        <f>'[9]Electricity generation ER'!I68</f>
        <v>2016.7439067612233</v>
      </c>
      <c r="I62" s="51">
        <f>'[9]Electricity generation ER'!J68</f>
        <v>2231.6102127733743</v>
      </c>
      <c r="J62" s="51">
        <f>'[9]Electricity generation ER'!K68</f>
        <v>2385.4330719243117</v>
      </c>
      <c r="K62" s="50">
        <f>'[9]Electricity generation ER'!L68</f>
        <v>2363.0002841958167</v>
      </c>
      <c r="M62" s="28" t="str">
        <f>'[9]Final energy demand ER'!C40</f>
        <v xml:space="preserve">         RES district heat</v>
      </c>
      <c r="N62" s="27">
        <f>'[9]Final energy demand ER'!D40</f>
        <v>40.131677402381705</v>
      </c>
      <c r="O62" s="27">
        <f>'[9]Final energy demand ER'!E40</f>
        <v>43.00787092554328</v>
      </c>
      <c r="P62" s="27">
        <f>'[9]Final energy demand ER'!F40</f>
        <v>253.23841774842032</v>
      </c>
      <c r="Q62" s="27">
        <f>'[9]Final energy demand ER'!G40</f>
        <v>636.0269671827873</v>
      </c>
      <c r="R62" s="27">
        <f>'[9]Final energy demand ER'!H40</f>
        <v>1066.4154197126998</v>
      </c>
      <c r="S62" s="27">
        <f>'[9]Final energy demand ER'!I40</f>
        <v>1635.1763116835282</v>
      </c>
      <c r="T62" s="27">
        <f>'[9]Final energy demand ER'!J40</f>
        <v>2275.5984138869203</v>
      </c>
      <c r="U62" s="27">
        <f>'[9]Final energy demand ER'!K40</f>
        <v>2734.8284592267587</v>
      </c>
      <c r="V62" s="26">
        <f>'[9]Final energy demand ER'!L40</f>
        <v>2923.0477317526775</v>
      </c>
    </row>
    <row r="63" spans="2:22" x14ac:dyDescent="0.2">
      <c r="B63" s="28"/>
      <c r="C63" s="51"/>
      <c r="D63" s="51"/>
      <c r="E63" s="51"/>
      <c r="F63" s="51"/>
      <c r="G63" s="51"/>
      <c r="H63" s="51"/>
      <c r="I63" s="51"/>
      <c r="J63" s="51"/>
      <c r="K63" s="50"/>
      <c r="M63" s="28" t="str">
        <f>'[9]Final energy demand ER'!C41</f>
        <v xml:space="preserve">    - Hard coal &amp; lignite</v>
      </c>
      <c r="N63" s="27">
        <f>'[9]Final energy demand ER'!D41</f>
        <v>467.30995171225038</v>
      </c>
      <c r="O63" s="27">
        <f>'[9]Final energy demand ER'!E41</f>
        <v>463.77003435600255</v>
      </c>
      <c r="P63" s="27">
        <f>'[9]Final energy demand ER'!F41</f>
        <v>416.29204362474616</v>
      </c>
      <c r="Q63" s="27">
        <f>'[9]Final energy demand ER'!G41</f>
        <v>233.59619729130529</v>
      </c>
      <c r="R63" s="27">
        <f>'[9]Final energy demand ER'!H41</f>
        <v>52.57060378133648</v>
      </c>
      <c r="S63" s="27">
        <f>'[9]Final energy demand ER'!I41</f>
        <v>-1.1322380514705883E-12</v>
      </c>
      <c r="T63" s="27">
        <f>'[9]Final energy demand ER'!J41</f>
        <v>-1.1322380514705883E-12</v>
      </c>
      <c r="U63" s="27">
        <f>'[9]Final energy demand ER'!K41</f>
        <v>-2.8305951286764708E-13</v>
      </c>
      <c r="V63" s="26">
        <f>'[9]Final energy demand ER'!L41</f>
        <v>-2.8305951286764708E-13</v>
      </c>
    </row>
    <row r="64" spans="2:22" x14ac:dyDescent="0.2">
      <c r="B64" s="28" t="str">
        <f>'[9]Electricity generation ER'!C70</f>
        <v>Fluctuating RES (PV, Wind, Ocean)</v>
      </c>
      <c r="C64" s="51">
        <f>'[9]Electricity generation ER'!D70</f>
        <v>6.532</v>
      </c>
      <c r="D64" s="51">
        <f>'[9]Electricity generation ER'!E70</f>
        <v>12.035237499999999</v>
      </c>
      <c r="E64" s="51">
        <f>'[9]Electricity generation ER'!F70</f>
        <v>44.338300000000004</v>
      </c>
      <c r="F64" s="51">
        <f>'[9]Electricity generation ER'!G70</f>
        <v>242.26712831074622</v>
      </c>
      <c r="G64" s="51">
        <f>'[9]Electricity generation ER'!H70</f>
        <v>543.37636513031703</v>
      </c>
      <c r="H64" s="51">
        <f>'[9]Electricity generation ER'!I70</f>
        <v>842.01948319890312</v>
      </c>
      <c r="I64" s="51">
        <f>'[9]Electricity generation ER'!J70</f>
        <v>1201.3612787798411</v>
      </c>
      <c r="J64" s="51">
        <f>'[9]Electricity generation ER'!K70</f>
        <v>1501.4650700547209</v>
      </c>
      <c r="K64" s="50">
        <f>'[9]Electricity generation ER'!L70</f>
        <v>1709.747323745707</v>
      </c>
      <c r="M64" s="28" t="str">
        <f>'[9]Final energy demand ER'!C42</f>
        <v xml:space="preserve">    - Oil products</v>
      </c>
      <c r="N64" s="27">
        <f>'[9]Final energy demand ER'!D42</f>
        <v>1077.1139015744038</v>
      </c>
      <c r="O64" s="27">
        <f>'[9]Final energy demand ER'!E42</f>
        <v>1075.9767181859354</v>
      </c>
      <c r="P64" s="27">
        <f>'[9]Final energy demand ER'!F42</f>
        <v>785.54111443931401</v>
      </c>
      <c r="Q64" s="27">
        <f>'[9]Final energy demand ER'!G42</f>
        <v>353.14204307890799</v>
      </c>
      <c r="R64" s="27">
        <f>'[9]Final energy demand ER'!H42</f>
        <v>220.15230041321149</v>
      </c>
      <c r="S64" s="27">
        <f>'[9]Final energy demand ER'!I42</f>
        <v>141.05701371119579</v>
      </c>
      <c r="T64" s="27">
        <f>'[9]Final energy demand ER'!J42</f>
        <v>66.347615622244575</v>
      </c>
      <c r="U64" s="27">
        <f>'[9]Final energy demand ER'!K42</f>
        <v>25.809963061265144</v>
      </c>
      <c r="V64" s="26">
        <f>'[9]Final energy demand ER'!L42</f>
        <v>16.346309938801294</v>
      </c>
    </row>
    <row r="65" spans="2:22" x14ac:dyDescent="0.2">
      <c r="B65" s="28" t="str">
        <f>'[9]Electricity generation ER'!C71</f>
        <v>Share of fluctuating RES</v>
      </c>
      <c r="C65" s="30">
        <f>'[9]Electricity generation ER'!D71</f>
        <v>3.7477091834334092E-3</v>
      </c>
      <c r="D65" s="30">
        <f>'[9]Electricity generation ER'!E71</f>
        <v>6.6875065178476139E-3</v>
      </c>
      <c r="E65" s="30">
        <f>'[9]Electricity generation ER'!F71</f>
        <v>2.3296312903986569E-2</v>
      </c>
      <c r="F65" s="30">
        <f>'[9]Electricity generation ER'!G71</f>
        <v>0.11424866578517186</v>
      </c>
      <c r="G65" s="30">
        <f>'[9]Electricity generation ER'!H71</f>
        <v>0.22754052485907605</v>
      </c>
      <c r="H65" s="30">
        <f>'[9]Electricity generation ER'!I71</f>
        <v>0.31601542591278897</v>
      </c>
      <c r="I65" s="30">
        <f>'[9]Electricity generation ER'!J71</f>
        <v>0.40403038812116077</v>
      </c>
      <c r="J65" s="30">
        <f>'[9]Electricity generation ER'!K71</f>
        <v>0.46917664781509061</v>
      </c>
      <c r="K65" s="29">
        <f>'[9]Electricity generation ER'!L71</f>
        <v>0.51777746655595913</v>
      </c>
      <c r="M65" s="28" t="str">
        <f>'[9]Final energy demand ER'!C43</f>
        <v xml:space="preserve">    - Gas</v>
      </c>
      <c r="N65" s="27">
        <f>'[9]Final energy demand ER'!D43</f>
        <v>3603.6876276262346</v>
      </c>
      <c r="O65" s="27">
        <f>'[9]Final energy demand ER'!E43</f>
        <v>4016.5045778824942</v>
      </c>
      <c r="P65" s="27">
        <f>'[9]Final energy demand ER'!F43</f>
        <v>4127.841279915353</v>
      </c>
      <c r="Q65" s="27">
        <f>'[9]Final energy demand ER'!G43</f>
        <v>3837.8821562943526</v>
      </c>
      <c r="R65" s="27">
        <f>'[9]Final energy demand ER'!H43</f>
        <v>2998.5661812559961</v>
      </c>
      <c r="S65" s="27">
        <f>'[9]Final energy demand ER'!I43</f>
        <v>1990.127090071438</v>
      </c>
      <c r="T65" s="27">
        <f>'[9]Final energy demand ER'!J43</f>
        <v>1041.4623292323308</v>
      </c>
      <c r="U65" s="27">
        <f>'[9]Final energy demand ER'!K43</f>
        <v>588.82115921985246</v>
      </c>
      <c r="V65" s="26">
        <f>'[9]Final energy demand ER'!L43</f>
        <v>316.44969909806912</v>
      </c>
    </row>
    <row r="66" spans="2:22" ht="13.5" thickBot="1" x14ac:dyDescent="0.25">
      <c r="B66" s="25" t="str">
        <f>'[9]Electricity generation ER'!C72</f>
        <v>RES share (domestic generation)</v>
      </c>
      <c r="C66" s="24">
        <f>'[9]Electricity generation ER'!D72</f>
        <v>0.16703985559730092</v>
      </c>
      <c r="D66" s="24">
        <f>'[9]Electricity generation ER'!E72</f>
        <v>0.17789683212029453</v>
      </c>
      <c r="E66" s="24">
        <f>'[9]Electricity generation ER'!F72</f>
        <v>0.23462194362908642</v>
      </c>
      <c r="F66" s="24">
        <f>'[9]Electricity generation ER'!G72</f>
        <v>0.35159213004218859</v>
      </c>
      <c r="G66" s="24">
        <f>'[9]Electricity generation ER'!H72</f>
        <v>0.48565992171215611</v>
      </c>
      <c r="H66" s="24">
        <f>'[9]Electricity generation ER'!I72</f>
        <v>0.59872582448073974</v>
      </c>
      <c r="I66" s="24">
        <f>'[9]Electricity generation ER'!J72</f>
        <v>0.71954527778965571</v>
      </c>
      <c r="J66" s="24">
        <f>'[9]Electricity generation ER'!K72</f>
        <v>0.80670720495772663</v>
      </c>
      <c r="K66" s="23">
        <f>'[9]Electricity generation ER'!L72</f>
        <v>0.87806042305986121</v>
      </c>
      <c r="M66" s="28" t="str">
        <f>'[9]Final energy demand ER'!C44</f>
        <v xml:space="preserve">    - Solar</v>
      </c>
      <c r="N66" s="27">
        <f>'[9]Final energy demand ER'!D44</f>
        <v>4.2049995654918799</v>
      </c>
      <c r="O66" s="27">
        <f>'[9]Final energy demand ER'!E44</f>
        <v>4.5153131396450714</v>
      </c>
      <c r="P66" s="27">
        <f>'[9]Final energy demand ER'!F44</f>
        <v>38.660632474108432</v>
      </c>
      <c r="Q66" s="27">
        <f>'[9]Final energy demand ER'!G44</f>
        <v>141.58730677927076</v>
      </c>
      <c r="R66" s="27">
        <f>'[9]Final energy demand ER'!H44</f>
        <v>361.09101587179885</v>
      </c>
      <c r="S66" s="27">
        <f>'[9]Final energy demand ER'!I44</f>
        <v>705.63740037090838</v>
      </c>
      <c r="T66" s="27">
        <f>'[9]Final energy demand ER'!J44</f>
        <v>1024.1856061275193</v>
      </c>
      <c r="U66" s="27">
        <f>'[9]Final energy demand ER'!K44</f>
        <v>1156.3960323202332</v>
      </c>
      <c r="V66" s="26">
        <f>'[9]Final energy demand ER'!L44</f>
        <v>1192.5561818786039</v>
      </c>
    </row>
    <row r="67" spans="2:22" ht="13.5" thickBot="1" x14ac:dyDescent="0.25">
      <c r="M67" s="28" t="str">
        <f>'[9]Final energy demand ER'!C45</f>
        <v xml:space="preserve">    - Biomass</v>
      </c>
      <c r="N67" s="27">
        <f>'[9]Final energy demand ER'!D45</f>
        <v>518.8689463845916</v>
      </c>
      <c r="O67" s="27">
        <f>'[9]Final energy demand ER'!E45</f>
        <v>787.66600052625222</v>
      </c>
      <c r="P67" s="27">
        <f>'[9]Final energy demand ER'!F45</f>
        <v>852.24737082529111</v>
      </c>
      <c r="Q67" s="27">
        <f>'[9]Final energy demand ER'!G45</f>
        <v>975.57774336882983</v>
      </c>
      <c r="R67" s="27">
        <f>'[9]Final energy demand ER'!H45</f>
        <v>1031.6036902506855</v>
      </c>
      <c r="S67" s="27">
        <f>'[9]Final energy demand ER'!I45</f>
        <v>1046.1228625973201</v>
      </c>
      <c r="T67" s="27">
        <f>'[9]Final energy demand ER'!J45</f>
        <v>1048.5110627841109</v>
      </c>
      <c r="U67" s="27">
        <f>'[9]Final energy demand ER'!K45</f>
        <v>998.78738324428514</v>
      </c>
      <c r="V67" s="26">
        <f>'[9]Final energy demand ER'!L45</f>
        <v>946.4731602211142</v>
      </c>
    </row>
    <row r="68" spans="2:22" x14ac:dyDescent="0.2">
      <c r="B68" s="38" t="str">
        <f>'[9]Transport ER'!D4</f>
        <v>final energy consumption transport in PJ/a</v>
      </c>
      <c r="C68" s="37" t="str">
        <f>'[9]Transport ER'!D5</f>
        <v>Scenario:</v>
      </c>
      <c r="D68" s="37" t="str">
        <f>'[9]Transport ER'!E5</f>
        <v>Eurasia Energy [R]Evolution (2015)</v>
      </c>
      <c r="E68" s="37"/>
      <c r="F68" s="37"/>
      <c r="G68" s="37"/>
      <c r="H68" s="37"/>
      <c r="I68" s="37"/>
      <c r="J68" s="37"/>
      <c r="K68" s="36"/>
      <c r="M68" s="28" t="str">
        <f>'[9]Final energy demand ER'!C46</f>
        <v xml:space="preserve">    - Geothermal</v>
      </c>
      <c r="N68" s="27">
        <f>'[9]Final energy demand ER'!D46</f>
        <v>3.6559996222207651</v>
      </c>
      <c r="O68" s="27">
        <f>'[9]Final energy demand ER'!E46</f>
        <v>3.925799010354905</v>
      </c>
      <c r="P68" s="27">
        <f>'[9]Final energy demand ER'!F46</f>
        <v>26.952385207570451</v>
      </c>
      <c r="Q68" s="27">
        <f>'[9]Final energy demand ER'!G46</f>
        <v>100.07827518171264</v>
      </c>
      <c r="R68" s="27">
        <f>'[9]Final energy demand ER'!H46</f>
        <v>258.50834090821962</v>
      </c>
      <c r="S68" s="27">
        <f>'[9]Final energy demand ER'!I46</f>
        <v>511.56770829970139</v>
      </c>
      <c r="T68" s="27">
        <f>'[9]Final energy demand ER'!J46</f>
        <v>751.21502880142157</v>
      </c>
      <c r="U68" s="27">
        <f>'[9]Final energy demand ER'!K46</f>
        <v>919.33740296135284</v>
      </c>
      <c r="V68" s="26">
        <f>'[9]Final energy demand ER'!L46</f>
        <v>1013.6727545968133</v>
      </c>
    </row>
    <row r="69" spans="2:22" x14ac:dyDescent="0.2">
      <c r="B69" s="28"/>
      <c r="C69" s="33">
        <f>'[9]Transport ER'!D8</f>
        <v>2012</v>
      </c>
      <c r="D69" s="33">
        <f>'[9]Transport ER'!E8</f>
        <v>2015</v>
      </c>
      <c r="E69" s="33">
        <f>'[9]Transport ER'!F8</f>
        <v>2020</v>
      </c>
      <c r="F69" s="33">
        <f>'[9]Transport ER'!G8</f>
        <v>2025</v>
      </c>
      <c r="G69" s="33">
        <f>'[9]Transport ER'!H8</f>
        <v>2030</v>
      </c>
      <c r="H69" s="33">
        <f>'[9]Transport ER'!I8</f>
        <v>2035</v>
      </c>
      <c r="I69" s="33">
        <f>'[9]Transport ER'!J8</f>
        <v>2040</v>
      </c>
      <c r="J69" s="33">
        <f>'[9]Transport ER'!K8</f>
        <v>2045</v>
      </c>
      <c r="K69" s="32">
        <f>'[9]Transport ER'!L8</f>
        <v>2050</v>
      </c>
      <c r="M69" s="28" t="str">
        <f>'[9]Final energy demand ER'!C47</f>
        <v xml:space="preserve">    - Hydrogen</v>
      </c>
      <c r="N69" s="27">
        <f>'[9]Final energy demand ER'!D47</f>
        <v>0</v>
      </c>
      <c r="O69" s="27">
        <f>'[9]Final energy demand ER'!E47</f>
        <v>0</v>
      </c>
      <c r="P69" s="27">
        <f>'[9]Final energy demand ER'!F47</f>
        <v>0</v>
      </c>
      <c r="Q69" s="27">
        <f>'[9]Final energy demand ER'!G47</f>
        <v>0</v>
      </c>
      <c r="R69" s="27">
        <f>'[9]Final energy demand ER'!H47</f>
        <v>0</v>
      </c>
      <c r="S69" s="27">
        <f>'[9]Final energy demand ER'!I47</f>
        <v>0</v>
      </c>
      <c r="T69" s="27">
        <f>'[9]Final energy demand ER'!J47</f>
        <v>0</v>
      </c>
      <c r="U69" s="27">
        <f>'[9]Final energy demand ER'!K47</f>
        <v>0</v>
      </c>
      <c r="V69" s="26">
        <f>'[9]Final energy demand ER'!L47</f>
        <v>0</v>
      </c>
    </row>
    <row r="70" spans="2:22" x14ac:dyDescent="0.2">
      <c r="B70" s="28"/>
      <c r="C70" s="27"/>
      <c r="D70" s="27"/>
      <c r="E70" s="27"/>
      <c r="F70" s="27"/>
      <c r="G70" s="27"/>
      <c r="H70" s="27"/>
      <c r="I70" s="27"/>
      <c r="J70" s="27"/>
      <c r="K70" s="26"/>
      <c r="M70" s="28" t="str">
        <f>'[9]Final energy demand ER'!C48</f>
        <v xml:space="preserve">    RES share Other Sectors</v>
      </c>
      <c r="N70" s="30">
        <f>'[9]Final energy demand ER'!D48</f>
        <v>7.7164488001355322E-2</v>
      </c>
      <c r="O70" s="30">
        <f>'[9]Final energy demand ER'!E48</f>
        <v>9.8702130042638433E-2</v>
      </c>
      <c r="P70" s="30">
        <f>'[9]Final energy demand ER'!F48</f>
        <v>0.13703466385336341</v>
      </c>
      <c r="Q70" s="30">
        <f>'[9]Final energy demand ER'!G48</f>
        <v>0.22545928101171878</v>
      </c>
      <c r="R70" s="30">
        <f>'[9]Final energy demand ER'!H48</f>
        <v>0.34894701733274353</v>
      </c>
      <c r="S70" s="30">
        <f>'[9]Final energy demand ER'!I48</f>
        <v>0.5003851989519702</v>
      </c>
      <c r="T70" s="30">
        <f>'[9]Final energy demand ER'!J48</f>
        <v>0.66946951951896372</v>
      </c>
      <c r="U70" s="30">
        <f>'[9]Final energy demand ER'!K48</f>
        <v>0.79123587525651218</v>
      </c>
      <c r="V70" s="29">
        <f>'[9]Final energy demand ER'!L48</f>
        <v>0.87256513166298266</v>
      </c>
    </row>
    <row r="71" spans="2:22" x14ac:dyDescent="0.2">
      <c r="B71" s="28" t="str">
        <f>'[9]Transport ER'!C10</f>
        <v>road</v>
      </c>
      <c r="C71" s="27">
        <f>'[9]Transport ER'!D10</f>
        <v>3712.2979946809023</v>
      </c>
      <c r="D71" s="27">
        <f>'[9]Transport ER'!E10</f>
        <v>3826.9070969499858</v>
      </c>
      <c r="E71" s="27">
        <f>'[9]Transport ER'!F10</f>
        <v>4013.060640815469</v>
      </c>
      <c r="F71" s="27">
        <f>'[9]Transport ER'!G10</f>
        <v>4146.363782152258</v>
      </c>
      <c r="G71" s="27">
        <f>'[9]Transport ER'!H10</f>
        <v>4151.0134041522924</v>
      </c>
      <c r="H71" s="27">
        <f>'[9]Transport ER'!I10</f>
        <v>4004.7930864764257</v>
      </c>
      <c r="I71" s="27">
        <f>'[9]Transport ER'!J10</f>
        <v>3729.3891755003497</v>
      </c>
      <c r="J71" s="27">
        <f>'[9]Transport ER'!K10</f>
        <v>3201.1684310757573</v>
      </c>
      <c r="K71" s="26">
        <f>'[9]Transport ER'!L10</f>
        <v>2648.0053995276971</v>
      </c>
      <c r="M71" s="28"/>
      <c r="N71" s="27"/>
      <c r="O71" s="27"/>
      <c r="P71" s="27"/>
      <c r="Q71" s="27"/>
      <c r="R71" s="27"/>
      <c r="S71" s="27"/>
      <c r="T71" s="27"/>
      <c r="U71" s="27"/>
      <c r="V71" s="26"/>
    </row>
    <row r="72" spans="2:22" x14ac:dyDescent="0.2">
      <c r="B72" s="28" t="str">
        <f>'[9]Transport ER'!C11</f>
        <v xml:space="preserve"> - fossil fuels</v>
      </c>
      <c r="C72" s="27">
        <f>'[9]Transport ER'!D11</f>
        <v>3666.3249999999807</v>
      </c>
      <c r="D72" s="27">
        <f>'[9]Transport ER'!E11</f>
        <v>3773.9670183975136</v>
      </c>
      <c r="E72" s="27">
        <f>'[9]Transport ER'!F11</f>
        <v>3847.6737408051358</v>
      </c>
      <c r="F72" s="27">
        <f>'[9]Transport ER'!G11</f>
        <v>3682.6416226789261</v>
      </c>
      <c r="G72" s="27">
        <f>'[9]Transport ER'!H11</f>
        <v>3285.1089382881505</v>
      </c>
      <c r="H72" s="27">
        <f>'[9]Transport ER'!I11</f>
        <v>2720.3318477835642</v>
      </c>
      <c r="I72" s="27">
        <f>'[9]Transport ER'!J11</f>
        <v>1971.5298240724176</v>
      </c>
      <c r="J72" s="27">
        <f>'[9]Transport ER'!K11</f>
        <v>1068.8512450410196</v>
      </c>
      <c r="K72" s="26">
        <f>'[9]Transport ER'!L11</f>
        <v>450.64903903583291</v>
      </c>
      <c r="M72" s="28" t="str">
        <f>'[9]Final energy demand ER'!C50</f>
        <v>Total RES</v>
      </c>
      <c r="N72" s="27">
        <f>'[9]Final energy demand ER'!D50</f>
        <v>1413.7005033258613</v>
      </c>
      <c r="O72" s="27">
        <f>'[9]Final energy demand ER'!E50</f>
        <v>1816.3714204929831</v>
      </c>
      <c r="P72" s="27">
        <f>'[9]Final energy demand ER'!F50</f>
        <v>3053.2410652455869</v>
      </c>
      <c r="Q72" s="27">
        <f>'[9]Final energy demand ER'!G50</f>
        <v>5331.21868673464</v>
      </c>
      <c r="R72" s="27">
        <f>'[9]Final energy demand ER'!H50</f>
        <v>8292.9641076926746</v>
      </c>
      <c r="S72" s="27">
        <f>'[9]Final energy demand ER'!I50</f>
        <v>11516.082140818777</v>
      </c>
      <c r="T72" s="27">
        <f>'[9]Final energy demand ER'!J50</f>
        <v>14846.089303492103</v>
      </c>
      <c r="U72" s="27">
        <f>'[9]Final energy demand ER'!K50</f>
        <v>17197.466673594754</v>
      </c>
      <c r="V72" s="26">
        <f>'[9]Final energy demand ER'!L50</f>
        <v>18365.019156445531</v>
      </c>
    </row>
    <row r="73" spans="2:22" x14ac:dyDescent="0.2">
      <c r="B73" s="28" t="str">
        <f>'[9]Transport ER'!C12</f>
        <v xml:space="preserve"> - biofuels</v>
      </c>
      <c r="C73" s="27">
        <f>'[9]Transport ER'!D12</f>
        <v>18.46399468092153</v>
      </c>
      <c r="D73" s="27">
        <f>'[9]Transport ER'!E12</f>
        <v>20.291695602472004</v>
      </c>
      <c r="E73" s="27">
        <f>'[9]Transport ER'!F12</f>
        <v>98.658301046285956</v>
      </c>
      <c r="F73" s="27">
        <f>'[9]Transport ER'!G12</f>
        <v>277.18807912637038</v>
      </c>
      <c r="G73" s="27">
        <f>'[9]Transport ER'!H12</f>
        <v>490.87834710052897</v>
      </c>
      <c r="H73" s="27">
        <f>'[9]Transport ER'!I12</f>
        <v>557.17640255807862</v>
      </c>
      <c r="I73" s="27">
        <f>'[9]Transport ER'!J12</f>
        <v>525.65804682361318</v>
      </c>
      <c r="J73" s="27">
        <f>'[9]Transport ER'!K12</f>
        <v>509.95413906683871</v>
      </c>
      <c r="K73" s="26">
        <f>'[9]Transport ER'!L12</f>
        <v>474.70833064760131</v>
      </c>
      <c r="M73" s="28" t="str">
        <f>'[9]Final energy demand ER'!C51</f>
        <v>RES share</v>
      </c>
      <c r="N73" s="30">
        <f>'[9]Final energy demand ER'!D51</f>
        <v>5.1522679334233976E-2</v>
      </c>
      <c r="O73" s="30">
        <f>'[9]Final energy demand ER'!E51</f>
        <v>6.2215343167605429E-2</v>
      </c>
      <c r="P73" s="30">
        <f>'[9]Final energy demand ER'!F51</f>
        <v>0.1036039662656278</v>
      </c>
      <c r="Q73" s="30">
        <f>'[9]Final energy demand ER'!G51</f>
        <v>0.18225140488278255</v>
      </c>
      <c r="R73" s="30">
        <f>'[9]Final energy demand ER'!H51</f>
        <v>0.28960556132798931</v>
      </c>
      <c r="S73" s="30">
        <f>'[9]Final energy demand ER'!I51</f>
        <v>0.41730592193514632</v>
      </c>
      <c r="T73" s="30">
        <f>'[9]Final energy demand ER'!J51</f>
        <v>0.5685995179258243</v>
      </c>
      <c r="U73" s="30">
        <f>'[9]Final energy demand ER'!K51</f>
        <v>0.7129153586445286</v>
      </c>
      <c r="V73" s="29">
        <f>'[9]Final energy demand ER'!L51</f>
        <v>0.83046251930707427</v>
      </c>
    </row>
    <row r="74" spans="2:22" x14ac:dyDescent="0.2">
      <c r="B74" s="28" t="str">
        <f>'[9]Transport ER'!C13</f>
        <v xml:space="preserve"> - synfuels</v>
      </c>
      <c r="C74" s="27">
        <f>'[9]Transport ER'!D13</f>
        <v>5.3190783649012756E-6</v>
      </c>
      <c r="D74" s="27">
        <f>'[9]Transport ER'!E13</f>
        <v>-7.8947067260742206E-14</v>
      </c>
      <c r="E74" s="27">
        <f>'[9]Transport ER'!F13</f>
        <v>-3.837030416359481E-13</v>
      </c>
      <c r="F74" s="27">
        <f>'[9]Transport ER'!G13</f>
        <v>3.3447958875555285E-13</v>
      </c>
      <c r="G74" s="27">
        <f>'[9]Transport ER'!H13</f>
        <v>-1.4001448154277756E-12</v>
      </c>
      <c r="H74" s="27">
        <f>'[9]Transport ER'!I13</f>
        <v>-6.2959135334834545E-13</v>
      </c>
      <c r="I74" s="27">
        <f>'[9]Transport ER'!J13</f>
        <v>1.2786631197311223E-12</v>
      </c>
      <c r="J74" s="27">
        <f>'[9]Transport ER'!K13</f>
        <v>-1.0381327186790776E-12</v>
      </c>
      <c r="K74" s="26">
        <f>'[9]Transport ER'!L13</f>
        <v>1.2294401548852236E-12</v>
      </c>
      <c r="M74" s="28"/>
      <c r="N74" s="27"/>
      <c r="O74" s="27"/>
      <c r="P74" s="27"/>
      <c r="Q74" s="27"/>
      <c r="R74" s="27"/>
      <c r="S74" s="27"/>
      <c r="T74" s="27"/>
      <c r="U74" s="27"/>
      <c r="V74" s="26"/>
    </row>
    <row r="75" spans="2:22" x14ac:dyDescent="0.2">
      <c r="B75" s="28" t="str">
        <f>'[9]Transport ER'!C14</f>
        <v xml:space="preserve"> - natural gas</v>
      </c>
      <c r="C75" s="27">
        <f>'[9]Transport ER'!D14</f>
        <v>26.62299999999987</v>
      </c>
      <c r="D75" s="27">
        <f>'[9]Transport ER'!E14</f>
        <v>31.602752399999961</v>
      </c>
      <c r="E75" s="27">
        <f>'[9]Transport ER'!F14</f>
        <v>53.280084568575795</v>
      </c>
      <c r="F75" s="27">
        <f>'[9]Transport ER'!G14</f>
        <v>99.834891536499612</v>
      </c>
      <c r="G75" s="27">
        <f>'[9]Transport ER'!H14</f>
        <v>107.06051261749677</v>
      </c>
      <c r="H75" s="27">
        <f>'[9]Transport ER'!I14</f>
        <v>122.41175046714658</v>
      </c>
      <c r="I75" s="27">
        <f>'[9]Transport ER'!J14</f>
        <v>129.15091066313215</v>
      </c>
      <c r="J75" s="27">
        <f>'[9]Transport ER'!K14</f>
        <v>128.26097119486948</v>
      </c>
      <c r="K75" s="26">
        <f>'[9]Transport ER'!L14</f>
        <v>111.39142276736959</v>
      </c>
      <c r="M75" s="28" t="str">
        <f>'[9]Final energy demand ER'!C53</f>
        <v>Non energy use</v>
      </c>
      <c r="N75" s="27">
        <f>'[9]Final energy demand ER'!D53</f>
        <v>3624.1669999999999</v>
      </c>
      <c r="O75" s="27">
        <f>'[9]Final energy demand ER'!E53</f>
        <v>3284.7696389992884</v>
      </c>
      <c r="P75" s="27">
        <f>'[9]Final energy demand ER'!F53</f>
        <v>3681.9162969581416</v>
      </c>
      <c r="Q75" s="27">
        <f>'[9]Final energy demand ER'!G53</f>
        <v>3780.9919527121369</v>
      </c>
      <c r="R75" s="27">
        <f>'[9]Final energy demand ER'!H53</f>
        <v>3855.605632662433</v>
      </c>
      <c r="S75" s="27">
        <f>'[9]Final energy demand ER'!I53</f>
        <v>3755.8684511397641</v>
      </c>
      <c r="T75" s="27">
        <f>'[9]Final energy demand ER'!J53</f>
        <v>3650.910627904017</v>
      </c>
      <c r="U75" s="27">
        <f>'[9]Final energy demand ER'!K53</f>
        <v>3544.323406078428</v>
      </c>
      <c r="V75" s="26">
        <f>'[9]Final energy demand ER'!L53</f>
        <v>3479.6018082663204</v>
      </c>
    </row>
    <row r="76" spans="2:22" x14ac:dyDescent="0.2">
      <c r="B76" s="28" t="str">
        <f>'[9]Transport ER'!C15</f>
        <v xml:space="preserve"> - hydrogen</v>
      </c>
      <c r="C76" s="27">
        <f>'[9]Transport ER'!D15</f>
        <v>0</v>
      </c>
      <c r="D76" s="27">
        <f>'[9]Transport ER'!E15</f>
        <v>0</v>
      </c>
      <c r="E76" s="27">
        <f>'[9]Transport ER'!F15</f>
        <v>0</v>
      </c>
      <c r="F76" s="27">
        <f>'[9]Transport ER'!G15</f>
        <v>1.8807023199270954</v>
      </c>
      <c r="G76" s="27">
        <f>'[9]Transport ER'!H15</f>
        <v>18.796498732660847</v>
      </c>
      <c r="H76" s="27">
        <f>'[9]Transport ER'!I15</f>
        <v>112.3951848329845</v>
      </c>
      <c r="I76" s="27">
        <f>'[9]Transport ER'!J15</f>
        <v>209.09326394910329</v>
      </c>
      <c r="J76" s="27">
        <f>'[9]Transport ER'!K15</f>
        <v>328.87250501757666</v>
      </c>
      <c r="K76" s="26">
        <f>'[9]Transport ER'!L15</f>
        <v>445.04782492777321</v>
      </c>
      <c r="M76" s="28" t="str">
        <f>'[9]Final energy demand ER'!C54</f>
        <v xml:space="preserve">    - Oil</v>
      </c>
      <c r="N76" s="27">
        <f>'[9]Final energy demand ER'!D54</f>
        <v>1825.087</v>
      </c>
      <c r="O76" s="27">
        <f>'[9]Final energy demand ER'!E54</f>
        <v>1654.17056281686</v>
      </c>
      <c r="P76" s="27">
        <f>'[9]Final energy demand ER'!F54</f>
        <v>1804.1389855094901</v>
      </c>
      <c r="Q76" s="27">
        <f>'[9]Final energy demand ER'!G54</f>
        <v>1606.9215799026599</v>
      </c>
      <c r="R76" s="27">
        <f>'[9]Final energy demand ER'!H54</f>
        <v>1349.4619714318501</v>
      </c>
      <c r="S76" s="27">
        <f>'[9]Final energy demand ER'!I54</f>
        <v>1051.6431663191299</v>
      </c>
      <c r="T76" s="27">
        <f>'[9]Final energy demand ER'!J54</f>
        <v>876.21855069696403</v>
      </c>
      <c r="U76" s="27">
        <f>'[9]Final energy demand ER'!K54</f>
        <v>708.86468121568601</v>
      </c>
      <c r="V76" s="26">
        <f>'[9]Final energy demand ER'!L54</f>
        <v>556.73628932261204</v>
      </c>
    </row>
    <row r="77" spans="2:22" x14ac:dyDescent="0.2">
      <c r="B77" s="28" t="str">
        <f>'[9]Transport ER'!C16</f>
        <v xml:space="preserve"> - electricity</v>
      </c>
      <c r="C77" s="27">
        <f>'[9]Transport ER'!D16</f>
        <v>0.88599999999999568</v>
      </c>
      <c r="D77" s="27">
        <f>'[9]Transport ER'!E16</f>
        <v>1.0456305499999925</v>
      </c>
      <c r="E77" s="27">
        <f>'[9]Transport ER'!F16</f>
        <v>13.44851439547166</v>
      </c>
      <c r="F77" s="27">
        <f>'[9]Transport ER'!G16</f>
        <v>84.818486490534895</v>
      </c>
      <c r="G77" s="27">
        <f>'[9]Transport ER'!H16</f>
        <v>249.16910741345552</v>
      </c>
      <c r="H77" s="27">
        <f>'[9]Transport ER'!I16</f>
        <v>492.47790083465179</v>
      </c>
      <c r="I77" s="27">
        <f>'[9]Transport ER'!J16</f>
        <v>893.95712999208342</v>
      </c>
      <c r="J77" s="27">
        <f>'[9]Transport ER'!K16</f>
        <v>1165.2295707554526</v>
      </c>
      <c r="K77" s="26">
        <f>'[9]Transport ER'!L16</f>
        <v>1166.2087821491202</v>
      </c>
      <c r="M77" s="28" t="str">
        <f>'[9]Final energy demand ER'!C55</f>
        <v xml:space="preserve">    - Gas</v>
      </c>
      <c r="N77" s="27">
        <f>'[9]Final energy demand ER'!D55</f>
        <v>1770.925</v>
      </c>
      <c r="O77" s="27">
        <f>'[9]Final energy demand ER'!E55</f>
        <v>1605.08074626385</v>
      </c>
      <c r="P77" s="27">
        <f>'[9]Final energy demand ER'!F55</f>
        <v>1840.9581484790701</v>
      </c>
      <c r="Q77" s="27">
        <f>'[9]Final energy demand ER'!G55</f>
        <v>1985.0207751738701</v>
      </c>
      <c r="R77" s="27">
        <f>'[9]Final energy demand ER'!H55</f>
        <v>2120.5830979643401</v>
      </c>
      <c r="S77" s="27">
        <f>'[9]Final energy demand ER'!I55</f>
        <v>2140.8450171496702</v>
      </c>
      <c r="T77" s="27">
        <f>'[9]Final energy demand ER'!J55</f>
        <v>2154.0372704633701</v>
      </c>
      <c r="U77" s="27">
        <f>'[9]Final energy demand ER'!K55</f>
        <v>2162.0372777078401</v>
      </c>
      <c r="V77" s="26">
        <f>'[9]Final energy demand ER'!L55</f>
        <v>2192.1491392077801</v>
      </c>
    </row>
    <row r="78" spans="2:22" ht="13.5" thickBot="1" x14ac:dyDescent="0.25">
      <c r="B78" s="28"/>
      <c r="C78" s="27"/>
      <c r="D78" s="27"/>
      <c r="E78" s="27"/>
      <c r="F78" s="27"/>
      <c r="G78" s="27"/>
      <c r="H78" s="27"/>
      <c r="I78" s="27"/>
      <c r="J78" s="27"/>
      <c r="K78" s="26"/>
      <c r="M78" s="25" t="str">
        <f>'[9]Final energy demand ER'!C56</f>
        <v xml:space="preserve">    - Coal</v>
      </c>
      <c r="N78" s="48">
        <f>'[9]Final energy demand ER'!D56</f>
        <v>28.155000000000001</v>
      </c>
      <c r="O78" s="48">
        <f>'[9]Final energy demand ER'!E56</f>
        <v>25.518329918578601</v>
      </c>
      <c r="P78" s="48">
        <f>'[9]Final energy demand ER'!F56</f>
        <v>36.819162969581399</v>
      </c>
      <c r="Q78" s="48">
        <f>'[9]Final energy demand ER'!G56</f>
        <v>189.049597635607</v>
      </c>
      <c r="R78" s="48">
        <f>'[9]Final energy demand ER'!H56</f>
        <v>385.56056326624298</v>
      </c>
      <c r="S78" s="48">
        <f>'[9]Final energy demand ER'!I56</f>
        <v>563.38026767096403</v>
      </c>
      <c r="T78" s="48">
        <f>'[9]Final energy demand ER'!J56</f>
        <v>620.65480674368291</v>
      </c>
      <c r="U78" s="48">
        <f>'[9]Final energy demand ER'!K56</f>
        <v>673.42144715490201</v>
      </c>
      <c r="V78" s="47">
        <f>'[9]Final energy demand ER'!L56</f>
        <v>730.71637973592794</v>
      </c>
    </row>
    <row r="79" spans="2:22" ht="13.5" thickBot="1" x14ac:dyDescent="0.25">
      <c r="B79" s="28" t="str">
        <f>'[9]Transport ER'!C18</f>
        <v>rail</v>
      </c>
      <c r="C79" s="27">
        <f>'[9]Transport ER'!D18</f>
        <v>590.8779999999972</v>
      </c>
      <c r="D79" s="27">
        <f>'[9]Transport ER'!E18</f>
        <v>612.88071799999773</v>
      </c>
      <c r="E79" s="27">
        <f>'[9]Transport ER'!F18</f>
        <v>639.32600916169963</v>
      </c>
      <c r="F79" s="27">
        <f>'[9]Transport ER'!G18</f>
        <v>654.99999999999898</v>
      </c>
      <c r="G79" s="27">
        <f>'[9]Transport ER'!H18</f>
        <v>684.99999999999557</v>
      </c>
      <c r="H79" s="27">
        <f>'[9]Transport ER'!I18</f>
        <v>710.00000000000057</v>
      </c>
      <c r="I79" s="27">
        <f>'[9]Transport ER'!J18</f>
        <v>739.97046159724732</v>
      </c>
      <c r="J79" s="27">
        <f>'[9]Transport ER'!K18</f>
        <v>763.37103720664504</v>
      </c>
      <c r="K79" s="26">
        <f>'[9]Transport ER'!L18</f>
        <v>780.00000000000011</v>
      </c>
    </row>
    <row r="80" spans="2:22" x14ac:dyDescent="0.2">
      <c r="B80" s="28" t="str">
        <f>'[9]Transport ER'!C19</f>
        <v xml:space="preserve"> - fossil fuels</v>
      </c>
      <c r="C80" s="27">
        <f>'[9]Transport ER'!D19</f>
        <v>189.49999810499935</v>
      </c>
      <c r="D80" s="27">
        <f>'[9]Transport ER'!E19</f>
        <v>199.05999999999918</v>
      </c>
      <c r="E80" s="27">
        <f>'[9]Transport ER'!F19</f>
        <v>193.3351840000002</v>
      </c>
      <c r="F80" s="27">
        <f>'[9]Transport ER'!G19</f>
        <v>171.00000000000003</v>
      </c>
      <c r="G80" s="27">
        <f>'[9]Transport ER'!H19</f>
        <v>129.27999999999892</v>
      </c>
      <c r="H80" s="27">
        <f>'[9]Transport ER'!I19</f>
        <v>108.49999999999993</v>
      </c>
      <c r="I80" s="27">
        <f>'[9]Transport ER'!J19</f>
        <v>86.378732350016136</v>
      </c>
      <c r="J80" s="27">
        <f>'[9]Transport ER'!K19</f>
        <v>68.224884556386058</v>
      </c>
      <c r="K80" s="26">
        <f>'[9]Transport ER'!L19</f>
        <v>52.000000000000234</v>
      </c>
      <c r="M80" s="38" t="str">
        <f>'[9]CO2-emissions ER'!D4</f>
        <v>CO2 emissions in Mill t/a</v>
      </c>
      <c r="N80" s="37" t="str">
        <f>'[9]CO2-emissions ER'!D5</f>
        <v>Scenario:</v>
      </c>
      <c r="O80" s="37" t="str">
        <f>'[9]CO2-emissions ER'!E5</f>
        <v>Eurasia Energy [R]Evolution (2015)</v>
      </c>
      <c r="P80" s="37"/>
      <c r="Q80" s="37"/>
      <c r="R80" s="37"/>
      <c r="S80" s="37"/>
      <c r="T80" s="37"/>
      <c r="U80" s="37"/>
      <c r="V80" s="36"/>
    </row>
    <row r="81" spans="2:22" x14ac:dyDescent="0.2">
      <c r="B81" s="28" t="str">
        <f>'[9]Transport ER'!C20</f>
        <v xml:space="preserve"> - biofuels</v>
      </c>
      <c r="C81" s="27">
        <f>'[9]Transport ER'!D20</f>
        <v>1.8949994540915499E-6</v>
      </c>
      <c r="D81" s="27">
        <f>'[9]Transport ER'!E20</f>
        <v>0</v>
      </c>
      <c r="E81" s="27">
        <f>'[9]Transport ER'!F20</f>
        <v>10.175536000000051</v>
      </c>
      <c r="F81" s="27">
        <f>'[9]Transport ER'!G20</f>
        <v>8.9999999999999929</v>
      </c>
      <c r="G81" s="27">
        <f>'[9]Transport ER'!H20</f>
        <v>30.719999999999832</v>
      </c>
      <c r="H81" s="27">
        <f>'[9]Transport ER'!I20</f>
        <v>31.500000000000018</v>
      </c>
      <c r="I81" s="27">
        <f>'[9]Transport ER'!J20</f>
        <v>33.591729247228415</v>
      </c>
      <c r="J81" s="27">
        <f>'[9]Transport ER'!K20</f>
        <v>35.146152650259559</v>
      </c>
      <c r="K81" s="26">
        <f>'[9]Transport ER'!L20</f>
        <v>28.000000000000053</v>
      </c>
      <c r="M81" s="28"/>
      <c r="N81" s="33">
        <f>'[9]CO2-emissions ER'!D8</f>
        <v>2012</v>
      </c>
      <c r="O81" s="33">
        <f>'[9]CO2-emissions ER'!E8</f>
        <v>2015</v>
      </c>
      <c r="P81" s="33">
        <f>'[9]CO2-emissions ER'!F8</f>
        <v>2020</v>
      </c>
      <c r="Q81" s="33">
        <f>'[9]CO2-emissions ER'!G8</f>
        <v>2025</v>
      </c>
      <c r="R81" s="33">
        <f>'[9]CO2-emissions ER'!H8</f>
        <v>2030</v>
      </c>
      <c r="S81" s="33">
        <f>'[9]CO2-emissions ER'!I8</f>
        <v>2035</v>
      </c>
      <c r="T81" s="33">
        <f>'[9]CO2-emissions ER'!J8</f>
        <v>2040</v>
      </c>
      <c r="U81" s="33">
        <f>'[9]CO2-emissions ER'!K8</f>
        <v>2045</v>
      </c>
      <c r="V81" s="32">
        <f>'[9]CO2-emissions ER'!L8</f>
        <v>2050</v>
      </c>
    </row>
    <row r="82" spans="2:22" x14ac:dyDescent="0.2">
      <c r="B82" s="28" t="str">
        <f>'[9]Transport ER'!C21</f>
        <v xml:space="preserve"> - synfuels</v>
      </c>
      <c r="C82" s="27">
        <f>'[9]Transport ER'!D21</f>
        <v>5.4590844353812489E-13</v>
      </c>
      <c r="D82" s="27">
        <f>'[9]Transport ER'!E21</f>
        <v>0</v>
      </c>
      <c r="E82" s="27">
        <f>'[9]Transport ER'!F21</f>
        <v>-3.957481602733408E-14</v>
      </c>
      <c r="F82" s="27">
        <f>'[9]Transport ER'!G21</f>
        <v>1.0860193945885987E-14</v>
      </c>
      <c r="G82" s="27">
        <f>'[9]Transport ER'!H21</f>
        <v>-8.7623438646260623E-14</v>
      </c>
      <c r="H82" s="27">
        <f>'[9]Transport ER'!I21</f>
        <v>-3.5593983412471675E-14</v>
      </c>
      <c r="I82" s="27">
        <f>'[9]Transport ER'!J21</f>
        <v>8.1711876334763263E-14</v>
      </c>
      <c r="J82" s="27">
        <f>'[9]Transport ER'!K21</f>
        <v>-7.1548337795022046E-14</v>
      </c>
      <c r="K82" s="26">
        <f>'[9]Transport ER'!L21</f>
        <v>7.2516790025202125E-14</v>
      </c>
      <c r="M82" s="28"/>
      <c r="N82" s="27"/>
      <c r="O82" s="27"/>
      <c r="P82" s="27"/>
      <c r="Q82" s="27"/>
      <c r="R82" s="27"/>
      <c r="S82" s="27"/>
      <c r="T82" s="27"/>
      <c r="U82" s="27"/>
      <c r="V82" s="26"/>
    </row>
    <row r="83" spans="2:22" x14ac:dyDescent="0.2">
      <c r="B83" s="28" t="str">
        <f>'[9]Transport ER'!C22</f>
        <v xml:space="preserve"> - electricity</v>
      </c>
      <c r="C83" s="27">
        <f>'[9]Transport ER'!D22</f>
        <v>401.37799999999788</v>
      </c>
      <c r="D83" s="27">
        <f>'[9]Transport ER'!E22</f>
        <v>413.82071799999852</v>
      </c>
      <c r="E83" s="27">
        <f>'[9]Transport ER'!F22</f>
        <v>435.81528916169941</v>
      </c>
      <c r="F83" s="27">
        <f>'[9]Transport ER'!G22</f>
        <v>474.99999999999892</v>
      </c>
      <c r="G83" s="27">
        <f>'[9]Transport ER'!H22</f>
        <v>524.99999999999693</v>
      </c>
      <c r="H83" s="27">
        <f>'[9]Transport ER'!I22</f>
        <v>570.00000000000068</v>
      </c>
      <c r="I83" s="27">
        <f>'[9]Transport ER'!J22</f>
        <v>620.00000000000273</v>
      </c>
      <c r="J83" s="27">
        <f>'[9]Transport ER'!K22</f>
        <v>659.99999999999955</v>
      </c>
      <c r="K83" s="26">
        <f>'[9]Transport ER'!L22</f>
        <v>699.99999999999977</v>
      </c>
      <c r="M83" s="28" t="str">
        <f>'[9]CO2-emissions ER'!C10</f>
        <v>Condensation power plants</v>
      </c>
      <c r="N83" s="27">
        <f>'[9]CO2-emissions ER'!D10</f>
        <v>207.80780330415701</v>
      </c>
      <c r="O83" s="27">
        <f>'[9]CO2-emissions ER'!E10</f>
        <v>242.10237100649331</v>
      </c>
      <c r="P83" s="27">
        <f>'[9]CO2-emissions ER'!F10</f>
        <v>209.47363833708539</v>
      </c>
      <c r="Q83" s="27">
        <f>'[9]CO2-emissions ER'!G10</f>
        <v>194.48278111098355</v>
      </c>
      <c r="R83" s="27">
        <f>'[9]CO2-emissions ER'!H10</f>
        <v>178.41374396261463</v>
      </c>
      <c r="S83" s="27">
        <f>'[9]CO2-emissions ER'!I10</f>
        <v>164.59765534218516</v>
      </c>
      <c r="T83" s="27">
        <f>'[9]CO2-emissions ER'!J10</f>
        <v>149.04940120307162</v>
      </c>
      <c r="U83" s="27">
        <f>'[9]CO2-emissions ER'!K10</f>
        <v>99.263426889875632</v>
      </c>
      <c r="V83" s="26">
        <f>'[9]CO2-emissions ER'!L10</f>
        <v>45.241397441930033</v>
      </c>
    </row>
    <row r="84" spans="2:22" x14ac:dyDescent="0.2">
      <c r="B84" s="28"/>
      <c r="C84" s="27"/>
      <c r="D84" s="27"/>
      <c r="E84" s="27"/>
      <c r="F84" s="27"/>
      <c r="G84" s="27"/>
      <c r="H84" s="27"/>
      <c r="I84" s="27"/>
      <c r="J84" s="27"/>
      <c r="K84" s="26"/>
      <c r="M84" s="28" t="str">
        <f>'[9]CO2-emissions ER'!C11</f>
        <v xml:space="preserve">  - Hard coal (&amp; non-renewable waste)</v>
      </c>
      <c r="N84" s="27">
        <f>'[9]CO2-emissions ER'!D11</f>
        <v>80.306066664157115</v>
      </c>
      <c r="O84" s="27">
        <f>'[9]CO2-emissions ER'!E11</f>
        <v>65.597903482766682</v>
      </c>
      <c r="P84" s="27">
        <f>'[9]CO2-emissions ER'!F11</f>
        <v>45.97539873239991</v>
      </c>
      <c r="Q84" s="27">
        <f>'[9]CO2-emissions ER'!G11</f>
        <v>38.879726715959059</v>
      </c>
      <c r="R84" s="27">
        <f>'[9]CO2-emissions ER'!H11</f>
        <v>38.852509526466719</v>
      </c>
      <c r="S84" s="27">
        <f>'[9]CO2-emissions ER'!I11</f>
        <v>30.029689668211436</v>
      </c>
      <c r="T84" s="27">
        <f>'[9]CO2-emissions ER'!J11</f>
        <v>14.788555721685581</v>
      </c>
      <c r="U84" s="27">
        <f>'[9]CO2-emissions ER'!K11</f>
        <v>-4.0262654326159358E-5</v>
      </c>
      <c r="V84" s="26">
        <f>'[9]CO2-emissions ER'!L11</f>
        <v>-1.2149392871971629E-5</v>
      </c>
    </row>
    <row r="85" spans="2:22" x14ac:dyDescent="0.2">
      <c r="B85" s="28" t="str">
        <f>'[9]Transport ER'!C24</f>
        <v>navigation</v>
      </c>
      <c r="C85" s="27">
        <f>'[9]Transport ER'!D24</f>
        <v>44.968999999999767</v>
      </c>
      <c r="D85" s="27">
        <f>'[9]Transport ER'!E24</f>
        <v>54.999999999999822</v>
      </c>
      <c r="E85" s="27">
        <f>'[9]Transport ER'!F24</f>
        <v>65.878149979439883</v>
      </c>
      <c r="F85" s="27">
        <f>'[9]Transport ER'!G24</f>
        <v>66.000000000000298</v>
      </c>
      <c r="G85" s="27">
        <f>'[9]Transport ER'!H24</f>
        <v>64.999999999999972</v>
      </c>
      <c r="H85" s="27">
        <f>'[9]Transport ER'!I24</f>
        <v>62.999999999999787</v>
      </c>
      <c r="I85" s="27">
        <f>'[9]Transport ER'!J24</f>
        <v>61.000000000000213</v>
      </c>
      <c r="J85" s="27">
        <f>'[9]Transport ER'!K24</f>
        <v>58.999999999999915</v>
      </c>
      <c r="K85" s="26">
        <f>'[9]Transport ER'!L24</f>
        <v>57.000000000000256</v>
      </c>
      <c r="M85" s="28" t="str">
        <f>'[9]CO2-emissions ER'!C12</f>
        <v xml:space="preserve">  - Lignite</v>
      </c>
      <c r="N85" s="27">
        <f>'[9]CO2-emissions ER'!D12</f>
        <v>83.109447359999919</v>
      </c>
      <c r="O85" s="27">
        <f>'[9]CO2-emissions ER'!E12</f>
        <v>100.34285115697998</v>
      </c>
      <c r="P85" s="27">
        <f>'[9]CO2-emissions ER'!F12</f>
        <v>54.731758458009068</v>
      </c>
      <c r="Q85" s="27">
        <f>'[9]CO2-emissions ER'!G12</f>
        <v>41.605732294111256</v>
      </c>
      <c r="R85" s="27">
        <f>'[9]CO2-emissions ER'!H12</f>
        <v>18.249067433463971</v>
      </c>
      <c r="S85" s="27">
        <f>'[9]CO2-emissions ER'!I12</f>
        <v>8.3778318778233363</v>
      </c>
      <c r="T85" s="27">
        <f>'[9]CO2-emissions ER'!J12</f>
        <v>1.1658387307849641E-2</v>
      </c>
      <c r="U85" s="27">
        <f>'[9]CO2-emissions ER'!K12</f>
        <v>4.9581674460472697E-3</v>
      </c>
      <c r="V85" s="26">
        <f>'[9]CO2-emissions ER'!L12</f>
        <v>8.6970757975185682E-4</v>
      </c>
    </row>
    <row r="86" spans="2:22" x14ac:dyDescent="0.2">
      <c r="B86" s="28" t="str">
        <f>'[9]Transport ER'!C25</f>
        <v xml:space="preserve"> - fossil fuels</v>
      </c>
      <c r="C86" s="27">
        <f>'[9]Transport ER'!D25</f>
        <v>44.968999550309768</v>
      </c>
      <c r="D86" s="27">
        <f>'[9]Transport ER'!E25</f>
        <v>54.999999999999822</v>
      </c>
      <c r="E86" s="27">
        <f>'[9]Transport ER'!F25</f>
        <v>62.584242480467893</v>
      </c>
      <c r="F86" s="27">
        <f>'[9]Transport ER'!G25</f>
        <v>62.700000000000287</v>
      </c>
      <c r="G86" s="27">
        <f>'[9]Transport ER'!H25</f>
        <v>59.149999999999977</v>
      </c>
      <c r="H86" s="27">
        <f>'[9]Transport ER'!I25</f>
        <v>55.439999999999813</v>
      </c>
      <c r="I86" s="27">
        <f>'[9]Transport ER'!J25</f>
        <v>48.800000000000175</v>
      </c>
      <c r="J86" s="27">
        <f>'[9]Transport ER'!K25</f>
        <v>44.249999999999936</v>
      </c>
      <c r="K86" s="26">
        <f>'[9]Transport ER'!L25</f>
        <v>37.050000000000168</v>
      </c>
      <c r="M86" s="28" t="str">
        <f>'[9]CO2-emissions ER'!C13</f>
        <v xml:space="preserve">  - Gas</v>
      </c>
      <c r="N86" s="27">
        <f>'[9]CO2-emissions ER'!D13</f>
        <v>35.93200127999998</v>
      </c>
      <c r="O86" s="27">
        <f>'[9]CO2-emissions ER'!E13</f>
        <v>67.91661750182584</v>
      </c>
      <c r="P86" s="27">
        <f>'[9]CO2-emissions ER'!F13</f>
        <v>101.82483602700219</v>
      </c>
      <c r="Q86" s="27">
        <f>'[9]CO2-emissions ER'!G13</f>
        <v>110.37281867444092</v>
      </c>
      <c r="R86" s="27">
        <f>'[9]CO2-emissions ER'!H13</f>
        <v>117.9536891238002</v>
      </c>
      <c r="S86" s="27">
        <f>'[9]CO2-emissions ER'!I13</f>
        <v>123.14919070756621</v>
      </c>
      <c r="T86" s="27">
        <f>'[9]CO2-emissions ER'!J13</f>
        <v>131.41680478109254</v>
      </c>
      <c r="U86" s="27">
        <f>'[9]CO2-emissions ER'!K13</f>
        <v>97.027542743842218</v>
      </c>
      <c r="V86" s="26">
        <f>'[9]CO2-emissions ER'!L13</f>
        <v>44.275661480839339</v>
      </c>
    </row>
    <row r="87" spans="2:22" x14ac:dyDescent="0.2">
      <c r="B87" s="28" t="str">
        <f>'[9]Transport ER'!C26</f>
        <v xml:space="preserve"> - biofuels</v>
      </c>
      <c r="C87" s="27">
        <f>'[9]Transport ER'!D26</f>
        <v>4.4968987045405149E-7</v>
      </c>
      <c r="D87" s="27">
        <f>'[9]Transport ER'!E26</f>
        <v>0</v>
      </c>
      <c r="E87" s="27">
        <f>'[9]Transport ER'!F26</f>
        <v>3.2939074989720081</v>
      </c>
      <c r="F87" s="27">
        <f>'[9]Transport ER'!G26</f>
        <v>3.3000000000000114</v>
      </c>
      <c r="G87" s="27">
        <f>'[9]Transport ER'!H26</f>
        <v>5.8500000000000139</v>
      </c>
      <c r="H87" s="27">
        <f>'[9]Transport ER'!I26</f>
        <v>7.5599999999999818</v>
      </c>
      <c r="I87" s="27">
        <f>'[9]Transport ER'!J26</f>
        <v>12.200000000000014</v>
      </c>
      <c r="J87" s="27">
        <f>'[9]Transport ER'!K26</f>
        <v>14.750000000000011</v>
      </c>
      <c r="K87" s="26">
        <f>'[9]Transport ER'!L26</f>
        <v>19.950000000000038</v>
      </c>
      <c r="M87" s="28" t="str">
        <f>'[9]CO2-emissions ER'!C14</f>
        <v xml:space="preserve">  - Oil</v>
      </c>
      <c r="N87" s="27">
        <f>'[9]CO2-emissions ER'!D14</f>
        <v>5.2704000000000013</v>
      </c>
      <c r="O87" s="27">
        <f>'[9]CO2-emissions ER'!E14</f>
        <v>5.1508075049208157</v>
      </c>
      <c r="P87" s="27">
        <f>'[9]CO2-emissions ER'!F14</f>
        <v>4.0021633276741939</v>
      </c>
      <c r="Q87" s="27">
        <f>'[9]CO2-emissions ER'!G14</f>
        <v>0.92284389834164127</v>
      </c>
      <c r="R87" s="27">
        <f>'[9]CO2-emissions ER'!H14</f>
        <v>0.84979403133382414</v>
      </c>
      <c r="S87" s="27">
        <f>'[9]CO2-emissions ER'!I14</f>
        <v>0.72523492161502756</v>
      </c>
      <c r="T87" s="27">
        <f>'[9]CO2-emissions ER'!J14</f>
        <v>0.70964982659729903</v>
      </c>
      <c r="U87" s="27">
        <f>'[9]CO2-emissions ER'!K14</f>
        <v>0.49418511601483223</v>
      </c>
      <c r="V87" s="26">
        <f>'[9]CO2-emissions ER'!L14</f>
        <v>0</v>
      </c>
    </row>
    <row r="88" spans="2:22" x14ac:dyDescent="0.2">
      <c r="B88" s="28" t="str">
        <f>'[9]Transport ER'!C27</f>
        <v xml:space="preserve"> - synfuels</v>
      </c>
      <c r="C88" s="27">
        <f>'[9]Transport ER'!D27</f>
        <v>1.295459461607699E-13</v>
      </c>
      <c r="D88" s="27">
        <f>'[9]Transport ER'!E27</f>
        <v>0</v>
      </c>
      <c r="E88" s="27">
        <f>'[9]Transport ER'!F27</f>
        <v>-1.2810704348436552E-14</v>
      </c>
      <c r="F88" s="27">
        <f>'[9]Transport ER'!G27</f>
        <v>3.9820711134915451E-15</v>
      </c>
      <c r="G88" s="27">
        <f>'[9]Transport ER'!H27</f>
        <v>-1.6686104039082965E-14</v>
      </c>
      <c r="H88" s="27">
        <f>'[9]Transport ER'!I27</f>
        <v>-8.5425560189931781E-15</v>
      </c>
      <c r="I88" s="27">
        <f>'[9]Transport ER'!J27</f>
        <v>2.9676498162605423E-14</v>
      </c>
      <c r="J88" s="27">
        <f>'[9]Transport ER'!K27</f>
        <v>-3.0027126808964741E-14</v>
      </c>
      <c r="K88" s="26">
        <f>'[9]Transport ER'!L27</f>
        <v>5.1668212892956519E-14</v>
      </c>
      <c r="M88" s="28" t="str">
        <f>'[9]CO2-emissions ER'!C15</f>
        <v xml:space="preserve">  - Diesel</v>
      </c>
      <c r="N88" s="27">
        <f>'[9]CO2-emissions ER'!D15</f>
        <v>3.1898880000000007</v>
      </c>
      <c r="O88" s="27">
        <f>'[9]CO2-emissions ER'!E15</f>
        <v>3.0941913600000013</v>
      </c>
      <c r="P88" s="27">
        <f>'[9]CO2-emissions ER'!F15</f>
        <v>2.9394817920000014</v>
      </c>
      <c r="Q88" s="27">
        <f>'[9]CO2-emissions ER'!G15</f>
        <v>2.7016595281306723</v>
      </c>
      <c r="R88" s="27">
        <f>'[9]CO2-emissions ER'!H15</f>
        <v>2.5086838475499103</v>
      </c>
      <c r="S88" s="27">
        <f>'[9]CO2-emissions ER'!I15</f>
        <v>2.3157081669691482</v>
      </c>
      <c r="T88" s="27">
        <f>'[9]CO2-emissions ER'!J15</f>
        <v>2.1227324863883861</v>
      </c>
      <c r="U88" s="27">
        <f>'[9]CO2-emissions ER'!K15</f>
        <v>1.736781125226861</v>
      </c>
      <c r="V88" s="26">
        <f>'[9]CO2-emissions ER'!L15</f>
        <v>0.96487840290381155</v>
      </c>
    </row>
    <row r="89" spans="2:22" x14ac:dyDescent="0.2">
      <c r="B89" s="28"/>
      <c r="C89" s="27"/>
      <c r="D89" s="27"/>
      <c r="E89" s="27"/>
      <c r="F89" s="27"/>
      <c r="G89" s="27"/>
      <c r="H89" s="27"/>
      <c r="I89" s="27"/>
      <c r="J89" s="27"/>
      <c r="K89" s="26"/>
      <c r="M89" s="28"/>
      <c r="N89" s="27"/>
      <c r="O89" s="27"/>
      <c r="P89" s="27"/>
      <c r="Q89" s="27"/>
      <c r="R89" s="27"/>
      <c r="S89" s="27"/>
      <c r="T89" s="27"/>
      <c r="U89" s="27"/>
      <c r="V89" s="26"/>
    </row>
    <row r="90" spans="2:22" x14ac:dyDescent="0.2">
      <c r="B90" s="28" t="str">
        <f>'[9]Transport ER'!C29</f>
        <v>aviation</v>
      </c>
      <c r="C90" s="27">
        <f>'[9]Transport ER'!D29</f>
        <v>297.43899999999809</v>
      </c>
      <c r="D90" s="27">
        <f>'[9]Transport ER'!E29</f>
        <v>319.99999999999881</v>
      </c>
      <c r="E90" s="27">
        <f>'[9]Transport ER'!F29</f>
        <v>337.21353092748188</v>
      </c>
      <c r="F90" s="27">
        <f>'[9]Transport ER'!G29</f>
        <v>342.57686629946579</v>
      </c>
      <c r="G90" s="27">
        <f>'[9]Transport ER'!H29</f>
        <v>347.37416285341936</v>
      </c>
      <c r="H90" s="27">
        <f>'[9]Transport ER'!I29</f>
        <v>354.5371537892957</v>
      </c>
      <c r="I90" s="27">
        <f>'[9]Transport ER'!J29</f>
        <v>357.35318628812814</v>
      </c>
      <c r="J90" s="27">
        <f>'[9]Transport ER'!K29</f>
        <v>360.74404960330639</v>
      </c>
      <c r="K90" s="26">
        <f>'[9]Transport ER'!L29</f>
        <v>364.69230769230836</v>
      </c>
      <c r="M90" s="28" t="str">
        <f>'[9]CO2-emissions ER'!C17</f>
        <v>Combined heat and power plants</v>
      </c>
      <c r="N90" s="27">
        <f>'[9]CO2-emissions ER'!D17</f>
        <v>852.55419698802586</v>
      </c>
      <c r="O90" s="27">
        <f>'[9]CO2-emissions ER'!E17</f>
        <v>835.04930245872902</v>
      </c>
      <c r="P90" s="27">
        <f>'[9]CO2-emissions ER'!F17</f>
        <v>745.00854161394682</v>
      </c>
      <c r="Q90" s="27">
        <f>'[9]CO2-emissions ER'!G17</f>
        <v>632.81530421730065</v>
      </c>
      <c r="R90" s="27">
        <f>'[9]CO2-emissions ER'!H17</f>
        <v>502.02693838664982</v>
      </c>
      <c r="S90" s="27">
        <f>'[9]CO2-emissions ER'!I17</f>
        <v>370.24739388997324</v>
      </c>
      <c r="T90" s="27">
        <f>'[9]CO2-emissions ER'!J17</f>
        <v>272.08574640927088</v>
      </c>
      <c r="U90" s="27">
        <f>'[9]CO2-emissions ER'!K17</f>
        <v>192.30107899070643</v>
      </c>
      <c r="V90" s="26">
        <f>'[9]CO2-emissions ER'!L17</f>
        <v>129.58257726496856</v>
      </c>
    </row>
    <row r="91" spans="2:22" x14ac:dyDescent="0.2">
      <c r="B91" s="28" t="str">
        <f>'[9]Transport ER'!C30</f>
        <v xml:space="preserve"> - fossil fuels</v>
      </c>
      <c r="C91" s="27">
        <f>'[9]Transport ER'!D30</f>
        <v>297.4389970256081</v>
      </c>
      <c r="D91" s="27">
        <f>'[9]Transport ER'!E30</f>
        <v>319.99999999999881</v>
      </c>
      <c r="E91" s="27">
        <f>'[9]Transport ER'!F30</f>
        <v>337.21353092748188</v>
      </c>
      <c r="F91" s="27">
        <f>'[9]Transport ER'!G30</f>
        <v>332.98116051915116</v>
      </c>
      <c r="G91" s="27">
        <f>'[9]Transport ER'!H30</f>
        <v>326.5317130822142</v>
      </c>
      <c r="H91" s="27">
        <f>'[9]Transport ER'!I30</f>
        <v>311.99269533458022</v>
      </c>
      <c r="I91" s="27">
        <f>'[9]Transport ER'!J30</f>
        <v>285.8825490305025</v>
      </c>
      <c r="J91" s="27">
        <f>'[9]Transport ER'!K30</f>
        <v>270.5580372024798</v>
      </c>
      <c r="K91" s="26">
        <f>'[9]Transport ER'!L30</f>
        <v>237.05000000000044</v>
      </c>
      <c r="M91" s="28" t="str">
        <f>'[9]CO2-emissions ER'!C18</f>
        <v xml:space="preserve">    - Hard coal (&amp; non-renewable waste)</v>
      </c>
      <c r="N91" s="27">
        <f>'[9]CO2-emissions ER'!D18</f>
        <v>219.72386674747116</v>
      </c>
      <c r="O91" s="27">
        <f>'[9]CO2-emissions ER'!E18</f>
        <v>223.3962239071497</v>
      </c>
      <c r="P91" s="27">
        <f>'[9]CO2-emissions ER'!F18</f>
        <v>197.3332370185106</v>
      </c>
      <c r="Q91" s="27">
        <f>'[9]CO2-emissions ER'!G18</f>
        <v>159.36581693459172</v>
      </c>
      <c r="R91" s="27">
        <f>'[9]CO2-emissions ER'!H18</f>
        <v>96.379862588765377</v>
      </c>
      <c r="S91" s="27">
        <f>'[9]CO2-emissions ER'!I18</f>
        <v>17.134832888770326</v>
      </c>
      <c r="T91" s="27">
        <f>'[9]CO2-emissions ER'!J18</f>
        <v>-2.2778253317740608E-5</v>
      </c>
      <c r="U91" s="27">
        <f>'[9]CO2-emissions ER'!K18</f>
        <v>-2.1763144025922141E-5</v>
      </c>
      <c r="V91" s="26">
        <f>'[9]CO2-emissions ER'!L18</f>
        <v>-2.06901960417898E-5</v>
      </c>
    </row>
    <row r="92" spans="2:22" x14ac:dyDescent="0.2">
      <c r="B92" s="28" t="str">
        <f>'[9]Transport ER'!C31</f>
        <v xml:space="preserve"> - biofuels</v>
      </c>
      <c r="C92" s="27">
        <f>'[9]Transport ER'!D31</f>
        <v>2.974389143142664E-6</v>
      </c>
      <c r="D92" s="27">
        <f>'[9]Transport ER'!E31</f>
        <v>0</v>
      </c>
      <c r="E92" s="27">
        <f>'[9]Transport ER'!F31</f>
        <v>0</v>
      </c>
      <c r="F92" s="27">
        <f>'[9]Transport ER'!G31</f>
        <v>9.5957057803146579</v>
      </c>
      <c r="G92" s="27">
        <f>'[9]Transport ER'!H31</f>
        <v>20.842449771205221</v>
      </c>
      <c r="H92" s="27">
        <f>'[9]Transport ER'!I31</f>
        <v>42.544458454715532</v>
      </c>
      <c r="I92" s="27">
        <f>'[9]Transport ER'!J31</f>
        <v>71.470637257625455</v>
      </c>
      <c r="J92" s="27">
        <f>'[9]Transport ER'!K31</f>
        <v>90.186012400826783</v>
      </c>
      <c r="K92" s="26">
        <f>'[9]Transport ER'!L31</f>
        <v>127.64230769230758</v>
      </c>
      <c r="M92" s="28" t="str">
        <f>'[9]CO2-emissions ER'!C19</f>
        <v xml:space="preserve">    - Lignite</v>
      </c>
      <c r="N92" s="27">
        <f>'[9]CO2-emissions ER'!D19</f>
        <v>126.4366278405539</v>
      </c>
      <c r="O92" s="27">
        <f>'[9]CO2-emissions ER'!E19</f>
        <v>124.68773986086239</v>
      </c>
      <c r="P92" s="27">
        <f>'[9]CO2-emissions ER'!F19</f>
        <v>107.81944429704866</v>
      </c>
      <c r="Q92" s="27">
        <f>'[9]CO2-emissions ER'!G19</f>
        <v>67.156685838349944</v>
      </c>
      <c r="R92" s="27">
        <f>'[9]CO2-emissions ER'!H19</f>
        <v>23.707270529384946</v>
      </c>
      <c r="S92" s="27">
        <f>'[9]CO2-emissions ER'!I19</f>
        <v>1.3071418697490997E-5</v>
      </c>
      <c r="T92" s="27">
        <f>'[9]CO2-emissions ER'!J19</f>
        <v>1.2834981904837907E-5</v>
      </c>
      <c r="U92" s="27">
        <f>'[9]CO2-emissions ER'!K19</f>
        <v>1.2356407975822311E-5</v>
      </c>
      <c r="V92" s="26">
        <f>'[9]CO2-emissions ER'!L19</f>
        <v>1.1878657992853079E-5</v>
      </c>
    </row>
    <row r="93" spans="2:22" x14ac:dyDescent="0.2">
      <c r="B93" s="28" t="str">
        <f>'[9]Transport ER'!C32</f>
        <v xml:space="preserve"> - synfuels</v>
      </c>
      <c r="C93" s="27">
        <f>'[9]Transport ER'!D32</f>
        <v>8.5685731682076976E-13</v>
      </c>
      <c r="D93" s="27">
        <f>'[9]Transport ER'!E32</f>
        <v>0</v>
      </c>
      <c r="E93" s="27">
        <f>'[9]Transport ER'!F32</f>
        <v>0</v>
      </c>
      <c r="F93" s="27">
        <f>'[9]Transport ER'!G32</f>
        <v>1.1579025091319611E-14</v>
      </c>
      <c r="G93" s="27">
        <f>'[9]Transport ER'!H32</f>
        <v>-5.9449450480630836E-14</v>
      </c>
      <c r="H93" s="27">
        <f>'[9]Transport ER'!I32</f>
        <v>-4.8073865032689969E-14</v>
      </c>
      <c r="I93" s="27">
        <f>'[9]Transport ER'!J32</f>
        <v>1.7385231436525884E-13</v>
      </c>
      <c r="J93" s="27">
        <f>'[9]Transport ER'!K32</f>
        <v>-1.835950393731858E-13</v>
      </c>
      <c r="K93" s="26">
        <f>'[9]Transport ER'!L32</f>
        <v>3.3057894375911765E-13</v>
      </c>
      <c r="M93" s="28" t="str">
        <f>'[9]CO2-emissions ER'!C20</f>
        <v xml:space="preserve">    - Gas</v>
      </c>
      <c r="N93" s="27">
        <f>'[9]CO2-emissions ER'!D20</f>
        <v>476.10474240000082</v>
      </c>
      <c r="O93" s="27">
        <f>'[9]CO2-emissions ER'!E20</f>
        <v>460.42141779660915</v>
      </c>
      <c r="P93" s="27">
        <f>'[9]CO2-emissions ER'!F20</f>
        <v>426.69633279401666</v>
      </c>
      <c r="Q93" s="27">
        <f>'[9]CO2-emissions ER'!G20</f>
        <v>402.09281045189863</v>
      </c>
      <c r="R93" s="27">
        <f>'[9]CO2-emissions ER'!H20</f>
        <v>381.93979612271278</v>
      </c>
      <c r="S93" s="27">
        <f>'[9]CO2-emissions ER'!I20</f>
        <v>353.11253889889031</v>
      </c>
      <c r="T93" s="27">
        <f>'[9]CO2-emissions ER'!J20</f>
        <v>272.08574745753702</v>
      </c>
      <c r="U93" s="27">
        <f>'[9]CO2-emissions ER'!K20</f>
        <v>192.30107985007709</v>
      </c>
      <c r="V93" s="26">
        <f>'[9]CO2-emissions ER'!L20</f>
        <v>129.58257790278279</v>
      </c>
    </row>
    <row r="94" spans="2:22" x14ac:dyDescent="0.2">
      <c r="B94" s="28"/>
      <c r="C94" s="27"/>
      <c r="D94" s="27"/>
      <c r="E94" s="27"/>
      <c r="F94" s="27"/>
      <c r="G94" s="27"/>
      <c r="H94" s="27"/>
      <c r="I94" s="27"/>
      <c r="J94" s="27"/>
      <c r="K94" s="26"/>
      <c r="M94" s="28" t="str">
        <f>'[9]CO2-emissions ER'!C21</f>
        <v xml:space="preserve">    - Oil</v>
      </c>
      <c r="N94" s="27">
        <f>'[9]CO2-emissions ER'!D21</f>
        <v>30.288959999999971</v>
      </c>
      <c r="O94" s="27">
        <f>'[9]CO2-emissions ER'!E21</f>
        <v>26.543920894107746</v>
      </c>
      <c r="P94" s="27">
        <f>'[9]CO2-emissions ER'!F21</f>
        <v>13.159527504370891</v>
      </c>
      <c r="Q94" s="27">
        <f>'[9]CO2-emissions ER'!G21</f>
        <v>4.1999909924603136</v>
      </c>
      <c r="R94" s="27">
        <f>'[9]CO2-emissions ER'!H21</f>
        <v>9.1457867395145556E-6</v>
      </c>
      <c r="S94" s="27">
        <f>'[9]CO2-emissions ER'!I21</f>
        <v>9.0308939419707355E-6</v>
      </c>
      <c r="T94" s="27">
        <f>'[9]CO2-emissions ER'!J21</f>
        <v>8.8950052798293864E-6</v>
      </c>
      <c r="U94" s="27">
        <f>'[9]CO2-emissions ER'!K21</f>
        <v>8.5473653910948965E-6</v>
      </c>
      <c r="V94" s="26">
        <f>'[9]CO2-emissions ER'!L21</f>
        <v>8.1737238122393145E-6</v>
      </c>
    </row>
    <row r="95" spans="2:22" x14ac:dyDescent="0.2">
      <c r="B95" s="28" t="str">
        <f>'[9]Transport ER'!C34</f>
        <v>total (incl. pipelines)</v>
      </c>
      <c r="C95" s="27">
        <f>'[9]Transport ER'!D34</f>
        <v>6011.583999999968</v>
      </c>
      <c r="D95" s="27">
        <f>'[9]Transport ER'!E34</f>
        <v>6187.6178149499774</v>
      </c>
      <c r="E95" s="27">
        <f>'[9]Transport ER'!F34</f>
        <v>6289.3326165983681</v>
      </c>
      <c r="F95" s="27">
        <f>'[9]Transport ER'!G34</f>
        <v>6305.7949341660078</v>
      </c>
      <c r="G95" s="27">
        <f>'[9]Transport ER'!H34</f>
        <v>6206.2418527199861</v>
      </c>
      <c r="H95" s="27">
        <f>'[9]Transport ER'!I34</f>
        <v>5952.1845259800093</v>
      </c>
      <c r="I95" s="27">
        <f>'[9]Transport ER'!J34</f>
        <v>5569.5671091000122</v>
      </c>
      <c r="J95" s="27">
        <f>'[9]Transport ER'!K34</f>
        <v>4928.1378035999915</v>
      </c>
      <c r="K95" s="26">
        <f>'[9]Transport ER'!L34</f>
        <v>4249.6977072200079</v>
      </c>
      <c r="M95" s="28"/>
      <c r="N95" s="27"/>
      <c r="O95" s="27"/>
      <c r="P95" s="27"/>
      <c r="Q95" s="27"/>
      <c r="R95" s="27"/>
      <c r="S95" s="27"/>
      <c r="T95" s="27"/>
      <c r="U95" s="27"/>
      <c r="V95" s="26"/>
    </row>
    <row r="96" spans="2:22" x14ac:dyDescent="0.2">
      <c r="B96" s="28" t="str">
        <f>'[9]Transport ER'!C35</f>
        <v xml:space="preserve"> - fossil fuels</v>
      </c>
      <c r="C96" s="27">
        <f>'[9]Transport ER'!D35</f>
        <v>4198.2329946808986</v>
      </c>
      <c r="D96" s="27">
        <f>'[9]Transport ER'!E35</f>
        <v>4348.0270183975117</v>
      </c>
      <c r="E96" s="27">
        <f>'[9]Transport ER'!F35</f>
        <v>4440.8066982130858</v>
      </c>
      <c r="F96" s="27">
        <f>'[9]Transport ER'!G35</f>
        <v>4249.3227831980776</v>
      </c>
      <c r="G96" s="27">
        <f>'[9]Transport ER'!H35</f>
        <v>3800.0706513703635</v>
      </c>
      <c r="H96" s="27">
        <f>'[9]Transport ER'!I35</f>
        <v>3196.264543118144</v>
      </c>
      <c r="I96" s="27">
        <f>'[9]Transport ER'!J35</f>
        <v>2392.5911054529365</v>
      </c>
      <c r="J96" s="27">
        <f>'[9]Transport ER'!K35</f>
        <v>1451.8841667998854</v>
      </c>
      <c r="K96" s="26">
        <f>'[9]Transport ER'!L35</f>
        <v>776.74903903583368</v>
      </c>
      <c r="M96" s="28" t="str">
        <f>'[9]CO2-emissions ER'!C24</f>
        <v>CO2 emissions power and CHP plants</v>
      </c>
      <c r="N96" s="27">
        <f>'[9]CO2-emissions ER'!D24</f>
        <v>1060.362000292183</v>
      </c>
      <c r="O96" s="27">
        <f>'[9]CO2-emissions ER'!E24</f>
        <v>1077.1516734652225</v>
      </c>
      <c r="P96" s="27">
        <f>'[9]CO2-emissions ER'!F24</f>
        <v>954.48217995103209</v>
      </c>
      <c r="Q96" s="27">
        <f>'[9]CO2-emissions ER'!G24</f>
        <v>827.29808532828417</v>
      </c>
      <c r="R96" s="27">
        <f>'[9]CO2-emissions ER'!H24</f>
        <v>680.44068234926442</v>
      </c>
      <c r="S96" s="27">
        <f>'[9]CO2-emissions ER'!I24</f>
        <v>534.84504923215843</v>
      </c>
      <c r="T96" s="27">
        <f>'[9]CO2-emissions ER'!J24</f>
        <v>421.13514761234251</v>
      </c>
      <c r="U96" s="27">
        <f>'[9]CO2-emissions ER'!K24</f>
        <v>291.56450588058203</v>
      </c>
      <c r="V96" s="26">
        <f>'[9]CO2-emissions ER'!L24</f>
        <v>174.82397470689861</v>
      </c>
    </row>
    <row r="97" spans="2:22" x14ac:dyDescent="0.2">
      <c r="B97" s="28" t="str">
        <f>'[9]Transport ER'!C36</f>
        <v xml:space="preserve"> - biofuels (incl. biogas)</v>
      </c>
      <c r="C97" s="27">
        <f>'[9]Transport ER'!D36</f>
        <v>18.463999999999999</v>
      </c>
      <c r="D97" s="27">
        <f>'[9]Transport ER'!E36</f>
        <v>20.291695602472004</v>
      </c>
      <c r="E97" s="27">
        <f>'[9]Transport ER'!F36</f>
        <v>112.12774454525801</v>
      </c>
      <c r="F97" s="27">
        <f>'[9]Transport ER'!G36</f>
        <v>299.08378490668503</v>
      </c>
      <c r="G97" s="27">
        <f>'[9]Transport ER'!H36</f>
        <v>548.29079687173407</v>
      </c>
      <c r="H97" s="27">
        <f>'[9]Transport ER'!I36</f>
        <v>638.78086101279405</v>
      </c>
      <c r="I97" s="27">
        <f>'[9]Transport ER'!J36</f>
        <v>642.92041332846702</v>
      </c>
      <c r="J97" s="27">
        <f>'[9]Transport ER'!K36</f>
        <v>650.03630411792506</v>
      </c>
      <c r="K97" s="26">
        <f>'[9]Transport ER'!L36</f>
        <v>650.30063833990891</v>
      </c>
      <c r="M97" s="28" t="str">
        <f>'[9]CO2-emissions ER'!C25</f>
        <v xml:space="preserve">  - Hard coal (&amp; non-renewable waste)</v>
      </c>
      <c r="N97" s="27">
        <f>'[9]CO2-emissions ER'!D25</f>
        <v>300.02993341162829</v>
      </c>
      <c r="O97" s="27">
        <f>'[9]CO2-emissions ER'!E25</f>
        <v>288.9941273899164</v>
      </c>
      <c r="P97" s="27">
        <f>'[9]CO2-emissions ER'!F25</f>
        <v>243.30863575091053</v>
      </c>
      <c r="Q97" s="27">
        <f>'[9]CO2-emissions ER'!G25</f>
        <v>198.24554365055079</v>
      </c>
      <c r="R97" s="27">
        <f>'[9]CO2-emissions ER'!H25</f>
        <v>135.2323721152321</v>
      </c>
      <c r="S97" s="27">
        <f>'[9]CO2-emissions ER'!I25</f>
        <v>47.164522556981765</v>
      </c>
      <c r="T97" s="27">
        <f>'[9]CO2-emissions ER'!J25</f>
        <v>14.788532943432264</v>
      </c>
      <c r="U97" s="27">
        <f>'[9]CO2-emissions ER'!K25</f>
        <v>-6.2025798352081496E-5</v>
      </c>
      <c r="V97" s="26">
        <f>'[9]CO2-emissions ER'!L25</f>
        <v>-3.2839588913761427E-5</v>
      </c>
    </row>
    <row r="98" spans="2:22" x14ac:dyDescent="0.2">
      <c r="B98" s="28" t="str">
        <f>'[9]Transport ER'!C37</f>
        <v xml:space="preserve"> - synfuels</v>
      </c>
      <c r="C98" s="27">
        <f>'[9]Transport ER'!D37</f>
        <v>5.319079897212982E-6</v>
      </c>
      <c r="D98" s="27">
        <f>'[9]Transport ER'!E37</f>
        <v>-7.8947067260742194E-14</v>
      </c>
      <c r="E98" s="27">
        <f>'[9]Transport ER'!F37</f>
        <v>-4.3608856201171877E-13</v>
      </c>
      <c r="F98" s="27">
        <f>'[9]Transport ER'!G37</f>
        <v>3.6090087890625003E-13</v>
      </c>
      <c r="G98" s="27">
        <f>'[9]Transport ER'!H37</f>
        <v>-1.56390380859375E-12</v>
      </c>
      <c r="H98" s="27">
        <f>'[9]Transport ER'!I37</f>
        <v>-7.2180175781250007E-13</v>
      </c>
      <c r="I98" s="27">
        <f>'[9]Transport ER'!J37</f>
        <v>1.56390380859375E-12</v>
      </c>
      <c r="J98" s="27">
        <f>'[9]Transport ER'!K37</f>
        <v>-1.32330322265625E-12</v>
      </c>
      <c r="K98" s="26">
        <f>'[9]Transport ER'!L37</f>
        <v>1.6842041015625001E-12</v>
      </c>
      <c r="M98" s="28" t="str">
        <f>'[9]CO2-emissions ER'!C26</f>
        <v xml:space="preserve">  - Lignite</v>
      </c>
      <c r="N98" s="27">
        <f>'[9]CO2-emissions ER'!D26</f>
        <v>209.54607520055382</v>
      </c>
      <c r="O98" s="27">
        <f>'[9]CO2-emissions ER'!E26</f>
        <v>225.03059101784237</v>
      </c>
      <c r="P98" s="27">
        <f>'[9]CO2-emissions ER'!F26</f>
        <v>162.55120275505772</v>
      </c>
      <c r="Q98" s="27">
        <f>'[9]CO2-emissions ER'!G26</f>
        <v>108.76241813246119</v>
      </c>
      <c r="R98" s="27">
        <f>'[9]CO2-emissions ER'!H26</f>
        <v>41.95633796284892</v>
      </c>
      <c r="S98" s="27">
        <f>'[9]CO2-emissions ER'!I26</f>
        <v>8.3778449492420339</v>
      </c>
      <c r="T98" s="27">
        <f>'[9]CO2-emissions ER'!J26</f>
        <v>1.1671222289754479E-2</v>
      </c>
      <c r="U98" s="27">
        <f>'[9]CO2-emissions ER'!K26</f>
        <v>4.970523854023092E-3</v>
      </c>
      <c r="V98" s="26">
        <f>'[9]CO2-emissions ER'!L26</f>
        <v>8.8158623774470994E-4</v>
      </c>
    </row>
    <row r="99" spans="2:22" x14ac:dyDescent="0.2">
      <c r="B99" s="28" t="str">
        <f>'[9]Transport ER'!C38</f>
        <v xml:space="preserve"> - natural gas</v>
      </c>
      <c r="C99" s="27">
        <f>'[9]Transport ER'!D38</f>
        <v>1392.6229999999914</v>
      </c>
      <c r="D99" s="27">
        <f>'[9]Transport ER'!E38</f>
        <v>1404.4327523999955</v>
      </c>
      <c r="E99" s="27">
        <f>'[9]Transport ER'!F38</f>
        <v>1280.9650988542812</v>
      </c>
      <c r="F99" s="27">
        <f>'[9]Transport ER'!G38</f>
        <v>1177.0596543936417</v>
      </c>
      <c r="G99" s="27">
        <f>'[9]Transport ER'!H38</f>
        <v>1026.6006269032064</v>
      </c>
      <c r="H99" s="27">
        <f>'[9]Transport ER'!I38</f>
        <v>866.83944189572071</v>
      </c>
      <c r="I99" s="27">
        <f>'[9]Transport ER'!J38</f>
        <v>681.45288209170326</v>
      </c>
      <c r="J99" s="27">
        <f>'[9]Transport ER'!K38</f>
        <v>400.18811405201177</v>
      </c>
      <c r="K99" s="26">
        <f>'[9]Transport ER'!L38</f>
        <v>211.39142276736973</v>
      </c>
      <c r="M99" s="28" t="str">
        <f>'[9]CO2-emissions ER'!C27</f>
        <v xml:space="preserve">  - Gas</v>
      </c>
      <c r="N99" s="27">
        <f>'[9]CO2-emissions ER'!D27</f>
        <v>512.03674368000077</v>
      </c>
      <c r="O99" s="27">
        <f>'[9]CO2-emissions ER'!E27</f>
        <v>528.33803529843499</v>
      </c>
      <c r="P99" s="27">
        <f>'[9]CO2-emissions ER'!F27</f>
        <v>528.52116882101882</v>
      </c>
      <c r="Q99" s="27">
        <f>'[9]CO2-emissions ER'!G27</f>
        <v>512.46562912633954</v>
      </c>
      <c r="R99" s="27">
        <f>'[9]CO2-emissions ER'!H27</f>
        <v>499.89348524651297</v>
      </c>
      <c r="S99" s="27">
        <f>'[9]CO2-emissions ER'!I27</f>
        <v>476.26172960645653</v>
      </c>
      <c r="T99" s="27">
        <f>'[9]CO2-emissions ER'!J27</f>
        <v>403.50255223862956</v>
      </c>
      <c r="U99" s="27">
        <f>'[9]CO2-emissions ER'!K27</f>
        <v>289.32862259391931</v>
      </c>
      <c r="V99" s="26">
        <f>'[9]CO2-emissions ER'!L27</f>
        <v>173.85823938362213</v>
      </c>
    </row>
    <row r="100" spans="2:22" x14ac:dyDescent="0.2">
      <c r="B100" s="28" t="str">
        <f>'[9]Transport ER'!C39</f>
        <v xml:space="preserve"> - hydrogen</v>
      </c>
      <c r="C100" s="27">
        <f>'[9]Transport ER'!D39</f>
        <v>0</v>
      </c>
      <c r="D100" s="27">
        <f>'[9]Transport ER'!E39</f>
        <v>0</v>
      </c>
      <c r="E100" s="27">
        <f>'[9]Transport ER'!F39</f>
        <v>0</v>
      </c>
      <c r="F100" s="27">
        <f>'[9]Transport ER'!G39</f>
        <v>1.8807023199270954</v>
      </c>
      <c r="G100" s="27">
        <f>'[9]Transport ER'!H39</f>
        <v>18.796498732660847</v>
      </c>
      <c r="H100" s="27">
        <f>'[9]Transport ER'!I39</f>
        <v>112.3951848329845</v>
      </c>
      <c r="I100" s="27">
        <f>'[9]Transport ER'!J39</f>
        <v>209.09326394910329</v>
      </c>
      <c r="J100" s="27">
        <f>'[9]Transport ER'!K39</f>
        <v>328.87250501757666</v>
      </c>
      <c r="K100" s="26">
        <f>'[9]Transport ER'!L39</f>
        <v>445.04782492777321</v>
      </c>
      <c r="M100" s="28" t="str">
        <f>'[9]CO2-emissions ER'!C28</f>
        <v xml:space="preserve">  - Oil &amp; diesel</v>
      </c>
      <c r="N100" s="27">
        <f>'[9]CO2-emissions ER'!D28</f>
        <v>38.749247999999973</v>
      </c>
      <c r="O100" s="27">
        <f>'[9]CO2-emissions ER'!E28</f>
        <v>34.788919759028559</v>
      </c>
      <c r="P100" s="27">
        <f>'[9]CO2-emissions ER'!F28</f>
        <v>20.101172624045084</v>
      </c>
      <c r="Q100" s="27">
        <f>'[9]CO2-emissions ER'!G28</f>
        <v>7.8244944189326269</v>
      </c>
      <c r="R100" s="27">
        <f>'[9]CO2-emissions ER'!H28</f>
        <v>3.3584870246704739</v>
      </c>
      <c r="S100" s="27">
        <f>'[9]CO2-emissions ER'!I28</f>
        <v>3.0409521194781179</v>
      </c>
      <c r="T100" s="27">
        <f>'[9]CO2-emissions ER'!J28</f>
        <v>2.8323912079909652</v>
      </c>
      <c r="U100" s="27">
        <f>'[9]CO2-emissions ER'!K28</f>
        <v>2.2309747886070843</v>
      </c>
      <c r="V100" s="26">
        <f>'[9]CO2-emissions ER'!L28</f>
        <v>0.96488657662762378</v>
      </c>
    </row>
    <row r="101" spans="2:22" x14ac:dyDescent="0.2">
      <c r="B101" s="28" t="str">
        <f>'[9]Transport ER'!C40</f>
        <v xml:space="preserve"> - electricity</v>
      </c>
      <c r="C101" s="27">
        <f>'[9]Transport ER'!D40</f>
        <v>402.26399999999785</v>
      </c>
      <c r="D101" s="27">
        <f>'[9]Transport ER'!E40</f>
        <v>414.86634854999852</v>
      </c>
      <c r="E101" s="27">
        <f>'[9]Transport ER'!F40</f>
        <v>455.43307498574239</v>
      </c>
      <c r="F101" s="27">
        <f>'[9]Transport ER'!G40</f>
        <v>578.44800934767659</v>
      </c>
      <c r="G101" s="27">
        <f>'[9]Transport ER'!H40</f>
        <v>812.48327884202376</v>
      </c>
      <c r="H101" s="27">
        <f>'[9]Transport ER'!I40</f>
        <v>1137.9044951203671</v>
      </c>
      <c r="I101" s="27">
        <f>'[9]Transport ER'!J40</f>
        <v>1643.5094442778004</v>
      </c>
      <c r="J101" s="27">
        <f>'[9]Transport ER'!K40</f>
        <v>2097.1567136125946</v>
      </c>
      <c r="K101" s="26">
        <f>'[9]Transport ER'!L40</f>
        <v>2166.2087821491205</v>
      </c>
      <c r="M101" s="28"/>
      <c r="N101" s="27"/>
      <c r="O101" s="27"/>
      <c r="P101" s="27"/>
      <c r="Q101" s="27"/>
      <c r="R101" s="27"/>
      <c r="S101" s="27"/>
      <c r="T101" s="27"/>
      <c r="U101" s="27"/>
      <c r="V101" s="26"/>
    </row>
    <row r="102" spans="2:22" x14ac:dyDescent="0.2">
      <c r="B102" s="28"/>
      <c r="C102" s="27"/>
      <c r="D102" s="27"/>
      <c r="E102" s="27"/>
      <c r="F102" s="27"/>
      <c r="G102" s="27"/>
      <c r="H102" s="27"/>
      <c r="I102" s="27"/>
      <c r="J102" s="27"/>
      <c r="K102" s="26"/>
      <c r="M102" s="28" t="str">
        <f>'[9]CO2-emissions ER'!C30</f>
        <v>CO2 intensity (g/kWh)</v>
      </c>
      <c r="N102" s="27">
        <f>'[9]CO2-emissions ER'!D30</f>
        <v>0</v>
      </c>
      <c r="O102" s="27">
        <f>'[9]CO2-emissions ER'!E30</f>
        <v>0</v>
      </c>
      <c r="P102" s="27">
        <f>'[9]CO2-emissions ER'!F30</f>
        <v>0</v>
      </c>
      <c r="Q102" s="27">
        <f>'[9]CO2-emissions ER'!G30</f>
        <v>0</v>
      </c>
      <c r="R102" s="27">
        <f>'[9]CO2-emissions ER'!H30</f>
        <v>0</v>
      </c>
      <c r="S102" s="27">
        <f>'[9]CO2-emissions ER'!I30</f>
        <v>0</v>
      </c>
      <c r="T102" s="27">
        <f>'[9]CO2-emissions ER'!J30</f>
        <v>0</v>
      </c>
      <c r="U102" s="27">
        <f>'[9]CO2-emissions ER'!K30</f>
        <v>0</v>
      </c>
      <c r="V102" s="26">
        <f>'[9]CO2-emissions ER'!L30</f>
        <v>0</v>
      </c>
    </row>
    <row r="103" spans="2:22" x14ac:dyDescent="0.2">
      <c r="B103" s="28" t="str">
        <f>'[9]Transport ER'!C42</f>
        <v>total RES</v>
      </c>
      <c r="C103" s="27">
        <f>'[9]Transport ER'!D42</f>
        <v>85.65812136049064</v>
      </c>
      <c r="D103" s="27">
        <f>'[9]Transport ER'!E42</f>
        <v>94.095104762830672</v>
      </c>
      <c r="E103" s="27">
        <f>'[9]Transport ER'!F42</f>
        <v>218.98233779138423</v>
      </c>
      <c r="F103" s="27">
        <f>'[9]Transport ER'!G42</f>
        <v>503.12279276653703</v>
      </c>
      <c r="G103" s="27">
        <f>'[9]Transport ER'!H42</f>
        <v>952.01006856955314</v>
      </c>
      <c r="H103" s="27">
        <f>'[9]Transport ER'!I42</f>
        <v>1387.3675677408692</v>
      </c>
      <c r="I103" s="27">
        <f>'[9]Transport ER'!J42</f>
        <v>1975.951943653464</v>
      </c>
      <c r="J103" s="27">
        <f>'[9]Transport ER'!K42</f>
        <v>2607.1315542248467</v>
      </c>
      <c r="K103" s="26">
        <f>'[9]Transport ER'!L42</f>
        <v>2943.1417194677051</v>
      </c>
      <c r="M103" s="28" t="str">
        <f>'[9]CO2-emissions ER'!C31</f>
        <v>without credit for CHP heat</v>
      </c>
      <c r="N103" s="27">
        <f>'[9]CO2-emissions ER'!D31</f>
        <v>0</v>
      </c>
      <c r="O103" s="27">
        <f>'[9]CO2-emissions ER'!E31</f>
        <v>0</v>
      </c>
      <c r="P103" s="27">
        <f>'[9]CO2-emissions ER'!F31</f>
        <v>0</v>
      </c>
      <c r="Q103" s="27">
        <f>'[9]CO2-emissions ER'!G31</f>
        <v>0</v>
      </c>
      <c r="R103" s="27">
        <f>'[9]CO2-emissions ER'!H31</f>
        <v>0</v>
      </c>
      <c r="S103" s="27">
        <f>'[9]CO2-emissions ER'!I31</f>
        <v>0</v>
      </c>
      <c r="T103" s="27">
        <f>'[9]CO2-emissions ER'!J31</f>
        <v>0</v>
      </c>
      <c r="U103" s="27">
        <f>'[9]CO2-emissions ER'!K31</f>
        <v>0</v>
      </c>
      <c r="V103" s="26">
        <f>'[9]CO2-emissions ER'!L31</f>
        <v>0</v>
      </c>
    </row>
    <row r="104" spans="2:22" ht="13.5" thickBot="1" x14ac:dyDescent="0.25">
      <c r="B104" s="25" t="str">
        <f>'[9]Transport ER'!C43</f>
        <v>RES share</v>
      </c>
      <c r="C104" s="24">
        <f>'[9]Transport ER'!D43</f>
        <v>1.4248843792333455E-2</v>
      </c>
      <c r="D104" s="24">
        <f>'[9]Transport ER'!E43</f>
        <v>1.5207000105191751E-2</v>
      </c>
      <c r="E104" s="24">
        <f>'[9]Transport ER'!F43</f>
        <v>3.4818056404500114E-2</v>
      </c>
      <c r="F104" s="24">
        <f>'[9]Transport ER'!G43</f>
        <v>7.9787369874735573E-2</v>
      </c>
      <c r="G104" s="24">
        <f>'[9]Transport ER'!H43</f>
        <v>0.15339557999215248</v>
      </c>
      <c r="H104" s="24">
        <f>'[9]Transport ER'!I43</f>
        <v>0.23308544311509624</v>
      </c>
      <c r="I104" s="24">
        <f>'[9]Transport ER'!J43</f>
        <v>0.35477657508157023</v>
      </c>
      <c r="J104" s="24">
        <f>'[9]Transport ER'!K43</f>
        <v>0.52902975893254123</v>
      </c>
      <c r="K104" s="23">
        <f>'[9]Transport ER'!L43</f>
        <v>0.69255319371715907</v>
      </c>
      <c r="M104" s="28" t="str">
        <f>'[9]CO2-emissions ER'!C32</f>
        <v xml:space="preserve">  - CO2 intensity fossil electr. generation</v>
      </c>
      <c r="N104" s="27">
        <f>'[9]CO2-emissions ER'!D32</f>
        <v>918.41269687769216</v>
      </c>
      <c r="O104" s="27">
        <f>'[9]CO2-emissions ER'!E32</f>
        <v>921.60617242108628</v>
      </c>
      <c r="P104" s="27">
        <f>'[9]CO2-emissions ER'!F32</f>
        <v>803.64426271708521</v>
      </c>
      <c r="Q104" s="27">
        <f>'[9]CO2-emissions ER'!G32</f>
        <v>722.5531887898012</v>
      </c>
      <c r="R104" s="27">
        <f>'[9]CO2-emissions ER'!H32</f>
        <v>631.05098012701444</v>
      </c>
      <c r="S104" s="27">
        <f>'[9]CO2-emissions ER'!I32</f>
        <v>547.62779744413308</v>
      </c>
      <c r="T104" s="27">
        <f>'[9]CO2-emissions ER'!J32</f>
        <v>509.57368748910915</v>
      </c>
      <c r="U104" s="27">
        <f>'[9]CO2-emissions ER'!K32</f>
        <v>477.57485553993496</v>
      </c>
      <c r="V104" s="26">
        <f>'[9]CO2-emissions ER'!L32</f>
        <v>445.65737994297621</v>
      </c>
    </row>
    <row r="105" spans="2:22" ht="13.5" thickBot="1" x14ac:dyDescent="0.25">
      <c r="M105" s="28" t="str">
        <f>'[9]CO2-emissions ER'!C33</f>
        <v xml:space="preserve">  - CO2 intensity total electr. generation</v>
      </c>
      <c r="N105" s="27">
        <f>'[9]CO2-emissions ER'!D33</f>
        <v>608.37850677569406</v>
      </c>
      <c r="O105" s="27">
        <f>'[9]CO2-emissions ER'!E33</f>
        <v>598.53067602605608</v>
      </c>
      <c r="P105" s="27">
        <f>'[9]CO2-emissions ER'!F33</f>
        <v>501.50582059795835</v>
      </c>
      <c r="Q105" s="27">
        <f>'[9]CO2-emissions ER'!G33</f>
        <v>390.1383696353131</v>
      </c>
      <c r="R105" s="27">
        <f>'[9]CO2-emissions ER'!H33</f>
        <v>284.93662943931577</v>
      </c>
      <c r="S105" s="27">
        <f>'[9]CO2-emissions ER'!I33</f>
        <v>200.73084934843621</v>
      </c>
      <c r="T105" s="27">
        <f>'[9]CO2-emissions ER'!J33</f>
        <v>141.63216356872331</v>
      </c>
      <c r="U105" s="27">
        <f>'[9]CO2-emissions ER'!K33</f>
        <v>91.107852070064638</v>
      </c>
      <c r="V105" s="26">
        <f>'[9]CO2-emissions ER'!L33</f>
        <v>52.943445771080611</v>
      </c>
    </row>
    <row r="106" spans="2:22" x14ac:dyDescent="0.2">
      <c r="B106" s="38" t="str">
        <f>'[9]Heat supply ER'!D4</f>
        <v>Heat supply in PJ/a</v>
      </c>
      <c r="C106" s="37" t="str">
        <f>'[9]Heat supply ER'!D5</f>
        <v>Scenario:</v>
      </c>
      <c r="D106" s="37" t="str">
        <f>'[9]Heat supply ER'!E5</f>
        <v>Eurasia Energy [R]Evolution (2015)</v>
      </c>
      <c r="E106" s="37"/>
      <c r="F106" s="37"/>
      <c r="G106" s="37"/>
      <c r="H106" s="37"/>
      <c r="I106" s="37"/>
      <c r="J106" s="37"/>
      <c r="K106" s="36"/>
      <c r="M106" s="28"/>
      <c r="N106" s="27"/>
      <c r="O106" s="27"/>
      <c r="P106" s="27"/>
      <c r="Q106" s="27"/>
      <c r="R106" s="27"/>
      <c r="S106" s="27"/>
      <c r="T106" s="27"/>
      <c r="U106" s="27"/>
      <c r="V106" s="26"/>
    </row>
    <row r="107" spans="2:22" x14ac:dyDescent="0.2">
      <c r="B107" s="28"/>
      <c r="C107" s="27"/>
      <c r="D107" s="27"/>
      <c r="E107" s="27"/>
      <c r="F107" s="27"/>
      <c r="G107" s="27"/>
      <c r="H107" s="27"/>
      <c r="I107" s="27"/>
      <c r="J107" s="27"/>
      <c r="K107" s="26"/>
      <c r="M107" s="28" t="str">
        <f>'[9]CO2-emissions ER'!C36</f>
        <v>CO2 emissions by sector</v>
      </c>
      <c r="N107" s="27">
        <f>'[9]CO2-emissions ER'!D36</f>
        <v>2712.8256876286441</v>
      </c>
      <c r="O107" s="27">
        <f>'[9]CO2-emissions ER'!E36</f>
        <v>2746.5592769563809</v>
      </c>
      <c r="P107" s="27">
        <f>'[9]CO2-emissions ER'!F36</f>
        <v>2570.693847842771</v>
      </c>
      <c r="Q107" s="27">
        <f>'[9]CO2-emissions ER'!G36</f>
        <v>2184.0263669067126</v>
      </c>
      <c r="R107" s="27">
        <f>'[9]CO2-emissions ER'!H36</f>
        <v>1769.3008861840806</v>
      </c>
      <c r="S107" s="27">
        <f>'[9]CO2-emissions ER'!I36</f>
        <v>1343.851628729509</v>
      </c>
      <c r="T107" s="27">
        <f>'[9]CO2-emissions ER'!J36</f>
        <v>956.88614113005951</v>
      </c>
      <c r="U107" s="27">
        <f>'[9]CO2-emissions ER'!K36</f>
        <v>590.5922225438419</v>
      </c>
      <c r="V107" s="26">
        <f>'[9]CO2-emissions ER'!L36</f>
        <v>317.35751516193091</v>
      </c>
    </row>
    <row r="108" spans="2:22" x14ac:dyDescent="0.2">
      <c r="B108" s="49"/>
      <c r="C108" s="33">
        <f>'[9]Heat supply ER'!D8</f>
        <v>2012</v>
      </c>
      <c r="D108" s="33">
        <f>'[9]Heat supply ER'!E8</f>
        <v>2015</v>
      </c>
      <c r="E108" s="33">
        <f>'[9]Heat supply ER'!F8</f>
        <v>2020</v>
      </c>
      <c r="F108" s="33">
        <f>'[9]Heat supply ER'!G8</f>
        <v>2025</v>
      </c>
      <c r="G108" s="33">
        <f>'[9]Heat supply ER'!H8</f>
        <v>2030</v>
      </c>
      <c r="H108" s="33">
        <f>'[9]Heat supply ER'!I8</f>
        <v>2035</v>
      </c>
      <c r="I108" s="33">
        <f>'[9]Heat supply ER'!J8</f>
        <v>2040</v>
      </c>
      <c r="J108" s="33">
        <f>'[9]Heat supply ER'!K8</f>
        <v>2045</v>
      </c>
      <c r="K108" s="32">
        <f>'[9]Heat supply ER'!L8</f>
        <v>2050</v>
      </c>
      <c r="M108" s="28" t="str">
        <f>'[9]CO2-emissions ER'!C37</f>
        <v xml:space="preserve">  - % of 1990 emissions (3986 Mill t)</v>
      </c>
      <c r="N108" s="30">
        <f>'[9]CO2-emissions ER'!D37</f>
        <v>0.68058848159273555</v>
      </c>
      <c r="O108" s="30">
        <f>'[9]CO2-emissions ER'!E37</f>
        <v>0.68905149948730082</v>
      </c>
      <c r="P108" s="30">
        <f>'[9]CO2-emissions ER'!F37</f>
        <v>0.64493071947886882</v>
      </c>
      <c r="Q108" s="30">
        <f>'[9]CO2-emissions ER'!G37</f>
        <v>0.54792432687072568</v>
      </c>
      <c r="R108" s="30">
        <f>'[9]CO2-emissions ER'!H37</f>
        <v>0.44387879733669861</v>
      </c>
      <c r="S108" s="30">
        <f>'[9]CO2-emissions ER'!I37</f>
        <v>0.33714290735813068</v>
      </c>
      <c r="T108" s="30">
        <f>'[9]CO2-emissions ER'!J37</f>
        <v>0.24006175141245847</v>
      </c>
      <c r="U108" s="30">
        <f>'[9]CO2-emissions ER'!K37</f>
        <v>0.14816663887201251</v>
      </c>
      <c r="V108" s="29">
        <f>'[9]CO2-emissions ER'!L37</f>
        <v>7.9618041937263143E-2</v>
      </c>
    </row>
    <row r="109" spans="2:22" x14ac:dyDescent="0.2">
      <c r="B109" s="28"/>
      <c r="C109" s="27"/>
      <c r="D109" s="27"/>
      <c r="E109" s="27"/>
      <c r="F109" s="27"/>
      <c r="G109" s="27"/>
      <c r="H109" s="27"/>
      <c r="I109" s="27"/>
      <c r="J109" s="27"/>
      <c r="K109" s="26"/>
      <c r="M109" s="28"/>
      <c r="N109" s="27"/>
      <c r="O109" s="27"/>
      <c r="P109" s="27"/>
      <c r="Q109" s="27"/>
      <c r="R109" s="27"/>
      <c r="S109" s="27"/>
      <c r="T109" s="27"/>
      <c r="U109" s="27"/>
      <c r="V109" s="26"/>
    </row>
    <row r="110" spans="2:22" x14ac:dyDescent="0.2">
      <c r="B110" s="28" t="str">
        <f>'[9]Heat supply ER'!C10</f>
        <v>District heating plants</v>
      </c>
      <c r="C110" s="27">
        <f>'[9]Heat supply ER'!D10</f>
        <v>4068.6452380786245</v>
      </c>
      <c r="D110" s="27">
        <f>'[9]Heat supply ER'!E10</f>
        <v>3750.9162286280889</v>
      </c>
      <c r="E110" s="27">
        <f>'[9]Heat supply ER'!F10</f>
        <v>3755.74230418871</v>
      </c>
      <c r="F110" s="27">
        <f>'[9]Heat supply ER'!G10</f>
        <v>4065.0729294969888</v>
      </c>
      <c r="G110" s="27">
        <f>'[9]Heat supply ER'!H10</f>
        <v>4044.491648701322</v>
      </c>
      <c r="H110" s="27">
        <f>'[9]Heat supply ER'!I10</f>
        <v>3997.444790847459</v>
      </c>
      <c r="I110" s="27">
        <f>'[9]Heat supply ER'!J10</f>
        <v>3535.1644647579719</v>
      </c>
      <c r="J110" s="27">
        <f>'[9]Heat supply ER'!K10</f>
        <v>2982.6126245306709</v>
      </c>
      <c r="K110" s="26">
        <f>'[9]Heat supply ER'!L10</f>
        <v>2557.6619957813746</v>
      </c>
      <c r="M110" s="28" t="str">
        <f>'[9]CO2-emissions ER'!C39</f>
        <v xml:space="preserve">  - Industry 1)</v>
      </c>
      <c r="N110" s="27">
        <f>'[9]CO2-emissions ER'!D39</f>
        <v>415.31561045775834</v>
      </c>
      <c r="O110" s="27">
        <f>'[9]CO2-emissions ER'!E39</f>
        <v>474.14100600640307</v>
      </c>
      <c r="P110" s="27">
        <f>'[9]CO2-emissions ER'!F39</f>
        <v>426.70351486914853</v>
      </c>
      <c r="Q110" s="27">
        <f>'[9]CO2-emissions ER'!G39</f>
        <v>356.36532217148954</v>
      </c>
      <c r="R110" s="27">
        <f>'[9]CO2-emissions ER'!H39</f>
        <v>284.51539975789052</v>
      </c>
      <c r="S110" s="27">
        <f>'[9]CO2-emissions ER'!I39</f>
        <v>210.0003614422896</v>
      </c>
      <c r="T110" s="27">
        <f>'[9]CO2-emissions ER'!J39</f>
        <v>147.47987200164471</v>
      </c>
      <c r="U110" s="27">
        <f>'[9]CO2-emissions ER'!K39</f>
        <v>89.806726382604793</v>
      </c>
      <c r="V110" s="26">
        <f>'[9]CO2-emissions ER'!L39</f>
        <v>44.313116529164581</v>
      </c>
    </row>
    <row r="111" spans="2:22" x14ac:dyDescent="0.2">
      <c r="B111" s="28" t="str">
        <f>'[9]Heat supply ER'!C11</f>
        <v xml:space="preserve">  - Fossil fuels</v>
      </c>
      <c r="C111" s="27">
        <f>'[9]Heat supply ER'!D11</f>
        <v>4002.2892505048849</v>
      </c>
      <c r="D111" s="27">
        <f>'[9]Heat supply ER'!E11</f>
        <v>3678.4793540164524</v>
      </c>
      <c r="E111" s="27">
        <f>'[9]Heat supply ER'!F11</f>
        <v>3472.7191447081618</v>
      </c>
      <c r="F111" s="27">
        <f>'[9]Heat supply ER'!G11</f>
        <v>3314.021712168686</v>
      </c>
      <c r="G111" s="27">
        <f>'[9]Heat supply ER'!H11</f>
        <v>2846.8093962020112</v>
      </c>
      <c r="H111" s="27">
        <f>'[9]Heat supply ER'!I11</f>
        <v>2198.5946349661026</v>
      </c>
      <c r="I111" s="27">
        <f>'[9]Heat supply ER'!J11</f>
        <v>1325.6866742842392</v>
      </c>
      <c r="J111" s="27">
        <f>'[9]Heat supply ER'!K11</f>
        <v>596.52252490613421</v>
      </c>
      <c r="K111" s="26">
        <f>'[9]Heat supply ER'!L11</f>
        <v>255.76619957813739</v>
      </c>
      <c r="M111" s="28" t="str">
        <f>'[9]CO2-emissions ER'!C40</f>
        <v xml:space="preserve">  - Other sectors 1)</v>
      </c>
      <c r="N111" s="27">
        <f>'[9]CO2-emissions ER'!D40</f>
        <v>322.40922838089176</v>
      </c>
      <c r="O111" s="27">
        <f>'[9]CO2-emissions ER'!E40</f>
        <v>344.37434233009753</v>
      </c>
      <c r="P111" s="27">
        <f>'[9]CO2-emissions ER'!F40</f>
        <v>324.56327494174985</v>
      </c>
      <c r="Q111" s="27">
        <f>'[9]CO2-emissions ER'!G40</f>
        <v>260.57752690615069</v>
      </c>
      <c r="R111" s="27">
        <f>'[9]CO2-emissions ER'!H40</f>
        <v>191.74671286832685</v>
      </c>
      <c r="S111" s="27">
        <f>'[9]CO2-emissions ER'!I40</f>
        <v>128.80988259515533</v>
      </c>
      <c r="T111" s="27">
        <f>'[9]CO2-emissions ER'!J40</f>
        <v>74.049810857473588</v>
      </c>
      <c r="U111" s="27">
        <f>'[9]CO2-emissions ER'!K40</f>
        <v>46.686791610486772</v>
      </c>
      <c r="V111" s="26">
        <f>'[9]CO2-emissions ER'!L40</f>
        <v>29.893589578246438</v>
      </c>
    </row>
    <row r="112" spans="2:22" x14ac:dyDescent="0.2">
      <c r="B112" s="28" t="str">
        <f>'[9]Heat supply ER'!C12</f>
        <v xml:space="preserve">  - Biomass</v>
      </c>
      <c r="C112" s="27">
        <f>'[9]Heat supply ER'!D12</f>
        <v>66.236987596024463</v>
      </c>
      <c r="D112" s="27">
        <f>'[9]Heat supply ER'!E12</f>
        <v>72.317151495968844</v>
      </c>
      <c r="E112" s="27">
        <f>'[9]Heat supply ER'!F12</f>
        <v>275.38176873405689</v>
      </c>
      <c r="F112" s="27">
        <f>'[9]Heat supply ER'!G12</f>
        <v>568.12293550093864</v>
      </c>
      <c r="G112" s="27">
        <f>'[9]Heat supply ER'!H12</f>
        <v>793.23308762917895</v>
      </c>
      <c r="H112" s="27">
        <f>'[9]Heat supply ER'!I12</f>
        <v>1079.3100935288139</v>
      </c>
      <c r="I112" s="27">
        <f>'[9]Heat supply ER'!J12</f>
        <v>1219.6317403415003</v>
      </c>
      <c r="J112" s="27">
        <f>'[9]Heat supply ER'!K12</f>
        <v>1267.6103654255353</v>
      </c>
      <c r="K112" s="26">
        <f>'[9]Heat supply ER'!L12</f>
        <v>1112.5829681648981</v>
      </c>
      <c r="M112" s="28" t="str">
        <f>'[9]CO2-emissions ER'!C41</f>
        <v xml:space="preserve">  - Transport</v>
      </c>
      <c r="N112" s="27">
        <f>'[9]CO2-emissions ER'!D41</f>
        <v>303.70402809702472</v>
      </c>
      <c r="O112" s="27">
        <f>'[9]CO2-emissions ER'!E41</f>
        <v>314.75690929364492</v>
      </c>
      <c r="P112" s="27">
        <f>'[9]CO2-emissions ER'!F41</f>
        <v>322.60241961774881</v>
      </c>
      <c r="Q112" s="27">
        <f>'[9]CO2-emissions ER'!G41</f>
        <v>311.31836415926387</v>
      </c>
      <c r="R112" s="27">
        <f>'[9]CO2-emissions ER'!H41</f>
        <v>279.36066005698285</v>
      </c>
      <c r="S112" s="27">
        <f>'[9]CO2-emissions ER'!I41</f>
        <v>236.71190280962017</v>
      </c>
      <c r="T112" s="27">
        <f>'[9]CO2-emissions ER'!J41</f>
        <v>179.20971254986145</v>
      </c>
      <c r="U112" s="27">
        <f>'[9]CO2-emissions ER'!K41</f>
        <v>111.43096982102794</v>
      </c>
      <c r="V112" s="26">
        <f>'[9]CO2-emissions ER'!L41</f>
        <v>61.914333698553833</v>
      </c>
    </row>
    <row r="113" spans="2:22" x14ac:dyDescent="0.2">
      <c r="B113" s="28" t="str">
        <f>'[9]Heat supply ER'!C13</f>
        <v xml:space="preserve">  - Solar collectors</v>
      </c>
      <c r="C113" s="27">
        <f>'[9]Heat supply ER'!D13</f>
        <v>0</v>
      </c>
      <c r="D113" s="27">
        <f>'[9]Heat supply ER'!E13</f>
        <v>0</v>
      </c>
      <c r="E113" s="27">
        <f>'[9]Heat supply ER'!F13</f>
        <v>3.7557423041887104</v>
      </c>
      <c r="F113" s="27">
        <f>'[9]Heat supply ER'!G13</f>
        <v>101.62682323742472</v>
      </c>
      <c r="G113" s="27">
        <f>'[9]Heat supply ER'!H13</f>
        <v>242.66949892207933</v>
      </c>
      <c r="H113" s="27">
        <f>'[9]Heat supply ER'!I13</f>
        <v>399.74447908474588</v>
      </c>
      <c r="I113" s="27">
        <f>'[9]Heat supply ER'!J13</f>
        <v>494.92302506611611</v>
      </c>
      <c r="J113" s="27">
        <f>'[9]Heat supply ER'!K13</f>
        <v>521.95720929286745</v>
      </c>
      <c r="K113" s="26">
        <f>'[9]Heat supply ER'!L13</f>
        <v>549.89732909299551</v>
      </c>
      <c r="M113" s="28" t="str">
        <f>'[9]CO2-emissions ER'!C42</f>
        <v xml:space="preserve">  - Power generation 2) </v>
      </c>
      <c r="N113" s="27">
        <f>'[9]CO2-emissions ER'!D42</f>
        <v>977.40152155885335</v>
      </c>
      <c r="O113" s="27">
        <f>'[9]CO2-emissions ER'!E42</f>
        <v>998.03926939936832</v>
      </c>
      <c r="P113" s="27">
        <f>'[9]CO2-emissions ER'!F42</f>
        <v>888.25471323215231</v>
      </c>
      <c r="Q113" s="27">
        <f>'[9]CO2-emissions ER'!G42</f>
        <v>770.05596858189347</v>
      </c>
      <c r="R113" s="27">
        <f>'[9]CO2-emissions ER'!H42</f>
        <v>630.49418215755145</v>
      </c>
      <c r="S113" s="27">
        <f>'[9]CO2-emissions ER'!I42</f>
        <v>487.60517848273128</v>
      </c>
      <c r="T113" s="27">
        <f>'[9]CO2-emissions ER'!J42</f>
        <v>376.45304453939309</v>
      </c>
      <c r="U113" s="27">
        <f>'[9]CO2-emissions ER'!K42</f>
        <v>251.53689791775699</v>
      </c>
      <c r="V113" s="26">
        <f>'[9]CO2-emissions ER'!L42</f>
        <v>140.45797214471273</v>
      </c>
    </row>
    <row r="114" spans="2:22" x14ac:dyDescent="0.2">
      <c r="B114" s="28" t="str">
        <f>'[9]Heat supply ER'!C14</f>
        <v xml:space="preserve">  - Geothermal</v>
      </c>
      <c r="C114" s="27">
        <f>'[9]Heat supply ER'!D14</f>
        <v>0.11899997771527812</v>
      </c>
      <c r="D114" s="27">
        <f>'[9]Heat supply ER'!E14</f>
        <v>0.11972311566740582</v>
      </c>
      <c r="E114" s="27">
        <f>'[9]Heat supply ER'!F14</f>
        <v>3.8856484423025828</v>
      </c>
      <c r="F114" s="27">
        <f>'[9]Heat supply ER'!G14</f>
        <v>81.30145858993977</v>
      </c>
      <c r="G114" s="27">
        <f>'[9]Heat supply ER'!H14</f>
        <v>161.77966594805289</v>
      </c>
      <c r="H114" s="27">
        <f>'[9]Heat supply ER'!I14</f>
        <v>319.79558326779676</v>
      </c>
      <c r="I114" s="27">
        <f>'[9]Heat supply ER'!J14</f>
        <v>494.92302506611611</v>
      </c>
      <c r="J114" s="27">
        <f>'[9]Heat supply ER'!K14</f>
        <v>596.52252490613421</v>
      </c>
      <c r="K114" s="26">
        <f>'[9]Heat supply ER'!L14</f>
        <v>639.41549894534364</v>
      </c>
      <c r="M114" s="28" t="str">
        <f>'[9]CO2-emissions ER'!C43</f>
        <v xml:space="preserve">  - Other conversion 3)</v>
      </c>
      <c r="N114" s="27">
        <f>'[9]CO2-emissions ER'!D43</f>
        <v>693.99529913411607</v>
      </c>
      <c r="O114" s="27">
        <f>'[9]CO2-emissions ER'!E43</f>
        <v>615.24774992686719</v>
      </c>
      <c r="P114" s="27">
        <f>'[9]CO2-emissions ER'!F43</f>
        <v>608.56992518197148</v>
      </c>
      <c r="Q114" s="27">
        <f>'[9]CO2-emissions ER'!G43</f>
        <v>485.70918508791488</v>
      </c>
      <c r="R114" s="27">
        <f>'[9]CO2-emissions ER'!H43</f>
        <v>383.18393134332905</v>
      </c>
      <c r="S114" s="27">
        <f>'[9]CO2-emissions ER'!I43</f>
        <v>280.7243033997126</v>
      </c>
      <c r="T114" s="27">
        <f>'[9]CO2-emissions ER'!J43</f>
        <v>179.69370118168678</v>
      </c>
      <c r="U114" s="27">
        <f>'[9]CO2-emissions ER'!K43</f>
        <v>91.130836811965381</v>
      </c>
      <c r="V114" s="26">
        <f>'[9]CO2-emissions ER'!L43</f>
        <v>40.778503211253337</v>
      </c>
    </row>
    <row r="115" spans="2:22" x14ac:dyDescent="0.2">
      <c r="B115" s="28"/>
      <c r="C115" s="27"/>
      <c r="D115" s="27"/>
      <c r="E115" s="27"/>
      <c r="F115" s="27"/>
      <c r="G115" s="27"/>
      <c r="H115" s="27"/>
      <c r="I115" s="27"/>
      <c r="J115" s="27"/>
      <c r="K115" s="26"/>
      <c r="M115" s="28"/>
      <c r="N115" s="27"/>
      <c r="O115" s="27"/>
      <c r="P115" s="27"/>
      <c r="Q115" s="27"/>
      <c r="R115" s="27"/>
      <c r="S115" s="27"/>
      <c r="T115" s="27"/>
      <c r="U115" s="27"/>
      <c r="V115" s="26"/>
    </row>
    <row r="116" spans="2:22" x14ac:dyDescent="0.2">
      <c r="B116" s="28" t="str">
        <f>'[9]Heat supply ER'!C16</f>
        <v xml:space="preserve">Heat from CHP 1) </v>
      </c>
      <c r="C116" s="27">
        <f>'[9]Heat supply ER'!D16</f>
        <v>4031.244006064067</v>
      </c>
      <c r="D116" s="27">
        <f>'[9]Heat supply ER'!E16</f>
        <v>4061.4311117789371</v>
      </c>
      <c r="E116" s="27">
        <f>'[9]Heat supply ER'!F16</f>
        <v>4049.7859354521834</v>
      </c>
      <c r="F116" s="27">
        <f>'[9]Heat supply ER'!G16</f>
        <v>3978.4372760079145</v>
      </c>
      <c r="G116" s="27">
        <f>'[9]Heat supply ER'!H16</f>
        <v>3970.0704727609386</v>
      </c>
      <c r="H116" s="27">
        <f>'[9]Heat supply ER'!I16</f>
        <v>3915.4278532144435</v>
      </c>
      <c r="I116" s="27">
        <f>'[9]Heat supply ER'!J16</f>
        <v>4109.0798412665281</v>
      </c>
      <c r="J116" s="27">
        <f>'[9]Heat supply ER'!K16</f>
        <v>4252.4083399309256</v>
      </c>
      <c r="K116" s="26">
        <f>'[9]Heat supply ER'!L16</f>
        <v>4275.430484827054</v>
      </c>
      <c r="M116" s="28" t="str">
        <f>'[9]CO2-emissions ER'!C45</f>
        <v>Population (Mill.)</v>
      </c>
      <c r="N116" s="27">
        <f>'[9]CO2-emissions ER'!D45</f>
        <v>341.01340599999997</v>
      </c>
      <c r="O116" s="27">
        <f>'[9]CO2-emissions ER'!E45</f>
        <v>341.29346800000002</v>
      </c>
      <c r="P116" s="27">
        <f>'[9]CO2-emissions ER'!F45</f>
        <v>340.972984</v>
      </c>
      <c r="Q116" s="27">
        <f>'[9]CO2-emissions ER'!G45</f>
        <v>338.59902099999999</v>
      </c>
      <c r="R116" s="27">
        <f>'[9]CO2-emissions ER'!H45</f>
        <v>334.682051</v>
      </c>
      <c r="S116" s="27">
        <f>'[9]CO2-emissions ER'!I45</f>
        <v>330.16711700000002</v>
      </c>
      <c r="T116" s="27">
        <f>'[9]CO2-emissions ER'!J45</f>
        <v>325.64541000000003</v>
      </c>
      <c r="U116" s="27">
        <f>'[9]CO2-emissions ER'!K45</f>
        <v>321.01834500000001</v>
      </c>
      <c r="V116" s="26">
        <f>'[9]CO2-emissions ER'!L45</f>
        <v>315.84651100000002</v>
      </c>
    </row>
    <row r="117" spans="2:22" ht="13.5" thickBot="1" x14ac:dyDescent="0.25">
      <c r="B117" s="28" t="str">
        <f>'[9]Heat supply ER'!C17</f>
        <v xml:space="preserve">  - Fossil fuels</v>
      </c>
      <c r="C117" s="27">
        <f>'[9]Heat supply ER'!D17</f>
        <v>4014.9629326905952</v>
      </c>
      <c r="D117" s="27">
        <f>'[9]Heat supply ER'!E17</f>
        <v>4042.7923384613828</v>
      </c>
      <c r="E117" s="27">
        <f>'[9]Heat supply ER'!F17</f>
        <v>3852.4634157897376</v>
      </c>
      <c r="F117" s="27">
        <f>'[9]Heat supply ER'!G17</f>
        <v>3513.0662078159894</v>
      </c>
      <c r="G117" s="27">
        <f>'[9]Heat supply ER'!H17</f>
        <v>3089.4893474548471</v>
      </c>
      <c r="H117" s="27">
        <f>'[9]Heat supply ER'!I17</f>
        <v>2564.9096706168766</v>
      </c>
      <c r="I117" s="27">
        <f>'[9]Heat supply ER'!J17</f>
        <v>1993.5862851863831</v>
      </c>
      <c r="J117" s="27">
        <f>'[9]Heat supply ER'!K17</f>
        <v>1455.5861066494094</v>
      </c>
      <c r="K117" s="26">
        <f>'[9]Heat supply ER'!L17</f>
        <v>1007.7434996904399</v>
      </c>
      <c r="M117" s="25" t="str">
        <f>'[9]CO2-emissions ER'!C46</f>
        <v>CO2 emissions per capita (t/capita)</v>
      </c>
      <c r="N117" s="48">
        <f>'[9]CO2-emissions ER'!D46</f>
        <v>7.9551878017037376</v>
      </c>
      <c r="O117" s="48">
        <f>'[9]CO2-emissions ER'!E46</f>
        <v>8.0475002731560643</v>
      </c>
      <c r="P117" s="48">
        <f>'[9]CO2-emissions ER'!F46</f>
        <v>7.5392889421490681</v>
      </c>
      <c r="Q117" s="48">
        <f>'[9]CO2-emissions ER'!G46</f>
        <v>6.4501851200175579</v>
      </c>
      <c r="R117" s="48">
        <f>'[9]CO2-emissions ER'!H46</f>
        <v>5.2865126196566798</v>
      </c>
      <c r="S117" s="48">
        <f>'[9]CO2-emissions ER'!I46</f>
        <v>4.0702164435397394</v>
      </c>
      <c r="T117" s="48">
        <f>'[9]CO2-emissions ER'!J46</f>
        <v>2.9384296899196567</v>
      </c>
      <c r="U117" s="48">
        <f>'[9]CO2-emissions ER'!K46</f>
        <v>1.8397460199473705</v>
      </c>
      <c r="V117" s="47">
        <f>'[9]CO2-emissions ER'!L46</f>
        <v>1.0047839824386438</v>
      </c>
    </row>
    <row r="118" spans="2:22" ht="13.5" thickBot="1" x14ac:dyDescent="0.25">
      <c r="B118" s="28" t="str">
        <f>'[9]Heat supply ER'!C18</f>
        <v xml:space="preserve">  - Biomass</v>
      </c>
      <c r="C118" s="27">
        <f>'[9]Heat supply ER'!D18</f>
        <v>16.281000000000002</v>
      </c>
      <c r="D118" s="27">
        <f>'[9]Heat supply ER'!E18</f>
        <v>18.638825160088054</v>
      </c>
      <c r="E118" s="27">
        <f>'[9]Heat supply ER'!F18</f>
        <v>197.15714265960003</v>
      </c>
      <c r="F118" s="27">
        <f>'[9]Heat supply ER'!G18</f>
        <v>392.62862625236852</v>
      </c>
      <c r="G118" s="27">
        <f>'[9]Heat supply ER'!H18</f>
        <v>614.74265876985294</v>
      </c>
      <c r="H118" s="27">
        <f>'[9]Heat supply ER'!I18</f>
        <v>902.26560420771727</v>
      </c>
      <c r="I118" s="27">
        <f>'[9]Heat supply ER'!J18</f>
        <v>1194.3047272483861</v>
      </c>
      <c r="J118" s="27">
        <f>'[9]Heat supply ER'!K18</f>
        <v>1455.8663316881439</v>
      </c>
      <c r="K118" s="26">
        <f>'[9]Heat supply ER'!L18</f>
        <v>1617.1924112069953</v>
      </c>
    </row>
    <row r="119" spans="2:22" x14ac:dyDescent="0.2">
      <c r="B119" s="28" t="str">
        <f>'[9]Heat supply ER'!C19</f>
        <v xml:space="preserve">  - Geothermal</v>
      </c>
      <c r="C119" s="27">
        <f>'[9]Heat supply ER'!D19</f>
        <v>6.8405760000000006E-5</v>
      </c>
      <c r="D119" s="27">
        <f>'[9]Heat supply ER'!E19</f>
        <v>-5.6996982000000007E-5</v>
      </c>
      <c r="E119" s="27">
        <f>'[9]Heat supply ER'!F19</f>
        <v>0.16537144564324802</v>
      </c>
      <c r="F119" s="27">
        <f>'[9]Heat supply ER'!G19</f>
        <v>72.742435763752809</v>
      </c>
      <c r="G119" s="27">
        <f>'[9]Heat supply ER'!H19</f>
        <v>265.83845946559313</v>
      </c>
      <c r="H119" s="27">
        <f>'[9]Heat supply ER'!I19</f>
        <v>427.09904289489947</v>
      </c>
      <c r="I119" s="27">
        <f>'[9]Heat supply ER'!J19</f>
        <v>832.22344977027046</v>
      </c>
      <c r="J119" s="27">
        <f>'[9]Heat supply ER'!K19</f>
        <v>1198.3883428121783</v>
      </c>
      <c r="K119" s="26">
        <f>'[9]Heat supply ER'!L19</f>
        <v>1358.4196671418783</v>
      </c>
      <c r="M119" s="38" t="str">
        <f>'[9]Primary energy demand ER'!D4</f>
        <v>Primary energy demand in PJ/a</v>
      </c>
      <c r="N119" s="37" t="str">
        <f>'[9]Primary energy demand ER'!D5</f>
        <v>Scenario:</v>
      </c>
      <c r="O119" s="37" t="str">
        <f>'[9]Primary energy demand ER'!E5</f>
        <v>Eurasia Energy [R]Evolution (2015)</v>
      </c>
      <c r="P119" s="37"/>
      <c r="Q119" s="37"/>
      <c r="R119" s="37"/>
      <c r="S119" s="37"/>
      <c r="T119" s="37"/>
      <c r="U119" s="37"/>
      <c r="V119" s="36"/>
    </row>
    <row r="120" spans="2:22" x14ac:dyDescent="0.2">
      <c r="B120" s="28" t="str">
        <f>'[9]Heat supply ER'!C20</f>
        <v xml:space="preserve">  - Hydrogen</v>
      </c>
      <c r="C120" s="27">
        <f>'[9]Heat supply ER'!D20</f>
        <v>4.9677120000000002E-6</v>
      </c>
      <c r="D120" s="27">
        <f>'[9]Heat supply ER'!E20</f>
        <v>5.1544483200000009E-6</v>
      </c>
      <c r="E120" s="27">
        <f>'[9]Heat supply ER'!F20</f>
        <v>5.5572024671999994E-6</v>
      </c>
      <c r="F120" s="27">
        <f>'[9]Heat supply ER'!G20</f>
        <v>6.1758037007999994E-6</v>
      </c>
      <c r="G120" s="27">
        <f>'[9]Heat supply ER'!H20</f>
        <v>7.0706454278400003E-6</v>
      </c>
      <c r="H120" s="27">
        <f>'[9]Heat supply ER'!I20</f>
        <v>21.15353549495013</v>
      </c>
      <c r="I120" s="27">
        <f>'[9]Heat supply ER'!J20</f>
        <v>88.965379061488392</v>
      </c>
      <c r="J120" s="27">
        <f>'[9]Heat supply ER'!K20</f>
        <v>142.56755878119387</v>
      </c>
      <c r="K120" s="26">
        <f>'[9]Heat supply ER'!L20</f>
        <v>292.07490678774008</v>
      </c>
      <c r="M120" s="28"/>
      <c r="N120" s="33">
        <f>'[9]Primary energy demand ER'!D8</f>
        <v>2012</v>
      </c>
      <c r="O120" s="33">
        <f>'[9]Primary energy demand ER'!E8</f>
        <v>2015</v>
      </c>
      <c r="P120" s="33">
        <f>'[9]Primary energy demand ER'!F8</f>
        <v>2020</v>
      </c>
      <c r="Q120" s="33">
        <f>'[9]Primary energy demand ER'!G8</f>
        <v>2025</v>
      </c>
      <c r="R120" s="33">
        <f>'[9]Primary energy demand ER'!H8</f>
        <v>2030</v>
      </c>
      <c r="S120" s="33">
        <f>'[9]Primary energy demand ER'!I8</f>
        <v>2035</v>
      </c>
      <c r="T120" s="33">
        <f>'[9]Primary energy demand ER'!J8</f>
        <v>2040</v>
      </c>
      <c r="U120" s="33">
        <f>'[9]Primary energy demand ER'!K8</f>
        <v>2045</v>
      </c>
      <c r="V120" s="32">
        <f>'[9]Primary energy demand ER'!L8</f>
        <v>2050</v>
      </c>
    </row>
    <row r="121" spans="2:22" x14ac:dyDescent="0.2">
      <c r="B121" s="28"/>
      <c r="C121" s="27"/>
      <c r="D121" s="27"/>
      <c r="E121" s="27"/>
      <c r="F121" s="27"/>
      <c r="G121" s="27"/>
      <c r="H121" s="27"/>
      <c r="I121" s="27"/>
      <c r="J121" s="27"/>
      <c r="K121" s="26"/>
      <c r="M121" s="28"/>
      <c r="N121" s="27"/>
      <c r="O121" s="27"/>
      <c r="P121" s="27"/>
      <c r="Q121" s="27"/>
      <c r="R121" s="27"/>
      <c r="S121" s="27"/>
      <c r="T121" s="27"/>
      <c r="U121" s="27"/>
      <c r="V121" s="26"/>
    </row>
    <row r="122" spans="2:22" x14ac:dyDescent="0.2">
      <c r="B122" s="28" t="str">
        <f>'[9]Heat supply ER'!C22</f>
        <v>Direct heating</v>
      </c>
      <c r="C122" s="27">
        <f>'[9]Heat supply ER'!D22</f>
        <v>9640.4656241520188</v>
      </c>
      <c r="D122" s="27">
        <f>'[9]Heat supply ER'!E22</f>
        <v>10973.862904882633</v>
      </c>
      <c r="E122" s="27">
        <f>'[9]Heat supply ER'!F22</f>
        <v>11065.203638071818</v>
      </c>
      <c r="F122" s="27">
        <f>'[9]Heat supply ER'!G22</f>
        <v>10690.284581248958</v>
      </c>
      <c r="G122" s="27">
        <f>'[9]Heat supply ER'!H22</f>
        <v>10311.526793557607</v>
      </c>
      <c r="H122" s="27">
        <f>'[9]Heat supply ER'!I22</f>
        <v>9894.0737795881159</v>
      </c>
      <c r="I122" s="27">
        <f>'[9]Heat supply ER'!J22</f>
        <v>9371.3802022682758</v>
      </c>
      <c r="J122" s="27">
        <f>'[9]Heat supply ER'!K22</f>
        <v>8663.8344915059806</v>
      </c>
      <c r="K122" s="26">
        <f>'[9]Heat supply ER'!L22</f>
        <v>7932.5981713445117</v>
      </c>
      <c r="M122" s="28" t="str">
        <f>'[9]Primary energy demand ER'!C10</f>
        <v>Total</v>
      </c>
      <c r="N122" s="27">
        <f>'[9]Primary energy demand ER'!D10</f>
        <v>49311.507322419617</v>
      </c>
      <c r="O122" s="27">
        <f>'[9]Primary energy demand ER'!E10</f>
        <v>49998.493230919776</v>
      </c>
      <c r="P122" s="27">
        <f>'[9]Primary energy demand ER'!F10</f>
        <v>48869.008047265394</v>
      </c>
      <c r="Q122" s="27">
        <f>'[9]Primary energy demand ER'!G10</f>
        <v>47431.665634353099</v>
      </c>
      <c r="R122" s="27">
        <f>'[9]Primary energy demand ER'!H10</f>
        <v>45450.609989550248</v>
      </c>
      <c r="S122" s="27">
        <f>'[9]Primary energy demand ER'!I10</f>
        <v>43553.657764975593</v>
      </c>
      <c r="T122" s="27">
        <f>'[9]Primary energy demand ER'!J10</f>
        <v>41072.486968436635</v>
      </c>
      <c r="U122" s="27">
        <f>'[9]Primary energy demand ER'!K10</f>
        <v>37979.102908028595</v>
      </c>
      <c r="V122" s="26">
        <f>'[9]Primary energy demand ER'!L10</f>
        <v>34809.518203909509</v>
      </c>
    </row>
    <row r="123" spans="2:22" x14ac:dyDescent="0.2">
      <c r="B123" s="28" t="str">
        <f>'[9]Heat supply ER'!C23</f>
        <v xml:space="preserve">  - Fossil fuels</v>
      </c>
      <c r="C123" s="27">
        <f>'[9]Heat supply ER'!D23</f>
        <v>8396.7878979576453</v>
      </c>
      <c r="D123" s="27">
        <f>'[9]Heat supply ER'!E23</f>
        <v>9494.9883621725457</v>
      </c>
      <c r="E123" s="27">
        <f>'[9]Heat supply ER'!F23</f>
        <v>9126.4032858783776</v>
      </c>
      <c r="F123" s="27">
        <f>'[9]Heat supply ER'!G23</f>
        <v>7874.1450019017029</v>
      </c>
      <c r="G123" s="27">
        <f>'[9]Heat supply ER'!H23</f>
        <v>6335.3793443365012</v>
      </c>
      <c r="H123" s="27">
        <f>'[9]Heat supply ER'!I23</f>
        <v>4584.6367047300782</v>
      </c>
      <c r="I123" s="27">
        <f>'[9]Heat supply ER'!J23</f>
        <v>2865.2866036703281</v>
      </c>
      <c r="J123" s="27">
        <f>'[9]Heat supply ER'!K23</f>
        <v>1543.8180707866561</v>
      </c>
      <c r="K123" s="26">
        <f>'[9]Heat supply ER'!L23</f>
        <v>588.71802573342154</v>
      </c>
      <c r="M123" s="28" t="str">
        <f>'[9]Primary energy demand ER'!C11</f>
        <v xml:space="preserve">  - Fossil</v>
      </c>
      <c r="N123" s="27">
        <f>'[9]Primary energy demand ER'!D11</f>
        <v>44261.350939083539</v>
      </c>
      <c r="O123" s="27">
        <f>'[9]Primary energy demand ER'!E11</f>
        <v>44316.374870501815</v>
      </c>
      <c r="P123" s="27">
        <f>'[9]Primary energy demand ER'!F11</f>
        <v>41908.263126130849</v>
      </c>
      <c r="Q123" s="27">
        <f>'[9]Primary energy demand ER'!G11</f>
        <v>37706.272119284127</v>
      </c>
      <c r="R123" s="27">
        <f>'[9]Primary energy demand ER'!H11</f>
        <v>32479.067713177708</v>
      </c>
      <c r="S123" s="27">
        <f>'[9]Primary energy demand ER'!I11</f>
        <v>26650.728837328552</v>
      </c>
      <c r="T123" s="27">
        <f>'[9]Primary energy demand ER'!J11</f>
        <v>20373.852557464823</v>
      </c>
      <c r="U123" s="27">
        <f>'[9]Primary energy demand ER'!K11</f>
        <v>14079.34570213894</v>
      </c>
      <c r="V123" s="26">
        <f>'[9]Primary energy demand ER'!L11</f>
        <v>9260.2103841749886</v>
      </c>
    </row>
    <row r="124" spans="2:22" x14ac:dyDescent="0.2">
      <c r="B124" s="28" t="str">
        <f>'[9]Heat supply ER'!C24</f>
        <v xml:space="preserve">  - Biomass</v>
      </c>
      <c r="C124" s="27">
        <f>'[9]Heat supply ER'!D24</f>
        <v>426.65033579459589</v>
      </c>
      <c r="D124" s="27">
        <f>'[9]Heat supply ER'!E24</f>
        <v>653.07234921916302</v>
      </c>
      <c r="E124" s="27">
        <f>'[9]Heat supply ER'!F24</f>
        <v>960.98121852197949</v>
      </c>
      <c r="F124" s="27">
        <f>'[9]Heat supply ER'!G24</f>
        <v>1226.7732119545954</v>
      </c>
      <c r="G124" s="27">
        <f>'[9]Heat supply ER'!H24</f>
        <v>1441.5605871900052</v>
      </c>
      <c r="H124" s="27">
        <f>'[9]Heat supply ER'!I24</f>
        <v>1593.7682102391268</v>
      </c>
      <c r="I124" s="27">
        <f>'[9]Heat supply ER'!J24</f>
        <v>1632.8393100994053</v>
      </c>
      <c r="J124" s="27">
        <f>'[9]Heat supply ER'!K24</f>
        <v>1646.9059467740763</v>
      </c>
      <c r="K124" s="26">
        <f>'[9]Heat supply ER'!L24</f>
        <v>1634.9778652515872</v>
      </c>
      <c r="M124" s="28" t="str">
        <f>'[9]Primary energy demand ER'!C12</f>
        <v xml:space="preserve">    - Hard coal (&amp; non-renewable waste)</v>
      </c>
      <c r="N124" s="27">
        <f>'[9]Primary energy demand ER'!D12</f>
        <v>7500.2090178524386</v>
      </c>
      <c r="O124" s="27">
        <f>'[9]Primary energy demand ER'!E12</f>
        <v>7702.8659126339862</v>
      </c>
      <c r="P124" s="27">
        <f>'[9]Primary energy demand ER'!F12</f>
        <v>6438.3998152829199</v>
      </c>
      <c r="Q124" s="27">
        <f>'[9]Primary energy demand ER'!G12</f>
        <v>5169.8265989121728</v>
      </c>
      <c r="R124" s="27">
        <f>'[9]Primary energy demand ER'!H12</f>
        <v>3635.5351029191588</v>
      </c>
      <c r="S124" s="27">
        <f>'[9]Primary energy demand ER'!I12</f>
        <v>2016.4473497397839</v>
      </c>
      <c r="T124" s="27">
        <f>'[9]Primary energy demand ER'!J12</f>
        <v>1204.7823257803782</v>
      </c>
      <c r="U124" s="27">
        <f>'[9]Primary energy demand ER'!K12</f>
        <v>786.09955068553927</v>
      </c>
      <c r="V124" s="26">
        <f>'[9]Primary energy demand ER'!L12</f>
        <v>730.71601190899071</v>
      </c>
    </row>
    <row r="125" spans="2:22" x14ac:dyDescent="0.2">
      <c r="B125" s="28" t="str">
        <f>'[9]Heat supply ER'!C25</f>
        <v xml:space="preserve">  - Solar collectors</v>
      </c>
      <c r="C125" s="27">
        <f>'[9]Heat supply ER'!D25</f>
        <v>4.2219995632348439</v>
      </c>
      <c r="D125" s="27">
        <f>'[9]Heat supply ER'!E25</f>
        <v>4.5706760396450719</v>
      </c>
      <c r="E125" s="27">
        <f>'[9]Heat supply ER'!F25</f>
        <v>54.238895446283173</v>
      </c>
      <c r="F125" s="27">
        <f>'[9]Heat supply ER'!G25</f>
        <v>259.26155521759307</v>
      </c>
      <c r="G125" s="27">
        <f>'[9]Heat supply ER'!H25</f>
        <v>596.83643001253074</v>
      </c>
      <c r="H125" s="27">
        <f>'[9]Heat supply ER'!I25</f>
        <v>1083.5492990202451</v>
      </c>
      <c r="I125" s="27">
        <f>'[9]Heat supply ER'!J25</f>
        <v>1520.136436577699</v>
      </c>
      <c r="J125" s="27">
        <f>'[9]Heat supply ER'!K25</f>
        <v>1661.570666677804</v>
      </c>
      <c r="K125" s="26">
        <f>'[9]Heat supply ER'!L25</f>
        <v>1720.6457848783116</v>
      </c>
      <c r="M125" s="28" t="str">
        <f>'[9]Primary energy demand ER'!C13</f>
        <v xml:space="preserve">    - Lignite</v>
      </c>
      <c r="N125" s="27">
        <f>'[9]Primary energy demand ER'!D13</f>
        <v>2371.1039568473134</v>
      </c>
      <c r="O125" s="27">
        <f>'[9]Primary energy demand ER'!E13</f>
        <v>2500.4959653608853</v>
      </c>
      <c r="P125" s="27">
        <f>'[9]Primary energy demand ER'!F13</f>
        <v>1762.3320014760673</v>
      </c>
      <c r="Q125" s="27">
        <f>'[9]Primary energy demand ER'!G13</f>
        <v>1081.8498612966337</v>
      </c>
      <c r="R125" s="27">
        <f>'[9]Primary energy demand ER'!H13</f>
        <v>418.43579628330605</v>
      </c>
      <c r="S125" s="27">
        <f>'[9]Primary energy demand ER'!I13</f>
        <v>78.620921646681083</v>
      </c>
      <c r="T125" s="27">
        <f>'[9]Primary energy demand ER'!J13</f>
        <v>0.10953250320853457</v>
      </c>
      <c r="U125" s="27">
        <f>'[9]Primary energy demand ER'!K13</f>
        <v>4.6650678278417762E-2</v>
      </c>
      <c r="V125" s="26">
        <f>'[9]Primary energy demand ER'!L13</f>
        <v>8.2781096402210139E-3</v>
      </c>
    </row>
    <row r="126" spans="2:22" x14ac:dyDescent="0.2">
      <c r="B126" s="28" t="str">
        <f>'[9]Heat supply ER'!C26</f>
        <v xml:space="preserve">  - Geothermal</v>
      </c>
      <c r="C126" s="27">
        <f>'[9]Heat supply ER'!D26</f>
        <v>0</v>
      </c>
      <c r="D126" s="27">
        <f>'[9]Heat supply ER'!E26</f>
        <v>0</v>
      </c>
      <c r="E126" s="27">
        <f>'[9]Heat supply ER'!F26</f>
        <v>0</v>
      </c>
      <c r="F126" s="27">
        <f>'[9]Heat supply ER'!G26</f>
        <v>7.8449498958881536</v>
      </c>
      <c r="G126" s="27">
        <f>'[9]Heat supply ER'!H26</f>
        <v>39.290902356788642</v>
      </c>
      <c r="H126" s="27">
        <f>'[9]Heat supply ER'!I26</f>
        <v>75.582379729867327</v>
      </c>
      <c r="I126" s="27">
        <f>'[9]Heat supply ER'!J26</f>
        <v>141.70023727147986</v>
      </c>
      <c r="J126" s="27">
        <f>'[9]Heat supply ER'!K26</f>
        <v>157.86707323674085</v>
      </c>
      <c r="K126" s="26">
        <f>'[9]Heat supply ER'!L26</f>
        <v>166.76513778938144</v>
      </c>
      <c r="M126" s="28" t="str">
        <f>'[9]Primary energy demand ER'!C14</f>
        <v xml:space="preserve">    - Natural gas</v>
      </c>
      <c r="N126" s="27">
        <f>'[9]Primary energy demand ER'!D14</f>
        <v>23864.001412438654</v>
      </c>
      <c r="O126" s="27">
        <f>'[9]Primary energy demand ER'!E14</f>
        <v>24123.742491903271</v>
      </c>
      <c r="P126" s="27">
        <f>'[9]Primary energy demand ER'!F14</f>
        <v>24429.321140523498</v>
      </c>
      <c r="Q126" s="27">
        <f>'[9]Primary energy demand ER'!G14</f>
        <v>23767.971977788795</v>
      </c>
      <c r="R126" s="27">
        <f>'[9]Primary energy demand ER'!H14</f>
        <v>22158.127816239718</v>
      </c>
      <c r="S126" s="27">
        <f>'[9]Primary energy demand ER'!I14</f>
        <v>19677.480575809463</v>
      </c>
      <c r="T126" s="27">
        <f>'[9]Primary energy demand ER'!J14</f>
        <v>15560.060250896067</v>
      </c>
      <c r="U126" s="27">
        <f>'[9]Primary energy demand ER'!K14</f>
        <v>10960.450882910985</v>
      </c>
      <c r="V126" s="26">
        <f>'[9]Primary energy demand ER'!L14</f>
        <v>7124.3288298639009</v>
      </c>
    </row>
    <row r="127" spans="2:22" x14ac:dyDescent="0.2">
      <c r="B127" s="28" t="str">
        <f>'[9]Heat supply ER'!C27</f>
        <v xml:space="preserve">  - Heat pumps 2)</v>
      </c>
      <c r="C127" s="27">
        <f>'[9]Heat supply ER'!D27</f>
        <v>5.4496560877623397</v>
      </c>
      <c r="D127" s="27">
        <f>'[9]Heat supply ER'!E27</f>
        <v>5.7638188512807043</v>
      </c>
      <c r="E127" s="27">
        <f>'[9]Heat supply ER'!F27</f>
        <v>46.449763960195803</v>
      </c>
      <c r="F127" s="27">
        <f>'[9]Heat supply ER'!G27</f>
        <v>180.81205625871152</v>
      </c>
      <c r="G127" s="27">
        <f>'[9]Heat supply ER'!H27</f>
        <v>455.38918152809163</v>
      </c>
      <c r="H127" s="27">
        <f>'[9]Heat supply ER'!I27</f>
        <v>894.59334969557676</v>
      </c>
      <c r="I127" s="27">
        <f>'[9]Heat supply ER'!J27</f>
        <v>1272.1610213526092</v>
      </c>
      <c r="J127" s="27">
        <f>'[9]Heat supply ER'!K27</f>
        <v>1504.21243195226</v>
      </c>
      <c r="K127" s="26">
        <f>'[9]Heat supply ER'!L27</f>
        <v>1629.5055691113869</v>
      </c>
      <c r="M127" s="28" t="str">
        <f>'[9]Primary energy demand ER'!C15</f>
        <v xml:space="preserve">    - Crude oil</v>
      </c>
      <c r="N127" s="27">
        <f>'[9]Primary energy demand ER'!D15</f>
        <v>10526.036551945126</v>
      </c>
      <c r="O127" s="27">
        <f>'[9]Primary energy demand ER'!E15</f>
        <v>9989.2705006036722</v>
      </c>
      <c r="P127" s="27">
        <f>'[9]Primary energy demand ER'!F15</f>
        <v>9278.2101688483654</v>
      </c>
      <c r="Q127" s="27">
        <f>'[9]Primary energy demand ER'!G15</f>
        <v>7686.6236812865245</v>
      </c>
      <c r="R127" s="27">
        <f>'[9]Primary energy demand ER'!H15</f>
        <v>6266.9689977355265</v>
      </c>
      <c r="S127" s="27">
        <f>'[9]Primary energy demand ER'!I15</f>
        <v>4878.1799901326231</v>
      </c>
      <c r="T127" s="27">
        <f>'[9]Primary energy demand ER'!J15</f>
        <v>3608.9004482851674</v>
      </c>
      <c r="U127" s="27">
        <f>'[9]Primary energy demand ER'!K15</f>
        <v>2332.7486178641366</v>
      </c>
      <c r="V127" s="26">
        <f>'[9]Primary energy demand ER'!L15</f>
        <v>1405.1572642924557</v>
      </c>
    </row>
    <row r="128" spans="2:22" x14ac:dyDescent="0.2">
      <c r="B128" s="28" t="str">
        <f>'[9]Heat supply ER'!C28</f>
        <v xml:space="preserve">  - Electric direct heating</v>
      </c>
      <c r="C128" s="27">
        <f>'[9]Heat supply ER'!D28</f>
        <v>807.35573474878038</v>
      </c>
      <c r="D128" s="27">
        <f>'[9]Heat supply ER'!E28</f>
        <v>815.46769859999949</v>
      </c>
      <c r="E128" s="27">
        <f>'[9]Heat supply ER'!F28</f>
        <v>877.13047426498019</v>
      </c>
      <c r="F128" s="27">
        <f>'[9]Heat supply ER'!G28</f>
        <v>1141.447806020466</v>
      </c>
      <c r="G128" s="27">
        <f>'[9]Heat supply ER'!H28</f>
        <v>1443.0703481336902</v>
      </c>
      <c r="H128" s="27">
        <f>'[9]Heat supply ER'!I28</f>
        <v>1637.0016508623648</v>
      </c>
      <c r="I128" s="27">
        <f>'[9]Heat supply ER'!J28</f>
        <v>1881.867997201804</v>
      </c>
      <c r="J128" s="27">
        <f>'[9]Heat supply ER'!K28</f>
        <v>2061.0547410658701</v>
      </c>
      <c r="K128" s="26">
        <f>'[9]Heat supply ER'!L28</f>
        <v>2041.8971645699794</v>
      </c>
      <c r="M128" s="28" t="str">
        <f>'[9]Primary energy demand ER'!C16</f>
        <v xml:space="preserve">  - Nuclear</v>
      </c>
      <c r="N128" s="27">
        <f>'[9]Primary energy demand ER'!D16</f>
        <v>3265.9750000000017</v>
      </c>
      <c r="O128" s="27">
        <f>'[9]Primary energy demand ER'!E16</f>
        <v>3410.4097516500019</v>
      </c>
      <c r="P128" s="27">
        <f>'[9]Primary energy demand ER'!F16</f>
        <v>2947.4315163276083</v>
      </c>
      <c r="Q128" s="27">
        <f>'[9]Primary energy demand ER'!G16</f>
        <v>2518.3931553491211</v>
      </c>
      <c r="R128" s="27">
        <f>'[9]Primary energy demand ER'!H16</f>
        <v>1641.5100148846632</v>
      </c>
      <c r="S128" s="27">
        <f>'[9]Primary energy demand ER'!I16</f>
        <v>984.67505820653844</v>
      </c>
      <c r="T128" s="27">
        <f>'[9]Primary energy demand ER'!J16</f>
        <v>0</v>
      </c>
      <c r="U128" s="27">
        <f>'[9]Primary energy demand ER'!K16</f>
        <v>0</v>
      </c>
      <c r="V128" s="26">
        <f>'[9]Primary energy demand ER'!L16</f>
        <v>0</v>
      </c>
    </row>
    <row r="129" spans="2:22" x14ac:dyDescent="0.2">
      <c r="B129" s="28" t="str">
        <f>'[9]Heat supply ER'!C29</f>
        <v xml:space="preserve">  - Hydrogen</v>
      </c>
      <c r="C129" s="27">
        <f>'[9]Heat supply ER'!D29</f>
        <v>0</v>
      </c>
      <c r="D129" s="27">
        <f>'[9]Heat supply ER'!E29</f>
        <v>0</v>
      </c>
      <c r="E129" s="27">
        <f>'[9]Heat supply ER'!F29</f>
        <v>0</v>
      </c>
      <c r="F129" s="27">
        <f>'[9]Heat supply ER'!G29</f>
        <v>0</v>
      </c>
      <c r="G129" s="27">
        <f>'[9]Heat supply ER'!H29</f>
        <v>0</v>
      </c>
      <c r="H129" s="27">
        <f>'[9]Heat supply ER'!I29</f>
        <v>24.942185310856217</v>
      </c>
      <c r="I129" s="27">
        <f>'[9]Heat supply ER'!J29</f>
        <v>57.388596094949349</v>
      </c>
      <c r="J129" s="27">
        <f>'[9]Heat supply ER'!K29</f>
        <v>88.405561012574879</v>
      </c>
      <c r="K129" s="26">
        <f>'[9]Heat supply ER'!L29</f>
        <v>150.08862401044328</v>
      </c>
      <c r="M129" s="28" t="str">
        <f>'[9]Primary energy demand ER'!C17</f>
        <v xml:space="preserve">  - Renewables </v>
      </c>
      <c r="N129" s="27">
        <f>'[9]Primary energy demand ER'!D17</f>
        <v>1784.1813833360816</v>
      </c>
      <c r="O129" s="27">
        <f>'[9]Primary energy demand ER'!E17</f>
        <v>2271.7086087679572</v>
      </c>
      <c r="P129" s="27">
        <f>'[9]Primary energy demand ER'!F17</f>
        <v>4013.3134048069323</v>
      </c>
      <c r="Q129" s="27">
        <f>'[9]Primary energy demand ER'!G17</f>
        <v>7207.0003597198493</v>
      </c>
      <c r="R129" s="27">
        <f>'[9]Primary energy demand ER'!H17</f>
        <v>11330.032261487875</v>
      </c>
      <c r="S129" s="27">
        <f>'[9]Primary energy demand ER'!I17</f>
        <v>15918.253869440503</v>
      </c>
      <c r="T129" s="27">
        <f>'[9]Primary energy demand ER'!J17</f>
        <v>20698.634410971812</v>
      </c>
      <c r="U129" s="27">
        <f>'[9]Primary energy demand ER'!K17</f>
        <v>23899.757205889655</v>
      </c>
      <c r="V129" s="26">
        <f>'[9]Primary energy demand ER'!L17</f>
        <v>25549.307819734524</v>
      </c>
    </row>
    <row r="130" spans="2:22" x14ac:dyDescent="0.2">
      <c r="B130" s="28"/>
      <c r="C130" s="27"/>
      <c r="D130" s="27"/>
      <c r="E130" s="27"/>
      <c r="F130" s="27"/>
      <c r="G130" s="27"/>
      <c r="H130" s="27"/>
      <c r="I130" s="27"/>
      <c r="J130" s="27"/>
      <c r="K130" s="26"/>
      <c r="M130" s="28" t="str">
        <f>'[9]Primary energy demand ER'!C18</f>
        <v xml:space="preserve">    - Hydro</v>
      </c>
      <c r="N130" s="27">
        <f>'[9]Primary energy demand ER'!D18</f>
        <v>1018.6560000000002</v>
      </c>
      <c r="O130" s="27">
        <f>'[9]Primary energy demand ER'!E18</f>
        <v>1076.7760518000041</v>
      </c>
      <c r="P130" s="27">
        <f>'[9]Primary energy demand ER'!F18</f>
        <v>1173.6944496356302</v>
      </c>
      <c r="Q130" s="27">
        <f>'[9]Primary energy demand ER'!G18</f>
        <v>1247.147965319097</v>
      </c>
      <c r="R130" s="27">
        <f>'[9]Primary energy demand ER'!H18</f>
        <v>1296.1190748439979</v>
      </c>
      <c r="S130" s="27">
        <f>'[9]Primary energy demand ER'!I18</f>
        <v>1323.1008325636271</v>
      </c>
      <c r="T130" s="27">
        <f>'[9]Primary energy demand ER'!J18</f>
        <v>1350.102890371048</v>
      </c>
      <c r="U130" s="27">
        <f>'[9]Primary energy demand ER'!K18</f>
        <v>1359.1035763068548</v>
      </c>
      <c r="V130" s="26">
        <f>'[9]Primary energy demand ER'!L18</f>
        <v>1368.1042622426621</v>
      </c>
    </row>
    <row r="131" spans="2:22" x14ac:dyDescent="0.2">
      <c r="B131" s="28" t="str">
        <f>'[9]Heat supply ER'!C31</f>
        <v>Total heat supply 3)</v>
      </c>
      <c r="C131" s="27">
        <f>'[9]Heat supply ER'!D31</f>
        <v>17740.354868294708</v>
      </c>
      <c r="D131" s="27">
        <f>'[9]Heat supply ER'!E31</f>
        <v>18786.210245289658</v>
      </c>
      <c r="E131" s="27">
        <f>'[9]Heat supply ER'!F31</f>
        <v>18870.731877712708</v>
      </c>
      <c r="F131" s="27">
        <f>'[9]Heat supply ER'!G31</f>
        <v>18733.794786753857</v>
      </c>
      <c r="G131" s="27">
        <f>'[9]Heat supply ER'!H31</f>
        <v>18326.088915019867</v>
      </c>
      <c r="H131" s="27">
        <f>'[9]Heat supply ER'!I31</f>
        <v>17806.946423650017</v>
      </c>
      <c r="I131" s="27">
        <f>'[9]Heat supply ER'!J31</f>
        <v>17015.624508292778</v>
      </c>
      <c r="J131" s="27">
        <f>'[9]Heat supply ER'!K31</f>
        <v>15898.855455967576</v>
      </c>
      <c r="K131" s="26">
        <f>'[9]Heat supply ER'!L31</f>
        <v>14765.690651952938</v>
      </c>
      <c r="M131" s="28" t="str">
        <f>'[9]Primary energy demand ER'!C19</f>
        <v xml:space="preserve">    - Wind</v>
      </c>
      <c r="N131" s="27">
        <f>'[9]Primary energy demand ER'!D19</f>
        <v>19.209000000000003</v>
      </c>
      <c r="O131" s="27">
        <f>'[9]Primary energy demand ER'!E19</f>
        <v>34.066600036674174</v>
      </c>
      <c r="P131" s="27">
        <f>'[9]Primary energy demand ER'!F19</f>
        <v>130.84148158342683</v>
      </c>
      <c r="Q131" s="27">
        <f>'[9]Primary energy demand ER'!G19</f>
        <v>694.41235245827761</v>
      </c>
      <c r="R131" s="27">
        <f>'[9]Primary energy demand ER'!H19</f>
        <v>1495.3469057920597</v>
      </c>
      <c r="S131" s="27">
        <f>'[9]Primary energy demand ER'!I19</f>
        <v>2275.1756508039384</v>
      </c>
      <c r="T131" s="27">
        <f>'[9]Primary energy demand ER'!J19</f>
        <v>3212.6687049747593</v>
      </c>
      <c r="U131" s="27">
        <f>'[9]Primary energy demand ER'!K19</f>
        <v>3996.5800236567629</v>
      </c>
      <c r="V131" s="26">
        <f>'[9]Primary energy demand ER'!L19</f>
        <v>4522.4260878463774</v>
      </c>
    </row>
    <row r="132" spans="2:22" x14ac:dyDescent="0.2">
      <c r="B132" s="28" t="str">
        <f>'[9]Heat supply ER'!C32</f>
        <v xml:space="preserve">  - Fossil fuels</v>
      </c>
      <c r="C132" s="27">
        <f>'[9]Heat supply ER'!D32</f>
        <v>16414.040081153125</v>
      </c>
      <c r="D132" s="27">
        <f>'[9]Heat supply ER'!E32</f>
        <v>17216.260054650382</v>
      </c>
      <c r="E132" s="27">
        <f>'[9]Heat supply ER'!F32</f>
        <v>16451.585846376278</v>
      </c>
      <c r="F132" s="27">
        <f>'[9]Heat supply ER'!G32</f>
        <v>14701.232921886378</v>
      </c>
      <c r="G132" s="27">
        <f>'[9]Heat supply ER'!H32</f>
        <v>12271.678087993359</v>
      </c>
      <c r="H132" s="27">
        <f>'[9]Heat supply ER'!I32</f>
        <v>9348.1410103130584</v>
      </c>
      <c r="I132" s="27">
        <f>'[9]Heat supply ER'!J32</f>
        <v>6184.5595631409506</v>
      </c>
      <c r="J132" s="27">
        <f>'[9]Heat supply ER'!K32</f>
        <v>3595.9267023421999</v>
      </c>
      <c r="K132" s="26">
        <f>'[9]Heat supply ER'!L32</f>
        <v>1852.2277250019988</v>
      </c>
      <c r="M132" s="28" t="str">
        <f>'[9]Primary energy demand ER'!C20</f>
        <v xml:space="preserve">    - Solar</v>
      </c>
      <c r="N132" s="27">
        <f>'[9]Primary energy demand ER'!D20</f>
        <v>8.5319995632348427</v>
      </c>
      <c r="O132" s="27">
        <f>'[9]Primary energy demand ER'!E20</f>
        <v>13.838712056594218</v>
      </c>
      <c r="P132" s="27">
        <f>'[9]Primary energy demand ER'!F20</f>
        <v>86.79972249623458</v>
      </c>
      <c r="Q132" s="27">
        <f>'[9]Primary energy demand ER'!G20</f>
        <v>538.79371693770656</v>
      </c>
      <c r="R132" s="27">
        <f>'[9]Primary energy demand ER'!H20</f>
        <v>1300.6618998263114</v>
      </c>
      <c r="S132" s="27">
        <f>'[9]Primary energy demand ER'!I20</f>
        <v>2239.9246065021061</v>
      </c>
      <c r="T132" s="27">
        <f>'[9]Primary energy demand ER'!J20</f>
        <v>3135.2520879085296</v>
      </c>
      <c r="U132" s="27">
        <f>'[9]Primary energy demand ER'!K20</f>
        <v>3585.9689758048885</v>
      </c>
      <c r="V132" s="26">
        <f>'[9]Primary energy demand ER'!L20</f>
        <v>3889.8835913476232</v>
      </c>
    </row>
    <row r="133" spans="2:22" x14ac:dyDescent="0.2">
      <c r="B133" s="28" t="str">
        <f>'[9]Heat supply ER'!C33</f>
        <v xml:space="preserve">  - Biomass</v>
      </c>
      <c r="C133" s="27">
        <f>'[9]Heat supply ER'!D33</f>
        <v>509.16832339062034</v>
      </c>
      <c r="D133" s="27">
        <f>'[9]Heat supply ER'!E33</f>
        <v>744.02832587521993</v>
      </c>
      <c r="E133" s="27">
        <f>'[9]Heat supply ER'!F33</f>
        <v>1433.5201299156365</v>
      </c>
      <c r="F133" s="27">
        <f>'[9]Heat supply ER'!G33</f>
        <v>2187.5247737079026</v>
      </c>
      <c r="G133" s="27">
        <f>'[9]Heat supply ER'!H33</f>
        <v>2849.536333589037</v>
      </c>
      <c r="H133" s="27">
        <f>'[9]Heat supply ER'!I33</f>
        <v>3575.3439079756581</v>
      </c>
      <c r="I133" s="27">
        <f>'[9]Heat supply ER'!J33</f>
        <v>4046.7757776892918</v>
      </c>
      <c r="J133" s="27">
        <f>'[9]Heat supply ER'!K33</f>
        <v>4370.382643887755</v>
      </c>
      <c r="K133" s="26">
        <f>'[9]Heat supply ER'!L33</f>
        <v>4364.7532446234809</v>
      </c>
      <c r="M133" s="28" t="str">
        <f>'[9]Primary energy demand ER'!C21</f>
        <v xml:space="preserve">    - Biomass (&amp; renewable waste)</v>
      </c>
      <c r="N133" s="27">
        <f>'[9]Primary energy demand ER'!D21</f>
        <v>716.55724131364855</v>
      </c>
      <c r="O133" s="27">
        <f>'[9]Primary energy demand ER'!E21</f>
        <v>1092.6294036419558</v>
      </c>
      <c r="P133" s="27">
        <f>'[9]Primary energy demand ER'!F21</f>
        <v>2463.3175622962572</v>
      </c>
      <c r="Q133" s="27">
        <f>'[9]Primary energy demand ER'!G21</f>
        <v>4000.6265815396523</v>
      </c>
      <c r="R133" s="27">
        <f>'[9]Primary energy demand ER'!H21</f>
        <v>5344.4239581107458</v>
      </c>
      <c r="S133" s="27">
        <f>'[9]Primary energy demand ER'!I21</f>
        <v>6528.6728830542488</v>
      </c>
      <c r="T133" s="27">
        <f>'[9]Primary energy demand ER'!J21</f>
        <v>7277.1203027193724</v>
      </c>
      <c r="U133" s="27">
        <f>'[9]Primary energy demand ER'!K21</f>
        <v>7780.0491750607262</v>
      </c>
      <c r="V133" s="26">
        <f>'[9]Primary energy demand ER'!L21</f>
        <v>7722.7685657842567</v>
      </c>
    </row>
    <row r="134" spans="2:22" x14ac:dyDescent="0.2">
      <c r="B134" s="28" t="str">
        <f>'[9]Heat supply ER'!C34</f>
        <v xml:space="preserve">  - Solar collectors</v>
      </c>
      <c r="C134" s="27">
        <f>'[9]Heat supply ER'!D34</f>
        <v>4.2219995632348439</v>
      </c>
      <c r="D134" s="27">
        <f>'[9]Heat supply ER'!E34</f>
        <v>4.5706760396450719</v>
      </c>
      <c r="E134" s="27">
        <f>'[9]Heat supply ER'!F34</f>
        <v>57.994637750471881</v>
      </c>
      <c r="F134" s="27">
        <f>'[9]Heat supply ER'!G34</f>
        <v>360.8883784550178</v>
      </c>
      <c r="G134" s="27">
        <f>'[9]Heat supply ER'!H34</f>
        <v>839.5059289346101</v>
      </c>
      <c r="H134" s="27">
        <f>'[9]Heat supply ER'!I34</f>
        <v>1483.2937781049909</v>
      </c>
      <c r="I134" s="27">
        <f>'[9]Heat supply ER'!J34</f>
        <v>2015.0594616438152</v>
      </c>
      <c r="J134" s="27">
        <f>'[9]Heat supply ER'!K34</f>
        <v>2183.5278759706716</v>
      </c>
      <c r="K134" s="26">
        <f>'[9]Heat supply ER'!L34</f>
        <v>2270.5431139713073</v>
      </c>
      <c r="M134" s="28" t="str">
        <f>'[9]Primary energy demand ER'!C22</f>
        <v xml:space="preserve">    - Geothermal</v>
      </c>
      <c r="N134" s="27">
        <f>'[9]Primary energy demand ER'!D22</f>
        <v>21.227142459198017</v>
      </c>
      <c r="O134" s="27">
        <f>'[9]Primary energy demand ER'!E22</f>
        <v>54.39784123272883</v>
      </c>
      <c r="P134" s="27">
        <f>'[9]Primary energy demand ER'!F22</f>
        <v>158.66018879538359</v>
      </c>
      <c r="Q134" s="27">
        <f>'[9]Primary energy demand ER'!G22</f>
        <v>722.41974346511483</v>
      </c>
      <c r="R134" s="27">
        <f>'[9]Primary energy demand ER'!H22</f>
        <v>1875.4804229147587</v>
      </c>
      <c r="S134" s="27">
        <f>'[9]Primary energy demand ER'!I22</f>
        <v>3508.1798965165817</v>
      </c>
      <c r="T134" s="27">
        <f>'[9]Primary energy demand ER'!J22</f>
        <v>5637.0904249981022</v>
      </c>
      <c r="U134" s="27">
        <f>'[9]Primary energy demand ER'!K22</f>
        <v>7048.4554550604207</v>
      </c>
      <c r="V134" s="26">
        <f>'[9]Primary energy demand ER'!L22</f>
        <v>7887.7253125136049</v>
      </c>
    </row>
    <row r="135" spans="2:22" x14ac:dyDescent="0.2">
      <c r="B135" s="28" t="str">
        <f>'[9]Heat supply ER'!C35</f>
        <v xml:space="preserve">  - Geothermal</v>
      </c>
      <c r="C135" s="27">
        <f>'[9]Heat supply ER'!D35</f>
        <v>0.11906838347527812</v>
      </c>
      <c r="D135" s="27">
        <f>'[9]Heat supply ER'!E35</f>
        <v>0.11966611868540582</v>
      </c>
      <c r="E135" s="27">
        <f>'[9]Heat supply ER'!F35</f>
        <v>4.0510198879458308</v>
      </c>
      <c r="F135" s="27">
        <f>'[9]Heat supply ER'!G35</f>
        <v>161.88884424958073</v>
      </c>
      <c r="G135" s="27">
        <f>'[9]Heat supply ER'!H35</f>
        <v>466.9090277704347</v>
      </c>
      <c r="H135" s="27">
        <f>'[9]Heat supply ER'!I35</f>
        <v>822.47700589256351</v>
      </c>
      <c r="I135" s="27">
        <f>'[9]Heat supply ER'!J35</f>
        <v>1468.8467121078666</v>
      </c>
      <c r="J135" s="27">
        <f>'[9]Heat supply ER'!K35</f>
        <v>1952.7779409550535</v>
      </c>
      <c r="K135" s="26">
        <f>'[9]Heat supply ER'!L35</f>
        <v>2164.6003038766034</v>
      </c>
      <c r="M135" s="28" t="str">
        <f>'[9]Primary energy demand ER'!C23</f>
        <v xml:space="preserve">    - Ocean energy</v>
      </c>
      <c r="N135" s="27">
        <f>'[9]Primary energy demand ER'!D23</f>
        <v>0</v>
      </c>
      <c r="O135" s="27">
        <f>'[9]Primary energy demand ER'!E23</f>
        <v>0</v>
      </c>
      <c r="P135" s="27">
        <f>'[9]Primary energy demand ER'!F23</f>
        <v>0</v>
      </c>
      <c r="Q135" s="27">
        <f>'[9]Primary energy demand ER'!G23</f>
        <v>3.6</v>
      </c>
      <c r="R135" s="27">
        <f>'[9]Primary energy demand ER'!H23</f>
        <v>18</v>
      </c>
      <c r="S135" s="27">
        <f>'[9]Primary energy demand ER'!I23</f>
        <v>43.2</v>
      </c>
      <c r="T135" s="27">
        <f>'[9]Primary energy demand ER'!J23</f>
        <v>86.4</v>
      </c>
      <c r="U135" s="27">
        <f>'[9]Primary energy demand ER'!K23</f>
        <v>129.6</v>
      </c>
      <c r="V135" s="26">
        <f>'[9]Primary energy demand ER'!L23</f>
        <v>158.4</v>
      </c>
    </row>
    <row r="136" spans="2:22" x14ac:dyDescent="0.2">
      <c r="B136" s="28" t="str">
        <f>'[9]Heat supply ER'!C36</f>
        <v xml:space="preserve">  - Heat pumps 2)</v>
      </c>
      <c r="C136" s="27">
        <f>'[9]Heat supply ER'!D36</f>
        <v>5.4496560877623397</v>
      </c>
      <c r="D136" s="27">
        <f>'[9]Heat supply ER'!E36</f>
        <v>5.7638188512807043</v>
      </c>
      <c r="E136" s="27">
        <f>'[9]Heat supply ER'!F36</f>
        <v>46.449763960195803</v>
      </c>
      <c r="F136" s="27">
        <f>'[9]Heat supply ER'!G36</f>
        <v>180.81205625871152</v>
      </c>
      <c r="G136" s="27">
        <f>'[9]Heat supply ER'!H36</f>
        <v>455.38918152809163</v>
      </c>
      <c r="H136" s="27">
        <f>'[9]Heat supply ER'!I36</f>
        <v>894.59334969557676</v>
      </c>
      <c r="I136" s="27">
        <f>'[9]Heat supply ER'!J36</f>
        <v>1272.1610213526092</v>
      </c>
      <c r="J136" s="27">
        <f>'[9]Heat supply ER'!K36</f>
        <v>1504.21243195226</v>
      </c>
      <c r="K136" s="26">
        <f>'[9]Heat supply ER'!L36</f>
        <v>1629.5055691113869</v>
      </c>
      <c r="M136" s="28"/>
      <c r="N136" s="27"/>
      <c r="O136" s="27"/>
      <c r="P136" s="27"/>
      <c r="Q136" s="27"/>
      <c r="R136" s="27"/>
      <c r="S136" s="27"/>
      <c r="T136" s="27"/>
      <c r="U136" s="27"/>
      <c r="V136" s="26"/>
    </row>
    <row r="137" spans="2:22" x14ac:dyDescent="0.2">
      <c r="B137" s="28" t="str">
        <f>'[9]Heat supply ER'!C37</f>
        <v xml:space="preserve">  - Electric direct heating</v>
      </c>
      <c r="C137" s="27">
        <f>'[9]Heat supply ER'!D37</f>
        <v>807.35573474878038</v>
      </c>
      <c r="D137" s="27">
        <f>'[9]Heat supply ER'!E37</f>
        <v>815.46769859999949</v>
      </c>
      <c r="E137" s="27">
        <f>'[9]Heat supply ER'!F37</f>
        <v>877.13047426498019</v>
      </c>
      <c r="F137" s="27">
        <f>'[9]Heat supply ER'!G37</f>
        <v>1141.447806020466</v>
      </c>
      <c r="G137" s="27">
        <f>'[9]Heat supply ER'!H37</f>
        <v>1443.0703481336902</v>
      </c>
      <c r="H137" s="27">
        <f>'[9]Heat supply ER'!I37</f>
        <v>1637.0016508623648</v>
      </c>
      <c r="I137" s="27">
        <f>'[9]Heat supply ER'!J37</f>
        <v>1881.867997201804</v>
      </c>
      <c r="J137" s="27">
        <f>'[9]Heat supply ER'!K37</f>
        <v>2061.0547410658701</v>
      </c>
      <c r="K137" s="26">
        <f>'[9]Heat supply ER'!L37</f>
        <v>2041.8971645699794</v>
      </c>
      <c r="M137" s="28" t="str">
        <f>'[9]Primary energy demand ER'!C25</f>
        <v>Net electricity imports (final energy)</v>
      </c>
      <c r="N137" s="27">
        <f>'[9]Primary energy demand ER'!D25</f>
        <v>-38.055000000000227</v>
      </c>
      <c r="O137" s="27">
        <f>'[9]Primary energy demand ER'!E25</f>
        <v>38.344291650000336</v>
      </c>
      <c r="P137" s="27">
        <f>'[9]Primary energy demand ER'!F25</f>
        <v>-5.1159076974727215E-14</v>
      </c>
      <c r="Q137" s="27">
        <f>'[9]Primary energy demand ER'!G25</f>
        <v>0</v>
      </c>
      <c r="R137" s="27">
        <f>'[9]Primary energy demand ER'!H25</f>
        <v>0</v>
      </c>
      <c r="S137" s="27">
        <f>'[9]Primary energy demand ER'!I25</f>
        <v>0</v>
      </c>
      <c r="T137" s="27">
        <f>'[9]Primary energy demand ER'!J25</f>
        <v>-5.1159076974727215E-14</v>
      </c>
      <c r="U137" s="27">
        <f>'[9]Primary energy demand ER'!K25</f>
        <v>5.1159076974727215E-14</v>
      </c>
      <c r="V137" s="26">
        <f>'[9]Primary energy demand ER'!L25</f>
        <v>-0.32162040000223441</v>
      </c>
    </row>
    <row r="138" spans="2:22" x14ac:dyDescent="0.2">
      <c r="B138" s="28" t="str">
        <f>'[9]Heat supply ER'!C38</f>
        <v xml:space="preserve">  - Hydrogen</v>
      </c>
      <c r="C138" s="27">
        <f>'[9]Heat supply ER'!D38</f>
        <v>4.9677120000000002E-6</v>
      </c>
      <c r="D138" s="27">
        <f>'[9]Heat supply ER'!E38</f>
        <v>5.1544483200000009E-6</v>
      </c>
      <c r="E138" s="27">
        <f>'[9]Heat supply ER'!F38</f>
        <v>5.5572024671999994E-6</v>
      </c>
      <c r="F138" s="27">
        <f>'[9]Heat supply ER'!G38</f>
        <v>6.1758037007999994E-6</v>
      </c>
      <c r="G138" s="27">
        <f>'[9]Heat supply ER'!H38</f>
        <v>7.0706454278400003E-6</v>
      </c>
      <c r="H138" s="27">
        <f>'[9]Heat supply ER'!I38</f>
        <v>46.095720805806351</v>
      </c>
      <c r="I138" s="27">
        <f>'[9]Heat supply ER'!J38</f>
        <v>146.35397515643774</v>
      </c>
      <c r="J138" s="27">
        <f>'[9]Heat supply ER'!K38</f>
        <v>230.97311979376875</v>
      </c>
      <c r="K138" s="26">
        <f>'[9]Heat supply ER'!L38</f>
        <v>442.16353079818339</v>
      </c>
      <c r="M138" s="28" t="str">
        <f>'[9]Primary energy demand ER'!C26</f>
        <v xml:space="preserve">  - net RES electricity import</v>
      </c>
      <c r="N138" s="27">
        <f>'[9]Primary energy demand ER'!D26</f>
        <v>-6.3567017047553245</v>
      </c>
      <c r="O138" s="27">
        <f>'[9]Primary energy demand ER'!E26</f>
        <v>6.821328014431721</v>
      </c>
      <c r="P138" s="27">
        <f>'[9]Primary energy demand ER'!F26</f>
        <v>-1.2003042074080542E-14</v>
      </c>
      <c r="Q138" s="27">
        <f>'[9]Primary energy demand ER'!G26</f>
        <v>0</v>
      </c>
      <c r="R138" s="27">
        <f>'[9]Primary energy demand ER'!H26</f>
        <v>0</v>
      </c>
      <c r="S138" s="27">
        <f>'[9]Primary energy demand ER'!I26</f>
        <v>0</v>
      </c>
      <c r="T138" s="27">
        <f>'[9]Primary energy demand ER'!J26</f>
        <v>-1.0231815394945444E-14</v>
      </c>
      <c r="U138" s="27">
        <f>'[9]Primary energy demand ER'!K26</f>
        <v>1.0231815394945444E-14</v>
      </c>
      <c r="V138" s="26">
        <f>'[9]Primary energy demand ER'!L26</f>
        <v>-6.4324080000446884E-2</v>
      </c>
    </row>
    <row r="139" spans="2:22" x14ac:dyDescent="0.2">
      <c r="B139" s="28"/>
      <c r="C139" s="27"/>
      <c r="D139" s="27"/>
      <c r="E139" s="27"/>
      <c r="F139" s="27"/>
      <c r="G139" s="27"/>
      <c r="H139" s="27"/>
      <c r="I139" s="27"/>
      <c r="J139" s="27"/>
      <c r="K139" s="26"/>
      <c r="M139" s="28"/>
      <c r="N139" s="27"/>
      <c r="O139" s="27"/>
      <c r="P139" s="27"/>
      <c r="Q139" s="27"/>
      <c r="R139" s="27"/>
      <c r="S139" s="27"/>
      <c r="T139" s="27"/>
      <c r="U139" s="27"/>
      <c r="V139" s="26"/>
    </row>
    <row r="140" spans="2:22" x14ac:dyDescent="0.2">
      <c r="B140" s="28" t="str">
        <f>'[9]Heat supply ER'!C40</f>
        <v>RES share (including RES electricity)</v>
      </c>
      <c r="C140" s="30">
        <f>'[9]Heat supply ER'!D40</f>
        <v>3.6937556332737202E-2</v>
      </c>
      <c r="D140" s="30">
        <f>'[9]Heat supply ER'!E40</f>
        <v>4.7962483607136001E-2</v>
      </c>
      <c r="E140" s="30">
        <f>'[9]Heat supply ER'!F40</f>
        <v>9.3190678393510265E-2</v>
      </c>
      <c r="F140" s="30">
        <f>'[9]Heat supply ER'!G40</f>
        <v>0.17758330859641164</v>
      </c>
      <c r="G140" s="30">
        <f>'[9]Heat supply ER'!H40</f>
        <v>0.29350087186295432</v>
      </c>
      <c r="H140" s="30">
        <f>'[9]Heat supply ER'!I40</f>
        <v>0.44264470285712676</v>
      </c>
      <c r="I140" s="30">
        <f>'[9]Heat supply ER'!J40</f>
        <v>0.60869538341004303</v>
      </c>
      <c r="J140" s="30">
        <f>'[9]Heat supply ER'!K40</f>
        <v>0.75067731125418125</v>
      </c>
      <c r="K140" s="29">
        <f>'[9]Heat supply ER'!L40</f>
        <v>0.85740878771013762</v>
      </c>
      <c r="M140" s="28" t="str">
        <f>'[9]Primary energy demand ER'!C30</f>
        <v>Total incl. net elec. &amp; synfuel import</v>
      </c>
      <c r="N140" s="27">
        <f>'[9]Primary energy demand ER'!D30</f>
        <v>49273.452322419616</v>
      </c>
      <c r="O140" s="27">
        <f>'[9]Primary energy demand ER'!E30</f>
        <v>50036.837522569775</v>
      </c>
      <c r="P140" s="27">
        <f>'[9]Primary energy demand ER'!F30</f>
        <v>48869.008047265394</v>
      </c>
      <c r="Q140" s="27">
        <f>'[9]Primary energy demand ER'!G30</f>
        <v>47431.665634353099</v>
      </c>
      <c r="R140" s="27">
        <f>'[9]Primary energy demand ER'!H30</f>
        <v>45450.609989550248</v>
      </c>
      <c r="S140" s="27">
        <f>'[9]Primary energy demand ER'!I30</f>
        <v>43553.657764975593</v>
      </c>
      <c r="T140" s="27">
        <f>'[9]Primary energy demand ER'!J30</f>
        <v>41072.486968436635</v>
      </c>
      <c r="U140" s="27">
        <f>'[9]Primary energy demand ER'!K30</f>
        <v>37979.102908028595</v>
      </c>
      <c r="V140" s="26">
        <f>'[9]Primary energy demand ER'!L30</f>
        <v>34809.196583509503</v>
      </c>
    </row>
    <row r="141" spans="2:22" ht="13.5" thickBot="1" x14ac:dyDescent="0.25">
      <c r="B141" s="25" t="str">
        <f>'[9]Heat supply ER'!C41</f>
        <v>electricity consumption heat pumps (TWh/a)</v>
      </c>
      <c r="C141" s="46">
        <f>'[9]Heat supply ER'!D41</f>
        <v>0.48879346390434641</v>
      </c>
      <c r="D141" s="46">
        <f>'[9]Heat supply ER'!E41</f>
        <v>0.50064440025716628</v>
      </c>
      <c r="E141" s="46">
        <f>'[9]Heat supply ER'!F41</f>
        <v>3.9075445824244404</v>
      </c>
      <c r="F141" s="46">
        <f>'[9]Heat supply ER'!G41</f>
        <v>14.724588444144072</v>
      </c>
      <c r="G141" s="46">
        <f>'[9]Heat supply ER'!H41</f>
        <v>35.936646269577935</v>
      </c>
      <c r="H141" s="46">
        <f>'[9]Heat supply ER'!I41</f>
        <v>68.343826373271654</v>
      </c>
      <c r="I141" s="46">
        <f>'[9]Heat supply ER'!J41</f>
        <v>94.183918306725971</v>
      </c>
      <c r="J141" s="46">
        <f>'[9]Heat supply ER'!K41</f>
        <v>107.80102854835025</v>
      </c>
      <c r="K141" s="45">
        <f>'[9]Heat supply ER'!L41</f>
        <v>113.16010896606853</v>
      </c>
      <c r="M141" s="28" t="str">
        <f>'[9]Primary energy demand ER'!C31</f>
        <v xml:space="preserve">  - of which non-energy use</v>
      </c>
      <c r="N141" s="27">
        <f>'[9]Primary energy demand ER'!D31</f>
        <v>3624.1669999999999</v>
      </c>
      <c r="O141" s="27">
        <f>'[9]Primary energy demand ER'!E31</f>
        <v>3284.7696389992884</v>
      </c>
      <c r="P141" s="27">
        <f>'[9]Primary energy demand ER'!F31</f>
        <v>3681.9162969581416</v>
      </c>
      <c r="Q141" s="27">
        <f>'[9]Primary energy demand ER'!G31</f>
        <v>3780.9919527121374</v>
      </c>
      <c r="R141" s="27">
        <f>'[9]Primary energy demand ER'!H31</f>
        <v>3855.6056326624334</v>
      </c>
      <c r="S141" s="27">
        <f>'[9]Primary energy demand ER'!I31</f>
        <v>3755.8684511397641</v>
      </c>
      <c r="T141" s="27">
        <f>'[9]Primary energy demand ER'!J31</f>
        <v>3650.910627904017</v>
      </c>
      <c r="U141" s="27">
        <f>'[9]Primary energy demand ER'!K31</f>
        <v>3544.323406078428</v>
      </c>
      <c r="V141" s="26">
        <f>'[9]Primary energy demand ER'!L31</f>
        <v>3479.6018082663204</v>
      </c>
    </row>
    <row r="142" spans="2:22" x14ac:dyDescent="0.2">
      <c r="M142" s="28"/>
      <c r="N142" s="27"/>
      <c r="O142" s="27"/>
      <c r="P142" s="27"/>
      <c r="Q142" s="27"/>
      <c r="R142" s="27"/>
      <c r="S142" s="27"/>
      <c r="T142" s="27"/>
      <c r="U142" s="27"/>
      <c r="V142" s="26"/>
    </row>
    <row r="143" spans="2:22" x14ac:dyDescent="0.2">
      <c r="M143" s="28" t="str">
        <f>'[9]Primary energy demand ER'!C33</f>
        <v>Total RES incl. electr. &amp; synfuel import</v>
      </c>
      <c r="N143" s="27">
        <f>'[9]Primary energy demand ER'!D33</f>
        <v>1777.8246816313263</v>
      </c>
      <c r="O143" s="27">
        <f>'[9]Primary energy demand ER'!E33</f>
        <v>2278.5299367823891</v>
      </c>
      <c r="P143" s="27">
        <f>'[9]Primary energy demand ER'!F33</f>
        <v>4013.3134048069323</v>
      </c>
      <c r="Q143" s="27">
        <f>'[9]Primary energy demand ER'!G33</f>
        <v>7207.0003597198493</v>
      </c>
      <c r="R143" s="27">
        <f>'[9]Primary energy demand ER'!H33</f>
        <v>11330.032261487875</v>
      </c>
      <c r="S143" s="27">
        <f>'[9]Primary energy demand ER'!I33</f>
        <v>15918.253869440503</v>
      </c>
      <c r="T143" s="27">
        <f>'[9]Primary energy demand ER'!J33</f>
        <v>20698.634410971812</v>
      </c>
      <c r="U143" s="27">
        <f>'[9]Primary energy demand ER'!K33</f>
        <v>23899.757205889655</v>
      </c>
      <c r="V143" s="26">
        <f>'[9]Primary energy demand ER'!L33</f>
        <v>25549.243495654522</v>
      </c>
    </row>
    <row r="144" spans="2:22" ht="13.5" thickBot="1" x14ac:dyDescent="0.25">
      <c r="M144" s="25" t="str">
        <f>'[9]Primary energy demand ER'!C34</f>
        <v>RES share</v>
      </c>
      <c r="N144" s="24">
        <f>'[9]Primary energy demand ER'!D34</f>
        <v>3.6080781797024786E-2</v>
      </c>
      <c r="O144" s="24">
        <f>'[9]Primary energy demand ER'!E34</f>
        <v>4.5537049294025189E-2</v>
      </c>
      <c r="P144" s="24">
        <f>'[9]Primary energy demand ER'!F34</f>
        <v>8.2123897438747151E-2</v>
      </c>
      <c r="Q144" s="24">
        <f>'[9]Primary energy demand ER'!G34</f>
        <v>0.151944914084992</v>
      </c>
      <c r="R144" s="24">
        <f>'[9]Primary energy demand ER'!H34</f>
        <v>0.24928229267094135</v>
      </c>
      <c r="S144" s="24">
        <f>'[9]Primary energy demand ER'!I34</f>
        <v>0.3654860392056769</v>
      </c>
      <c r="T144" s="24">
        <f>'[9]Primary energy demand ER'!J34</f>
        <v>0.50395376415551096</v>
      </c>
      <c r="U144" s="24">
        <f>'[9]Primary energy demand ER'!K34</f>
        <v>0.62928703881621606</v>
      </c>
      <c r="V144" s="23">
        <f>'[9]Primary energy demand ER'!L34</f>
        <v>0.73397969511764638</v>
      </c>
    </row>
  </sheetData>
  <pageMargins left="0.70866141732283472" right="0.70866141732283472" top="0.78740157480314965" bottom="0.78740157480314965" header="0.31496062992125984" footer="0.31496062992125984"/>
  <pageSetup paperSize="9" scale="37"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69">
    <tabColor theme="6" tint="0.59999389629810485"/>
  </sheetPr>
  <dimension ref="A1:W144"/>
  <sheetViews>
    <sheetView view="pageBreakPreview" zoomScaleNormal="10" zoomScaleSheetLayoutView="100" workbookViewId="0"/>
  </sheetViews>
  <sheetFormatPr baseColWidth="10" defaultRowHeight="12.75" x14ac:dyDescent="0.2"/>
  <cols>
    <col min="1" max="1" width="5.42578125" style="43" customWidth="1"/>
    <col min="2" max="2" width="35.5703125" style="43" customWidth="1"/>
    <col min="3" max="5" width="11.42578125" style="44"/>
    <col min="6" max="6" width="0" style="44" hidden="1" customWidth="1"/>
    <col min="7" max="7" width="11.42578125" style="44"/>
    <col min="8" max="8" width="0" style="44" hidden="1" customWidth="1"/>
    <col min="9" max="9" width="11.42578125" style="44"/>
    <col min="10" max="10" width="0" style="44" hidden="1" customWidth="1"/>
    <col min="11" max="11" width="11.42578125" style="44"/>
    <col min="12" max="12" width="3.5703125" style="43" customWidth="1"/>
    <col min="13" max="13" width="29.5703125" style="43" customWidth="1"/>
    <col min="14" max="16" width="11.42578125" style="43"/>
    <col min="17" max="17" width="0" style="43" hidden="1" customWidth="1"/>
    <col min="18" max="18" width="11.42578125" style="43"/>
    <col min="19" max="19" width="0" style="43" hidden="1" customWidth="1"/>
    <col min="20" max="20" width="11.42578125" style="43"/>
    <col min="21" max="21" width="0" style="43" hidden="1" customWidth="1"/>
    <col min="22" max="16384" width="11.42578125" style="43"/>
  </cols>
  <sheetData>
    <row r="1" spans="1:23" ht="13.5" thickBot="1" x14ac:dyDescent="0.25"/>
    <row r="2" spans="1:23" x14ac:dyDescent="0.2">
      <c r="B2" s="58" t="str">
        <f>'[9]Electricity generation ADV'!D4</f>
        <v>Electricity generation in TWh/a</v>
      </c>
      <c r="C2" s="56" t="str">
        <f>'[9]Electricity generation ADV'!D5</f>
        <v>Scenario:</v>
      </c>
      <c r="D2" s="57" t="str">
        <f>'[9]Electricity generation ADV'!E5</f>
        <v>Eurasia Advanced Energy [R]Evolution (2015)</v>
      </c>
      <c r="E2" s="56"/>
      <c r="F2" s="56"/>
      <c r="G2" s="56"/>
      <c r="H2" s="56"/>
      <c r="I2" s="56"/>
      <c r="J2" s="56"/>
      <c r="K2" s="55"/>
      <c r="M2" s="38" t="str">
        <f>'[9]Installed capacity ADV'!D4</f>
        <v>Installed capacity in GW</v>
      </c>
      <c r="N2" s="37" t="str">
        <f>'[9]Installed capacity ADV'!D5</f>
        <v>Scenario:</v>
      </c>
      <c r="O2" s="37" t="str">
        <f>'[9]Installed capacity ADV'!E5</f>
        <v>Eurasia Advanced Energy [R]Evolution (2015)</v>
      </c>
      <c r="P2" s="37"/>
      <c r="Q2" s="37"/>
      <c r="R2" s="37"/>
      <c r="S2" s="37"/>
      <c r="T2" s="37"/>
      <c r="U2" s="37"/>
      <c r="V2" s="36"/>
    </row>
    <row r="3" spans="1:23" x14ac:dyDescent="0.2">
      <c r="B3" s="49"/>
      <c r="C3" s="54">
        <f>'[9]Electricity generation ADV'!D8</f>
        <v>2012</v>
      </c>
      <c r="D3" s="54">
        <f>'[9]Electricity generation ADV'!E8</f>
        <v>2015</v>
      </c>
      <c r="E3" s="54">
        <f>'[9]Electricity generation ADV'!F8</f>
        <v>2020</v>
      </c>
      <c r="F3" s="54">
        <f>'[9]Electricity generation ADV'!G8</f>
        <v>2025</v>
      </c>
      <c r="G3" s="54">
        <f>'[9]Electricity generation ADV'!H8</f>
        <v>2030</v>
      </c>
      <c r="H3" s="54">
        <f>'[9]Electricity generation ADV'!I8</f>
        <v>2035</v>
      </c>
      <c r="I3" s="54">
        <f>'[9]Electricity generation ADV'!J8</f>
        <v>2040</v>
      </c>
      <c r="J3" s="54">
        <f>'[9]Electricity generation ADV'!K8</f>
        <v>2045</v>
      </c>
      <c r="K3" s="53">
        <f>'[9]Electricity generation ADV'!L8</f>
        <v>2050</v>
      </c>
      <c r="M3" s="28"/>
      <c r="N3" s="33">
        <f>'[9]Installed capacity ADV'!D8</f>
        <v>2012</v>
      </c>
      <c r="O3" s="33">
        <f>'[9]Installed capacity ADV'!E8</f>
        <v>2015</v>
      </c>
      <c r="P3" s="33">
        <f>'[9]Installed capacity ADV'!F8</f>
        <v>2020</v>
      </c>
      <c r="Q3" s="33">
        <f>'[9]Installed capacity ADV'!G8</f>
        <v>2025</v>
      </c>
      <c r="R3" s="33">
        <f>'[9]Installed capacity ADV'!H8</f>
        <v>2030</v>
      </c>
      <c r="S3" s="33">
        <f>'[9]Installed capacity ADV'!I8</f>
        <v>2035</v>
      </c>
      <c r="T3" s="33">
        <f>'[9]Installed capacity ADV'!J8</f>
        <v>2040</v>
      </c>
      <c r="U3" s="33">
        <f>'[9]Installed capacity ADV'!K8</f>
        <v>2045</v>
      </c>
      <c r="V3" s="32">
        <f>'[9]Installed capacity ADV'!L8</f>
        <v>2050</v>
      </c>
    </row>
    <row r="4" spans="1:23" x14ac:dyDescent="0.2">
      <c r="B4" s="28"/>
      <c r="C4" s="51"/>
      <c r="D4" s="51"/>
      <c r="E4" s="51"/>
      <c r="F4" s="51"/>
      <c r="G4" s="51"/>
      <c r="H4" s="51"/>
      <c r="I4" s="51"/>
      <c r="J4" s="51"/>
      <c r="K4" s="50"/>
      <c r="M4" s="28"/>
      <c r="N4" s="27"/>
      <c r="O4" s="27"/>
      <c r="P4" s="27"/>
      <c r="Q4" s="27"/>
      <c r="R4" s="27"/>
      <c r="S4" s="27"/>
      <c r="T4" s="27"/>
      <c r="U4" s="27"/>
      <c r="V4" s="26"/>
    </row>
    <row r="5" spans="1:23" x14ac:dyDescent="0.2">
      <c r="A5" s="52"/>
      <c r="B5" s="28" t="str">
        <f>'[9]Electricity generation ADV'!C10</f>
        <v>Power plants</v>
      </c>
      <c r="C5" s="51">
        <f>'[9]Electricity generation ADV'!D10</f>
        <v>810.10039629788537</v>
      </c>
      <c r="D5" s="51">
        <f>'[9]Electricity generation ADV'!E10</f>
        <v>846.95866823788083</v>
      </c>
      <c r="E5" s="51">
        <f>'[9]Electricity generation ADV'!F10</f>
        <v>927.90691974119113</v>
      </c>
      <c r="F5" s="51">
        <f>'[9]Electricity generation ADV'!G10</f>
        <v>1198.0588964464544</v>
      </c>
      <c r="G5" s="51">
        <f>'[9]Electricity generation ADV'!H10</f>
        <v>1618.6635218814681</v>
      </c>
      <c r="H5" s="51">
        <f>'[9]Electricity generation ADV'!I10</f>
        <v>2078.0696121249816</v>
      </c>
      <c r="I5" s="51">
        <f>'[9]Electricity generation ADV'!J10</f>
        <v>2735.9716186693213</v>
      </c>
      <c r="J5" s="51">
        <f>'[9]Electricity generation ADV'!K10</f>
        <v>3464.6349220542097</v>
      </c>
      <c r="K5" s="50">
        <f>'[9]Electricity generation ADV'!L10</f>
        <v>4024.5271525988292</v>
      </c>
      <c r="L5" s="52"/>
      <c r="M5" s="28" t="str">
        <f>'[9]Installed capacity ADV'!C40</f>
        <v>Total generation</v>
      </c>
      <c r="N5" s="27">
        <f>'[9]Installed capacity ADV'!D40</f>
        <v>431.69337747144942</v>
      </c>
      <c r="O5" s="27">
        <f>'[9]Installed capacity ADV'!E40</f>
        <v>448.53098060375419</v>
      </c>
      <c r="P5" s="27">
        <f>'[9]Installed capacity ADV'!F40</f>
        <v>473.37809351063629</v>
      </c>
      <c r="Q5" s="27">
        <f>'[9]Installed capacity ADV'!G40</f>
        <v>602.47259556942697</v>
      </c>
      <c r="R5" s="27">
        <f>'[9]Installed capacity ADV'!H40</f>
        <v>837.77496724551997</v>
      </c>
      <c r="S5" s="27">
        <f>'[9]Installed capacity ADV'!I40</f>
        <v>1082.3974036708103</v>
      </c>
      <c r="T5" s="27">
        <f>'[9]Installed capacity ADV'!J40</f>
        <v>1467.6620894620312</v>
      </c>
      <c r="U5" s="27">
        <f>'[9]Installed capacity ADV'!K40</f>
        <v>1800.1499871415892</v>
      </c>
      <c r="V5" s="26">
        <f>'[9]Installed capacity ADV'!L40</f>
        <v>2053.8796487847867</v>
      </c>
      <c r="W5" s="52"/>
    </row>
    <row r="6" spans="1:23" s="52" customFormat="1" x14ac:dyDescent="0.2">
      <c r="A6" s="43"/>
      <c r="B6" s="28" t="str">
        <f>'[9]Electricity generation ADV'!C11</f>
        <v xml:space="preserve">  - Hard coal (&amp; non-renewable waste)</v>
      </c>
      <c r="C6" s="51">
        <f>'[9]Electricity generation ADV'!D11</f>
        <v>82.109396987845429</v>
      </c>
      <c r="D6" s="51">
        <f>'[9]Electricity generation ADV'!E11</f>
        <v>55.082191760295444</v>
      </c>
      <c r="E6" s="51">
        <f>'[9]Electricity generation ADV'!F11</f>
        <v>42.645778314771199</v>
      </c>
      <c r="F6" s="51">
        <f>'[9]Electricity generation ADV'!G11</f>
        <v>33.359259977493942</v>
      </c>
      <c r="G6" s="51">
        <f>'[9]Electricity generation ADV'!H11</f>
        <v>10.834277947629873</v>
      </c>
      <c r="H6" s="51">
        <f>'[9]Electricity generation ADV'!I11</f>
        <v>2.497635461069994</v>
      </c>
      <c r="I6" s="51">
        <f>'[9]Electricity generation ADV'!J11</f>
        <v>4.9377504495670796E-5</v>
      </c>
      <c r="J6" s="51">
        <f>'[9]Electricity generation ADV'!K11</f>
        <v>-1.1883087511707544E-5</v>
      </c>
      <c r="K6" s="50">
        <f>'[9]Electricity generation ADV'!L11</f>
        <v>4.8528378787994389E-6</v>
      </c>
      <c r="L6" s="43"/>
      <c r="M6" s="28" t="str">
        <f>'[9]Installed capacity ADV'!C41</f>
        <v xml:space="preserve">  - Fossil</v>
      </c>
      <c r="N6" s="27">
        <f>'[9]Installed capacity ADV'!D41</f>
        <v>289.7332155409274</v>
      </c>
      <c r="O6" s="27">
        <f>'[9]Installed capacity ADV'!E41</f>
        <v>296.7276008017289</v>
      </c>
      <c r="P6" s="27">
        <f>'[9]Installed capacity ADV'!F41</f>
        <v>290.21857166582686</v>
      </c>
      <c r="Q6" s="27">
        <f>'[9]Installed capacity ADV'!G41</f>
        <v>265.02052654690294</v>
      </c>
      <c r="R6" s="27">
        <f>'[9]Installed capacity ADV'!H41</f>
        <v>234.39133878057172</v>
      </c>
      <c r="S6" s="27">
        <f>'[9]Installed capacity ADV'!I41</f>
        <v>222.79344679078642</v>
      </c>
      <c r="T6" s="27">
        <f>'[9]Installed capacity ADV'!J41</f>
        <v>237.49867297861147</v>
      </c>
      <c r="U6" s="27">
        <f>'[9]Installed capacity ADV'!K41</f>
        <v>148.79463822220396</v>
      </c>
      <c r="V6" s="26">
        <f>'[9]Installed capacity ADV'!L41</f>
        <v>3.2123665604660487E-4</v>
      </c>
      <c r="W6" s="43"/>
    </row>
    <row r="7" spans="1:23" x14ac:dyDescent="0.2">
      <c r="B7" s="28" t="str">
        <f>'[9]Electricity generation ADV'!C12</f>
        <v xml:space="preserve">  - Lignite</v>
      </c>
      <c r="C7" s="51">
        <f>'[9]Electricity generation ADV'!D12</f>
        <v>68.728999999999999</v>
      </c>
      <c r="D7" s="51">
        <f>'[9]Electricity generation ADV'!E12</f>
        <v>70.593978782364204</v>
      </c>
      <c r="E7" s="51">
        <f>'[9]Electricity generation ADV'!F12</f>
        <v>42.64334504592</v>
      </c>
      <c r="F7" s="51">
        <f>'[9]Electricity generation ADV'!G12</f>
        <v>33.176735373367798</v>
      </c>
      <c r="G7" s="51">
        <f>'[9]Electricity generation ADV'!H12</f>
        <v>14.843968696874599</v>
      </c>
      <c r="H7" s="51">
        <f>'[9]Electricity generation ADV'!I12</f>
        <v>7.0000000000000009</v>
      </c>
      <c r="I7" s="51">
        <f>'[9]Electricity generation ADV'!J12</f>
        <v>0.01</v>
      </c>
      <c r="J7" s="51">
        <f>'[9]Electricity generation ADV'!K12</f>
        <v>4.3175000000000002E-3</v>
      </c>
      <c r="K7" s="50">
        <f>'[9]Electricity generation ADV'!L12</f>
        <v>7.7999999999999999E-4</v>
      </c>
      <c r="M7" s="28" t="str">
        <f>'[9]Installed capacity ADV'!C42</f>
        <v xml:space="preserve">    - Hard coal (&amp; non-renewable waste)</v>
      </c>
      <c r="N7" s="27">
        <f>'[9]Installed capacity ADV'!D42</f>
        <v>67.664838124547416</v>
      </c>
      <c r="O7" s="27">
        <f>'[9]Installed capacity ADV'!E42</f>
        <v>64.694512221579132</v>
      </c>
      <c r="P7" s="27">
        <f>'[9]Installed capacity ADV'!F42</f>
        <v>53.74857498675135</v>
      </c>
      <c r="Q7" s="27">
        <f>'[9]Installed capacity ADV'!G42</f>
        <v>41.665086165218071</v>
      </c>
      <c r="R7" s="27">
        <f>'[9]Installed capacity ADV'!H42</f>
        <v>22.314664617238591</v>
      </c>
      <c r="S7" s="27">
        <f>'[9]Installed capacity ADV'!I42</f>
        <v>4.3423081794784215</v>
      </c>
      <c r="T7" s="27">
        <f>'[9]Installed capacity ADV'!J42</f>
        <v>2.0530167305404616E-5</v>
      </c>
      <c r="U7" s="27">
        <f>'[9]Installed capacity ADV'!K42</f>
        <v>-9.9131846801157993E-6</v>
      </c>
      <c r="V7" s="26">
        <f>'[9]Installed capacity ADV'!L42</f>
        <v>-2.0829300649007465E-6</v>
      </c>
    </row>
    <row r="8" spans="1:23" x14ac:dyDescent="0.2">
      <c r="B8" s="28" t="str">
        <f>'[9]Electricity generation ADV'!C13</f>
        <v xml:space="preserve">  - Gas</v>
      </c>
      <c r="C8" s="51">
        <f>'[9]Electricity generation ADV'!D13</f>
        <v>61.780999999999899</v>
      </c>
      <c r="D8" s="51">
        <f>'[9]Electricity generation ADV'!E13</f>
        <v>84.457481699999917</v>
      </c>
      <c r="E8" s="51">
        <f>'[9]Electricity generation ADV'!F13</f>
        <v>169.52020373529999</v>
      </c>
      <c r="F8" s="51">
        <f>'[9]Electricity generation ADV'!G13</f>
        <v>189.45403195656399</v>
      </c>
      <c r="G8" s="51">
        <f>'[9]Electricity generation ADV'!H13</f>
        <v>208.951197487652</v>
      </c>
      <c r="H8" s="51">
        <f>'[9]Electricity generation ADV'!I13</f>
        <v>214.26403825190101</v>
      </c>
      <c r="I8" s="51">
        <f>'[9]Electricity generation ADV'!J13</f>
        <v>232.12641667109401</v>
      </c>
      <c r="J8" s="51">
        <f>'[9]Electricity generation ADV'!K13</f>
        <v>208.59097577525301</v>
      </c>
      <c r="K8" s="50">
        <f>'[9]Electricity generation ADV'!L13</f>
        <v>154.45158852062201</v>
      </c>
      <c r="M8" s="28" t="str">
        <f>'[9]Installed capacity ADV'!C43</f>
        <v xml:space="preserve">    - Lignite</v>
      </c>
      <c r="N8" s="27">
        <f>'[9]Installed capacity ADV'!D43</f>
        <v>41.947283783533706</v>
      </c>
      <c r="O8" s="27">
        <f>'[9]Installed capacity ADV'!E43</f>
        <v>44.339151080149939</v>
      </c>
      <c r="P8" s="27">
        <f>'[9]Installed capacity ADV'!F43</f>
        <v>31.943756907677912</v>
      </c>
      <c r="Q8" s="27">
        <f>'[9]Installed capacity ADV'!G43</f>
        <v>20.619211187588817</v>
      </c>
      <c r="R8" s="27">
        <f>'[9]Installed capacity ADV'!H43</f>
        <v>8.7126452191461272</v>
      </c>
      <c r="S8" s="27">
        <f>'[9]Installed capacity ADV'!I43</f>
        <v>2.8000021411141613</v>
      </c>
      <c r="T8" s="27">
        <f>'[9]Installed capacity ADV'!J43</f>
        <v>4.0020039139241417E-3</v>
      </c>
      <c r="U8" s="27">
        <f>'[9]Installed capacity ADV'!K43</f>
        <v>1.7289045741904843E-3</v>
      </c>
      <c r="V8" s="26">
        <f>'[9]Installed capacity ADV'!L43</f>
        <v>3.1377282207452339E-4</v>
      </c>
    </row>
    <row r="9" spans="1:23" x14ac:dyDescent="0.2">
      <c r="B9" s="28" t="str">
        <f>'[9]Electricity generation ADV'!C14</f>
        <v>of which from H2</v>
      </c>
      <c r="C9" s="51">
        <f>'[9]Electricity generation ADV'!D14</f>
        <v>0</v>
      </c>
      <c r="D9" s="51">
        <f>'[9]Electricity generation ADV'!E14</f>
        <v>0</v>
      </c>
      <c r="E9" s="51">
        <f>'[9]Electricity generation ADV'!F14</f>
        <v>0</v>
      </c>
      <c r="F9" s="51">
        <f>'[9]Electricity generation ADV'!G14</f>
        <v>0.94727015978282003</v>
      </c>
      <c r="G9" s="51">
        <f>'[9]Electricity generation ADV'!H14</f>
        <v>4.1790239497530397</v>
      </c>
      <c r="H9" s="51">
        <f>'[9]Electricity generation ADV'!I14</f>
        <v>10.713201912595052</v>
      </c>
      <c r="I9" s="51">
        <f>'[9]Electricity generation ADV'!J14</f>
        <v>32.497698333953167</v>
      </c>
      <c r="J9" s="51">
        <f>'[9]Electricity generation ADV'!K14</f>
        <v>81.350480552348685</v>
      </c>
      <c r="K9" s="50">
        <f>'[9]Electricity generation ADV'!L14</f>
        <v>154.45158852062201</v>
      </c>
      <c r="M9" s="28" t="str">
        <f>'[9]Installed capacity ADV'!C44</f>
        <v xml:space="preserve">    - Gas (w/o H2)</v>
      </c>
      <c r="N9" s="27">
        <f>'[9]Installed capacity ADV'!D44</f>
        <v>156.88089363284629</v>
      </c>
      <c r="O9" s="27">
        <f>'[9]Installed capacity ADV'!E44</f>
        <v>166.86611249999987</v>
      </c>
      <c r="P9" s="27">
        <f>'[9]Installed capacity ADV'!F44</f>
        <v>190.8916682246178</v>
      </c>
      <c r="Q9" s="27">
        <f>'[9]Installed capacity ADV'!G44</f>
        <v>197.07673982508484</v>
      </c>
      <c r="R9" s="27">
        <f>'[9]Installed capacity ADV'!H44</f>
        <v>201.00251647322193</v>
      </c>
      <c r="S9" s="27">
        <f>'[9]Installed capacity ADV'!I44</f>
        <v>213.29785965635489</v>
      </c>
      <c r="T9" s="27">
        <f>'[9]Installed capacity ADV'!J44</f>
        <v>235.00985536300075</v>
      </c>
      <c r="U9" s="27">
        <f>'[9]Installed capacity ADV'!K44</f>
        <v>146.79485134326475</v>
      </c>
      <c r="V9" s="26">
        <f>'[9]Installed capacity ADV'!L44</f>
        <v>0</v>
      </c>
    </row>
    <row r="10" spans="1:23" x14ac:dyDescent="0.2">
      <c r="B10" s="28" t="str">
        <f>'[9]Electricity generation ADV'!C15</f>
        <v xml:space="preserve">  - Oil</v>
      </c>
      <c r="C10" s="51">
        <f>'[9]Electricity generation ADV'!D15</f>
        <v>6.8520000000000003</v>
      </c>
      <c r="D10" s="51">
        <f>'[9]Electricity generation ADV'!E15</f>
        <v>3.9896232</v>
      </c>
      <c r="E10" s="51">
        <f>'[9]Electricity generation ADV'!F15</f>
        <v>2.8550450492000001</v>
      </c>
      <c r="F10" s="51">
        <f>'[9]Electricity generation ADV'!G15</f>
        <v>0.58498592930049897</v>
      </c>
      <c r="G10" s="51">
        <f>'[9]Electricity generation ADV'!H15</f>
        <v>0.4</v>
      </c>
      <c r="H10" s="51">
        <f>'[9]Electricity generation ADV'!I15</f>
        <v>0.32340000000000002</v>
      </c>
      <c r="I10" s="51">
        <f>'[9]Electricity generation ADV'!J15</f>
        <v>0.28720000000000001</v>
      </c>
      <c r="J10" s="51">
        <f>'[9]Electricity generation ADV'!K15</f>
        <v>0.2</v>
      </c>
      <c r="K10" s="50">
        <f>'[9]Electricity generation ADV'!L15</f>
        <v>0</v>
      </c>
      <c r="M10" s="28" t="str">
        <f>'[9]Installed capacity ADV'!C45</f>
        <v xml:space="preserve">    - Oil</v>
      </c>
      <c r="N10" s="27">
        <f>'[9]Installed capacity ADV'!D45</f>
        <v>21.323948567152968</v>
      </c>
      <c r="O10" s="27">
        <f>'[9]Installed capacity ADV'!E45</f>
        <v>18.880821300301243</v>
      </c>
      <c r="P10" s="27">
        <f>'[9]Installed capacity ADV'!F45</f>
        <v>11.557699752216696</v>
      </c>
      <c r="Q10" s="27">
        <f>'[9]Installed capacity ADV'!G45</f>
        <v>3.678668089857315</v>
      </c>
      <c r="R10" s="27">
        <f>'[9]Installed capacity ADV'!H45</f>
        <v>0.31487515809552175</v>
      </c>
      <c r="S10" s="27">
        <f>'[9]Installed capacity ADV'!I45</f>
        <v>0.27945605345275365</v>
      </c>
      <c r="T10" s="27">
        <f>'[9]Installed capacity ADV'!J45</f>
        <v>0.28693123953454286</v>
      </c>
      <c r="U10" s="27">
        <f>'[9]Installed capacity ADV'!K45</f>
        <v>0.19981565319019598</v>
      </c>
      <c r="V10" s="26">
        <f>'[9]Installed capacity ADV'!L45</f>
        <v>9.5467640369821798E-6</v>
      </c>
    </row>
    <row r="11" spans="1:23" x14ac:dyDescent="0.2">
      <c r="B11" s="28" t="str">
        <f>'[9]Electricity generation ADV'!C16</f>
        <v xml:space="preserve">  - Diesel</v>
      </c>
      <c r="C11" s="51">
        <f>'[9]Electricity generation ADV'!D16</f>
        <v>3.3059999999999996</v>
      </c>
      <c r="D11" s="51">
        <f>'[9]Electricity generation ADV'!E16</f>
        <v>3.20682</v>
      </c>
      <c r="E11" s="51">
        <f>'[9]Electricity generation ADV'!F16</f>
        <v>3.0464790000000002</v>
      </c>
      <c r="F11" s="51">
        <f>'[9]Electricity generation ADV'!G16</f>
        <v>2.8</v>
      </c>
      <c r="G11" s="51">
        <f>'[9]Electricity generation ADV'!H16</f>
        <v>2.6</v>
      </c>
      <c r="H11" s="51">
        <f>'[9]Electricity generation ADV'!I16</f>
        <v>2.4</v>
      </c>
      <c r="I11" s="51">
        <f>'[9]Electricity generation ADV'!J16</f>
        <v>2.2000000000000002</v>
      </c>
      <c r="J11" s="51">
        <f>'[9]Electricity generation ADV'!K16</f>
        <v>1.8</v>
      </c>
      <c r="K11" s="50">
        <f>'[9]Electricity generation ADV'!L16</f>
        <v>0</v>
      </c>
      <c r="M11" s="28" t="str">
        <f>'[9]Installed capacity ADV'!C46</f>
        <v xml:space="preserve">    - Diesel</v>
      </c>
      <c r="N11" s="27">
        <f>'[9]Installed capacity ADV'!D46</f>
        <v>1.9162514328469862</v>
      </c>
      <c r="O11" s="27">
        <f>'[9]Installed capacity ADV'!E46</f>
        <v>1.9470036996987266</v>
      </c>
      <c r="P11" s="27">
        <f>'[9]Installed capacity ADV'!F46</f>
        <v>2.0768717945631101</v>
      </c>
      <c r="Q11" s="27">
        <f>'[9]Installed capacity ADV'!G46</f>
        <v>1.9808212791539395</v>
      </c>
      <c r="R11" s="27">
        <f>'[9]Installed capacity ADV'!H46</f>
        <v>2.0466373128695428</v>
      </c>
      <c r="S11" s="27">
        <f>'[9]Installed capacity ADV'!I46</f>
        <v>2.0738207603862047</v>
      </c>
      <c r="T11" s="27">
        <f>'[9]Installed capacity ADV'!J46</f>
        <v>2.1978638419949306</v>
      </c>
      <c r="U11" s="27">
        <f>'[9]Installed capacity ADV'!K46</f>
        <v>1.7982522343594884</v>
      </c>
      <c r="V11" s="26">
        <f>'[9]Installed capacity ADV'!L46</f>
        <v>0</v>
      </c>
    </row>
    <row r="12" spans="1:23" x14ac:dyDescent="0.2">
      <c r="B12" s="28" t="str">
        <f>'[9]Electricity generation ADV'!C17</f>
        <v xml:space="preserve">  - Nuclear</v>
      </c>
      <c r="C12" s="51">
        <f>'[9]Electricity generation ADV'!D17</f>
        <v>297.233</v>
      </c>
      <c r="D12" s="51">
        <f>'[9]Electricity generation ADV'!E17</f>
        <v>310.72958749999998</v>
      </c>
      <c r="E12" s="51">
        <f>'[9]Electricity generation ADV'!F17</f>
        <v>269</v>
      </c>
      <c r="F12" s="51">
        <f>'[9]Electricity generation ADV'!G17</f>
        <v>230</v>
      </c>
      <c r="G12" s="51">
        <f>'[9]Electricity generation ADV'!H17</f>
        <v>150</v>
      </c>
      <c r="H12" s="51">
        <f>'[9]Electricity generation ADV'!I17</f>
        <v>90</v>
      </c>
      <c r="I12" s="51">
        <f>'[9]Electricity generation ADV'!J17</f>
        <v>0</v>
      </c>
      <c r="J12" s="51">
        <f>'[9]Electricity generation ADV'!K17</f>
        <v>0</v>
      </c>
      <c r="K12" s="50">
        <f>'[9]Electricity generation ADV'!L17</f>
        <v>0</v>
      </c>
      <c r="M12" s="28" t="str">
        <f>'[9]Installed capacity ADV'!C47</f>
        <v xml:space="preserve">  - Nuclear</v>
      </c>
      <c r="N12" s="27">
        <f>'[9]Installed capacity ADV'!D47</f>
        <v>42.89699999999997</v>
      </c>
      <c r="O12" s="27">
        <f>'[9]Installed capacity ADV'!E47</f>
        <v>44.599499999999978</v>
      </c>
      <c r="P12" s="27">
        <f>'[9]Installed capacity ADV'!F47</f>
        <v>38.294230996035985</v>
      </c>
      <c r="Q12" s="27">
        <f>'[9]Installed capacity ADV'!G47</f>
        <v>32.34876287840175</v>
      </c>
      <c r="R12" s="27">
        <f>'[9]Installed capacity ADV'!H47</f>
        <v>20.885921281611399</v>
      </c>
      <c r="S12" s="27">
        <f>'[9]Installed capacity ADV'!I47</f>
        <v>12.427095945965652</v>
      </c>
      <c r="T12" s="27">
        <f>'[9]Installed capacity ADV'!J47</f>
        <v>0</v>
      </c>
      <c r="U12" s="27">
        <f>'[9]Installed capacity ADV'!K47</f>
        <v>0</v>
      </c>
      <c r="V12" s="26">
        <f>'[9]Installed capacity ADV'!L47</f>
        <v>0</v>
      </c>
    </row>
    <row r="13" spans="1:23" x14ac:dyDescent="0.2">
      <c r="B13" s="28" t="str">
        <f>'[9]Electricity generation ADV'!C18</f>
        <v xml:space="preserve">  - Biomass (&amp; renewable waste)</v>
      </c>
      <c r="C13" s="51">
        <f>'[9]Electricity generation ADV'!D18</f>
        <v>0.17199999999999996</v>
      </c>
      <c r="D13" s="51">
        <f>'[9]Electricity generation ADV'!E18</f>
        <v>6.2968147000000005</v>
      </c>
      <c r="E13" s="51">
        <f>'[9]Electricity generation ADV'!F18</f>
        <v>22.974335331199999</v>
      </c>
      <c r="F13" s="51">
        <f>'[9]Electricity generation ADV'!G18</f>
        <v>38.866467044010008</v>
      </c>
      <c r="G13" s="51">
        <f>'[9]Electricity generation ADV'!H18</f>
        <v>40.895018094359301</v>
      </c>
      <c r="H13" s="51">
        <f>'[9]Electricity generation ADV'!I18</f>
        <v>40.830060249400603</v>
      </c>
      <c r="I13" s="51">
        <f>'[9]Electricity generation ADV'!J18</f>
        <v>40.206393608511604</v>
      </c>
      <c r="J13" s="51">
        <f>'[9]Electricity generation ADV'!K18</f>
        <v>40.341133608907001</v>
      </c>
      <c r="K13" s="50">
        <f>'[9]Electricity generation ADV'!L18</f>
        <v>18.5262035717003</v>
      </c>
      <c r="M13" s="28" t="str">
        <f>'[9]Installed capacity ADV'!C48</f>
        <v xml:space="preserve">  - Hydrogen (fuel cells, gas power plants, gas CHP)</v>
      </c>
      <c r="N13" s="27">
        <f>'[9]Installed capacity ADV'!D48</f>
        <v>1.8577275175013463E-7</v>
      </c>
      <c r="O13" s="27">
        <f>'[9]Installed capacity ADV'!E48</f>
        <v>1.9275595045772751E-7</v>
      </c>
      <c r="P13" s="27">
        <f>'[9]Installed capacity ADV'!F48</f>
        <v>2.0781736025848139E-7</v>
      </c>
      <c r="Q13" s="27">
        <f>'[9]Installed capacity ADV'!G48</f>
        <v>0.99033560695604761</v>
      </c>
      <c r="R13" s="27">
        <f>'[9]Installed capacity ADV'!H48</f>
        <v>4.2071003048653006</v>
      </c>
      <c r="S13" s="27">
        <f>'[9]Installed capacity ADV'!I48</f>
        <v>11.521786647534828</v>
      </c>
      <c r="T13" s="27">
        <f>'[9]Installed capacity ADV'!J48</f>
        <v>40.041964700333594</v>
      </c>
      <c r="U13" s="27">
        <f>'[9]Installed capacity ADV'!K48</f>
        <v>97.858092576759333</v>
      </c>
      <c r="V13" s="26">
        <f>'[9]Installed capacity ADV'!L48</f>
        <v>260.6961784899367</v>
      </c>
    </row>
    <row r="14" spans="1:23" x14ac:dyDescent="0.2">
      <c r="B14" s="28" t="str">
        <f>'[9]Electricity generation ADV'!C19</f>
        <v xml:space="preserve">  - Hydro</v>
      </c>
      <c r="C14" s="51">
        <f>'[9]Electricity generation ADV'!D19</f>
        <v>282.90899999999999</v>
      </c>
      <c r="D14" s="51">
        <f>'[9]Electricity generation ADV'!E19</f>
        <v>299.06287500000002</v>
      </c>
      <c r="E14" s="51">
        <f>'[9]Electricity generation ADV'!F19</f>
        <v>325.98599999999999</v>
      </c>
      <c r="F14" s="51">
        <f>'[9]Electricity generation ADV'!G19</f>
        <v>346.39269999999999</v>
      </c>
      <c r="G14" s="51">
        <f>'[9]Electricity generation ADV'!H19</f>
        <v>360</v>
      </c>
      <c r="H14" s="51">
        <f>'[9]Electricity generation ADV'!I19</f>
        <v>367.5</v>
      </c>
      <c r="I14" s="51">
        <f>'[9]Electricity generation ADV'!J19</f>
        <v>375</v>
      </c>
      <c r="J14" s="51">
        <f>'[9]Electricity generation ADV'!K19</f>
        <v>377.5</v>
      </c>
      <c r="K14" s="50">
        <f>'[9]Electricity generation ADV'!L19</f>
        <v>380</v>
      </c>
      <c r="M14" s="28" t="str">
        <f>'[9]Installed capacity ADV'!C49</f>
        <v xml:space="preserve">  - Renewables</v>
      </c>
      <c r="N14" s="27">
        <f>'[9]Installed capacity ADV'!D49</f>
        <v>99.06316174474928</v>
      </c>
      <c r="O14" s="27">
        <f>'[9]Installed capacity ADV'!E49</f>
        <v>107.20387960926935</v>
      </c>
      <c r="P14" s="27">
        <f>'[9]Installed capacity ADV'!F49</f>
        <v>144.86529064095609</v>
      </c>
      <c r="Q14" s="27">
        <f>'[9]Installed capacity ADV'!G49</f>
        <v>304.11297053716623</v>
      </c>
      <c r="R14" s="27">
        <f>'[9]Installed capacity ADV'!H49</f>
        <v>578.29060687847164</v>
      </c>
      <c r="S14" s="27">
        <f>'[9]Installed capacity ADV'!I49</f>
        <v>835.65507428652336</v>
      </c>
      <c r="T14" s="27">
        <f>'[9]Installed capacity ADV'!J49</f>
        <v>1190.1214517830861</v>
      </c>
      <c r="U14" s="27">
        <f>'[9]Installed capacity ADV'!K49</f>
        <v>1553.4972563426259</v>
      </c>
      <c r="V14" s="26">
        <f>'[9]Installed capacity ADV'!L49</f>
        <v>1793.1831490581942</v>
      </c>
    </row>
    <row r="15" spans="1:23" x14ac:dyDescent="0.2">
      <c r="B15" s="28" t="str">
        <f>'[9]Electricity generation ADV'!C20</f>
        <v xml:space="preserve">  - Wind</v>
      </c>
      <c r="C15" s="51">
        <f>'[9]Electricity generation ADV'!D20</f>
        <v>5.335</v>
      </c>
      <c r="D15" s="51">
        <f>'[9]Electricity generation ADV'!E20</f>
        <v>9.4612374999999993</v>
      </c>
      <c r="E15" s="51">
        <f>'[9]Electricity generation ADV'!F20</f>
        <v>37.0383</v>
      </c>
      <c r="F15" s="51">
        <f>'[9]Electricity generation ADV'!G20</f>
        <v>228.977346923509</v>
      </c>
      <c r="G15" s="51">
        <f>'[9]Electricity generation ADV'!H20</f>
        <v>579.09367299988003</v>
      </c>
      <c r="H15" s="51">
        <f>'[9]Electricity generation ADV'!I20</f>
        <v>880.58925627365306</v>
      </c>
      <c r="I15" s="51">
        <f>'[9]Electricity generation ADV'!J20</f>
        <v>1340.9506892956801</v>
      </c>
      <c r="J15" s="51">
        <f>'[9]Electricity generation ADV'!K20</f>
        <v>1815.4310054139303</v>
      </c>
      <c r="K15" s="50">
        <f>'[9]Electricity generation ADV'!L20</f>
        <v>2204.6394337684601</v>
      </c>
      <c r="M15" s="28" t="str">
        <f>'[9]Installed capacity ADV'!C50</f>
        <v xml:space="preserve">    - Hydro</v>
      </c>
      <c r="N15" s="27">
        <f>'[9]Installed capacity ADV'!D50</f>
        <v>93.498200000000125</v>
      </c>
      <c r="O15" s="27">
        <f>'[9]Installed capacity ADV'!E50</f>
        <v>96.951500000000038</v>
      </c>
      <c r="P15" s="27">
        <f>'[9]Installed capacity ADV'!F50</f>
        <v>102.70700000000004</v>
      </c>
      <c r="Q15" s="27">
        <f>'[9]Installed capacity ADV'!G50</f>
        <v>108.11399999999993</v>
      </c>
      <c r="R15" s="27">
        <f>'[9]Installed capacity ADV'!H50</f>
        <v>111.41664899124707</v>
      </c>
      <c r="S15" s="27">
        <f>'[9]Installed capacity ADV'!I50</f>
        <v>112.62747049150724</v>
      </c>
      <c r="T15" s="27">
        <f>'[9]Installed capacity ADV'!J50</f>
        <v>113.91885338923912</v>
      </c>
      <c r="U15" s="27">
        <f>'[9]Installed capacity ADV'!K50</f>
        <v>114.67831241183404</v>
      </c>
      <c r="V15" s="26">
        <f>'[9]Installed capacity ADV'!L50</f>
        <v>115.43777143442897</v>
      </c>
    </row>
    <row r="16" spans="1:23" x14ac:dyDescent="0.2">
      <c r="B16" s="28" t="str">
        <f>'[9]Electricity generation ADV'!C21</f>
        <v>of which wind offshore</v>
      </c>
      <c r="C16" s="51">
        <f>'[9]Electricity generation ADV'!D21</f>
        <v>0</v>
      </c>
      <c r="D16" s="51">
        <f>'[9]Electricity generation ADV'!E21</f>
        <v>0</v>
      </c>
      <c r="E16" s="51">
        <f>'[9]Electricity generation ADV'!F21</f>
        <v>1.2</v>
      </c>
      <c r="F16" s="51">
        <f>'[9]Electricity generation ADV'!G21</f>
        <v>32.200000000000003</v>
      </c>
      <c r="G16" s="51">
        <f>'[9]Electricity generation ADV'!H21</f>
        <v>126.7</v>
      </c>
      <c r="H16" s="51">
        <f>'[9]Electricity generation ADV'!I21</f>
        <v>222.7</v>
      </c>
      <c r="I16" s="51">
        <f>'[9]Electricity generation ADV'!J21</f>
        <v>352.69999999999993</v>
      </c>
      <c r="J16" s="51">
        <f>'[9]Electricity generation ADV'!K21</f>
        <v>489.65769999999998</v>
      </c>
      <c r="K16" s="50">
        <f>'[9]Electricity generation ADV'!L21</f>
        <v>570.0077</v>
      </c>
      <c r="M16" s="28" t="str">
        <f>'[9]Installed capacity ADV'!C51</f>
        <v xml:space="preserve">    - Wind</v>
      </c>
      <c r="N16" s="27">
        <f>'[9]Installed capacity ADV'!D51</f>
        <v>3.5428000000000019</v>
      </c>
      <c r="O16" s="27">
        <f>'[9]Installed capacity ADV'!E51</f>
        <v>5.3620749999999955</v>
      </c>
      <c r="P16" s="27">
        <f>'[9]Installed capacity ADV'!F51</f>
        <v>18.806243089339638</v>
      </c>
      <c r="Q16" s="27">
        <f>'[9]Installed capacity ADV'!G51</f>
        <v>105.81825695650191</v>
      </c>
      <c r="R16" s="27">
        <f>'[9]Installed capacity ADV'!H51</f>
        <v>252.37840613849488</v>
      </c>
      <c r="S16" s="27">
        <f>'[9]Installed capacity ADV'!I51</f>
        <v>365.67347291606643</v>
      </c>
      <c r="T16" s="27">
        <f>'[9]Installed capacity ADV'!J51</f>
        <v>541.86820465161304</v>
      </c>
      <c r="U16" s="27">
        <f>'[9]Installed capacity ADV'!K51</f>
        <v>722.18067559670817</v>
      </c>
      <c r="V16" s="26">
        <f>'[9]Installed capacity ADV'!L51</f>
        <v>868.55798242228104</v>
      </c>
    </row>
    <row r="17" spans="2:22" x14ac:dyDescent="0.2">
      <c r="B17" s="28" t="str">
        <f>'[9]Electricity generation ADV'!C22</f>
        <v xml:space="preserve">  - PV</v>
      </c>
      <c r="C17" s="51">
        <f>'[9]Electricity generation ADV'!D22</f>
        <v>1.1970000000000001</v>
      </c>
      <c r="D17" s="51">
        <f>'[9]Electricity generation ADV'!E22</f>
        <v>2.5739999999999998</v>
      </c>
      <c r="E17" s="51">
        <f>'[9]Electricity generation ADV'!F22</f>
        <v>8</v>
      </c>
      <c r="F17" s="51">
        <f>'[9]Electricity generation ADV'!G22</f>
        <v>65.728003836278802</v>
      </c>
      <c r="G17" s="51">
        <f>'[9]Electricity generation ADV'!H22</f>
        <v>180.60115521297703</v>
      </c>
      <c r="H17" s="51">
        <f>'[9]Electricity generation ADV'!I22</f>
        <v>307.63101106814798</v>
      </c>
      <c r="I17" s="51">
        <f>'[9]Electricity generation ADV'!J22</f>
        <v>462.38600110173292</v>
      </c>
      <c r="J17" s="51">
        <f>'[9]Electricity generation ADV'!K22</f>
        <v>626.83752883020998</v>
      </c>
      <c r="K17" s="50">
        <f>'[9]Electricity generation ADV'!L22</f>
        <v>779.995981168904</v>
      </c>
      <c r="M17" s="28" t="str">
        <f>'[9]Installed capacity ADV'!C52</f>
        <v>of which wind offshore</v>
      </c>
      <c r="N17" s="27">
        <f>'[9]Installed capacity ADV'!D52</f>
        <v>0</v>
      </c>
      <c r="O17" s="27">
        <f>'[9]Installed capacity ADV'!E52</f>
        <v>0</v>
      </c>
      <c r="P17" s="27">
        <f>'[9]Installed capacity ADV'!F52</f>
        <v>0.39344262295081966</v>
      </c>
      <c r="Q17" s="27">
        <f>'[9]Installed capacity ADV'!G52</f>
        <v>10.38709677419355</v>
      </c>
      <c r="R17" s="27">
        <f>'[9]Installed capacity ADV'!H52</f>
        <v>40.222222222222221</v>
      </c>
      <c r="S17" s="27">
        <f>'[9]Installed capacity ADV'!I52</f>
        <v>69.59375</v>
      </c>
      <c r="T17" s="27">
        <f>'[9]Installed capacity ADV'!J52</f>
        <v>108.52307692307691</v>
      </c>
      <c r="U17" s="27">
        <f>'[9]Installed capacity ADV'!K52</f>
        <v>148.38112121212117</v>
      </c>
      <c r="V17" s="26">
        <f>'[9]Installed capacity ADV'!L52</f>
        <v>170.15155223880598</v>
      </c>
    </row>
    <row r="18" spans="2:22" x14ac:dyDescent="0.2">
      <c r="B18" s="28" t="str">
        <f>'[9]Electricity generation ADV'!C23</f>
        <v xml:space="preserve">  - Geothermal</v>
      </c>
      <c r="C18" s="51">
        <f>'[9]Electricity generation ADV'!D23</f>
        <v>0.47699931004000001</v>
      </c>
      <c r="D18" s="51">
        <f>'[9]Electricity generation ADV'!E23</f>
        <v>1.5040580952214</v>
      </c>
      <c r="E18" s="51">
        <f>'[9]Electricity generation ADV'!F23</f>
        <v>4.1974332647999999</v>
      </c>
      <c r="F18" s="51">
        <f>'[9]Electricity generation ADV'!G23</f>
        <v>26.719365405930301</v>
      </c>
      <c r="G18" s="51">
        <f>'[9]Electricity generation ADV'!H23</f>
        <v>54.444231442095401</v>
      </c>
      <c r="H18" s="51">
        <f>'[9]Electricity generation ADV'!I23</f>
        <v>126.03421082080899</v>
      </c>
      <c r="I18" s="51">
        <f>'[9]Electricity generation ADV'!J23</f>
        <v>202.80486861479801</v>
      </c>
      <c r="J18" s="51">
        <f>'[9]Electricity generation ADV'!K23</f>
        <v>287.92997280899698</v>
      </c>
      <c r="K18" s="50">
        <f>'[9]Electricity generation ADV'!L23</f>
        <v>366.91316071630501</v>
      </c>
      <c r="M18" s="28" t="str">
        <f>'[9]Installed capacity ADV'!C53</f>
        <v xml:space="preserve">    - PV</v>
      </c>
      <c r="N18" s="27">
        <f>'[9]Installed capacity ADV'!D53</f>
        <v>1.4258000000000006</v>
      </c>
      <c r="O18" s="27">
        <f>'[9]Installed capacity ADV'!E53</f>
        <v>2.4615500000000003</v>
      </c>
      <c r="P18" s="27">
        <f>'[9]Installed capacity ADV'!F53</f>
        <v>6.8807558020127368</v>
      </c>
      <c r="Q18" s="27">
        <f>'[9]Installed capacity ADV'!G53</f>
        <v>56.929046102727192</v>
      </c>
      <c r="R18" s="27">
        <f>'[9]Installed capacity ADV'!H53</f>
        <v>157.21789909004963</v>
      </c>
      <c r="S18" s="27">
        <f>'[9]Installed capacity ADV'!I53</f>
        <v>266.38943254471889</v>
      </c>
      <c r="T18" s="27">
        <f>'[9]Installed capacity ADV'!J53</f>
        <v>398.72763170117139</v>
      </c>
      <c r="U18" s="27">
        <f>'[9]Installed capacity ADV'!K53</f>
        <v>533.63599139756207</v>
      </c>
      <c r="V18" s="26">
        <f>'[9]Installed capacity ADV'!L53</f>
        <v>600.15674903594686</v>
      </c>
    </row>
    <row r="19" spans="2:22" x14ac:dyDescent="0.2">
      <c r="B19" s="28" t="str">
        <f>'[9]Electricity generation ADV'!C24</f>
        <v xml:space="preserve">  - Solar thermal power plants</v>
      </c>
      <c r="C19" s="51">
        <f>'[9]Electricity generation ADV'!D24</f>
        <v>0</v>
      </c>
      <c r="D19" s="51">
        <f>'[9]Electricity generation ADV'!E24</f>
        <v>0</v>
      </c>
      <c r="E19" s="51">
        <f>'[9]Electricity generation ADV'!F24</f>
        <v>0</v>
      </c>
      <c r="F19" s="51">
        <f>'[9]Electricity generation ADV'!G24</f>
        <v>1</v>
      </c>
      <c r="G19" s="51">
        <f>'[9]Electricity generation ADV'!H24</f>
        <v>9</v>
      </c>
      <c r="H19" s="51">
        <f>'[9]Electricity generation ADV'!I24</f>
        <v>22</v>
      </c>
      <c r="I19" s="51">
        <f>'[9]Electricity generation ADV'!J24</f>
        <v>46</v>
      </c>
      <c r="J19" s="51">
        <f>'[9]Electricity generation ADV'!K24</f>
        <v>55</v>
      </c>
      <c r="K19" s="50">
        <f>'[9]Electricity generation ADV'!L24</f>
        <v>60</v>
      </c>
      <c r="M19" s="28" t="str">
        <f>'[9]Installed capacity ADV'!C54</f>
        <v xml:space="preserve">    - Biomass (&amp; renewable waste)</v>
      </c>
      <c r="N19" s="27">
        <f>'[9]Installed capacity ADV'!D54</f>
        <v>0.50236004243281474</v>
      </c>
      <c r="O19" s="27">
        <f>'[9]Installed capacity ADV'!E54</f>
        <v>2.1717125000000013</v>
      </c>
      <c r="P19" s="27">
        <f>'[9]Installed capacity ADV'!F54</f>
        <v>15.881356321311308</v>
      </c>
      <c r="Q19" s="27">
        <f>'[9]Installed capacity ADV'!G54</f>
        <v>27.40229871585813</v>
      </c>
      <c r="R19" s="27">
        <f>'[9]Installed capacity ADV'!H54</f>
        <v>39.14820405090768</v>
      </c>
      <c r="S19" s="27">
        <f>'[9]Installed capacity ADV'!I54</f>
        <v>52.650412152717323</v>
      </c>
      <c r="T19" s="27">
        <f>'[9]Installed capacity ADV'!J54</f>
        <v>66.653479091305357</v>
      </c>
      <c r="U19" s="27">
        <f>'[9]Installed capacity ADV'!K54</f>
        <v>85.433119749243787</v>
      </c>
      <c r="V19" s="26">
        <f>'[9]Installed capacity ADV'!L54</f>
        <v>90.76258907616922</v>
      </c>
    </row>
    <row r="20" spans="2:22" x14ac:dyDescent="0.2">
      <c r="B20" s="28" t="str">
        <f>'[9]Electricity generation ADV'!C25</f>
        <v xml:space="preserve">  - Ocean energy</v>
      </c>
      <c r="C20" s="51">
        <f>'[9]Electricity generation ADV'!D25</f>
        <v>0</v>
      </c>
      <c r="D20" s="51">
        <f>'[9]Electricity generation ADV'!E25</f>
        <v>0</v>
      </c>
      <c r="E20" s="51">
        <f>'[9]Electricity generation ADV'!F25</f>
        <v>0</v>
      </c>
      <c r="F20" s="51">
        <f>'[9]Electricity generation ADV'!G25</f>
        <v>1</v>
      </c>
      <c r="G20" s="51">
        <f>'[9]Electricity generation ADV'!H25</f>
        <v>7.0000000000000009</v>
      </c>
      <c r="H20" s="51">
        <f>'[9]Electricity generation ADV'!I25</f>
        <v>17</v>
      </c>
      <c r="I20" s="51">
        <f>'[9]Electricity generation ADV'!J25</f>
        <v>34</v>
      </c>
      <c r="J20" s="51">
        <f>'[9]Electricity generation ADV'!K25</f>
        <v>51</v>
      </c>
      <c r="K20" s="50">
        <f>'[9]Electricity generation ADV'!L25</f>
        <v>60</v>
      </c>
      <c r="M20" s="28" t="str">
        <f>'[9]Installed capacity ADV'!C55</f>
        <v xml:space="preserve">    - Geothermal</v>
      </c>
      <c r="N20" s="27">
        <f>'[9]Installed capacity ADV'!D55</f>
        <v>9.4001702316352242E-2</v>
      </c>
      <c r="O20" s="27">
        <f>'[9]Installed capacity ADV'!E55</f>
        <v>0.25704210926932392</v>
      </c>
      <c r="P20" s="27">
        <f>'[9]Installed capacity ADV'!F55</f>
        <v>0.58993542829240109</v>
      </c>
      <c r="Q20" s="27">
        <f>'[9]Installed capacity ADV'!G55</f>
        <v>5.0856679791771908</v>
      </c>
      <c r="R20" s="27">
        <f>'[9]Installed capacity ADV'!H55</f>
        <v>12.57088830005357</v>
      </c>
      <c r="S20" s="27">
        <f>'[9]Installed capacity ADV'!I55</f>
        <v>25.471706854479855</v>
      </c>
      <c r="T20" s="27">
        <f>'[9]Installed capacity ADV'!J55</f>
        <v>43.768057089368241</v>
      </c>
      <c r="U20" s="27">
        <f>'[9]Installed capacity ADV'!K55</f>
        <v>63.768057089368178</v>
      </c>
      <c r="V20" s="26">
        <f>'[9]Installed capacity ADV'!L55</f>
        <v>81.26805708936817</v>
      </c>
    </row>
    <row r="21" spans="2:22" x14ac:dyDescent="0.2">
      <c r="B21" s="28"/>
      <c r="C21" s="51"/>
      <c r="D21" s="51"/>
      <c r="E21" s="51"/>
      <c r="F21" s="51"/>
      <c r="G21" s="51"/>
      <c r="H21" s="51"/>
      <c r="I21" s="51"/>
      <c r="J21" s="51"/>
      <c r="K21" s="50"/>
      <c r="M21" s="28" t="str">
        <f>'[9]Installed capacity ADV'!C56</f>
        <v xml:space="preserve">    - Solar thermal power plants</v>
      </c>
      <c r="N21" s="27">
        <f>'[9]Installed capacity ADV'!D56</f>
        <v>0</v>
      </c>
      <c r="O21" s="27">
        <f>'[9]Installed capacity ADV'!E56</f>
        <v>0</v>
      </c>
      <c r="P21" s="27">
        <f>'[9]Installed capacity ADV'!F56</f>
        <v>0</v>
      </c>
      <c r="Q21" s="27">
        <f>'[9]Installed capacity ADV'!G56</f>
        <v>0.26315789473684209</v>
      </c>
      <c r="R21" s="27">
        <f>'[9]Installed capacity ADV'!H56</f>
        <v>2.1403091557669436</v>
      </c>
      <c r="S21" s="27">
        <f>'[9]Installed capacity ADV'!I56</f>
        <v>4.7774158523344203</v>
      </c>
      <c r="T21" s="27">
        <f>'[9]Installed capacity ADV'!J56</f>
        <v>9.5733610822060342</v>
      </c>
      <c r="U21" s="27">
        <f>'[9]Installed capacity ADV'!K56</f>
        <v>11.213047910295618</v>
      </c>
      <c r="V21" s="26">
        <f>'[9]Installed capacity ADV'!L56</f>
        <v>12</v>
      </c>
    </row>
    <row r="22" spans="2:22" x14ac:dyDescent="0.2">
      <c r="B22" s="28" t="str">
        <f>'[9]Electricity generation ADV'!C27</f>
        <v>Combined heat and power plants</v>
      </c>
      <c r="C22" s="51">
        <f>'[9]Electricity generation ADV'!D27</f>
        <v>932.83100000000013</v>
      </c>
      <c r="D22" s="51">
        <f>'[9]Electricity generation ADV'!E27</f>
        <v>952.70125999999993</v>
      </c>
      <c r="E22" s="51">
        <f>'[9]Electricity generation ADV'!F27</f>
        <v>975.91730159999997</v>
      </c>
      <c r="F22" s="51">
        <f>'[9]Electricity generation ADV'!G27</f>
        <v>988.86784497989993</v>
      </c>
      <c r="G22" s="51">
        <f>'[9]Electricity generation ADV'!H27</f>
        <v>1000.9541216962709</v>
      </c>
      <c r="H22" s="51">
        <f>'[9]Electricity generation ADV'!I27</f>
        <v>1007.5305498636328</v>
      </c>
      <c r="I22" s="51">
        <f>'[9]Electricity generation ADV'!J27</f>
        <v>1011.5073839228701</v>
      </c>
      <c r="J22" s="51">
        <f>'[9]Electricity generation ADV'!K27</f>
        <v>985.89453227578599</v>
      </c>
      <c r="K22" s="50">
        <f>'[9]Electricity generation ADV'!L27</f>
        <v>955.604277210237</v>
      </c>
      <c r="M22" s="28" t="str">
        <f>'[9]Installed capacity ADV'!C57</f>
        <v xml:space="preserve">    - Ocean energy</v>
      </c>
      <c r="N22" s="27">
        <f>'[9]Installed capacity ADV'!D57</f>
        <v>0</v>
      </c>
      <c r="O22" s="27">
        <f>'[9]Installed capacity ADV'!E57</f>
        <v>0</v>
      </c>
      <c r="P22" s="27">
        <f>'[9]Installed capacity ADV'!F57</f>
        <v>0</v>
      </c>
      <c r="Q22" s="27">
        <f>'[9]Installed capacity ADV'!G57</f>
        <v>0.50054288816503723</v>
      </c>
      <c r="R22" s="27">
        <f>'[9]Installed capacity ADV'!H57</f>
        <v>3.4182511519516927</v>
      </c>
      <c r="S22" s="27">
        <f>'[9]Installed capacity ADV'!I57</f>
        <v>8.0651634746992293</v>
      </c>
      <c r="T22" s="27">
        <f>'[9]Installed capacity ADV'!J57</f>
        <v>15.611864778182808</v>
      </c>
      <c r="U22" s="27">
        <f>'[9]Installed capacity ADV'!K57</f>
        <v>22.588052187614057</v>
      </c>
      <c r="V22" s="26">
        <f>'[9]Installed capacity ADV'!L57</f>
        <v>25</v>
      </c>
    </row>
    <row r="23" spans="2:22" x14ac:dyDescent="0.2">
      <c r="B23" s="28" t="str">
        <f>'[9]Electricity generation ADV'!C28</f>
        <v xml:space="preserve">    - Hard coal (&amp; non-renewable waste)</v>
      </c>
      <c r="C23" s="51">
        <f>'[9]Electricity generation ADV'!D28</f>
        <v>175.2739893607658</v>
      </c>
      <c r="D23" s="51">
        <f>'[9]Electricity generation ADV'!E28</f>
        <v>180.06675326168983</v>
      </c>
      <c r="E23" s="51">
        <f>'[9]Electricity generation ADV'!F28</f>
        <v>163.86613258724725</v>
      </c>
      <c r="F23" s="51">
        <f>'[9]Electricity generation ADV'!G28</f>
        <v>135.96138597559269</v>
      </c>
      <c r="G23" s="51">
        <f>'[9]Electricity generation ADV'!H28</f>
        <v>84.546058028971558</v>
      </c>
      <c r="H23" s="51">
        <f>'[9]Electricity generation ADV'!I28</f>
        <v>15.298371501598764</v>
      </c>
      <c r="I23" s="51">
        <f>'[9]Electricity generation ADV'!J28</f>
        <v>-2.0230147607193935E-5</v>
      </c>
      <c r="J23" s="51">
        <f>'[9]Electricity generation ADV'!K28</f>
        <v>-1.971789055416068E-5</v>
      </c>
      <c r="K23" s="50">
        <f>'[9]Electricity generation ADV'!L28</f>
        <v>-1.9112085554003717E-5</v>
      </c>
      <c r="M23" s="28"/>
      <c r="N23" s="27"/>
      <c r="O23" s="27"/>
      <c r="P23" s="27"/>
      <c r="Q23" s="27"/>
      <c r="R23" s="27"/>
      <c r="S23" s="27"/>
      <c r="T23" s="27"/>
      <c r="U23" s="27"/>
      <c r="V23" s="26"/>
    </row>
    <row r="24" spans="2:22" x14ac:dyDescent="0.2">
      <c r="B24" s="28" t="str">
        <f>'[9]Electricity generation ADV'!C29</f>
        <v xml:space="preserve">    - Lignite</v>
      </c>
      <c r="C24" s="51">
        <f>'[9]Electricity generation ADV'!D29</f>
        <v>91.168000620964037</v>
      </c>
      <c r="D24" s="51">
        <f>'[9]Electricity generation ADV'!E29</f>
        <v>90.901991217635796</v>
      </c>
      <c r="E24" s="51">
        <f>'[9]Electricity generation ADV'!F29</f>
        <v>80.356654954080014</v>
      </c>
      <c r="F24" s="51">
        <f>'[9]Electricity generation ADV'!G29</f>
        <v>50.823264626632209</v>
      </c>
      <c r="G24" s="51">
        <f>'[9]Electricity generation ADV'!H29</f>
        <v>18.156032083125417</v>
      </c>
      <c r="H24" s="51">
        <f>'[9]Electricity generation ADV'!I29</f>
        <v>1.0075305498636329E-5</v>
      </c>
      <c r="I24" s="51">
        <f>'[9]Electricity generation ADV'!J29</f>
        <v>1.0115073839228701E-5</v>
      </c>
      <c r="J24" s="51">
        <f>'[9]Electricity generation ADV'!K29</f>
        <v>9.8589453227578586E-6</v>
      </c>
      <c r="K24" s="50">
        <f>'[9]Electricity generation ADV'!L29</f>
        <v>9.5560427721023692E-6</v>
      </c>
      <c r="M24" s="28" t="str">
        <f>'[9]Installed capacity ADV'!C59</f>
        <v>Fluctuating RES (PV, Wind, Ocean)</v>
      </c>
      <c r="N24" s="27">
        <f>'[9]Installed capacity ADV'!D59</f>
        <v>4.9686000000000021</v>
      </c>
      <c r="O24" s="27">
        <f>'[9]Installed capacity ADV'!E59</f>
        <v>7.8236249999999963</v>
      </c>
      <c r="P24" s="27">
        <f>'[9]Installed capacity ADV'!F59</f>
        <v>25.686998891352374</v>
      </c>
      <c r="Q24" s="27">
        <f>'[9]Installed capacity ADV'!G59</f>
        <v>163.24784594739413</v>
      </c>
      <c r="R24" s="27">
        <f>'[9]Installed capacity ADV'!H59</f>
        <v>413.01455638049617</v>
      </c>
      <c r="S24" s="27">
        <f>'[9]Installed capacity ADV'!I59</f>
        <v>640.12806893548452</v>
      </c>
      <c r="T24" s="27">
        <f>'[9]Installed capacity ADV'!J59</f>
        <v>956.20770113096728</v>
      </c>
      <c r="U24" s="27">
        <f>'[9]Installed capacity ADV'!K59</f>
        <v>1278.4047191818843</v>
      </c>
      <c r="V24" s="26">
        <f>'[9]Installed capacity ADV'!L59</f>
        <v>1493.714731458228</v>
      </c>
    </row>
    <row r="25" spans="2:22" x14ac:dyDescent="0.2">
      <c r="B25" s="28" t="str">
        <f>'[9]Electricity generation ADV'!C30</f>
        <v xml:space="preserve">    - Gas</v>
      </c>
      <c r="C25" s="51">
        <f>'[9]Electricity generation ADV'!D30</f>
        <v>635.40300000000036</v>
      </c>
      <c r="D25" s="51">
        <f>'[9]Electricity generation ADV'!E30</f>
        <v>653.36959330000025</v>
      </c>
      <c r="E25" s="51">
        <f>'[9]Electricity generation ADV'!F30</f>
        <v>668.5519962646996</v>
      </c>
      <c r="F25" s="51">
        <f>'[9]Electricity generation ADV'!G30</f>
        <v>690.54596804343601</v>
      </c>
      <c r="G25" s="51">
        <f>'[9]Electricity generation ADV'!H30</f>
        <v>711.04880251234795</v>
      </c>
      <c r="H25" s="51">
        <f>'[9]Electricity generation ADV'!I30</f>
        <v>713.73596174809893</v>
      </c>
      <c r="I25" s="51">
        <f>'[9]Electricity generation ADV'!J30</f>
        <v>602.87358332890528</v>
      </c>
      <c r="J25" s="51">
        <f>'[9]Electricity generation ADV'!K30</f>
        <v>439.40902422474642</v>
      </c>
      <c r="K25" s="50">
        <f>'[9]Electricity generation ADV'!L30</f>
        <v>315.54841147937822</v>
      </c>
      <c r="M25" s="28" t="str">
        <f>'[9]Installed capacity ADV'!C60</f>
        <v>Share of fluctuating RES</v>
      </c>
      <c r="N25" s="30">
        <f>'[9]Installed capacity ADV'!D60</f>
        <v>1.1509558078241788E-2</v>
      </c>
      <c r="O25" s="30">
        <f>'[9]Installed capacity ADV'!E60</f>
        <v>1.7442775055290155E-2</v>
      </c>
      <c r="P25" s="30">
        <f>'[9]Installed capacity ADV'!F60</f>
        <v>5.4263176187250448E-2</v>
      </c>
      <c r="Q25" s="30">
        <f>'[9]Installed capacity ADV'!G60</f>
        <v>0.27096310628552395</v>
      </c>
      <c r="R25" s="30">
        <f>'[9]Installed capacity ADV'!H60</f>
        <v>0.4929898511272387</v>
      </c>
      <c r="S25" s="30">
        <f>'[9]Installed capacity ADV'!I60</f>
        <v>0.59139837804910955</v>
      </c>
      <c r="T25" s="30">
        <f>'[9]Installed capacity ADV'!J60</f>
        <v>0.65151761294145261</v>
      </c>
      <c r="U25" s="30">
        <f>'[9]Installed capacity ADV'!K60</f>
        <v>0.71016566859066532</v>
      </c>
      <c r="V25" s="29">
        <f>'[9]Installed capacity ADV'!L60</f>
        <v>0.72726497501545917</v>
      </c>
    </row>
    <row r="26" spans="2:22" x14ac:dyDescent="0.2">
      <c r="B26" s="28" t="str">
        <f>'[9]Electricity generation ADV'!C31</f>
        <v>of which from H2</v>
      </c>
      <c r="C26" s="51">
        <f>'[9]Electricity generation ADV'!D31</f>
        <v>0</v>
      </c>
      <c r="D26" s="51">
        <f>'[9]Electricity generation ADV'!E31</f>
        <v>0</v>
      </c>
      <c r="E26" s="51">
        <f>'[9]Electricity generation ADV'!F31</f>
        <v>0</v>
      </c>
      <c r="F26" s="51">
        <f>'[9]Electricity generation ADV'!G31</f>
        <v>3.45272984021718</v>
      </c>
      <c r="G26" s="51">
        <f>'[9]Electricity generation ADV'!H31</f>
        <v>14.220976050246961</v>
      </c>
      <c r="H26" s="51">
        <f>'[9]Electricity generation ADV'!I31</f>
        <v>35.686798087404952</v>
      </c>
      <c r="I26" s="51">
        <f>'[9]Electricity generation ADV'!J31</f>
        <v>84.402301666046739</v>
      </c>
      <c r="J26" s="51">
        <f>'[9]Electricity generation ADV'!K31</f>
        <v>171.3695194476511</v>
      </c>
      <c r="K26" s="50">
        <f>'[9]Electricity generation ADV'!L31</f>
        <v>315.54841147937822</v>
      </c>
      <c r="M26" s="28"/>
      <c r="N26" s="27"/>
      <c r="O26" s="27"/>
      <c r="P26" s="27"/>
      <c r="Q26" s="27"/>
      <c r="R26" s="27"/>
      <c r="S26" s="27"/>
      <c r="T26" s="27"/>
      <c r="U26" s="27"/>
      <c r="V26" s="26"/>
    </row>
    <row r="27" spans="2:22" ht="13.5" thickBot="1" x14ac:dyDescent="0.25">
      <c r="B27" s="28" t="str">
        <f>'[9]Electricity generation ADV'!C32</f>
        <v xml:space="preserve">    - Oil</v>
      </c>
      <c r="C27" s="51">
        <f>'[9]Electricity generation ADV'!D32</f>
        <v>29.936999999999969</v>
      </c>
      <c r="D27" s="51">
        <f>'[9]Electricity generation ADV'!E32</f>
        <v>27.10810679999998</v>
      </c>
      <c r="E27" s="51">
        <f>'[9]Electricity generation ADV'!F32</f>
        <v>14.098475950799999</v>
      </c>
      <c r="F27" s="51">
        <f>'[9]Electricity generation ADV'!G32</f>
        <v>4.6150140706995</v>
      </c>
      <c r="G27" s="51">
        <f>'[9]Electricity generation ADV'!H32</f>
        <v>1.0009541216962709E-5</v>
      </c>
      <c r="H27" s="51">
        <f>'[9]Electricity generation ADV'!I32</f>
        <v>1.0075305498636329E-5</v>
      </c>
      <c r="I27" s="51">
        <f>'[9]Electricity generation ADV'!J32</f>
        <v>1.0115073839228701E-5</v>
      </c>
      <c r="J27" s="51">
        <f>'[9]Electricity generation ADV'!K32</f>
        <v>9.8589453227578586E-6</v>
      </c>
      <c r="K27" s="50">
        <f>'[9]Electricity generation ADV'!L32</f>
        <v>9.5560427721023692E-6</v>
      </c>
      <c r="M27" s="25" t="str">
        <f>'[9]Installed capacity ADV'!C62</f>
        <v>RES share (domestic generation)</v>
      </c>
      <c r="N27" s="24">
        <f>'[9]Installed capacity ADV'!D62</f>
        <v>0.2294757504157009</v>
      </c>
      <c r="O27" s="24">
        <f>'[9]Installed capacity ADV'!E62</f>
        <v>0.23901109231064799</v>
      </c>
      <c r="P27" s="24">
        <f>'[9]Installed capacity ADV'!F62</f>
        <v>0.30602449210654298</v>
      </c>
      <c r="Q27" s="24">
        <f>'[9]Installed capacity ADV'!G62</f>
        <v>0.50477477776351609</v>
      </c>
      <c r="R27" s="24">
        <f>'[9]Installed capacity ADV'!H62</f>
        <v>0.69026961831982814</v>
      </c>
      <c r="S27" s="24">
        <f>'[9]Installed capacity ADV'!I62</f>
        <v>0.77204090794426117</v>
      </c>
      <c r="T27" s="24">
        <f>'[9]Installed capacity ADV'!J62</f>
        <v>0.81089609136073204</v>
      </c>
      <c r="U27" s="24">
        <f>'[9]Installed capacity ADV'!K62</f>
        <v>0.86298212228936722</v>
      </c>
      <c r="V27" s="23">
        <f>'[9]Installed capacity ADV'!L62</f>
        <v>0.87307118998874245</v>
      </c>
    </row>
    <row r="28" spans="2:22" ht="13.5" thickBot="1" x14ac:dyDescent="0.25">
      <c r="B28" s="28" t="str">
        <f>'[9]Electricity generation ADV'!C33</f>
        <v xml:space="preserve">    - Biomass (&amp; renewable waste)</v>
      </c>
      <c r="C28" s="51">
        <f>'[9]Electricity generation ADV'!D33</f>
        <v>1.0489999999999995</v>
      </c>
      <c r="D28" s="51">
        <f>'[9]Electricity generation ADV'!E33</f>
        <v>1.2548227999999999</v>
      </c>
      <c r="E28" s="51">
        <f>'[9]Electricity generation ADV'!F33</f>
        <v>49.025664668799998</v>
      </c>
      <c r="F28" s="51">
        <f>'[9]Electricity generation ADV'!G33</f>
        <v>97.033532955989998</v>
      </c>
      <c r="G28" s="51">
        <f>'[9]Electricity generation ADV'!H33</f>
        <v>150.50498190564065</v>
      </c>
      <c r="H28" s="51">
        <f>'[9]Electricity generation ADV'!I33</f>
        <v>219.16993975059927</v>
      </c>
      <c r="I28" s="51">
        <f>'[9]Electricity generation ADV'!J33</f>
        <v>287.79360639148831</v>
      </c>
      <c r="J28" s="51">
        <f>'[9]Electricity generation ADV'!K33</f>
        <v>357.65886639109277</v>
      </c>
      <c r="K28" s="50">
        <f>'[9]Electricity generation ADV'!L33</f>
        <v>393.47379642829952</v>
      </c>
    </row>
    <row r="29" spans="2:22" x14ac:dyDescent="0.2">
      <c r="B29" s="28" t="str">
        <f>'[9]Electricity generation ADV'!C34</f>
        <v xml:space="preserve">    - Geothermal</v>
      </c>
      <c r="C29" s="51">
        <f>'[9]Electricity generation ADV'!D34</f>
        <v>9.3283099999999991E-6</v>
      </c>
      <c r="D29" s="51">
        <f>'[9]Electricity generation ADV'!E34</f>
        <v>-8.0952214000000006E-6</v>
      </c>
      <c r="E29" s="51">
        <f>'[9]Electricity generation ADV'!F34</f>
        <v>1.837640253934E-2</v>
      </c>
      <c r="F29" s="51">
        <f>'[9]Electricity generation ADV'!G34</f>
        <v>9.8886784497990003</v>
      </c>
      <c r="G29" s="51">
        <f>'[9]Electricity generation ADV'!H34</f>
        <v>36.308236954610159</v>
      </c>
      <c r="H29" s="51">
        <f>'[9]Electricity generation ADV'!I34</f>
        <v>58.228459565027975</v>
      </c>
      <c r="I29" s="51">
        <f>'[9]Electricity generation ADV'!J34</f>
        <v>114.21238892700239</v>
      </c>
      <c r="J29" s="51">
        <f>'[9]Electricity generation ADV'!K34</f>
        <v>173.94967005390393</v>
      </c>
      <c r="K29" s="50">
        <f>'[9]Electricity generation ADV'!L34</f>
        <v>221.72106930255924</v>
      </c>
      <c r="M29" s="38" t="str">
        <f>'[9]Final energy demand ADV'!D4</f>
        <v>Final energy demand in PJ/a   1)</v>
      </c>
      <c r="N29" s="37" t="str">
        <f>'[9]Final energy demand ADV'!D5</f>
        <v>Scenario:</v>
      </c>
      <c r="O29" s="37" t="str">
        <f>'[9]Final energy demand ADV'!E5</f>
        <v>Eurasia Advanced Energy [R]Evolution (2015)</v>
      </c>
      <c r="P29" s="37"/>
      <c r="Q29" s="37"/>
      <c r="R29" s="37"/>
      <c r="S29" s="37"/>
      <c r="T29" s="37"/>
      <c r="U29" s="37"/>
      <c r="V29" s="36"/>
    </row>
    <row r="30" spans="2:22" x14ac:dyDescent="0.2">
      <c r="B30" s="28" t="str">
        <f>'[9]Electricity generation ADV'!C35</f>
        <v xml:space="preserve">    - Hydrogen</v>
      </c>
      <c r="C30" s="51">
        <f>'[9]Electricity generation ADV'!D35</f>
        <v>6.8996000000000002E-7</v>
      </c>
      <c r="D30" s="51">
        <f>'[9]Electricity generation ADV'!E35</f>
        <v>7.1589560000000002E-7</v>
      </c>
      <c r="E30" s="51">
        <f>'[9]Electricity generation ADV'!F35</f>
        <v>7.7183367599999994E-7</v>
      </c>
      <c r="F30" s="51">
        <f>'[9]Electricity generation ADV'!G35</f>
        <v>8.5775051400000003E-7</v>
      </c>
      <c r="G30" s="51">
        <f>'[9]Electricity generation ADV'!H35</f>
        <v>0.3900002020340872</v>
      </c>
      <c r="H30" s="51">
        <f>'[9]Electricity generation ADV'!I35</f>
        <v>1.0977971476968698</v>
      </c>
      <c r="I30" s="51">
        <f>'[9]Electricity generation ADV'!J35</f>
        <v>6.6278052754739996</v>
      </c>
      <c r="J30" s="51">
        <f>'[9]Electricity generation ADV'!K35</f>
        <v>14.876971606042799</v>
      </c>
      <c r="K30" s="50">
        <f>'[9]Electricity generation ADV'!L35</f>
        <v>24.860999999999997</v>
      </c>
      <c r="M30" s="28"/>
      <c r="N30" s="33">
        <f>'[9]Final energy demand ADV'!D8</f>
        <v>2012</v>
      </c>
      <c r="O30" s="33">
        <f>'[9]Final energy demand ADV'!E8</f>
        <v>2015</v>
      </c>
      <c r="P30" s="33">
        <f>'[9]Final energy demand ADV'!F8</f>
        <v>2020</v>
      </c>
      <c r="Q30" s="33">
        <f>'[9]Final energy demand ADV'!G8</f>
        <v>2025</v>
      </c>
      <c r="R30" s="33">
        <f>'[9]Final energy demand ADV'!H8</f>
        <v>2030</v>
      </c>
      <c r="S30" s="33">
        <f>'[9]Final energy demand ADV'!I8</f>
        <v>2035</v>
      </c>
      <c r="T30" s="33">
        <f>'[9]Final energy demand ADV'!J8</f>
        <v>2040</v>
      </c>
      <c r="U30" s="33">
        <f>'[9]Final energy demand ADV'!K8</f>
        <v>2045</v>
      </c>
      <c r="V30" s="32">
        <f>'[9]Final energy demand ADV'!L8</f>
        <v>2050</v>
      </c>
    </row>
    <row r="31" spans="2:22" x14ac:dyDescent="0.2">
      <c r="B31" s="28"/>
      <c r="C31" s="51"/>
      <c r="D31" s="51"/>
      <c r="E31" s="51"/>
      <c r="F31" s="51"/>
      <c r="G31" s="51"/>
      <c r="H31" s="51"/>
      <c r="I31" s="51"/>
      <c r="J31" s="51"/>
      <c r="K31" s="50"/>
      <c r="M31" s="28"/>
      <c r="N31" s="27"/>
      <c r="O31" s="27"/>
      <c r="P31" s="27"/>
      <c r="Q31" s="27"/>
      <c r="R31" s="27"/>
      <c r="S31" s="27"/>
      <c r="T31" s="27"/>
      <c r="U31" s="27"/>
      <c r="V31" s="26"/>
    </row>
    <row r="32" spans="2:22" x14ac:dyDescent="0.2">
      <c r="B32" s="28" t="str">
        <f>'[9]Electricity generation ADV'!C37</f>
        <v>CHP by producer</v>
      </c>
      <c r="C32" s="51"/>
      <c r="D32" s="51"/>
      <c r="E32" s="51"/>
      <c r="F32" s="51"/>
      <c r="G32" s="51"/>
      <c r="H32" s="51"/>
      <c r="I32" s="51"/>
      <c r="J32" s="51"/>
      <c r="K32" s="50"/>
      <c r="M32" s="28" t="str">
        <f>'[9]Final energy demand ADV'!C10</f>
        <v>Total (incl. non-energy use)</v>
      </c>
      <c r="N32" s="27">
        <f>'[9]Final energy demand ADV'!D10</f>
        <v>31062.579007943372</v>
      </c>
      <c r="O32" s="27">
        <f>'[9]Final energy demand ADV'!E10</f>
        <v>32479.680862099955</v>
      </c>
      <c r="P32" s="27">
        <f>'[9]Final energy demand ADV'!F10</f>
        <v>33109.210860099774</v>
      </c>
      <c r="Q32" s="27">
        <f>'[9]Final energy demand ADV'!G10</f>
        <v>32864.051598338345</v>
      </c>
      <c r="R32" s="27">
        <f>'[9]Final energy demand ADV'!H10</f>
        <v>32194.604815821549</v>
      </c>
      <c r="S32" s="27">
        <f>'[9]Final energy demand ADV'!I10</f>
        <v>30853.948298929492</v>
      </c>
      <c r="T32" s="27">
        <f>'[9]Final energy demand ADV'!J10</f>
        <v>29130.691133428601</v>
      </c>
      <c r="U32" s="27">
        <f>'[9]Final energy demand ADV'!K10</f>
        <v>27009.945227757027</v>
      </c>
      <c r="V32" s="26">
        <f>'[9]Final energy demand ADV'!L10</f>
        <v>24992.99316224474</v>
      </c>
    </row>
    <row r="33" spans="2:22" x14ac:dyDescent="0.2">
      <c r="B33" s="28" t="str">
        <f>'[9]Electricity generation ADV'!C38</f>
        <v xml:space="preserve">    - Main activity producers</v>
      </c>
      <c r="C33" s="51">
        <f>'[9]Electricity generation ADV'!D38</f>
        <v>863.83500000000015</v>
      </c>
      <c r="D33" s="51">
        <f>'[9]Electricity generation ADV'!E38</f>
        <v>881.11169999999993</v>
      </c>
      <c r="E33" s="51">
        <f>'[9]Electricity generation ADV'!F38</f>
        <v>898.73393399999998</v>
      </c>
      <c r="F33" s="51">
        <f>'[9]Electricity generation ADV'!G38</f>
        <v>903.09279357989988</v>
      </c>
      <c r="G33" s="51">
        <f>'[9]Electricity generation ADV'!H38</f>
        <v>902.75071297627096</v>
      </c>
      <c r="H33" s="51">
        <f>'[9]Electricity generation ADV'!I38</f>
        <v>897.75086287363285</v>
      </c>
      <c r="I33" s="51">
        <f>'[9]Electricity generation ADV'!J38</f>
        <v>887.83819709607008</v>
      </c>
      <c r="J33" s="51">
        <f>'[9]Electricity generation ADV'!K38</f>
        <v>858.55842676630596</v>
      </c>
      <c r="K33" s="50">
        <f>'[9]Electricity generation ADV'!L38</f>
        <v>828.604277210237</v>
      </c>
      <c r="M33" s="28" t="str">
        <f>'[9]Final energy demand ADV'!C11</f>
        <v>Total energy use 1)</v>
      </c>
      <c r="N33" s="27">
        <f>'[9]Final energy demand ADV'!D11</f>
        <v>27438.412007943371</v>
      </c>
      <c r="O33" s="27">
        <f>'[9]Final energy demand ADV'!E11</f>
        <v>29194.911223100666</v>
      </c>
      <c r="P33" s="27">
        <f>'[9]Final energy demand ADV'!F11</f>
        <v>29427.294563141633</v>
      </c>
      <c r="Q33" s="27">
        <f>'[9]Final energy demand ADV'!G11</f>
        <v>29083.05964562621</v>
      </c>
      <c r="R33" s="27">
        <f>'[9]Final energy demand ADV'!H11</f>
        <v>28338.999183159118</v>
      </c>
      <c r="S33" s="27">
        <f>'[9]Final energy demand ADV'!I11</f>
        <v>27098.079847789726</v>
      </c>
      <c r="T33" s="27">
        <f>'[9]Final energy demand ADV'!J11</f>
        <v>25479.780505524584</v>
      </c>
      <c r="U33" s="27">
        <f>'[9]Final energy demand ADV'!K11</f>
        <v>23465.6218216786</v>
      </c>
      <c r="V33" s="26">
        <f>'[9]Final energy demand ADV'!L11</f>
        <v>21513.391353978419</v>
      </c>
    </row>
    <row r="34" spans="2:22" x14ac:dyDescent="0.2">
      <c r="B34" s="28" t="str">
        <f>'[9]Electricity generation ADV'!C39</f>
        <v xml:space="preserve">    - Autoproducers</v>
      </c>
      <c r="C34" s="51">
        <f>'[9]Electricity generation ADV'!D39</f>
        <v>68.995999999999995</v>
      </c>
      <c r="D34" s="51">
        <f>'[9]Electricity generation ADV'!E39</f>
        <v>71.589559999999992</v>
      </c>
      <c r="E34" s="51">
        <f>'[9]Electricity generation ADV'!F39</f>
        <v>77.183367599999983</v>
      </c>
      <c r="F34" s="51">
        <f>'[9]Electricity generation ADV'!G39</f>
        <v>85.775051400000009</v>
      </c>
      <c r="G34" s="51">
        <f>'[9]Electricity generation ADV'!H39</f>
        <v>98.203408719999999</v>
      </c>
      <c r="H34" s="51">
        <f>'[9]Electricity generation ADV'!I39</f>
        <v>109.77968699</v>
      </c>
      <c r="I34" s="51">
        <f>'[9]Electricity generation ADV'!J39</f>
        <v>123.66918682679997</v>
      </c>
      <c r="J34" s="51">
        <f>'[9]Electricity generation ADV'!K39</f>
        <v>127.33610550947999</v>
      </c>
      <c r="K34" s="50">
        <f>'[9]Electricity generation ADV'!L39</f>
        <v>127</v>
      </c>
      <c r="M34" s="28" t="str">
        <f>'[9]Final energy demand ADV'!C12</f>
        <v>Transport</v>
      </c>
      <c r="N34" s="27">
        <f>'[9]Final energy demand ADV'!D12</f>
        <v>6011.5839999999662</v>
      </c>
      <c r="O34" s="27">
        <f>'[9]Final energy demand ADV'!E12</f>
        <v>6187.6178149499774</v>
      </c>
      <c r="P34" s="27">
        <f>'[9]Final energy demand ADV'!F12</f>
        <v>6246.3165796858175</v>
      </c>
      <c r="Q34" s="27">
        <f>'[9]Final energy demand ADV'!G12</f>
        <v>6136.8513364510482</v>
      </c>
      <c r="R34" s="27">
        <f>'[9]Final energy demand ADV'!H12</f>
        <v>5832.8904694291314</v>
      </c>
      <c r="S34" s="27">
        <f>'[9]Final energy demand ADV'!I12</f>
        <v>5326.4138501568741</v>
      </c>
      <c r="T34" s="27">
        <f>'[9]Final energy demand ADV'!J12</f>
        <v>4789.4528069015723</v>
      </c>
      <c r="U34" s="27">
        <f>'[9]Final energy demand ADV'!K12</f>
        <v>4083.5020137555971</v>
      </c>
      <c r="V34" s="26">
        <f>'[9]Final energy demand ADV'!L12</f>
        <v>3423.8286104841436</v>
      </c>
    </row>
    <row r="35" spans="2:22" x14ac:dyDescent="0.2">
      <c r="B35" s="28"/>
      <c r="C35" s="51"/>
      <c r="D35" s="51"/>
      <c r="E35" s="51"/>
      <c r="F35" s="51"/>
      <c r="G35" s="51"/>
      <c r="H35" s="51"/>
      <c r="I35" s="51"/>
      <c r="J35" s="51"/>
      <c r="K35" s="50"/>
      <c r="M35" s="28" t="str">
        <f>'[9]Final energy demand ADV'!C13</f>
        <v xml:space="preserve">    - Oil products</v>
      </c>
      <c r="N35" s="27">
        <f>'[9]Final energy demand ADV'!D13</f>
        <v>4198.2329946808977</v>
      </c>
      <c r="O35" s="27">
        <f>'[9]Final energy demand ADV'!E13</f>
        <v>4348.0270183975117</v>
      </c>
      <c r="P35" s="27">
        <f>'[9]Final energy demand ADV'!F13</f>
        <v>4438.8733463731105</v>
      </c>
      <c r="Q35" s="27">
        <f>'[9]Final energy demand ADV'!G13</f>
        <v>4097.9304885886249</v>
      </c>
      <c r="R35" s="27">
        <f>'[9]Final energy demand ADV'!H13</f>
        <v>3529.8358197623966</v>
      </c>
      <c r="S35" s="27">
        <f>'[9]Final energy demand ADV'!I13</f>
        <v>2519.5536474438804</v>
      </c>
      <c r="T35" s="27">
        <f>'[9]Final energy demand ADV'!J13</f>
        <v>1499.6246488520942</v>
      </c>
      <c r="U35" s="27">
        <f>'[9]Final energy demand ADV'!K13</f>
        <v>563.64142267980833</v>
      </c>
      <c r="V35" s="26">
        <f>'[9]Final energy demand ADV'!L13</f>
        <v>2.3308181762695312E-13</v>
      </c>
    </row>
    <row r="36" spans="2:22" x14ac:dyDescent="0.2">
      <c r="B36" s="28" t="str">
        <f>'[9]Electricity generation ADV'!C42</f>
        <v>Total generation</v>
      </c>
      <c r="C36" s="51">
        <f>'[9]Electricity generation ADV'!D42</f>
        <v>1742.9313962978854</v>
      </c>
      <c r="D36" s="51">
        <f>'[9]Electricity generation ADV'!E42</f>
        <v>1799.6599282378811</v>
      </c>
      <c r="E36" s="51">
        <f>'[9]Electricity generation ADV'!F42</f>
        <v>1903.8242213411909</v>
      </c>
      <c r="F36" s="51">
        <f>'[9]Electricity generation ADV'!G42</f>
        <v>2186.9267414263541</v>
      </c>
      <c r="G36" s="51">
        <f>'[9]Electricity generation ADV'!H42</f>
        <v>2619.6176435777388</v>
      </c>
      <c r="H36" s="51">
        <f>'[9]Electricity generation ADV'!I42</f>
        <v>3085.6001619886147</v>
      </c>
      <c r="I36" s="51">
        <f>'[9]Electricity generation ADV'!J42</f>
        <v>3747.4790025921916</v>
      </c>
      <c r="J36" s="51">
        <f>'[9]Electricity generation ADV'!K42</f>
        <v>4450.529454329996</v>
      </c>
      <c r="K36" s="50">
        <f>'[9]Electricity generation ADV'!L42</f>
        <v>4980.1314298090665</v>
      </c>
      <c r="M36" s="28" t="str">
        <f>'[9]Final energy demand ADV'!C14</f>
        <v xml:space="preserve">    - Natural gas/biogas</v>
      </c>
      <c r="N36" s="27">
        <f>'[9]Final energy demand ADV'!D14</f>
        <v>1392.6229999999916</v>
      </c>
      <c r="O36" s="27">
        <f>'[9]Final energy demand ADV'!E14</f>
        <v>1404.4327523999955</v>
      </c>
      <c r="P36" s="27">
        <f>'[9]Final energy demand ADV'!F14</f>
        <v>1237.8539956419263</v>
      </c>
      <c r="Q36" s="27">
        <f>'[9]Final energy demand ADV'!G14</f>
        <v>1064.5971585169696</v>
      </c>
      <c r="R36" s="27">
        <f>'[9]Final energy demand ADV'!H14</f>
        <v>828.81761542839524</v>
      </c>
      <c r="S36" s="27">
        <f>'[9]Final energy demand ADV'!I14</f>
        <v>554.74993752005503</v>
      </c>
      <c r="T36" s="27">
        <f>'[9]Final energy demand ADV'!J14</f>
        <v>240.13363168024065</v>
      </c>
      <c r="U36" s="27">
        <f>'[9]Final energy demand ADV'!K14</f>
        <v>99.258125381860083</v>
      </c>
      <c r="V36" s="26">
        <f>'[9]Final energy demand ADV'!L14</f>
        <v>0</v>
      </c>
    </row>
    <row r="37" spans="2:22" x14ac:dyDescent="0.2">
      <c r="B37" s="28" t="str">
        <f>'[9]Electricity generation ADV'!C43</f>
        <v xml:space="preserve">  - Fossil</v>
      </c>
      <c r="C37" s="51">
        <f>'[9]Electricity generation ADV'!D43</f>
        <v>1154.5593869695756</v>
      </c>
      <c r="D37" s="51">
        <f>'[9]Electricity generation ADV'!E43</f>
        <v>1168.7765400219855</v>
      </c>
      <c r="E37" s="51">
        <f>'[9]Electricity generation ADV'!F43</f>
        <v>1187.584110902018</v>
      </c>
      <c r="F37" s="51">
        <f>'[9]Electricity generation ADV'!G43</f>
        <v>1136.9206459530865</v>
      </c>
      <c r="G37" s="51">
        <f>'[9]Electricity generation ADV'!H43</f>
        <v>1032.9803467661425</v>
      </c>
      <c r="H37" s="51">
        <f>'[9]Electricity generation ADV'!I43</f>
        <v>909.11942711327958</v>
      </c>
      <c r="I37" s="51">
        <f>'[9]Electricity generation ADV'!J43</f>
        <v>720.59724937750411</v>
      </c>
      <c r="J37" s="51">
        <f>'[9]Electricity generation ADV'!K43</f>
        <v>397.28430561691226</v>
      </c>
      <c r="K37" s="50">
        <f>'[9]Electricity generation ADV'!L43</f>
        <v>7.8485283786900036E-4</v>
      </c>
      <c r="M37" s="28" t="str">
        <f>'[9]Final energy demand ADV'!C15</f>
        <v xml:space="preserve">    - Biofuels </v>
      </c>
      <c r="N37" s="27">
        <f>'[9]Final energy demand ADV'!D15</f>
        <v>18.463999999999999</v>
      </c>
      <c r="O37" s="27">
        <f>'[9]Final energy demand ADV'!E15</f>
        <v>20.291695602471997</v>
      </c>
      <c r="P37" s="27">
        <f>'[9]Final energy demand ADV'!F15</f>
        <v>112.025989185258</v>
      </c>
      <c r="Q37" s="27">
        <f>'[9]Final energy demand ADV'!G15</f>
        <v>288.38511057824599</v>
      </c>
      <c r="R37" s="27">
        <f>'[9]Final energy demand ADV'!H15</f>
        <v>374.736749414337</v>
      </c>
      <c r="S37" s="27">
        <f>'[9]Final energy demand ADV'!I15</f>
        <v>577.89999277598997</v>
      </c>
      <c r="T37" s="27">
        <f>'[9]Final energy demand ADV'!J15</f>
        <v>642.92041332846702</v>
      </c>
      <c r="U37" s="27">
        <f>'[9]Final energy demand ADV'!K15</f>
        <v>650.03630411792506</v>
      </c>
      <c r="V37" s="26">
        <f>'[9]Final energy demand ADV'!L15</f>
        <v>650.30063833990903</v>
      </c>
    </row>
    <row r="38" spans="2:22" x14ac:dyDescent="0.2">
      <c r="B38" s="28" t="str">
        <f>'[9]Electricity generation ADV'!C44</f>
        <v xml:space="preserve">    - Hard coal (&amp; non-renewable waste)</v>
      </c>
      <c r="C38" s="51">
        <f>'[9]Electricity generation ADV'!D44</f>
        <v>257.38338634861123</v>
      </c>
      <c r="D38" s="51">
        <f>'[9]Electricity generation ADV'!E44</f>
        <v>235.14894502198527</v>
      </c>
      <c r="E38" s="51">
        <f>'[9]Electricity generation ADV'!F44</f>
        <v>206.51191090201846</v>
      </c>
      <c r="F38" s="51">
        <f>'[9]Electricity generation ADV'!G44</f>
        <v>169.32064595308663</v>
      </c>
      <c r="G38" s="51">
        <f>'[9]Electricity generation ADV'!H44</f>
        <v>95.38033597660143</v>
      </c>
      <c r="H38" s="51">
        <f>'[9]Electricity generation ADV'!I44</f>
        <v>17.796006962668759</v>
      </c>
      <c r="I38" s="51">
        <f>'[9]Electricity generation ADV'!J44</f>
        <v>2.9147356888476861E-5</v>
      </c>
      <c r="J38" s="51">
        <f>'[9]Electricity generation ADV'!K44</f>
        <v>-3.1600978065868227E-5</v>
      </c>
      <c r="K38" s="50">
        <f>'[9]Electricity generation ADV'!L44</f>
        <v>-1.4259247675204278E-5</v>
      </c>
      <c r="M38" s="28" t="str">
        <f>'[9]Final energy demand ADV'!C16</f>
        <v xml:space="preserve">    - Synfuels</v>
      </c>
      <c r="N38" s="27">
        <f>'[9]Final energy demand ADV'!D16</f>
        <v>5.319079897212982E-6</v>
      </c>
      <c r="O38" s="27">
        <f>'[9]Final energy demand ADV'!E16</f>
        <v>-7.8947067260742194E-14</v>
      </c>
      <c r="P38" s="27">
        <f>'[9]Final energy demand ADV'!F16</f>
        <v>3.6090087890625003E-13</v>
      </c>
      <c r="Q38" s="27">
        <f>'[9]Final energy demand ADV'!G16</f>
        <v>-6.0150146484374997E-14</v>
      </c>
      <c r="R38" s="27">
        <f>'[9]Final energy demand ADV'!H16</f>
        <v>-1.142852783203125E-12</v>
      </c>
      <c r="S38" s="27">
        <f>'[9]Final energy demand ADV'!I16</f>
        <v>1.9248046874999999E-12</v>
      </c>
      <c r="T38" s="27">
        <f>'[9]Final energy demand ADV'!J16</f>
        <v>36.6231380358115</v>
      </c>
      <c r="U38" s="27">
        <f>'[9]Final energy demand ADV'!K16</f>
        <v>131.94300629749372</v>
      </c>
      <c r="V38" s="26">
        <f>'[9]Final energy demand ADV'!L16</f>
        <v>217.06964535355718</v>
      </c>
    </row>
    <row r="39" spans="2:22" x14ac:dyDescent="0.2">
      <c r="B39" s="28" t="str">
        <f>'[9]Electricity generation ADV'!C45</f>
        <v xml:space="preserve">    - Lignite</v>
      </c>
      <c r="C39" s="51">
        <f>'[9]Electricity generation ADV'!D45</f>
        <v>159.89700062096404</v>
      </c>
      <c r="D39" s="51">
        <f>'[9]Electricity generation ADV'!E45</f>
        <v>161.49597</v>
      </c>
      <c r="E39" s="51">
        <f>'[9]Electricity generation ADV'!F45</f>
        <v>123.00000000000001</v>
      </c>
      <c r="F39" s="51">
        <f>'[9]Electricity generation ADV'!G45</f>
        <v>84</v>
      </c>
      <c r="G39" s="51">
        <f>'[9]Electricity generation ADV'!H45</f>
        <v>33.000000780000015</v>
      </c>
      <c r="H39" s="51">
        <f>'[9]Electricity generation ADV'!I45</f>
        <v>7.0000100753054992</v>
      </c>
      <c r="I39" s="51">
        <f>'[9]Electricity generation ADV'!J45</f>
        <v>1.0010115073839228E-2</v>
      </c>
      <c r="J39" s="51">
        <f>'[9]Electricity generation ADV'!K45</f>
        <v>4.3273589453227583E-3</v>
      </c>
      <c r="K39" s="50">
        <f>'[9]Electricity generation ADV'!L45</f>
        <v>7.8955604277210233E-4</v>
      </c>
      <c r="M39" s="28" t="str">
        <f>'[9]Final energy demand ADV'!C17</f>
        <v xml:space="preserve">    - Electricity</v>
      </c>
      <c r="N39" s="27">
        <f>'[9]Final energy demand ADV'!D17</f>
        <v>402.26399999999785</v>
      </c>
      <c r="O39" s="27">
        <f>'[9]Final energy demand ADV'!E17</f>
        <v>414.86634854999846</v>
      </c>
      <c r="P39" s="27">
        <f>'[9]Final energy demand ADV'!F17</f>
        <v>457.56324848552191</v>
      </c>
      <c r="Q39" s="27">
        <f>'[9]Final energy demand ADV'!G17</f>
        <v>652.77077904285011</v>
      </c>
      <c r="R39" s="27">
        <f>'[9]Final energy demand ADV'!H17</f>
        <v>1012.7162836001626</v>
      </c>
      <c r="S39" s="27">
        <f>'[9]Final energy demand ADV'!I17</f>
        <v>1458.343664125473</v>
      </c>
      <c r="T39" s="27">
        <f>'[9]Final energy demand ADV'!J17</f>
        <v>2016.2719223199924</v>
      </c>
      <c r="U39" s="27">
        <f>'[9]Final energy demand ADV'!K17</f>
        <v>2210.1756725639457</v>
      </c>
      <c r="V39" s="26">
        <f>'[9]Final energy demand ADV'!L17</f>
        <v>2095.0298515193776</v>
      </c>
    </row>
    <row r="40" spans="2:22" x14ac:dyDescent="0.2">
      <c r="B40" s="28" t="str">
        <f>'[9]Electricity generation ADV'!C46</f>
        <v xml:space="preserve">    - Gas</v>
      </c>
      <c r="C40" s="51">
        <f>'[9]Electricity generation ADV'!D46</f>
        <v>697.18400000000031</v>
      </c>
      <c r="D40" s="51">
        <f>'[9]Electricity generation ADV'!E46</f>
        <v>737.82707500000015</v>
      </c>
      <c r="E40" s="51">
        <f>'[9]Electricity generation ADV'!F46</f>
        <v>838.07219999999961</v>
      </c>
      <c r="F40" s="51">
        <f>'[9]Electricity generation ADV'!G46</f>
        <v>875.59999999999991</v>
      </c>
      <c r="G40" s="51">
        <f>'[9]Electricity generation ADV'!H46</f>
        <v>901.6</v>
      </c>
      <c r="H40" s="51">
        <f>'[9]Electricity generation ADV'!I46</f>
        <v>881.59999999999991</v>
      </c>
      <c r="I40" s="51">
        <f>'[9]Electricity generation ADV'!J46</f>
        <v>718.09999999999945</v>
      </c>
      <c r="J40" s="51">
        <f>'[9]Electricity generation ADV'!K46</f>
        <v>395.27999999999963</v>
      </c>
      <c r="K40" s="50">
        <f>'[9]Electricity generation ADV'!L46</f>
        <v>0</v>
      </c>
      <c r="M40" s="28" t="str">
        <f>'[9]Final energy demand ADV'!C18</f>
        <v xml:space="preserve">         RES electricity</v>
      </c>
      <c r="N40" s="27">
        <f>'[9]Final energy demand ADV'!D18</f>
        <v>67.194120471992292</v>
      </c>
      <c r="O40" s="27">
        <f>'[9]Final energy demand ADV'!E18</f>
        <v>73.803409160358669</v>
      </c>
      <c r="P40" s="27">
        <f>'[9]Final energy demand ADV'!F18</f>
        <v>107.48924991153284</v>
      </c>
      <c r="Q40" s="27">
        <f>'[9]Final energy demand ADV'!G18</f>
        <v>243.93919940498091</v>
      </c>
      <c r="R40" s="27">
        <f>'[9]Final energy demand ADV'!H18</f>
        <v>552.08465989360934</v>
      </c>
      <c r="S40" s="27">
        <f>'[9]Final energy demand ADV'!I18</f>
        <v>978.74840654052366</v>
      </c>
      <c r="T40" s="27">
        <f>'[9]Final energy demand ADV'!J18</f>
        <v>1615.3504081735919</v>
      </c>
      <c r="U40" s="27">
        <f>'[9]Final energy demand ADV'!K18</f>
        <v>2000.2587994151459</v>
      </c>
      <c r="V40" s="26">
        <f>'[9]Final energy demand ADV'!L18</f>
        <v>2095.0294849216107</v>
      </c>
    </row>
    <row r="41" spans="2:22" x14ac:dyDescent="0.2">
      <c r="B41" s="28" t="str">
        <f>'[9]Electricity generation ADV'!C47</f>
        <v xml:space="preserve">    - Oil</v>
      </c>
      <c r="C41" s="51">
        <f>'[9]Electricity generation ADV'!D47</f>
        <v>36.788999999999973</v>
      </c>
      <c r="D41" s="51">
        <f>'[9]Electricity generation ADV'!E47</f>
        <v>31.097729999999981</v>
      </c>
      <c r="E41" s="51">
        <f>'[9]Electricity generation ADV'!F47</f>
        <v>16.953520999999999</v>
      </c>
      <c r="F41" s="51">
        <f>'[9]Electricity generation ADV'!G47</f>
        <v>5.1999999999999993</v>
      </c>
      <c r="G41" s="51">
        <f>'[9]Electricity generation ADV'!H47</f>
        <v>0.40001000954121696</v>
      </c>
      <c r="H41" s="51">
        <f>'[9]Electricity generation ADV'!I47</f>
        <v>0.32341007530549865</v>
      </c>
      <c r="I41" s="51">
        <f>'[9]Electricity generation ADV'!J47</f>
        <v>0.28721011507383926</v>
      </c>
      <c r="J41" s="51">
        <f>'[9]Electricity generation ADV'!K47</f>
        <v>0.20000985894532278</v>
      </c>
      <c r="K41" s="50">
        <f>'[9]Electricity generation ADV'!L47</f>
        <v>9.5560427721023692E-6</v>
      </c>
      <c r="M41" s="28" t="str">
        <f>'[9]Final energy demand ADV'!C19</f>
        <v xml:space="preserve">    - Hydrogen</v>
      </c>
      <c r="N41" s="27">
        <f>'[9]Final energy demand ADV'!D19</f>
        <v>0</v>
      </c>
      <c r="O41" s="27">
        <f>'[9]Final energy demand ADV'!E19</f>
        <v>0</v>
      </c>
      <c r="P41" s="27">
        <f>'[9]Final energy demand ADV'!F19</f>
        <v>0</v>
      </c>
      <c r="Q41" s="27">
        <f>'[9]Final energy demand ADV'!G19</f>
        <v>33.167799724357138</v>
      </c>
      <c r="R41" s="27">
        <f>'[9]Final energy demand ADV'!H19</f>
        <v>86.784001223839937</v>
      </c>
      <c r="S41" s="27">
        <f>'[9]Final energy demand ADV'!I19</f>
        <v>215.86660829147371</v>
      </c>
      <c r="T41" s="27">
        <f>'[9]Final energy demand ADV'!J19</f>
        <v>353.87905268496638</v>
      </c>
      <c r="U41" s="27">
        <f>'[9]Final energy demand ADV'!K19</f>
        <v>428.44748271456541</v>
      </c>
      <c r="V41" s="26">
        <f>'[9]Final energy demand ADV'!L19</f>
        <v>461.42847527129902</v>
      </c>
    </row>
    <row r="42" spans="2:22" x14ac:dyDescent="0.2">
      <c r="B42" s="28" t="str">
        <f>'[9]Electricity generation ADV'!C48</f>
        <v xml:space="preserve">    - Diesel</v>
      </c>
      <c r="C42" s="51">
        <f>'[9]Electricity generation ADV'!D48</f>
        <v>3.3059999999999996</v>
      </c>
      <c r="D42" s="51">
        <f>'[9]Electricity generation ADV'!E48</f>
        <v>3.20682</v>
      </c>
      <c r="E42" s="51">
        <f>'[9]Electricity generation ADV'!F48</f>
        <v>3.0464790000000002</v>
      </c>
      <c r="F42" s="51">
        <f>'[9]Electricity generation ADV'!G48</f>
        <v>2.8</v>
      </c>
      <c r="G42" s="51">
        <f>'[9]Electricity generation ADV'!H48</f>
        <v>2.6</v>
      </c>
      <c r="H42" s="51">
        <f>'[9]Electricity generation ADV'!I48</f>
        <v>2.4</v>
      </c>
      <c r="I42" s="51">
        <f>'[9]Electricity generation ADV'!J48</f>
        <v>2.2000000000000002</v>
      </c>
      <c r="J42" s="51">
        <f>'[9]Electricity generation ADV'!K48</f>
        <v>1.8</v>
      </c>
      <c r="K42" s="50">
        <f>'[9]Electricity generation ADV'!L48</f>
        <v>0</v>
      </c>
      <c r="M42" s="28" t="str">
        <f>'[9]Final energy demand ADV'!C20</f>
        <v xml:space="preserve">    RES share Transport</v>
      </c>
      <c r="N42" s="30">
        <f>'[9]Final energy demand ADV'!D20</f>
        <v>1.4248843792333455E-2</v>
      </c>
      <c r="O42" s="30">
        <f>'[9]Final energy demand ADV'!E20</f>
        <v>1.5207000105191751E-2</v>
      </c>
      <c r="P42" s="30">
        <f>'[9]Final energy demand ADV'!F20</f>
        <v>3.5143149774171753E-2</v>
      </c>
      <c r="Q42" s="30">
        <f>'[9]Final energy demand ADV'!G20</f>
        <v>8.8761976432868414E-2</v>
      </c>
      <c r="R42" s="30">
        <f>'[9]Final energy demand ADV'!H20</f>
        <v>0.16700672101630687</v>
      </c>
      <c r="S42" s="30">
        <f>'[9]Final energy demand ADV'!I20</f>
        <v>0.31945029381269918</v>
      </c>
      <c r="T42" s="30">
        <f>'[9]Final energy demand ADV'!J20</f>
        <v>0.53683051013106475</v>
      </c>
      <c r="U42" s="30">
        <f>'[9]Final energy demand ADV'!K20</f>
        <v>0.77322384469139394</v>
      </c>
      <c r="V42" s="29">
        <f>'[9]Final energy demand ADV'!L20</f>
        <v>0.9999998582509575</v>
      </c>
    </row>
    <row r="43" spans="2:22" x14ac:dyDescent="0.2">
      <c r="B43" s="28" t="str">
        <f>'[9]Electricity generation ADV'!C49</f>
        <v xml:space="preserve">  - Nuclear</v>
      </c>
      <c r="C43" s="51">
        <f>'[9]Electricity generation ADV'!D49</f>
        <v>297.233</v>
      </c>
      <c r="D43" s="51">
        <f>'[9]Electricity generation ADV'!E49</f>
        <v>310.72958749999998</v>
      </c>
      <c r="E43" s="51">
        <f>'[9]Electricity generation ADV'!F49</f>
        <v>269</v>
      </c>
      <c r="F43" s="51">
        <f>'[9]Electricity generation ADV'!G49</f>
        <v>230</v>
      </c>
      <c r="G43" s="51">
        <f>'[9]Electricity generation ADV'!H49</f>
        <v>150</v>
      </c>
      <c r="H43" s="51">
        <f>'[9]Electricity generation ADV'!I49</f>
        <v>90</v>
      </c>
      <c r="I43" s="51">
        <f>'[9]Electricity generation ADV'!J49</f>
        <v>0</v>
      </c>
      <c r="J43" s="51">
        <f>'[9]Electricity generation ADV'!K49</f>
        <v>0</v>
      </c>
      <c r="K43" s="50">
        <f>'[9]Electricity generation ADV'!L49</f>
        <v>0</v>
      </c>
      <c r="M43" s="28"/>
      <c r="N43" s="27"/>
      <c r="O43" s="27"/>
      <c r="P43" s="27"/>
      <c r="Q43" s="27"/>
      <c r="R43" s="27"/>
      <c r="S43" s="27"/>
      <c r="T43" s="27"/>
      <c r="U43" s="27"/>
      <c r="V43" s="26"/>
    </row>
    <row r="44" spans="2:22" x14ac:dyDescent="0.2">
      <c r="B44" s="28" t="str">
        <f>'[9]Electricity generation ADV'!C50</f>
        <v xml:space="preserve">  - Hydrogen</v>
      </c>
      <c r="C44" s="51">
        <f>'[9]Electricity generation ADV'!D50</f>
        <v>6.8996000000000002E-7</v>
      </c>
      <c r="D44" s="51">
        <f>'[9]Electricity generation ADV'!E50</f>
        <v>7.1589560000000002E-7</v>
      </c>
      <c r="E44" s="51">
        <f>'[9]Electricity generation ADV'!F50</f>
        <v>7.7183367599999994E-7</v>
      </c>
      <c r="F44" s="51">
        <f>'[9]Electricity generation ADV'!G50</f>
        <v>4.4000008577505136</v>
      </c>
      <c r="G44" s="51">
        <f>'[9]Electricity generation ADV'!H50</f>
        <v>18.790000202034086</v>
      </c>
      <c r="H44" s="51">
        <f>'[9]Electricity generation ADV'!I50</f>
        <v>47.497797147696872</v>
      </c>
      <c r="I44" s="51">
        <f>'[9]Electricity generation ADV'!J50</f>
        <v>123.52780527547391</v>
      </c>
      <c r="J44" s="51">
        <f>'[9]Electricity generation ADV'!K50</f>
        <v>267.59697160604259</v>
      </c>
      <c r="K44" s="50">
        <f>'[9]Electricity generation ADV'!L50</f>
        <v>494.86100000000022</v>
      </c>
      <c r="M44" s="28" t="str">
        <f>'[9]Final energy demand ADV'!C22</f>
        <v>Industry</v>
      </c>
      <c r="N44" s="27">
        <f>'[9]Final energy demand ADV'!D22</f>
        <v>9525.5580073856981</v>
      </c>
      <c r="O44" s="27">
        <f>'[9]Final energy demand ADV'!E22</f>
        <v>10509.321744450017</v>
      </c>
      <c r="P44" s="27">
        <f>'[9]Final energy demand ADV'!F22</f>
        <v>10598.269509839423</v>
      </c>
      <c r="Q44" s="27">
        <f>'[9]Final energy demand ADV'!G22</f>
        <v>10598.75526658618</v>
      </c>
      <c r="R44" s="27">
        <f>'[9]Final energy demand ADV'!H22</f>
        <v>10569.182783283481</v>
      </c>
      <c r="S44" s="27">
        <f>'[9]Final energy demand ADV'!I22</f>
        <v>10126.900047134446</v>
      </c>
      <c r="T44" s="27">
        <f>'[9]Final energy demand ADV'!J22</f>
        <v>9491.6432349042661</v>
      </c>
      <c r="U44" s="27">
        <f>'[9]Final energy demand ADV'!K22</f>
        <v>8557.6707298343517</v>
      </c>
      <c r="V44" s="26">
        <f>'[9]Final energy demand ADV'!L22</f>
        <v>7673.3694835322312</v>
      </c>
    </row>
    <row r="45" spans="2:22" x14ac:dyDescent="0.2">
      <c r="B45" s="28" t="str">
        <f>'[9]Electricity generation ADV'!C51</f>
        <v xml:space="preserve"> - of which renewable H2</v>
      </c>
      <c r="C45" s="51">
        <f>'[9]Electricity generation ADV'!D51</f>
        <v>1.1525081876791372E-7</v>
      </c>
      <c r="D45" s="51">
        <f>'[9]Electricity generation ADV'!E51</f>
        <v>1.273555593688575E-7</v>
      </c>
      <c r="E45" s="51">
        <f>'[9]Electricity generation ADV'!F51</f>
        <v>1.8131662270582505E-7</v>
      </c>
      <c r="F45" s="51">
        <f>'[9]Electricity generation ADV'!G51</f>
        <v>1.6442719574468458</v>
      </c>
      <c r="G45" s="51">
        <f>'[9]Electricity generation ADV'!H51</f>
        <v>10.243412729637258</v>
      </c>
      <c r="H45" s="51">
        <f>'[9]Electricity generation ADV'!I51</f>
        <v>31.877529567333571</v>
      </c>
      <c r="I45" s="51">
        <f>'[9]Electricity generation ADV'!J51</f>
        <v>98.9651685685958</v>
      </c>
      <c r="J45" s="51">
        <f>'[9]Electricity generation ADV'!K51</f>
        <v>242.18129074368639</v>
      </c>
      <c r="K45" s="50">
        <f>'[9]Electricity generation ADV'!L51</f>
        <v>494.8609134069917</v>
      </c>
      <c r="M45" s="28" t="str">
        <f>'[9]Final energy demand ADV'!C23</f>
        <v xml:space="preserve">    - Electricity</v>
      </c>
      <c r="N45" s="27">
        <f>'[9]Final energy demand ADV'!D23</f>
        <v>2008.8120003765198</v>
      </c>
      <c r="O45" s="27">
        <f>'[9]Final energy demand ADV'!E23</f>
        <v>2125.4625144000051</v>
      </c>
      <c r="P45" s="27">
        <f>'[9]Final energy demand ADV'!F23</f>
        <v>2239.7125182945797</v>
      </c>
      <c r="Q45" s="27">
        <f>'[9]Final energy demand ADV'!G23</f>
        <v>2509.9319791699745</v>
      </c>
      <c r="R45" s="27">
        <f>'[9]Final energy demand ADV'!H23</f>
        <v>2845.3329680067382</v>
      </c>
      <c r="S45" s="27">
        <f>'[9]Final energy demand ADV'!I23</f>
        <v>3070.2009095770964</v>
      </c>
      <c r="T45" s="27">
        <f>'[9]Final energy demand ADV'!J23</f>
        <v>3359.4888722131873</v>
      </c>
      <c r="U45" s="27">
        <f>'[9]Final energy demand ADV'!K23</f>
        <v>3442.0640984126285</v>
      </c>
      <c r="V45" s="26">
        <f>'[9]Final energy demand ADV'!L23</f>
        <v>3331.5878001070014</v>
      </c>
    </row>
    <row r="46" spans="2:22" x14ac:dyDescent="0.2">
      <c r="B46" s="28" t="str">
        <f>'[9]Electricity generation ADV'!C52</f>
        <v xml:space="preserve">  - Renewables (w/o renewable hydrogen)</v>
      </c>
      <c r="C46" s="51">
        <f>'[9]Electricity generation ADV'!D52</f>
        <v>291.13900863834999</v>
      </c>
      <c r="D46" s="51">
        <f>'[9]Electricity generation ADV'!E52</f>
        <v>320.15380000000005</v>
      </c>
      <c r="E46" s="51">
        <f>'[9]Electricity generation ADV'!F52</f>
        <v>447.24010966733931</v>
      </c>
      <c r="F46" s="51">
        <f>'[9]Electricity generation ADV'!G52</f>
        <v>815.60609461551712</v>
      </c>
      <c r="G46" s="51">
        <f>'[9]Electricity generation ADV'!H52</f>
        <v>1417.8472966095626</v>
      </c>
      <c r="H46" s="51">
        <f>'[9]Electricity generation ADV'!I52</f>
        <v>2038.982937727638</v>
      </c>
      <c r="I46" s="51">
        <f>'[9]Electricity generation ADV'!J52</f>
        <v>2903.3539479392134</v>
      </c>
      <c r="J46" s="51">
        <f>'[9]Electricity generation ADV'!K52</f>
        <v>3785.6481771070412</v>
      </c>
      <c r="K46" s="50">
        <f>'[9]Electricity generation ADV'!L52</f>
        <v>4485.2696449562281</v>
      </c>
      <c r="M46" s="28" t="str">
        <f>'[9]Final energy demand ADV'!C24</f>
        <v xml:space="preserve">         RES electricity</v>
      </c>
      <c r="N46" s="27">
        <f>'[9]Final energy demand ADV'!D24</f>
        <v>335.55166646501908</v>
      </c>
      <c r="O46" s="27">
        <f>'[9]Final energy demand ADV'!E24</f>
        <v>378.11304810219679</v>
      </c>
      <c r="P46" s="27">
        <f>'[9]Final energy demand ADV'!F24</f>
        <v>526.14588126513888</v>
      </c>
      <c r="Q46" s="27">
        <f>'[9]Final energy demand ADV'!G24</f>
        <v>937.95680998075318</v>
      </c>
      <c r="R46" s="27">
        <f>'[9]Final energy demand ADV'!H24</f>
        <v>1551.1399484381925</v>
      </c>
      <c r="S46" s="27">
        <f>'[9]Final energy demand ADV'!I24</f>
        <v>2060.5254590726627</v>
      </c>
      <c r="T46" s="27">
        <f>'[9]Final energy demand ADV'!J24</f>
        <v>2691.4780992139208</v>
      </c>
      <c r="U46" s="27">
        <f>'[9]Final energy demand ADV'!K24</f>
        <v>3115.1455906732322</v>
      </c>
      <c r="V46" s="26">
        <f>'[9]Final energy demand ADV'!L24</f>
        <v>3331.5872171307506</v>
      </c>
    </row>
    <row r="47" spans="2:22" x14ac:dyDescent="0.2">
      <c r="B47" s="28" t="str">
        <f>'[9]Electricity generation ADV'!C53</f>
        <v xml:space="preserve">    - Hydro</v>
      </c>
      <c r="C47" s="51">
        <f>'[9]Electricity generation ADV'!D53</f>
        <v>282.90899999999999</v>
      </c>
      <c r="D47" s="51">
        <f>'[9]Electricity generation ADV'!E53</f>
        <v>299.06287500000002</v>
      </c>
      <c r="E47" s="51">
        <f>'[9]Electricity generation ADV'!F53</f>
        <v>325.98599999999999</v>
      </c>
      <c r="F47" s="51">
        <f>'[9]Electricity generation ADV'!G53</f>
        <v>346.39269999999999</v>
      </c>
      <c r="G47" s="51">
        <f>'[9]Electricity generation ADV'!H53</f>
        <v>360</v>
      </c>
      <c r="H47" s="51">
        <f>'[9]Electricity generation ADV'!I53</f>
        <v>367.5</v>
      </c>
      <c r="I47" s="51">
        <f>'[9]Electricity generation ADV'!J53</f>
        <v>375</v>
      </c>
      <c r="J47" s="51">
        <f>'[9]Electricity generation ADV'!K53</f>
        <v>377.5</v>
      </c>
      <c r="K47" s="50">
        <f>'[9]Electricity generation ADV'!L53</f>
        <v>380</v>
      </c>
      <c r="M47" s="28" t="str">
        <f>'[9]Final energy demand ADV'!C25</f>
        <v xml:space="preserve">    - Public district heat</v>
      </c>
      <c r="N47" s="27">
        <f>'[9]Final energy demand ADV'!D25</f>
        <v>2402.9776809642131</v>
      </c>
      <c r="O47" s="27">
        <f>'[9]Final energy demand ADV'!E25</f>
        <v>2406.6124146000061</v>
      </c>
      <c r="P47" s="27">
        <f>'[9]Final energy demand ADV'!F25</f>
        <v>2411.6134416316504</v>
      </c>
      <c r="Q47" s="27">
        <f>'[9]Final energy demand ADV'!G25</f>
        <v>2534.9829722514864</v>
      </c>
      <c r="R47" s="27">
        <f>'[9]Final energy demand ADV'!H25</f>
        <v>2556.5403658570667</v>
      </c>
      <c r="S47" s="27">
        <f>'[9]Final energy demand ADV'!I25</f>
        <v>2470.6467026502833</v>
      </c>
      <c r="T47" s="27">
        <f>'[9]Final energy demand ADV'!J25</f>
        <v>2317.6010619026752</v>
      </c>
      <c r="U47" s="27">
        <f>'[9]Final energy demand ADV'!K25</f>
        <v>2189.8771230747393</v>
      </c>
      <c r="V47" s="26">
        <f>'[9]Final energy demand ADV'!L25</f>
        <v>2073.4945778106726</v>
      </c>
    </row>
    <row r="48" spans="2:22" x14ac:dyDescent="0.2">
      <c r="B48" s="28" t="str">
        <f>'[9]Electricity generation ADV'!C54</f>
        <v xml:space="preserve">    - Wind</v>
      </c>
      <c r="C48" s="51">
        <f>'[9]Electricity generation ADV'!D54</f>
        <v>5.335</v>
      </c>
      <c r="D48" s="51">
        <f>'[9]Electricity generation ADV'!E54</f>
        <v>9.4612374999999993</v>
      </c>
      <c r="E48" s="51">
        <f>'[9]Electricity generation ADV'!F54</f>
        <v>37.0383</v>
      </c>
      <c r="F48" s="51">
        <f>'[9]Electricity generation ADV'!G54</f>
        <v>228.977346923509</v>
      </c>
      <c r="G48" s="51">
        <f>'[9]Electricity generation ADV'!H54</f>
        <v>579.09367299988003</v>
      </c>
      <c r="H48" s="51">
        <f>'[9]Electricity generation ADV'!I54</f>
        <v>880.58925627365306</v>
      </c>
      <c r="I48" s="51">
        <f>'[9]Electricity generation ADV'!J54</f>
        <v>1340.9506892956801</v>
      </c>
      <c r="J48" s="51">
        <f>'[9]Electricity generation ADV'!K54</f>
        <v>1815.4310054139303</v>
      </c>
      <c r="K48" s="50">
        <f>'[9]Electricity generation ADV'!L54</f>
        <v>2204.6394337684601</v>
      </c>
      <c r="M48" s="28" t="str">
        <f>'[9]Final energy demand ADV'!C26</f>
        <v xml:space="preserve">         RES district heat</v>
      </c>
      <c r="N48" s="27">
        <f>'[9]Final energy demand ADV'!D26</f>
        <v>23.394316078148091</v>
      </c>
      <c r="O48" s="27">
        <f>'[9]Final energy demand ADV'!E26</f>
        <v>26.348427208161809</v>
      </c>
      <c r="P48" s="27">
        <f>'[9]Final energy demand ADV'!F26</f>
        <v>153.5430272251308</v>
      </c>
      <c r="Q48" s="27">
        <f>'[9]Final energy demand ADV'!G26</f>
        <v>398.59968238577028</v>
      </c>
      <c r="R48" s="27">
        <f>'[9]Final energy demand ADV'!H26</f>
        <v>686.72027012300669</v>
      </c>
      <c r="S48" s="27">
        <f>'[9]Final energy demand ADV'!I26</f>
        <v>1026.1135354647129</v>
      </c>
      <c r="T48" s="27">
        <f>'[9]Final energy demand ADV'!J26</f>
        <v>1385.9799537369231</v>
      </c>
      <c r="U48" s="27">
        <f>'[9]Final energy demand ADV'!K26</f>
        <v>1748.2733740469548</v>
      </c>
      <c r="V48" s="26">
        <f>'[9]Final energy demand ADV'!L26</f>
        <v>2073.4945324180517</v>
      </c>
    </row>
    <row r="49" spans="2:22" x14ac:dyDescent="0.2">
      <c r="B49" s="33" t="e">
        <f>'[10]Primary energy demand ER'!#REF!</f>
        <v>#REF!</v>
      </c>
      <c r="C49" s="51">
        <f>'[9]Electricity generation ADV'!D55</f>
        <v>1.1970000000000001</v>
      </c>
      <c r="D49" s="51">
        <f>'[9]Electricity generation ADV'!E55</f>
        <v>2.5739999999999998</v>
      </c>
      <c r="E49" s="51">
        <f>'[9]Electricity generation ADV'!F55</f>
        <v>8</v>
      </c>
      <c r="F49" s="51">
        <f>'[9]Electricity generation ADV'!G55</f>
        <v>65.728003836278802</v>
      </c>
      <c r="G49" s="51">
        <f>'[9]Electricity generation ADV'!H55</f>
        <v>180.60115521297703</v>
      </c>
      <c r="H49" s="51">
        <f>'[9]Electricity generation ADV'!I55</f>
        <v>307.63101106814798</v>
      </c>
      <c r="I49" s="51">
        <f>'[9]Electricity generation ADV'!J55</f>
        <v>462.38600110173292</v>
      </c>
      <c r="J49" s="51">
        <f>'[9]Electricity generation ADV'!K55</f>
        <v>626.83752883020998</v>
      </c>
      <c r="K49" s="50">
        <f>'[9]Electricity generation ADV'!L55</f>
        <v>779.995981168904</v>
      </c>
      <c r="M49" s="28" t="str">
        <f>'[9]Final energy demand ADV'!C27</f>
        <v xml:space="preserve">    - Hard coal &amp; lignite</v>
      </c>
      <c r="N49" s="27">
        <f>'[9]Final energy demand ADV'!D27</f>
        <v>1448.3168077115308</v>
      </c>
      <c r="O49" s="27">
        <f>'[9]Final energy demand ADV'!E27</f>
        <v>1938.726000900002</v>
      </c>
      <c r="P49" s="27">
        <f>'[9]Final energy demand ADV'!F27</f>
        <v>1631.4262125369601</v>
      </c>
      <c r="Q49" s="27">
        <f>'[9]Final energy demand ADV'!G27</f>
        <v>1132.9644676042569</v>
      </c>
      <c r="R49" s="27">
        <f>'[9]Final energy demand ADV'!H27</f>
        <v>633.10197971016999</v>
      </c>
      <c r="S49" s="27">
        <f>'[9]Final energy demand ADV'!I27</f>
        <v>179.54156342719173</v>
      </c>
      <c r="T49" s="27">
        <f>'[9]Final energy demand ADV'!J27</f>
        <v>0.29452193851268038</v>
      </c>
      <c r="U49" s="27">
        <f>'[9]Final energy demand ADV'!K27</f>
        <v>0.27776024699827312</v>
      </c>
      <c r="V49" s="26">
        <f>'[9]Final energy demand ADV'!L27</f>
        <v>0</v>
      </c>
    </row>
    <row r="50" spans="2:22" x14ac:dyDescent="0.2">
      <c r="B50" s="28" t="str">
        <f>'[9]Electricity generation ADV'!C56</f>
        <v xml:space="preserve">    - Biomass (&amp; renewable waste)</v>
      </c>
      <c r="C50" s="51">
        <f>'[9]Electricity generation ADV'!D56</f>
        <v>1.2209999999999994</v>
      </c>
      <c r="D50" s="51">
        <f>'[9]Electricity generation ADV'!E56</f>
        <v>7.5516375</v>
      </c>
      <c r="E50" s="51">
        <f>'[9]Electricity generation ADV'!F56</f>
        <v>72</v>
      </c>
      <c r="F50" s="51">
        <f>'[9]Electricity generation ADV'!G56</f>
        <v>135.9</v>
      </c>
      <c r="G50" s="51">
        <f>'[9]Electricity generation ADV'!H56</f>
        <v>191.39999999999995</v>
      </c>
      <c r="H50" s="51">
        <f>'[9]Electricity generation ADV'!I56</f>
        <v>259.99999999999989</v>
      </c>
      <c r="I50" s="51">
        <f>'[9]Electricity generation ADV'!J56</f>
        <v>327.99999999999989</v>
      </c>
      <c r="J50" s="51">
        <f>'[9]Electricity generation ADV'!K56</f>
        <v>397.99999999999977</v>
      </c>
      <c r="K50" s="50">
        <f>'[9]Electricity generation ADV'!L56</f>
        <v>411.99999999999983</v>
      </c>
      <c r="M50" s="28" t="str">
        <f>'[9]Final energy demand ADV'!C28</f>
        <v xml:space="preserve">    - Oil products</v>
      </c>
      <c r="N50" s="27">
        <f>'[9]Final energy demand ADV'!D28</f>
        <v>788.84890025091511</v>
      </c>
      <c r="O50" s="27">
        <f>'[9]Final energy demand ADV'!E28</f>
        <v>823.08458205000079</v>
      </c>
      <c r="P50" s="27">
        <f>'[9]Final energy demand ADV'!F28</f>
        <v>697.06936569891161</v>
      </c>
      <c r="Q50" s="27">
        <f>'[9]Final energy demand ADV'!G28</f>
        <v>503.66649405731357</v>
      </c>
      <c r="R50" s="27">
        <f>'[9]Final energy demand ADV'!H28</f>
        <v>301.92823839561237</v>
      </c>
      <c r="S50" s="27">
        <f>'[9]Final energy demand ADV'!I28</f>
        <v>146.49077716396459</v>
      </c>
      <c r="T50" s="27">
        <f>'[9]Final energy demand ADV'!J28</f>
        <v>89.690093629846402</v>
      </c>
      <c r="U50" s="27">
        <f>'[9]Final energy demand ADV'!K28</f>
        <v>39.297107125257078</v>
      </c>
      <c r="V50" s="26">
        <f>'[9]Final energy demand ADV'!L28</f>
        <v>0</v>
      </c>
    </row>
    <row r="51" spans="2:22" x14ac:dyDescent="0.2">
      <c r="B51" s="28" t="str">
        <f>'[9]Electricity generation ADV'!C57</f>
        <v xml:space="preserve">    - Geothermal</v>
      </c>
      <c r="C51" s="51">
        <f>'[9]Electricity generation ADV'!D57</f>
        <v>0.47700863835000001</v>
      </c>
      <c r="D51" s="51">
        <f>'[9]Electricity generation ADV'!E57</f>
        <v>1.5040499999999999</v>
      </c>
      <c r="E51" s="51">
        <f>'[9]Electricity generation ADV'!F57</f>
        <v>4.2158096673393395</v>
      </c>
      <c r="F51" s="51">
        <f>'[9]Electricity generation ADV'!G57</f>
        <v>36.608043855729299</v>
      </c>
      <c r="G51" s="51">
        <f>'[9]Electricity generation ADV'!H57</f>
        <v>90.752468396705552</v>
      </c>
      <c r="H51" s="51">
        <f>'[9]Electricity generation ADV'!I57</f>
        <v>184.26267038583697</v>
      </c>
      <c r="I51" s="51">
        <f>'[9]Electricity generation ADV'!J57</f>
        <v>317.0172575418004</v>
      </c>
      <c r="J51" s="51">
        <f>'[9]Electricity generation ADV'!K57</f>
        <v>461.87964286290094</v>
      </c>
      <c r="K51" s="50">
        <f>'[9]Electricity generation ADV'!L57</f>
        <v>588.63423001886429</v>
      </c>
      <c r="M51" s="28" t="str">
        <f>'[9]Final energy demand ADV'!C29</f>
        <v xml:space="preserve">    - Gas</v>
      </c>
      <c r="N51" s="27">
        <f>'[9]Final energy demand ADV'!D29</f>
        <v>2825.8616248192407</v>
      </c>
      <c r="O51" s="27">
        <f>'[9]Final energy demand ADV'!E29</f>
        <v>3131.1978165000032</v>
      </c>
      <c r="P51" s="27">
        <f>'[9]Final energy demand ADV'!F29</f>
        <v>3187.4852017078101</v>
      </c>
      <c r="Q51" s="27">
        <f>'[9]Final energy demand ADV'!G29</f>
        <v>3136.9597416972911</v>
      </c>
      <c r="R51" s="27">
        <f>'[9]Final energy demand ADV'!H29</f>
        <v>3022.4180582574695</v>
      </c>
      <c r="S51" s="27">
        <f>'[9]Final energy demand ADV'!I29</f>
        <v>2583.7826588964349</v>
      </c>
      <c r="T51" s="27">
        <f>'[9]Final energy demand ADV'!J29</f>
        <v>1652.898249771757</v>
      </c>
      <c r="U51" s="27">
        <f>'[9]Final energy demand ADV'!K29</f>
        <v>599.4106143554767</v>
      </c>
      <c r="V51" s="26">
        <f>'[9]Final energy demand ADV'!L29</f>
        <v>0</v>
      </c>
    </row>
    <row r="52" spans="2:22" x14ac:dyDescent="0.2">
      <c r="B52" s="28" t="str">
        <f>'[9]Electricity generation ADV'!C58</f>
        <v xml:space="preserve">    - Solar thermal power plants</v>
      </c>
      <c r="C52" s="51">
        <f>'[9]Electricity generation ADV'!D58</f>
        <v>0</v>
      </c>
      <c r="D52" s="51">
        <f>'[9]Electricity generation ADV'!E58</f>
        <v>0</v>
      </c>
      <c r="E52" s="51">
        <f>'[9]Electricity generation ADV'!F58</f>
        <v>0</v>
      </c>
      <c r="F52" s="51">
        <f>'[9]Electricity generation ADV'!G58</f>
        <v>1</v>
      </c>
      <c r="G52" s="51">
        <f>'[9]Electricity generation ADV'!H58</f>
        <v>9</v>
      </c>
      <c r="H52" s="51">
        <f>'[9]Electricity generation ADV'!I58</f>
        <v>22</v>
      </c>
      <c r="I52" s="51">
        <f>'[9]Electricity generation ADV'!J58</f>
        <v>46</v>
      </c>
      <c r="J52" s="51">
        <f>'[9]Electricity generation ADV'!K58</f>
        <v>55</v>
      </c>
      <c r="K52" s="50">
        <f>'[9]Electricity generation ADV'!L58</f>
        <v>60</v>
      </c>
      <c r="M52" s="28" t="str">
        <f>'[9]Final energy demand ADV'!C30</f>
        <v xml:space="preserve">    - Solar</v>
      </c>
      <c r="N52" s="27">
        <f>'[9]Final energy demand ADV'!D30</f>
        <v>1.699999774296377E-2</v>
      </c>
      <c r="O52" s="27">
        <f>'[9]Final energy demand ADV'!E30</f>
        <v>5.5362900000000083E-2</v>
      </c>
      <c r="P52" s="27">
        <f>'[9]Final energy demand ADV'!F30</f>
        <v>15.578262972174739</v>
      </c>
      <c r="Q52" s="27">
        <f>'[9]Final energy demand ADV'!G30</f>
        <v>117.67424843832229</v>
      </c>
      <c r="R52" s="27">
        <f>'[9]Final energy demand ADV'!H30</f>
        <v>235.72225654294908</v>
      </c>
      <c r="S52" s="27">
        <f>'[9]Final energy demand ADV'!I30</f>
        <v>377.80909407175494</v>
      </c>
      <c r="T52" s="27">
        <f>'[9]Final energy demand ADV'!J30</f>
        <v>494.91175818544014</v>
      </c>
      <c r="U52" s="27">
        <f>'[9]Final energy demand ADV'!K30</f>
        <v>535.78023185424649</v>
      </c>
      <c r="V52" s="26">
        <f>'[9]Final energy demand ADV'!L30</f>
        <v>554.55859262120146</v>
      </c>
    </row>
    <row r="53" spans="2:22" x14ac:dyDescent="0.2">
      <c r="B53" s="28" t="str">
        <f>'[9]Electricity generation ADV'!C59</f>
        <v xml:space="preserve">    - Ocean energy</v>
      </c>
      <c r="C53" s="51">
        <f>'[9]Electricity generation ADV'!D59</f>
        <v>0</v>
      </c>
      <c r="D53" s="51">
        <f>'[9]Electricity generation ADV'!E59</f>
        <v>0</v>
      </c>
      <c r="E53" s="51">
        <f>'[9]Electricity generation ADV'!F59</f>
        <v>0</v>
      </c>
      <c r="F53" s="51">
        <f>'[9]Electricity generation ADV'!G59</f>
        <v>1</v>
      </c>
      <c r="G53" s="51">
        <f>'[9]Electricity generation ADV'!H59</f>
        <v>7.0000000000000009</v>
      </c>
      <c r="H53" s="51">
        <f>'[9]Electricity generation ADV'!I59</f>
        <v>17</v>
      </c>
      <c r="I53" s="51">
        <f>'[9]Electricity generation ADV'!J59</f>
        <v>34</v>
      </c>
      <c r="J53" s="51">
        <f>'[9]Electricity generation ADV'!K59</f>
        <v>51</v>
      </c>
      <c r="K53" s="50">
        <f>'[9]Electricity generation ADV'!L59</f>
        <v>60</v>
      </c>
      <c r="M53" s="28" t="str">
        <f>'[9]Final energy demand ADV'!C31</f>
        <v xml:space="preserve">    - Biomass</v>
      </c>
      <c r="N53" s="27">
        <f>'[9]Final energy demand ADV'!D31</f>
        <v>50.689993270049072</v>
      </c>
      <c r="O53" s="27">
        <f>'[9]Final energy demand ADV'!E31</f>
        <v>84.147353100000132</v>
      </c>
      <c r="P53" s="27">
        <f>'[9]Final energy demand ADV'!F31</f>
        <v>409.95428874144051</v>
      </c>
      <c r="Q53" s="27">
        <f>'[9]Final energy demand ADV'!G31</f>
        <v>611.29479708219378</v>
      </c>
      <c r="R53" s="27">
        <f>'[9]Final energy demand ADV'!H31</f>
        <v>805.88805655709086</v>
      </c>
      <c r="S53" s="27">
        <f>'[9]Final energy demand ADV'!I31</f>
        <v>950.46312974026398</v>
      </c>
      <c r="T53" s="27">
        <f>'[9]Final energy demand ADV'!J31</f>
        <v>960.1462680846281</v>
      </c>
      <c r="U53" s="27">
        <f>'[9]Final energy demand ADV'!K31</f>
        <v>993.24677562997567</v>
      </c>
      <c r="V53" s="26">
        <f>'[9]Final energy demand ADV'!L31</f>
        <v>997.54527791742316</v>
      </c>
    </row>
    <row r="54" spans="2:22" x14ac:dyDescent="0.2">
      <c r="B54" s="28"/>
      <c r="C54" s="51"/>
      <c r="D54" s="51"/>
      <c r="E54" s="51"/>
      <c r="F54" s="51"/>
      <c r="G54" s="51"/>
      <c r="H54" s="51"/>
      <c r="I54" s="51"/>
      <c r="J54" s="51"/>
      <c r="K54" s="50"/>
      <c r="M54" s="28" t="str">
        <f>'[9]Final energy demand ADV'!C32</f>
        <v xml:space="preserve">    - Geothermal</v>
      </c>
      <c r="N54" s="27">
        <f>'[9]Final energy demand ADV'!D32</f>
        <v>3.3999995485927532E-2</v>
      </c>
      <c r="O54" s="27">
        <f>'[9]Final energy demand ADV'!E32</f>
        <v>3.5700000000000072E-2</v>
      </c>
      <c r="P54" s="27">
        <f>'[9]Final energy demand ADV'!F32</f>
        <v>5.4302182558973735</v>
      </c>
      <c r="Q54" s="27">
        <f>'[9]Final energy demand ADV'!G32</f>
        <v>35.570212573968391</v>
      </c>
      <c r="R54" s="27">
        <f>'[9]Final energy demand ADV'!H32</f>
        <v>106.78932531263905</v>
      </c>
      <c r="S54" s="27">
        <f>'[9]Final energy demand ADV'!I32</f>
        <v>212.51242002077919</v>
      </c>
      <c r="T54" s="27">
        <f>'[9]Final energy demand ADV'!J32</f>
        <v>348.83515334788564</v>
      </c>
      <c r="U54" s="27">
        <f>'[9]Final energy demand ADV'!K32</f>
        <v>377.40420678345987</v>
      </c>
      <c r="V54" s="26">
        <f>'[9]Final energy demand ADV'!L32</f>
        <v>395.122997242606</v>
      </c>
    </row>
    <row r="55" spans="2:22" x14ac:dyDescent="0.2">
      <c r="B55" s="28" t="str">
        <f>'[9]Electricity generation ADV'!C61</f>
        <v>Import</v>
      </c>
      <c r="C55" s="51">
        <f>'[9]Electricity generation ADV'!D61</f>
        <v>83.768055555555506</v>
      </c>
      <c r="D55" s="51">
        <f>'[9]Electricity generation ADV'!E61</f>
        <v>104.990081013889</v>
      </c>
      <c r="E55" s="51">
        <f>'[9]Electricity generation ADV'!F61</f>
        <v>86.111867888888696</v>
      </c>
      <c r="F55" s="51">
        <f>'[9]Electricity generation ADV'!G61</f>
        <v>86.145866388888805</v>
      </c>
      <c r="G55" s="51">
        <f>'[9]Electricity generation ADV'!H61</f>
        <v>86.179864888888801</v>
      </c>
      <c r="H55" s="51">
        <f>'[9]Electricity generation ADV'!I61</f>
        <v>88.214707388888996</v>
      </c>
      <c r="I55" s="51">
        <f>'[9]Electricity generation ADV'!J61</f>
        <v>90.249549888888282</v>
      </c>
      <c r="J55" s="51">
        <f>'[9]Electricity generation ADV'!K61</f>
        <v>92.249549888888311</v>
      </c>
      <c r="K55" s="50">
        <f>'[9]Electricity generation ADV'!L61</f>
        <v>94.249549888888282</v>
      </c>
      <c r="M55" s="28" t="str">
        <f>'[9]Final energy demand ADV'!C33</f>
        <v xml:space="preserve">    - Hydrogen</v>
      </c>
      <c r="N55" s="27">
        <f>'[9]Final energy demand ADV'!D33</f>
        <v>0</v>
      </c>
      <c r="O55" s="27">
        <f>'[9]Final energy demand ADV'!E33</f>
        <v>0</v>
      </c>
      <c r="P55" s="27">
        <f>'[9]Final energy demand ADV'!F33</f>
        <v>0</v>
      </c>
      <c r="Q55" s="27">
        <f>'[9]Final energy demand ADV'!G33</f>
        <v>15.710353711374751</v>
      </c>
      <c r="R55" s="27">
        <f>'[9]Final energy demand ADV'!H33</f>
        <v>61.461534643746667</v>
      </c>
      <c r="S55" s="27">
        <f>'[9]Final energy demand ADV'!I33</f>
        <v>135.45279158667444</v>
      </c>
      <c r="T55" s="27">
        <f>'[9]Final energy demand ADV'!J33</f>
        <v>267.77725583033435</v>
      </c>
      <c r="U55" s="27">
        <f>'[9]Final energy demand ADV'!K33</f>
        <v>380.31281235156899</v>
      </c>
      <c r="V55" s="26">
        <f>'[9]Final energy demand ADV'!L33</f>
        <v>321.06023783332711</v>
      </c>
    </row>
    <row r="56" spans="2:22" x14ac:dyDescent="0.2">
      <c r="B56" s="28" t="str">
        <f>'[9]Electricity generation ADV'!C62</f>
        <v xml:space="preserve">  - Import RES</v>
      </c>
      <c r="C56" s="51">
        <f>'[9]Electricity generation ADV'!D62</f>
        <v>0</v>
      </c>
      <c r="D56" s="51">
        <f>'[9]Electricity generation ADV'!E62</f>
        <v>0</v>
      </c>
      <c r="E56" s="51">
        <f>'[9]Electricity generation ADV'!F62</f>
        <v>21.527966972222178</v>
      </c>
      <c r="F56" s="51">
        <f>'[9]Electricity generation ADV'!G62</f>
        <v>25.843759916666642</v>
      </c>
      <c r="G56" s="51">
        <f>'[9]Electricity generation ADV'!H62</f>
        <v>34.471945955555526</v>
      </c>
      <c r="H56" s="51">
        <f>'[9]Electricity generation ADV'!I62</f>
        <v>48.518089063888951</v>
      </c>
      <c r="I56" s="51">
        <f>'[9]Electricity generation ADV'!J62</f>
        <v>58.662207427777389</v>
      </c>
      <c r="J56" s="51">
        <f>'[9]Electricity generation ADV'!K62</f>
        <v>73.799639911110646</v>
      </c>
      <c r="K56" s="50">
        <f>'[9]Electricity generation ADV'!L62</f>
        <v>94.249549888888282</v>
      </c>
      <c r="M56" s="28" t="str">
        <f>'[9]Final energy demand ADV'!C34</f>
        <v xml:space="preserve">    RES share Industry</v>
      </c>
      <c r="N56" s="30">
        <f>'[9]Final energy demand ADV'!D34</f>
        <v>4.3009236360619707E-2</v>
      </c>
      <c r="O56" s="30">
        <f>'[9]Final energy demand ADV'!E34</f>
        <v>4.6501563392370361E-2</v>
      </c>
      <c r="P56" s="30">
        <f>'[9]Final energy demand ADV'!F34</f>
        <v>0.10479556850565599</v>
      </c>
      <c r="Q56" s="30">
        <f>'[9]Final energy demand ADV'!G34</f>
        <v>0.19879378538201489</v>
      </c>
      <c r="R56" s="30">
        <f>'[9]Final energy demand ADV'!H34</f>
        <v>0.32356009230035165</v>
      </c>
      <c r="S56" s="30">
        <f>'[9]Final energy demand ADV'!I34</f>
        <v>0.4659205677921015</v>
      </c>
      <c r="T56" s="30">
        <f>'[9]Final energy demand ADV'!J34</f>
        <v>0.64223682985738773</v>
      </c>
      <c r="U56" s="30">
        <f>'[9]Final energy demand ADV'!K34</f>
        <v>0.83130586239284465</v>
      </c>
      <c r="V56" s="29">
        <f>'[9]Final energy demand ADV'!L34</f>
        <v>0.99999991078893824</v>
      </c>
    </row>
    <row r="57" spans="2:22" x14ac:dyDescent="0.2">
      <c r="B57" s="28" t="str">
        <f>'[9]Electricity generation ADV'!C63</f>
        <v>Export</v>
      </c>
      <c r="C57" s="51">
        <f>'[9]Electricity generation ADV'!D63</f>
        <v>94.338888888888903</v>
      </c>
      <c r="D57" s="51">
        <f>'[9]Electricity generation ADV'!E63</f>
        <v>94.338888888888903</v>
      </c>
      <c r="E57" s="51">
        <f>'[9]Electricity generation ADV'!F63</f>
        <v>86.11186788888871</v>
      </c>
      <c r="F57" s="51">
        <f>'[9]Electricity generation ADV'!G63</f>
        <v>86.145866388888805</v>
      </c>
      <c r="G57" s="51">
        <f>'[9]Electricity generation ADV'!H63</f>
        <v>86.179864888888801</v>
      </c>
      <c r="H57" s="51">
        <f>'[9]Electricity generation ADV'!I63</f>
        <v>88.214707388888996</v>
      </c>
      <c r="I57" s="51">
        <f>'[9]Electricity generation ADV'!J63</f>
        <v>90.249549888888296</v>
      </c>
      <c r="J57" s="51">
        <f>'[9]Electricity generation ADV'!K63</f>
        <v>92.249549888888296</v>
      </c>
      <c r="K57" s="50">
        <f>'[9]Electricity generation ADV'!L63</f>
        <v>94.338888888888903</v>
      </c>
      <c r="M57" s="28"/>
      <c r="N57" s="27"/>
      <c r="O57" s="27"/>
      <c r="P57" s="27"/>
      <c r="Q57" s="27"/>
      <c r="R57" s="27"/>
      <c r="S57" s="27"/>
      <c r="T57" s="27"/>
      <c r="U57" s="27"/>
      <c r="V57" s="26"/>
    </row>
    <row r="58" spans="2:22" x14ac:dyDescent="0.2">
      <c r="B58" s="28" t="str">
        <f>'[9]Electricity generation ADV'!C64</f>
        <v>Distribution losses</v>
      </c>
      <c r="C58" s="51">
        <f>'[9]Electricity generation ADV'!D64</f>
        <v>184.210277777778</v>
      </c>
      <c r="D58" s="51">
        <f>'[9]Electricity generation ADV'!E64</f>
        <v>194.09786101238299</v>
      </c>
      <c r="E58" s="51">
        <f>'[9]Electricity generation ADV'!F64</f>
        <v>206.13928891070699</v>
      </c>
      <c r="F58" s="51">
        <f>'[9]Electricity generation ADV'!G64</f>
        <v>233.97430051312801</v>
      </c>
      <c r="G58" s="51">
        <f>'[9]Electricity generation ADV'!H64</f>
        <v>268.02446432182597</v>
      </c>
      <c r="H58" s="51">
        <f>'[9]Electricity generation ADV'!I64</f>
        <v>296.19512361103</v>
      </c>
      <c r="I58" s="51">
        <f>'[9]Electricity generation ADV'!J64</f>
        <v>327.75210606486201</v>
      </c>
      <c r="J58" s="51">
        <f>'[9]Electricity generation ADV'!K64</f>
        <v>350.34376018029502</v>
      </c>
      <c r="K58" s="50">
        <f>'[9]Electricity generation ADV'!L64</f>
        <v>347.04910174060302</v>
      </c>
      <c r="M58" s="28" t="str">
        <f>'[9]Final energy demand ADV'!C36</f>
        <v>Other Sectors</v>
      </c>
      <c r="N58" s="27">
        <f>'[9]Final energy demand ADV'!D36</f>
        <v>11901.270000557708</v>
      </c>
      <c r="O58" s="27">
        <f>'[9]Final energy demand ADV'!E36</f>
        <v>12497.97166370067</v>
      </c>
      <c r="P58" s="27">
        <f>'[9]Final energy demand ADV'!F36</f>
        <v>12582.708473616392</v>
      </c>
      <c r="Q58" s="27">
        <f>'[9]Final energy demand ADV'!G36</f>
        <v>12347.453042588982</v>
      </c>
      <c r="R58" s="27">
        <f>'[9]Final energy demand ADV'!H36</f>
        <v>11936.925930446503</v>
      </c>
      <c r="S58" s="27">
        <f>'[9]Final energy demand ADV'!I36</f>
        <v>11644.765950498406</v>
      </c>
      <c r="T58" s="27">
        <f>'[9]Final energy demand ADV'!J36</f>
        <v>11198.684463718748</v>
      </c>
      <c r="U58" s="27">
        <f>'[9]Final energy demand ADV'!K36</f>
        <v>10824.44907808865</v>
      </c>
      <c r="V58" s="26">
        <f>'[9]Final energy demand ADV'!L36</f>
        <v>10416.193259962047</v>
      </c>
    </row>
    <row r="59" spans="2:22" x14ac:dyDescent="0.2">
      <c r="B59" s="28" t="str">
        <f>'[9]Electricity generation ADV'!C65</f>
        <v>Own consumption electricity</v>
      </c>
      <c r="C59" s="51">
        <f>'[9]Electricity generation ADV'!D65</f>
        <v>293.89277777777801</v>
      </c>
      <c r="D59" s="51">
        <f>'[9]Electricity generation ADV'!E65</f>
        <v>294.63282723761699</v>
      </c>
      <c r="E59" s="51">
        <f>'[9]Electricity generation ADV'!F65</f>
        <v>293.52468204674602</v>
      </c>
      <c r="F59" s="51">
        <f>'[9]Electricity generation ADV'!G65</f>
        <v>292.68967704128198</v>
      </c>
      <c r="G59" s="51">
        <f>'[9]Electricity generation ADV'!H65</f>
        <v>287.72929435151201</v>
      </c>
      <c r="H59" s="51">
        <f>'[9]Electricity generation ADV'!I65</f>
        <v>274.32409055642802</v>
      </c>
      <c r="I59" s="51">
        <f>'[9]Electricity generation ADV'!J65</f>
        <v>224.32409055642799</v>
      </c>
      <c r="J59" s="51">
        <f>'[9]Electricity generation ADV'!K65</f>
        <v>174.32409055642799</v>
      </c>
      <c r="K59" s="50">
        <f>'[9]Electricity generation ADV'!L65</f>
        <v>124.324090556428</v>
      </c>
      <c r="M59" s="28" t="str">
        <f>'[9]Final energy demand ADV'!C37</f>
        <v xml:space="preserve">    - Electricity</v>
      </c>
      <c r="N59" s="27">
        <f>'[9]Final energy demand ADV'!D37</f>
        <v>2104.2510000225288</v>
      </c>
      <c r="O59" s="27">
        <f>'[9]Final energy demand ADV'!E37</f>
        <v>2217.3606809999956</v>
      </c>
      <c r="P59" s="27">
        <f>'[9]Final energy demand ADV'!F37</f>
        <v>2357.7011222189972</v>
      </c>
      <c r="Q59" s="27">
        <f>'[9]Final energy demand ADV'!G37</f>
        <v>2646.753192922175</v>
      </c>
      <c r="R59" s="27">
        <f>'[9]Final energy demand ADV'!H37</f>
        <v>3019.6069745637401</v>
      </c>
      <c r="S59" s="27">
        <f>'[9]Final energy demand ADV'!I37</f>
        <v>3275.7470279438307</v>
      </c>
      <c r="T59" s="27">
        <f>'[9]Final energy demand ADV'!J37</f>
        <v>3475.9549446048263</v>
      </c>
      <c r="U59" s="27">
        <f>'[9]Final energy demand ADV'!K37</f>
        <v>3665.5663472738947</v>
      </c>
      <c r="V59" s="26">
        <f>'[9]Final energy demand ADV'!L37</f>
        <v>3733.8743981501916</v>
      </c>
    </row>
    <row r="60" spans="2:22" x14ac:dyDescent="0.2">
      <c r="B60" s="28" t="str">
        <f>'[9]Electricity generation ADV'!C66</f>
        <v>Electricity for hydrogen production</v>
      </c>
      <c r="C60" s="51">
        <f>'[9]Electricity generation ADV'!D66</f>
        <v>3.2165967365967363E-6</v>
      </c>
      <c r="D60" s="51">
        <f>'[9]Electricity generation ADV'!E66</f>
        <v>3.2378815015829934E-6</v>
      </c>
      <c r="E60" s="51">
        <f>'[9]Electricity generation ADV'!F66</f>
        <v>3.4395440106951862E-6</v>
      </c>
      <c r="F60" s="51">
        <f>'[9]Electricity generation ADV'!G66</f>
        <v>46.524999667777529</v>
      </c>
      <c r="G60" s="51">
        <f>'[9]Electricity generation ADV'!H66</f>
        <v>153.40382207922354</v>
      </c>
      <c r="H60" s="51">
        <f>'[9]Electricity generation ADV'!I66</f>
        <v>347.22216958604366</v>
      </c>
      <c r="I60" s="51">
        <f>'[9]Electricity generation ADV'!J66</f>
        <v>711.59756172780794</v>
      </c>
      <c r="J60" s="51">
        <f>'[9]Electricity generation ADV'!K66</f>
        <v>1247.5309344522445</v>
      </c>
      <c r="K60" s="50">
        <f>'[9]Electricity generation ADV'!L66</f>
        <v>1819.836281446534</v>
      </c>
      <c r="M60" s="28" t="str">
        <f>'[9]Final energy demand ADV'!C38</f>
        <v xml:space="preserve">         RES electricity</v>
      </c>
      <c r="N60" s="27">
        <f>'[9]Final energy demand ADV'!D38</f>
        <v>351.49378318423925</v>
      </c>
      <c r="O60" s="27">
        <f>'[9]Final energy demand ADV'!E38</f>
        <v>394.46144081799815</v>
      </c>
      <c r="P60" s="27">
        <f>'[9]Final energy demand ADV'!F38</f>
        <v>553.86337513275635</v>
      </c>
      <c r="Q60" s="27">
        <f>'[9]Final energy demand ADV'!G38</f>
        <v>989.08663750346875</v>
      </c>
      <c r="R60" s="27">
        <f>'[9]Final energy demand ADV'!H38</f>
        <v>1646.1458323134693</v>
      </c>
      <c r="S60" s="27">
        <f>'[9]Final energy demand ADV'!I38</f>
        <v>2198.4750664052199</v>
      </c>
      <c r="T60" s="27">
        <f>'[9]Final energy demand ADV'!J38</f>
        <v>2784.7857108974363</v>
      </c>
      <c r="U60" s="27">
        <f>'[9]Final energy demand ADV'!K38</f>
        <v>3317.4201634700635</v>
      </c>
      <c r="V60" s="26">
        <f>'[9]Final energy demand ADV'!L38</f>
        <v>3733.8737447800186</v>
      </c>
    </row>
    <row r="61" spans="2:22" x14ac:dyDescent="0.2">
      <c r="B61" s="28" t="str">
        <f>'[9]Electricity generation ADV'!C67</f>
        <v>Electricity for synfuel production</v>
      </c>
      <c r="C61" s="51">
        <f>'[9]Electricity generation ADV'!D67</f>
        <v>4.0815530211885993E-6</v>
      </c>
      <c r="D61" s="51">
        <f>'[9]Electricity generation ADV'!E67</f>
        <v>-6.0579394767297564E-14</v>
      </c>
      <c r="E61" s="51">
        <f>'[9]Electricity generation ADV'!F67</f>
        <v>2.6804878112466574E-13</v>
      </c>
      <c r="F61" s="51">
        <f>'[9]Electricity generation ADV'!G67</f>
        <v>-4.4085419586906325E-14</v>
      </c>
      <c r="G61" s="51">
        <f>'[9]Electricity generation ADV'!H67</f>
        <v>-8.0166441021543566E-13</v>
      </c>
      <c r="H61" s="51">
        <f>'[9]Electricity generation ADV'!I67</f>
        <v>1.3501716382575757E-12</v>
      </c>
      <c r="I61" s="51">
        <f>'[9]Electricity generation ADV'!J67</f>
        <v>24.995316704758054</v>
      </c>
      <c r="J61" s="51">
        <f>'[9]Electricity generation ADV'!K67</f>
        <v>90.051191849231316</v>
      </c>
      <c r="K61" s="50">
        <f>'[9]Electricity generation ADV'!L67</f>
        <v>144.25149212756324</v>
      </c>
      <c r="M61" s="28" t="str">
        <f>'[9]Final energy demand ADV'!C39</f>
        <v xml:space="preserve">    - Public district heat</v>
      </c>
      <c r="N61" s="27">
        <f>'[9]Final energy demand ADV'!D39</f>
        <v>4122.177574049987</v>
      </c>
      <c r="O61" s="27">
        <f>'[9]Final energy demand ADV'!E39</f>
        <v>3928.2525395999905</v>
      </c>
      <c r="P61" s="27">
        <f>'[9]Final energy demand ADV'!F39</f>
        <v>3977.4725249110134</v>
      </c>
      <c r="Q61" s="27">
        <f>'[9]Final energy demand ADV'!G39</f>
        <v>4058.836127672429</v>
      </c>
      <c r="R61" s="27">
        <f>'[9]Final energy demand ADV'!H39</f>
        <v>4017.1375515737627</v>
      </c>
      <c r="S61" s="27">
        <f>'[9]Final energy demand ADV'!I39</f>
        <v>4012.9869158658171</v>
      </c>
      <c r="T61" s="27">
        <f>'[9]Final energy demand ADV'!J39</f>
        <v>3923.5337704202648</v>
      </c>
      <c r="U61" s="27">
        <f>'[9]Final energy demand ADV'!K39</f>
        <v>3626.5680183605909</v>
      </c>
      <c r="V61" s="26">
        <f>'[9]Final energy demand ADV'!L39</f>
        <v>3364.7219092621049</v>
      </c>
    </row>
    <row r="62" spans="2:22" x14ac:dyDescent="0.2">
      <c r="B62" s="28" t="str">
        <f>'[9]Electricity generation ADV'!C68</f>
        <v>Final energy consumption (electricity)</v>
      </c>
      <c r="C62" s="51">
        <f>'[9]Electricity generation ADV'!D68</f>
        <v>1254.2575001108462</v>
      </c>
      <c r="D62" s="51">
        <f>'[9]Electricity generation ADV'!E68</f>
        <v>1321.5804288749998</v>
      </c>
      <c r="E62" s="51">
        <f>'[9]Electricity generation ADV'!F68</f>
        <v>1404.1602469441937</v>
      </c>
      <c r="F62" s="51">
        <f>'[9]Electricity generation ADV'!G68</f>
        <v>1613.7377642041665</v>
      </c>
      <c r="G62" s="51">
        <f>'[9]Electricity generation ADV'!H68</f>
        <v>1910.4600628251778</v>
      </c>
      <c r="H62" s="51">
        <f>'[9]Electricity generation ADV'!I68</f>
        <v>2167.8587782351119</v>
      </c>
      <c r="I62" s="51">
        <f>'[9]Electricity generation ADV'!J68</f>
        <v>2458.8099275383356</v>
      </c>
      <c r="J62" s="51">
        <f>'[9]Electricity generation ADV'!K68</f>
        <v>2588.2794772917969</v>
      </c>
      <c r="K62" s="50">
        <f>'[9]Electricity generation ADV'!L68</f>
        <v>2544.5811249379381</v>
      </c>
      <c r="M62" s="28" t="str">
        <f>'[9]Final energy demand ADV'!C40</f>
        <v xml:space="preserve">         RES district heat</v>
      </c>
      <c r="N62" s="27">
        <f>'[9]Final energy demand ADV'!D40</f>
        <v>40.131677402381705</v>
      </c>
      <c r="O62" s="27">
        <f>'[9]Final energy demand ADV'!E40</f>
        <v>43.00787092554328</v>
      </c>
      <c r="P62" s="27">
        <f>'[9]Final energy demand ADV'!F40</f>
        <v>253.23841774842032</v>
      </c>
      <c r="Q62" s="27">
        <f>'[9]Final energy demand ADV'!G40</f>
        <v>638.20972726660943</v>
      </c>
      <c r="R62" s="27">
        <f>'[9]Final energy demand ADV'!H40</f>
        <v>1079.0558292683893</v>
      </c>
      <c r="S62" s="27">
        <f>'[9]Final energy demand ADV'!I40</f>
        <v>1666.681111303988</v>
      </c>
      <c r="T62" s="27">
        <f>'[9]Final energy demand ADV'!J40</f>
        <v>2346.3654910254327</v>
      </c>
      <c r="U62" s="27">
        <f>'[9]Final energy demand ADV'!K40</f>
        <v>2895.2456915792259</v>
      </c>
      <c r="V62" s="26">
        <f>'[9]Final energy demand ADV'!L40</f>
        <v>3364.7218356021363</v>
      </c>
    </row>
    <row r="63" spans="2:22" x14ac:dyDescent="0.2">
      <c r="B63" s="28"/>
      <c r="C63" s="51"/>
      <c r="D63" s="51"/>
      <c r="E63" s="51"/>
      <c r="F63" s="51"/>
      <c r="G63" s="51"/>
      <c r="H63" s="51"/>
      <c r="I63" s="51"/>
      <c r="J63" s="51"/>
      <c r="K63" s="50"/>
      <c r="M63" s="28" t="str">
        <f>'[9]Final energy demand ADV'!C41</f>
        <v xml:space="preserve">    - Hard coal &amp; lignite</v>
      </c>
      <c r="N63" s="27">
        <f>'[9]Final energy demand ADV'!D41</f>
        <v>467.30995171225038</v>
      </c>
      <c r="O63" s="27">
        <f>'[9]Final energy demand ADV'!E41</f>
        <v>463.77003435600255</v>
      </c>
      <c r="P63" s="27">
        <f>'[9]Final energy demand ADV'!F41</f>
        <v>416.29204362474616</v>
      </c>
      <c r="Q63" s="27">
        <f>'[9]Final energy demand ADV'!G41</f>
        <v>233.59619729130529</v>
      </c>
      <c r="R63" s="27">
        <f>'[9]Final energy demand ADV'!H41</f>
        <v>52.57060378133648</v>
      </c>
      <c r="S63" s="27">
        <f>'[9]Final energy demand ADV'!I41</f>
        <v>1.4152975643382354E-13</v>
      </c>
      <c r="T63" s="27">
        <f>'[9]Final energy demand ADV'!J41</f>
        <v>-1.1322380514705883E-12</v>
      </c>
      <c r="U63" s="27">
        <f>'[9]Final energy demand ADV'!K41</f>
        <v>8.4917853860294123E-13</v>
      </c>
      <c r="V63" s="26">
        <f>'[9]Final energy demand ADV'!L41</f>
        <v>2.8305951286764708E-13</v>
      </c>
    </row>
    <row r="64" spans="2:22" x14ac:dyDescent="0.2">
      <c r="B64" s="28" t="str">
        <f>'[9]Electricity generation ADV'!C70</f>
        <v>Fluctuating RES (PV, Wind, Ocean)</v>
      </c>
      <c r="C64" s="51">
        <f>'[9]Electricity generation ADV'!D70</f>
        <v>6.532</v>
      </c>
      <c r="D64" s="51">
        <f>'[9]Electricity generation ADV'!E70</f>
        <v>12.035237499999999</v>
      </c>
      <c r="E64" s="51">
        <f>'[9]Electricity generation ADV'!F70</f>
        <v>45.0383</v>
      </c>
      <c r="F64" s="51">
        <f>'[9]Electricity generation ADV'!G70</f>
        <v>295.70535075978779</v>
      </c>
      <c r="G64" s="51">
        <f>'[9]Electricity generation ADV'!H70</f>
        <v>766.69482821285703</v>
      </c>
      <c r="H64" s="51">
        <f>'[9]Electricity generation ADV'!I70</f>
        <v>1205.220267341801</v>
      </c>
      <c r="I64" s="51">
        <f>'[9]Electricity generation ADV'!J70</f>
        <v>1837.3366903974131</v>
      </c>
      <c r="J64" s="51">
        <f>'[9]Electricity generation ADV'!K70</f>
        <v>2493.26853424414</v>
      </c>
      <c r="K64" s="50">
        <f>'[9]Electricity generation ADV'!L70</f>
        <v>3044.6354149373642</v>
      </c>
      <c r="M64" s="28" t="str">
        <f>'[9]Final energy demand ADV'!C42</f>
        <v xml:space="preserve">    - Oil products</v>
      </c>
      <c r="N64" s="27">
        <f>'[9]Final energy demand ADV'!D42</f>
        <v>1077.1139015744038</v>
      </c>
      <c r="O64" s="27">
        <f>'[9]Final energy demand ADV'!E42</f>
        <v>1075.9767181859354</v>
      </c>
      <c r="P64" s="27">
        <f>'[9]Final energy demand ADV'!F42</f>
        <v>785.54111443931401</v>
      </c>
      <c r="Q64" s="27">
        <f>'[9]Final energy demand ADV'!G42</f>
        <v>353.14204307890799</v>
      </c>
      <c r="R64" s="27">
        <f>'[9]Final energy demand ADV'!H42</f>
        <v>206.76586350986202</v>
      </c>
      <c r="S64" s="27">
        <f>'[9]Final energy demand ADV'!I42</f>
        <v>121.983900751348</v>
      </c>
      <c r="T64" s="27">
        <f>'[9]Final energy demand ADV'!J42</f>
        <v>44.593643494611889</v>
      </c>
      <c r="U64" s="27">
        <f>'[9]Final energy demand ADV'!K42</f>
        <v>5.1619926122530337</v>
      </c>
      <c r="V64" s="26">
        <f>'[9]Final energy demand ADV'!L42</f>
        <v>0</v>
      </c>
    </row>
    <row r="65" spans="2:22" x14ac:dyDescent="0.2">
      <c r="B65" s="28" t="str">
        <f>'[9]Electricity generation ADV'!C71</f>
        <v>Share of fluctuating RES</v>
      </c>
      <c r="C65" s="30">
        <f>'[9]Electricity generation ADV'!D71</f>
        <v>3.7477091834334092E-3</v>
      </c>
      <c r="D65" s="30">
        <f>'[9]Electricity generation ADV'!E71</f>
        <v>6.6875065178476139E-3</v>
      </c>
      <c r="E65" s="30">
        <f>'[9]Electricity generation ADV'!F71</f>
        <v>2.3656753336330483E-2</v>
      </c>
      <c r="F65" s="30">
        <f>'[9]Electricity generation ADV'!G71</f>
        <v>0.13521502351145209</v>
      </c>
      <c r="G65" s="30">
        <f>'[9]Electricity generation ADV'!H71</f>
        <v>0.29267432600039472</v>
      </c>
      <c r="H65" s="30">
        <f>'[9]Electricity generation ADV'!I71</f>
        <v>0.39059508817404842</v>
      </c>
      <c r="I65" s="30">
        <f>'[9]Electricity generation ADV'!J71</f>
        <v>0.49028605340456816</v>
      </c>
      <c r="J65" s="30">
        <f>'[9]Electricity generation ADV'!K71</f>
        <v>0.56021840992837302</v>
      </c>
      <c r="K65" s="29">
        <f>'[9]Electricity generation ADV'!L71</f>
        <v>0.6113564386500725</v>
      </c>
      <c r="M65" s="28" t="str">
        <f>'[9]Final energy demand ADV'!C43</f>
        <v xml:space="preserve">    - Gas</v>
      </c>
      <c r="N65" s="27">
        <f>'[9]Final energy demand ADV'!D43</f>
        <v>3603.6876276262346</v>
      </c>
      <c r="O65" s="27">
        <f>'[9]Final energy demand ADV'!E43</f>
        <v>4016.5045778824942</v>
      </c>
      <c r="P65" s="27">
        <f>'[9]Final energy demand ADV'!F43</f>
        <v>4127.841279915353</v>
      </c>
      <c r="Q65" s="27">
        <f>'[9]Final energy demand ADV'!G43</f>
        <v>3818.8545738120029</v>
      </c>
      <c r="R65" s="27">
        <f>'[9]Final energy demand ADV'!H43</f>
        <v>2930.4818655682398</v>
      </c>
      <c r="S65" s="27">
        <f>'[9]Final energy demand ADV'!I43</f>
        <v>1873.788591841404</v>
      </c>
      <c r="T65" s="27">
        <f>'[9]Final energy demand ADV'!J43</f>
        <v>751.18724736427657</v>
      </c>
      <c r="U65" s="27">
        <f>'[9]Final energy demand ADV'!K43</f>
        <v>172.92013706312264</v>
      </c>
      <c r="V65" s="26">
        <f>'[9]Final energy demand ADV'!L43</f>
        <v>0</v>
      </c>
    </row>
    <row r="66" spans="2:22" ht="13.5" thickBot="1" x14ac:dyDescent="0.25">
      <c r="B66" s="25" t="str">
        <f>'[9]Electricity generation ADV'!C72</f>
        <v>RES share (domestic generation)</v>
      </c>
      <c r="C66" s="24">
        <f>'[9]Electricity generation ADV'!D72</f>
        <v>0.16703985559730092</v>
      </c>
      <c r="D66" s="24">
        <f>'[9]Electricity generation ADV'!E72</f>
        <v>0.17789683212029453</v>
      </c>
      <c r="E66" s="24">
        <f>'[9]Electricity generation ADV'!F72</f>
        <v>0.23491670335698733</v>
      </c>
      <c r="F66" s="24">
        <f>'[9]Electricity generation ADV'!G72</f>
        <v>0.37369809929707026</v>
      </c>
      <c r="G66" s="24">
        <f>'[9]Electricity generation ADV'!H72</f>
        <v>0.54515234803075574</v>
      </c>
      <c r="H66" s="24">
        <f>'[9]Electricity generation ADV'!I72</f>
        <v>0.67113701016930816</v>
      </c>
      <c r="I66" s="24">
        <f>'[9]Electricity generation ADV'!J72</f>
        <v>0.80115702167538672</v>
      </c>
      <c r="J66" s="24">
        <f>'[9]Electricity generation ADV'!K72</f>
        <v>0.90502253926934106</v>
      </c>
      <c r="K66" s="23">
        <f>'[9]Electricity generation ADV'!L72</f>
        <v>0.99999982501549234</v>
      </c>
      <c r="M66" s="28" t="str">
        <f>'[9]Final energy demand ADV'!C44</f>
        <v xml:space="preserve">    - Solar</v>
      </c>
      <c r="N66" s="27">
        <f>'[9]Final energy demand ADV'!D44</f>
        <v>4.2049995654918799</v>
      </c>
      <c r="O66" s="27">
        <f>'[9]Final energy demand ADV'!E44</f>
        <v>4.5153131396450714</v>
      </c>
      <c r="P66" s="27">
        <f>'[9]Final energy demand ADV'!F44</f>
        <v>38.660632474108432</v>
      </c>
      <c r="Q66" s="27">
        <f>'[9]Final energy demand ADV'!G44</f>
        <v>141.58730677927076</v>
      </c>
      <c r="R66" s="27">
        <f>'[9]Final energy demand ADV'!H44</f>
        <v>361.09101587179885</v>
      </c>
      <c r="S66" s="27">
        <f>'[9]Final energy demand ADV'!I44</f>
        <v>705.58011707530852</v>
      </c>
      <c r="T66" s="27">
        <f>'[9]Final energy demand ADV'!J44</f>
        <v>1023.5305488052863</v>
      </c>
      <c r="U66" s="27">
        <f>'[9]Final energy demand ADV'!K44</f>
        <v>1153.9080058420063</v>
      </c>
      <c r="V66" s="26">
        <f>'[9]Final energy demand ADV'!L44</f>
        <v>1187.5489091513311</v>
      </c>
    </row>
    <row r="67" spans="2:22" ht="13.5" thickBot="1" x14ac:dyDescent="0.25">
      <c r="M67" s="28" t="str">
        <f>'[9]Final energy demand ADV'!C45</f>
        <v xml:space="preserve">    - Biomass</v>
      </c>
      <c r="N67" s="27">
        <f>'[9]Final energy demand ADV'!D45</f>
        <v>518.8689463845916</v>
      </c>
      <c r="O67" s="27">
        <f>'[9]Final energy demand ADV'!E45</f>
        <v>787.66600052625222</v>
      </c>
      <c r="P67" s="27">
        <f>'[9]Final energy demand ADV'!F45</f>
        <v>852.24737082529111</v>
      </c>
      <c r="Q67" s="27">
        <f>'[9]Final energy demand ADV'!G45</f>
        <v>975.57774336882983</v>
      </c>
      <c r="R67" s="27">
        <f>'[9]Final energy demand ADV'!H45</f>
        <v>1031.6036902506855</v>
      </c>
      <c r="S67" s="27">
        <f>'[9]Final energy demand ADV'!I45</f>
        <v>1046.0379388600859</v>
      </c>
      <c r="T67" s="27">
        <f>'[9]Final energy demand ADV'!J45</f>
        <v>1047.8404471798594</v>
      </c>
      <c r="U67" s="27">
        <f>'[9]Final energy demand ADV'!K45</f>
        <v>996.63845728278318</v>
      </c>
      <c r="V67" s="26">
        <f>'[9]Final energy demand ADV'!L45</f>
        <v>942.49913424708825</v>
      </c>
    </row>
    <row r="68" spans="2:22" x14ac:dyDescent="0.2">
      <c r="B68" s="38" t="str">
        <f>'[9]Transport ADV'!D4</f>
        <v>final energy consumption transport in PJ/a</v>
      </c>
      <c r="C68" s="37" t="str">
        <f>'[9]Transport ADV'!D5</f>
        <v>Scenario:</v>
      </c>
      <c r="D68" s="37" t="str">
        <f>'[9]Transport ADV'!E5</f>
        <v>Eurasia Advanced Energy [R]Evolution (2015)</v>
      </c>
      <c r="E68" s="37"/>
      <c r="F68" s="37"/>
      <c r="G68" s="37"/>
      <c r="H68" s="37"/>
      <c r="I68" s="37"/>
      <c r="J68" s="37"/>
      <c r="K68" s="36"/>
      <c r="M68" s="28" t="str">
        <f>'[9]Final energy demand ADV'!C46</f>
        <v xml:space="preserve">    - Geothermal</v>
      </c>
      <c r="N68" s="27">
        <f>'[9]Final energy demand ADV'!D46</f>
        <v>3.6559996222207651</v>
      </c>
      <c r="O68" s="27">
        <f>'[9]Final energy demand ADV'!E46</f>
        <v>3.925799010354905</v>
      </c>
      <c r="P68" s="27">
        <f>'[9]Final energy demand ADV'!F46</f>
        <v>26.952385207570451</v>
      </c>
      <c r="Q68" s="27">
        <f>'[9]Final energy demand ADV'!G46</f>
        <v>100.07827518171264</v>
      </c>
      <c r="R68" s="27">
        <f>'[9]Final energy demand ADV'!H46</f>
        <v>258.50834090821962</v>
      </c>
      <c r="S68" s="27">
        <f>'[9]Final energy demand ADV'!I46</f>
        <v>511.52617948583969</v>
      </c>
      <c r="T68" s="27">
        <f>'[9]Final energy demand ADV'!J46</f>
        <v>813.29577367754825</v>
      </c>
      <c r="U68" s="27">
        <f>'[9]Final energy demand ADV'!K46</f>
        <v>1100.8312996909362</v>
      </c>
      <c r="V68" s="26">
        <f>'[9]Final energy demand ADV'!L46</f>
        <v>1187.5489091513311</v>
      </c>
    </row>
    <row r="69" spans="2:22" x14ac:dyDescent="0.2">
      <c r="B69" s="28"/>
      <c r="C69" s="33">
        <f>'[9]Transport ADV'!D8</f>
        <v>2012</v>
      </c>
      <c r="D69" s="33">
        <f>'[9]Transport ADV'!E8</f>
        <v>2015</v>
      </c>
      <c r="E69" s="33">
        <f>'[9]Transport ADV'!F8</f>
        <v>2020</v>
      </c>
      <c r="F69" s="33">
        <f>'[9]Transport ADV'!G8</f>
        <v>2025</v>
      </c>
      <c r="G69" s="33">
        <f>'[9]Transport ADV'!H8</f>
        <v>2030</v>
      </c>
      <c r="H69" s="33">
        <f>'[9]Transport ADV'!I8</f>
        <v>2035</v>
      </c>
      <c r="I69" s="33">
        <f>'[9]Transport ADV'!J8</f>
        <v>2040</v>
      </c>
      <c r="J69" s="33">
        <f>'[9]Transport ADV'!K8</f>
        <v>2045</v>
      </c>
      <c r="K69" s="32">
        <f>'[9]Transport ADV'!L8</f>
        <v>2050</v>
      </c>
      <c r="M69" s="28" t="str">
        <f>'[9]Final energy demand ADV'!C47</f>
        <v xml:space="preserve">    - Hydrogen</v>
      </c>
      <c r="N69" s="27">
        <f>'[9]Final energy demand ADV'!D47</f>
        <v>0</v>
      </c>
      <c r="O69" s="27">
        <f>'[9]Final energy demand ADV'!E47</f>
        <v>0</v>
      </c>
      <c r="P69" s="27">
        <f>'[9]Final energy demand ADV'!F47</f>
        <v>0</v>
      </c>
      <c r="Q69" s="27">
        <f>'[9]Final energy demand ADV'!G47</f>
        <v>19.027582482350034</v>
      </c>
      <c r="R69" s="27">
        <f>'[9]Final energy demand ADV'!H47</f>
        <v>59.16002441885631</v>
      </c>
      <c r="S69" s="27">
        <f>'[9]Final energy demand ADV'!I47</f>
        <v>97.11527867476903</v>
      </c>
      <c r="T69" s="27">
        <f>'[9]Final energy demand ADV'!J47</f>
        <v>118.74808817207722</v>
      </c>
      <c r="U69" s="27">
        <f>'[9]Final energy demand ADV'!K47</f>
        <v>102.85481996306159</v>
      </c>
      <c r="V69" s="26">
        <f>'[9]Final energy demand ADV'!L47</f>
        <v>0</v>
      </c>
    </row>
    <row r="70" spans="2:22" x14ac:dyDescent="0.2">
      <c r="B70" s="28"/>
      <c r="C70" s="27"/>
      <c r="D70" s="27"/>
      <c r="E70" s="27"/>
      <c r="F70" s="27"/>
      <c r="G70" s="27"/>
      <c r="H70" s="27"/>
      <c r="I70" s="27"/>
      <c r="J70" s="27"/>
      <c r="K70" s="26"/>
      <c r="M70" s="28" t="str">
        <f>'[9]Final energy demand ADV'!C48</f>
        <v xml:space="preserve">    RES share Other Sectors</v>
      </c>
      <c r="N70" s="30">
        <f>'[9]Final energy demand ADV'!D48</f>
        <v>7.7164488001355322E-2</v>
      </c>
      <c r="O70" s="30">
        <f>'[9]Final energy demand ADV'!E48</f>
        <v>9.8702130042638433E-2</v>
      </c>
      <c r="P70" s="30">
        <f>'[9]Final energy demand ADV'!F48</f>
        <v>0.13708989483504866</v>
      </c>
      <c r="Q70" s="30">
        <f>'[9]Final energy demand ADV'!G48</f>
        <v>0.23095048441745983</v>
      </c>
      <c r="R70" s="30">
        <f>'[9]Final energy demand ADV'!H48</f>
        <v>0.36932925281786949</v>
      </c>
      <c r="S70" s="30">
        <f>'[9]Final energy demand ADV'!I48</f>
        <v>0.53186797375149475</v>
      </c>
      <c r="T70" s="30">
        <f>'[9]Final energy demand ADV'!J48</f>
        <v>0.72427737941120152</v>
      </c>
      <c r="U70" s="30">
        <f>'[9]Final energy demand ADV'!K48</f>
        <v>0.88292064374436019</v>
      </c>
      <c r="V70" s="29">
        <f>'[9]Final energy demand ADV'!L48</f>
        <v>0.99999993020193434</v>
      </c>
    </row>
    <row r="71" spans="2:22" x14ac:dyDescent="0.2">
      <c r="B71" s="28" t="str">
        <f>'[9]Transport ADV'!C10</f>
        <v>road</v>
      </c>
      <c r="C71" s="27">
        <f>'[9]Transport ADV'!D10</f>
        <v>3712.2979946809023</v>
      </c>
      <c r="D71" s="27">
        <f>'[9]Transport ADV'!E10</f>
        <v>3826.9070969499858</v>
      </c>
      <c r="E71" s="27">
        <f>'[9]Transport ADV'!F10</f>
        <v>4012.9017467600543</v>
      </c>
      <c r="F71" s="27">
        <f>'[9]Transport ADV'!G10</f>
        <v>4046.1618064516656</v>
      </c>
      <c r="G71" s="27">
        <f>'[9]Transport ADV'!H10</f>
        <v>3859.3737642628512</v>
      </c>
      <c r="H71" s="27">
        <f>'[9]Transport ADV'!I10</f>
        <v>3462.460231309261</v>
      </c>
      <c r="I71" s="27">
        <f>'[9]Transport ADV'!J10</f>
        <v>3011.6961642783481</v>
      </c>
      <c r="J71" s="27">
        <f>'[9]Transport ADV'!K10</f>
        <v>2381.8603519504522</v>
      </c>
      <c r="K71" s="26">
        <f>'[9]Transport ADV'!L10</f>
        <v>1870.0251363286366</v>
      </c>
      <c r="M71" s="28"/>
      <c r="N71" s="27"/>
      <c r="O71" s="27"/>
      <c r="P71" s="27"/>
      <c r="Q71" s="27"/>
      <c r="R71" s="27"/>
      <c r="S71" s="27"/>
      <c r="T71" s="27"/>
      <c r="U71" s="27"/>
      <c r="V71" s="26"/>
    </row>
    <row r="72" spans="2:22" x14ac:dyDescent="0.2">
      <c r="B72" s="28" t="str">
        <f>'[9]Transport ADV'!C11</f>
        <v xml:space="preserve"> - fossil fuels</v>
      </c>
      <c r="C72" s="27">
        <f>'[9]Transport ADV'!D11</f>
        <v>3666.3249999999807</v>
      </c>
      <c r="D72" s="27">
        <f>'[9]Transport ADV'!E11</f>
        <v>3773.9670183975136</v>
      </c>
      <c r="E72" s="27">
        <f>'[9]Transport ADV'!F11</f>
        <v>3847.6737408051604</v>
      </c>
      <c r="F72" s="27">
        <f>'[9]Transport ADV'!G11</f>
        <v>3555.0089512798568</v>
      </c>
      <c r="G72" s="27">
        <f>'[9]Transport ADV'!H11</f>
        <v>3084.5060741640459</v>
      </c>
      <c r="H72" s="27">
        <f>'[9]Transport ADV'!I11</f>
        <v>2148.5395654837948</v>
      </c>
      <c r="I72" s="27">
        <f>'[9]Transport ADV'!J11</f>
        <v>1214.7020558311494</v>
      </c>
      <c r="J72" s="27">
        <f>'[9]Transport ADV'!K11</f>
        <v>417.03374743415674</v>
      </c>
      <c r="K72" s="26">
        <f>'[9]Transport ADV'!L11</f>
        <v>2.3308181762695312E-13</v>
      </c>
      <c r="M72" s="28" t="str">
        <f>'[9]Final energy demand ADV'!C50</f>
        <v>Total RES</v>
      </c>
      <c r="N72" s="27">
        <f>'[9]Final energy demand ADV'!D50</f>
        <v>1413.7005033258613</v>
      </c>
      <c r="O72" s="27">
        <f>'[9]Final energy demand ADV'!E50</f>
        <v>1816.3714204929831</v>
      </c>
      <c r="P72" s="27">
        <f>'[9]Final energy demand ADV'!F50</f>
        <v>3055.1290989447202</v>
      </c>
      <c r="Q72" s="27">
        <f>'[9]Final energy demand ADV'!G50</f>
        <v>5503.3359949880823</v>
      </c>
      <c r="R72" s="27">
        <f>'[9]Final energy demand ADV'!H50</f>
        <v>8802.5536030791754</v>
      </c>
      <c r="S72" s="27">
        <f>'[9]Final energy demand ADV'!I50</f>
        <v>12613.33356023737</v>
      </c>
      <c r="T72" s="27">
        <f>'[9]Final energy demand ADV'!J50</f>
        <v>16777.961091135017</v>
      </c>
      <c r="U72" s="27">
        <f>'[9]Final energy demand ADV'!K50</f>
        <v>19828.632521224179</v>
      </c>
      <c r="V72" s="26">
        <f>'[9]Final energy demand ADV'!L50</f>
        <v>21513.389457074416</v>
      </c>
    </row>
    <row r="73" spans="2:22" x14ac:dyDescent="0.2">
      <c r="B73" s="28" t="str">
        <f>'[9]Transport ADV'!C12</f>
        <v xml:space="preserve"> - biofuels</v>
      </c>
      <c r="C73" s="27">
        <f>'[9]Transport ADV'!D12</f>
        <v>18.46399468092153</v>
      </c>
      <c r="D73" s="27">
        <f>'[9]Transport ADV'!E12</f>
        <v>20.291695602472004</v>
      </c>
      <c r="E73" s="27">
        <f>'[9]Transport ADV'!F12</f>
        <v>98.658301046286056</v>
      </c>
      <c r="F73" s="27">
        <f>'[9]Transport ADV'!G12</f>
        <v>267.58131891353759</v>
      </c>
      <c r="G73" s="27">
        <f>'[9]Transport ADV'!H12</f>
        <v>305.06104030193961</v>
      </c>
      <c r="H73" s="27">
        <f>'[9]Transport ADV'!I12</f>
        <v>471.63063632570959</v>
      </c>
      <c r="I73" s="27">
        <f>'[9]Transport ADV'!J12</f>
        <v>492.53024090615276</v>
      </c>
      <c r="J73" s="27">
        <f>'[9]Transport ADV'!K12</f>
        <v>423.70513372674679</v>
      </c>
      <c r="K73" s="26">
        <f>'[9]Transport ADV'!L12</f>
        <v>358.83702808751411</v>
      </c>
      <c r="M73" s="28" t="str">
        <f>'[9]Final energy demand ADV'!C51</f>
        <v>RES share</v>
      </c>
      <c r="N73" s="30">
        <f>'[9]Final energy demand ADV'!D51</f>
        <v>5.1522679334233976E-2</v>
      </c>
      <c r="O73" s="30">
        <f>'[9]Final energy demand ADV'!E51</f>
        <v>6.2215343167605429E-2</v>
      </c>
      <c r="P73" s="30">
        <f>'[9]Final energy demand ADV'!F51</f>
        <v>0.10381957105806594</v>
      </c>
      <c r="Q73" s="30">
        <f>'[9]Final energy demand ADV'!G51</f>
        <v>0.18922823327550845</v>
      </c>
      <c r="R73" s="30">
        <f>'[9]Final energy demand ADV'!H51</f>
        <v>0.31061624816695105</v>
      </c>
      <c r="S73" s="30">
        <f>'[9]Final energy demand ADV'!I51</f>
        <v>0.46546964327681634</v>
      </c>
      <c r="T73" s="30">
        <f>'[9]Final energy demand ADV'!J51</f>
        <v>0.65848138242388632</v>
      </c>
      <c r="U73" s="30">
        <f>'[9]Final energy demand ADV'!K51</f>
        <v>0.84500775951761031</v>
      </c>
      <c r="V73" s="29">
        <f>'[9]Final energy demand ADV'!L51</f>
        <v>0.99999991182682579</v>
      </c>
    </row>
    <row r="74" spans="2:22" x14ac:dyDescent="0.2">
      <c r="B74" s="28" t="str">
        <f>'[9]Transport ADV'!C13</f>
        <v xml:space="preserve"> - synfuels</v>
      </c>
      <c r="C74" s="27">
        <f>'[9]Transport ADV'!D13</f>
        <v>5.3190783649012756E-6</v>
      </c>
      <c r="D74" s="27">
        <f>'[9]Transport ADV'!E13</f>
        <v>-7.8947067260742206E-14</v>
      </c>
      <c r="E74" s="27">
        <f>'[9]Transport ADV'!F13</f>
        <v>3.1783577916121252E-13</v>
      </c>
      <c r="F74" s="27">
        <f>'[9]Transport ADV'!G13</f>
        <v>-5.5810979619783677E-14</v>
      </c>
      <c r="G74" s="27">
        <f>'[9]Transport ADV'!H13</f>
        <v>-9.3035940430392649E-13</v>
      </c>
      <c r="H74" s="27">
        <f>'[9]Transport ADV'!I13</f>
        <v>1.5708545958058538E-12</v>
      </c>
      <c r="I74" s="27">
        <f>'[9]Transport ADV'!J13</f>
        <v>28.056354450052183</v>
      </c>
      <c r="J74" s="27">
        <f>'[9]Transport ADV'!K13</f>
        <v>86.002779803890306</v>
      </c>
      <c r="K74" s="26">
        <f>'[9]Transport ADV'!L13</f>
        <v>119.77940945210487</v>
      </c>
      <c r="M74" s="28"/>
      <c r="N74" s="27"/>
      <c r="O74" s="27"/>
      <c r="P74" s="27"/>
      <c r="Q74" s="27"/>
      <c r="R74" s="27"/>
      <c r="S74" s="27"/>
      <c r="T74" s="27"/>
      <c r="U74" s="27"/>
      <c r="V74" s="26"/>
    </row>
    <row r="75" spans="2:22" x14ac:dyDescent="0.2">
      <c r="B75" s="28" t="str">
        <f>'[9]Transport ADV'!C14</f>
        <v xml:space="preserve"> - natural gas</v>
      </c>
      <c r="C75" s="27">
        <f>'[9]Transport ADV'!D14</f>
        <v>26.62299999999987</v>
      </c>
      <c r="D75" s="27">
        <f>'[9]Transport ADV'!E14</f>
        <v>31.602752399999961</v>
      </c>
      <c r="E75" s="27">
        <f>'[9]Transport ADV'!F14</f>
        <v>53.026124213355416</v>
      </c>
      <c r="F75" s="27">
        <f>'[9]Transport ADV'!G14</f>
        <v>91.716204231251709</v>
      </c>
      <c r="G75" s="27">
        <f>'[9]Transport ADV'!H14</f>
        <v>76.163101142680389</v>
      </c>
      <c r="H75" s="27">
        <f>'[9]Transport ADV'!I14</f>
        <v>57.177411805769367</v>
      </c>
      <c r="I75" s="27">
        <f>'[9]Transport ADV'!J14</f>
        <v>31.669688823097516</v>
      </c>
      <c r="J75" s="27">
        <f>'[9]Transport ADV'!K14</f>
        <v>13.244696810431632</v>
      </c>
      <c r="K75" s="26">
        <f>'[9]Transport ADV'!L14</f>
        <v>0</v>
      </c>
      <c r="M75" s="28" t="str">
        <f>'[9]Final energy demand ADV'!C53</f>
        <v>Non energy use</v>
      </c>
      <c r="N75" s="27">
        <f>'[9]Final energy demand ADV'!D53</f>
        <v>3624.1669999999999</v>
      </c>
      <c r="O75" s="27">
        <f>'[9]Final energy demand ADV'!E53</f>
        <v>3284.7696389992884</v>
      </c>
      <c r="P75" s="27">
        <f>'[9]Final energy demand ADV'!F53</f>
        <v>3681.9162969581416</v>
      </c>
      <c r="Q75" s="27">
        <f>'[9]Final energy demand ADV'!G53</f>
        <v>3780.9919527121369</v>
      </c>
      <c r="R75" s="27">
        <f>'[9]Final energy demand ADV'!H53</f>
        <v>3855.605632662433</v>
      </c>
      <c r="S75" s="27">
        <f>'[9]Final energy demand ADV'!I53</f>
        <v>3755.8684511397641</v>
      </c>
      <c r="T75" s="27">
        <f>'[9]Final energy demand ADV'!J53</f>
        <v>3650.910627904017</v>
      </c>
      <c r="U75" s="27">
        <f>'[9]Final energy demand ADV'!K53</f>
        <v>3544.323406078428</v>
      </c>
      <c r="V75" s="26">
        <f>'[9]Final energy demand ADV'!L53</f>
        <v>3479.6018082663204</v>
      </c>
    </row>
    <row r="76" spans="2:22" x14ac:dyDescent="0.2">
      <c r="B76" s="28" t="str">
        <f>'[9]Transport ADV'!C15</f>
        <v xml:space="preserve"> - hydrogen</v>
      </c>
      <c r="C76" s="27">
        <f>'[9]Transport ADV'!D15</f>
        <v>0</v>
      </c>
      <c r="D76" s="27">
        <f>'[9]Transport ADV'!E15</f>
        <v>0</v>
      </c>
      <c r="E76" s="27">
        <f>'[9]Transport ADV'!F15</f>
        <v>0</v>
      </c>
      <c r="F76" s="27">
        <f>'[9]Transport ADV'!G15</f>
        <v>33.167799724357138</v>
      </c>
      <c r="G76" s="27">
        <f>'[9]Transport ADV'!H15</f>
        <v>86.784001223839951</v>
      </c>
      <c r="H76" s="27">
        <f>'[9]Transport ADV'!I15</f>
        <v>215.86660829147371</v>
      </c>
      <c r="I76" s="27">
        <f>'[9]Transport ADV'!J15</f>
        <v>353.87905268496638</v>
      </c>
      <c r="J76" s="27">
        <f>'[9]Transport ADV'!K15</f>
        <v>428.44748271456535</v>
      </c>
      <c r="K76" s="26">
        <f>'[9]Transport ADV'!L15</f>
        <v>461.42847527129902</v>
      </c>
      <c r="M76" s="28" t="str">
        <f>'[9]Final energy demand ADV'!C54</f>
        <v xml:space="preserve">    - Oil</v>
      </c>
      <c r="N76" s="27">
        <f>'[9]Final energy demand ADV'!D54</f>
        <v>1825.087</v>
      </c>
      <c r="O76" s="27">
        <f>'[9]Final energy demand ADV'!E54</f>
        <v>1654.17056281686</v>
      </c>
      <c r="P76" s="27">
        <f>'[9]Final energy demand ADV'!F54</f>
        <v>1804.1389855094901</v>
      </c>
      <c r="Q76" s="27">
        <f>'[9]Final energy demand ADV'!G54</f>
        <v>1606.9215799026599</v>
      </c>
      <c r="R76" s="27">
        <f>'[9]Final energy demand ADV'!H54</f>
        <v>1349.4619714318501</v>
      </c>
      <c r="S76" s="27">
        <f>'[9]Final energy demand ADV'!I54</f>
        <v>1051.6431663191299</v>
      </c>
      <c r="T76" s="27">
        <f>'[9]Final energy demand ADV'!J54</f>
        <v>876.21855069696403</v>
      </c>
      <c r="U76" s="27">
        <f>'[9]Final energy demand ADV'!K54</f>
        <v>708.86468121568601</v>
      </c>
      <c r="V76" s="26">
        <f>'[9]Final energy demand ADV'!L54</f>
        <v>556.73628932261204</v>
      </c>
    </row>
    <row r="77" spans="2:22" x14ac:dyDescent="0.2">
      <c r="B77" s="28" t="str">
        <f>'[9]Transport ADV'!C16</f>
        <v xml:space="preserve"> - electricity</v>
      </c>
      <c r="C77" s="27">
        <f>'[9]Transport ADV'!D16</f>
        <v>0.88599999999999568</v>
      </c>
      <c r="D77" s="27">
        <f>'[9]Transport ADV'!E16</f>
        <v>1.0456305499999925</v>
      </c>
      <c r="E77" s="27">
        <f>'[9]Transport ADV'!F16</f>
        <v>13.543580695252267</v>
      </c>
      <c r="F77" s="27">
        <f>'[9]Transport ADV'!G16</f>
        <v>98.687532302662618</v>
      </c>
      <c r="G77" s="27">
        <f>'[9]Transport ADV'!H16</f>
        <v>306.8595474303458</v>
      </c>
      <c r="H77" s="27">
        <f>'[9]Transport ADV'!I16</f>
        <v>569.24600940251344</v>
      </c>
      <c r="I77" s="27">
        <f>'[9]Transport ADV'!J16</f>
        <v>918.91512603298168</v>
      </c>
      <c r="J77" s="27">
        <f>'[9]Transport ADV'!K16</f>
        <v>1099.4292912645521</v>
      </c>
      <c r="K77" s="26">
        <f>'[9]Transport ADV'!L16</f>
        <v>1049.7596329698233</v>
      </c>
      <c r="M77" s="28" t="str">
        <f>'[9]Final energy demand ADV'!C55</f>
        <v xml:space="preserve">    - Gas</v>
      </c>
      <c r="N77" s="27">
        <f>'[9]Final energy demand ADV'!D55</f>
        <v>1770.925</v>
      </c>
      <c r="O77" s="27">
        <f>'[9]Final energy demand ADV'!E55</f>
        <v>1605.08074626385</v>
      </c>
      <c r="P77" s="27">
        <f>'[9]Final energy demand ADV'!F55</f>
        <v>1840.9581484790701</v>
      </c>
      <c r="Q77" s="27">
        <f>'[9]Final energy demand ADV'!G55</f>
        <v>1985.0207751738701</v>
      </c>
      <c r="R77" s="27">
        <f>'[9]Final energy demand ADV'!H55</f>
        <v>2120.5830979643401</v>
      </c>
      <c r="S77" s="27">
        <f>'[9]Final energy demand ADV'!I55</f>
        <v>2140.8450171496702</v>
      </c>
      <c r="T77" s="27">
        <f>'[9]Final energy demand ADV'!J55</f>
        <v>2154.0372704633701</v>
      </c>
      <c r="U77" s="27">
        <f>'[9]Final energy demand ADV'!K55</f>
        <v>2162.0372777078401</v>
      </c>
      <c r="V77" s="26">
        <f>'[9]Final energy demand ADV'!L55</f>
        <v>2192.1491392077801</v>
      </c>
    </row>
    <row r="78" spans="2:22" ht="13.5" thickBot="1" x14ac:dyDescent="0.25">
      <c r="B78" s="28"/>
      <c r="C78" s="27"/>
      <c r="D78" s="27"/>
      <c r="E78" s="27"/>
      <c r="F78" s="27"/>
      <c r="G78" s="27"/>
      <c r="H78" s="27"/>
      <c r="I78" s="27"/>
      <c r="J78" s="27"/>
      <c r="K78" s="26"/>
      <c r="M78" s="25" t="str">
        <f>'[9]Final energy demand ADV'!C56</f>
        <v xml:space="preserve">    - Coal</v>
      </c>
      <c r="N78" s="48">
        <f>'[9]Final energy demand ADV'!D56</f>
        <v>28.155000000000001</v>
      </c>
      <c r="O78" s="48">
        <f>'[9]Final energy demand ADV'!E56</f>
        <v>25.518329918578601</v>
      </c>
      <c r="P78" s="48">
        <f>'[9]Final energy demand ADV'!F56</f>
        <v>36.819162969581399</v>
      </c>
      <c r="Q78" s="48">
        <f>'[9]Final energy demand ADV'!G56</f>
        <v>189.049597635607</v>
      </c>
      <c r="R78" s="48">
        <f>'[9]Final energy demand ADV'!H56</f>
        <v>385.56056326624298</v>
      </c>
      <c r="S78" s="48">
        <f>'[9]Final energy demand ADV'!I56</f>
        <v>563.38026767096403</v>
      </c>
      <c r="T78" s="48">
        <f>'[9]Final energy demand ADV'!J56</f>
        <v>620.65480674368291</v>
      </c>
      <c r="U78" s="48">
        <f>'[9]Final energy demand ADV'!K56</f>
        <v>673.42144715490201</v>
      </c>
      <c r="V78" s="47">
        <f>'[9]Final energy demand ADV'!L56</f>
        <v>730.71637973592794</v>
      </c>
    </row>
    <row r="79" spans="2:22" ht="13.5" thickBot="1" x14ac:dyDescent="0.25">
      <c r="B79" s="28" t="str">
        <f>'[9]Transport ADV'!C18</f>
        <v>rail</v>
      </c>
      <c r="C79" s="27">
        <f>'[9]Transport ADV'!D18</f>
        <v>590.8779999999972</v>
      </c>
      <c r="D79" s="27">
        <f>'[9]Transport ADV'!E18</f>
        <v>612.88071799999773</v>
      </c>
      <c r="E79" s="27">
        <f>'[9]Transport ADV'!F18</f>
        <v>639.3260091616977</v>
      </c>
      <c r="F79" s="27">
        <f>'[9]Transport ADV'!G18</f>
        <v>678.82420102590163</v>
      </c>
      <c r="G79" s="27">
        <f>'[9]Transport ADV'!H18</f>
        <v>749.22839331267346</v>
      </c>
      <c r="H79" s="27">
        <f>'[9]Transport ADV'!I18</f>
        <v>833.44446615153083</v>
      </c>
      <c r="I79" s="27">
        <f>'[9]Transport ADV'!J18</f>
        <v>910.23444467392824</v>
      </c>
      <c r="J79" s="27">
        <f>'[9]Transport ADV'!K18</f>
        <v>966.90245176304961</v>
      </c>
      <c r="K79" s="26">
        <f>'[9]Transport ADV'!L18</f>
        <v>985.2702185495541</v>
      </c>
    </row>
    <row r="80" spans="2:22" x14ac:dyDescent="0.2">
      <c r="B80" s="28" t="str">
        <f>'[9]Transport ADV'!C19</f>
        <v xml:space="preserve"> - fossil fuels</v>
      </c>
      <c r="C80" s="27">
        <f>'[9]Transport ADV'!D19</f>
        <v>189.49999810499935</v>
      </c>
      <c r="D80" s="27">
        <f>'[9]Transport ADV'!E19</f>
        <v>199.05999999999918</v>
      </c>
      <c r="E80" s="27">
        <f>'[9]Transport ADV'!F19</f>
        <v>191.40183215999943</v>
      </c>
      <c r="F80" s="27">
        <f>'[9]Transport ADV'!G19</f>
        <v>153.89999999999995</v>
      </c>
      <c r="G80" s="27">
        <f>'[9]Transport ADV'!H19</f>
        <v>101.99999999999972</v>
      </c>
      <c r="H80" s="27">
        <f>'[9]Transport ADV'!I19</f>
        <v>73.304000000000002</v>
      </c>
      <c r="I80" s="27">
        <f>'[9]Transport ADV'!J19</f>
        <v>43.18936617500799</v>
      </c>
      <c r="J80" s="27">
        <f>'[9]Transport ADV'!K19</f>
        <v>19.898924662279377</v>
      </c>
      <c r="K80" s="26">
        <f>'[9]Transport ADV'!L19</f>
        <v>0</v>
      </c>
      <c r="M80" s="38" t="str">
        <f>'[9]CO2-emissions ADV'!D4</f>
        <v>CO2 emissions in Mill t/a</v>
      </c>
      <c r="N80" s="37" t="str">
        <f>'[9]CO2-emissions ADV'!D5</f>
        <v>Scenario:</v>
      </c>
      <c r="O80" s="37" t="str">
        <f>'[9]CO2-emissions ADV'!E5</f>
        <v>Eurasia Advanced Energy [R]Evolution (2015)</v>
      </c>
      <c r="P80" s="37"/>
      <c r="Q80" s="37"/>
      <c r="R80" s="37"/>
      <c r="S80" s="37"/>
      <c r="T80" s="37"/>
      <c r="U80" s="37"/>
      <c r="V80" s="36"/>
    </row>
    <row r="81" spans="2:22" x14ac:dyDescent="0.2">
      <c r="B81" s="28" t="str">
        <f>'[9]Transport ADV'!C20</f>
        <v xml:space="preserve"> - biofuels</v>
      </c>
      <c r="C81" s="27">
        <f>'[9]Transport ADV'!D20</f>
        <v>1.8949994540915499E-6</v>
      </c>
      <c r="D81" s="27">
        <f>'[9]Transport ADV'!E20</f>
        <v>0</v>
      </c>
      <c r="E81" s="27">
        <f>'[9]Transport ADV'!F20</f>
        <v>10.073780639999937</v>
      </c>
      <c r="F81" s="27">
        <f>'[9]Transport ADV'!G20</f>
        <v>8.0999999999999979</v>
      </c>
      <c r="G81" s="27">
        <f>'[9]Transport ADV'!H20</f>
        <v>18.000000000000007</v>
      </c>
      <c r="H81" s="27">
        <f>'[9]Transport ADV'!I20</f>
        <v>21.895999999999926</v>
      </c>
      <c r="I81" s="27">
        <f>'[9]Transport ADV'!J20</f>
        <v>27.241153366240106</v>
      </c>
      <c r="J81" s="27">
        <f>'[9]Transport ADV'!K20</f>
        <v>30.719721193267837</v>
      </c>
      <c r="K81" s="26">
        <f>'[9]Transport ADV'!L20</f>
        <v>29.989528143425783</v>
      </c>
      <c r="M81" s="28"/>
      <c r="N81" s="33">
        <f>'[9]CO2-emissions ADV'!D8</f>
        <v>2012</v>
      </c>
      <c r="O81" s="33">
        <f>'[9]CO2-emissions ADV'!E8</f>
        <v>2015</v>
      </c>
      <c r="P81" s="33">
        <f>'[9]CO2-emissions ADV'!F8</f>
        <v>2020</v>
      </c>
      <c r="Q81" s="33">
        <f>'[9]CO2-emissions ADV'!G8</f>
        <v>2025</v>
      </c>
      <c r="R81" s="33">
        <f>'[9]CO2-emissions ADV'!H8</f>
        <v>2030</v>
      </c>
      <c r="S81" s="33">
        <f>'[9]CO2-emissions ADV'!I8</f>
        <v>2035</v>
      </c>
      <c r="T81" s="33">
        <f>'[9]CO2-emissions ADV'!J8</f>
        <v>2040</v>
      </c>
      <c r="U81" s="33">
        <f>'[9]CO2-emissions ADV'!K8</f>
        <v>2045</v>
      </c>
      <c r="V81" s="32">
        <f>'[9]CO2-emissions ADV'!L8</f>
        <v>2050</v>
      </c>
    </row>
    <row r="82" spans="2:22" x14ac:dyDescent="0.2">
      <c r="B82" s="28" t="str">
        <f>'[9]Transport ADV'!C21</f>
        <v xml:space="preserve"> - synfuels</v>
      </c>
      <c r="C82" s="27">
        <f>'[9]Transport ADV'!D21</f>
        <v>5.4590844353812489E-13</v>
      </c>
      <c r="D82" s="27">
        <f>'[9]Transport ADV'!E21</f>
        <v>0</v>
      </c>
      <c r="E82" s="27">
        <f>'[9]Transport ADV'!F21</f>
        <v>3.2453507559504529E-14</v>
      </c>
      <c r="F82" s="27">
        <f>'[9]Transport ADV'!G21</f>
        <v>-1.6894637366905378E-15</v>
      </c>
      <c r="G82" s="27">
        <f>'[9]Transport ADV'!H21</f>
        <v>-5.489547029963435E-14</v>
      </c>
      <c r="H82" s="27">
        <f>'[9]Transport ADV'!I21</f>
        <v>7.2928748856788149E-14</v>
      </c>
      <c r="I82" s="27">
        <f>'[9]Transport ADV'!J21</f>
        <v>1.5517574170985631</v>
      </c>
      <c r="J82" s="27">
        <f>'[9]Transport ADV'!K21</f>
        <v>6.2354246081081603</v>
      </c>
      <c r="K82" s="26">
        <f>'[9]Transport ADV'!L21</f>
        <v>10.010471856574295</v>
      </c>
      <c r="M82" s="28"/>
      <c r="N82" s="27"/>
      <c r="O82" s="27"/>
      <c r="P82" s="27"/>
      <c r="Q82" s="27"/>
      <c r="R82" s="27"/>
      <c r="S82" s="27"/>
      <c r="T82" s="27"/>
      <c r="U82" s="27"/>
      <c r="V82" s="26"/>
    </row>
    <row r="83" spans="2:22" x14ac:dyDescent="0.2">
      <c r="B83" s="28" t="str">
        <f>'[9]Transport ADV'!C22</f>
        <v xml:space="preserve"> - electricity</v>
      </c>
      <c r="C83" s="27">
        <f>'[9]Transport ADV'!D22</f>
        <v>401.37799999999788</v>
      </c>
      <c r="D83" s="27">
        <f>'[9]Transport ADV'!E22</f>
        <v>413.82071799999852</v>
      </c>
      <c r="E83" s="27">
        <f>'[9]Transport ADV'!F22</f>
        <v>437.8503963616983</v>
      </c>
      <c r="F83" s="27">
        <f>'[9]Transport ADV'!G22</f>
        <v>516.82420102590174</v>
      </c>
      <c r="G83" s="27">
        <f>'[9]Transport ADV'!H22</f>
        <v>629.2283933126738</v>
      </c>
      <c r="H83" s="27">
        <f>'[9]Transport ADV'!I22</f>
        <v>738.24446615153079</v>
      </c>
      <c r="I83" s="27">
        <f>'[9]Transport ADV'!J22</f>
        <v>838.25216771558155</v>
      </c>
      <c r="J83" s="27">
        <f>'[9]Transport ADV'!K22</f>
        <v>910.04838129939424</v>
      </c>
      <c r="K83" s="26">
        <f>'[9]Transport ADV'!L22</f>
        <v>945.27021854955399</v>
      </c>
      <c r="M83" s="28" t="str">
        <f>'[9]CO2-emissions ADV'!C10</f>
        <v>Condensation power plants</v>
      </c>
      <c r="N83" s="27">
        <f>'[9]CO2-emissions ADV'!D10</f>
        <v>207.80780330415701</v>
      </c>
      <c r="O83" s="27">
        <f>'[9]CO2-emissions ADV'!E10</f>
        <v>242.10237100649331</v>
      </c>
      <c r="P83" s="27">
        <f>'[9]CO2-emissions ADV'!F10</f>
        <v>209.35719437742767</v>
      </c>
      <c r="Q83" s="27">
        <f>'[9]CO2-emissions ADV'!G10</f>
        <v>190.10182602537813</v>
      </c>
      <c r="R83" s="27">
        <f>'[9]CO2-emissions ADV'!H10</f>
        <v>148.5779677344851</v>
      </c>
      <c r="S83" s="27">
        <f>'[9]CO2-emissions ADV'!I10</f>
        <v>131.51751761350118</v>
      </c>
      <c r="T83" s="27">
        <f>'[9]CO2-emissions ADV'!J10</f>
        <v>119.17953277588748</v>
      </c>
      <c r="U83" s="27">
        <f>'[9]CO2-emissions ADV'!K10</f>
        <v>74.218971779518895</v>
      </c>
      <c r="V83" s="26">
        <f>'[9]CO2-emissions ADV'!L10</f>
        <v>8.7424108794594772E-4</v>
      </c>
    </row>
    <row r="84" spans="2:22" x14ac:dyDescent="0.2">
      <c r="B84" s="28"/>
      <c r="C84" s="27"/>
      <c r="D84" s="27"/>
      <c r="E84" s="27"/>
      <c r="F84" s="27"/>
      <c r="G84" s="27"/>
      <c r="H84" s="27"/>
      <c r="I84" s="27"/>
      <c r="J84" s="27"/>
      <c r="K84" s="26"/>
      <c r="M84" s="28" t="str">
        <f>'[9]CO2-emissions ADV'!C11</f>
        <v xml:space="preserve">  - Hard coal (&amp; non-renewable waste)</v>
      </c>
      <c r="N84" s="27">
        <f>'[9]CO2-emissions ADV'!D11</f>
        <v>80.306066664157115</v>
      </c>
      <c r="O84" s="27">
        <f>'[9]CO2-emissions ADV'!E11</f>
        <v>65.597903482766682</v>
      </c>
      <c r="P84" s="27">
        <f>'[9]CO2-emissions ADV'!F11</f>
        <v>45.858954772742223</v>
      </c>
      <c r="Q84" s="27">
        <f>'[9]CO2-emissions ADV'!G11</f>
        <v>35.050635723725833</v>
      </c>
      <c r="R84" s="27">
        <f>'[9]CO2-emissions ADV'!H11</f>
        <v>11.15965038183864</v>
      </c>
      <c r="S84" s="27">
        <f>'[9]CO2-emissions ADV'!I11</f>
        <v>2.5045091487759064</v>
      </c>
      <c r="T84" s="27">
        <f>'[9]CO2-emissions ADV'!J11</f>
        <v>4.8231146548308461E-5</v>
      </c>
      <c r="U84" s="27">
        <f>'[9]CO2-emissions ADV'!K11</f>
        <v>-1.1433471368449931E-5</v>
      </c>
      <c r="V84" s="26">
        <f>'[9]CO2-emissions ADV'!L11</f>
        <v>4.5335081940908737E-6</v>
      </c>
    </row>
    <row r="85" spans="2:22" x14ac:dyDescent="0.2">
      <c r="B85" s="28" t="str">
        <f>'[9]Transport ADV'!C24</f>
        <v>navigation</v>
      </c>
      <c r="C85" s="27">
        <f>'[9]Transport ADV'!D24</f>
        <v>44.968999999999767</v>
      </c>
      <c r="D85" s="27">
        <f>'[9]Transport ADV'!E24</f>
        <v>54.999999999999822</v>
      </c>
      <c r="E85" s="27">
        <f>'[9]Transport ADV'!F24</f>
        <v>65.878149979440195</v>
      </c>
      <c r="F85" s="27">
        <f>'[9]Transport ADV'!G24</f>
        <v>66.000000000000242</v>
      </c>
      <c r="G85" s="27">
        <f>'[9]Transport ADV'!H24</f>
        <v>64.999999999999702</v>
      </c>
      <c r="H85" s="27">
        <f>'[9]Transport ADV'!I24</f>
        <v>62.999999999999979</v>
      </c>
      <c r="I85" s="27">
        <f>'[9]Transport ADV'!J24</f>
        <v>61.000000000000064</v>
      </c>
      <c r="J85" s="27">
        <f>'[9]Transport ADV'!K24</f>
        <v>58.999999999999993</v>
      </c>
      <c r="K85" s="26">
        <f>'[9]Transport ADV'!L24</f>
        <v>57.000000000000171</v>
      </c>
      <c r="M85" s="28" t="str">
        <f>'[9]CO2-emissions ADV'!C12</f>
        <v xml:space="preserve">  - Lignite</v>
      </c>
      <c r="N85" s="27">
        <f>'[9]CO2-emissions ADV'!D12</f>
        <v>83.109447359999919</v>
      </c>
      <c r="O85" s="27">
        <f>'[9]CO2-emissions ADV'!E12</f>
        <v>100.34285115697998</v>
      </c>
      <c r="P85" s="27">
        <f>'[9]CO2-emissions ADV'!F12</f>
        <v>54.731758458009068</v>
      </c>
      <c r="Q85" s="27">
        <f>'[9]CO2-emissions ADV'!G12</f>
        <v>41.605732294111256</v>
      </c>
      <c r="R85" s="27">
        <f>'[9]CO2-emissions ADV'!H12</f>
        <v>18.249067433463971</v>
      </c>
      <c r="S85" s="27">
        <f>'[9]CO2-emissions ADV'!I12</f>
        <v>8.3778318778233363</v>
      </c>
      <c r="T85" s="27">
        <f>'[9]CO2-emissions ADV'!J12</f>
        <v>1.1658387307849641E-2</v>
      </c>
      <c r="U85" s="27">
        <f>'[9]CO2-emissions ADV'!K12</f>
        <v>4.9581674460472697E-3</v>
      </c>
      <c r="V85" s="26">
        <f>'[9]CO2-emissions ADV'!L12</f>
        <v>8.6970757975185682E-4</v>
      </c>
    </row>
    <row r="86" spans="2:22" x14ac:dyDescent="0.2">
      <c r="B86" s="28" t="str">
        <f>'[9]Transport ADV'!C25</f>
        <v xml:space="preserve"> - fossil fuels</v>
      </c>
      <c r="C86" s="27">
        <f>'[9]Transport ADV'!D25</f>
        <v>44.968999550309768</v>
      </c>
      <c r="D86" s="27">
        <f>'[9]Transport ADV'!E25</f>
        <v>54.999999999999822</v>
      </c>
      <c r="E86" s="27">
        <f>'[9]Transport ADV'!F25</f>
        <v>62.584242480468177</v>
      </c>
      <c r="F86" s="27">
        <f>'[9]Transport ADV'!G25</f>
        <v>62.700000000000223</v>
      </c>
      <c r="G86" s="27">
        <f>'[9]Transport ADV'!H25</f>
        <v>56.224999999999746</v>
      </c>
      <c r="H86" s="27">
        <f>'[9]Transport ADV'!I25</f>
        <v>48.824999999999982</v>
      </c>
      <c r="I86" s="27">
        <f>'[9]Transport ADV'!J25</f>
        <v>39.650000000000041</v>
      </c>
      <c r="J86" s="27">
        <f>'[9]Transport ADV'!K25</f>
        <v>20.65</v>
      </c>
      <c r="K86" s="26">
        <f>'[9]Transport ADV'!L25</f>
        <v>0</v>
      </c>
      <c r="M86" s="28" t="str">
        <f>'[9]CO2-emissions ADV'!C13</f>
        <v xml:space="preserve">  - Gas</v>
      </c>
      <c r="N86" s="27">
        <f>'[9]CO2-emissions ADV'!D13</f>
        <v>35.93200127999998</v>
      </c>
      <c r="O86" s="27">
        <f>'[9]CO2-emissions ADV'!E13</f>
        <v>67.91661750182584</v>
      </c>
      <c r="P86" s="27">
        <f>'[9]CO2-emissions ADV'!F13</f>
        <v>101.82483602700219</v>
      </c>
      <c r="Q86" s="27">
        <f>'[9]CO2-emissions ADV'!G13</f>
        <v>109.82095458106872</v>
      </c>
      <c r="R86" s="27">
        <f>'[9]CO2-emissions ADV'!H13</f>
        <v>115.81077204029874</v>
      </c>
      <c r="S86" s="27">
        <f>'[9]CO2-emissions ADV'!I13</f>
        <v>117.59423349831776</v>
      </c>
      <c r="T86" s="27">
        <f>'[9]CO2-emissions ADV'!J13</f>
        <v>116.3354438444474</v>
      </c>
      <c r="U86" s="27">
        <f>'[9]CO2-emissions ADV'!K13</f>
        <v>71.98305880430253</v>
      </c>
      <c r="V86" s="26">
        <f>'[9]CO2-emissions ADV'!L13</f>
        <v>0</v>
      </c>
    </row>
    <row r="87" spans="2:22" x14ac:dyDescent="0.2">
      <c r="B87" s="28" t="str">
        <f>'[9]Transport ADV'!C26</f>
        <v xml:space="preserve"> - biofuels</v>
      </c>
      <c r="C87" s="27">
        <f>'[9]Transport ADV'!D26</f>
        <v>4.4968987045405149E-7</v>
      </c>
      <c r="D87" s="27">
        <f>'[9]Transport ADV'!E26</f>
        <v>0</v>
      </c>
      <c r="E87" s="27">
        <f>'[9]Transport ADV'!F26</f>
        <v>3.2939074989719987</v>
      </c>
      <c r="F87" s="27">
        <f>'[9]Transport ADV'!G26</f>
        <v>3.3000000000000123</v>
      </c>
      <c r="G87" s="27">
        <f>'[9]Transport ADV'!H26</f>
        <v>8.7749999999999879</v>
      </c>
      <c r="H87" s="27">
        <f>'[9]Transport ADV'!I26</f>
        <v>14.174999999999947</v>
      </c>
      <c r="I87" s="27">
        <f>'[9]Transport ADV'!J26</f>
        <v>20.199368821917624</v>
      </c>
      <c r="J87" s="27">
        <f>'[9]Transport ADV'!K26</f>
        <v>31.879222290010706</v>
      </c>
      <c r="K87" s="26">
        <f>'[9]Transport ADV'!L26</f>
        <v>42.735077604381786</v>
      </c>
      <c r="M87" s="28" t="str">
        <f>'[9]CO2-emissions ADV'!C14</f>
        <v xml:space="preserve">  - Oil</v>
      </c>
      <c r="N87" s="27">
        <f>'[9]CO2-emissions ADV'!D14</f>
        <v>5.2704000000000013</v>
      </c>
      <c r="O87" s="27">
        <f>'[9]CO2-emissions ADV'!E14</f>
        <v>5.1508075049208157</v>
      </c>
      <c r="P87" s="27">
        <f>'[9]CO2-emissions ADV'!F14</f>
        <v>4.0021633276741939</v>
      </c>
      <c r="Q87" s="27">
        <f>'[9]CO2-emissions ADV'!G14</f>
        <v>0.92284389834164127</v>
      </c>
      <c r="R87" s="27">
        <f>'[9]CO2-emissions ADV'!H14</f>
        <v>0.84979403133382414</v>
      </c>
      <c r="S87" s="27">
        <f>'[9]CO2-emissions ADV'!I14</f>
        <v>0.72523492161502756</v>
      </c>
      <c r="T87" s="27">
        <f>'[9]CO2-emissions ADV'!J14</f>
        <v>0.70964982659729903</v>
      </c>
      <c r="U87" s="27">
        <f>'[9]CO2-emissions ADV'!K14</f>
        <v>0.49418511601483223</v>
      </c>
      <c r="V87" s="26">
        <f>'[9]CO2-emissions ADV'!L14</f>
        <v>0</v>
      </c>
    </row>
    <row r="88" spans="2:22" x14ac:dyDescent="0.2">
      <c r="B88" s="28" t="str">
        <f>'[9]Transport ADV'!C27</f>
        <v xml:space="preserve"> - synfuels</v>
      </c>
      <c r="C88" s="27">
        <f>'[9]Transport ADV'!D27</f>
        <v>1.295459461607699E-13</v>
      </c>
      <c r="D88" s="27">
        <f>'[9]Transport ADV'!E27</f>
        <v>0</v>
      </c>
      <c r="E88" s="27">
        <f>'[9]Transport ADV'!F27</f>
        <v>1.0611592185532948E-14</v>
      </c>
      <c r="F88" s="27">
        <f>'[9]Transport ADV'!G27</f>
        <v>-6.8830004087392551E-16</v>
      </c>
      <c r="G88" s="27">
        <f>'[9]Transport ADV'!H27</f>
        <v>-2.6761541771071702E-14</v>
      </c>
      <c r="H88" s="27">
        <f>'[9]Transport ADV'!I27</f>
        <v>4.7212505254154713E-14</v>
      </c>
      <c r="I88" s="27">
        <f>'[9]Transport ADV'!J27</f>
        <v>1.1506311780823981</v>
      </c>
      <c r="J88" s="27">
        <f>'[9]Transport ADV'!K27</f>
        <v>6.4707777099892851</v>
      </c>
      <c r="K88" s="26">
        <f>'[9]Transport ADV'!L27</f>
        <v>14.264922395618385</v>
      </c>
      <c r="M88" s="28" t="str">
        <f>'[9]CO2-emissions ADV'!C15</f>
        <v xml:space="preserve">  - Diesel</v>
      </c>
      <c r="N88" s="27">
        <f>'[9]CO2-emissions ADV'!D15</f>
        <v>3.1898880000000007</v>
      </c>
      <c r="O88" s="27">
        <f>'[9]CO2-emissions ADV'!E15</f>
        <v>3.0941913600000013</v>
      </c>
      <c r="P88" s="27">
        <f>'[9]CO2-emissions ADV'!F15</f>
        <v>2.9394817920000014</v>
      </c>
      <c r="Q88" s="27">
        <f>'[9]CO2-emissions ADV'!G15</f>
        <v>2.7016595281306723</v>
      </c>
      <c r="R88" s="27">
        <f>'[9]CO2-emissions ADV'!H15</f>
        <v>2.5086838475499103</v>
      </c>
      <c r="S88" s="27">
        <f>'[9]CO2-emissions ADV'!I15</f>
        <v>2.3157081669691482</v>
      </c>
      <c r="T88" s="27">
        <f>'[9]CO2-emissions ADV'!J15</f>
        <v>2.1227324863883861</v>
      </c>
      <c r="U88" s="27">
        <f>'[9]CO2-emissions ADV'!K15</f>
        <v>1.736781125226861</v>
      </c>
      <c r="V88" s="26">
        <f>'[9]CO2-emissions ADV'!L15</f>
        <v>0</v>
      </c>
    </row>
    <row r="89" spans="2:22" x14ac:dyDescent="0.2">
      <c r="B89" s="28"/>
      <c r="C89" s="27"/>
      <c r="D89" s="27"/>
      <c r="E89" s="27"/>
      <c r="F89" s="27"/>
      <c r="G89" s="27"/>
      <c r="H89" s="27"/>
      <c r="I89" s="27"/>
      <c r="J89" s="27"/>
      <c r="K89" s="26"/>
      <c r="M89" s="28"/>
      <c r="N89" s="27"/>
      <c r="O89" s="27"/>
      <c r="P89" s="27"/>
      <c r="Q89" s="27"/>
      <c r="R89" s="27"/>
      <c r="S89" s="27"/>
      <c r="T89" s="27"/>
      <c r="U89" s="27"/>
      <c r="V89" s="26"/>
    </row>
    <row r="90" spans="2:22" x14ac:dyDescent="0.2">
      <c r="B90" s="28" t="str">
        <f>'[9]Transport ADV'!C29</f>
        <v>aviation</v>
      </c>
      <c r="C90" s="27">
        <f>'[9]Transport ADV'!D29</f>
        <v>297.43899999999809</v>
      </c>
      <c r="D90" s="27">
        <f>'[9]Transport ADV'!E29</f>
        <v>319.99999999999881</v>
      </c>
      <c r="E90" s="27">
        <f>'[9]Transport ADV'!F29</f>
        <v>337.21353092748353</v>
      </c>
      <c r="F90" s="27">
        <f>'[9]Transport ADV'!G29</f>
        <v>335.72532897347639</v>
      </c>
      <c r="G90" s="27">
        <f>'[9]Transport ADV'!H29</f>
        <v>330.00545471074815</v>
      </c>
      <c r="H90" s="27">
        <f>'[9]Transport ADV'!I29</f>
        <v>319.08343841036645</v>
      </c>
      <c r="I90" s="27">
        <f>'[9]Transport ADV'!J29</f>
        <v>310.89727207067131</v>
      </c>
      <c r="J90" s="27">
        <f>'[9]Transport ADV'!K29</f>
        <v>303.02500166677777</v>
      </c>
      <c r="K90" s="26">
        <f>'[9]Transport ADV'!L29</f>
        <v>291.75384615384689</v>
      </c>
      <c r="M90" s="28" t="str">
        <f>'[9]CO2-emissions ADV'!C17</f>
        <v>Combined heat and power plants</v>
      </c>
      <c r="N90" s="27">
        <f>'[9]CO2-emissions ADV'!D17</f>
        <v>852.55419698802586</v>
      </c>
      <c r="O90" s="27">
        <f>'[9]CO2-emissions ADV'!E17</f>
        <v>835.04930245872902</v>
      </c>
      <c r="P90" s="27">
        <f>'[9]CO2-emissions ADV'!F17</f>
        <v>745.00854161394682</v>
      </c>
      <c r="Q90" s="27">
        <f>'[9]CO2-emissions ADV'!G17</f>
        <v>630.80484016504113</v>
      </c>
      <c r="R90" s="27">
        <f>'[9]CO2-emissions ADV'!H17</f>
        <v>494.14648797559153</v>
      </c>
      <c r="S90" s="27">
        <f>'[9]CO2-emissions ADV'!I17</f>
        <v>354.93863062861362</v>
      </c>
      <c r="T90" s="27">
        <f>'[9]CO2-emissions ADV'!J17</f>
        <v>241.31057083749056</v>
      </c>
      <c r="U90" s="27">
        <f>'[9]CO2-emissions ADV'!K17</f>
        <v>117.16984147075837</v>
      </c>
      <c r="V90" s="26">
        <f>'[9]CO2-emissions ADV'!L17</f>
        <v>-6.2988069621249596E-7</v>
      </c>
    </row>
    <row r="91" spans="2:22" x14ac:dyDescent="0.2">
      <c r="B91" s="28" t="str">
        <f>'[9]Transport ADV'!C30</f>
        <v xml:space="preserve"> - fossil fuels</v>
      </c>
      <c r="C91" s="27">
        <f>'[9]Transport ADV'!D30</f>
        <v>297.4389970256081</v>
      </c>
      <c r="D91" s="27">
        <f>'[9]Transport ADV'!E30</f>
        <v>319.99999999999881</v>
      </c>
      <c r="E91" s="27">
        <f>'[9]Transport ADV'!F30</f>
        <v>337.21353092748353</v>
      </c>
      <c r="F91" s="27">
        <f>'[9]Transport ADV'!G30</f>
        <v>326.32153730876803</v>
      </c>
      <c r="G91" s="27">
        <f>'[9]Transport ADV'!H30</f>
        <v>287.10474559835086</v>
      </c>
      <c r="H91" s="27">
        <f>'[9]Transport ADV'!I30</f>
        <v>248.88508196008584</v>
      </c>
      <c r="I91" s="27">
        <f>'[9]Transport ADV'!J30</f>
        <v>202.08322684593634</v>
      </c>
      <c r="J91" s="27">
        <f>'[9]Transport ADV'!K30</f>
        <v>106.0587505833722</v>
      </c>
      <c r="K91" s="26">
        <f>'[9]Transport ADV'!L30</f>
        <v>0</v>
      </c>
      <c r="M91" s="28" t="str">
        <f>'[9]CO2-emissions ADV'!C18</f>
        <v xml:space="preserve">    - Hard coal (&amp; non-renewable waste)</v>
      </c>
      <c r="N91" s="27">
        <f>'[9]CO2-emissions ADV'!D18</f>
        <v>219.72386674747116</v>
      </c>
      <c r="O91" s="27">
        <f>'[9]CO2-emissions ADV'!E18</f>
        <v>223.3962239071497</v>
      </c>
      <c r="P91" s="27">
        <f>'[9]CO2-emissions ADV'!F18</f>
        <v>197.3332370185106</v>
      </c>
      <c r="Q91" s="27">
        <f>'[9]CO2-emissions ADV'!G18</f>
        <v>159.36581693459172</v>
      </c>
      <c r="R91" s="27">
        <f>'[9]CO2-emissions ADV'!H18</f>
        <v>96.379863855605819</v>
      </c>
      <c r="S91" s="27">
        <f>'[9]CO2-emissions ADV'!I18</f>
        <v>17.134834068410836</v>
      </c>
      <c r="T91" s="27">
        <f>'[9]CO2-emissions ADV'!J18</f>
        <v>-2.2778253297180039E-5</v>
      </c>
      <c r="U91" s="27">
        <f>'[9]CO2-emissions ADV'!K18</f>
        <v>-2.1646043882653522E-5</v>
      </c>
      <c r="V91" s="26">
        <f>'[9]CO2-emissions ADV'!L18</f>
        <v>-2.0475923979137403E-5</v>
      </c>
    </row>
    <row r="92" spans="2:22" x14ac:dyDescent="0.2">
      <c r="B92" s="28" t="str">
        <f>'[9]Transport ADV'!C31</f>
        <v xml:space="preserve"> - biofuels</v>
      </c>
      <c r="C92" s="27">
        <f>'[9]Transport ADV'!D31</f>
        <v>2.974389143142664E-6</v>
      </c>
      <c r="D92" s="27">
        <f>'[9]Transport ADV'!E31</f>
        <v>0</v>
      </c>
      <c r="E92" s="27">
        <f>'[9]Transport ADV'!F31</f>
        <v>0</v>
      </c>
      <c r="F92" s="27">
        <f>'[9]Transport ADV'!G31</f>
        <v>9.4037916647083737</v>
      </c>
      <c r="G92" s="27">
        <f>'[9]Transport ADV'!H31</f>
        <v>42.900709112397386</v>
      </c>
      <c r="H92" s="27">
        <f>'[9]Transport ADV'!I31</f>
        <v>70.198356450280386</v>
      </c>
      <c r="I92" s="27">
        <f>'[9]Transport ADV'!J31</f>
        <v>102.94965023415658</v>
      </c>
      <c r="J92" s="27">
        <f>'[9]Transport ADV'!K31</f>
        <v>163.73222690789962</v>
      </c>
      <c r="K92" s="26">
        <f>'[9]Transport ADV'!L31</f>
        <v>218.73900450458726</v>
      </c>
      <c r="M92" s="28" t="str">
        <f>'[9]CO2-emissions ADV'!C19</f>
        <v xml:space="preserve">    - Lignite</v>
      </c>
      <c r="N92" s="27">
        <f>'[9]CO2-emissions ADV'!D19</f>
        <v>126.4366278405539</v>
      </c>
      <c r="O92" s="27">
        <f>'[9]CO2-emissions ADV'!E19</f>
        <v>124.68773986086239</v>
      </c>
      <c r="P92" s="27">
        <f>'[9]CO2-emissions ADV'!F19</f>
        <v>107.81944429704866</v>
      </c>
      <c r="Q92" s="27">
        <f>'[9]CO2-emissions ADV'!G19</f>
        <v>67.156685838349944</v>
      </c>
      <c r="R92" s="27">
        <f>'[9]CO2-emissions ADV'!H19</f>
        <v>23.707270529384946</v>
      </c>
      <c r="S92" s="27">
        <f>'[9]CO2-emissions ADV'!I19</f>
        <v>1.3071418697490997E-5</v>
      </c>
      <c r="T92" s="27">
        <f>'[9]CO2-emissions ADV'!J19</f>
        <v>1.2834981904837907E-5</v>
      </c>
      <c r="U92" s="27">
        <f>'[9]CO2-emissions ADV'!K19</f>
        <v>1.2285451283564244E-5</v>
      </c>
      <c r="V92" s="26">
        <f>'[9]CO2-emissions ADV'!L19</f>
        <v>1.1746376613542734E-5</v>
      </c>
    </row>
    <row r="93" spans="2:22" x14ac:dyDescent="0.2">
      <c r="B93" s="28" t="str">
        <f>'[9]Transport ADV'!C32</f>
        <v xml:space="preserve"> - synfuels</v>
      </c>
      <c r="C93" s="27">
        <f>'[9]Transport ADV'!D32</f>
        <v>8.5685731682076976E-13</v>
      </c>
      <c r="D93" s="27">
        <f>'[9]Transport ADV'!E32</f>
        <v>0</v>
      </c>
      <c r="E93" s="27">
        <f>'[9]Transport ADV'!F32</f>
        <v>0</v>
      </c>
      <c r="F93" s="27">
        <f>'[9]Transport ADV'!G32</f>
        <v>-1.9614030870268575E-15</v>
      </c>
      <c r="G93" s="27">
        <f>'[9]Transport ADV'!H32</f>
        <v>-1.3083636682849235E-13</v>
      </c>
      <c r="H93" s="27">
        <f>'[9]Transport ADV'!I32</f>
        <v>2.3380883758320281E-13</v>
      </c>
      <c r="I93" s="27">
        <f>'[9]Transport ADV'!J32</f>
        <v>5.8643949905783597</v>
      </c>
      <c r="J93" s="27">
        <f>'[9]Transport ADV'!K32</f>
        <v>33.234024175505965</v>
      </c>
      <c r="K93" s="26">
        <f>'[9]Transport ADV'!L32</f>
        <v>73.014841649259623</v>
      </c>
      <c r="M93" s="28" t="str">
        <f>'[9]CO2-emissions ADV'!C20</f>
        <v xml:space="preserve">    - Gas</v>
      </c>
      <c r="N93" s="27">
        <f>'[9]CO2-emissions ADV'!D20</f>
        <v>476.10474240000082</v>
      </c>
      <c r="O93" s="27">
        <f>'[9]CO2-emissions ADV'!E20</f>
        <v>460.42141779660915</v>
      </c>
      <c r="P93" s="27">
        <f>'[9]CO2-emissions ADV'!F20</f>
        <v>426.69633279401666</v>
      </c>
      <c r="Q93" s="27">
        <f>'[9]CO2-emissions ADV'!G20</f>
        <v>400.08234639963911</v>
      </c>
      <c r="R93" s="27">
        <f>'[9]CO2-emissions ADV'!H20</f>
        <v>374.05934444481403</v>
      </c>
      <c r="S93" s="27">
        <f>'[9]CO2-emissions ADV'!I20</f>
        <v>337.8037744578902</v>
      </c>
      <c r="T93" s="27">
        <f>'[9]CO2-emissions ADV'!J20</f>
        <v>241.31057188575667</v>
      </c>
      <c r="U93" s="27">
        <f>'[9]CO2-emissions ADV'!K20</f>
        <v>117.16984232421453</v>
      </c>
      <c r="V93" s="26">
        <f>'[9]CO2-emissions ADV'!L20</f>
        <v>0</v>
      </c>
    </row>
    <row r="94" spans="2:22" x14ac:dyDescent="0.2">
      <c r="B94" s="28"/>
      <c r="C94" s="27"/>
      <c r="D94" s="27"/>
      <c r="E94" s="27"/>
      <c r="F94" s="27"/>
      <c r="G94" s="27"/>
      <c r="H94" s="27"/>
      <c r="I94" s="27"/>
      <c r="J94" s="27"/>
      <c r="K94" s="26"/>
      <c r="M94" s="28" t="str">
        <f>'[9]CO2-emissions ADV'!C21</f>
        <v xml:space="preserve">    - Oil</v>
      </c>
      <c r="N94" s="27">
        <f>'[9]CO2-emissions ADV'!D21</f>
        <v>30.288959999999971</v>
      </c>
      <c r="O94" s="27">
        <f>'[9]CO2-emissions ADV'!E21</f>
        <v>26.543920894107746</v>
      </c>
      <c r="P94" s="27">
        <f>'[9]CO2-emissions ADV'!F21</f>
        <v>13.159527504370891</v>
      </c>
      <c r="Q94" s="27">
        <f>'[9]CO2-emissions ADV'!G21</f>
        <v>4.1999909924603136</v>
      </c>
      <c r="R94" s="27">
        <f>'[9]CO2-emissions ADV'!H21</f>
        <v>9.1457867395145556E-6</v>
      </c>
      <c r="S94" s="27">
        <f>'[9]CO2-emissions ADV'!I21</f>
        <v>9.0308939419707355E-6</v>
      </c>
      <c r="T94" s="27">
        <f>'[9]CO2-emissions ADV'!J21</f>
        <v>8.8950052798293864E-6</v>
      </c>
      <c r="U94" s="27">
        <f>'[9]CO2-emissions ADV'!K21</f>
        <v>8.5071364398202608E-6</v>
      </c>
      <c r="V94" s="26">
        <f>'[9]CO2-emissions ADV'!L21</f>
        <v>8.0996666693821726E-6</v>
      </c>
    </row>
    <row r="95" spans="2:22" x14ac:dyDescent="0.2">
      <c r="B95" s="28" t="str">
        <f>'[9]Transport ADV'!C34</f>
        <v>total (incl. pipelines)</v>
      </c>
      <c r="C95" s="27">
        <f>'[9]Transport ADV'!D34</f>
        <v>6011.583999999968</v>
      </c>
      <c r="D95" s="27">
        <f>'[9]Transport ADV'!E34</f>
        <v>6187.6178149499774</v>
      </c>
      <c r="E95" s="27">
        <f>'[9]Transport ADV'!F34</f>
        <v>6246.3165796858184</v>
      </c>
      <c r="F95" s="27">
        <f>'[9]Transport ADV'!G34</f>
        <v>6136.8513364510472</v>
      </c>
      <c r="G95" s="27">
        <f>'[9]Transport ADV'!H34</f>
        <v>5832.8904694291296</v>
      </c>
      <c r="H95" s="27">
        <f>'[9]Transport ADV'!I34</f>
        <v>5326.4138501568741</v>
      </c>
      <c r="I95" s="27">
        <f>'[9]Transport ADV'!J34</f>
        <v>4789.4528069015723</v>
      </c>
      <c r="J95" s="27">
        <f>'[9]Transport ADV'!K34</f>
        <v>4083.5020137555985</v>
      </c>
      <c r="K95" s="26">
        <f>'[9]Transport ADV'!L34</f>
        <v>3423.8286104841427</v>
      </c>
      <c r="M95" s="28"/>
      <c r="N95" s="27"/>
      <c r="O95" s="27"/>
      <c r="P95" s="27"/>
      <c r="Q95" s="27"/>
      <c r="R95" s="27"/>
      <c r="S95" s="27"/>
      <c r="T95" s="27"/>
      <c r="U95" s="27"/>
      <c r="V95" s="26"/>
    </row>
    <row r="96" spans="2:22" x14ac:dyDescent="0.2">
      <c r="B96" s="28" t="str">
        <f>'[9]Transport ADV'!C35</f>
        <v xml:space="preserve"> - fossil fuels</v>
      </c>
      <c r="C96" s="27">
        <f>'[9]Transport ADV'!D35</f>
        <v>4198.2329946808986</v>
      </c>
      <c r="D96" s="27">
        <f>'[9]Transport ADV'!E35</f>
        <v>4348.0270183975117</v>
      </c>
      <c r="E96" s="27">
        <f>'[9]Transport ADV'!F35</f>
        <v>4438.8733463731114</v>
      </c>
      <c r="F96" s="27">
        <f>'[9]Transport ADV'!G35</f>
        <v>4097.9304885886249</v>
      </c>
      <c r="G96" s="27">
        <f>'[9]Transport ADV'!H35</f>
        <v>3529.8358197623961</v>
      </c>
      <c r="H96" s="27">
        <f>'[9]Transport ADV'!I35</f>
        <v>2519.5536474438804</v>
      </c>
      <c r="I96" s="27">
        <f>'[9]Transport ADV'!J35</f>
        <v>1499.6246488520937</v>
      </c>
      <c r="J96" s="27">
        <f>'[9]Transport ADV'!K35</f>
        <v>563.64142267980833</v>
      </c>
      <c r="K96" s="26">
        <f>'[9]Transport ADV'!L35</f>
        <v>2.3308181762695312E-13</v>
      </c>
      <c r="M96" s="28" t="str">
        <f>'[9]CO2-emissions ADV'!C24</f>
        <v>CO2 emissions power and CHP plants</v>
      </c>
      <c r="N96" s="27">
        <f>'[9]CO2-emissions ADV'!D24</f>
        <v>1060.362000292183</v>
      </c>
      <c r="O96" s="27">
        <f>'[9]CO2-emissions ADV'!E24</f>
        <v>1077.1516734652225</v>
      </c>
      <c r="P96" s="27">
        <f>'[9]CO2-emissions ADV'!F24</f>
        <v>954.36573599137444</v>
      </c>
      <c r="Q96" s="27">
        <f>'[9]CO2-emissions ADV'!G24</f>
        <v>820.90666619041929</v>
      </c>
      <c r="R96" s="27">
        <f>'[9]CO2-emissions ADV'!H24</f>
        <v>642.72445571007665</v>
      </c>
      <c r="S96" s="27">
        <f>'[9]CO2-emissions ADV'!I24</f>
        <v>486.45614824211481</v>
      </c>
      <c r="T96" s="27">
        <f>'[9]CO2-emissions ADV'!J24</f>
        <v>360.49010361337804</v>
      </c>
      <c r="U96" s="27">
        <f>'[9]CO2-emissions ADV'!K24</f>
        <v>191.38881325027728</v>
      </c>
      <c r="V96" s="26">
        <f>'[9]CO2-emissions ADV'!L24</f>
        <v>8.7361120724973522E-4</v>
      </c>
    </row>
    <row r="97" spans="2:22" x14ac:dyDescent="0.2">
      <c r="B97" s="28" t="str">
        <f>'[9]Transport ADV'!C36</f>
        <v xml:space="preserve"> - biofuels (incl. biogas)</v>
      </c>
      <c r="C97" s="27">
        <f>'[9]Transport ADV'!D36</f>
        <v>18.463999999999999</v>
      </c>
      <c r="D97" s="27">
        <f>'[9]Transport ADV'!E36</f>
        <v>20.291695602472004</v>
      </c>
      <c r="E97" s="27">
        <f>'[9]Transport ADV'!F36</f>
        <v>112.025989185258</v>
      </c>
      <c r="F97" s="27">
        <f>'[9]Transport ADV'!G36</f>
        <v>288.38511057824599</v>
      </c>
      <c r="G97" s="27">
        <f>'[9]Transport ADV'!H36</f>
        <v>374.736749414337</v>
      </c>
      <c r="H97" s="27">
        <f>'[9]Transport ADV'!I36</f>
        <v>577.89999277598986</v>
      </c>
      <c r="I97" s="27">
        <f>'[9]Transport ADV'!J36</f>
        <v>642.92041332846702</v>
      </c>
      <c r="J97" s="27">
        <f>'[9]Transport ADV'!K36</f>
        <v>650.03630411792494</v>
      </c>
      <c r="K97" s="26">
        <f>'[9]Transport ADV'!L36</f>
        <v>650.30063833990891</v>
      </c>
      <c r="M97" s="28" t="str">
        <f>'[9]CO2-emissions ADV'!C25</f>
        <v xml:space="preserve">  - Hard coal (&amp; non-renewable waste)</v>
      </c>
      <c r="N97" s="27">
        <f>'[9]CO2-emissions ADV'!D25</f>
        <v>300.02993341162829</v>
      </c>
      <c r="O97" s="27">
        <f>'[9]CO2-emissions ADV'!E25</f>
        <v>288.9941273899164</v>
      </c>
      <c r="P97" s="27">
        <f>'[9]CO2-emissions ADV'!F25</f>
        <v>243.19219179125281</v>
      </c>
      <c r="Q97" s="27">
        <f>'[9]CO2-emissions ADV'!G25</f>
        <v>194.41645265831755</v>
      </c>
      <c r="R97" s="27">
        <f>'[9]CO2-emissions ADV'!H25</f>
        <v>107.53951423744446</v>
      </c>
      <c r="S97" s="27">
        <f>'[9]CO2-emissions ADV'!I25</f>
        <v>19.639343217186742</v>
      </c>
      <c r="T97" s="27">
        <f>'[9]CO2-emissions ADV'!J25</f>
        <v>2.5452893251128422E-5</v>
      </c>
      <c r="U97" s="27">
        <f>'[9]CO2-emissions ADV'!K25</f>
        <v>-3.3079515251103454E-5</v>
      </c>
      <c r="V97" s="26">
        <f>'[9]CO2-emissions ADV'!L25</f>
        <v>-1.594241578504653E-5</v>
      </c>
    </row>
    <row r="98" spans="2:22" x14ac:dyDescent="0.2">
      <c r="B98" s="28" t="str">
        <f>'[9]Transport ADV'!C37</f>
        <v xml:space="preserve"> - synfuels</v>
      </c>
      <c r="C98" s="27">
        <f>'[9]Transport ADV'!D37</f>
        <v>5.319079897212982E-6</v>
      </c>
      <c r="D98" s="27">
        <f>'[9]Transport ADV'!E37</f>
        <v>-7.8947067260742194E-14</v>
      </c>
      <c r="E98" s="27">
        <f>'[9]Transport ADV'!F37</f>
        <v>3.6090087890625003E-13</v>
      </c>
      <c r="F98" s="27">
        <f>'[9]Transport ADV'!G37</f>
        <v>-6.0150146484374997E-14</v>
      </c>
      <c r="G98" s="27">
        <f>'[9]Transport ADV'!H37</f>
        <v>-1.142852783203125E-12</v>
      </c>
      <c r="H98" s="27">
        <f>'[9]Transport ADV'!I37</f>
        <v>1.9248046874999999E-12</v>
      </c>
      <c r="I98" s="27">
        <f>'[9]Transport ADV'!J37</f>
        <v>36.6231380358115</v>
      </c>
      <c r="J98" s="27">
        <f>'[9]Transport ADV'!K37</f>
        <v>131.94300629749372</v>
      </c>
      <c r="K98" s="26">
        <f>'[9]Transport ADV'!L37</f>
        <v>217.06964535355718</v>
      </c>
      <c r="M98" s="28" t="str">
        <f>'[9]CO2-emissions ADV'!C26</f>
        <v xml:space="preserve">  - Lignite</v>
      </c>
      <c r="N98" s="27">
        <f>'[9]CO2-emissions ADV'!D26</f>
        <v>209.54607520055382</v>
      </c>
      <c r="O98" s="27">
        <f>'[9]CO2-emissions ADV'!E26</f>
        <v>225.03059101784237</v>
      </c>
      <c r="P98" s="27">
        <f>'[9]CO2-emissions ADV'!F26</f>
        <v>162.55120275505772</v>
      </c>
      <c r="Q98" s="27">
        <f>'[9]CO2-emissions ADV'!G26</f>
        <v>108.76241813246119</v>
      </c>
      <c r="R98" s="27">
        <f>'[9]CO2-emissions ADV'!H26</f>
        <v>41.95633796284892</v>
      </c>
      <c r="S98" s="27">
        <f>'[9]CO2-emissions ADV'!I26</f>
        <v>8.3778449492420339</v>
      </c>
      <c r="T98" s="27">
        <f>'[9]CO2-emissions ADV'!J26</f>
        <v>1.1671222289754479E-2</v>
      </c>
      <c r="U98" s="27">
        <f>'[9]CO2-emissions ADV'!K26</f>
        <v>4.970452897330834E-3</v>
      </c>
      <c r="V98" s="26">
        <f>'[9]CO2-emissions ADV'!L26</f>
        <v>8.8145395636539956E-4</v>
      </c>
    </row>
    <row r="99" spans="2:22" x14ac:dyDescent="0.2">
      <c r="B99" s="28" t="str">
        <f>'[9]Transport ADV'!C38</f>
        <v xml:space="preserve"> - natural gas</v>
      </c>
      <c r="C99" s="27">
        <f>'[9]Transport ADV'!D38</f>
        <v>1392.6229999999914</v>
      </c>
      <c r="D99" s="27">
        <f>'[9]Transport ADV'!E38</f>
        <v>1404.4327523999955</v>
      </c>
      <c r="E99" s="27">
        <f>'[9]Transport ADV'!F38</f>
        <v>1237.8539956419263</v>
      </c>
      <c r="F99" s="27">
        <f>'[9]Transport ADV'!G38</f>
        <v>1064.5971585169696</v>
      </c>
      <c r="G99" s="27">
        <f>'[9]Transport ADV'!H38</f>
        <v>828.81761542839524</v>
      </c>
      <c r="H99" s="27">
        <f>'[9]Transport ADV'!I38</f>
        <v>554.74993752005503</v>
      </c>
      <c r="I99" s="27">
        <f>'[9]Transport ADV'!J38</f>
        <v>240.13363168024068</v>
      </c>
      <c r="J99" s="27">
        <f>'[9]Transport ADV'!K38</f>
        <v>99.258125381860083</v>
      </c>
      <c r="K99" s="26">
        <f>'[9]Transport ADV'!L38</f>
        <v>0</v>
      </c>
      <c r="M99" s="28" t="str">
        <f>'[9]CO2-emissions ADV'!C27</f>
        <v xml:space="preserve">  - Gas</v>
      </c>
      <c r="N99" s="27">
        <f>'[9]CO2-emissions ADV'!D27</f>
        <v>512.03674368000077</v>
      </c>
      <c r="O99" s="27">
        <f>'[9]CO2-emissions ADV'!E27</f>
        <v>528.33803529843499</v>
      </c>
      <c r="P99" s="27">
        <f>'[9]CO2-emissions ADV'!F27</f>
        <v>528.52116882101882</v>
      </c>
      <c r="Q99" s="27">
        <f>'[9]CO2-emissions ADV'!G27</f>
        <v>509.90330098070785</v>
      </c>
      <c r="R99" s="27">
        <f>'[9]CO2-emissions ADV'!H27</f>
        <v>489.87011648511276</v>
      </c>
      <c r="S99" s="27">
        <f>'[9]CO2-emissions ADV'!I27</f>
        <v>455.39800795620795</v>
      </c>
      <c r="T99" s="27">
        <f>'[9]CO2-emissions ADV'!J27</f>
        <v>357.64601573020406</v>
      </c>
      <c r="U99" s="27">
        <f>'[9]CO2-emissions ADV'!K27</f>
        <v>189.15290112851704</v>
      </c>
      <c r="V99" s="26">
        <f>'[9]CO2-emissions ADV'!L27</f>
        <v>0</v>
      </c>
    </row>
    <row r="100" spans="2:22" x14ac:dyDescent="0.2">
      <c r="B100" s="28" t="str">
        <f>'[9]Transport ADV'!C39</f>
        <v xml:space="preserve"> - hydrogen</v>
      </c>
      <c r="C100" s="27">
        <f>'[9]Transport ADV'!D39</f>
        <v>0</v>
      </c>
      <c r="D100" s="27">
        <f>'[9]Transport ADV'!E39</f>
        <v>0</v>
      </c>
      <c r="E100" s="27">
        <f>'[9]Transport ADV'!F39</f>
        <v>0</v>
      </c>
      <c r="F100" s="27">
        <f>'[9]Transport ADV'!G39</f>
        <v>33.167799724357138</v>
      </c>
      <c r="G100" s="27">
        <f>'[9]Transport ADV'!H39</f>
        <v>86.784001223839951</v>
      </c>
      <c r="H100" s="27">
        <f>'[9]Transport ADV'!I39</f>
        <v>215.86660829147371</v>
      </c>
      <c r="I100" s="27">
        <f>'[9]Transport ADV'!J39</f>
        <v>353.87905268496638</v>
      </c>
      <c r="J100" s="27">
        <f>'[9]Transport ADV'!K39</f>
        <v>428.44748271456535</v>
      </c>
      <c r="K100" s="26">
        <f>'[9]Transport ADV'!L39</f>
        <v>461.42847527129902</v>
      </c>
      <c r="M100" s="28" t="str">
        <f>'[9]CO2-emissions ADV'!C28</f>
        <v xml:space="preserve">  - Oil &amp; diesel</v>
      </c>
      <c r="N100" s="27">
        <f>'[9]CO2-emissions ADV'!D28</f>
        <v>38.749247999999973</v>
      </c>
      <c r="O100" s="27">
        <f>'[9]CO2-emissions ADV'!E28</f>
        <v>34.788919759028559</v>
      </c>
      <c r="P100" s="27">
        <f>'[9]CO2-emissions ADV'!F28</f>
        <v>20.101172624045084</v>
      </c>
      <c r="Q100" s="27">
        <f>'[9]CO2-emissions ADV'!G28</f>
        <v>7.8244944189326269</v>
      </c>
      <c r="R100" s="27">
        <f>'[9]CO2-emissions ADV'!H28</f>
        <v>3.3584870246704739</v>
      </c>
      <c r="S100" s="27">
        <f>'[9]CO2-emissions ADV'!I28</f>
        <v>3.0409521194781179</v>
      </c>
      <c r="T100" s="27">
        <f>'[9]CO2-emissions ADV'!J28</f>
        <v>2.8323912079909652</v>
      </c>
      <c r="U100" s="27">
        <f>'[9]CO2-emissions ADV'!K28</f>
        <v>2.230974748378133</v>
      </c>
      <c r="V100" s="26">
        <f>'[9]CO2-emissions ADV'!L28</f>
        <v>8.0996666693821726E-6</v>
      </c>
    </row>
    <row r="101" spans="2:22" x14ac:dyDescent="0.2">
      <c r="B101" s="28" t="str">
        <f>'[9]Transport ADV'!C40</f>
        <v xml:space="preserve"> - electricity</v>
      </c>
      <c r="C101" s="27">
        <f>'[9]Transport ADV'!D40</f>
        <v>402.26399999999785</v>
      </c>
      <c r="D101" s="27">
        <f>'[9]Transport ADV'!E40</f>
        <v>414.86634854999852</v>
      </c>
      <c r="E101" s="27">
        <f>'[9]Transport ADV'!F40</f>
        <v>457.56324848552197</v>
      </c>
      <c r="F101" s="27">
        <f>'[9]Transport ADV'!G40</f>
        <v>652.77077904284999</v>
      </c>
      <c r="G101" s="27">
        <f>'[9]Transport ADV'!H40</f>
        <v>1012.7162836001627</v>
      </c>
      <c r="H101" s="27">
        <f>'[9]Transport ADV'!I40</f>
        <v>1458.343664125473</v>
      </c>
      <c r="I101" s="27">
        <f>'[9]Transport ADV'!J40</f>
        <v>2016.2719223199927</v>
      </c>
      <c r="J101" s="27">
        <f>'[9]Transport ADV'!K40</f>
        <v>2210.1756725639461</v>
      </c>
      <c r="K101" s="26">
        <f>'[9]Transport ADV'!L40</f>
        <v>2095.0298515193772</v>
      </c>
      <c r="M101" s="28"/>
      <c r="N101" s="27"/>
      <c r="O101" s="27"/>
      <c r="P101" s="27"/>
      <c r="Q101" s="27"/>
      <c r="R101" s="27"/>
      <c r="S101" s="27"/>
      <c r="T101" s="27"/>
      <c r="U101" s="27"/>
      <c r="V101" s="26"/>
    </row>
    <row r="102" spans="2:22" x14ac:dyDescent="0.2">
      <c r="B102" s="28"/>
      <c r="C102" s="27"/>
      <c r="D102" s="27"/>
      <c r="E102" s="27"/>
      <c r="F102" s="27"/>
      <c r="G102" s="27"/>
      <c r="H102" s="27"/>
      <c r="I102" s="27"/>
      <c r="J102" s="27"/>
      <c r="K102" s="26"/>
      <c r="M102" s="28" t="str">
        <f>'[9]CO2-emissions ADV'!C30</f>
        <v>CO2 intensity (g/kWh)</v>
      </c>
      <c r="N102" s="27">
        <f>'[9]CO2-emissions ADV'!D30</f>
        <v>0</v>
      </c>
      <c r="O102" s="27">
        <f>'[9]CO2-emissions ADV'!E30</f>
        <v>0</v>
      </c>
      <c r="P102" s="27">
        <f>'[9]CO2-emissions ADV'!F30</f>
        <v>0</v>
      </c>
      <c r="Q102" s="27">
        <f>'[9]CO2-emissions ADV'!G30</f>
        <v>0</v>
      </c>
      <c r="R102" s="27">
        <f>'[9]CO2-emissions ADV'!H30</f>
        <v>0</v>
      </c>
      <c r="S102" s="27">
        <f>'[9]CO2-emissions ADV'!I30</f>
        <v>0</v>
      </c>
      <c r="T102" s="27">
        <f>'[9]CO2-emissions ADV'!J30</f>
        <v>0</v>
      </c>
      <c r="U102" s="27">
        <f>'[9]CO2-emissions ADV'!K30</f>
        <v>0</v>
      </c>
      <c r="V102" s="26">
        <f>'[9]CO2-emissions ADV'!L30</f>
        <v>0</v>
      </c>
    </row>
    <row r="103" spans="2:22" x14ac:dyDescent="0.2">
      <c r="B103" s="28" t="str">
        <f>'[9]Transport ADV'!C42</f>
        <v>total RES</v>
      </c>
      <c r="C103" s="27">
        <f>'[9]Transport ADV'!D42</f>
        <v>85.65812136049064</v>
      </c>
      <c r="D103" s="27">
        <f>'[9]Transport ADV'!E42</f>
        <v>94.095104762830672</v>
      </c>
      <c r="E103" s="27">
        <f>'[9]Transport ADV'!F42</f>
        <v>219.51523909679094</v>
      </c>
      <c r="F103" s="27">
        <f>'[9]Transport ADV'!G42</f>
        <v>544.71905369808496</v>
      </c>
      <c r="G103" s="27">
        <f>'[9]Transport ADV'!H42</f>
        <v>974.13191134662611</v>
      </c>
      <c r="H103" s="27">
        <f>'[9]Transport ADV'!I42</f>
        <v>1701.5244694006437</v>
      </c>
      <c r="I103" s="27">
        <f>'[9]Transport ADV'!J42</f>
        <v>2571.1243935776311</v>
      </c>
      <c r="J103" s="27">
        <f>'[9]Transport ADV'!K42</f>
        <v>3157.4611268811527</v>
      </c>
      <c r="K103" s="26">
        <f>'[9]Transport ADV'!L42</f>
        <v>3423.8281251597155</v>
      </c>
      <c r="M103" s="28" t="str">
        <f>'[9]CO2-emissions ADV'!C31</f>
        <v>without credit for CHP heat</v>
      </c>
      <c r="N103" s="27">
        <f>'[9]CO2-emissions ADV'!D31</f>
        <v>0</v>
      </c>
      <c r="O103" s="27">
        <f>'[9]CO2-emissions ADV'!E31</f>
        <v>0</v>
      </c>
      <c r="P103" s="27">
        <f>'[9]CO2-emissions ADV'!F31</f>
        <v>0</v>
      </c>
      <c r="Q103" s="27">
        <f>'[9]CO2-emissions ADV'!G31</f>
        <v>0</v>
      </c>
      <c r="R103" s="27">
        <f>'[9]CO2-emissions ADV'!H31</f>
        <v>0</v>
      </c>
      <c r="S103" s="27">
        <f>'[9]CO2-emissions ADV'!I31</f>
        <v>0</v>
      </c>
      <c r="T103" s="27">
        <f>'[9]CO2-emissions ADV'!J31</f>
        <v>0</v>
      </c>
      <c r="U103" s="27">
        <f>'[9]CO2-emissions ADV'!K31</f>
        <v>0</v>
      </c>
      <c r="V103" s="26">
        <f>'[9]CO2-emissions ADV'!L31</f>
        <v>0</v>
      </c>
    </row>
    <row r="104" spans="2:22" ht="13.5" thickBot="1" x14ac:dyDescent="0.25">
      <c r="B104" s="25" t="str">
        <f>'[9]Transport ADV'!C43</f>
        <v>RES share</v>
      </c>
      <c r="C104" s="24">
        <f>'[9]Transport ADV'!D43</f>
        <v>1.4248843792333455E-2</v>
      </c>
      <c r="D104" s="24">
        <f>'[9]Transport ADV'!E43</f>
        <v>1.5207000105191751E-2</v>
      </c>
      <c r="E104" s="24">
        <f>'[9]Transport ADV'!F43</f>
        <v>3.5143149774171753E-2</v>
      </c>
      <c r="F104" s="24">
        <f>'[9]Transport ADV'!G43</f>
        <v>8.8761976432868414E-2</v>
      </c>
      <c r="G104" s="24">
        <f>'[9]Transport ADV'!H43</f>
        <v>0.16700672101630687</v>
      </c>
      <c r="H104" s="24">
        <f>'[9]Transport ADV'!I43</f>
        <v>0.31945029381269918</v>
      </c>
      <c r="I104" s="24">
        <f>'[9]Transport ADV'!J43</f>
        <v>0.53683051013106475</v>
      </c>
      <c r="J104" s="24">
        <f>'[9]Transport ADV'!K43</f>
        <v>0.77322384469139394</v>
      </c>
      <c r="K104" s="23">
        <f>'[9]Transport ADV'!L43</f>
        <v>0.9999998582509575</v>
      </c>
      <c r="M104" s="28" t="str">
        <f>'[9]CO2-emissions ADV'!C32</f>
        <v xml:space="preserve">  - CO2 intensity fossil electr. generation</v>
      </c>
      <c r="N104" s="27">
        <f>'[9]CO2-emissions ADV'!D32</f>
        <v>918.41269687769216</v>
      </c>
      <c r="O104" s="27">
        <f>'[9]CO2-emissions ADV'!E32</f>
        <v>921.60617242108628</v>
      </c>
      <c r="P104" s="27">
        <f>'[9]CO2-emissions ADV'!F32</f>
        <v>803.61948870004267</v>
      </c>
      <c r="Q104" s="27">
        <f>'[9]CO2-emissions ADV'!G32</f>
        <v>722.04394309529744</v>
      </c>
      <c r="R104" s="27">
        <f>'[9]CO2-emissions ADV'!H32</f>
        <v>622.20395356232632</v>
      </c>
      <c r="S104" s="27">
        <f>'[9]CO2-emissions ADV'!I32</f>
        <v>535.08497754443056</v>
      </c>
      <c r="T104" s="27">
        <f>'[9]CO2-emissions ADV'!J32</f>
        <v>500.26572253056941</v>
      </c>
      <c r="U104" s="27">
        <f>'[9]CO2-emissions ADV'!K32</f>
        <v>481.74269797314116</v>
      </c>
      <c r="V104" s="26">
        <f>'[9]CO2-emissions ADV'!L32</f>
        <v>0</v>
      </c>
    </row>
    <row r="105" spans="2:22" ht="13.5" thickBot="1" x14ac:dyDescent="0.25">
      <c r="M105" s="28" t="str">
        <f>'[9]CO2-emissions ADV'!C33</f>
        <v xml:space="preserve">  - CO2 intensity total electr. generation</v>
      </c>
      <c r="N105" s="27">
        <f>'[9]CO2-emissions ADV'!D33</f>
        <v>608.37850677569406</v>
      </c>
      <c r="O105" s="27">
        <f>'[9]CO2-emissions ADV'!E33</f>
        <v>598.53067602605608</v>
      </c>
      <c r="P105" s="27">
        <f>'[9]CO2-emissions ADV'!F33</f>
        <v>501.28878774273107</v>
      </c>
      <c r="Q105" s="27">
        <f>'[9]CO2-emissions ADV'!G33</f>
        <v>375.36998868787379</v>
      </c>
      <c r="R105" s="27">
        <f>'[9]CO2-emissions ADV'!H33</f>
        <v>245.35048360427007</v>
      </c>
      <c r="S105" s="27">
        <f>'[9]CO2-emissions ADV'!I33</f>
        <v>157.65365656728591</v>
      </c>
      <c r="T105" s="27">
        <f>'[9]CO2-emissions ADV'!J33</f>
        <v>96.195363166550422</v>
      </c>
      <c r="U105" s="27">
        <f>'[9]CO2-emissions ADV'!K33</f>
        <v>43.003605574179907</v>
      </c>
      <c r="V105" s="26">
        <f>'[9]CO2-emissions ADV'!L33</f>
        <v>1.7541930761518651E-4</v>
      </c>
    </row>
    <row r="106" spans="2:22" x14ac:dyDescent="0.2">
      <c r="B106" s="38" t="str">
        <f>'[9]Heat supply ADV'!D4</f>
        <v>Heat supply in PJ/a</v>
      </c>
      <c r="C106" s="37" t="str">
        <f>'[9]Heat supply ADV'!D5</f>
        <v>Scenario:</v>
      </c>
      <c r="D106" s="37" t="str">
        <f>'[9]Heat supply ADV'!E5</f>
        <v>Eurasia Advanced Energy [R]Evolution (2015)</v>
      </c>
      <c r="E106" s="37"/>
      <c r="F106" s="37"/>
      <c r="G106" s="37"/>
      <c r="H106" s="37"/>
      <c r="I106" s="37"/>
      <c r="J106" s="37"/>
      <c r="K106" s="36"/>
      <c r="M106" s="28"/>
      <c r="N106" s="27"/>
      <c r="O106" s="27"/>
      <c r="P106" s="27"/>
      <c r="Q106" s="27"/>
      <c r="R106" s="27"/>
      <c r="S106" s="27"/>
      <c r="T106" s="27"/>
      <c r="U106" s="27"/>
      <c r="V106" s="26"/>
    </row>
    <row r="107" spans="2:22" x14ac:dyDescent="0.2">
      <c r="B107" s="28"/>
      <c r="C107" s="27"/>
      <c r="D107" s="27"/>
      <c r="E107" s="27"/>
      <c r="F107" s="27"/>
      <c r="G107" s="27"/>
      <c r="H107" s="27"/>
      <c r="I107" s="27"/>
      <c r="J107" s="27"/>
      <c r="K107" s="26"/>
      <c r="M107" s="28" t="str">
        <f>'[9]CO2-emissions ADV'!C36</f>
        <v>CO2 emissions by sector</v>
      </c>
      <c r="N107" s="27">
        <f>'[9]CO2-emissions ADV'!D36</f>
        <v>2712.8256876286441</v>
      </c>
      <c r="O107" s="27">
        <f>'[9]CO2-emissions ADV'!E36</f>
        <v>2746.5592769563809</v>
      </c>
      <c r="P107" s="27">
        <f>'[9]CO2-emissions ADV'!F36</f>
        <v>2567.330927348331</v>
      </c>
      <c r="Q107" s="27">
        <f>'[9]CO2-emissions ADV'!G36</f>
        <v>2156.0133518725129</v>
      </c>
      <c r="R107" s="27">
        <f>'[9]CO2-emissions ADV'!H36</f>
        <v>1674.0960957828663</v>
      </c>
      <c r="S107" s="27">
        <f>'[9]CO2-emissions ADV'!I36</f>
        <v>1186.9224187351908</v>
      </c>
      <c r="T107" s="27">
        <f>'[9]CO2-emissions ADV'!J36</f>
        <v>742.11319026046692</v>
      </c>
      <c r="U107" s="27">
        <f>'[9]CO2-emissions ADV'!K36</f>
        <v>327.65028873413678</v>
      </c>
      <c r="V107" s="26">
        <f>'[9]CO2-emissions ADV'!L36</f>
        <v>8.7361120731619865E-4</v>
      </c>
    </row>
    <row r="108" spans="2:22" x14ac:dyDescent="0.2">
      <c r="B108" s="49"/>
      <c r="C108" s="33">
        <f>'[9]Heat supply ADV'!D8</f>
        <v>2012</v>
      </c>
      <c r="D108" s="33">
        <f>'[9]Heat supply ADV'!E8</f>
        <v>2015</v>
      </c>
      <c r="E108" s="33">
        <f>'[9]Heat supply ADV'!F8</f>
        <v>2020</v>
      </c>
      <c r="F108" s="33">
        <f>'[9]Heat supply ADV'!G8</f>
        <v>2025</v>
      </c>
      <c r="G108" s="33">
        <f>'[9]Heat supply ADV'!H8</f>
        <v>2030</v>
      </c>
      <c r="H108" s="33">
        <f>'[9]Heat supply ADV'!I8</f>
        <v>2035</v>
      </c>
      <c r="I108" s="33">
        <f>'[9]Heat supply ADV'!J8</f>
        <v>2040</v>
      </c>
      <c r="J108" s="33">
        <f>'[9]Heat supply ADV'!K8</f>
        <v>2045</v>
      </c>
      <c r="K108" s="32">
        <f>'[9]Heat supply ADV'!L8</f>
        <v>2050</v>
      </c>
      <c r="M108" s="28" t="str">
        <f>'[9]CO2-emissions ADV'!C37</f>
        <v xml:space="preserve">  - % of 1990 emissions (3986 Mill t)</v>
      </c>
      <c r="N108" s="30">
        <f>'[9]CO2-emissions ADV'!D37</f>
        <v>0.68058848159273555</v>
      </c>
      <c r="O108" s="30">
        <f>'[9]CO2-emissions ADV'!E37</f>
        <v>0.68905149948730082</v>
      </c>
      <c r="P108" s="30">
        <f>'[9]CO2-emissions ADV'!F37</f>
        <v>0.64408703646470922</v>
      </c>
      <c r="Q108" s="30">
        <f>'[9]CO2-emissions ADV'!G37</f>
        <v>0.54089647563284315</v>
      </c>
      <c r="R108" s="30">
        <f>'[9]CO2-emissions ADV'!H37</f>
        <v>0.41999400295606282</v>
      </c>
      <c r="S108" s="30">
        <f>'[9]CO2-emissions ADV'!I37</f>
        <v>0.29777280951710761</v>
      </c>
      <c r="T108" s="30">
        <f>'[9]CO2-emissions ADV'!J37</f>
        <v>0.18617992731070421</v>
      </c>
      <c r="U108" s="30">
        <f>'[9]CO2-emissions ADV'!K37</f>
        <v>8.2200273139522523E-2</v>
      </c>
      <c r="V108" s="29">
        <f>'[9]CO2-emissions ADV'!L37</f>
        <v>2.1916989646668306E-7</v>
      </c>
    </row>
    <row r="109" spans="2:22" x14ac:dyDescent="0.2">
      <c r="B109" s="28"/>
      <c r="C109" s="27"/>
      <c r="D109" s="27"/>
      <c r="E109" s="27"/>
      <c r="F109" s="27"/>
      <c r="G109" s="27"/>
      <c r="H109" s="27"/>
      <c r="I109" s="27"/>
      <c r="J109" s="27"/>
      <c r="K109" s="26"/>
      <c r="M109" s="28"/>
      <c r="N109" s="27"/>
      <c r="O109" s="27"/>
      <c r="P109" s="27"/>
      <c r="Q109" s="27"/>
      <c r="R109" s="27"/>
      <c r="S109" s="27"/>
      <c r="T109" s="27"/>
      <c r="U109" s="27"/>
      <c r="V109" s="26"/>
    </row>
    <row r="110" spans="2:22" x14ac:dyDescent="0.2">
      <c r="B110" s="28" t="str">
        <f>'[9]Heat supply ADV'!C10</f>
        <v>District heating plants</v>
      </c>
      <c r="C110" s="27">
        <f>'[9]Heat supply ADV'!D10</f>
        <v>4068.6452380786245</v>
      </c>
      <c r="D110" s="27">
        <f>'[9]Heat supply ADV'!E10</f>
        <v>3750.9162286280889</v>
      </c>
      <c r="E110" s="27">
        <f>'[9]Heat supply ADV'!F10</f>
        <v>3755.74230418871</v>
      </c>
      <c r="F110" s="27">
        <f>'[9]Heat supply ADV'!G10</f>
        <v>4065.0729294969888</v>
      </c>
      <c r="G110" s="27">
        <f>'[9]Heat supply ADV'!H10</f>
        <v>4044.204780538591</v>
      </c>
      <c r="H110" s="27">
        <f>'[9]Heat supply ADV'!I10</f>
        <v>3996.3069958141241</v>
      </c>
      <c r="I110" s="27">
        <f>'[9]Heat supply ADV'!J10</f>
        <v>3526.797583829225</v>
      </c>
      <c r="J110" s="27">
        <f>'[9]Heat supply ADV'!K10</f>
        <v>2833.4805537349312</v>
      </c>
      <c r="K110" s="26">
        <f>'[9]Heat supply ADV'!L10</f>
        <v>2258.8864662571368</v>
      </c>
      <c r="M110" s="28" t="str">
        <f>'[9]CO2-emissions ADV'!C39</f>
        <v xml:space="preserve">  - Industry 1)</v>
      </c>
      <c r="N110" s="27">
        <f>'[9]CO2-emissions ADV'!D39</f>
        <v>415.31561045775834</v>
      </c>
      <c r="O110" s="27">
        <f>'[9]CO2-emissions ADV'!E39</f>
        <v>474.14100600640307</v>
      </c>
      <c r="P110" s="27">
        <f>'[9]CO2-emissions ADV'!F39</f>
        <v>426.70351486914853</v>
      </c>
      <c r="Q110" s="27">
        <f>'[9]CO2-emissions ADV'!G39</f>
        <v>355.30364703267429</v>
      </c>
      <c r="R110" s="27">
        <f>'[9]CO2-emissions ADV'!H39</f>
        <v>279.65394908138268</v>
      </c>
      <c r="S110" s="27">
        <f>'[9]CO2-emissions ADV'!I39</f>
        <v>198.82690201288398</v>
      </c>
      <c r="T110" s="27">
        <f>'[9]CO2-emissions ADV'!J39</f>
        <v>120.15265054787807</v>
      </c>
      <c r="U110" s="27">
        <f>'[9]CO2-emissions ADV'!K39</f>
        <v>47.158939147905215</v>
      </c>
      <c r="V110" s="26">
        <f>'[9]CO2-emissions ADV'!L39</f>
        <v>-6.9021257142858061E-8</v>
      </c>
    </row>
    <row r="111" spans="2:22" x14ac:dyDescent="0.2">
      <c r="B111" s="28" t="str">
        <f>'[9]Heat supply ADV'!C11</f>
        <v xml:space="preserve">  - Fossil fuels</v>
      </c>
      <c r="C111" s="27">
        <f>'[9]Heat supply ADV'!D11</f>
        <v>4002.2892505048849</v>
      </c>
      <c r="D111" s="27">
        <f>'[9]Heat supply ADV'!E11</f>
        <v>3678.4793540164524</v>
      </c>
      <c r="E111" s="27">
        <f>'[9]Heat supply ADV'!F11</f>
        <v>3472.7191447081618</v>
      </c>
      <c r="F111" s="27">
        <f>'[9]Heat supply ADV'!G11</f>
        <v>3314.021712168686</v>
      </c>
      <c r="G111" s="27">
        <f>'[9]Heat supply ADV'!H11</f>
        <v>2846.6074773820287</v>
      </c>
      <c r="H111" s="27">
        <f>'[9]Heat supply ADV'!I11</f>
        <v>2197.9688476977681</v>
      </c>
      <c r="I111" s="27">
        <f>'[9]Heat supply ADV'!J11</f>
        <v>1322.5490939359593</v>
      </c>
      <c r="J111" s="27">
        <f>'[9]Heat supply ADV'!K11</f>
        <v>538.36130520963718</v>
      </c>
      <c r="K111" s="26">
        <f>'[9]Heat supply ADV'!L11</f>
        <v>2.4060058593749999E-13</v>
      </c>
      <c r="M111" s="28" t="str">
        <f>'[9]CO2-emissions ADV'!C40</f>
        <v xml:space="preserve">  - Other sectors 1)</v>
      </c>
      <c r="N111" s="27">
        <f>'[9]CO2-emissions ADV'!D40</f>
        <v>322.40922838089176</v>
      </c>
      <c r="O111" s="27">
        <f>'[9]CO2-emissions ADV'!E40</f>
        <v>344.37434233009753</v>
      </c>
      <c r="P111" s="27">
        <f>'[9]CO2-emissions ADV'!F40</f>
        <v>324.56327494174985</v>
      </c>
      <c r="Q111" s="27">
        <f>'[9]CO2-emissions ADV'!G40</f>
        <v>259.5220411727949</v>
      </c>
      <c r="R111" s="27">
        <f>'[9]CO2-emissions ADV'!H40</f>
        <v>186.94237814794926</v>
      </c>
      <c r="S111" s="27">
        <f>'[9]CO2-emissions ADV'!I40</f>
        <v>120.46298974229654</v>
      </c>
      <c r="T111" s="27">
        <f>'[9]CO2-emissions ADV'!J40</f>
        <v>54.236140349989455</v>
      </c>
      <c r="U111" s="27">
        <f>'[9]CO2-emissions ADV'!K40</f>
        <v>16.036968234355932</v>
      </c>
      <c r="V111" s="26">
        <f>'[9]CO2-emissions ADV'!L40</f>
        <v>-5.6085940309042152E-7</v>
      </c>
    </row>
    <row r="112" spans="2:22" x14ac:dyDescent="0.2">
      <c r="B112" s="28" t="str">
        <f>'[9]Heat supply ADV'!C12</f>
        <v xml:space="preserve">  - Biomass</v>
      </c>
      <c r="C112" s="27">
        <f>'[9]Heat supply ADV'!D12</f>
        <v>66.236987596024463</v>
      </c>
      <c r="D112" s="27">
        <f>'[9]Heat supply ADV'!E12</f>
        <v>72.317151495968844</v>
      </c>
      <c r="E112" s="27">
        <f>'[9]Heat supply ADV'!F12</f>
        <v>275.38176873405689</v>
      </c>
      <c r="F112" s="27">
        <f>'[9]Heat supply ADV'!G12</f>
        <v>568.12293550093864</v>
      </c>
      <c r="G112" s="27">
        <f>'[9]Heat supply ADV'!H12</f>
        <v>793.17682510270322</v>
      </c>
      <c r="H112" s="27">
        <f>'[9]Heat supply ADV'!I12</f>
        <v>1079.0028888698134</v>
      </c>
      <c r="I112" s="27">
        <f>'[9]Heat supply ADV'!J12</f>
        <v>1216.7451664210823</v>
      </c>
      <c r="J112" s="27">
        <f>'[9]Heat supply ADV'!K12</f>
        <v>1175.8944297999963</v>
      </c>
      <c r="K112" s="26">
        <f>'[9]Heat supply ADV'!L12</f>
        <v>1072.97107147214</v>
      </c>
      <c r="M112" s="28" t="str">
        <f>'[9]CO2-emissions ADV'!C41</f>
        <v xml:space="preserve">  - Transport</v>
      </c>
      <c r="N112" s="27">
        <f>'[9]CO2-emissions ADV'!D41</f>
        <v>303.70402809702472</v>
      </c>
      <c r="O112" s="27">
        <f>'[9]CO2-emissions ADV'!E41</f>
        <v>314.75690929364492</v>
      </c>
      <c r="P112" s="27">
        <f>'[9]CO2-emissions ADV'!F41</f>
        <v>322.44956537657407</v>
      </c>
      <c r="Q112" s="27">
        <f>'[9]CO2-emissions ADV'!G41</f>
        <v>299.98165831785315</v>
      </c>
      <c r="R112" s="27">
        <f>'[9]CO2-emissions ADV'!H41</f>
        <v>258.24270734032308</v>
      </c>
      <c r="S112" s="27">
        <f>'[9]CO2-emissions ADV'!I41</f>
        <v>184.48172027463761</v>
      </c>
      <c r="T112" s="27">
        <f>'[9]CO2-emissions ADV'!J41</f>
        <v>109.67553718848052</v>
      </c>
      <c r="U112" s="27">
        <f>'[9]CO2-emissions ADV'!K41</f>
        <v>41.294217333475011</v>
      </c>
      <c r="V112" s="26">
        <f>'[9]CO2-emissions ADV'!L41</f>
        <v>1.6781890869140632E-14</v>
      </c>
    </row>
    <row r="113" spans="2:22" x14ac:dyDescent="0.2">
      <c r="B113" s="28" t="str">
        <f>'[9]Heat supply ADV'!C13</f>
        <v xml:space="preserve">  - Solar collectors</v>
      </c>
      <c r="C113" s="27">
        <f>'[9]Heat supply ADV'!D13</f>
        <v>0</v>
      </c>
      <c r="D113" s="27">
        <f>'[9]Heat supply ADV'!E13</f>
        <v>0</v>
      </c>
      <c r="E113" s="27">
        <f>'[9]Heat supply ADV'!F13</f>
        <v>3.7557423041887104</v>
      </c>
      <c r="F113" s="27">
        <f>'[9]Heat supply ADV'!G13</f>
        <v>101.62682323742472</v>
      </c>
      <c r="G113" s="27">
        <f>'[9]Heat supply ADV'!H13</f>
        <v>242.65228683231547</v>
      </c>
      <c r="H113" s="27">
        <f>'[9]Heat supply ADV'!I13</f>
        <v>399.63069958141239</v>
      </c>
      <c r="I113" s="27">
        <f>'[9]Heat supply ADV'!J13</f>
        <v>493.75166173609142</v>
      </c>
      <c r="J113" s="27">
        <f>'[9]Heat supply ADV'!K13</f>
        <v>495.85909690361285</v>
      </c>
      <c r="K113" s="26">
        <f>'[9]Heat supply ADV'!L13</f>
        <v>530.83831957042719</v>
      </c>
      <c r="M113" s="28" t="str">
        <f>'[9]CO2-emissions ADV'!C42</f>
        <v xml:space="preserve">  - Power generation 2) </v>
      </c>
      <c r="N113" s="27">
        <f>'[9]CO2-emissions ADV'!D42</f>
        <v>977.40152155885335</v>
      </c>
      <c r="O113" s="27">
        <f>'[9]CO2-emissions ADV'!E42</f>
        <v>998.03926939936832</v>
      </c>
      <c r="P113" s="27">
        <f>'[9]CO2-emissions ADV'!F42</f>
        <v>888.13826927249465</v>
      </c>
      <c r="Q113" s="27">
        <f>'[9]CO2-emissions ADV'!G42</f>
        <v>763.91419886642495</v>
      </c>
      <c r="R113" s="27">
        <f>'[9]CO2-emissions ADV'!H42</f>
        <v>593.99885197693061</v>
      </c>
      <c r="S113" s="27">
        <f>'[9]CO2-emissions ADV'!I42</f>
        <v>442.16493451928278</v>
      </c>
      <c r="T113" s="27">
        <f>'[9]CO2-emissions ADV'!J42</f>
        <v>325.03967303317501</v>
      </c>
      <c r="U113" s="27">
        <f>'[9]CO2-emissions ADV'!K42</f>
        <v>172.93926068023282</v>
      </c>
      <c r="V113" s="26">
        <f>'[9]CO2-emissions ADV'!L42</f>
        <v>8.7424108793524003E-4</v>
      </c>
    </row>
    <row r="114" spans="2:22" x14ac:dyDescent="0.2">
      <c r="B114" s="28" t="str">
        <f>'[9]Heat supply ADV'!C14</f>
        <v xml:space="preserve">  - Geothermal</v>
      </c>
      <c r="C114" s="27">
        <f>'[9]Heat supply ADV'!D14</f>
        <v>0.11899997771527812</v>
      </c>
      <c r="D114" s="27">
        <f>'[9]Heat supply ADV'!E14</f>
        <v>0.11972311566740582</v>
      </c>
      <c r="E114" s="27">
        <f>'[9]Heat supply ADV'!F14</f>
        <v>3.8856484423025828</v>
      </c>
      <c r="F114" s="27">
        <f>'[9]Heat supply ADV'!G14</f>
        <v>81.30145858993977</v>
      </c>
      <c r="G114" s="27">
        <f>'[9]Heat supply ADV'!H14</f>
        <v>161.76819122154365</v>
      </c>
      <c r="H114" s="27">
        <f>'[9]Heat supply ADV'!I14</f>
        <v>319.70455966512992</v>
      </c>
      <c r="I114" s="27">
        <f>'[9]Heat supply ADV'!J14</f>
        <v>493.75166173609142</v>
      </c>
      <c r="J114" s="27">
        <f>'[9]Heat supply ADV'!K14</f>
        <v>623.3657218216847</v>
      </c>
      <c r="K114" s="26">
        <f>'[9]Heat supply ADV'!L14</f>
        <v>655.07707521456973</v>
      </c>
      <c r="M114" s="28" t="str">
        <f>'[9]CO2-emissions ADV'!C43</f>
        <v xml:space="preserve">  - Other conversion 3)</v>
      </c>
      <c r="N114" s="27">
        <f>'[9]CO2-emissions ADV'!D43</f>
        <v>693.99529913411607</v>
      </c>
      <c r="O114" s="27">
        <f>'[9]CO2-emissions ADV'!E43</f>
        <v>615.24774992686719</v>
      </c>
      <c r="P114" s="27">
        <f>'[9]CO2-emissions ADV'!F43</f>
        <v>605.47630288836376</v>
      </c>
      <c r="Q114" s="27">
        <f>'[9]CO2-emissions ADV'!G43</f>
        <v>477.29180648276548</v>
      </c>
      <c r="R114" s="27">
        <f>'[9]CO2-emissions ADV'!H43</f>
        <v>355.25820923628066</v>
      </c>
      <c r="S114" s="27">
        <f>'[9]CO2-emissions ADV'!I43</f>
        <v>240.98587218608986</v>
      </c>
      <c r="T114" s="27">
        <f>'[9]CO2-emissions ADV'!J43</f>
        <v>133.00918914094393</v>
      </c>
      <c r="U114" s="27">
        <f>'[9]CO2-emissions ADV'!K43</f>
        <v>50.220903338167794</v>
      </c>
      <c r="V114" s="26">
        <f>'[9]CO2-emissions ADV'!L43</f>
        <v>2.441002308238637E-14</v>
      </c>
    </row>
    <row r="115" spans="2:22" x14ac:dyDescent="0.2">
      <c r="B115" s="28"/>
      <c r="C115" s="27"/>
      <c r="D115" s="27"/>
      <c r="E115" s="27"/>
      <c r="F115" s="27"/>
      <c r="G115" s="27"/>
      <c r="H115" s="27"/>
      <c r="I115" s="27"/>
      <c r="J115" s="27"/>
      <c r="K115" s="26"/>
      <c r="M115" s="28"/>
      <c r="N115" s="27"/>
      <c r="O115" s="27"/>
      <c r="P115" s="27"/>
      <c r="Q115" s="27"/>
      <c r="R115" s="27"/>
      <c r="S115" s="27"/>
      <c r="T115" s="27"/>
      <c r="U115" s="27"/>
      <c r="V115" s="26"/>
    </row>
    <row r="116" spans="2:22" x14ac:dyDescent="0.2">
      <c r="B116" s="28" t="str">
        <f>'[9]Heat supply ADV'!C16</f>
        <v xml:space="preserve">Heat from CHP 1) </v>
      </c>
      <c r="C116" s="27">
        <f>'[9]Heat supply ADV'!D16</f>
        <v>4031.244006064067</v>
      </c>
      <c r="D116" s="27">
        <f>'[9]Heat supply ADV'!E16</f>
        <v>4061.4311117789371</v>
      </c>
      <c r="E116" s="27">
        <f>'[9]Heat supply ADV'!F16</f>
        <v>4049.7859354521834</v>
      </c>
      <c r="F116" s="27">
        <f>'[9]Heat supply ADV'!G16</f>
        <v>3978.4372760079136</v>
      </c>
      <c r="G116" s="27">
        <f>'[9]Heat supply ADV'!H16</f>
        <v>3970.8423926870319</v>
      </c>
      <c r="H116" s="27">
        <f>'[9]Heat supply ADV'!I16</f>
        <v>3918.1999859610737</v>
      </c>
      <c r="I116" s="27">
        <f>'[9]Heat supply ADV'!J16</f>
        <v>4129.3825417814123</v>
      </c>
      <c r="J116" s="27">
        <f>'[9]Heat supply ADV'!K16</f>
        <v>4324.4284896517865</v>
      </c>
      <c r="K116" s="26">
        <f>'[9]Heat supply ADV'!L16</f>
        <v>4466.1015806375144</v>
      </c>
      <c r="M116" s="28" t="str">
        <f>'[9]CO2-emissions ADV'!C45</f>
        <v>Population (Mill.)</v>
      </c>
      <c r="N116" s="27">
        <f>'[9]CO2-emissions ADV'!D45</f>
        <v>341.01340599999997</v>
      </c>
      <c r="O116" s="27">
        <f>'[9]CO2-emissions ADV'!E45</f>
        <v>341.29346800000002</v>
      </c>
      <c r="P116" s="27">
        <f>'[9]CO2-emissions ADV'!F45</f>
        <v>340.972984</v>
      </c>
      <c r="Q116" s="27">
        <f>'[9]CO2-emissions ADV'!G45</f>
        <v>338.59902099999999</v>
      </c>
      <c r="R116" s="27">
        <f>'[9]CO2-emissions ADV'!H45</f>
        <v>334.682051</v>
      </c>
      <c r="S116" s="27">
        <f>'[9]CO2-emissions ADV'!I45</f>
        <v>330.16711700000002</v>
      </c>
      <c r="T116" s="27">
        <f>'[9]CO2-emissions ADV'!J45</f>
        <v>325.64541000000003</v>
      </c>
      <c r="U116" s="27">
        <f>'[9]CO2-emissions ADV'!K45</f>
        <v>321.01834500000001</v>
      </c>
      <c r="V116" s="26">
        <f>'[9]CO2-emissions ADV'!L45</f>
        <v>315.84651100000002</v>
      </c>
    </row>
    <row r="117" spans="2:22" ht="13.5" thickBot="1" x14ac:dyDescent="0.25">
      <c r="B117" s="28" t="str">
        <f>'[9]Heat supply ADV'!C17</f>
        <v xml:space="preserve">  - Fossil fuels</v>
      </c>
      <c r="C117" s="27">
        <f>'[9]Heat supply ADV'!D17</f>
        <v>4014.9629326905952</v>
      </c>
      <c r="D117" s="27">
        <f>'[9]Heat supply ADV'!E17</f>
        <v>4042.7923384613828</v>
      </c>
      <c r="E117" s="27">
        <f>'[9]Heat supply ADV'!F17</f>
        <v>3852.4634157897376</v>
      </c>
      <c r="F117" s="27">
        <f>'[9]Heat supply ADV'!G17</f>
        <v>3500.0556350298984</v>
      </c>
      <c r="G117" s="27">
        <f>'[9]Heat supply ADV'!H17</f>
        <v>3035.8302937217045</v>
      </c>
      <c r="H117" s="27">
        <f>'[9]Heat supply ADV'!I17</f>
        <v>2455.8541163747027</v>
      </c>
      <c r="I117" s="27">
        <f>'[9]Heat supply ADV'!J17</f>
        <v>1764.0484790608355</v>
      </c>
      <c r="J117" s="27">
        <f>'[9]Heat supply ADV'!K17</f>
        <v>884.14954839182042</v>
      </c>
      <c r="K117" s="26">
        <f>'[9]Heat supply ADV'!L17</f>
        <v>-2.0572080739737286E-5</v>
      </c>
      <c r="M117" s="25" t="str">
        <f>'[9]CO2-emissions ADV'!C46</f>
        <v>CO2 emissions per capita (t/capita)</v>
      </c>
      <c r="N117" s="48">
        <f>'[9]CO2-emissions ADV'!D46</f>
        <v>7.9551878017037376</v>
      </c>
      <c r="O117" s="48">
        <f>'[9]CO2-emissions ADV'!E46</f>
        <v>8.0475002731560643</v>
      </c>
      <c r="P117" s="48">
        <f>'[9]CO2-emissions ADV'!F46</f>
        <v>7.529426223833414</v>
      </c>
      <c r="Q117" s="48">
        <f>'[9]CO2-emissions ADV'!G46</f>
        <v>6.367452999435911</v>
      </c>
      <c r="R117" s="48">
        <f>'[9]CO2-emissions ADV'!H46</f>
        <v>5.0020492308470592</v>
      </c>
      <c r="S117" s="48">
        <f>'[9]CO2-emissions ADV'!I46</f>
        <v>3.5949140832676889</v>
      </c>
      <c r="T117" s="48">
        <f>'[9]CO2-emissions ADV'!J46</f>
        <v>2.2788995867021953</v>
      </c>
      <c r="U117" s="48">
        <f>'[9]CO2-emissions ADV'!K46</f>
        <v>1.0206590801972291</v>
      </c>
      <c r="V117" s="47">
        <f>'[9]CO2-emissions ADV'!L46</f>
        <v>2.7659359115611653E-6</v>
      </c>
    </row>
    <row r="118" spans="2:22" ht="13.5" thickBot="1" x14ac:dyDescent="0.25">
      <c r="B118" s="28" t="str">
        <f>'[9]Heat supply ADV'!C18</f>
        <v xml:space="preserve">  - Biomass</v>
      </c>
      <c r="C118" s="27">
        <f>'[9]Heat supply ADV'!D18</f>
        <v>16.281000000000002</v>
      </c>
      <c r="D118" s="27">
        <f>'[9]Heat supply ADV'!E18</f>
        <v>18.638825160088054</v>
      </c>
      <c r="E118" s="27">
        <f>'[9]Heat supply ADV'!F18</f>
        <v>197.15714265960003</v>
      </c>
      <c r="F118" s="27">
        <f>'[9]Heat supply ADV'!G18</f>
        <v>392.62862625236852</v>
      </c>
      <c r="G118" s="27">
        <f>'[9]Heat supply ADV'!H18</f>
        <v>614.74265876985294</v>
      </c>
      <c r="H118" s="27">
        <f>'[9]Heat supply ADV'!I18</f>
        <v>902.26560420771727</v>
      </c>
      <c r="I118" s="27">
        <f>'[9]Heat supply ADV'!J18</f>
        <v>1194.3047272483861</v>
      </c>
      <c r="J118" s="27">
        <f>'[9]Heat supply ADV'!K18</f>
        <v>1495.9687395901947</v>
      </c>
      <c r="K118" s="26">
        <f>'[9]Heat supply ADV'!L18</f>
        <v>1656.9080576000711</v>
      </c>
    </row>
    <row r="119" spans="2:22" x14ac:dyDescent="0.2">
      <c r="B119" s="28" t="str">
        <f>'[9]Heat supply ADV'!C19</f>
        <v xml:space="preserve">  - Geothermal</v>
      </c>
      <c r="C119" s="27">
        <f>'[9]Heat supply ADV'!D19</f>
        <v>6.8405760000000006E-5</v>
      </c>
      <c r="D119" s="27">
        <f>'[9]Heat supply ADV'!E19</f>
        <v>-5.6996982000000007E-5</v>
      </c>
      <c r="E119" s="27">
        <f>'[9]Heat supply ADV'!F19</f>
        <v>0.16537144564324802</v>
      </c>
      <c r="F119" s="27">
        <f>'[9]Heat supply ADV'!G19</f>
        <v>72.742435763752809</v>
      </c>
      <c r="G119" s="27">
        <f>'[9]Heat supply ADV'!H19</f>
        <v>265.83845946559313</v>
      </c>
      <c r="H119" s="27">
        <f>'[9]Heat supply ADV'!I19</f>
        <v>427.09904289489947</v>
      </c>
      <c r="I119" s="27">
        <f>'[9]Heat supply ADV'!J19</f>
        <v>836.13844977027043</v>
      </c>
      <c r="J119" s="27">
        <f>'[9]Heat supply ADV'!K19</f>
        <v>1271.9200485310589</v>
      </c>
      <c r="K119" s="26">
        <f>'[9]Heat supply ADV'!L19</f>
        <v>1622.6176989784267</v>
      </c>
      <c r="M119" s="38" t="str">
        <f>'[9]Primary energy demand ADV'!D4</f>
        <v>Primary energy demand in PJ/a</v>
      </c>
      <c r="N119" s="37" t="str">
        <f>'[9]Primary energy demand ADV'!D5</f>
        <v>Scenario:</v>
      </c>
      <c r="O119" s="37" t="str">
        <f>'[9]Primary energy demand ADV'!E5</f>
        <v>Eurasia Advanced Energy [R]Evolution (2015)</v>
      </c>
      <c r="P119" s="37"/>
      <c r="Q119" s="37"/>
      <c r="R119" s="37"/>
      <c r="S119" s="37"/>
      <c r="T119" s="37"/>
      <c r="U119" s="37"/>
      <c r="V119" s="36"/>
    </row>
    <row r="120" spans="2:22" x14ac:dyDescent="0.2">
      <c r="B120" s="28" t="str">
        <f>'[9]Heat supply ADV'!C20</f>
        <v xml:space="preserve">  - Hydrogen</v>
      </c>
      <c r="C120" s="27">
        <f>'[9]Heat supply ADV'!D20</f>
        <v>4.9677120000000002E-6</v>
      </c>
      <c r="D120" s="27">
        <f>'[9]Heat supply ADV'!E20</f>
        <v>5.1544483200000009E-6</v>
      </c>
      <c r="E120" s="27">
        <f>'[9]Heat supply ADV'!F20</f>
        <v>5.5572024671999994E-6</v>
      </c>
      <c r="F120" s="27">
        <f>'[9]Heat supply ADV'!G20</f>
        <v>13.010578961893911</v>
      </c>
      <c r="G120" s="27">
        <f>'[9]Heat supply ADV'!H20</f>
        <v>54.430980729881327</v>
      </c>
      <c r="H120" s="27">
        <f>'[9]Heat supply ADV'!I20</f>
        <v>132.9812224837541</v>
      </c>
      <c r="I120" s="27">
        <f>'[9]Heat supply ADV'!J20</f>
        <v>334.89088570192075</v>
      </c>
      <c r="J120" s="27">
        <f>'[9]Heat supply ADV'!K20</f>
        <v>672.39015313871255</v>
      </c>
      <c r="K120" s="26">
        <f>'[9]Heat supply ADV'!L20</f>
        <v>1186.5758446310972</v>
      </c>
      <c r="M120" s="28"/>
      <c r="N120" s="33">
        <f>'[9]Primary energy demand ADV'!D8</f>
        <v>2012</v>
      </c>
      <c r="O120" s="33">
        <f>'[9]Primary energy demand ADV'!E8</f>
        <v>2015</v>
      </c>
      <c r="P120" s="33">
        <f>'[9]Primary energy demand ADV'!F8</f>
        <v>2020</v>
      </c>
      <c r="Q120" s="33">
        <f>'[9]Primary energy demand ADV'!G8</f>
        <v>2025</v>
      </c>
      <c r="R120" s="33">
        <f>'[9]Primary energy demand ADV'!H8</f>
        <v>2030</v>
      </c>
      <c r="S120" s="33">
        <f>'[9]Primary energy demand ADV'!I8</f>
        <v>2035</v>
      </c>
      <c r="T120" s="33">
        <f>'[9]Primary energy demand ADV'!J8</f>
        <v>2040</v>
      </c>
      <c r="U120" s="33">
        <f>'[9]Primary energy demand ADV'!K8</f>
        <v>2045</v>
      </c>
      <c r="V120" s="32">
        <f>'[9]Primary energy demand ADV'!L8</f>
        <v>2050</v>
      </c>
    </row>
    <row r="121" spans="2:22" x14ac:dyDescent="0.2">
      <c r="B121" s="28"/>
      <c r="C121" s="27"/>
      <c r="D121" s="27"/>
      <c r="E121" s="27"/>
      <c r="F121" s="27"/>
      <c r="G121" s="27"/>
      <c r="H121" s="27"/>
      <c r="I121" s="27"/>
      <c r="J121" s="27"/>
      <c r="K121" s="26"/>
      <c r="M121" s="28"/>
      <c r="N121" s="27"/>
      <c r="O121" s="27"/>
      <c r="P121" s="27"/>
      <c r="Q121" s="27"/>
      <c r="R121" s="27"/>
      <c r="S121" s="27"/>
      <c r="T121" s="27"/>
      <c r="U121" s="27"/>
      <c r="V121" s="26"/>
    </row>
    <row r="122" spans="2:22" x14ac:dyDescent="0.2">
      <c r="B122" s="28" t="str">
        <f>'[9]Heat supply ADV'!C22</f>
        <v>Direct heating</v>
      </c>
      <c r="C122" s="27">
        <f>'[9]Heat supply ADV'!D22</f>
        <v>9640.4656241520188</v>
      </c>
      <c r="D122" s="27">
        <f>'[9]Heat supply ADV'!E22</f>
        <v>10973.862904882633</v>
      </c>
      <c r="E122" s="27">
        <f>'[9]Heat supply ADV'!F22</f>
        <v>11065.203638071818</v>
      </c>
      <c r="F122" s="27">
        <f>'[9]Heat supply ADV'!G22</f>
        <v>10690.28458124896</v>
      </c>
      <c r="G122" s="27">
        <f>'[9]Heat supply ADV'!H22</f>
        <v>10311.006030795779</v>
      </c>
      <c r="H122" s="27">
        <f>'[9]Heat supply ADV'!I22</f>
        <v>9892.2997263603538</v>
      </c>
      <c r="I122" s="27">
        <f>'[9]Heat supply ADV'!J22</f>
        <v>9358.4543817988288</v>
      </c>
      <c r="J122" s="27">
        <f>'[9]Heat supply ADV'!K22</f>
        <v>8729.0517456373636</v>
      </c>
      <c r="K122" s="26">
        <f>'[9]Heat supply ADV'!L22</f>
        <v>8024.3621668147789</v>
      </c>
      <c r="M122" s="28" t="str">
        <f>'[9]Primary energy demand ADV'!C10</f>
        <v>Total</v>
      </c>
      <c r="N122" s="27">
        <f>'[9]Primary energy demand ADV'!D10</f>
        <v>49311.507322419617</v>
      </c>
      <c r="O122" s="27">
        <f>'[9]Primary energy demand ADV'!E10</f>
        <v>49998.493230919776</v>
      </c>
      <c r="P122" s="27">
        <f>'[9]Primary energy demand ADV'!F10</f>
        <v>48776.322104445724</v>
      </c>
      <c r="Q122" s="27">
        <f>'[9]Primary energy demand ADV'!G10</f>
        <v>47536.211972847552</v>
      </c>
      <c r="R122" s="27">
        <f>'[9]Primary energy demand ADV'!H10</f>
        <v>45487.412008916559</v>
      </c>
      <c r="S122" s="27">
        <f>'[9]Primary energy demand ADV'!I10</f>
        <v>44256.616006161057</v>
      </c>
      <c r="T122" s="27">
        <f>'[9]Primary energy demand ADV'!J10</f>
        <v>42799.010223302525</v>
      </c>
      <c r="U122" s="27">
        <f>'[9]Primary energy demand ADV'!K10</f>
        <v>41551.232523999031</v>
      </c>
      <c r="V122" s="26">
        <f>'[9]Primary energy demand ADV'!L10</f>
        <v>39684.531368649645</v>
      </c>
    </row>
    <row r="123" spans="2:22" x14ac:dyDescent="0.2">
      <c r="B123" s="28" t="str">
        <f>'[9]Heat supply ADV'!C23</f>
        <v xml:space="preserve">  - Fossil fuels</v>
      </c>
      <c r="C123" s="27">
        <f>'[9]Heat supply ADV'!D23</f>
        <v>8396.7878979576453</v>
      </c>
      <c r="D123" s="27">
        <f>'[9]Heat supply ADV'!E23</f>
        <v>9494.9883621725457</v>
      </c>
      <c r="E123" s="27">
        <f>'[9]Heat supply ADV'!F23</f>
        <v>9126.4032858783776</v>
      </c>
      <c r="F123" s="27">
        <f>'[9]Heat supply ADV'!G23</f>
        <v>7843.5675088008375</v>
      </c>
      <c r="G123" s="27">
        <f>'[9]Heat supply ADV'!H23</f>
        <v>6227.1360677387056</v>
      </c>
      <c r="H123" s="27">
        <f>'[9]Heat supply ADV'!I23</f>
        <v>4359.4710823462765</v>
      </c>
      <c r="I123" s="27">
        <f>'[9]Heat supply ADV'!J23</f>
        <v>2291.2885599725837</v>
      </c>
      <c r="J123" s="27">
        <f>'[9]Heat supply ADV'!K23</f>
        <v>739.95611904660177</v>
      </c>
      <c r="K123" s="26">
        <f>'[9]Heat supply ADV'!L23</f>
        <v>0</v>
      </c>
      <c r="M123" s="28" t="str">
        <f>'[9]Primary energy demand ADV'!C11</f>
        <v xml:space="preserve">  - Fossil</v>
      </c>
      <c r="N123" s="27">
        <f>'[9]Primary energy demand ADV'!D11</f>
        <v>44261.350939083539</v>
      </c>
      <c r="O123" s="27">
        <f>'[9]Primary energy demand ADV'!E11</f>
        <v>44316.374870501815</v>
      </c>
      <c r="P123" s="27">
        <f>'[9]Primary energy demand ADV'!F11</f>
        <v>41819.778707110541</v>
      </c>
      <c r="Q123" s="27">
        <f>'[9]Primary energy demand ADV'!G11</f>
        <v>37240.778409679944</v>
      </c>
      <c r="R123" s="27">
        <f>'[9]Primary energy demand ADV'!H11</f>
        <v>31270.827249863683</v>
      </c>
      <c r="S123" s="27">
        <f>'[9]Primary energy demand ADV'!I11</f>
        <v>24525.532458874892</v>
      </c>
      <c r="T123" s="27">
        <f>'[9]Primary energy demand ADV'!J11</f>
        <v>17122.828171036748</v>
      </c>
      <c r="U123" s="27">
        <f>'[9]Primary energy demand ADV'!K11</f>
        <v>9730.5914846551896</v>
      </c>
      <c r="V123" s="26">
        <f>'[9]Primary energy demand ADV'!L11</f>
        <v>3642.2266908558008</v>
      </c>
    </row>
    <row r="124" spans="2:22" x14ac:dyDescent="0.2">
      <c r="B124" s="28" t="str">
        <f>'[9]Heat supply ADV'!C24</f>
        <v xml:space="preserve">  - Biomass</v>
      </c>
      <c r="C124" s="27">
        <f>'[9]Heat supply ADV'!D24</f>
        <v>426.65033579459589</v>
      </c>
      <c r="D124" s="27">
        <f>'[9]Heat supply ADV'!E24</f>
        <v>653.07234921916302</v>
      </c>
      <c r="E124" s="27">
        <f>'[9]Heat supply ADV'!F24</f>
        <v>960.98121852197949</v>
      </c>
      <c r="F124" s="27">
        <f>'[9]Heat supply ADV'!G24</f>
        <v>1226.7732119545954</v>
      </c>
      <c r="G124" s="27">
        <f>'[9]Heat supply ADV'!H24</f>
        <v>1441.4988335959179</v>
      </c>
      <c r="H124" s="27">
        <f>'[9]Heat supply ADV'!I24</f>
        <v>1593.4945771704388</v>
      </c>
      <c r="I124" s="27">
        <f>'[9]Heat supply ADV'!J24</f>
        <v>1630.6606011529543</v>
      </c>
      <c r="J124" s="27">
        <f>'[9]Heat supply ADV'!K24</f>
        <v>1643.6485940675916</v>
      </c>
      <c r="K124" s="26">
        <f>'[9]Heat supply ADV'!L24</f>
        <v>1629.6373062181897</v>
      </c>
      <c r="M124" s="28" t="str">
        <f>'[9]Primary energy demand ADV'!C12</f>
        <v xml:space="preserve">    - Hard coal (&amp; non-renewable waste)</v>
      </c>
      <c r="N124" s="27">
        <f>'[9]Primary energy demand ADV'!D12</f>
        <v>7500.2090178524386</v>
      </c>
      <c r="O124" s="27">
        <f>'[9]Primary energy demand ADV'!E12</f>
        <v>7702.8659126339862</v>
      </c>
      <c r="P124" s="27">
        <f>'[9]Primary energy demand ADV'!F12</f>
        <v>6232.3276634370513</v>
      </c>
      <c r="Q124" s="27">
        <f>'[9]Primary energy demand ADV'!G12</f>
        <v>4821.5714355103928</v>
      </c>
      <c r="R124" s="27">
        <f>'[9]Primary energy demand ADV'!H12</f>
        <v>2913.0446268732471</v>
      </c>
      <c r="S124" s="27">
        <f>'[9]Primary energy demand ADV'!I12</f>
        <v>1285.4214129566246</v>
      </c>
      <c r="T124" s="27">
        <f>'[9]Primary energy demand ADV'!J12</f>
        <v>751.81893923720725</v>
      </c>
      <c r="U124" s="27">
        <f>'[9]Primary energy demand ADV'!K12</f>
        <v>679.3338185457053</v>
      </c>
      <c r="V124" s="26">
        <f>'[9]Primary energy demand ADV'!L12</f>
        <v>730.71620116944337</v>
      </c>
    </row>
    <row r="125" spans="2:22" x14ac:dyDescent="0.2">
      <c r="B125" s="28" t="str">
        <f>'[9]Heat supply ADV'!C25</f>
        <v xml:space="preserve">  - Solar collectors</v>
      </c>
      <c r="C125" s="27">
        <f>'[9]Heat supply ADV'!D25</f>
        <v>4.2219995632348439</v>
      </c>
      <c r="D125" s="27">
        <f>'[9]Heat supply ADV'!E25</f>
        <v>4.5706760396450719</v>
      </c>
      <c r="E125" s="27">
        <f>'[9]Heat supply ADV'!F25</f>
        <v>54.238895446283173</v>
      </c>
      <c r="F125" s="27">
        <f>'[9]Heat supply ADV'!G25</f>
        <v>259.26155521759307</v>
      </c>
      <c r="G125" s="27">
        <f>'[9]Heat supply ADV'!H25</f>
        <v>596.81327241474787</v>
      </c>
      <c r="H125" s="27">
        <f>'[9]Heat supply ADV'!I25</f>
        <v>1083.3892111470634</v>
      </c>
      <c r="I125" s="27">
        <f>'[9]Heat supply ADV'!J25</f>
        <v>1518.4423069907266</v>
      </c>
      <c r="J125" s="27">
        <f>'[9]Heat supply ADV'!K25</f>
        <v>1689.6882376962528</v>
      </c>
      <c r="K125" s="26">
        <f>'[9]Heat supply ADV'!L25</f>
        <v>1742.1075017725325</v>
      </c>
      <c r="M125" s="28" t="str">
        <f>'[9]Primary energy demand ADV'!C13</f>
        <v xml:space="preserve">    - Lignite</v>
      </c>
      <c r="N125" s="27">
        <f>'[9]Primary energy demand ADV'!D13</f>
        <v>2371.1039568473134</v>
      </c>
      <c r="O125" s="27">
        <f>'[9]Primary energy demand ADV'!E13</f>
        <v>2500.4959653608853</v>
      </c>
      <c r="P125" s="27">
        <f>'[9]Primary energy demand ADV'!F13</f>
        <v>1762.3320014760673</v>
      </c>
      <c r="Q125" s="27">
        <f>'[9]Primary energy demand ADV'!G13</f>
        <v>1081.8498612966337</v>
      </c>
      <c r="R125" s="27">
        <f>'[9]Primary energy demand ADV'!H13</f>
        <v>418.43416635056326</v>
      </c>
      <c r="S125" s="27">
        <f>'[9]Primary energy demand ADV'!I13</f>
        <v>78.620921646681083</v>
      </c>
      <c r="T125" s="27">
        <f>'[9]Primary energy demand ADV'!J13</f>
        <v>0.10953250320853457</v>
      </c>
      <c r="U125" s="27">
        <f>'[9]Primary energy demand ADV'!K13</f>
        <v>4.6650012393542967E-2</v>
      </c>
      <c r="V125" s="26">
        <f>'[9]Primary energy demand ADV'!L13</f>
        <v>8.2768682609106678E-3</v>
      </c>
    </row>
    <row r="126" spans="2:22" x14ac:dyDescent="0.2">
      <c r="B126" s="28" t="str">
        <f>'[9]Heat supply ADV'!C26</f>
        <v xml:space="preserve">  - Geothermal</v>
      </c>
      <c r="C126" s="27">
        <f>'[9]Heat supply ADV'!D26</f>
        <v>0</v>
      </c>
      <c r="D126" s="27">
        <f>'[9]Heat supply ADV'!E26</f>
        <v>0</v>
      </c>
      <c r="E126" s="27">
        <f>'[9]Heat supply ADV'!F26</f>
        <v>0</v>
      </c>
      <c r="F126" s="27">
        <f>'[9]Heat supply ADV'!G26</f>
        <v>7.8449498958881536</v>
      </c>
      <c r="G126" s="27">
        <f>'[9]Heat supply ADV'!H26</f>
        <v>39.287042757158183</v>
      </c>
      <c r="H126" s="27">
        <f>'[9]Heat supply ADV'!I26</f>
        <v>75.561818814350985</v>
      </c>
      <c r="I126" s="27">
        <f>'[9]Heat supply ADV'!J26</f>
        <v>141.40335948155433</v>
      </c>
      <c r="J126" s="27">
        <f>'[9]Heat supply ADV'!K26</f>
        <v>157.58242113360191</v>
      </c>
      <c r="K126" s="26">
        <f>'[9]Heat supply ADV'!L26</f>
        <v>166.36757778636044</v>
      </c>
      <c r="M126" s="28" t="str">
        <f>'[9]Primary energy demand ADV'!C14</f>
        <v xml:space="preserve">    - Natural gas</v>
      </c>
      <c r="N126" s="27">
        <f>'[9]Primary energy demand ADV'!D14</f>
        <v>23864.001412438654</v>
      </c>
      <c r="O126" s="27">
        <f>'[9]Primary energy demand ADV'!E14</f>
        <v>24123.742491903271</v>
      </c>
      <c r="P126" s="27">
        <f>'[9]Primary energy demand ADV'!F14</f>
        <v>24549.17218468315</v>
      </c>
      <c r="Q126" s="27">
        <f>'[9]Primary energy demand ADV'!G14</f>
        <v>23822.221790408199</v>
      </c>
      <c r="R126" s="27">
        <f>'[9]Primary energy demand ADV'!H14</f>
        <v>21989.142367706329</v>
      </c>
      <c r="S126" s="27">
        <f>'[9]Primary energy demand ADV'!I14</f>
        <v>19033.722777174822</v>
      </c>
      <c r="T126" s="27">
        <f>'[9]Primary energy demand ADV'!J14</f>
        <v>13725.277986811607</v>
      </c>
      <c r="U126" s="27">
        <f>'[9]Primary energy demand ADV'!K14</f>
        <v>7675.3209108204173</v>
      </c>
      <c r="V126" s="26">
        <f>'[9]Primary energy demand ADV'!L14</f>
        <v>2354.7658060821177</v>
      </c>
    </row>
    <row r="127" spans="2:22" x14ac:dyDescent="0.2">
      <c r="B127" s="28" t="str">
        <f>'[9]Heat supply ADV'!C27</f>
        <v xml:space="preserve">  - Heat pumps 2)</v>
      </c>
      <c r="C127" s="27">
        <f>'[9]Heat supply ADV'!D27</f>
        <v>5.4496560877623397</v>
      </c>
      <c r="D127" s="27">
        <f>'[9]Heat supply ADV'!E27</f>
        <v>5.7638188512807043</v>
      </c>
      <c r="E127" s="27">
        <f>'[9]Heat supply ADV'!F27</f>
        <v>46.449763960195803</v>
      </c>
      <c r="F127" s="27">
        <f>'[9]Heat supply ADV'!G27</f>
        <v>180.81205625871152</v>
      </c>
      <c r="G127" s="27">
        <f>'[9]Heat supply ADV'!H27</f>
        <v>455.37991848897849</v>
      </c>
      <c r="H127" s="27">
        <f>'[9]Heat supply ADV'!I27</f>
        <v>894.48466411118602</v>
      </c>
      <c r="I127" s="27">
        <f>'[9]Heat supply ADV'!J27</f>
        <v>1391.6314801688359</v>
      </c>
      <c r="J127" s="27">
        <f>'[9]Heat supply ADV'!K27</f>
        <v>1779.8509592423222</v>
      </c>
      <c r="K127" s="26">
        <f>'[9]Heat supply ADV'!L27</f>
        <v>1888.4057714767691</v>
      </c>
      <c r="M127" s="28" t="str">
        <f>'[9]Primary energy demand ADV'!C15</f>
        <v xml:space="preserve">    - Crude oil</v>
      </c>
      <c r="N127" s="27">
        <f>'[9]Primary energy demand ADV'!D15</f>
        <v>10526.036551945126</v>
      </c>
      <c r="O127" s="27">
        <f>'[9]Primary energy demand ADV'!E15</f>
        <v>9989.2705006036722</v>
      </c>
      <c r="P127" s="27">
        <f>'[9]Primary energy demand ADV'!F15</f>
        <v>9275.9468575142764</v>
      </c>
      <c r="Q127" s="27">
        <f>'[9]Primary energy demand ADV'!G15</f>
        <v>7515.135322464721</v>
      </c>
      <c r="R127" s="27">
        <f>'[9]Primary energy demand ADV'!H15</f>
        <v>5950.2060889335435</v>
      </c>
      <c r="S127" s="27">
        <f>'[9]Primary energy demand ADV'!I15</f>
        <v>4127.7673470967648</v>
      </c>
      <c r="T127" s="27">
        <f>'[9]Primary energy demand ADV'!J15</f>
        <v>2645.6217124847271</v>
      </c>
      <c r="U127" s="27">
        <f>'[9]Primary energy demand ADV'!K15</f>
        <v>1375.8901052766751</v>
      </c>
      <c r="V127" s="26">
        <f>'[9]Primary energy demand ADV'!L15</f>
        <v>556.73640673597913</v>
      </c>
    </row>
    <row r="128" spans="2:22" x14ac:dyDescent="0.2">
      <c r="B128" s="28" t="str">
        <f>'[9]Heat supply ADV'!C28</f>
        <v xml:space="preserve">  - Electric direct heating</v>
      </c>
      <c r="C128" s="27">
        <f>'[9]Heat supply ADV'!D28</f>
        <v>807.35573474878038</v>
      </c>
      <c r="D128" s="27">
        <f>'[9]Heat supply ADV'!E28</f>
        <v>815.46769859999949</v>
      </c>
      <c r="E128" s="27">
        <f>'[9]Heat supply ADV'!F28</f>
        <v>877.13047426498019</v>
      </c>
      <c r="F128" s="27">
        <f>'[9]Heat supply ADV'!G28</f>
        <v>1141.447806020466</v>
      </c>
      <c r="G128" s="27">
        <f>'[9]Heat supply ADV'!H28</f>
        <v>1442.9906666608908</v>
      </c>
      <c r="H128" s="27">
        <f>'[9]Heat supply ADV'!I28</f>
        <v>1674.4719149901323</v>
      </c>
      <c r="I128" s="27">
        <f>'[9]Heat supply ADV'!J28</f>
        <v>2027.7429440731776</v>
      </c>
      <c r="J128" s="27">
        <f>'[9]Heat supply ADV'!K28</f>
        <v>2265.5385687893472</v>
      </c>
      <c r="K128" s="26">
        <f>'[9]Heat supply ADV'!L28</f>
        <v>2292.836783619266</v>
      </c>
      <c r="M128" s="28" t="str">
        <f>'[9]Primary energy demand ADV'!C16</f>
        <v xml:space="preserve">  - Nuclear</v>
      </c>
      <c r="N128" s="27">
        <f>'[9]Primary energy demand ADV'!D16</f>
        <v>3265.9750000000017</v>
      </c>
      <c r="O128" s="27">
        <f>'[9]Primary energy demand ADV'!E16</f>
        <v>3410.4097516500019</v>
      </c>
      <c r="P128" s="27">
        <f>'[9]Primary energy demand ADV'!F16</f>
        <v>2947.4315163276083</v>
      </c>
      <c r="Q128" s="27">
        <f>'[9]Primary energy demand ADV'!G16</f>
        <v>2518.3931553491211</v>
      </c>
      <c r="R128" s="27">
        <f>'[9]Primary energy demand ADV'!H16</f>
        <v>1641.5100148846632</v>
      </c>
      <c r="S128" s="27">
        <f>'[9]Primary energy demand ADV'!I16</f>
        <v>984.67505820653844</v>
      </c>
      <c r="T128" s="27">
        <f>'[9]Primary energy demand ADV'!J16</f>
        <v>0</v>
      </c>
      <c r="U128" s="27">
        <f>'[9]Primary energy demand ADV'!K16</f>
        <v>0</v>
      </c>
      <c r="V128" s="26">
        <f>'[9]Primary energy demand ADV'!L16</f>
        <v>0</v>
      </c>
    </row>
    <row r="129" spans="2:22" x14ac:dyDescent="0.2">
      <c r="B129" s="28" t="str">
        <f>'[9]Heat supply ADV'!C29</f>
        <v xml:space="preserve">  - Hydrogen</v>
      </c>
      <c r="C129" s="27">
        <f>'[9]Heat supply ADV'!D29</f>
        <v>0</v>
      </c>
      <c r="D129" s="27">
        <f>'[9]Heat supply ADV'!E29</f>
        <v>0</v>
      </c>
      <c r="E129" s="27">
        <f>'[9]Heat supply ADV'!F29</f>
        <v>0</v>
      </c>
      <c r="F129" s="27">
        <f>'[9]Heat supply ADV'!G29</f>
        <v>30.577493100865336</v>
      </c>
      <c r="G129" s="27">
        <f>'[9]Heat supply ADV'!H29</f>
        <v>107.90022913938111</v>
      </c>
      <c r="H129" s="27">
        <f>'[9]Heat supply ADV'!I29</f>
        <v>211.42645778090602</v>
      </c>
      <c r="I129" s="27">
        <f>'[9]Heat supply ADV'!J29</f>
        <v>357.28512995899638</v>
      </c>
      <c r="J129" s="27">
        <f>'[9]Heat supply ADV'!K29</f>
        <v>452.78684566164497</v>
      </c>
      <c r="K129" s="26">
        <f>'[9]Heat supply ADV'!L29</f>
        <v>305.00722594166081</v>
      </c>
      <c r="M129" s="28" t="str">
        <f>'[9]Primary energy demand ADV'!C17</f>
        <v xml:space="preserve">  - Renewables </v>
      </c>
      <c r="N129" s="27">
        <f>'[9]Primary energy demand ADV'!D17</f>
        <v>1784.1813833360816</v>
      </c>
      <c r="O129" s="27">
        <f>'[9]Primary energy demand ADV'!E17</f>
        <v>2271.7086087679572</v>
      </c>
      <c r="P129" s="27">
        <f>'[9]Primary energy demand ADV'!F17</f>
        <v>4009.1118810075714</v>
      </c>
      <c r="Q129" s="27">
        <f>'[9]Primary energy demand ADV'!G17</f>
        <v>7777.0404078184902</v>
      </c>
      <c r="R129" s="27">
        <f>'[9]Primary energy demand ADV'!H17</f>
        <v>12575.074744168211</v>
      </c>
      <c r="S129" s="27">
        <f>'[9]Primary energy demand ADV'!I17</f>
        <v>18746.408489079629</v>
      </c>
      <c r="T129" s="27">
        <f>'[9]Primary energy demand ADV'!J17</f>
        <v>25676.18205226578</v>
      </c>
      <c r="U129" s="27">
        <f>'[9]Primary energy demand ADV'!K17</f>
        <v>31820.641039343842</v>
      </c>
      <c r="V129" s="26">
        <f>'[9]Primary energy demand ADV'!L17</f>
        <v>36042.304677793843</v>
      </c>
    </row>
    <row r="130" spans="2:22" x14ac:dyDescent="0.2">
      <c r="B130" s="28"/>
      <c r="C130" s="27"/>
      <c r="D130" s="27"/>
      <c r="E130" s="27"/>
      <c r="F130" s="27"/>
      <c r="G130" s="27"/>
      <c r="H130" s="27"/>
      <c r="I130" s="27"/>
      <c r="J130" s="27"/>
      <c r="K130" s="26"/>
      <c r="M130" s="28" t="str">
        <f>'[9]Primary energy demand ADV'!C18</f>
        <v xml:space="preserve">    - Hydro</v>
      </c>
      <c r="N130" s="27">
        <f>'[9]Primary energy demand ADV'!D18</f>
        <v>1018.6560000000002</v>
      </c>
      <c r="O130" s="27">
        <f>'[9]Primary energy demand ADV'!E18</f>
        <v>1076.7760518000041</v>
      </c>
      <c r="P130" s="27">
        <f>'[9]Primary energy demand ADV'!F18</f>
        <v>1173.6944496356302</v>
      </c>
      <c r="Q130" s="27">
        <f>'[9]Primary energy demand ADV'!G18</f>
        <v>1247.147965319097</v>
      </c>
      <c r="R130" s="27">
        <f>'[9]Primary energy demand ADV'!H18</f>
        <v>1296.1190748439979</v>
      </c>
      <c r="S130" s="27">
        <f>'[9]Primary energy demand ADV'!I18</f>
        <v>1323.1008325636271</v>
      </c>
      <c r="T130" s="27">
        <f>'[9]Primary energy demand ADV'!J18</f>
        <v>1350.102890371048</v>
      </c>
      <c r="U130" s="27">
        <f>'[9]Primary energy demand ADV'!K18</f>
        <v>1359.1035763068548</v>
      </c>
      <c r="V130" s="26">
        <f>'[9]Primary energy demand ADV'!L18</f>
        <v>1368.1042622426621</v>
      </c>
    </row>
    <row r="131" spans="2:22" x14ac:dyDescent="0.2">
      <c r="B131" s="28" t="str">
        <f>'[9]Heat supply ADV'!C31</f>
        <v>Total heat supply 3)</v>
      </c>
      <c r="C131" s="27">
        <f>'[9]Heat supply ADV'!D31</f>
        <v>17740.354868294708</v>
      </c>
      <c r="D131" s="27">
        <f>'[9]Heat supply ADV'!E31</f>
        <v>18786.210245289658</v>
      </c>
      <c r="E131" s="27">
        <f>'[9]Heat supply ADV'!F31</f>
        <v>18870.731877712708</v>
      </c>
      <c r="F131" s="27">
        <f>'[9]Heat supply ADV'!G31</f>
        <v>18733.794786753861</v>
      </c>
      <c r="G131" s="27">
        <f>'[9]Heat supply ADV'!H31</f>
        <v>18326.053204021402</v>
      </c>
      <c r="H131" s="27">
        <f>'[9]Heat supply ADV'!I31</f>
        <v>17806.806708135551</v>
      </c>
      <c r="I131" s="27">
        <f>'[9]Heat supply ADV'!J31</f>
        <v>17014.634507409468</v>
      </c>
      <c r="J131" s="27">
        <f>'[9]Heat supply ADV'!K31</f>
        <v>15886.96078902408</v>
      </c>
      <c r="K131" s="26">
        <f>'[9]Heat supply ADV'!L31</f>
        <v>14749.350213709431</v>
      </c>
      <c r="M131" s="28" t="str">
        <f>'[9]Primary energy demand ADV'!C19</f>
        <v xml:space="preserve">    - Wind</v>
      </c>
      <c r="N131" s="27">
        <f>'[9]Primary energy demand ADV'!D19</f>
        <v>19.209000000000003</v>
      </c>
      <c r="O131" s="27">
        <f>'[9]Primary energy demand ADV'!E19</f>
        <v>34.066600036674174</v>
      </c>
      <c r="P131" s="27">
        <f>'[9]Primary energy demand ADV'!F19</f>
        <v>133.36193623068326</v>
      </c>
      <c r="Q131" s="27">
        <f>'[9]Primary energy demand ADV'!G19</f>
        <v>824.46716881401255</v>
      </c>
      <c r="R131" s="27">
        <f>'[9]Primary energy demand ADV'!H19</f>
        <v>2085.1133418704999</v>
      </c>
      <c r="S131" s="27">
        <f>'[9]Primary energy demand ADV'!I19</f>
        <v>3170.6932618557466</v>
      </c>
      <c r="T131" s="27">
        <f>'[9]Primary energy demand ADV'!J19</f>
        <v>4828.2934236814663</v>
      </c>
      <c r="U131" s="27">
        <f>'[9]Primary energy demand ADV'!K19</f>
        <v>6536.7307348128224</v>
      </c>
      <c r="V131" s="26">
        <f>'[9]Primary energy demand ADV'!L19</f>
        <v>7938.1338662378948</v>
      </c>
    </row>
    <row r="132" spans="2:22" x14ac:dyDescent="0.2">
      <c r="B132" s="28" t="str">
        <f>'[9]Heat supply ADV'!C32</f>
        <v xml:space="preserve">  - Fossil fuels</v>
      </c>
      <c r="C132" s="27">
        <f>'[9]Heat supply ADV'!D32</f>
        <v>16414.040081153125</v>
      </c>
      <c r="D132" s="27">
        <f>'[9]Heat supply ADV'!E32</f>
        <v>17216.260054650382</v>
      </c>
      <c r="E132" s="27">
        <f>'[9]Heat supply ADV'!F32</f>
        <v>16451.585846376278</v>
      </c>
      <c r="F132" s="27">
        <f>'[9]Heat supply ADV'!G32</f>
        <v>14657.644855999422</v>
      </c>
      <c r="G132" s="27">
        <f>'[9]Heat supply ADV'!H32</f>
        <v>12109.57383884244</v>
      </c>
      <c r="H132" s="27">
        <f>'[9]Heat supply ADV'!I32</f>
        <v>9013.2940464187486</v>
      </c>
      <c r="I132" s="27">
        <f>'[9]Heat supply ADV'!J32</f>
        <v>5377.8861329693791</v>
      </c>
      <c r="J132" s="27">
        <f>'[9]Heat supply ADV'!K32</f>
        <v>2162.4669726480597</v>
      </c>
      <c r="K132" s="26">
        <f>'[9]Heat supply ADV'!L32</f>
        <v>-2.05720804991367E-5</v>
      </c>
      <c r="M132" s="28" t="str">
        <f>'[9]Primary energy demand ADV'!C20</f>
        <v xml:space="preserve">    - Solar</v>
      </c>
      <c r="N132" s="27">
        <f>'[9]Primary energy demand ADV'!D20</f>
        <v>8.5319995632348427</v>
      </c>
      <c r="O132" s="27">
        <f>'[9]Primary energy demand ADV'!E20</f>
        <v>13.838712056594218</v>
      </c>
      <c r="P132" s="27">
        <f>'[9]Primary energy demand ADV'!F20</f>
        <v>86.79972249623458</v>
      </c>
      <c r="Q132" s="27">
        <f>'[9]Primary energy demand ADV'!G20</f>
        <v>601.15096853924604</v>
      </c>
      <c r="R132" s="27">
        <f>'[9]Primary energy demand ADV'!H20</f>
        <v>1522.144506883619</v>
      </c>
      <c r="S132" s="27">
        <f>'[9]Primary energy demand ADV'!I20</f>
        <v>2669.8870787588089</v>
      </c>
      <c r="T132" s="27">
        <f>'[9]Primary energy demand ADV'!J20</f>
        <v>3842.6774621005352</v>
      </c>
      <c r="U132" s="27">
        <f>'[9]Primary energy demand ADV'!K20</f>
        <v>4640.5608520721989</v>
      </c>
      <c r="V132" s="26">
        <f>'[9]Primary energy demand ADV'!L20</f>
        <v>5297.4271137085352</v>
      </c>
    </row>
    <row r="133" spans="2:22" x14ac:dyDescent="0.2">
      <c r="B133" s="28" t="str">
        <f>'[9]Heat supply ADV'!C33</f>
        <v xml:space="preserve">  - Biomass</v>
      </c>
      <c r="C133" s="27">
        <f>'[9]Heat supply ADV'!D33</f>
        <v>509.16832339062034</v>
      </c>
      <c r="D133" s="27">
        <f>'[9]Heat supply ADV'!E33</f>
        <v>744.02832587521993</v>
      </c>
      <c r="E133" s="27">
        <f>'[9]Heat supply ADV'!F33</f>
        <v>1433.5201299156365</v>
      </c>
      <c r="F133" s="27">
        <f>'[9]Heat supply ADV'!G33</f>
        <v>2187.5247737079026</v>
      </c>
      <c r="G133" s="27">
        <f>'[9]Heat supply ADV'!H33</f>
        <v>2849.418317468474</v>
      </c>
      <c r="H133" s="27">
        <f>'[9]Heat supply ADV'!I33</f>
        <v>3574.7630702479696</v>
      </c>
      <c r="I133" s="27">
        <f>'[9]Heat supply ADV'!J33</f>
        <v>4041.7104948224228</v>
      </c>
      <c r="J133" s="27">
        <f>'[9]Heat supply ADV'!K33</f>
        <v>4315.5117634577819</v>
      </c>
      <c r="K133" s="26">
        <f>'[9]Heat supply ADV'!L33</f>
        <v>4359.5164352904012</v>
      </c>
      <c r="M133" s="28" t="str">
        <f>'[9]Primary energy demand ADV'!C21</f>
        <v xml:space="preserve">    - Biomass (&amp; renewable waste)</v>
      </c>
      <c r="N133" s="27">
        <f>'[9]Primary energy demand ADV'!D21</f>
        <v>716.55724131364855</v>
      </c>
      <c r="O133" s="27">
        <f>'[9]Primary energy demand ADV'!E21</f>
        <v>1092.6294036419558</v>
      </c>
      <c r="P133" s="27">
        <f>'[9]Primary energy demand ADV'!F21</f>
        <v>2456.5955838496398</v>
      </c>
      <c r="Q133" s="27">
        <f>'[9]Primary energy demand ADV'!G21</f>
        <v>3973.9120183683708</v>
      </c>
      <c r="R133" s="27">
        <f>'[9]Primary energy demand ADV'!H21</f>
        <v>5079.1202992760172</v>
      </c>
      <c r="S133" s="27">
        <f>'[9]Primary energy demand ADV'!I21</f>
        <v>6441.0075663357547</v>
      </c>
      <c r="T133" s="27">
        <f>'[9]Primary energy demand ADV'!J21</f>
        <v>7271.1536526331092</v>
      </c>
      <c r="U133" s="27">
        <f>'[9]Primary energy demand ADV'!K21</f>
        <v>7789.0695907881982</v>
      </c>
      <c r="V133" s="26">
        <f>'[9]Primary energy demand ADV'!L21</f>
        <v>7734.3972384421213</v>
      </c>
    </row>
    <row r="134" spans="2:22" x14ac:dyDescent="0.2">
      <c r="B134" s="28" t="str">
        <f>'[9]Heat supply ADV'!C34</f>
        <v xml:space="preserve">  - Solar collectors</v>
      </c>
      <c r="C134" s="27">
        <f>'[9]Heat supply ADV'!D34</f>
        <v>4.2219995632348439</v>
      </c>
      <c r="D134" s="27">
        <f>'[9]Heat supply ADV'!E34</f>
        <v>4.5706760396450719</v>
      </c>
      <c r="E134" s="27">
        <f>'[9]Heat supply ADV'!F34</f>
        <v>57.994637750471881</v>
      </c>
      <c r="F134" s="27">
        <f>'[9]Heat supply ADV'!G34</f>
        <v>360.8883784550178</v>
      </c>
      <c r="G134" s="27">
        <f>'[9]Heat supply ADV'!H34</f>
        <v>839.46555924706331</v>
      </c>
      <c r="H134" s="27">
        <f>'[9]Heat supply ADV'!I34</f>
        <v>1483.0199107284757</v>
      </c>
      <c r="I134" s="27">
        <f>'[9]Heat supply ADV'!J34</f>
        <v>2012.193968726818</v>
      </c>
      <c r="J134" s="27">
        <f>'[9]Heat supply ADV'!K34</f>
        <v>2185.5473345998657</v>
      </c>
      <c r="K134" s="26">
        <f>'[9]Heat supply ADV'!L34</f>
        <v>2272.9458213429598</v>
      </c>
      <c r="M134" s="28" t="str">
        <f>'[9]Primary energy demand ADV'!C22</f>
        <v xml:space="preserve">    - Geothermal</v>
      </c>
      <c r="N134" s="27">
        <f>'[9]Primary energy demand ADV'!D22</f>
        <v>21.227142459198017</v>
      </c>
      <c r="O134" s="27">
        <f>'[9]Primary energy demand ADV'!E22</f>
        <v>54.39784123272883</v>
      </c>
      <c r="P134" s="27">
        <f>'[9]Primary energy demand ADV'!F22</f>
        <v>158.66018879538359</v>
      </c>
      <c r="Q134" s="27">
        <f>'[9]Primary energy demand ADV'!G22</f>
        <v>1126.7622867777634</v>
      </c>
      <c r="R134" s="27">
        <f>'[9]Primary energy demand ADV'!H22</f>
        <v>2567.3775212940754</v>
      </c>
      <c r="S134" s="27">
        <f>'[9]Primary energy demand ADV'!I22</f>
        <v>5080.5197495656903</v>
      </c>
      <c r="T134" s="27">
        <f>'[9]Primary energy demand ADV'!J22</f>
        <v>8261.5546234796184</v>
      </c>
      <c r="U134" s="27">
        <f>'[9]Primary energy demand ADV'!K22</f>
        <v>11311.57628536377</v>
      </c>
      <c r="V134" s="26">
        <f>'[9]Primary energy demand ADV'!L22</f>
        <v>13488.242197162634</v>
      </c>
    </row>
    <row r="135" spans="2:22" x14ac:dyDescent="0.2">
      <c r="B135" s="28" t="str">
        <f>'[9]Heat supply ADV'!C35</f>
        <v xml:space="preserve">  - Geothermal</v>
      </c>
      <c r="C135" s="27">
        <f>'[9]Heat supply ADV'!D35</f>
        <v>0.11906838347527812</v>
      </c>
      <c r="D135" s="27">
        <f>'[9]Heat supply ADV'!E35</f>
        <v>0.11966611868540582</v>
      </c>
      <c r="E135" s="27">
        <f>'[9]Heat supply ADV'!F35</f>
        <v>4.0510198879458308</v>
      </c>
      <c r="F135" s="27">
        <f>'[9]Heat supply ADV'!G35</f>
        <v>161.88884424958073</v>
      </c>
      <c r="G135" s="27">
        <f>'[9]Heat supply ADV'!H35</f>
        <v>466.89369344429497</v>
      </c>
      <c r="H135" s="27">
        <f>'[9]Heat supply ADV'!I35</f>
        <v>822.36542137438039</v>
      </c>
      <c r="I135" s="27">
        <f>'[9]Heat supply ADV'!J35</f>
        <v>1471.2934709879162</v>
      </c>
      <c r="J135" s="27">
        <f>'[9]Heat supply ADV'!K35</f>
        <v>2052.8681914863455</v>
      </c>
      <c r="K135" s="26">
        <f>'[9]Heat supply ADV'!L35</f>
        <v>2444.0623519793571</v>
      </c>
      <c r="M135" s="28" t="str">
        <f>'[9]Primary energy demand ADV'!C23</f>
        <v xml:space="preserve">    - Ocean energy</v>
      </c>
      <c r="N135" s="27">
        <f>'[9]Primary energy demand ADV'!D23</f>
        <v>0</v>
      </c>
      <c r="O135" s="27">
        <f>'[9]Primary energy demand ADV'!E23</f>
        <v>0</v>
      </c>
      <c r="P135" s="27">
        <f>'[9]Primary energy demand ADV'!F23</f>
        <v>0</v>
      </c>
      <c r="Q135" s="27">
        <f>'[9]Primary energy demand ADV'!G23</f>
        <v>3.6</v>
      </c>
      <c r="R135" s="27">
        <f>'[9]Primary energy demand ADV'!H23</f>
        <v>25.200000000000003</v>
      </c>
      <c r="S135" s="27">
        <f>'[9]Primary energy demand ADV'!I23</f>
        <v>61.199999999999996</v>
      </c>
      <c r="T135" s="27">
        <f>'[9]Primary energy demand ADV'!J23</f>
        <v>122.39999999999999</v>
      </c>
      <c r="U135" s="27">
        <f>'[9]Primary energy demand ADV'!K23</f>
        <v>183.60000000000002</v>
      </c>
      <c r="V135" s="26">
        <f>'[9]Primary energy demand ADV'!L23</f>
        <v>216</v>
      </c>
    </row>
    <row r="136" spans="2:22" x14ac:dyDescent="0.2">
      <c r="B136" s="28" t="str">
        <f>'[9]Heat supply ADV'!C36</f>
        <v xml:space="preserve">  - Heat pumps 2)</v>
      </c>
      <c r="C136" s="27">
        <f>'[9]Heat supply ADV'!D36</f>
        <v>5.4496560877623397</v>
      </c>
      <c r="D136" s="27">
        <f>'[9]Heat supply ADV'!E36</f>
        <v>5.7638188512807043</v>
      </c>
      <c r="E136" s="27">
        <f>'[9]Heat supply ADV'!F36</f>
        <v>46.449763960195803</v>
      </c>
      <c r="F136" s="27">
        <f>'[9]Heat supply ADV'!G36</f>
        <v>180.81205625871152</v>
      </c>
      <c r="G136" s="27">
        <f>'[9]Heat supply ADV'!H36</f>
        <v>455.37991848897849</v>
      </c>
      <c r="H136" s="27">
        <f>'[9]Heat supply ADV'!I36</f>
        <v>894.48466411118602</v>
      </c>
      <c r="I136" s="27">
        <f>'[9]Heat supply ADV'!J36</f>
        <v>1391.6314801688359</v>
      </c>
      <c r="J136" s="27">
        <f>'[9]Heat supply ADV'!K36</f>
        <v>1779.8509592423222</v>
      </c>
      <c r="K136" s="26">
        <f>'[9]Heat supply ADV'!L36</f>
        <v>1888.4057714767691</v>
      </c>
      <c r="M136" s="28"/>
      <c r="N136" s="27"/>
      <c r="O136" s="27"/>
      <c r="P136" s="27"/>
      <c r="Q136" s="27"/>
      <c r="R136" s="27"/>
      <c r="S136" s="27"/>
      <c r="T136" s="27"/>
      <c r="U136" s="27"/>
      <c r="V136" s="26"/>
    </row>
    <row r="137" spans="2:22" x14ac:dyDescent="0.2">
      <c r="B137" s="28" t="str">
        <f>'[9]Heat supply ADV'!C37</f>
        <v xml:space="preserve">  - Electric direct heating</v>
      </c>
      <c r="C137" s="27">
        <f>'[9]Heat supply ADV'!D37</f>
        <v>807.35573474878038</v>
      </c>
      <c r="D137" s="27">
        <f>'[9]Heat supply ADV'!E37</f>
        <v>815.46769859999949</v>
      </c>
      <c r="E137" s="27">
        <f>'[9]Heat supply ADV'!F37</f>
        <v>877.13047426498019</v>
      </c>
      <c r="F137" s="27">
        <f>'[9]Heat supply ADV'!G37</f>
        <v>1141.447806020466</v>
      </c>
      <c r="G137" s="27">
        <f>'[9]Heat supply ADV'!H37</f>
        <v>1442.9906666608908</v>
      </c>
      <c r="H137" s="27">
        <f>'[9]Heat supply ADV'!I37</f>
        <v>1674.4719149901323</v>
      </c>
      <c r="I137" s="27">
        <f>'[9]Heat supply ADV'!J37</f>
        <v>2027.7429440731776</v>
      </c>
      <c r="J137" s="27">
        <f>'[9]Heat supply ADV'!K37</f>
        <v>2265.5385687893472</v>
      </c>
      <c r="K137" s="26">
        <f>'[9]Heat supply ADV'!L37</f>
        <v>2292.836783619266</v>
      </c>
      <c r="M137" s="28" t="str">
        <f>'[9]Primary energy demand ADV'!C25</f>
        <v>Net electricity imports (final energy)</v>
      </c>
      <c r="N137" s="27">
        <f>'[9]Primary energy demand ADV'!D25</f>
        <v>-38.055000000000227</v>
      </c>
      <c r="O137" s="27">
        <f>'[9]Primary energy demand ADV'!E25</f>
        <v>38.344291650000336</v>
      </c>
      <c r="P137" s="27">
        <f>'[9]Primary energy demand ADV'!F25</f>
        <v>-5.1159076974727215E-14</v>
      </c>
      <c r="Q137" s="27">
        <f>'[9]Primary energy demand ADV'!G25</f>
        <v>0</v>
      </c>
      <c r="R137" s="27">
        <f>'[9]Primary energy demand ADV'!H25</f>
        <v>0</v>
      </c>
      <c r="S137" s="27">
        <f>'[9]Primary energy demand ADV'!I25</f>
        <v>0</v>
      </c>
      <c r="T137" s="27">
        <f>'[9]Primary energy demand ADV'!J25</f>
        <v>-5.1159076974727215E-14</v>
      </c>
      <c r="U137" s="27">
        <f>'[9]Primary energy demand ADV'!K25</f>
        <v>5.1159076974727215E-14</v>
      </c>
      <c r="V137" s="26">
        <f>'[9]Primary energy demand ADV'!L25</f>
        <v>-0.32162040000223441</v>
      </c>
    </row>
    <row r="138" spans="2:22" x14ac:dyDescent="0.2">
      <c r="B138" s="28" t="str">
        <f>'[9]Heat supply ADV'!C38</f>
        <v xml:space="preserve">  - Hydrogen</v>
      </c>
      <c r="C138" s="27">
        <f>'[9]Heat supply ADV'!D38</f>
        <v>4.9677120000000002E-6</v>
      </c>
      <c r="D138" s="27">
        <f>'[9]Heat supply ADV'!E38</f>
        <v>5.1544483200000009E-6</v>
      </c>
      <c r="E138" s="27">
        <f>'[9]Heat supply ADV'!F38</f>
        <v>5.5572024671999994E-6</v>
      </c>
      <c r="F138" s="27">
        <f>'[9]Heat supply ADV'!G38</f>
        <v>43.588072062759245</v>
      </c>
      <c r="G138" s="27">
        <f>'[9]Heat supply ADV'!H38</f>
        <v>162.33120986926244</v>
      </c>
      <c r="H138" s="27">
        <f>'[9]Heat supply ADV'!I38</f>
        <v>344.40768026466014</v>
      </c>
      <c r="I138" s="27">
        <f>'[9]Heat supply ADV'!J38</f>
        <v>692.17601566091707</v>
      </c>
      <c r="J138" s="27">
        <f>'[9]Heat supply ADV'!K38</f>
        <v>1125.1769988003575</v>
      </c>
      <c r="K138" s="26">
        <f>'[9]Heat supply ADV'!L38</f>
        <v>1491.5830705727581</v>
      </c>
      <c r="M138" s="28" t="str">
        <f>'[9]Primary energy demand ADV'!C26</f>
        <v xml:space="preserve">  - net RES electricity import</v>
      </c>
      <c r="N138" s="27">
        <f>'[9]Primary energy demand ADV'!D26</f>
        <v>-6.3567017047553245</v>
      </c>
      <c r="O138" s="27">
        <f>'[9]Primary energy demand ADV'!E26</f>
        <v>6.821328014431721</v>
      </c>
      <c r="P138" s="27">
        <f>'[9]Primary energy demand ADV'!F26</f>
        <v>-1.2018121709689273E-14</v>
      </c>
      <c r="Q138" s="27">
        <f>'[9]Primary energy demand ADV'!G26</f>
        <v>0</v>
      </c>
      <c r="R138" s="27">
        <f>'[9]Primary energy demand ADV'!H26</f>
        <v>0</v>
      </c>
      <c r="S138" s="27">
        <f>'[9]Primary energy demand ADV'!I26</f>
        <v>0</v>
      </c>
      <c r="T138" s="27">
        <f>'[9]Primary energy demand ADV'!J26</f>
        <v>-1.0231815394945444E-14</v>
      </c>
      <c r="U138" s="27">
        <f>'[9]Primary energy demand ADV'!K26</f>
        <v>1.0231815394945444E-14</v>
      </c>
      <c r="V138" s="26">
        <f>'[9]Primary energy demand ADV'!L26</f>
        <v>-6.4324080000446884E-2</v>
      </c>
    </row>
    <row r="139" spans="2:22" x14ac:dyDescent="0.2">
      <c r="B139" s="28"/>
      <c r="C139" s="27"/>
      <c r="D139" s="27"/>
      <c r="E139" s="27"/>
      <c r="F139" s="27"/>
      <c r="G139" s="27"/>
      <c r="H139" s="27"/>
      <c r="I139" s="27"/>
      <c r="J139" s="27"/>
      <c r="K139" s="26"/>
      <c r="M139" s="28"/>
      <c r="N139" s="27"/>
      <c r="O139" s="27"/>
      <c r="P139" s="27"/>
      <c r="Q139" s="27"/>
      <c r="R139" s="27"/>
      <c r="S139" s="27"/>
      <c r="T139" s="27"/>
      <c r="U139" s="27"/>
      <c r="V139" s="26"/>
    </row>
    <row r="140" spans="2:22" x14ac:dyDescent="0.2">
      <c r="B140" s="28" t="str">
        <f>'[9]Heat supply ADV'!C40</f>
        <v>RES share (including RES electricity)</v>
      </c>
      <c r="C140" s="30">
        <f>'[9]Heat supply ADV'!D40</f>
        <v>3.6937556332737202E-2</v>
      </c>
      <c r="D140" s="30">
        <f>'[9]Heat supply ADV'!E40</f>
        <v>4.7962483607136001E-2</v>
      </c>
      <c r="E140" s="30">
        <f>'[9]Heat supply ADV'!F40</f>
        <v>9.3204159392064764E-2</v>
      </c>
      <c r="F140" s="30">
        <f>'[9]Heat supply ADV'!G40</f>
        <v>0.1797371585450088</v>
      </c>
      <c r="G140" s="30">
        <f>'[9]Heat supply ADV'!H40</f>
        <v>0.30258265308575671</v>
      </c>
      <c r="H140" s="30">
        <f>'[9]Heat supply ADV'!I40</f>
        <v>0.46108664537954513</v>
      </c>
      <c r="I140" s="30">
        <f>'[9]Heat supply ADV'!J40</f>
        <v>0.65647388555301922</v>
      </c>
      <c r="J140" s="30">
        <f>'[9]Heat supply ADV'!K40</f>
        <v>0.84635858854967938</v>
      </c>
      <c r="K140" s="29">
        <f>'[9]Heat supply ADV'!L40</f>
        <v>0.99999996209783382</v>
      </c>
      <c r="M140" s="28" t="str">
        <f>'[9]Primary energy demand ADV'!C30</f>
        <v>Total incl. net elec. &amp; synfuel import</v>
      </c>
      <c r="N140" s="27">
        <f>'[9]Primary energy demand ADV'!D30</f>
        <v>49273.452322419616</v>
      </c>
      <c r="O140" s="27">
        <f>'[9]Primary energy demand ADV'!E30</f>
        <v>50036.837522569775</v>
      </c>
      <c r="P140" s="27">
        <f>'[9]Primary energy demand ADV'!F30</f>
        <v>48776.322104445724</v>
      </c>
      <c r="Q140" s="27">
        <f>'[9]Primary energy demand ADV'!G30</f>
        <v>47536.211972847552</v>
      </c>
      <c r="R140" s="27">
        <f>'[9]Primary energy demand ADV'!H30</f>
        <v>45487.412008916559</v>
      </c>
      <c r="S140" s="27">
        <f>'[9]Primary energy demand ADV'!I30</f>
        <v>44256.616006161057</v>
      </c>
      <c r="T140" s="27">
        <f>'[9]Primary energy demand ADV'!J30</f>
        <v>42799.010223302525</v>
      </c>
      <c r="U140" s="27">
        <f>'[9]Primary energy demand ADV'!K30</f>
        <v>41551.232523999031</v>
      </c>
      <c r="V140" s="26">
        <f>'[9]Primary energy demand ADV'!L30</f>
        <v>39684.209748249639</v>
      </c>
    </row>
    <row r="141" spans="2:22" ht="13.5" thickBot="1" x14ac:dyDescent="0.25">
      <c r="B141" s="25" t="str">
        <f>'[9]Heat supply ADV'!C41</f>
        <v>electricity consumption heat pumps (TWh/a)</v>
      </c>
      <c r="C141" s="46">
        <f>'[9]Heat supply ADV'!D41</f>
        <v>0.48879346390434641</v>
      </c>
      <c r="D141" s="46">
        <f>'[9]Heat supply ADV'!E41</f>
        <v>0.50064440025716628</v>
      </c>
      <c r="E141" s="46">
        <f>'[9]Heat supply ADV'!F41</f>
        <v>3.9075445824244404</v>
      </c>
      <c r="F141" s="46">
        <f>'[9]Heat supply ADV'!G41</f>
        <v>14.724588444144072</v>
      </c>
      <c r="G141" s="46">
        <f>'[9]Heat supply ADV'!H41</f>
        <v>35.935915284799435</v>
      </c>
      <c r="H141" s="46">
        <f>'[9]Heat supply ADV'!I41</f>
        <v>68.335523171921679</v>
      </c>
      <c r="I141" s="46">
        <f>'[9]Heat supply ADV'!J41</f>
        <v>103.0288646180434</v>
      </c>
      <c r="J141" s="46">
        <f>'[9]Heat supply ADV'!K41</f>
        <v>127.55496497264667</v>
      </c>
      <c r="K141" s="45">
        <f>'[9]Heat supply ADV'!L41</f>
        <v>131.13928968588675</v>
      </c>
      <c r="M141" s="28" t="str">
        <f>'[9]Primary energy demand ADV'!C31</f>
        <v xml:space="preserve">  - of which non-energy use</v>
      </c>
      <c r="N141" s="27">
        <f>'[9]Primary energy demand ADV'!D31</f>
        <v>3624.1669999999999</v>
      </c>
      <c r="O141" s="27">
        <f>'[9]Primary energy demand ADV'!E31</f>
        <v>3284.7696389992884</v>
      </c>
      <c r="P141" s="27">
        <f>'[9]Primary energy demand ADV'!F31</f>
        <v>3681.9162969581416</v>
      </c>
      <c r="Q141" s="27">
        <f>'[9]Primary energy demand ADV'!G31</f>
        <v>3780.9919527121374</v>
      </c>
      <c r="R141" s="27">
        <f>'[9]Primary energy demand ADV'!H31</f>
        <v>3855.6056326624334</v>
      </c>
      <c r="S141" s="27">
        <f>'[9]Primary energy demand ADV'!I31</f>
        <v>3755.8684511397641</v>
      </c>
      <c r="T141" s="27">
        <f>'[9]Primary energy demand ADV'!J31</f>
        <v>3650.910627904017</v>
      </c>
      <c r="U141" s="27">
        <f>'[9]Primary energy demand ADV'!K31</f>
        <v>3544.323406078428</v>
      </c>
      <c r="V141" s="26">
        <f>'[9]Primary energy demand ADV'!L31</f>
        <v>3479.6018082663204</v>
      </c>
    </row>
    <row r="142" spans="2:22" x14ac:dyDescent="0.2">
      <c r="M142" s="28"/>
      <c r="N142" s="27"/>
      <c r="O142" s="27"/>
      <c r="P142" s="27"/>
      <c r="Q142" s="27"/>
      <c r="R142" s="27"/>
      <c r="S142" s="27"/>
      <c r="T142" s="27"/>
      <c r="U142" s="27"/>
      <c r="V142" s="26"/>
    </row>
    <row r="143" spans="2:22" x14ac:dyDescent="0.2">
      <c r="M143" s="28" t="str">
        <f>'[9]Primary energy demand ADV'!C33</f>
        <v>Total RES incl. electr. &amp; synfuel import</v>
      </c>
      <c r="N143" s="27">
        <f>'[9]Primary energy demand ADV'!D33</f>
        <v>1777.8246816313263</v>
      </c>
      <c r="O143" s="27">
        <f>'[9]Primary energy demand ADV'!E33</f>
        <v>2278.5299367823891</v>
      </c>
      <c r="P143" s="27">
        <f>'[9]Primary energy demand ADV'!F33</f>
        <v>4009.1118810075714</v>
      </c>
      <c r="Q143" s="27">
        <f>'[9]Primary energy demand ADV'!G33</f>
        <v>7777.0404078184902</v>
      </c>
      <c r="R143" s="27">
        <f>'[9]Primary energy demand ADV'!H33</f>
        <v>12575.074744168211</v>
      </c>
      <c r="S143" s="27">
        <f>'[9]Primary energy demand ADV'!I33</f>
        <v>18746.408489079629</v>
      </c>
      <c r="T143" s="27">
        <f>'[9]Primary energy demand ADV'!J33</f>
        <v>25676.18205226578</v>
      </c>
      <c r="U143" s="27">
        <f>'[9]Primary energy demand ADV'!K33</f>
        <v>31820.641039343842</v>
      </c>
      <c r="V143" s="26">
        <f>'[9]Primary energy demand ADV'!L33</f>
        <v>36042.240353713845</v>
      </c>
    </row>
    <row r="144" spans="2:22" ht="13.5" thickBot="1" x14ac:dyDescent="0.25">
      <c r="M144" s="25" t="str">
        <f>'[9]Primary energy demand ADV'!C34</f>
        <v>RES share</v>
      </c>
      <c r="N144" s="24">
        <f>'[9]Primary energy demand ADV'!D34</f>
        <v>3.6080781797024786E-2</v>
      </c>
      <c r="O144" s="24">
        <f>'[9]Primary energy demand ADV'!E34</f>
        <v>4.5537049294025189E-2</v>
      </c>
      <c r="P144" s="24">
        <f>'[9]Primary energy demand ADV'!F34</f>
        <v>8.2193812654073814E-2</v>
      </c>
      <c r="Q144" s="24">
        <f>'[9]Primary energy demand ADV'!G34</f>
        <v>0.16360244295992069</v>
      </c>
      <c r="R144" s="24">
        <f>'[9]Primary energy demand ADV'!H34</f>
        <v>0.27645175200785688</v>
      </c>
      <c r="S144" s="24">
        <f>'[9]Primary energy demand ADV'!I34</f>
        <v>0.42358431757344261</v>
      </c>
      <c r="T144" s="24">
        <f>'[9]Primary energy demand ADV'!J34</f>
        <v>0.59992466924587939</v>
      </c>
      <c r="U144" s="24">
        <f>'[9]Primary energy demand ADV'!K34</f>
        <v>0.76581701928974011</v>
      </c>
      <c r="V144" s="23">
        <f>'[9]Primary energy demand ADV'!L34</f>
        <v>0.90822623361684984</v>
      </c>
    </row>
  </sheetData>
  <pageMargins left="0.39370078740157483" right="0.39370078740157483" top="0.39370078740157483" bottom="0.39370078740157483" header="0.31496062992125984" footer="0.31496062992125984"/>
  <pageSetup paperSize="9" scale="40"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50"/>
  <dimension ref="A1:W144"/>
  <sheetViews>
    <sheetView view="pageBreakPreview" zoomScaleNormal="70" zoomScaleSheetLayoutView="100" workbookViewId="0"/>
  </sheetViews>
  <sheetFormatPr baseColWidth="10" defaultRowHeight="12.75" x14ac:dyDescent="0.2"/>
  <cols>
    <col min="1" max="1" width="5.42578125" style="43" customWidth="1"/>
    <col min="2" max="2" width="35.5703125" style="43" customWidth="1"/>
    <col min="3" max="5" width="11.42578125" style="44"/>
    <col min="6" max="6" width="0" style="44" hidden="1" customWidth="1"/>
    <col min="7" max="7" width="11.42578125" style="44"/>
    <col min="8" max="8" width="0" style="44" hidden="1" customWidth="1"/>
    <col min="9" max="9" width="11.42578125" style="44"/>
    <col min="10" max="10" width="0" style="44" hidden="1" customWidth="1"/>
    <col min="11" max="11" width="11.42578125" style="44"/>
    <col min="12" max="12" width="3.5703125" style="43" customWidth="1"/>
    <col min="13" max="13" width="29.5703125" style="43" customWidth="1"/>
    <col min="14" max="16" width="11.42578125" style="43"/>
    <col min="17" max="17" width="0" style="43" hidden="1" customWidth="1"/>
    <col min="18" max="18" width="11.42578125" style="43"/>
    <col min="19" max="19" width="0" style="43" hidden="1" customWidth="1"/>
    <col min="20" max="20" width="11.42578125" style="43"/>
    <col min="21" max="21" width="0" style="43" hidden="1" customWidth="1"/>
    <col min="22" max="16384" width="11.42578125" style="43"/>
  </cols>
  <sheetData>
    <row r="1" spans="1:23" ht="13.5" thickBot="1" x14ac:dyDescent="0.25"/>
    <row r="2" spans="1:23" x14ac:dyDescent="0.2">
      <c r="B2" s="58" t="str">
        <f>'[11]Electricity generation REF'!D4</f>
        <v>Electricity generation in TWh/a</v>
      </c>
      <c r="C2" s="56" t="str">
        <f>'[11]Electricity generation REF'!D5</f>
        <v>Scenario:</v>
      </c>
      <c r="D2" s="57" t="str">
        <f>'[11]Electricity generation REF'!E5</f>
        <v>China Reference (2015)</v>
      </c>
      <c r="E2" s="56"/>
      <c r="F2" s="56"/>
      <c r="G2" s="56"/>
      <c r="H2" s="56"/>
      <c r="I2" s="56"/>
      <c r="J2" s="56"/>
      <c r="K2" s="55"/>
      <c r="M2" s="38" t="str">
        <f>'[11]Installed capacity REF'!D4</f>
        <v>Installed capacity in GW</v>
      </c>
      <c r="N2" s="37" t="str">
        <f>'[11]Installed capacity REF'!D5</f>
        <v>Scenario:</v>
      </c>
      <c r="O2" s="37" t="str">
        <f>'[11]Installed capacity REF'!E5</f>
        <v>China Reference (2015)</v>
      </c>
      <c r="P2" s="37"/>
      <c r="Q2" s="37"/>
      <c r="R2" s="37"/>
      <c r="S2" s="37"/>
      <c r="T2" s="37"/>
      <c r="U2" s="37"/>
      <c r="V2" s="36"/>
    </row>
    <row r="3" spans="1:23" x14ac:dyDescent="0.2">
      <c r="B3" s="49"/>
      <c r="C3" s="54">
        <f>'[11]Electricity generation REF'!D8</f>
        <v>2012</v>
      </c>
      <c r="D3" s="54">
        <f>'[11]Electricity generation REF'!E8</f>
        <v>2015</v>
      </c>
      <c r="E3" s="54">
        <f>'[11]Electricity generation REF'!F8</f>
        <v>2020</v>
      </c>
      <c r="F3" s="54">
        <f>'[11]Electricity generation REF'!G8</f>
        <v>2025</v>
      </c>
      <c r="G3" s="54">
        <f>'[11]Electricity generation REF'!H8</f>
        <v>2030</v>
      </c>
      <c r="H3" s="54">
        <f>'[11]Electricity generation REF'!I8</f>
        <v>2035</v>
      </c>
      <c r="I3" s="54">
        <f>'[11]Electricity generation REF'!J8</f>
        <v>2040</v>
      </c>
      <c r="J3" s="54">
        <f>'[11]Electricity generation REF'!K8</f>
        <v>2045</v>
      </c>
      <c r="K3" s="53">
        <f>'[11]Electricity generation REF'!L8</f>
        <v>2050</v>
      </c>
      <c r="M3" s="28"/>
      <c r="N3" s="33">
        <f>'[11]Installed capacity REF'!D8</f>
        <v>2012</v>
      </c>
      <c r="O3" s="33">
        <f>'[11]Installed capacity REF'!E8</f>
        <v>2015</v>
      </c>
      <c r="P3" s="33">
        <f>'[11]Installed capacity REF'!F8</f>
        <v>2020</v>
      </c>
      <c r="Q3" s="33">
        <f>'[11]Installed capacity REF'!G8</f>
        <v>2025</v>
      </c>
      <c r="R3" s="33">
        <f>'[11]Installed capacity REF'!H8</f>
        <v>2030</v>
      </c>
      <c r="S3" s="33">
        <f>'[11]Installed capacity REF'!I8</f>
        <v>2035</v>
      </c>
      <c r="T3" s="33">
        <f>'[11]Installed capacity REF'!J8</f>
        <v>2040</v>
      </c>
      <c r="U3" s="33">
        <f>'[11]Installed capacity REF'!K8</f>
        <v>2045</v>
      </c>
      <c r="V3" s="32">
        <f>'[11]Installed capacity REF'!L8</f>
        <v>2050</v>
      </c>
    </row>
    <row r="4" spans="1:23" x14ac:dyDescent="0.2">
      <c r="B4" s="28"/>
      <c r="C4" s="51"/>
      <c r="D4" s="51"/>
      <c r="E4" s="51"/>
      <c r="F4" s="51"/>
      <c r="G4" s="51"/>
      <c r="H4" s="51"/>
      <c r="I4" s="51"/>
      <c r="J4" s="51"/>
      <c r="K4" s="50"/>
      <c r="M4" s="28"/>
      <c r="N4" s="27"/>
      <c r="O4" s="27"/>
      <c r="P4" s="27"/>
      <c r="Q4" s="27"/>
      <c r="R4" s="27"/>
      <c r="S4" s="27"/>
      <c r="T4" s="27"/>
      <c r="U4" s="27"/>
      <c r="V4" s="26"/>
    </row>
    <row r="5" spans="1:23" x14ac:dyDescent="0.2">
      <c r="A5" s="52"/>
      <c r="B5" s="28" t="str">
        <f>'[11]Electricity generation REF'!C10</f>
        <v>Power plants</v>
      </c>
      <c r="C5" s="51">
        <f>'[11]Electricity generation REF'!D10</f>
        <v>3670.9081861039572</v>
      </c>
      <c r="D5" s="51">
        <f>'[11]Electricity generation REF'!E10</f>
        <v>4479.9868678989542</v>
      </c>
      <c r="E5" s="51">
        <f>'[11]Electricity generation REF'!F10</f>
        <v>5935.5503564972723</v>
      </c>
      <c r="F5" s="51">
        <f>'[11]Electricity generation REF'!G10</f>
        <v>7253.3735508668105</v>
      </c>
      <c r="G5" s="51">
        <f>'[11]Electricity generation REF'!H10</f>
        <v>8599.4860926291567</v>
      </c>
      <c r="H5" s="51">
        <f>'[11]Electricity generation REF'!I10</f>
        <v>9608.6048116500624</v>
      </c>
      <c r="I5" s="51">
        <f>'[11]Electricity generation REF'!J10</f>
        <v>10634.379652898968</v>
      </c>
      <c r="J5" s="51">
        <f>'[11]Electricity generation REF'!K10</f>
        <v>11181.220785448661</v>
      </c>
      <c r="K5" s="50">
        <f>'[11]Electricity generation REF'!L10</f>
        <v>11591.151189516013</v>
      </c>
      <c r="L5" s="52"/>
      <c r="M5" s="28" t="str">
        <f>'[11]Installed capacity REF'!C40</f>
        <v>Total generation</v>
      </c>
      <c r="N5" s="27">
        <f>'[11]Installed capacity REF'!D40</f>
        <v>1204.3760745826744</v>
      </c>
      <c r="O5" s="27">
        <f>'[11]Installed capacity REF'!E40</f>
        <v>1445.8181781278652</v>
      </c>
      <c r="P5" s="27">
        <f>'[11]Installed capacity REF'!F40</f>
        <v>1858.4869053991583</v>
      </c>
      <c r="Q5" s="27">
        <f>'[11]Installed capacity REF'!G40</f>
        <v>2163.2538617825244</v>
      </c>
      <c r="R5" s="27">
        <f>'[11]Installed capacity REF'!H40</f>
        <v>2467.3323133286904</v>
      </c>
      <c r="S5" s="27">
        <f>'[11]Installed capacity REF'!I40</f>
        <v>2665.0672713390618</v>
      </c>
      <c r="T5" s="27">
        <f>'[11]Installed capacity REF'!J40</f>
        <v>2862.9953065120831</v>
      </c>
      <c r="U5" s="27">
        <f>'[11]Installed capacity REF'!K40</f>
        <v>2965.7449237089286</v>
      </c>
      <c r="V5" s="26">
        <f>'[11]Installed capacity REF'!L40</f>
        <v>3010.8102486386715</v>
      </c>
      <c r="W5" s="52"/>
    </row>
    <row r="6" spans="1:23" s="52" customFormat="1" x14ac:dyDescent="0.2">
      <c r="A6" s="43"/>
      <c r="B6" s="28" t="str">
        <f>'[11]Electricity generation REF'!C11</f>
        <v xml:space="preserve">  - Hard coal (&amp; non-renewable waste)</v>
      </c>
      <c r="C6" s="51">
        <f>'[11]Electricity generation REF'!D11</f>
        <v>2525.6151996347367</v>
      </c>
      <c r="D6" s="51">
        <f>'[11]Electricity generation REF'!E11</f>
        <v>2876.9918452829188</v>
      </c>
      <c r="E6" s="51">
        <f>'[11]Electricity generation REF'!F11</f>
        <v>3543.3510225719256</v>
      </c>
      <c r="F6" s="51">
        <f>'[11]Electricity generation REF'!G11</f>
        <v>4344.3048014059359</v>
      </c>
      <c r="G6" s="51">
        <f>'[11]Electricity generation REF'!H11</f>
        <v>5173.6901516768567</v>
      </c>
      <c r="H6" s="51">
        <f>'[11]Electricity generation REF'!I11</f>
        <v>5864.8208923168722</v>
      </c>
      <c r="I6" s="51">
        <f>'[11]Electricity generation REF'!J11</f>
        <v>6571.8803897587477</v>
      </c>
      <c r="J6" s="51">
        <f>'[11]Electricity generation REF'!K11</f>
        <v>6819.8438193035536</v>
      </c>
      <c r="K6" s="50">
        <f>'[11]Electricity generation REF'!L11</f>
        <v>6953.7209251579416</v>
      </c>
      <c r="L6" s="43"/>
      <c r="M6" s="28" t="str">
        <f>'[11]Installed capacity REF'!C41</f>
        <v xml:space="preserve">  - Fossil</v>
      </c>
      <c r="N6" s="27">
        <f>'[11]Installed capacity REF'!D41</f>
        <v>853.81642030880516</v>
      </c>
      <c r="O6" s="27">
        <f>'[11]Installed capacity REF'!E41</f>
        <v>957.54274429760551</v>
      </c>
      <c r="P6" s="27">
        <f>'[11]Installed capacity REF'!F41</f>
        <v>1145.4274433430562</v>
      </c>
      <c r="Q6" s="27">
        <f>'[11]Installed capacity REF'!G41</f>
        <v>1330.3893970783474</v>
      </c>
      <c r="R6" s="27">
        <f>'[11]Installed capacity REF'!H41</f>
        <v>1515.3513496107983</v>
      </c>
      <c r="S6" s="27">
        <f>'[11]Installed capacity REF'!I41</f>
        <v>1646.956047902501</v>
      </c>
      <c r="T6" s="27">
        <f>'[11]Installed capacity REF'!J41</f>
        <v>1778.5607447389752</v>
      </c>
      <c r="U6" s="27">
        <f>'[11]Installed capacity REF'!K41</f>
        <v>1810.924241581982</v>
      </c>
      <c r="V6" s="26">
        <f>'[11]Installed capacity REF'!L41</f>
        <v>1784.6539006032958</v>
      </c>
      <c r="W6" s="43"/>
    </row>
    <row r="7" spans="1:23" x14ac:dyDescent="0.2">
      <c r="B7" s="28" t="str">
        <f>'[11]Electricity generation REF'!C12</f>
        <v xml:space="preserve">  - Lignite</v>
      </c>
      <c r="C7" s="51">
        <f>'[11]Electricity generation REF'!D12</f>
        <v>0</v>
      </c>
      <c r="D7" s="51">
        <f>'[11]Electricity generation REF'!E12</f>
        <v>0</v>
      </c>
      <c r="E7" s="51">
        <f>'[11]Electricity generation REF'!F12</f>
        <v>0</v>
      </c>
      <c r="F7" s="51">
        <f>'[11]Electricity generation REF'!G12</f>
        <v>0</v>
      </c>
      <c r="G7" s="51">
        <f>'[11]Electricity generation REF'!H12</f>
        <v>0</v>
      </c>
      <c r="H7" s="51">
        <f>'[11]Electricity generation REF'!I12</f>
        <v>0</v>
      </c>
      <c r="I7" s="51">
        <f>'[11]Electricity generation REF'!J12</f>
        <v>0</v>
      </c>
      <c r="J7" s="51">
        <f>'[11]Electricity generation REF'!K12</f>
        <v>0</v>
      </c>
      <c r="K7" s="50">
        <f>'[11]Electricity generation REF'!L12</f>
        <v>0</v>
      </c>
      <c r="M7" s="28" t="str">
        <f>'[11]Installed capacity REF'!C42</f>
        <v xml:space="preserve">    - Hard coal (&amp; non-renewable waste)</v>
      </c>
      <c r="N7" s="27">
        <f>'[11]Installed capacity REF'!D42</f>
        <v>787.5783913468108</v>
      </c>
      <c r="O7" s="27">
        <f>'[11]Installed capacity REF'!E42</f>
        <v>882.50250432482983</v>
      </c>
      <c r="P7" s="27">
        <f>'[11]Installed capacity REF'!F42</f>
        <v>1034.9600045932507</v>
      </c>
      <c r="Q7" s="27">
        <f>'[11]Installed capacity REF'!G42</f>
        <v>1190.7000049224514</v>
      </c>
      <c r="R7" s="27">
        <f>'[11]Installed capacity REF'!H42</f>
        <v>1346.4400043985725</v>
      </c>
      <c r="S7" s="27">
        <f>'[11]Installed capacity REF'!I42</f>
        <v>1454.9650043883425</v>
      </c>
      <c r="T7" s="27">
        <f>'[11]Installed capacity REF'!J42</f>
        <v>1563.4900037302978</v>
      </c>
      <c r="U7" s="27">
        <f>'[11]Installed capacity REF'!K42</f>
        <v>1576.6159131191339</v>
      </c>
      <c r="V7" s="26">
        <f>'[11]Installed capacity REF'!L42</f>
        <v>1539.4169962967176</v>
      </c>
    </row>
    <row r="8" spans="1:23" x14ac:dyDescent="0.2">
      <c r="B8" s="28" t="str">
        <f>'[11]Electricity generation REF'!C13</f>
        <v xml:space="preserve">  - Gas</v>
      </c>
      <c r="C8" s="51">
        <f>'[11]Electricity generation REF'!D13</f>
        <v>41.276999999999994</v>
      </c>
      <c r="D8" s="51">
        <f>'[11]Electricity generation REF'!E13</f>
        <v>61.004875000000006</v>
      </c>
      <c r="E8" s="51">
        <f>'[11]Electricity generation REF'!F13</f>
        <v>138.50608</v>
      </c>
      <c r="F8" s="51">
        <f>'[11]Electricity generation REF'!G13</f>
        <v>213.051468</v>
      </c>
      <c r="G8" s="51">
        <f>'[11]Electricity generation REF'!H13</f>
        <v>287.45488524799998</v>
      </c>
      <c r="H8" s="51">
        <f>'[11]Electricity generation REF'!I13</f>
        <v>365.45840548927998</v>
      </c>
      <c r="I8" s="51">
        <f>'[11]Electricity generation REF'!J13</f>
        <v>444.189570556582</v>
      </c>
      <c r="J8" s="51">
        <f>'[11]Electricity generation REF'!K13</f>
        <v>497.88411530457802</v>
      </c>
      <c r="K8" s="50">
        <f>'[11]Electricity generation REF'!L13</f>
        <v>522.49349195216905</v>
      </c>
      <c r="M8" s="28" t="str">
        <f>'[11]Installed capacity REF'!C43</f>
        <v xml:space="preserve">    - Lignite</v>
      </c>
      <c r="N8" s="27">
        <f>'[11]Installed capacity REF'!D43</f>
        <v>2.8074331207057041E-6</v>
      </c>
      <c r="O8" s="27">
        <f>'[11]Installed capacity REF'!E43</f>
        <v>3.0838105994800534E-6</v>
      </c>
      <c r="P8" s="27">
        <f>'[11]Installed capacity REF'!F43</f>
        <v>3.32452840779943E-6</v>
      </c>
      <c r="Q8" s="27">
        <f>'[11]Installed capacity REF'!G43</f>
        <v>3.4629277852313037E-6</v>
      </c>
      <c r="R8" s="27">
        <f>'[11]Installed capacity REF'!H43</f>
        <v>3.5540998294799845E-6</v>
      </c>
      <c r="S8" s="27">
        <f>'[11]Installed capacity REF'!I43</f>
        <v>3.5818494343613617E-6</v>
      </c>
      <c r="T8" s="27">
        <f>'[11]Installed capacity REF'!J43</f>
        <v>3.5869317324625975E-6</v>
      </c>
      <c r="U8" s="27">
        <f>'[11]Installed capacity REF'!K43</f>
        <v>3.5543171551281782E-6</v>
      </c>
      <c r="V8" s="26">
        <f>'[11]Installed capacity REF'!L43</f>
        <v>3.4590822778294321E-6</v>
      </c>
    </row>
    <row r="9" spans="1:23" x14ac:dyDescent="0.2">
      <c r="B9" s="28" t="str">
        <f>'[11]Electricity generation REF'!C14</f>
        <v>of which from H2</v>
      </c>
      <c r="C9" s="51">
        <f>'[11]Electricity generation REF'!D14</f>
        <v>0</v>
      </c>
      <c r="D9" s="51">
        <f>'[11]Electricity generation REF'!E14</f>
        <v>0</v>
      </c>
      <c r="E9" s="51">
        <f>'[11]Electricity generation REF'!F14</f>
        <v>0</v>
      </c>
      <c r="F9" s="51">
        <f>'[11]Electricity generation REF'!G14</f>
        <v>0</v>
      </c>
      <c r="G9" s="51">
        <f>'[11]Electricity generation REF'!H14</f>
        <v>0</v>
      </c>
      <c r="H9" s="51">
        <f>'[11]Electricity generation REF'!I14</f>
        <v>0</v>
      </c>
      <c r="I9" s="51">
        <f>'[11]Electricity generation REF'!J14</f>
        <v>0</v>
      </c>
      <c r="J9" s="51">
        <f>'[11]Electricity generation REF'!K14</f>
        <v>0</v>
      </c>
      <c r="K9" s="50">
        <f>'[11]Electricity generation REF'!L14</f>
        <v>0</v>
      </c>
      <c r="M9" s="28" t="str">
        <f>'[11]Installed capacity REF'!C44</f>
        <v xml:space="preserve">    - Gas (w/o H2)</v>
      </c>
      <c r="N9" s="27">
        <f>'[11]Installed capacity REF'!D44</f>
        <v>55.326506768911848</v>
      </c>
      <c r="O9" s="27">
        <f>'[11]Installed capacity REF'!E44</f>
        <v>64.399875000646944</v>
      </c>
      <c r="P9" s="27">
        <f>'[11]Installed capacity REF'!F44</f>
        <v>100.27900000067757</v>
      </c>
      <c r="Q9" s="27">
        <f>'[11]Installed capacity REF'!G44</f>
        <v>130.04100000073586</v>
      </c>
      <c r="R9" s="27">
        <f>'[11]Installed capacity REF'!H44</f>
        <v>159.80300000080845</v>
      </c>
      <c r="S9" s="27">
        <f>'[11]Installed capacity REF'!I44</f>
        <v>183.86550000085651</v>
      </c>
      <c r="T9" s="27">
        <f>'[11]Installed capacity REF'!J44</f>
        <v>207.92800000091117</v>
      </c>
      <c r="U9" s="27">
        <f>'[11]Installed capacity REF'!K44</f>
        <v>227.47424960228278</v>
      </c>
      <c r="V9" s="26">
        <f>'[11]Installed capacity REF'!L44</f>
        <v>238.69814920415288</v>
      </c>
    </row>
    <row r="10" spans="1:23" x14ac:dyDescent="0.2">
      <c r="B10" s="28" t="str">
        <f>'[11]Electricity generation REF'!C15</f>
        <v xml:space="preserve">  - Oil</v>
      </c>
      <c r="C10" s="51">
        <f>'[11]Electricity generation REF'!D15</f>
        <v>7.6159999999999997</v>
      </c>
      <c r="D10" s="51">
        <f>'[11]Electricity generation REF'!E15</f>
        <v>6.4936999999999996</v>
      </c>
      <c r="E10" s="51">
        <f>'[11]Electricity generation REF'!F15</f>
        <v>4.6231999999999998</v>
      </c>
      <c r="F10" s="51">
        <f>'[11]Electricity generation REF'!G15</f>
        <v>4.2488999999999999</v>
      </c>
      <c r="G10" s="51">
        <f>'[11]Electricity generation REF'!H15</f>
        <v>3.8746000000000005</v>
      </c>
      <c r="H10" s="51">
        <f>'[11]Electricity generation REF'!I15</f>
        <v>3.7141000000000002</v>
      </c>
      <c r="I10" s="51">
        <f>'[11]Electricity generation REF'!J15</f>
        <v>3.5535999999999999</v>
      </c>
      <c r="J10" s="51">
        <f>'[11]Electricity generation REF'!K15</f>
        <v>3.4000357987130099</v>
      </c>
      <c r="K10" s="50">
        <f>'[11]Electricity generation REF'!L15</f>
        <v>3.25310767462011</v>
      </c>
      <c r="M10" s="28" t="str">
        <f>'[11]Installed capacity REF'!C45</f>
        <v xml:space="preserve">    - Oil</v>
      </c>
      <c r="N10" s="27">
        <f>'[11]Installed capacity REF'!D45</f>
        <v>10.911519385649413</v>
      </c>
      <c r="O10" s="27">
        <f>'[11]Installed capacity REF'!E45</f>
        <v>10.640361888318155</v>
      </c>
      <c r="P10" s="27">
        <f>'[11]Installed capacity REF'!F45</f>
        <v>10.188435424599392</v>
      </c>
      <c r="Q10" s="27">
        <f>'[11]Installed capacity REF'!G45</f>
        <v>9.6483886922324302</v>
      </c>
      <c r="R10" s="27">
        <f>'[11]Installed capacity REF'!H45</f>
        <v>9.1083416573175917</v>
      </c>
      <c r="S10" s="27">
        <f>'[11]Installed capacity REF'!I45</f>
        <v>8.1255399314524883</v>
      </c>
      <c r="T10" s="27">
        <f>'[11]Installed capacity REF'!J45</f>
        <v>7.1427374208344609</v>
      </c>
      <c r="U10" s="27">
        <f>'[11]Installed capacity REF'!K45</f>
        <v>6.8340753062482475</v>
      </c>
      <c r="V10" s="26">
        <f>'[11]Installed capacity REF'!L45</f>
        <v>6.5387516433429305</v>
      </c>
    </row>
    <row r="11" spans="1:23" x14ac:dyDescent="0.2">
      <c r="B11" s="28" t="str">
        <f>'[11]Electricity generation REF'!C16</f>
        <v xml:space="preserve">  - Diesel</v>
      </c>
      <c r="C11" s="51">
        <f>'[11]Electricity generation REF'!D16</f>
        <v>0</v>
      </c>
      <c r="D11" s="51">
        <f>'[11]Electricity generation REF'!E16</f>
        <v>0</v>
      </c>
      <c r="E11" s="51">
        <f>'[11]Electricity generation REF'!F16</f>
        <v>0</v>
      </c>
      <c r="F11" s="51">
        <f>'[11]Electricity generation REF'!G16</f>
        <v>0</v>
      </c>
      <c r="G11" s="51">
        <f>'[11]Electricity generation REF'!H16</f>
        <v>0</v>
      </c>
      <c r="H11" s="51">
        <f>'[11]Electricity generation REF'!I16</f>
        <v>0</v>
      </c>
      <c r="I11" s="51">
        <f>'[11]Electricity generation REF'!J16</f>
        <v>0</v>
      </c>
      <c r="J11" s="51">
        <f>'[11]Electricity generation REF'!K16</f>
        <v>0</v>
      </c>
      <c r="K11" s="50">
        <f>'[11]Electricity generation REF'!L16</f>
        <v>0</v>
      </c>
      <c r="M11" s="28" t="str">
        <f>'[11]Installed capacity REF'!C46</f>
        <v xml:space="preserve">    - Diesel</v>
      </c>
      <c r="N11" s="27">
        <f>'[11]Installed capacity REF'!D46</f>
        <v>0</v>
      </c>
      <c r="O11" s="27">
        <f>'[11]Installed capacity REF'!E46</f>
        <v>0</v>
      </c>
      <c r="P11" s="27">
        <f>'[11]Installed capacity REF'!F46</f>
        <v>0</v>
      </c>
      <c r="Q11" s="27">
        <f>'[11]Installed capacity REF'!G46</f>
        <v>0</v>
      </c>
      <c r="R11" s="27">
        <f>'[11]Installed capacity REF'!H46</f>
        <v>0</v>
      </c>
      <c r="S11" s="27">
        <f>'[11]Installed capacity REF'!I46</f>
        <v>0</v>
      </c>
      <c r="T11" s="27">
        <f>'[11]Installed capacity REF'!J46</f>
        <v>0</v>
      </c>
      <c r="U11" s="27">
        <f>'[11]Installed capacity REF'!K46</f>
        <v>0</v>
      </c>
      <c r="V11" s="26">
        <f>'[11]Installed capacity REF'!L46</f>
        <v>0</v>
      </c>
    </row>
    <row r="12" spans="1:23" x14ac:dyDescent="0.2">
      <c r="B12" s="28" t="str">
        <f>'[11]Electricity generation REF'!C17</f>
        <v xml:space="preserve">  - Nuclear</v>
      </c>
      <c r="C12" s="51">
        <f>'[11]Electricity generation REF'!D17</f>
        <v>97.39400000000002</v>
      </c>
      <c r="D12" s="51">
        <f>'[11]Electricity generation REF'!E17</f>
        <v>222.49325000000002</v>
      </c>
      <c r="E12" s="51">
        <f>'[11]Electricity generation REF'!F17</f>
        <v>430.99200000000002</v>
      </c>
      <c r="F12" s="51">
        <f>'[11]Electricity generation REF'!G17</f>
        <v>606.85199999999998</v>
      </c>
      <c r="G12" s="51">
        <f>'[11]Electricity generation REF'!H17</f>
        <v>782.71199999999999</v>
      </c>
      <c r="H12" s="51">
        <f>'[11]Electricity generation REF'!I17</f>
        <v>845.24300000000005</v>
      </c>
      <c r="I12" s="51">
        <f>'[11]Electricity generation REF'!J17</f>
        <v>907.774</v>
      </c>
      <c r="J12" s="51">
        <f>'[11]Electricity generation REF'!K17</f>
        <v>970.30499999999995</v>
      </c>
      <c r="K12" s="50">
        <f>'[11]Electricity generation REF'!L17</f>
        <v>1032.836</v>
      </c>
      <c r="M12" s="28" t="str">
        <f>'[11]Installed capacity REF'!C47</f>
        <v xml:space="preserve">  - Nuclear</v>
      </c>
      <c r="N12" s="27">
        <f>'[11]Installed capacity REF'!D47</f>
        <v>13.729000000000006</v>
      </c>
      <c r="O12" s="27">
        <f>'[11]Installed capacity REF'!E47</f>
        <v>30.361750000000018</v>
      </c>
      <c r="P12" s="27">
        <f>'[11]Installed capacity REF'!F47</f>
        <v>58.082999999999998</v>
      </c>
      <c r="Q12" s="27">
        <f>'[11]Installed capacity REF'!G47</f>
        <v>81.700999999999951</v>
      </c>
      <c r="R12" s="27">
        <f>'[11]Installed capacity REF'!H47</f>
        <v>105.31900000000002</v>
      </c>
      <c r="S12" s="27">
        <f>'[11]Installed capacity REF'!I47</f>
        <v>113.71700000000007</v>
      </c>
      <c r="T12" s="27">
        <f>'[11]Installed capacity REF'!J47</f>
        <v>122.11500000000002</v>
      </c>
      <c r="U12" s="27">
        <f>'[11]Installed capacity REF'!K47</f>
        <v>130.52675564072118</v>
      </c>
      <c r="V12" s="26">
        <f>'[11]Installed capacity REF'!L47</f>
        <v>138.93851128144235</v>
      </c>
    </row>
    <row r="13" spans="1:23" x14ac:dyDescent="0.2">
      <c r="B13" s="28" t="str">
        <f>'[11]Electricity generation REF'!C18</f>
        <v xml:space="preserve">  - Biomass (&amp; renewable waste)</v>
      </c>
      <c r="C13" s="51">
        <f>'[11]Electricity generation REF'!D18</f>
        <v>33.700000000000003</v>
      </c>
      <c r="D13" s="51">
        <f>'[11]Electricity generation REF'!E18</f>
        <v>93.108024999999998</v>
      </c>
      <c r="E13" s="51">
        <f>'[11]Electricity generation REF'!F18</f>
        <v>173.86757</v>
      </c>
      <c r="F13" s="51">
        <f>'[11]Electricity generation REF'!G18</f>
        <v>220.4314985</v>
      </c>
      <c r="G13" s="51">
        <f>'[11]Electricity generation REF'!H18</f>
        <v>266.99517342500002</v>
      </c>
      <c r="H13" s="51">
        <f>'[11]Electricity generation REF'!I18</f>
        <v>294.00458209624998</v>
      </c>
      <c r="I13" s="51">
        <f>'[11]Electricity generation REF'!J18</f>
        <v>321.01371120106302</v>
      </c>
      <c r="J13" s="51">
        <f>'[11]Electricity generation REF'!K18</f>
        <v>348.02254676111596</v>
      </c>
      <c r="K13" s="50">
        <f>'[11]Electricity generation REF'!L18</f>
        <v>375.03107409917101</v>
      </c>
      <c r="M13" s="28" t="str">
        <f>'[11]Installed capacity REF'!C48</f>
        <v xml:space="preserve">  - Hydrogen (fuel cells, gas power plants, gas CHP)</v>
      </c>
      <c r="N13" s="27">
        <f>'[11]Installed capacity REF'!D48</f>
        <v>3.6431825525040383E-6</v>
      </c>
      <c r="O13" s="27">
        <f>'[11]Installed capacity REF'!E48</f>
        <v>4.0075298869143784E-6</v>
      </c>
      <c r="P13" s="27">
        <f>'[11]Installed capacity REF'!F48</f>
        <v>4.3281244749596118E-6</v>
      </c>
      <c r="Q13" s="27">
        <f>'[11]Installed capacity REF'!G48</f>
        <v>4.5878092124394181E-6</v>
      </c>
      <c r="R13" s="27">
        <f>'[11]Installed capacity REF'!H48</f>
        <v>4.7713244485056542E-6</v>
      </c>
      <c r="S13" s="27">
        <f>'[11]Installed capacity REF'!I48</f>
        <v>4.9144702038550083E-6</v>
      </c>
      <c r="T13" s="27">
        <f>'[11]Installed capacity REF'!J48</f>
        <v>5.0127690924154483E-6</v>
      </c>
      <c r="U13" s="27">
        <f>'[11]Installed capacity REF'!K48</f>
        <v>5.0629100616162743E-6</v>
      </c>
      <c r="V13" s="26">
        <f>'[11]Installed capacity REF'!L48</f>
        <v>5.1135531044229631E-6</v>
      </c>
    </row>
    <row r="14" spans="1:23" x14ac:dyDescent="0.2">
      <c r="B14" s="28" t="str">
        <f>'[11]Electricity generation REF'!C19</f>
        <v xml:space="preserve">  - Hydro</v>
      </c>
      <c r="C14" s="51">
        <f>'[11]Electricity generation REF'!D19</f>
        <v>862.80700000000002</v>
      </c>
      <c r="D14" s="51">
        <f>'[11]Electricity generation REF'!E19</f>
        <v>982.14437499999997</v>
      </c>
      <c r="E14" s="51">
        <f>'[11]Electricity generation REF'!F19</f>
        <v>1181.04</v>
      </c>
      <c r="F14" s="51">
        <f>'[11]Electricity generation REF'!G19</f>
        <v>1256.895</v>
      </c>
      <c r="G14" s="51">
        <f>'[11]Electricity generation REF'!H19</f>
        <v>1332.75</v>
      </c>
      <c r="H14" s="51">
        <f>'[11]Electricity generation REF'!I19</f>
        <v>1378.03</v>
      </c>
      <c r="I14" s="51">
        <f>'[11]Electricity generation REF'!J19</f>
        <v>1423.31</v>
      </c>
      <c r="J14" s="51">
        <f>'[11]Electricity generation REF'!K19</f>
        <v>1468.59</v>
      </c>
      <c r="K14" s="50">
        <f>'[11]Electricity generation REF'!L19</f>
        <v>1513.87</v>
      </c>
      <c r="M14" s="28" t="str">
        <f>'[11]Installed capacity REF'!C49</f>
        <v xml:space="preserve">  - Renewables</v>
      </c>
      <c r="N14" s="27">
        <f>'[11]Installed capacity REF'!D49</f>
        <v>336.83065063068653</v>
      </c>
      <c r="O14" s="27">
        <f>'[11]Installed capacity REF'!E49</f>
        <v>457.91367982272976</v>
      </c>
      <c r="P14" s="27">
        <f>'[11]Installed capacity REF'!F49</f>
        <v>654.9764577279775</v>
      </c>
      <c r="Q14" s="27">
        <f>'[11]Installed capacity REF'!G49</f>
        <v>751.16346011636767</v>
      </c>
      <c r="R14" s="27">
        <f>'[11]Installed capacity REF'!H49</f>
        <v>846.66195894656744</v>
      </c>
      <c r="S14" s="27">
        <f>'[11]Installed capacity REF'!I49</f>
        <v>904.39421852209034</v>
      </c>
      <c r="T14" s="27">
        <f>'[11]Installed capacity REF'!J49</f>
        <v>962.31955676033851</v>
      </c>
      <c r="U14" s="27">
        <f>'[11]Installed capacity REF'!K49</f>
        <v>1024.2939214233156</v>
      </c>
      <c r="V14" s="26">
        <f>'[11]Installed capacity REF'!L49</f>
        <v>1087.2178316403806</v>
      </c>
    </row>
    <row r="15" spans="1:23" x14ac:dyDescent="0.2">
      <c r="B15" s="28" t="str">
        <f>'[11]Electricity generation REF'!C20</f>
        <v xml:space="preserve">  - Wind</v>
      </c>
      <c r="C15" s="51">
        <f>'[11]Electricity generation REF'!D20</f>
        <v>95.98</v>
      </c>
      <c r="D15" s="51">
        <f>'[11]Electricity generation REF'!E20</f>
        <v>193.23250000000002</v>
      </c>
      <c r="E15" s="51">
        <f>'[11]Electricity generation REF'!F20</f>
        <v>355.32</v>
      </c>
      <c r="F15" s="51">
        <f>'[11]Electricity generation REF'!G20</f>
        <v>470.15449999999998</v>
      </c>
      <c r="G15" s="51">
        <f>'[11]Electricity generation REF'!H20</f>
        <v>584.98900000000003</v>
      </c>
      <c r="H15" s="51">
        <f>'[11]Electricity generation REF'!I20</f>
        <v>658.96600000000001</v>
      </c>
      <c r="I15" s="51">
        <f>'[11]Electricity generation REF'!J20</f>
        <v>732.94299999999998</v>
      </c>
      <c r="J15" s="51">
        <f>'[11]Electricity generation REF'!K20</f>
        <v>806.91999999999985</v>
      </c>
      <c r="K15" s="50">
        <f>'[11]Electricity generation REF'!L20</f>
        <v>880.89700000000016</v>
      </c>
      <c r="M15" s="28" t="str">
        <f>'[11]Installed capacity REF'!C50</f>
        <v xml:space="preserve">    - Hydro</v>
      </c>
      <c r="N15" s="27">
        <f>'[11]Installed capacity REF'!D50</f>
        <v>248.89999999999966</v>
      </c>
      <c r="O15" s="27">
        <f>'[11]Installed capacity REF'!E50</f>
        <v>290.5726250000003</v>
      </c>
      <c r="P15" s="27">
        <f>'[11]Installed capacity REF'!F50</f>
        <v>360.02700000000027</v>
      </c>
      <c r="Q15" s="27">
        <f>'[11]Installed capacity REF'!G50</f>
        <v>383.10050000000052</v>
      </c>
      <c r="R15" s="27">
        <f>'[11]Installed capacity REF'!H50</f>
        <v>406.17399999999998</v>
      </c>
      <c r="S15" s="27">
        <f>'[11]Installed capacity REF'!I50</f>
        <v>419.95599999999996</v>
      </c>
      <c r="T15" s="27">
        <f>'[11]Installed capacity REF'!J50</f>
        <v>433.73799999999949</v>
      </c>
      <c r="U15" s="27">
        <f>'[11]Installed capacity REF'!K50</f>
        <v>447.53657981746727</v>
      </c>
      <c r="V15" s="26">
        <f>'[11]Installed capacity REF'!L50</f>
        <v>461.335159634935</v>
      </c>
    </row>
    <row r="16" spans="1:23" x14ac:dyDescent="0.2">
      <c r="B16" s="28" t="str">
        <f>'[11]Electricity generation REF'!C21</f>
        <v>of which wind offshore</v>
      </c>
      <c r="C16" s="51">
        <f>'[11]Electricity generation REF'!D21</f>
        <v>0.69899999999999995</v>
      </c>
      <c r="D16" s="51">
        <f>'[11]Electricity generation REF'!E21</f>
        <v>2.1989999999999998</v>
      </c>
      <c r="E16" s="51">
        <f>'[11]Electricity generation REF'!F21</f>
        <v>11.349</v>
      </c>
      <c r="F16" s="51">
        <f>'[11]Electricity generation REF'!G21</f>
        <v>29.949000000000002</v>
      </c>
      <c r="G16" s="51">
        <f>'[11]Electricity generation REF'!H21</f>
        <v>55.149000000000001</v>
      </c>
      <c r="H16" s="51">
        <f>'[11]Electricity generation REF'!I21</f>
        <v>80.748999999999995</v>
      </c>
      <c r="I16" s="51">
        <f>'[11]Electricity generation REF'!J21</f>
        <v>106.749</v>
      </c>
      <c r="J16" s="51">
        <f>'[11]Electricity generation REF'!K21</f>
        <v>129.84899999999999</v>
      </c>
      <c r="K16" s="50">
        <f>'[11]Electricity generation REF'!L21</f>
        <v>146.59899999999999</v>
      </c>
      <c r="M16" s="28" t="str">
        <f>'[11]Installed capacity REF'!C51</f>
        <v xml:space="preserve">    - Wind</v>
      </c>
      <c r="N16" s="27">
        <f>'[11]Installed capacity REF'!D51</f>
        <v>75.056083267347134</v>
      </c>
      <c r="O16" s="27">
        <f>'[11]Installed capacity REF'!E51</f>
        <v>116.14164796909165</v>
      </c>
      <c r="P16" s="27">
        <f>'[11]Installed capacity REF'!F51</f>
        <v>183.46935495914127</v>
      </c>
      <c r="Q16" s="27">
        <f>'[11]Installed capacity REF'!G51</f>
        <v>226.62500719598722</v>
      </c>
      <c r="R16" s="27">
        <f>'[11]Installed capacity REF'!H51</f>
        <v>269.09215591925204</v>
      </c>
      <c r="S16" s="27">
        <f>'[11]Installed capacity REF'!I51</f>
        <v>290.33961540561222</v>
      </c>
      <c r="T16" s="27">
        <f>'[11]Installed capacity REF'!J51</f>
        <v>311.78015358293692</v>
      </c>
      <c r="U16" s="27">
        <f>'[11]Installed capacity REF'!K51</f>
        <v>336.96814924139892</v>
      </c>
      <c r="V16" s="26">
        <f>'[11]Installed capacity REF'!L51</f>
        <v>362.33505671763817</v>
      </c>
    </row>
    <row r="17" spans="2:22" x14ac:dyDescent="0.2">
      <c r="B17" s="28" t="str">
        <f>'[11]Electricity generation REF'!C22</f>
        <v xml:space="preserve">  - PV</v>
      </c>
      <c r="C17" s="51">
        <f>'[11]Electricity generation REF'!D22</f>
        <v>6.3540000000000001</v>
      </c>
      <c r="D17" s="51">
        <f>'[11]Electricity generation REF'!E22</f>
        <v>43.705125000000002</v>
      </c>
      <c r="E17" s="51">
        <f>'[11]Electricity generation REF'!F22</f>
        <v>105.95699999999999</v>
      </c>
      <c r="F17" s="51">
        <f>'[11]Electricity generation REF'!G22</f>
        <v>132.76050000000001</v>
      </c>
      <c r="G17" s="51">
        <f>'[11]Electricity generation REF'!H22</f>
        <v>159.56399999999999</v>
      </c>
      <c r="H17" s="51">
        <f>'[11]Electricity generation REF'!I22</f>
        <v>179.63749999999996</v>
      </c>
      <c r="I17" s="51">
        <f>'[11]Electricity generation REF'!J22</f>
        <v>199.71100000000001</v>
      </c>
      <c r="J17" s="51">
        <f>'[11]Electricity generation REF'!K22</f>
        <v>222.02760292811899</v>
      </c>
      <c r="K17" s="50">
        <f>'[11]Electricity generation REF'!L22</f>
        <v>246.837963166809</v>
      </c>
      <c r="M17" s="28" t="str">
        <f>'[11]Installed capacity REF'!C52</f>
        <v>of which wind offshore</v>
      </c>
      <c r="N17" s="27">
        <f>'[11]Installed capacity REF'!D52</f>
        <v>0.23299999999999998</v>
      </c>
      <c r="O17" s="27">
        <f>'[11]Installed capacity REF'!E52</f>
        <v>0.73299999999999987</v>
      </c>
      <c r="P17" s="27">
        <f>'[11]Installed capacity REF'!F52</f>
        <v>3.7209836065573771</v>
      </c>
      <c r="Q17" s="27">
        <f>'[11]Installed capacity REF'!G52</f>
        <v>9.6609677419354849</v>
      </c>
      <c r="R17" s="27">
        <f>'[11]Installed capacity REF'!H52</f>
        <v>17.507619047619048</v>
      </c>
      <c r="S17" s="27">
        <f>'[11]Installed capacity REF'!I52</f>
        <v>25.234062499999997</v>
      </c>
      <c r="T17" s="27">
        <f>'[11]Installed capacity REF'!J52</f>
        <v>32.845846153846153</v>
      </c>
      <c r="U17" s="27">
        <f>'[11]Installed capacity REF'!K52</f>
        <v>39.348181818181814</v>
      </c>
      <c r="V17" s="26">
        <f>'[11]Installed capacity REF'!L52</f>
        <v>43.760895522388047</v>
      </c>
    </row>
    <row r="18" spans="2:22" x14ac:dyDescent="0.2">
      <c r="B18" s="28" t="str">
        <f>'[11]Electricity generation REF'!C23</f>
        <v xml:space="preserve">  - Geothermal</v>
      </c>
      <c r="C18" s="51">
        <f>'[11]Electricity generation REF'!D23</f>
        <v>0.15298646922</v>
      </c>
      <c r="D18" s="51">
        <f>'[11]Electricity generation REF'!E23</f>
        <v>0.45287261603399998</v>
      </c>
      <c r="E18" s="51">
        <f>'[11]Electricity generation REF'!F23</f>
        <v>0.95268392534570001</v>
      </c>
      <c r="F18" s="51">
        <f>'[11]Electricity generation REF'!G23</f>
        <v>2.09203296087659</v>
      </c>
      <c r="G18" s="51">
        <f>'[11]Electricity generation REF'!H23</f>
        <v>3.2313822793010001</v>
      </c>
      <c r="H18" s="51">
        <f>'[11]Electricity generation REF'!I23</f>
        <v>5.6771817476576603</v>
      </c>
      <c r="I18" s="51">
        <f>'[11]Electricity generation REF'!J23</f>
        <v>8.1229813825755901</v>
      </c>
      <c r="J18" s="51">
        <f>'[11]Electricity generation REF'!K23</f>
        <v>11.622458650026401</v>
      </c>
      <c r="K18" s="50">
        <f>'[11]Electricity generation REF'!L23</f>
        <v>16.6295491679546</v>
      </c>
      <c r="M18" s="28" t="str">
        <f>'[11]Installed capacity REF'!C53</f>
        <v xml:space="preserve">    - PV</v>
      </c>
      <c r="N18" s="27">
        <f>'[11]Installed capacity REF'!D53</f>
        <v>6.7998999999999992</v>
      </c>
      <c r="O18" s="27">
        <f>'[11]Installed capacity REF'!E53</f>
        <v>34.651600000000109</v>
      </c>
      <c r="P18" s="27">
        <f>'[11]Installed capacity REF'!F53</f>
        <v>81.071100000000058</v>
      </c>
      <c r="Q18" s="27">
        <f>'[11]Installed capacity REF'!G53</f>
        <v>102.58804999999973</v>
      </c>
      <c r="R18" s="27">
        <f>'[11]Installed capacity REF'!H53</f>
        <v>124.10500000000012</v>
      </c>
      <c r="S18" s="27">
        <f>'[11]Installed capacity REF'!I53</f>
        <v>139.71400000000014</v>
      </c>
      <c r="T18" s="27">
        <f>'[11]Installed capacity REF'!J53</f>
        <v>155.32299999999998</v>
      </c>
      <c r="U18" s="27">
        <f>'[11]Installed capacity REF'!K53</f>
        <v>170.68822578723731</v>
      </c>
      <c r="V18" s="26">
        <f>'[11]Installed capacity REF'!L53</f>
        <v>186.18338730613843</v>
      </c>
    </row>
    <row r="19" spans="2:22" x14ac:dyDescent="0.2">
      <c r="B19" s="28" t="str">
        <f>'[11]Electricity generation REF'!C24</f>
        <v xml:space="preserve">  - Solar thermal power plants</v>
      </c>
      <c r="C19" s="51">
        <f>'[11]Electricity generation REF'!D24</f>
        <v>1E-3</v>
      </c>
      <c r="D19" s="51">
        <f>'[11]Electricity generation REF'!E24</f>
        <v>0.35001249999999795</v>
      </c>
      <c r="E19" s="51">
        <f>'[11]Electricity generation REF'!F24</f>
        <v>0.93170000000000597</v>
      </c>
      <c r="F19" s="51">
        <f>'[11]Electricity generation REF'!G24</f>
        <v>2.4335000000000102</v>
      </c>
      <c r="G19" s="51">
        <f>'[11]Electricity generation REF'!H24</f>
        <v>3.93530000000001</v>
      </c>
      <c r="H19" s="51">
        <f>'[11]Electricity generation REF'!I24</f>
        <v>12.026149999999999</v>
      </c>
      <c r="I19" s="51">
        <f>'[11]Electricity generation REF'!J24</f>
        <v>20.117000000000001</v>
      </c>
      <c r="J19" s="51">
        <f>'[11]Electricity generation REF'!K24</f>
        <v>30.103406702554199</v>
      </c>
      <c r="K19" s="50">
        <f>'[11]Electricity generation REF'!L24</f>
        <v>42.342878297348101</v>
      </c>
      <c r="M19" s="28" t="str">
        <f>'[11]Installed capacity REF'!C54</f>
        <v xml:space="preserve">    - Biomass (&amp; renewable waste)</v>
      </c>
      <c r="N19" s="27">
        <f>'[11]Installed capacity REF'!D54</f>
        <v>6.0390673633397407</v>
      </c>
      <c r="O19" s="27">
        <f>'[11]Installed capacity REF'!E54</f>
        <v>16.237927592886752</v>
      </c>
      <c r="P19" s="27">
        <f>'[11]Installed capacity REF'!F54</f>
        <v>29.967802768835988</v>
      </c>
      <c r="Q19" s="27">
        <f>'[11]Installed capacity REF'!G54</f>
        <v>37.800952920380134</v>
      </c>
      <c r="R19" s="27">
        <f>'[11]Installed capacity REF'!H54</f>
        <v>45.634103027315348</v>
      </c>
      <c r="S19" s="27">
        <f>'[11]Installed capacity REF'!I54</f>
        <v>50.222803116478083</v>
      </c>
      <c r="T19" s="27">
        <f>'[11]Installed capacity REF'!J54</f>
        <v>54.811503177402201</v>
      </c>
      <c r="U19" s="27">
        <f>'[11]Installed capacity REF'!K54</f>
        <v>59.422409683671511</v>
      </c>
      <c r="V19" s="26">
        <f>'[11]Installed capacity REF'!L54</f>
        <v>64.033316190258446</v>
      </c>
    </row>
    <row r="20" spans="2:22" x14ac:dyDescent="0.2">
      <c r="B20" s="28" t="str">
        <f>'[11]Electricity generation REF'!C25</f>
        <v xml:space="preserve">  - Ocean energy</v>
      </c>
      <c r="C20" s="51">
        <f>'[11]Electricity generation REF'!D25</f>
        <v>1.0999999999999999E-2</v>
      </c>
      <c r="D20" s="51">
        <f>'[11]Electricity generation REF'!E25</f>
        <v>1.02875E-2</v>
      </c>
      <c r="E20" s="51">
        <f>'[11]Electricity generation REF'!F25</f>
        <v>9.1000000000000004E-3</v>
      </c>
      <c r="F20" s="51">
        <f>'[11]Electricity generation REF'!G25</f>
        <v>0.14935000000000001</v>
      </c>
      <c r="G20" s="51">
        <f>'[11]Electricity generation REF'!H25</f>
        <v>0.28960000000000002</v>
      </c>
      <c r="H20" s="51">
        <f>'[11]Electricity generation REF'!I25</f>
        <v>1.0269999999999999</v>
      </c>
      <c r="I20" s="51">
        <f>'[11]Electricity generation REF'!J25</f>
        <v>1.7644</v>
      </c>
      <c r="J20" s="51">
        <f>'[11]Electricity generation REF'!K25</f>
        <v>2.5017999999999998</v>
      </c>
      <c r="K20" s="50">
        <f>'[11]Electricity generation REF'!L25</f>
        <v>3.2391999999999999</v>
      </c>
      <c r="M20" s="28" t="str">
        <f>'[11]Installed capacity REF'!C55</f>
        <v xml:space="preserve">    - Geothermal</v>
      </c>
      <c r="N20" s="27">
        <f>'[11]Installed capacity REF'!D55</f>
        <v>2.8400000000000033E-2</v>
      </c>
      <c r="O20" s="27">
        <f>'[11]Installed capacity REF'!E55</f>
        <v>7.9908947469012739E-2</v>
      </c>
      <c r="P20" s="27">
        <f>'[11]Installed capacity REF'!F55</f>
        <v>0.15529999999999997</v>
      </c>
      <c r="Q20" s="27">
        <f>'[11]Installed capacity REF'!G55</f>
        <v>0.32720000000000088</v>
      </c>
      <c r="R20" s="27">
        <f>'[11]Installed capacity REF'!H55</f>
        <v>0.49909999999999982</v>
      </c>
      <c r="S20" s="27">
        <f>'[11]Installed capacity REF'!I55</f>
        <v>0.85989999999999966</v>
      </c>
      <c r="T20" s="27">
        <f>'[11]Installed capacity REF'!J55</f>
        <v>1.220699999999999</v>
      </c>
      <c r="U20" s="27">
        <f>'[11]Installed capacity REF'!K55</f>
        <v>1.7465909427182436</v>
      </c>
      <c r="V20" s="26">
        <f>'[11]Installed capacity REF'!L55</f>
        <v>2.4990414689812361</v>
      </c>
    </row>
    <row r="21" spans="2:22" x14ac:dyDescent="0.2">
      <c r="B21" s="28"/>
      <c r="C21" s="51"/>
      <c r="D21" s="51"/>
      <c r="E21" s="51"/>
      <c r="F21" s="51"/>
      <c r="G21" s="51"/>
      <c r="H21" s="51"/>
      <c r="I21" s="51"/>
      <c r="J21" s="51"/>
      <c r="K21" s="50"/>
      <c r="M21" s="28" t="str">
        <f>'[11]Installed capacity REF'!C56</f>
        <v xml:space="preserve">    - Solar thermal power plants</v>
      </c>
      <c r="N21" s="27">
        <f>'[11]Installed capacity REF'!D56</f>
        <v>2E-3</v>
      </c>
      <c r="O21" s="27">
        <f>'[11]Installed capacity REF'!E56</f>
        <v>0.22477031328195188</v>
      </c>
      <c r="P21" s="27">
        <f>'[11]Installed capacity REF'!F56</f>
        <v>0.28070000000000173</v>
      </c>
      <c r="Q21" s="27">
        <f>'[11]Installed capacity REF'!G56</f>
        <v>0.66705000000000247</v>
      </c>
      <c r="R21" s="27">
        <f>'[11]Installed capacity REF'!H56</f>
        <v>1.0534000000000023</v>
      </c>
      <c r="S21" s="27">
        <f>'[11]Installed capacity REF'!I56</f>
        <v>2.9422499999999965</v>
      </c>
      <c r="T21" s="27">
        <f>'[11]Installed capacity REF'!J56</f>
        <v>4.8311000000000002</v>
      </c>
      <c r="U21" s="27">
        <f>'[11]Installed capacity REF'!K56</f>
        <v>7.0597957059797043</v>
      </c>
      <c r="V21" s="26">
        <f>'[11]Installed capacity REF'!L56</f>
        <v>9.7026298327446359</v>
      </c>
    </row>
    <row r="22" spans="2:22" x14ac:dyDescent="0.2">
      <c r="B22" s="28" t="str">
        <f>'[11]Electricity generation REF'!C27</f>
        <v>Combined heat and power plants</v>
      </c>
      <c r="C22" s="51">
        <f>'[11]Electricity generation REF'!D27</f>
        <v>1353.0780000099994</v>
      </c>
      <c r="D22" s="51">
        <f>'[11]Electricity generation REF'!E27</f>
        <v>1488.3966000100004</v>
      </c>
      <c r="E22" s="51">
        <f>'[11]Electricity generation REF'!F27</f>
        <v>1607.4654300099996</v>
      </c>
      <c r="F22" s="51">
        <f>'[11]Electricity generation REF'!G27</f>
        <v>1703.9123415099998</v>
      </c>
      <c r="G22" s="51">
        <f>'[11]Electricity generation REF'!H27</f>
        <v>1772.0699001849987</v>
      </c>
      <c r="H22" s="51">
        <f>'[11]Electricity generation REF'!I27</f>
        <v>1825.2342337217501</v>
      </c>
      <c r="I22" s="51">
        <f>'[11]Electricity generation REF'!J27</f>
        <v>1861.742440933097</v>
      </c>
      <c r="J22" s="51">
        <f>'[11]Electricity generation REF'!K27</f>
        <v>1880.3647968942835</v>
      </c>
      <c r="K22" s="50">
        <f>'[11]Electricity generation REF'!L27</f>
        <v>1899.173622992688</v>
      </c>
      <c r="M22" s="28" t="str">
        <f>'[11]Installed capacity REF'!C57</f>
        <v xml:space="preserve">    - Ocean energy</v>
      </c>
      <c r="N22" s="27">
        <f>'[11]Installed capacity REF'!D57</f>
        <v>5.1999999999999885E-3</v>
      </c>
      <c r="O22" s="27">
        <f>'[11]Installed capacity REF'!E57</f>
        <v>5.2000000000000119E-3</v>
      </c>
      <c r="P22" s="27">
        <f>'[11]Installed capacity REF'!F57</f>
        <v>5.1999999999999998E-3</v>
      </c>
      <c r="Q22" s="27">
        <f>'[11]Installed capacity REF'!G57</f>
        <v>5.4700000000000006E-2</v>
      </c>
      <c r="R22" s="27">
        <f>'[11]Installed capacity REF'!H57</f>
        <v>0.10420000000000011</v>
      </c>
      <c r="S22" s="27">
        <f>'[11]Installed capacity REF'!I57</f>
        <v>0.35964999999999941</v>
      </c>
      <c r="T22" s="27">
        <f>'[11]Installed capacity REF'!J57</f>
        <v>0.61509999999999954</v>
      </c>
      <c r="U22" s="27">
        <f>'[11]Installed capacity REF'!K57</f>
        <v>0.87217024484243855</v>
      </c>
      <c r="V22" s="26">
        <f>'[11]Installed capacity REF'!L57</f>
        <v>1.1292404896848776</v>
      </c>
    </row>
    <row r="23" spans="2:22" x14ac:dyDescent="0.2">
      <c r="B23" s="28" t="str">
        <f>'[11]Electricity generation REF'!C28</f>
        <v xml:space="preserve">    - Hard coal (&amp; non-renewable waste)</v>
      </c>
      <c r="C23" s="51">
        <f>'[11]Electricity generation REF'!D28</f>
        <v>1269.9999323554869</v>
      </c>
      <c r="D23" s="51">
        <f>'[11]Electricity generation REF'!E28</f>
        <v>1382.1169255894567</v>
      </c>
      <c r="E23" s="51">
        <f>'[11]Electricity generation REF'!F28</f>
        <v>1460.5389996358151</v>
      </c>
      <c r="F23" s="51">
        <f>'[11]Electricity generation REF'!G28</f>
        <v>1514.0952228131691</v>
      </c>
      <c r="G23" s="51">
        <f>'[11]Electricity generation REF'!H28</f>
        <v>1539.2198702529899</v>
      </c>
      <c r="H23" s="51">
        <f>'[11]Electricity generation REF'!I28</f>
        <v>1548.8941300437548</v>
      </c>
      <c r="I23" s="51">
        <f>'[11]Electricity generation REF'!J28</f>
        <v>1542.639629601508</v>
      </c>
      <c r="J23" s="51">
        <f>'[11]Electricity generation REF'!K28</f>
        <v>1520.4613190239877</v>
      </c>
      <c r="K23" s="50">
        <f>'[11]Electricity generation REF'!L28</f>
        <v>1497.6851782719609</v>
      </c>
      <c r="M23" s="28"/>
      <c r="N23" s="27"/>
      <c r="O23" s="27"/>
      <c r="P23" s="27"/>
      <c r="Q23" s="27"/>
      <c r="R23" s="27"/>
      <c r="S23" s="27"/>
      <c r="T23" s="27"/>
      <c r="U23" s="27"/>
      <c r="V23" s="26"/>
    </row>
    <row r="24" spans="2:22" x14ac:dyDescent="0.2">
      <c r="B24" s="28" t="str">
        <f>'[11]Electricity generation REF'!C29</f>
        <v xml:space="preserve">    - Lignite</v>
      </c>
      <c r="C24" s="51">
        <f>'[11]Electricity generation REF'!D29</f>
        <v>1.35307800001E-5</v>
      </c>
      <c r="D24" s="51">
        <f>'[11]Electricity generation REF'!E29</f>
        <v>1.4883966000100001E-5</v>
      </c>
      <c r="E24" s="51">
        <f>'[11]Electricity generation REF'!F29</f>
        <v>1.60746543001E-5</v>
      </c>
      <c r="F24" s="51">
        <f>'[11]Electricity generation REF'!G29</f>
        <v>1.7039123415100002E-5</v>
      </c>
      <c r="G24" s="51">
        <f>'[11]Electricity generation REF'!H29</f>
        <v>1.772069900185E-5</v>
      </c>
      <c r="H24" s="51">
        <f>'[11]Electricity generation REF'!I29</f>
        <v>1.8252342337217504E-5</v>
      </c>
      <c r="I24" s="51">
        <f>'[11]Electricity generation REF'!J29</f>
        <v>1.8617424409330977E-5</v>
      </c>
      <c r="J24" s="51">
        <f>'[11]Electricity generation REF'!K29</f>
        <v>1.8803647968942844E-5</v>
      </c>
      <c r="K24" s="50">
        <f>'[11]Electricity generation REF'!L29</f>
        <v>1.8991736229926888E-5</v>
      </c>
      <c r="M24" s="28" t="str">
        <f>'[11]Installed capacity REF'!C59</f>
        <v>Fluctuating RES (PV, Wind, Ocean)</v>
      </c>
      <c r="N24" s="27">
        <f>'[11]Installed capacity REF'!D59</f>
        <v>81.86118326734713</v>
      </c>
      <c r="O24" s="27">
        <f>'[11]Installed capacity REF'!E59</f>
        <v>150.79844796909177</v>
      </c>
      <c r="P24" s="27">
        <f>'[11]Installed capacity REF'!F59</f>
        <v>264.54565495914136</v>
      </c>
      <c r="Q24" s="27">
        <f>'[11]Installed capacity REF'!G59</f>
        <v>329.26775719598697</v>
      </c>
      <c r="R24" s="27">
        <f>'[11]Installed capacity REF'!H59</f>
        <v>393.30135591925216</v>
      </c>
      <c r="S24" s="27">
        <f>'[11]Installed capacity REF'!I59</f>
        <v>430.41326540561238</v>
      </c>
      <c r="T24" s="27">
        <f>'[11]Installed capacity REF'!J59</f>
        <v>467.71825358293688</v>
      </c>
      <c r="U24" s="27">
        <f>'[11]Installed capacity REF'!K59</f>
        <v>508.5285452734787</v>
      </c>
      <c r="V24" s="26">
        <f>'[11]Installed capacity REF'!L59</f>
        <v>549.64768451346151</v>
      </c>
    </row>
    <row r="25" spans="2:22" x14ac:dyDescent="0.2">
      <c r="B25" s="28" t="str">
        <f>'[11]Electricity generation REF'!C30</f>
        <v xml:space="preserve">    - Gas</v>
      </c>
      <c r="C25" s="51">
        <f>'[11]Electricity generation REF'!D30</f>
        <v>83.000000001393431</v>
      </c>
      <c r="D25" s="51">
        <f>'[11]Electricity generation REF'!E30</f>
        <v>106.18300000167945</v>
      </c>
      <c r="E25" s="51">
        <f>'[11]Electricity generation REF'!F30</f>
        <v>146.82492000192772</v>
      </c>
      <c r="F25" s="51">
        <f>'[11]Electricity generation REF'!G30</f>
        <v>189.71053200227931</v>
      </c>
      <c r="G25" s="51">
        <f>'[11]Electricity generation REF'!H30</f>
        <v>232.73811475463256</v>
      </c>
      <c r="H25" s="51">
        <f>'[11]Electricity generation REF'!I30</f>
        <v>276.22259451370854</v>
      </c>
      <c r="I25" s="51">
        <f>'[11]Electricity generation REF'!J30</f>
        <v>318.97942944676294</v>
      </c>
      <c r="J25" s="51">
        <f>'[11]Electricity generation REF'!K30</f>
        <v>359.77393061446656</v>
      </c>
      <c r="K25" s="50">
        <f>'[11]Electricity generation REF'!L30</f>
        <v>401.35242386257721</v>
      </c>
      <c r="M25" s="28" t="str">
        <f>'[11]Installed capacity REF'!C60</f>
        <v>Share of fluctuating RES</v>
      </c>
      <c r="N25" s="30">
        <f>'[11]Installed capacity REF'!D60</f>
        <v>6.7969785347747516E-2</v>
      </c>
      <c r="O25" s="30">
        <f>'[11]Installed capacity REF'!E60</f>
        <v>0.10429973163316768</v>
      </c>
      <c r="P25" s="30">
        <f>'[11]Installed capacity REF'!F60</f>
        <v>0.14234464294077084</v>
      </c>
      <c r="Q25" s="30">
        <f>'[11]Installed capacity REF'!G60</f>
        <v>0.15220948544830973</v>
      </c>
      <c r="R25" s="30">
        <f>'[11]Installed capacity REF'!H60</f>
        <v>0.15940347953723644</v>
      </c>
      <c r="S25" s="30">
        <f>'[11]Installed capacity REF'!I60</f>
        <v>0.16150183900962148</v>
      </c>
      <c r="T25" s="30">
        <f>'[11]Installed capacity REF'!J60</f>
        <v>0.16336675527168312</v>
      </c>
      <c r="U25" s="30">
        <f>'[11]Installed capacity REF'!K60</f>
        <v>0.17146739128108104</v>
      </c>
      <c r="V25" s="29">
        <f>'[11]Installed capacity REF'!L60</f>
        <v>0.18255806215685064</v>
      </c>
    </row>
    <row r="26" spans="2:22" x14ac:dyDescent="0.2">
      <c r="B26" s="28" t="str">
        <f>'[11]Electricity generation REF'!C31</f>
        <v>of which from H2</v>
      </c>
      <c r="C26" s="51">
        <f>'[11]Electricity generation REF'!D31</f>
        <v>0</v>
      </c>
      <c r="D26" s="51">
        <f>'[11]Electricity generation REF'!E31</f>
        <v>0</v>
      </c>
      <c r="E26" s="51">
        <f>'[11]Electricity generation REF'!F31</f>
        <v>0</v>
      </c>
      <c r="F26" s="51">
        <f>'[11]Electricity generation REF'!G31</f>
        <v>0</v>
      </c>
      <c r="G26" s="51">
        <f>'[11]Electricity generation REF'!H31</f>
        <v>0</v>
      </c>
      <c r="H26" s="51">
        <f>'[11]Electricity generation REF'!I31</f>
        <v>0</v>
      </c>
      <c r="I26" s="51">
        <f>'[11]Electricity generation REF'!J31</f>
        <v>0</v>
      </c>
      <c r="J26" s="51">
        <f>'[11]Electricity generation REF'!K31</f>
        <v>0</v>
      </c>
      <c r="K26" s="50">
        <f>'[11]Electricity generation REF'!L31</f>
        <v>0</v>
      </c>
      <c r="M26" s="28"/>
      <c r="N26" s="27"/>
      <c r="O26" s="27"/>
      <c r="P26" s="27"/>
      <c r="Q26" s="27"/>
      <c r="R26" s="27"/>
      <c r="S26" s="27"/>
      <c r="T26" s="27"/>
      <c r="U26" s="27"/>
      <c r="V26" s="26"/>
    </row>
    <row r="27" spans="2:22" ht="13.5" thickBot="1" x14ac:dyDescent="0.25">
      <c r="B27" s="28" t="str">
        <f>'[11]Electricity generation REF'!C32</f>
        <v xml:space="preserve">    - Oil</v>
      </c>
      <c r="C27" s="51">
        <f>'[11]Electricity generation REF'!D32</f>
        <v>1.35307800001E-5</v>
      </c>
      <c r="D27" s="51">
        <f>'[11]Electricity generation REF'!E32</f>
        <v>1.4883966000100001E-5</v>
      </c>
      <c r="E27" s="51">
        <f>'[11]Electricity generation REF'!F32</f>
        <v>1.60746543001E-5</v>
      </c>
      <c r="F27" s="51">
        <f>'[11]Electricity generation REF'!G32</f>
        <v>1.7039123415100002E-5</v>
      </c>
      <c r="G27" s="51">
        <f>'[11]Electricity generation REF'!H32</f>
        <v>1.772069900185E-5</v>
      </c>
      <c r="H27" s="51">
        <f>'[11]Electricity generation REF'!I32</f>
        <v>1.8252342337217504E-5</v>
      </c>
      <c r="I27" s="51">
        <f>'[11]Electricity generation REF'!J32</f>
        <v>1.8617424409330977E-5</v>
      </c>
      <c r="J27" s="51">
        <f>'[11]Electricity generation REF'!K32</f>
        <v>1.8803647968942844E-5</v>
      </c>
      <c r="K27" s="50">
        <f>'[11]Electricity generation REF'!L32</f>
        <v>1.8991736229926888E-5</v>
      </c>
      <c r="M27" s="25" t="str">
        <f>'[11]Installed capacity REF'!C62</f>
        <v>RES share (domestic generation)</v>
      </c>
      <c r="N27" s="24">
        <f>'[11]Installed capacity REF'!D62</f>
        <v>0.27967231975062351</v>
      </c>
      <c r="O27" s="24">
        <f>'[11]Installed capacity REF'!E62</f>
        <v>0.31671595139000447</v>
      </c>
      <c r="P27" s="24">
        <f>'[11]Installed capacity REF'!F62</f>
        <v>0.35242457497288865</v>
      </c>
      <c r="Q27" s="24">
        <f>'[11]Installed capacity REF'!G62</f>
        <v>0.3472377761052084</v>
      </c>
      <c r="R27" s="24">
        <f>'[11]Installed capacity REF'!H62</f>
        <v>0.34314873370435112</v>
      </c>
      <c r="S27" s="24">
        <f>'[11]Installed capacity REF'!I62</f>
        <v>0.33935136581662267</v>
      </c>
      <c r="T27" s="24">
        <f>'[11]Installed capacity REF'!J62</f>
        <v>0.33612334416737444</v>
      </c>
      <c r="U27" s="24">
        <f>'[11]Installed capacity REF'!K62</f>
        <v>0.3453749219074258</v>
      </c>
      <c r="V27" s="23">
        <f>'[11]Installed capacity REF'!L62</f>
        <v>0.36110473322985492</v>
      </c>
    </row>
    <row r="28" spans="2:22" ht="13.5" thickBot="1" x14ac:dyDescent="0.25">
      <c r="B28" s="28" t="str">
        <f>'[11]Electricity generation REF'!C33</f>
        <v xml:space="preserve">    - Biomass (&amp; renewable waste)</v>
      </c>
      <c r="C28" s="51">
        <f>'[11]Electricity generation REF'!D33</f>
        <v>7.8013530000000095E-2</v>
      </c>
      <c r="D28" s="51">
        <f>'[11]Electricity generation REF'!E33</f>
        <v>9.661488300000011E-2</v>
      </c>
      <c r="E28" s="51">
        <f>'[11]Electricity generation REF'!F33</f>
        <v>0.10144607364000011</v>
      </c>
      <c r="F28" s="51">
        <f>'[11]Electricity generation REF'!G33</f>
        <v>0.1065185380584001</v>
      </c>
      <c r="G28" s="51">
        <f>'[11]Electricity generation REF'!H33</f>
        <v>0.11184429458073609</v>
      </c>
      <c r="H28" s="51">
        <f>'[11]Electricity generation REF'!I33</f>
        <v>0.11743615491815818</v>
      </c>
      <c r="I28" s="51">
        <f>'[11]Electricity generation REF'!J33</f>
        <v>0.12330741512902134</v>
      </c>
      <c r="J28" s="51">
        <f>'[11]Electricity generation REF'!K33</f>
        <v>0.12947204123781153</v>
      </c>
      <c r="K28" s="50">
        <f>'[11]Electricity generation REF'!L33</f>
        <v>0.13594489120556491</v>
      </c>
    </row>
    <row r="29" spans="2:22" x14ac:dyDescent="0.2">
      <c r="B29" s="28" t="str">
        <f>'[11]Electricity generation REF'!C34</f>
        <v xml:space="preserve">    - Geothermal</v>
      </c>
      <c r="C29" s="51">
        <f>'[11]Electricity generation REF'!D34</f>
        <v>1.35307800001E-5</v>
      </c>
      <c r="D29" s="51">
        <f>'[11]Electricity generation REF'!E34</f>
        <v>1.48839659999E-5</v>
      </c>
      <c r="E29" s="51">
        <f>'[11]Electricity generation REF'!F34</f>
        <v>1.6074654299700001E-5</v>
      </c>
      <c r="F29" s="51">
        <f>'[11]Electricity generation REF'!G34</f>
        <v>1.7039123414500002E-5</v>
      </c>
      <c r="G29" s="51">
        <f>'[11]Electricity generation REF'!H34</f>
        <v>1.7720699001049997E-5</v>
      </c>
      <c r="H29" s="51">
        <f>'[11]Electricity generation REF'!I34</f>
        <v>1.8252342336217504E-5</v>
      </c>
      <c r="I29" s="51">
        <f>'[11]Electricity generation REF'!J34</f>
        <v>1.8617424408130975E-5</v>
      </c>
      <c r="J29" s="51">
        <f>'[11]Electricity generation REF'!K34</f>
        <v>1.8803647967542845E-5</v>
      </c>
      <c r="K29" s="50">
        <f>'[11]Electricity generation REF'!L34</f>
        <v>1.8991736228326887E-5</v>
      </c>
      <c r="M29" s="38" t="str">
        <f>'[11]Final energy demand REF'!D4</f>
        <v>Final energy demand in PJ/a   1)</v>
      </c>
      <c r="N29" s="37" t="str">
        <f>'[11]Final energy demand REF'!D5</f>
        <v>Scenario:</v>
      </c>
      <c r="O29" s="37" t="str">
        <f>'[11]Final energy demand REF'!E5</f>
        <v>China Reference (2015)</v>
      </c>
      <c r="P29" s="37"/>
      <c r="Q29" s="37"/>
      <c r="R29" s="37"/>
      <c r="S29" s="37"/>
      <c r="T29" s="37"/>
      <c r="U29" s="37"/>
      <c r="V29" s="36"/>
    </row>
    <row r="30" spans="2:22" x14ac:dyDescent="0.2">
      <c r="B30" s="28" t="str">
        <f>'[11]Electricity generation REF'!C35</f>
        <v xml:space="preserve">    - Hydrogen</v>
      </c>
      <c r="C30" s="51">
        <f>'[11]Electricity generation REF'!D35</f>
        <v>1.353078E-5</v>
      </c>
      <c r="D30" s="51">
        <f>'[11]Electricity generation REF'!E35</f>
        <v>1.4883966E-5</v>
      </c>
      <c r="E30" s="51">
        <f>'[11]Electricity generation REF'!F35</f>
        <v>1.6074654299999999E-5</v>
      </c>
      <c r="F30" s="51">
        <f>'[11]Electricity generation REF'!G35</f>
        <v>1.7039123415000002E-5</v>
      </c>
      <c r="G30" s="51">
        <f>'[11]Electricity generation REF'!H35</f>
        <v>1.7720699001749999E-5</v>
      </c>
      <c r="H30" s="51">
        <f>'[11]Electricity generation REF'!I35</f>
        <v>1.8252342337117503E-5</v>
      </c>
      <c r="I30" s="51">
        <f>'[11]Electricity generation REF'!J35</f>
        <v>1.8617424409230976E-5</v>
      </c>
      <c r="J30" s="51">
        <f>'[11]Electricity generation REF'!K35</f>
        <v>1.8803647968842844E-5</v>
      </c>
      <c r="K30" s="50">
        <f>'[11]Electricity generation REF'!L35</f>
        <v>1.8991736229826888E-5</v>
      </c>
      <c r="M30" s="28"/>
      <c r="N30" s="33">
        <f>'[11]Final energy demand REF'!D8</f>
        <v>2012</v>
      </c>
      <c r="O30" s="33">
        <f>'[11]Final energy demand REF'!E8</f>
        <v>2015</v>
      </c>
      <c r="P30" s="33">
        <f>'[11]Final energy demand REF'!F8</f>
        <v>2020</v>
      </c>
      <c r="Q30" s="33">
        <f>'[11]Final energy demand REF'!G8</f>
        <v>2025</v>
      </c>
      <c r="R30" s="33">
        <f>'[11]Final energy demand REF'!H8</f>
        <v>2030</v>
      </c>
      <c r="S30" s="33">
        <f>'[11]Final energy demand REF'!I8</f>
        <v>2035</v>
      </c>
      <c r="T30" s="33">
        <f>'[11]Final energy demand REF'!J8</f>
        <v>2040</v>
      </c>
      <c r="U30" s="33">
        <f>'[11]Final energy demand REF'!K8</f>
        <v>2045</v>
      </c>
      <c r="V30" s="32">
        <f>'[11]Final energy demand REF'!L8</f>
        <v>2050</v>
      </c>
    </row>
    <row r="31" spans="2:22" x14ac:dyDescent="0.2">
      <c r="B31" s="28"/>
      <c r="C31" s="51"/>
      <c r="D31" s="51"/>
      <c r="E31" s="51"/>
      <c r="F31" s="51"/>
      <c r="G31" s="51"/>
      <c r="H31" s="51"/>
      <c r="I31" s="51"/>
      <c r="J31" s="51"/>
      <c r="K31" s="50"/>
      <c r="M31" s="28"/>
      <c r="N31" s="27"/>
      <c r="O31" s="27"/>
      <c r="P31" s="27"/>
      <c r="Q31" s="27"/>
      <c r="R31" s="27"/>
      <c r="S31" s="27"/>
      <c r="T31" s="27"/>
      <c r="U31" s="27"/>
      <c r="V31" s="26"/>
    </row>
    <row r="32" spans="2:22" x14ac:dyDescent="0.2">
      <c r="B32" s="28" t="str">
        <f>'[11]Electricity generation REF'!C37</f>
        <v>CHP by producer</v>
      </c>
      <c r="C32" s="51"/>
      <c r="D32" s="51"/>
      <c r="E32" s="51"/>
      <c r="F32" s="51"/>
      <c r="G32" s="51"/>
      <c r="H32" s="51"/>
      <c r="I32" s="51"/>
      <c r="J32" s="51"/>
      <c r="K32" s="50"/>
      <c r="M32" s="28" t="str">
        <f>'[11]Final energy demand REF'!C10</f>
        <v>Total (incl. non-energy use)</v>
      </c>
      <c r="N32" s="27">
        <f>'[11]Final energy demand REF'!D10</f>
        <v>71629.442925808267</v>
      </c>
      <c r="O32" s="27">
        <f>'[11]Final energy demand REF'!E10</f>
        <v>79140.864975394696</v>
      </c>
      <c r="P32" s="27">
        <f>'[11]Final energy demand REF'!F10</f>
        <v>91470.020148124138</v>
      </c>
      <c r="Q32" s="27">
        <f>'[11]Final energy demand REF'!G10</f>
        <v>101200.08681149145</v>
      </c>
      <c r="R32" s="27">
        <f>'[11]Final energy demand REF'!H10</f>
        <v>110930.1534720004</v>
      </c>
      <c r="S32" s="27">
        <f>'[11]Final energy demand REF'!I10</f>
        <v>115274.68695186748</v>
      </c>
      <c r="T32" s="27">
        <f>'[11]Final energy demand REF'!J10</f>
        <v>119619.22042259725</v>
      </c>
      <c r="U32" s="27">
        <f>'[11]Final energy demand REF'!K10</f>
        <v>122372.71556944519</v>
      </c>
      <c r="V32" s="26">
        <f>'[11]Final energy demand REF'!L10</f>
        <v>124618.29906160005</v>
      </c>
    </row>
    <row r="33" spans="2:22" x14ac:dyDescent="0.2">
      <c r="B33" s="28" t="str">
        <f>'[11]Electricity generation REF'!C38</f>
        <v xml:space="preserve">    - Main activity producers</v>
      </c>
      <c r="C33" s="51">
        <f>'[11]Electricity generation REF'!D38</f>
        <v>9.9999999999999986E-9</v>
      </c>
      <c r="D33" s="51">
        <f>'[11]Electricity generation REF'!E38</f>
        <v>1E-8</v>
      </c>
      <c r="E33" s="51">
        <f>'[11]Electricity generation REF'!F38</f>
        <v>1E-8</v>
      </c>
      <c r="F33" s="51">
        <f>'[11]Electricity generation REF'!G38</f>
        <v>9.9999999999999986E-9</v>
      </c>
      <c r="G33" s="51">
        <f>'[11]Electricity generation REF'!H38</f>
        <v>1.0000000000000002E-8</v>
      </c>
      <c r="H33" s="51">
        <f>'[11]Electricity generation REF'!I38</f>
        <v>1E-8</v>
      </c>
      <c r="I33" s="51">
        <f>'[11]Electricity generation REF'!J38</f>
        <v>1E-8</v>
      </c>
      <c r="J33" s="51">
        <f>'[11]Electricity generation REF'!K38</f>
        <v>9.9999999999999986E-9</v>
      </c>
      <c r="K33" s="50">
        <f>'[11]Electricity generation REF'!L38</f>
        <v>1.0000000000000002E-8</v>
      </c>
      <c r="M33" s="28" t="str">
        <f>'[11]Final energy demand REF'!C11</f>
        <v>Total energy use 1)</v>
      </c>
      <c r="N33" s="27">
        <f>'[11]Final energy demand REF'!D11</f>
        <v>65915.615925808263</v>
      </c>
      <c r="O33" s="27">
        <f>'[11]Final energy demand REF'!E11</f>
        <v>72698.312217169674</v>
      </c>
      <c r="P33" s="27">
        <f>'[11]Final energy demand REF'!F11</f>
        <v>83812.924459524074</v>
      </c>
      <c r="Q33" s="27">
        <f>'[11]Final energy demand REF'!G11</f>
        <v>92382.275420169826</v>
      </c>
      <c r="R33" s="27">
        <f>'[11]Final energy demand REF'!H11</f>
        <v>100951.62637795722</v>
      </c>
      <c r="S33" s="27">
        <f>'[11]Final energy demand REF'!I11</f>
        <v>104589.81693467242</v>
      </c>
      <c r="T33" s="27">
        <f>'[11]Final energy demand REF'!J11</f>
        <v>108228.00748225032</v>
      </c>
      <c r="U33" s="27">
        <f>'[11]Final energy demand REF'!K11</f>
        <v>110275.15970594638</v>
      </c>
      <c r="V33" s="26">
        <f>'[11]Final energy demand REF'!L11</f>
        <v>111814.40027494935</v>
      </c>
    </row>
    <row r="34" spans="2:22" x14ac:dyDescent="0.2">
      <c r="B34" s="28" t="str">
        <f>'[11]Electricity generation REF'!C39</f>
        <v xml:space="preserve">    - Autoproducers</v>
      </c>
      <c r="C34" s="51">
        <f>'[11]Electricity generation REF'!D39</f>
        <v>1353.0779999999995</v>
      </c>
      <c r="D34" s="51">
        <f>'[11]Electricity generation REF'!E39</f>
        <v>1488.3966000000005</v>
      </c>
      <c r="E34" s="51">
        <f>'[11]Electricity generation REF'!F39</f>
        <v>1607.4654299999997</v>
      </c>
      <c r="F34" s="51">
        <f>'[11]Electricity generation REF'!G39</f>
        <v>1703.9123414999999</v>
      </c>
      <c r="G34" s="51">
        <f>'[11]Electricity generation REF'!H39</f>
        <v>1772.0699001749988</v>
      </c>
      <c r="H34" s="51">
        <f>'[11]Electricity generation REF'!I39</f>
        <v>1825.2342337117502</v>
      </c>
      <c r="I34" s="51">
        <f>'[11]Electricity generation REF'!J39</f>
        <v>1861.7424409230971</v>
      </c>
      <c r="J34" s="51">
        <f>'[11]Electricity generation REF'!K39</f>
        <v>1880.3647968842836</v>
      </c>
      <c r="K34" s="50">
        <f>'[11]Electricity generation REF'!L39</f>
        <v>1899.1736229826881</v>
      </c>
      <c r="M34" s="28" t="str">
        <f>'[11]Final energy demand REF'!C12</f>
        <v>Transport</v>
      </c>
      <c r="N34" s="27">
        <f>'[11]Final energy demand REF'!D12</f>
        <v>10057.744999999997</v>
      </c>
      <c r="O34" s="27">
        <f>'[11]Final energy demand REF'!E12</f>
        <v>11784.608987400017</v>
      </c>
      <c r="P34" s="27">
        <f>'[11]Final energy demand REF'!F12</f>
        <v>14662.709510400016</v>
      </c>
      <c r="Q34" s="27">
        <f>'[11]Final energy demand REF'!G12</f>
        <v>18111.699053999964</v>
      </c>
      <c r="R34" s="27">
        <f>'[11]Final energy demand REF'!H12</f>
        <v>21560.688597599994</v>
      </c>
      <c r="S34" s="27">
        <f>'[11]Final energy demand REF'!I12</f>
        <v>22651.303942800012</v>
      </c>
      <c r="T34" s="27">
        <f>'[11]Final energy demand REF'!J12</f>
        <v>23741.919288000023</v>
      </c>
      <c r="U34" s="27">
        <f>'[11]Final energy demand REF'!K12</f>
        <v>24832.534633199994</v>
      </c>
      <c r="V34" s="26">
        <f>'[11]Final energy demand REF'!L12</f>
        <v>25923.14997839999</v>
      </c>
    </row>
    <row r="35" spans="2:22" x14ac:dyDescent="0.2">
      <c r="B35" s="28"/>
      <c r="C35" s="51"/>
      <c r="D35" s="51"/>
      <c r="E35" s="51"/>
      <c r="F35" s="51"/>
      <c r="G35" s="51"/>
      <c r="H35" s="51"/>
      <c r="I35" s="51"/>
      <c r="J35" s="51"/>
      <c r="K35" s="50"/>
      <c r="M35" s="28" t="str">
        <f>'[11]Final energy demand REF'!C13</f>
        <v xml:space="preserve">    - Oil products</v>
      </c>
      <c r="N35" s="27">
        <f>'[11]Final energy demand REF'!D13</f>
        <v>9370.0059828572357</v>
      </c>
      <c r="O35" s="27">
        <f>'[11]Final energy demand REF'!E13</f>
        <v>10777.075007806829</v>
      </c>
      <c r="P35" s="27">
        <f>'[11]Final energy demand REF'!F13</f>
        <v>13332.38383269013</v>
      </c>
      <c r="Q35" s="27">
        <f>'[11]Final energy demand REF'!G13</f>
        <v>16523.817787279317</v>
      </c>
      <c r="R35" s="27">
        <f>'[11]Final energy demand REF'!H13</f>
        <v>19715.309503092685</v>
      </c>
      <c r="S35" s="27">
        <f>'[11]Final energy demand REF'!I13</f>
        <v>20464.986790276718</v>
      </c>
      <c r="T35" s="27">
        <f>'[11]Final energy demand REF'!J13</f>
        <v>21214.711176869143</v>
      </c>
      <c r="U35" s="27">
        <f>'[11]Final energy demand REF'!K13</f>
        <v>22010.48704698425</v>
      </c>
      <c r="V35" s="26">
        <f>'[11]Final energy demand REF'!L13</f>
        <v>22797.916029150241</v>
      </c>
    </row>
    <row r="36" spans="2:22" x14ac:dyDescent="0.2">
      <c r="B36" s="28" t="str">
        <f>'[11]Electricity generation REF'!C42</f>
        <v>Total generation</v>
      </c>
      <c r="C36" s="51">
        <f>'[11]Electricity generation REF'!D42</f>
        <v>5023.986186113958</v>
      </c>
      <c r="D36" s="51">
        <f>'[11]Electricity generation REF'!E42</f>
        <v>5968.3834679089541</v>
      </c>
      <c r="E36" s="51">
        <f>'[11]Electricity generation REF'!F42</f>
        <v>7543.0157865072706</v>
      </c>
      <c r="F36" s="51">
        <f>'[11]Electricity generation REF'!G42</f>
        <v>8957.2858923768126</v>
      </c>
      <c r="G36" s="51">
        <f>'[11]Electricity generation REF'!H42</f>
        <v>10371.555992814157</v>
      </c>
      <c r="H36" s="51">
        <f>'[11]Electricity generation REF'!I42</f>
        <v>11433.839045371809</v>
      </c>
      <c r="I36" s="51">
        <f>'[11]Electricity generation REF'!J42</f>
        <v>12496.122093832066</v>
      </c>
      <c r="J36" s="51">
        <f>'[11]Electricity generation REF'!K42</f>
        <v>13061.585582342947</v>
      </c>
      <c r="K36" s="50">
        <f>'[11]Electricity generation REF'!L42</f>
        <v>13490.324812508701</v>
      </c>
      <c r="M36" s="28" t="str">
        <f>'[11]Final energy demand REF'!C14</f>
        <v xml:space="preserve">    - Natural gas</v>
      </c>
      <c r="N36" s="27">
        <f>'[11]Final energy demand REF'!D14</f>
        <v>449.94699999999955</v>
      </c>
      <c r="O36" s="27">
        <f>'[11]Final energy demand REF'!E14</f>
        <v>670.85253405000128</v>
      </c>
      <c r="P36" s="27">
        <f>'[11]Final energy demand REF'!F14</f>
        <v>828.90685080000151</v>
      </c>
      <c r="Q36" s="27">
        <f>'[11]Final energy demand REF'!G14</f>
        <v>850.83312239999873</v>
      </c>
      <c r="R36" s="27">
        <f>'[11]Final energy demand REF'!H14</f>
        <v>872.75939399999947</v>
      </c>
      <c r="S36" s="27">
        <f>'[11]Final energy demand REF'!I14</f>
        <v>966.66722459999994</v>
      </c>
      <c r="T36" s="27">
        <f>'[11]Final energy demand REF'!J14</f>
        <v>1060.5750552000011</v>
      </c>
      <c r="U36" s="27">
        <f>'[11]Final energy demand REF'!K14</f>
        <v>1163.6056536187273</v>
      </c>
      <c r="V36" s="26">
        <f>'[11]Final energy demand REF'!L14</f>
        <v>1276.6452600359657</v>
      </c>
    </row>
    <row r="37" spans="2:22" x14ac:dyDescent="0.2">
      <c r="B37" s="28" t="str">
        <f>'[11]Electricity generation REF'!C43</f>
        <v xml:space="preserve">  - Fossil</v>
      </c>
      <c r="C37" s="51">
        <f>'[11]Electricity generation REF'!D43</f>
        <v>3927.5081590531772</v>
      </c>
      <c r="D37" s="51">
        <f>'[11]Electricity generation REF'!E43</f>
        <v>4432.7903756419873</v>
      </c>
      <c r="E37" s="51">
        <f>'[11]Electricity generation REF'!F43</f>
        <v>5293.8442543589763</v>
      </c>
      <c r="F37" s="51">
        <f>'[11]Electricity generation REF'!G43</f>
        <v>6265.4109582996307</v>
      </c>
      <c r="G37" s="51">
        <f>'[11]Electricity generation REF'!H43</f>
        <v>7236.9776573738773</v>
      </c>
      <c r="H37" s="51">
        <f>'[11]Electricity generation REF'!I43</f>
        <v>8059.1101588682995</v>
      </c>
      <c r="I37" s="51">
        <f>'[11]Electricity generation REF'!J43</f>
        <v>8881.2426565984497</v>
      </c>
      <c r="J37" s="51">
        <f>'[11]Electricity generation REF'!K43</f>
        <v>9201.3632576525961</v>
      </c>
      <c r="K37" s="50">
        <f>'[11]Electricity generation REF'!L43</f>
        <v>9378.5051649027409</v>
      </c>
      <c r="M37" s="28" t="str">
        <f>'[11]Final energy demand REF'!C15</f>
        <v xml:space="preserve">    - Biofuels</v>
      </c>
      <c r="N37" s="27">
        <f>'[11]Final energy demand REF'!D15</f>
        <v>50.627000000000002</v>
      </c>
      <c r="O37" s="27">
        <f>'[11]Final energy demand REF'!E15</f>
        <v>82.291458679330717</v>
      </c>
      <c r="P37" s="27">
        <f>'[11]Final energy demand REF'!F15</f>
        <v>134.99006882169104</v>
      </c>
      <c r="Q37" s="27">
        <f>'[11]Final energy demand REF'!G15</f>
        <v>255.23536215908501</v>
      </c>
      <c r="R37" s="27">
        <f>'[11]Final energy demand REF'!H15</f>
        <v>375.42289441346401</v>
      </c>
      <c r="S37" s="27">
        <f>'[11]Final energy demand REF'!I15</f>
        <v>477.04555652866696</v>
      </c>
      <c r="T37" s="27">
        <f>'[11]Final energy demand REF'!J15</f>
        <v>578.62111976701885</v>
      </c>
      <c r="U37" s="27">
        <f>'[11]Final energy demand REF'!K15</f>
        <v>646.55052795292102</v>
      </c>
      <c r="V37" s="26">
        <f>'[11]Final energy demand REF'!L15</f>
        <v>695.53637830673097</v>
      </c>
    </row>
    <row r="38" spans="2:22" x14ac:dyDescent="0.2">
      <c r="B38" s="28" t="str">
        <f>'[11]Electricity generation REF'!C44</f>
        <v xml:space="preserve">    - Hard coal (&amp; non-renewable waste)</v>
      </c>
      <c r="C38" s="51">
        <f>'[11]Electricity generation REF'!D44</f>
        <v>3795.6151319902237</v>
      </c>
      <c r="D38" s="51">
        <f>'[11]Electricity generation REF'!E44</f>
        <v>4259.1087708723753</v>
      </c>
      <c r="E38" s="51">
        <f>'[11]Electricity generation REF'!F44</f>
        <v>5003.8900222077409</v>
      </c>
      <c r="F38" s="51">
        <f>'[11]Electricity generation REF'!G44</f>
        <v>5858.400024219105</v>
      </c>
      <c r="G38" s="51">
        <f>'[11]Electricity generation REF'!H44</f>
        <v>6712.9100219298471</v>
      </c>
      <c r="H38" s="51">
        <f>'[11]Electricity generation REF'!I44</f>
        <v>7413.7150223606268</v>
      </c>
      <c r="I38" s="51">
        <f>'[11]Electricity generation REF'!J44</f>
        <v>8114.5200193602559</v>
      </c>
      <c r="J38" s="51">
        <f>'[11]Electricity generation REF'!K44</f>
        <v>8340.3051383275415</v>
      </c>
      <c r="K38" s="50">
        <f>'[11]Electricity generation REF'!L44</f>
        <v>8451.4061034299029</v>
      </c>
      <c r="M38" s="28" t="str">
        <f>'[11]Final energy demand REF'!C16</f>
        <v xml:space="preserve">    - Synfuels</v>
      </c>
      <c r="N38" s="27">
        <f>'[11]Final energy demand REF'!D16</f>
        <v>1.7142759928619387E-5</v>
      </c>
      <c r="O38" s="27">
        <f>'[11]Final energy demand REF'!E16</f>
        <v>1.8863857453353883E-5</v>
      </c>
      <c r="P38" s="27">
        <f>'[11]Final energy demand REF'!F16</f>
        <v>2.2088194055694581E-5</v>
      </c>
      <c r="Q38" s="27">
        <f>'[11]Final energy demand REF'!G16</f>
        <v>2.4961565891601564E-5</v>
      </c>
      <c r="R38" s="27">
        <f>'[11]Final energy demand REF'!H16</f>
        <v>2.7693845333404544E-5</v>
      </c>
      <c r="S38" s="27">
        <f>'[11]Final energy demand REF'!I16</f>
        <v>2.8994622025451662E-5</v>
      </c>
      <c r="T38" s="27">
        <f>'[11]Final energy demand REF'!J16</f>
        <v>2.9763854459472659E-5</v>
      </c>
      <c r="U38" s="27">
        <f>'[11]Final energy demand REF'!K16</f>
        <v>3.0080321583068849E-5</v>
      </c>
      <c r="V38" s="26">
        <f>'[11]Final energy demand REF'!L16</f>
        <v>3.0259654793701173E-5</v>
      </c>
    </row>
    <row r="39" spans="2:22" x14ac:dyDescent="0.2">
      <c r="B39" s="28" t="str">
        <f>'[11]Electricity generation REF'!C45</f>
        <v xml:space="preserve">    - Lignite</v>
      </c>
      <c r="C39" s="51">
        <f>'[11]Electricity generation REF'!D45</f>
        <v>1.35307800001E-5</v>
      </c>
      <c r="D39" s="51">
        <f>'[11]Electricity generation REF'!E45</f>
        <v>1.4883966000100001E-5</v>
      </c>
      <c r="E39" s="51">
        <f>'[11]Electricity generation REF'!F45</f>
        <v>1.60746543001E-5</v>
      </c>
      <c r="F39" s="51">
        <f>'[11]Electricity generation REF'!G45</f>
        <v>1.7039123415100002E-5</v>
      </c>
      <c r="G39" s="51">
        <f>'[11]Electricity generation REF'!H45</f>
        <v>1.772069900185E-5</v>
      </c>
      <c r="H39" s="51">
        <f>'[11]Electricity generation REF'!I45</f>
        <v>1.8252342337217504E-5</v>
      </c>
      <c r="I39" s="51">
        <f>'[11]Electricity generation REF'!J45</f>
        <v>1.8617424409330977E-5</v>
      </c>
      <c r="J39" s="51">
        <f>'[11]Electricity generation REF'!K45</f>
        <v>1.8803647968942844E-5</v>
      </c>
      <c r="K39" s="50">
        <f>'[11]Electricity generation REF'!L45</f>
        <v>1.8991736229926888E-5</v>
      </c>
      <c r="M39" s="28" t="str">
        <f>'[11]Final energy demand REF'!C17</f>
        <v xml:space="preserve">    - Electricity</v>
      </c>
      <c r="N39" s="27">
        <f>'[11]Final energy demand REF'!D17</f>
        <v>187.16500000000005</v>
      </c>
      <c r="O39" s="27">
        <f>'[11]Final energy demand REF'!E17</f>
        <v>254.38996800000024</v>
      </c>
      <c r="P39" s="27">
        <f>'[11]Final energy demand REF'!F17</f>
        <v>366.42873600000053</v>
      </c>
      <c r="Q39" s="27">
        <f>'[11]Final energy demand REF'!G17</f>
        <v>481.81275719999866</v>
      </c>
      <c r="R39" s="27">
        <f>'[11]Final energy demand REF'!H17</f>
        <v>597.19677839999963</v>
      </c>
      <c r="S39" s="27">
        <f>'[11]Final energy demand REF'!I17</f>
        <v>742.60434240000063</v>
      </c>
      <c r="T39" s="27">
        <f>'[11]Final energy demand REF'!J17</f>
        <v>888.01190640000118</v>
      </c>
      <c r="U39" s="27">
        <f>'[11]Final energy demand REF'!K17</f>
        <v>1011.8913745637723</v>
      </c>
      <c r="V39" s="26">
        <f>'[11]Final energy demand REF'!L17</f>
        <v>1153.0522806473955</v>
      </c>
    </row>
    <row r="40" spans="2:22" x14ac:dyDescent="0.2">
      <c r="B40" s="28" t="str">
        <f>'[11]Electricity generation REF'!C46</f>
        <v xml:space="preserve">    - Gas</v>
      </c>
      <c r="C40" s="51">
        <f>'[11]Electricity generation REF'!D46</f>
        <v>124.27700000139342</v>
      </c>
      <c r="D40" s="51">
        <f>'[11]Electricity generation REF'!E46</f>
        <v>167.18787500167946</v>
      </c>
      <c r="E40" s="51">
        <f>'[11]Electricity generation REF'!F46</f>
        <v>285.33100000192769</v>
      </c>
      <c r="F40" s="51">
        <f>'[11]Electricity generation REF'!G46</f>
        <v>402.76200000227931</v>
      </c>
      <c r="G40" s="51">
        <f>'[11]Electricity generation REF'!H46</f>
        <v>520.19300000263252</v>
      </c>
      <c r="H40" s="51">
        <f>'[11]Electricity generation REF'!I46</f>
        <v>641.68100000298853</v>
      </c>
      <c r="I40" s="51">
        <f>'[11]Electricity generation REF'!J46</f>
        <v>763.16900000334499</v>
      </c>
      <c r="J40" s="51">
        <f>'[11]Electricity generation REF'!K46</f>
        <v>857.65804591904453</v>
      </c>
      <c r="K40" s="50">
        <f>'[11]Electricity generation REF'!L46</f>
        <v>923.84591581474626</v>
      </c>
      <c r="M40" s="28" t="str">
        <f>'[11]Final energy demand REF'!C18</f>
        <v xml:space="preserve">         RES electricity</v>
      </c>
      <c r="N40" s="27">
        <f>'[11]Final energy demand REF'!D18</f>
        <v>37.220158051548978</v>
      </c>
      <c r="O40" s="27">
        <f>'[11]Final energy demand REF'!E18</f>
        <v>55.968157156434749</v>
      </c>
      <c r="P40" s="27">
        <f>'[11]Final energy demand REF'!F18</f>
        <v>88.324516635306736</v>
      </c>
      <c r="Q40" s="27">
        <f>'[11]Final energy demand REF'!G18</f>
        <v>112.15346417035262</v>
      </c>
      <c r="R40" s="27">
        <f>'[11]Final energy demand REF'!H18</f>
        <v>135.42104883225559</v>
      </c>
      <c r="S40" s="27">
        <f>'[11]Final energy demand REF'!I18</f>
        <v>164.28490775035701</v>
      </c>
      <c r="T40" s="27">
        <f>'[11]Final energy demand REF'!J18</f>
        <v>192.37502876026011</v>
      </c>
      <c r="U40" s="27">
        <f>'[11]Final energy demand REF'!K18</f>
        <v>223.88418165649827</v>
      </c>
      <c r="V40" s="26">
        <f>'[11]Final energy demand REF'!L18</f>
        <v>263.1685411129431</v>
      </c>
    </row>
    <row r="41" spans="2:22" x14ac:dyDescent="0.2">
      <c r="B41" s="28" t="str">
        <f>'[11]Electricity generation REF'!C47</f>
        <v xml:space="preserve">    - Oil</v>
      </c>
      <c r="C41" s="51">
        <f>'[11]Electricity generation REF'!D47</f>
        <v>7.6160135307800001</v>
      </c>
      <c r="D41" s="51">
        <f>'[11]Electricity generation REF'!E47</f>
        <v>6.4937148839659997</v>
      </c>
      <c r="E41" s="51">
        <f>'[11]Electricity generation REF'!F47</f>
        <v>4.6232160746542998</v>
      </c>
      <c r="F41" s="51">
        <f>'[11]Electricity generation REF'!G47</f>
        <v>4.2489170391234152</v>
      </c>
      <c r="G41" s="51">
        <f>'[11]Electricity generation REF'!H47</f>
        <v>3.8746177206990025</v>
      </c>
      <c r="H41" s="51">
        <f>'[11]Electricity generation REF'!I47</f>
        <v>3.7141182523423373</v>
      </c>
      <c r="I41" s="51">
        <f>'[11]Electricity generation REF'!J47</f>
        <v>3.5536186174244091</v>
      </c>
      <c r="J41" s="51">
        <f>'[11]Electricity generation REF'!K47</f>
        <v>3.4000546023609788</v>
      </c>
      <c r="K41" s="50">
        <f>'[11]Electricity generation REF'!L47</f>
        <v>3.2531266663563398</v>
      </c>
      <c r="M41" s="28" t="str">
        <f>'[11]Final energy demand REF'!C19</f>
        <v xml:space="preserve">    - Hydrogen</v>
      </c>
      <c r="N41" s="27">
        <f>'[11]Final energy demand REF'!D19</f>
        <v>0</v>
      </c>
      <c r="O41" s="27">
        <f>'[11]Final energy demand REF'!E19</f>
        <v>0</v>
      </c>
      <c r="P41" s="27">
        <f>'[11]Final energy demand REF'!F19</f>
        <v>0</v>
      </c>
      <c r="Q41" s="27">
        <f>'[11]Final energy demand REF'!G19</f>
        <v>0</v>
      </c>
      <c r="R41" s="27">
        <f>'[11]Final energy demand REF'!H19</f>
        <v>0</v>
      </c>
      <c r="S41" s="27">
        <f>'[11]Final energy demand REF'!I19</f>
        <v>0</v>
      </c>
      <c r="T41" s="27">
        <f>'[11]Final energy demand REF'!J19</f>
        <v>0</v>
      </c>
      <c r="U41" s="27">
        <f>'[11]Final energy demand REF'!K19</f>
        <v>0</v>
      </c>
      <c r="V41" s="26">
        <f>'[11]Final energy demand REF'!L19</f>
        <v>0</v>
      </c>
    </row>
    <row r="42" spans="2:22" x14ac:dyDescent="0.2">
      <c r="B42" s="28" t="str">
        <f>'[11]Electricity generation REF'!C48</f>
        <v xml:space="preserve">    - Diesel</v>
      </c>
      <c r="C42" s="51">
        <f>'[11]Electricity generation REF'!D48</f>
        <v>0</v>
      </c>
      <c r="D42" s="51">
        <f>'[11]Electricity generation REF'!E48</f>
        <v>0</v>
      </c>
      <c r="E42" s="51">
        <f>'[11]Electricity generation REF'!F48</f>
        <v>0</v>
      </c>
      <c r="F42" s="51">
        <f>'[11]Electricity generation REF'!G48</f>
        <v>0</v>
      </c>
      <c r="G42" s="51">
        <f>'[11]Electricity generation REF'!H48</f>
        <v>0</v>
      </c>
      <c r="H42" s="51">
        <f>'[11]Electricity generation REF'!I48</f>
        <v>0</v>
      </c>
      <c r="I42" s="51">
        <f>'[11]Electricity generation REF'!J48</f>
        <v>0</v>
      </c>
      <c r="J42" s="51">
        <f>'[11]Electricity generation REF'!K48</f>
        <v>0</v>
      </c>
      <c r="K42" s="50">
        <f>'[11]Electricity generation REF'!L48</f>
        <v>0</v>
      </c>
      <c r="M42" s="28" t="str">
        <f>'[11]Final energy demand REF'!C20</f>
        <v xml:space="preserve">    RES share Transport</v>
      </c>
      <c r="N42" s="30">
        <f>'[11]Final energy demand REF'!D20</f>
        <v>8.734280045935388E-3</v>
      </c>
      <c r="O42" s="30">
        <f>'[11]Final energy demand REF'!E20</f>
        <v>1.1732219552962274E-2</v>
      </c>
      <c r="P42" s="30">
        <f>'[11]Final energy demand REF'!F20</f>
        <v>1.5230104001090311E-2</v>
      </c>
      <c r="Q42" s="30">
        <f>'[11]Final energy demand REF'!G20</f>
        <v>2.028461443868252E-2</v>
      </c>
      <c r="R42" s="30">
        <f>'[11]Final energy demand REF'!H20</f>
        <v>2.3693304006184333E-2</v>
      </c>
      <c r="S42" s="30">
        <f>'[11]Final energy demand REF'!I20</f>
        <v>2.8313181100432943E-2</v>
      </c>
      <c r="T42" s="30">
        <f>'[11]Final energy demand REF'!J20</f>
        <v>3.2474044984428803E-2</v>
      </c>
      <c r="U42" s="30">
        <f>'[11]Final energy demand REF'!K20</f>
        <v>3.5052189763225113E-2</v>
      </c>
      <c r="V42" s="29">
        <f>'[11]Final energy demand REF'!L20</f>
        <v>3.6982578395173958E-2</v>
      </c>
    </row>
    <row r="43" spans="2:22" x14ac:dyDescent="0.2">
      <c r="B43" s="28" t="str">
        <f>'[11]Electricity generation REF'!C49</f>
        <v xml:space="preserve">  - Nuclear</v>
      </c>
      <c r="C43" s="51">
        <f>'[11]Electricity generation REF'!D49</f>
        <v>97.39400000000002</v>
      </c>
      <c r="D43" s="51">
        <f>'[11]Electricity generation REF'!E49</f>
        <v>222.49325000000002</v>
      </c>
      <c r="E43" s="51">
        <f>'[11]Electricity generation REF'!F49</f>
        <v>430.99200000000002</v>
      </c>
      <c r="F43" s="51">
        <f>'[11]Electricity generation REF'!G49</f>
        <v>606.85199999999998</v>
      </c>
      <c r="G43" s="51">
        <f>'[11]Electricity generation REF'!H49</f>
        <v>782.71199999999999</v>
      </c>
      <c r="H43" s="51">
        <f>'[11]Electricity generation REF'!I49</f>
        <v>845.24300000000005</v>
      </c>
      <c r="I43" s="51">
        <f>'[11]Electricity generation REF'!J49</f>
        <v>907.774</v>
      </c>
      <c r="J43" s="51">
        <f>'[11]Electricity generation REF'!K49</f>
        <v>970.30499999999995</v>
      </c>
      <c r="K43" s="50">
        <f>'[11]Electricity generation REF'!L49</f>
        <v>1032.836</v>
      </c>
      <c r="M43" s="28"/>
      <c r="N43" s="27"/>
      <c r="O43" s="27"/>
      <c r="P43" s="27"/>
      <c r="Q43" s="27"/>
      <c r="R43" s="27"/>
      <c r="S43" s="27"/>
      <c r="T43" s="27"/>
      <c r="U43" s="27"/>
      <c r="V43" s="26"/>
    </row>
    <row r="44" spans="2:22" x14ac:dyDescent="0.2">
      <c r="B44" s="28" t="str">
        <f>'[11]Electricity generation REF'!C50</f>
        <v xml:space="preserve">  - Hydrogen</v>
      </c>
      <c r="C44" s="51">
        <f>'[11]Electricity generation REF'!D50</f>
        <v>1.353078E-5</v>
      </c>
      <c r="D44" s="51">
        <f>'[11]Electricity generation REF'!E50</f>
        <v>1.4883966E-5</v>
      </c>
      <c r="E44" s="51">
        <f>'[11]Electricity generation REF'!F50</f>
        <v>1.6074654299999999E-5</v>
      </c>
      <c r="F44" s="51">
        <f>'[11]Electricity generation REF'!G50</f>
        <v>1.7039123415000002E-5</v>
      </c>
      <c r="G44" s="51">
        <f>'[11]Electricity generation REF'!H50</f>
        <v>1.7720699001749999E-5</v>
      </c>
      <c r="H44" s="51">
        <f>'[11]Electricity generation REF'!I50</f>
        <v>1.8252342337117503E-5</v>
      </c>
      <c r="I44" s="51">
        <f>'[11]Electricity generation REF'!J50</f>
        <v>1.8617424409230976E-5</v>
      </c>
      <c r="J44" s="51">
        <f>'[11]Electricity generation REF'!K50</f>
        <v>1.8803647968842844E-5</v>
      </c>
      <c r="K44" s="50">
        <f>'[11]Electricity generation REF'!L50</f>
        <v>1.8991736229826888E-5</v>
      </c>
      <c r="M44" s="28" t="str">
        <f>'[11]Final energy demand REF'!C22</f>
        <v>Industry</v>
      </c>
      <c r="N44" s="27">
        <f>'[11]Final energy demand REF'!D22</f>
        <v>33987.694925814263</v>
      </c>
      <c r="O44" s="27">
        <f>'[11]Final energy demand REF'!E22</f>
        <v>37722.824558201624</v>
      </c>
      <c r="P44" s="27">
        <f>'[11]Final energy demand REF'!F22</f>
        <v>43843.311208930834</v>
      </c>
      <c r="Q44" s="27">
        <f>'[11]Final energy demand REF'!G22</f>
        <v>46986.33776729797</v>
      </c>
      <c r="R44" s="27">
        <f>'[11]Final energy demand REF'!H22</f>
        <v>50129.364322806257</v>
      </c>
      <c r="S44" s="27">
        <f>'[11]Final energy demand REF'!I22</f>
        <v>51543.238285872329</v>
      </c>
      <c r="T44" s="27">
        <f>'[11]Final energy demand REF'!J22</f>
        <v>52957.112239800452</v>
      </c>
      <c r="U44" s="27">
        <f>'[11]Final energy demand REF'!K22</f>
        <v>53569.083953687579</v>
      </c>
      <c r="V44" s="26">
        <f>'[11]Final energy demand REF'!L22</f>
        <v>53864.604626030748</v>
      </c>
    </row>
    <row r="45" spans="2:22" x14ac:dyDescent="0.2">
      <c r="B45" s="28" t="str">
        <f>'[11]Electricity generation REF'!C51</f>
        <v xml:space="preserve"> - of which renewable H2</v>
      </c>
      <c r="C45" s="51">
        <f>'[11]Electricity generation REF'!D51</f>
        <v>2.6907689480444406E-6</v>
      </c>
      <c r="D45" s="51">
        <f>'[11]Electricity generation REF'!E51</f>
        <v>3.2746108454993427E-6</v>
      </c>
      <c r="E45" s="51">
        <f>'[11]Electricity generation REF'!F51</f>
        <v>3.8746581030346721E-6</v>
      </c>
      <c r="F45" s="51">
        <f>'[11]Electricity generation REF'!G51</f>
        <v>3.9662642569365834E-6</v>
      </c>
      <c r="G45" s="51">
        <f>'[11]Electricity generation REF'!H51</f>
        <v>4.0183666952910866E-6</v>
      </c>
      <c r="H45" s="51">
        <f>'[11]Electricity generation REF'!I51</f>
        <v>4.037930033361035E-6</v>
      </c>
      <c r="I45" s="51">
        <f>'[11]Electricity generation REF'!J51</f>
        <v>4.0331976748907403E-6</v>
      </c>
      <c r="J45" s="51">
        <f>'[11]Electricity generation REF'!K51</f>
        <v>4.160366857041472E-6</v>
      </c>
      <c r="K45" s="50">
        <f>'[11]Electricity generation REF'!L51</f>
        <v>4.3346061585335601E-6</v>
      </c>
      <c r="M45" s="28" t="str">
        <f>'[11]Final energy demand REF'!C23</f>
        <v xml:space="preserve">    - Electricity</v>
      </c>
      <c r="N45" s="27">
        <f>'[11]Final energy demand REF'!D23</f>
        <v>10071.015995564738</v>
      </c>
      <c r="O45" s="27">
        <f>'[11]Final energy demand REF'!E23</f>
        <v>11895.376533268256</v>
      </c>
      <c r="P45" s="27">
        <f>'[11]Final energy demand REF'!F23</f>
        <v>14935.948446484894</v>
      </c>
      <c r="Q45" s="27">
        <f>'[11]Final energy demand REF'!G23</f>
        <v>17531.419034340212</v>
      </c>
      <c r="R45" s="27">
        <f>'[11]Final energy demand REF'!H23</f>
        <v>20126.889621920178</v>
      </c>
      <c r="S45" s="27">
        <f>'[11]Final energy demand REF'!I23</f>
        <v>22045.101347274242</v>
      </c>
      <c r="T45" s="27">
        <f>'[11]Final energy demand REF'!J23</f>
        <v>23963.313071647644</v>
      </c>
      <c r="U45" s="27">
        <f>'[11]Final energy demand REF'!K23</f>
        <v>25305.315766906973</v>
      </c>
      <c r="V45" s="26">
        <f>'[11]Final energy demand REF'!L23</f>
        <v>26360.14198099637</v>
      </c>
    </row>
    <row r="46" spans="2:22" x14ac:dyDescent="0.2">
      <c r="B46" s="28" t="str">
        <f>'[11]Electricity generation REF'!C52</f>
        <v xml:space="preserve">  - Renewables (w/o renewable hydrogen)</v>
      </c>
      <c r="C46" s="51">
        <f>'[11]Electricity generation REF'!D52</f>
        <v>999.08401352999999</v>
      </c>
      <c r="D46" s="51">
        <f>'[11]Electricity generation REF'!E52</f>
        <v>1313.099827383</v>
      </c>
      <c r="E46" s="51">
        <f>'[11]Electricity generation REF'!F52</f>
        <v>1818.1795160736401</v>
      </c>
      <c r="F46" s="51">
        <f>'[11]Electricity generation REF'!G52</f>
        <v>2085.0229170380589</v>
      </c>
      <c r="G46" s="51">
        <f>'[11]Electricity generation REF'!H52</f>
        <v>2351.8663177195808</v>
      </c>
      <c r="H46" s="51">
        <f>'[11]Electricity generation REF'!I52</f>
        <v>2529.4858682511681</v>
      </c>
      <c r="I46" s="51">
        <f>'[11]Electricity generation REF'!J52</f>
        <v>2707.1054186161923</v>
      </c>
      <c r="J46" s="51">
        <f>'[11]Electricity generation REF'!K52</f>
        <v>2889.9173058867013</v>
      </c>
      <c r="K46" s="50">
        <f>'[11]Electricity generation REF'!L52</f>
        <v>3078.9836286142245</v>
      </c>
      <c r="M46" s="28" t="str">
        <f>'[11]Final energy demand REF'!C24</f>
        <v xml:space="preserve">         RES electricity</v>
      </c>
      <c r="N46" s="27">
        <f>'[11]Final energy demand REF'!D24</f>
        <v>2002.7505521577073</v>
      </c>
      <c r="O46" s="27">
        <f>'[11]Final energy demand REF'!E24</f>
        <v>2617.0933880888065</v>
      </c>
      <c r="P46" s="27">
        <f>'[11]Final energy demand REF'!F24</f>
        <v>3600.1827843153569</v>
      </c>
      <c r="Q46" s="27">
        <f>'[11]Final energy demand REF'!G24</f>
        <v>4080.8578584546422</v>
      </c>
      <c r="R46" s="27">
        <f>'[11]Final energy demand REF'!H24</f>
        <v>4563.9973303839115</v>
      </c>
      <c r="S46" s="27">
        <f>'[11]Final energy demand REF'!I24</f>
        <v>4876.9946987913236</v>
      </c>
      <c r="T46" s="27">
        <f>'[11]Final energy demand REF'!J24</f>
        <v>5191.3076932020358</v>
      </c>
      <c r="U46" s="27">
        <f>'[11]Final energy demand REF'!K24</f>
        <v>5598.8815148025524</v>
      </c>
      <c r="V46" s="26">
        <f>'[11]Final energy demand REF'!L24</f>
        <v>6016.3448137615287</v>
      </c>
    </row>
    <row r="47" spans="2:22" x14ac:dyDescent="0.2">
      <c r="B47" s="28" t="str">
        <f>'[11]Electricity generation REF'!C53</f>
        <v xml:space="preserve">    - Hydro</v>
      </c>
      <c r="C47" s="51">
        <f>'[11]Electricity generation REF'!D53</f>
        <v>862.80700000000002</v>
      </c>
      <c r="D47" s="51">
        <f>'[11]Electricity generation REF'!E53</f>
        <v>982.14437499999997</v>
      </c>
      <c r="E47" s="51">
        <f>'[11]Electricity generation REF'!F53</f>
        <v>1181.04</v>
      </c>
      <c r="F47" s="51">
        <f>'[11]Electricity generation REF'!G53</f>
        <v>1256.895</v>
      </c>
      <c r="G47" s="51">
        <f>'[11]Electricity generation REF'!H53</f>
        <v>1332.75</v>
      </c>
      <c r="H47" s="51">
        <f>'[11]Electricity generation REF'!I53</f>
        <v>1378.03</v>
      </c>
      <c r="I47" s="51">
        <f>'[11]Electricity generation REF'!J53</f>
        <v>1423.31</v>
      </c>
      <c r="J47" s="51">
        <f>'[11]Electricity generation REF'!K53</f>
        <v>1468.59</v>
      </c>
      <c r="K47" s="50">
        <f>'[11]Electricity generation REF'!L53</f>
        <v>1513.87</v>
      </c>
      <c r="M47" s="28" t="str">
        <f>'[11]Final energy demand REF'!C25</f>
        <v xml:space="preserve">    - Public district heat</v>
      </c>
      <c r="N47" s="27">
        <f>'[11]Final energy demand REF'!D25</f>
        <v>2026.4419940641583</v>
      </c>
      <c r="O47" s="27">
        <f>'[11]Final energy demand REF'!E25</f>
        <v>2242.5510796554927</v>
      </c>
      <c r="P47" s="27">
        <f>'[11]Final energy demand REF'!F25</f>
        <v>2602.7283985237736</v>
      </c>
      <c r="Q47" s="27">
        <f>'[11]Final energy demand REF'!G25</f>
        <v>2726.0150032197821</v>
      </c>
      <c r="R47" s="27">
        <f>'[11]Final energy demand REF'!H25</f>
        <v>2849.3016076108961</v>
      </c>
      <c r="S47" s="27">
        <f>'[11]Final energy demand REF'!I25</f>
        <v>2832.4183344451312</v>
      </c>
      <c r="T47" s="27">
        <f>'[11]Final energy demand REF'!J25</f>
        <v>2815.5350604312362</v>
      </c>
      <c r="U47" s="27">
        <f>'[11]Final energy demand REF'!K25</f>
        <v>2771.4062998103736</v>
      </c>
      <c r="V47" s="26">
        <f>'[11]Final energy demand REF'!L25</f>
        <v>2725.4104111178549</v>
      </c>
    </row>
    <row r="48" spans="2:22" x14ac:dyDescent="0.2">
      <c r="B48" s="28" t="str">
        <f>'[11]Electricity generation REF'!C54</f>
        <v xml:space="preserve">    - Wind</v>
      </c>
      <c r="C48" s="51">
        <f>'[11]Electricity generation REF'!D54</f>
        <v>95.98</v>
      </c>
      <c r="D48" s="51">
        <f>'[11]Electricity generation REF'!E54</f>
        <v>193.23250000000002</v>
      </c>
      <c r="E48" s="51">
        <f>'[11]Electricity generation REF'!F54</f>
        <v>355.32</v>
      </c>
      <c r="F48" s="51">
        <f>'[11]Electricity generation REF'!G54</f>
        <v>470.15449999999998</v>
      </c>
      <c r="G48" s="51">
        <f>'[11]Electricity generation REF'!H54</f>
        <v>584.98900000000003</v>
      </c>
      <c r="H48" s="51">
        <f>'[11]Electricity generation REF'!I54</f>
        <v>658.96600000000001</v>
      </c>
      <c r="I48" s="51">
        <f>'[11]Electricity generation REF'!J54</f>
        <v>732.94299999999998</v>
      </c>
      <c r="J48" s="51">
        <f>'[11]Electricity generation REF'!K54</f>
        <v>806.91999999999985</v>
      </c>
      <c r="K48" s="50">
        <f>'[11]Electricity generation REF'!L54</f>
        <v>880.89700000000016</v>
      </c>
      <c r="M48" s="28" t="str">
        <f>'[11]Final energy demand REF'!C26</f>
        <v xml:space="preserve">         RES district heat</v>
      </c>
      <c r="N48" s="27">
        <f>'[11]Final energy demand REF'!D26</f>
        <v>3.6958265703043423</v>
      </c>
      <c r="O48" s="27">
        <f>'[11]Final energy demand REF'!E26</f>
        <v>12.143604770441421</v>
      </c>
      <c r="P48" s="27">
        <f>'[11]Final energy demand REF'!F26</f>
        <v>19.299452373414891</v>
      </c>
      <c r="Q48" s="27">
        <f>'[11]Final energy demand REF'!G26</f>
        <v>25.665663036161153</v>
      </c>
      <c r="R48" s="27">
        <f>'[11]Final energy demand REF'!H26</f>
        <v>32.525020114210996</v>
      </c>
      <c r="S48" s="27">
        <f>'[11]Final energy demand REF'!I26</f>
        <v>37.99713278437639</v>
      </c>
      <c r="T48" s="27">
        <f>'[11]Final energy demand REF'!J26</f>
        <v>43.401712348804615</v>
      </c>
      <c r="U48" s="27">
        <f>'[11]Final energy demand REF'!K26</f>
        <v>48.26427635135412</v>
      </c>
      <c r="V48" s="26">
        <f>'[11]Final energy demand REF'!L26</f>
        <v>52.914074861155335</v>
      </c>
    </row>
    <row r="49" spans="2:22" x14ac:dyDescent="0.2">
      <c r="B49" s="33" t="e">
        <f>'[10]Primary energy demand ADV'!#REF!</f>
        <v>#REF!</v>
      </c>
      <c r="C49" s="51">
        <f>'[11]Electricity generation REF'!D55</f>
        <v>6.3540000000000001</v>
      </c>
      <c r="D49" s="51">
        <f>'[11]Electricity generation REF'!E55</f>
        <v>43.705125000000002</v>
      </c>
      <c r="E49" s="51">
        <f>'[11]Electricity generation REF'!F55</f>
        <v>105.95699999999999</v>
      </c>
      <c r="F49" s="51">
        <f>'[11]Electricity generation REF'!G55</f>
        <v>132.76050000000001</v>
      </c>
      <c r="G49" s="51">
        <f>'[11]Electricity generation REF'!H55</f>
        <v>159.56399999999999</v>
      </c>
      <c r="H49" s="51">
        <f>'[11]Electricity generation REF'!I55</f>
        <v>179.63749999999996</v>
      </c>
      <c r="I49" s="51">
        <f>'[11]Electricity generation REF'!J55</f>
        <v>199.71100000000001</v>
      </c>
      <c r="J49" s="51">
        <f>'[11]Electricity generation REF'!K55</f>
        <v>222.02760292811899</v>
      </c>
      <c r="K49" s="50">
        <f>'[11]Electricity generation REF'!L55</f>
        <v>246.837963166809</v>
      </c>
      <c r="M49" s="28" t="str">
        <f>'[11]Final energy demand REF'!C27</f>
        <v xml:space="preserve">    - Hard coal &amp; lignite</v>
      </c>
      <c r="N49" s="27">
        <f>'[11]Final energy demand REF'!D27</f>
        <v>14919.200956298751</v>
      </c>
      <c r="O49" s="27">
        <f>'[11]Final energy demand REF'!E27</f>
        <v>16336.550193074838</v>
      </c>
      <c r="P49" s="27">
        <f>'[11]Final energy demand REF'!F27</f>
        <v>18166.766271032804</v>
      </c>
      <c r="Q49" s="27">
        <f>'[11]Final energy demand REF'!G27</f>
        <v>17176.176049176534</v>
      </c>
      <c r="R49" s="27">
        <f>'[11]Final energy demand REF'!H27</f>
        <v>16727.585824763017</v>
      </c>
      <c r="S49" s="27">
        <f>'[11]Final energy demand REF'!I27</f>
        <v>15891.964460625013</v>
      </c>
      <c r="T49" s="27">
        <f>'[11]Final energy demand REF'!J27</f>
        <v>15045.443093192305</v>
      </c>
      <c r="U49" s="27">
        <f>'[11]Final energy demand REF'!K27</f>
        <v>14290.239428809533</v>
      </c>
      <c r="V49" s="26">
        <f>'[11]Final energy demand REF'!L27</f>
        <v>13444.614002286515</v>
      </c>
    </row>
    <row r="50" spans="2:22" x14ac:dyDescent="0.2">
      <c r="B50" s="28" t="str">
        <f>'[11]Electricity generation REF'!C56</f>
        <v xml:space="preserve">    - Biomass (&amp; renewable waste)</v>
      </c>
      <c r="C50" s="51">
        <f>'[11]Electricity generation REF'!D56</f>
        <v>33.778013530000003</v>
      </c>
      <c r="D50" s="51">
        <f>'[11]Electricity generation REF'!E56</f>
        <v>93.204639882999999</v>
      </c>
      <c r="E50" s="51">
        <f>'[11]Electricity generation REF'!F56</f>
        <v>173.96901607364001</v>
      </c>
      <c r="F50" s="51">
        <f>'[11]Electricity generation REF'!G56</f>
        <v>220.5380170380584</v>
      </c>
      <c r="G50" s="51">
        <f>'[11]Electricity generation REF'!H56</f>
        <v>267.10701771958077</v>
      </c>
      <c r="H50" s="51">
        <f>'[11]Electricity generation REF'!I56</f>
        <v>294.12201825116813</v>
      </c>
      <c r="I50" s="51">
        <f>'[11]Electricity generation REF'!J56</f>
        <v>321.13701861619205</v>
      </c>
      <c r="J50" s="51">
        <f>'[11]Electricity generation REF'!K56</f>
        <v>348.15201880235378</v>
      </c>
      <c r="K50" s="50">
        <f>'[11]Electricity generation REF'!L56</f>
        <v>375.16701899037656</v>
      </c>
      <c r="M50" s="28" t="str">
        <f>'[11]Final energy demand REF'!C28</f>
        <v xml:space="preserve">    - Oil products</v>
      </c>
      <c r="N50" s="27">
        <f>'[11]Final energy demand REF'!D28</f>
        <v>2452.1179931234001</v>
      </c>
      <c r="O50" s="27">
        <f>'[11]Final energy demand REF'!E28</f>
        <v>2488.4156757369797</v>
      </c>
      <c r="P50" s="27">
        <f>'[11]Final energy demand REF'!F28</f>
        <v>2688.4740626175035</v>
      </c>
      <c r="Q50" s="27">
        <f>'[11]Final energy demand REF'!G28</f>
        <v>2728.5270836448381</v>
      </c>
      <c r="R50" s="27">
        <f>'[11]Final energy demand REF'!H28</f>
        <v>2768.5801044558984</v>
      </c>
      <c r="S50" s="27">
        <f>'[11]Final energy demand REF'!I28</f>
        <v>2649.9450315790091</v>
      </c>
      <c r="T50" s="27">
        <f>'[11]Final energy demand REF'!J28</f>
        <v>2531.3099581581546</v>
      </c>
      <c r="U50" s="27">
        <f>'[11]Final energy demand REF'!K28</f>
        <v>2398.5146974015056</v>
      </c>
      <c r="V50" s="26">
        <f>'[11]Final energy demand REF'!L28</f>
        <v>2272.3611453579015</v>
      </c>
    </row>
    <row r="51" spans="2:22" x14ac:dyDescent="0.2">
      <c r="B51" s="28" t="str">
        <f>'[11]Electricity generation REF'!C57</f>
        <v xml:space="preserve">    - Geothermal</v>
      </c>
      <c r="C51" s="51">
        <f>'[11]Electricity generation REF'!D57</f>
        <v>0.15300000000000011</v>
      </c>
      <c r="D51" s="51">
        <f>'[11]Electricity generation REF'!E57</f>
        <v>0.45288749999999989</v>
      </c>
      <c r="E51" s="51">
        <f>'[11]Electricity generation REF'!F57</f>
        <v>0.95269999999999966</v>
      </c>
      <c r="F51" s="51">
        <f>'[11]Electricity generation REF'!G57</f>
        <v>2.0920500000000044</v>
      </c>
      <c r="G51" s="51">
        <f>'[11]Electricity generation REF'!H57</f>
        <v>3.2314000000000012</v>
      </c>
      <c r="H51" s="51">
        <f>'[11]Electricity generation REF'!I57</f>
        <v>5.6771999999999965</v>
      </c>
      <c r="I51" s="51">
        <f>'[11]Electricity generation REF'!J57</f>
        <v>8.1229999999999976</v>
      </c>
      <c r="J51" s="51">
        <f>'[11]Electricity generation REF'!K57</f>
        <v>11.622477453674367</v>
      </c>
      <c r="K51" s="50">
        <f>'[11]Electricity generation REF'!L57</f>
        <v>16.62956815969083</v>
      </c>
      <c r="M51" s="28" t="str">
        <f>'[11]Final energy demand REF'!C29</f>
        <v xml:space="preserve">    - Gas</v>
      </c>
      <c r="N51" s="27">
        <f>'[11]Final energy demand REF'!D29</f>
        <v>4511.5799867847118</v>
      </c>
      <c r="O51" s="27">
        <f>'[11]Final energy demand REF'!E29</f>
        <v>4739.2776159795603</v>
      </c>
      <c r="P51" s="27">
        <f>'[11]Final energy demand REF'!F29</f>
        <v>5366.5505697352892</v>
      </c>
      <c r="Q51" s="27">
        <f>'[11]Final energy demand REF'!G29</f>
        <v>6539.5156959379665</v>
      </c>
      <c r="R51" s="27">
        <f>'[11]Final energy demand REF'!H29</f>
        <v>7170.4808228351403</v>
      </c>
      <c r="S51" s="27">
        <f>'[11]Final energy demand REF'!I29</f>
        <v>7460.8740473682919</v>
      </c>
      <c r="T51" s="27">
        <f>'[11]Final energy demand REF'!J29</f>
        <v>7762.1672689700772</v>
      </c>
      <c r="U51" s="27">
        <f>'[11]Final energy demand REF'!K29</f>
        <v>7746.5611215019271</v>
      </c>
      <c r="V51" s="26">
        <f>'[11]Final energy demand REF'!L29</f>
        <v>7725.2218903798539</v>
      </c>
    </row>
    <row r="52" spans="2:22" x14ac:dyDescent="0.2">
      <c r="B52" s="28" t="str">
        <f>'[11]Electricity generation REF'!C58</f>
        <v xml:space="preserve">    - Solar thermal power plants</v>
      </c>
      <c r="C52" s="51">
        <f>'[11]Electricity generation REF'!D58</f>
        <v>1E-3</v>
      </c>
      <c r="D52" s="51">
        <f>'[11]Electricity generation REF'!E58</f>
        <v>0.35001249999999795</v>
      </c>
      <c r="E52" s="51">
        <f>'[11]Electricity generation REF'!F58</f>
        <v>0.93170000000000597</v>
      </c>
      <c r="F52" s="51">
        <f>'[11]Electricity generation REF'!G58</f>
        <v>2.4335000000000102</v>
      </c>
      <c r="G52" s="51">
        <f>'[11]Electricity generation REF'!H58</f>
        <v>3.93530000000001</v>
      </c>
      <c r="H52" s="51">
        <f>'[11]Electricity generation REF'!I58</f>
        <v>12.026149999999999</v>
      </c>
      <c r="I52" s="51">
        <f>'[11]Electricity generation REF'!J58</f>
        <v>20.117000000000001</v>
      </c>
      <c r="J52" s="51">
        <f>'[11]Electricity generation REF'!K58</f>
        <v>30.103406702554199</v>
      </c>
      <c r="K52" s="50">
        <f>'[11]Electricity generation REF'!L58</f>
        <v>42.342878297348101</v>
      </c>
      <c r="M52" s="28" t="str">
        <f>'[11]Final energy demand REF'!C30</f>
        <v xml:space="preserve">    - Solar</v>
      </c>
      <c r="N52" s="27">
        <f>'[11]Final energy demand REF'!D30</f>
        <v>0</v>
      </c>
      <c r="O52" s="27">
        <f>'[11]Final energy demand REF'!E30</f>
        <v>3.5290985891501268</v>
      </c>
      <c r="P52" s="27">
        <f>'[11]Final energy demand REF'!F30</f>
        <v>9.4094955700794269</v>
      </c>
      <c r="Q52" s="27">
        <f>'[11]Final energy demand REF'!G30</f>
        <v>17.569605136964999</v>
      </c>
      <c r="R52" s="27">
        <f>'[11]Final energy demand REF'!H30</f>
        <v>25.729714695348214</v>
      </c>
      <c r="S52" s="27">
        <f>'[11]Final energy demand REF'!I30</f>
        <v>54.543567735123979</v>
      </c>
      <c r="T52" s="27">
        <f>'[11]Final energy demand REF'!J30</f>
        <v>83.838420700674916</v>
      </c>
      <c r="U52" s="27">
        <f>'[11]Final energy demand REF'!K30</f>
        <v>127.60813241254954</v>
      </c>
      <c r="V52" s="26">
        <f>'[11]Final energy demand REF'!L30</f>
        <v>194.04661325049838</v>
      </c>
    </row>
    <row r="53" spans="2:22" x14ac:dyDescent="0.2">
      <c r="B53" s="28" t="str">
        <f>'[11]Electricity generation REF'!C59</f>
        <v xml:space="preserve">    - Ocean energy</v>
      </c>
      <c r="C53" s="51">
        <f>'[11]Electricity generation REF'!D59</f>
        <v>1.0999999999999999E-2</v>
      </c>
      <c r="D53" s="51">
        <f>'[11]Electricity generation REF'!E59</f>
        <v>1.02875E-2</v>
      </c>
      <c r="E53" s="51">
        <f>'[11]Electricity generation REF'!F59</f>
        <v>9.1000000000000004E-3</v>
      </c>
      <c r="F53" s="51">
        <f>'[11]Electricity generation REF'!G59</f>
        <v>0.14935000000000001</v>
      </c>
      <c r="G53" s="51">
        <f>'[11]Electricity generation REF'!H59</f>
        <v>0.28960000000000002</v>
      </c>
      <c r="H53" s="51">
        <f>'[11]Electricity generation REF'!I59</f>
        <v>1.0269999999999999</v>
      </c>
      <c r="I53" s="51">
        <f>'[11]Electricity generation REF'!J59</f>
        <v>1.7644</v>
      </c>
      <c r="J53" s="51">
        <f>'[11]Electricity generation REF'!K59</f>
        <v>2.5017999999999998</v>
      </c>
      <c r="K53" s="50">
        <f>'[11]Electricity generation REF'!L59</f>
        <v>3.2391999999999999</v>
      </c>
      <c r="M53" s="28" t="str">
        <f>'[11]Final energy demand REF'!C31</f>
        <v xml:space="preserve">    - Biomass</v>
      </c>
      <c r="N53" s="27">
        <f>'[11]Final energy demand REF'!D31</f>
        <v>0</v>
      </c>
      <c r="O53" s="27">
        <f>'[11]Final energy demand REF'!E31</f>
        <v>8.3463619243399148</v>
      </c>
      <c r="P53" s="27">
        <f>'[11]Final energy demand REF'!F31</f>
        <v>62.256965002033624</v>
      </c>
      <c r="Q53" s="27">
        <f>'[11]Final energy demand REF'!G31</f>
        <v>253.53929589036943</v>
      </c>
      <c r="R53" s="27">
        <f>'[11]Final energy demand REF'!H31</f>
        <v>444.82162659075493</v>
      </c>
      <c r="S53" s="27">
        <f>'[11]Final energy demand REF'!I31</f>
        <v>588.57749694173344</v>
      </c>
      <c r="T53" s="27">
        <f>'[11]Final energy demand REF'!J31</f>
        <v>732.33336683836683</v>
      </c>
      <c r="U53" s="27">
        <f>'[11]Final energy demand REF'!K31</f>
        <v>902.60693963509163</v>
      </c>
      <c r="V53" s="26">
        <f>'[11]Final energy demand REF'!L31</f>
        <v>1111.7945920791401</v>
      </c>
    </row>
    <row r="54" spans="2:22" x14ac:dyDescent="0.2">
      <c r="B54" s="28"/>
      <c r="C54" s="51"/>
      <c r="D54" s="51"/>
      <c r="E54" s="51"/>
      <c r="F54" s="51"/>
      <c r="G54" s="51"/>
      <c r="H54" s="51"/>
      <c r="I54" s="51"/>
      <c r="J54" s="51"/>
      <c r="K54" s="50"/>
      <c r="M54" s="28" t="str">
        <f>'[11]Final energy demand REF'!C32</f>
        <v xml:space="preserve">    - Geothermal</v>
      </c>
      <c r="N54" s="27">
        <f>'[11]Final energy demand REF'!D32</f>
        <v>7.3379999785055654</v>
      </c>
      <c r="O54" s="27">
        <f>'[11]Final energy demand REF'!E32</f>
        <v>8.777999973012891</v>
      </c>
      <c r="P54" s="27">
        <f>'[11]Final energy demand REF'!F32</f>
        <v>11.176999964459059</v>
      </c>
      <c r="Q54" s="27">
        <f>'[11]Final energy demand REF'!G32</f>
        <v>13.575999951292971</v>
      </c>
      <c r="R54" s="27">
        <f>'[11]Final energy demand REF'!H32</f>
        <v>15.97499993502405</v>
      </c>
      <c r="S54" s="27">
        <f>'[11]Final energy demand REF'!I32</f>
        <v>19.813999903778686</v>
      </c>
      <c r="T54" s="27">
        <f>'[11]Final energy demand REF'!J32</f>
        <v>23.17199986199206</v>
      </c>
      <c r="U54" s="27">
        <f>'[11]Final energy demand REF'!K32</f>
        <v>26.8315672096215</v>
      </c>
      <c r="V54" s="26">
        <f>'[11]Final energy demand REF'!L32</f>
        <v>31.013990562622595</v>
      </c>
    </row>
    <row r="55" spans="2:22" x14ac:dyDescent="0.2">
      <c r="B55" s="28" t="str">
        <f>'[11]Electricity generation REF'!C61</f>
        <v>Import</v>
      </c>
      <c r="C55" s="51">
        <f>'[11]Electricity generation REF'!D61</f>
        <v>18.686388888888899</v>
      </c>
      <c r="D55" s="51">
        <f>'[11]Electricity generation REF'!E61</f>
        <v>29.7637094444434</v>
      </c>
      <c r="E55" s="51">
        <f>'[11]Electricity generation REF'!F61</f>
        <v>40.039829444445701</v>
      </c>
      <c r="F55" s="51">
        <f>'[11]Electricity generation REF'!G61</f>
        <v>50.296972944448406</v>
      </c>
      <c r="G55" s="51">
        <f>'[11]Electricity generation REF'!H61</f>
        <v>60.554116444443906</v>
      </c>
      <c r="H55" s="51">
        <f>'[11]Electricity generation REF'!I61</f>
        <v>70.744253944445404</v>
      </c>
      <c r="I55" s="51">
        <f>'[11]Electricity generation REF'!J61</f>
        <v>80.934391444445211</v>
      </c>
      <c r="J55" s="51">
        <f>'[11]Electricity generation REF'!K61</f>
        <v>80.934391444445197</v>
      </c>
      <c r="K55" s="50">
        <f>'[11]Electricity generation REF'!L61</f>
        <v>80.934391444445197</v>
      </c>
      <c r="M55" s="28" t="str">
        <f>'[11]Final energy demand REF'!C33</f>
        <v xml:space="preserve">    - Hydrogen</v>
      </c>
      <c r="N55" s="27">
        <f>'[11]Final energy demand REF'!D33</f>
        <v>0</v>
      </c>
      <c r="O55" s="27">
        <f>'[11]Final energy demand REF'!E33</f>
        <v>0</v>
      </c>
      <c r="P55" s="27">
        <f>'[11]Final energy demand REF'!F33</f>
        <v>0</v>
      </c>
      <c r="Q55" s="27">
        <f>'[11]Final energy demand REF'!G33</f>
        <v>0</v>
      </c>
      <c r="R55" s="27">
        <f>'[11]Final energy demand REF'!H33</f>
        <v>0</v>
      </c>
      <c r="S55" s="27">
        <f>'[11]Final energy demand REF'!I33</f>
        <v>0</v>
      </c>
      <c r="T55" s="27">
        <f>'[11]Final energy demand REF'!J33</f>
        <v>0</v>
      </c>
      <c r="U55" s="27">
        <f>'[11]Final energy demand REF'!K33</f>
        <v>0</v>
      </c>
      <c r="V55" s="26">
        <f>'[11]Final energy demand REF'!L33</f>
        <v>0</v>
      </c>
    </row>
    <row r="56" spans="2:22" x14ac:dyDescent="0.2">
      <c r="B56" s="28" t="str">
        <f>'[11]Electricity generation REF'!C62</f>
        <v xml:space="preserve">  - Import RES</v>
      </c>
      <c r="C56" s="51">
        <f>'[11]Electricity generation REF'!D62</f>
        <v>3.7163082535450558</v>
      </c>
      <c r="D56" s="51">
        <f>'[11]Electricity generation REF'!E62</f>
        <v>6.548292687205163</v>
      </c>
      <c r="E56" s="51">
        <f>'[11]Electricity generation REF'!F62</f>
        <v>9.6512588565058444</v>
      </c>
      <c r="F56" s="51">
        <f>'[11]Electricity generation REF'!G62</f>
        <v>11.707825643997609</v>
      </c>
      <c r="G56" s="51">
        <f>'[11]Electricity generation REF'!H62</f>
        <v>13.731323165501449</v>
      </c>
      <c r="H56" s="51">
        <f>'[11]Electricity generation REF'!I62</f>
        <v>15.650613070886516</v>
      </c>
      <c r="I56" s="51">
        <f>'[11]Electricity generation REF'!J62</f>
        <v>17.533273772853033</v>
      </c>
      <c r="J56" s="51">
        <f>'[11]Electricity generation REF'!K62</f>
        <v>17.906991241884594</v>
      </c>
      <c r="K56" s="50">
        <f>'[11]Electricity generation REF'!L62</f>
        <v>18.472176898911002</v>
      </c>
      <c r="M56" s="28" t="str">
        <f>'[11]Final energy demand REF'!C34</f>
        <v xml:space="preserve">    RES share Industry</v>
      </c>
      <c r="N56" s="30">
        <f>'[11]Final energy demand REF'!D34</f>
        <v>5.9250395859503015E-2</v>
      </c>
      <c r="O56" s="30">
        <f>'[11]Final energy demand REF'!E34</f>
        <v>7.0246342483111235E-2</v>
      </c>
      <c r="P56" s="30">
        <f>'[11]Final energy demand REF'!F34</f>
        <v>8.4444481840851113E-2</v>
      </c>
      <c r="Q56" s="30">
        <f>'[11]Final energy demand REF'!G34</f>
        <v>9.3457133097222755E-2</v>
      </c>
      <c r="R56" s="30">
        <f>'[11]Final energy demand REF'!H34</f>
        <v>0.10139862654126509</v>
      </c>
      <c r="S56" s="30">
        <f>'[11]Final energy demand REF'!I34</f>
        <v>0.10821840229012561</v>
      </c>
      <c r="T56" s="30">
        <f>'[11]Final energy demand REF'!J34</f>
        <v>0.1146975908627219</v>
      </c>
      <c r="U56" s="30">
        <f>'[11]Final energy demand REF'!K34</f>
        <v>0.12515040272495956</v>
      </c>
      <c r="V56" s="29">
        <f>'[11]Final energy demand REF'!L34</f>
        <v>0.1374950050396517</v>
      </c>
    </row>
    <row r="57" spans="2:22" x14ac:dyDescent="0.2">
      <c r="B57" s="28" t="str">
        <f>'[11]Electricity generation REF'!C63</f>
        <v>Export</v>
      </c>
      <c r="C57" s="51">
        <f>'[11]Electricity generation REF'!D63</f>
        <v>19.494444444444401</v>
      </c>
      <c r="D57" s="51">
        <f>'[11]Electricity generation REF'!E63</f>
        <v>29.494444444444401</v>
      </c>
      <c r="E57" s="51">
        <f>'[11]Electricity generation REF'!F63</f>
        <v>39.494444444444397</v>
      </c>
      <c r="F57" s="51">
        <f>'[11]Electricity generation REF'!G63</f>
        <v>49.494444444444397</v>
      </c>
      <c r="G57" s="51">
        <f>'[11]Electricity generation REF'!H63</f>
        <v>59.49444444444439</v>
      </c>
      <c r="H57" s="51">
        <f>'[11]Electricity generation REF'!I63</f>
        <v>69.494444444444397</v>
      </c>
      <c r="I57" s="51">
        <f>'[11]Electricity generation REF'!J63</f>
        <v>79.494444444444397</v>
      </c>
      <c r="J57" s="51">
        <f>'[11]Electricity generation REF'!K63</f>
        <v>79.494444444444397</v>
      </c>
      <c r="K57" s="50">
        <f>'[11]Electricity generation REF'!L63</f>
        <v>79.494444444444397</v>
      </c>
      <c r="M57" s="28"/>
      <c r="N57" s="27"/>
      <c r="O57" s="27"/>
      <c r="P57" s="27"/>
      <c r="Q57" s="27"/>
      <c r="R57" s="27"/>
      <c r="S57" s="27"/>
      <c r="T57" s="27"/>
      <c r="U57" s="27"/>
      <c r="V57" s="26"/>
    </row>
    <row r="58" spans="2:22" x14ac:dyDescent="0.2">
      <c r="B58" s="28" t="str">
        <f>'[11]Electricity generation REF'!C64</f>
        <v>Distribution losses</v>
      </c>
      <c r="C58" s="51">
        <f>'[11]Electricity generation REF'!D64</f>
        <v>295.36027777777798</v>
      </c>
      <c r="D58" s="51">
        <f>'[11]Electricity generation REF'!E64</f>
        <v>354.55604474994499</v>
      </c>
      <c r="E58" s="51">
        <f>'[11]Electricity generation REF'!F64</f>
        <v>453.21520461360001</v>
      </c>
      <c r="F58" s="51">
        <f>'[11]Electricity generation REF'!G64</f>
        <v>541.76505915336497</v>
      </c>
      <c r="G58" s="51">
        <f>'[11]Electricity generation REF'!H64</f>
        <v>630.31491369312903</v>
      </c>
      <c r="H58" s="51">
        <f>'[11]Electricity generation REF'!I64</f>
        <v>696.56695591289304</v>
      </c>
      <c r="I58" s="51">
        <f>'[11]Electricity generation REF'!J64</f>
        <v>762.81899813265613</v>
      </c>
      <c r="J58" s="51">
        <f>'[11]Electricity generation REF'!K64</f>
        <v>799.87417073365816</v>
      </c>
      <c r="K58" s="50">
        <f>'[11]Electricity generation REF'!L64</f>
        <v>827.88978776972101</v>
      </c>
      <c r="M58" s="28" t="str">
        <f>'[11]Final energy demand REF'!C36</f>
        <v>Other Sectors</v>
      </c>
      <c r="N58" s="27">
        <f>'[11]Final energy demand REF'!D36</f>
        <v>21870.175999994008</v>
      </c>
      <c r="O58" s="27">
        <f>'[11]Final energy demand REF'!E36</f>
        <v>23190.878671568033</v>
      </c>
      <c r="P58" s="27">
        <f>'[11]Final energy demand REF'!F36</f>
        <v>25306.903740193226</v>
      </c>
      <c r="Q58" s="27">
        <f>'[11]Final energy demand REF'!G36</f>
        <v>27284.238598871892</v>
      </c>
      <c r="R58" s="27">
        <f>'[11]Final energy demand REF'!H36</f>
        <v>29261.573457550967</v>
      </c>
      <c r="S58" s="27">
        <f>'[11]Final energy demand REF'!I36</f>
        <v>30395.274706000087</v>
      </c>
      <c r="T58" s="27">
        <f>'[11]Final energy demand REF'!J36</f>
        <v>31528.975954449856</v>
      </c>
      <c r="U58" s="27">
        <f>'[11]Final energy demand REF'!K36</f>
        <v>31873.541119058809</v>
      </c>
      <c r="V58" s="26">
        <f>'[11]Final energy demand REF'!L36</f>
        <v>32026.645670518617</v>
      </c>
    </row>
    <row r="59" spans="2:22" x14ac:dyDescent="0.2">
      <c r="B59" s="28" t="str">
        <f>'[11]Electricity generation REF'!C65</f>
        <v>Own consumption electricity</v>
      </c>
      <c r="C59" s="51">
        <f>'[11]Electricity generation REF'!D65</f>
        <v>555.82194444444394</v>
      </c>
      <c r="D59" s="51">
        <f>'[11]Electricity generation REF'!E65</f>
        <v>605.95417062505487</v>
      </c>
      <c r="E59" s="51">
        <f>'[11]Electricity generation REF'!F65</f>
        <v>688.63215138639998</v>
      </c>
      <c r="F59" s="51">
        <f>'[11]Electricity generation REF'!G65</f>
        <v>763.83327834663498</v>
      </c>
      <c r="G59" s="51">
        <f>'[11]Electricity generation REF'!H65</f>
        <v>839.03440530687101</v>
      </c>
      <c r="H59" s="51">
        <f>'[11]Electricity generation REF'!I65</f>
        <v>899.43829658710695</v>
      </c>
      <c r="I59" s="51">
        <f>'[11]Electricity generation REF'!J65</f>
        <v>959.84218786734402</v>
      </c>
      <c r="J59" s="51">
        <f>'[11]Electricity generation REF'!K65</f>
        <v>964.84218786734402</v>
      </c>
      <c r="K59" s="50">
        <f>'[11]Electricity generation REF'!L65</f>
        <v>969.84218786734402</v>
      </c>
      <c r="M59" s="28" t="str">
        <f>'[11]Final energy demand REF'!C37</f>
        <v xml:space="preserve">    - Electricity</v>
      </c>
      <c r="N59" s="27">
        <f>'[11]Final energy demand REF'!D37</f>
        <v>4761.003999999808</v>
      </c>
      <c r="O59" s="27">
        <f>'[11]Final energy demand REF'!E37</f>
        <v>5879.5462673997808</v>
      </c>
      <c r="P59" s="27">
        <f>'[11]Final energy demand REF'!F37</f>
        <v>7743.7922363997841</v>
      </c>
      <c r="Q59" s="27">
        <f>'[11]Final energy demand REF'!G37</f>
        <v>9535.7321693997528</v>
      </c>
      <c r="R59" s="27">
        <f>'[11]Final energy demand REF'!H37</f>
        <v>11327.672102399774</v>
      </c>
      <c r="S59" s="27">
        <f>'[11]Final energy demand REF'!I37</f>
        <v>12632.994925199817</v>
      </c>
      <c r="T59" s="27">
        <f>'[11]Final energy demand REF'!J37</f>
        <v>13938.317747999878</v>
      </c>
      <c r="U59" s="27">
        <f>'[11]Final energy demand REF'!K37</f>
        <v>14356.705518291861</v>
      </c>
      <c r="V59" s="26">
        <f>'[11]Final energy demand REF'!L37</f>
        <v>14585.323411659178</v>
      </c>
    </row>
    <row r="60" spans="2:22" x14ac:dyDescent="0.2">
      <c r="B60" s="28" t="str">
        <f>'[11]Electricity generation REF'!C66</f>
        <v>Electricity for hydrogen production</v>
      </c>
      <c r="C60" s="51">
        <f>'[11]Electricity generation REF'!D66</f>
        <v>6.3080559440559415E-5</v>
      </c>
      <c r="D60" s="51">
        <f>'[11]Electricity generation REF'!E66</f>
        <v>6.7317801899592931E-5</v>
      </c>
      <c r="E60" s="51">
        <f>'[11]Electricity generation REF'!F66</f>
        <v>7.1633931818181802E-5</v>
      </c>
      <c r="F60" s="51">
        <f>'[11]Electricity generation REF'!G66</f>
        <v>7.5931922526737946E-5</v>
      </c>
      <c r="G60" s="51">
        <f>'[11]Electricity generation REF'!H66</f>
        <v>7.5632518146606889E-5</v>
      </c>
      <c r="H60" s="51">
        <f>'[11]Electricity generation REF'!I66</f>
        <v>7.7901589146895005E-5</v>
      </c>
      <c r="I60" s="51">
        <f>'[11]Electricity generation REF'!J66</f>
        <v>7.7282791237986599E-5</v>
      </c>
      <c r="J60" s="51">
        <f>'[11]Electricity generation REF'!K66</f>
        <v>7.805582386402176E-5</v>
      </c>
      <c r="K60" s="50">
        <f>'[11]Electricity generation REF'!L66</f>
        <v>7.6734287797280352E-5</v>
      </c>
      <c r="M60" s="28" t="str">
        <f>'[11]Final energy demand REF'!C38</f>
        <v xml:space="preserve">         RES electricity</v>
      </c>
      <c r="N60" s="27">
        <f>'[11]Final energy demand REF'!D38</f>
        <v>946.7866394040002</v>
      </c>
      <c r="O60" s="27">
        <f>'[11]Final energy demand REF'!E38</f>
        <v>1293.5548209289445</v>
      </c>
      <c r="P60" s="27">
        <f>'[11]Final energy demand REF'!F38</f>
        <v>1866.5749680839738</v>
      </c>
      <c r="Q60" s="27">
        <f>'[11]Final energy demand REF'!G38</f>
        <v>2219.6701523926713</v>
      </c>
      <c r="R60" s="27">
        <f>'[11]Final energy demand REF'!H38</f>
        <v>2568.6763432393964</v>
      </c>
      <c r="S60" s="27">
        <f>'[11]Final energy demand REF'!I38</f>
        <v>2794.7727846429279</v>
      </c>
      <c r="T60" s="27">
        <f>'[11]Final energy demand REF'!J38</f>
        <v>3019.5364029649645</v>
      </c>
      <c r="U60" s="27">
        <f>'[11]Final energy demand REF'!K38</f>
        <v>3176.4667107986456</v>
      </c>
      <c r="V60" s="26">
        <f>'[11]Final energy demand REF'!L38</f>
        <v>3328.9022087980984</v>
      </c>
    </row>
    <row r="61" spans="2:22" x14ac:dyDescent="0.2">
      <c r="B61" s="28" t="str">
        <f>'[11]Electricity generation REF'!C67</f>
        <v>Electricity for synfuel production</v>
      </c>
      <c r="C61" s="51">
        <f>'[11]Electricity generation REF'!D67</f>
        <v>1.3154358447375219E-5</v>
      </c>
      <c r="D61" s="51">
        <f>'[11]Electricity generation REF'!E67</f>
        <v>1.4475028739528763E-5</v>
      </c>
      <c r="E61" s="51">
        <f>'[11]Electricity generation REF'!F67</f>
        <v>1.6405372887473692E-5</v>
      </c>
      <c r="F61" s="51">
        <f>'[11]Electricity generation REF'!G67</f>
        <v>1.8294903174729963E-5</v>
      </c>
      <c r="G61" s="51">
        <f>'[11]Electricity generation REF'!H67</f>
        <v>1.9426098017259077E-5</v>
      </c>
      <c r="H61" s="51">
        <f>'[11]Electricity generation REF'!I67</f>
        <v>2.0338539580142859E-5</v>
      </c>
      <c r="I61" s="51">
        <f>'[11]Electricity generation REF'!J67</f>
        <v>2.0313850982441073E-5</v>
      </c>
      <c r="J61" s="51">
        <f>'[11]Electricity generation REF'!K67</f>
        <v>2.0529840010284498E-5</v>
      </c>
      <c r="K61" s="50">
        <f>'[11]Electricity generation REF'!L67</f>
        <v>2.0108755179227255E-5</v>
      </c>
      <c r="M61" s="28" t="str">
        <f>'[11]Final energy demand REF'!C39</f>
        <v xml:space="preserve">    - Public district heat</v>
      </c>
      <c r="N61" s="27">
        <f>'[11]Final energy demand REF'!D39</f>
        <v>936.84799999967663</v>
      </c>
      <c r="O61" s="27">
        <f>'[11]Final energy demand REF'!E39</f>
        <v>979.80958979961144</v>
      </c>
      <c r="P61" s="27">
        <f>'[11]Final energy demand REF'!F39</f>
        <v>1053.2983967996013</v>
      </c>
      <c r="Q61" s="27">
        <f>'[11]Final energy demand REF'!G39</f>
        <v>1055.7204605996194</v>
      </c>
      <c r="R61" s="27">
        <f>'[11]Final energy demand REF'!H39</f>
        <v>1058.1425243996596</v>
      </c>
      <c r="S61" s="27">
        <f>'[11]Final energy demand REF'!I39</f>
        <v>1049.6140127997171</v>
      </c>
      <c r="T61" s="27">
        <f>'[11]Final energy demand REF'!J39</f>
        <v>1041.0855011998126</v>
      </c>
      <c r="U61" s="27">
        <f>'[11]Final energy demand REF'!K39</f>
        <v>1032.6262869885666</v>
      </c>
      <c r="V61" s="26">
        <f>'[11]Final energy demand REF'!L39</f>
        <v>1024.2358070985022</v>
      </c>
    </row>
    <row r="62" spans="2:22" x14ac:dyDescent="0.2">
      <c r="B62" s="28" t="str">
        <f>'[11]Electricity generation REF'!C68</f>
        <v>Final energy consumption (electricity)</v>
      </c>
      <c r="C62" s="51">
        <f>'[11]Electricity generation REF'!D68</f>
        <v>4171.9958321012627</v>
      </c>
      <c r="D62" s="51">
        <f>'[11]Electricity generation REF'!E68</f>
        <v>5008.1424357411233</v>
      </c>
      <c r="E62" s="51">
        <f>'[11]Electricity generation REF'!F68</f>
        <v>6401.7137274679671</v>
      </c>
      <c r="F62" s="51">
        <f>'[11]Electricity generation REF'!G68</f>
        <v>7652.4899891499899</v>
      </c>
      <c r="G62" s="51">
        <f>'[11]Electricity generation REF'!H68</f>
        <v>8903.2662507555397</v>
      </c>
      <c r="H62" s="51">
        <f>'[11]Electricity generation REF'!I68</f>
        <v>9839.0835041316823</v>
      </c>
      <c r="I62" s="51">
        <f>'[11]Electricity generation REF'!J68</f>
        <v>10774.900757235424</v>
      </c>
      <c r="J62" s="51">
        <f>'[11]Electricity generation REF'!K68</f>
        <v>11298.309072156282</v>
      </c>
      <c r="K62" s="50">
        <f>'[11]Electricity generation REF'!L68</f>
        <v>11694.032687028594</v>
      </c>
      <c r="M62" s="28" t="str">
        <f>'[11]Final energy demand REF'!C40</f>
        <v xml:space="preserve">         RES district heat</v>
      </c>
      <c r="N62" s="27">
        <f>'[11]Final energy demand REF'!D40</f>
        <v>1.708624150544358</v>
      </c>
      <c r="O62" s="27">
        <f>'[11]Final energy demand REF'!E40</f>
        <v>5.3057522376001733</v>
      </c>
      <c r="P62" s="27">
        <f>'[11]Final energy demand REF'!F40</f>
        <v>7.8102971695233077</v>
      </c>
      <c r="Q62" s="27">
        <f>'[11]Final energy demand REF'!G40</f>
        <v>9.9396978997279977</v>
      </c>
      <c r="R62" s="27">
        <f>'[11]Final energy demand REF'!H40</f>
        <v>12.078786885133725</v>
      </c>
      <c r="S62" s="27">
        <f>'[11]Final energy demand REF'!I40</f>
        <v>14.080661225668102</v>
      </c>
      <c r="T62" s="27">
        <f>'[11]Final energy demand REF'!J40</f>
        <v>16.048421519803302</v>
      </c>
      <c r="U62" s="27">
        <f>'[11]Final energy demand REF'!K40</f>
        <v>17.983274587453664</v>
      </c>
      <c r="V62" s="26">
        <f>'[11]Final energy demand REF'!L40</f>
        <v>19.885625280948698</v>
      </c>
    </row>
    <row r="63" spans="2:22" x14ac:dyDescent="0.2">
      <c r="B63" s="28"/>
      <c r="C63" s="51"/>
      <c r="D63" s="51"/>
      <c r="E63" s="51"/>
      <c r="F63" s="51"/>
      <c r="G63" s="51"/>
      <c r="H63" s="51"/>
      <c r="I63" s="51"/>
      <c r="J63" s="51"/>
      <c r="K63" s="50"/>
      <c r="M63" s="28" t="str">
        <f>'[11]Final energy demand REF'!C41</f>
        <v xml:space="preserve">    - Hard coal &amp; lignite</v>
      </c>
      <c r="N63" s="27">
        <f>'[11]Final energy demand REF'!D41</f>
        <v>3311.3449999988557</v>
      </c>
      <c r="O63" s="27">
        <f>'[11]Final energy demand REF'!E41</f>
        <v>3439.4604398530341</v>
      </c>
      <c r="P63" s="27">
        <f>'[11]Final energy demand REF'!F41</f>
        <v>3487.6929403927597</v>
      </c>
      <c r="Q63" s="27">
        <f>'[11]Final energy demand REF'!G41</f>
        <v>3523.5806502289902</v>
      </c>
      <c r="R63" s="27">
        <f>'[11]Final energy demand REF'!H41</f>
        <v>3559.4683600652993</v>
      </c>
      <c r="S63" s="27">
        <f>'[11]Final energy demand REF'!I41</f>
        <v>3440.5193865731317</v>
      </c>
      <c r="T63" s="27">
        <f>'[11]Final energy demand REF'!J41</f>
        <v>3321.5704130810927</v>
      </c>
      <c r="U63" s="27">
        <f>'[11]Final energy demand REF'!K41</f>
        <v>3206.7338588798125</v>
      </c>
      <c r="V63" s="26">
        <f>'[11]Final energy demand REF'!L41</f>
        <v>3095.8675454207746</v>
      </c>
    </row>
    <row r="64" spans="2:22" x14ac:dyDescent="0.2">
      <c r="B64" s="28" t="str">
        <f>'[11]Electricity generation REF'!C70</f>
        <v>Fluctuating RES (PV, Wind, Ocean)</v>
      </c>
      <c r="C64" s="51">
        <f>'[11]Electricity generation REF'!D70</f>
        <v>102.345</v>
      </c>
      <c r="D64" s="51">
        <f>'[11]Electricity generation REF'!E70</f>
        <v>236.94791250000003</v>
      </c>
      <c r="E64" s="51">
        <f>'[11]Electricity generation REF'!F70</f>
        <v>461.28609999999998</v>
      </c>
      <c r="F64" s="51">
        <f>'[11]Electricity generation REF'!G70</f>
        <v>603.06434999999999</v>
      </c>
      <c r="G64" s="51">
        <f>'[11]Electricity generation REF'!H70</f>
        <v>744.84259999999995</v>
      </c>
      <c r="H64" s="51">
        <f>'[11]Electricity generation REF'!I70</f>
        <v>839.63049999999998</v>
      </c>
      <c r="I64" s="51">
        <f>'[11]Electricity generation REF'!J70</f>
        <v>934.41840000000002</v>
      </c>
      <c r="J64" s="51">
        <f>'[11]Electricity generation REF'!K70</f>
        <v>1031.4494029281188</v>
      </c>
      <c r="K64" s="50">
        <f>'[11]Electricity generation REF'!L70</f>
        <v>1130.9741631668091</v>
      </c>
      <c r="M64" s="28" t="str">
        <f>'[11]Final energy demand REF'!C42</f>
        <v xml:space="preserve">    - Oil products</v>
      </c>
      <c r="N64" s="27">
        <f>'[11]Final energy demand REF'!D42</f>
        <v>2379.3679999992892</v>
      </c>
      <c r="O64" s="27">
        <f>'[11]Final energy demand REF'!E42</f>
        <v>2501.7229117823617</v>
      </c>
      <c r="P64" s="27">
        <f>'[11]Final energy demand REF'!F42</f>
        <v>2530.3688473317006</v>
      </c>
      <c r="Q64" s="27">
        <f>'[11]Final energy demand REF'!G42</f>
        <v>2506.0448324323543</v>
      </c>
      <c r="R64" s="27">
        <f>'[11]Final energy demand REF'!H42</f>
        <v>2481.7208175330757</v>
      </c>
      <c r="S64" s="27">
        <f>'[11]Final energy demand REF'!I42</f>
        <v>2362.0968654004428</v>
      </c>
      <c r="T64" s="27">
        <f>'[11]Final energy demand REF'!J42</f>
        <v>2242.4729132678654</v>
      </c>
      <c r="U64" s="27">
        <f>'[11]Final energy demand REF'!K42</f>
        <v>2134.1011307942808</v>
      </c>
      <c r="V64" s="26">
        <f>'[11]Final energy demand REF'!L42</f>
        <v>2036.2948501737167</v>
      </c>
    </row>
    <row r="65" spans="2:22" x14ac:dyDescent="0.2">
      <c r="B65" s="28" t="str">
        <f>'[11]Electricity generation REF'!C71</f>
        <v>Share of fluctuating RES</v>
      </c>
      <c r="C65" s="30">
        <f>'[11]Electricity generation REF'!D71</f>
        <v>2.0371274165298537E-2</v>
      </c>
      <c r="D65" s="30">
        <f>'[11]Electricity generation REF'!E71</f>
        <v>3.9700517531092154E-2</v>
      </c>
      <c r="E65" s="30">
        <f>'[11]Electricity generation REF'!F71</f>
        <v>6.1154067955834758E-2</v>
      </c>
      <c r="F65" s="30">
        <f>'[11]Electricity generation REF'!G71</f>
        <v>6.7326683243776317E-2</v>
      </c>
      <c r="G65" s="30">
        <f>'[11]Electricity generation REF'!H71</f>
        <v>7.1815897297961631E-2</v>
      </c>
      <c r="H65" s="30">
        <f>'[11]Electricity generation REF'!I71</f>
        <v>7.3433821892032472E-2</v>
      </c>
      <c r="I65" s="30">
        <f>'[11]Electricity generation REF'!J71</f>
        <v>7.4776670152832264E-2</v>
      </c>
      <c r="J65" s="30">
        <f>'[11]Electricity generation REF'!K71</f>
        <v>7.896816174618676E-2</v>
      </c>
      <c r="K65" s="29">
        <f>'[11]Electricity generation REF'!L71</f>
        <v>8.3835947531680652E-2</v>
      </c>
      <c r="M65" s="28" t="str">
        <f>'[11]Final energy demand REF'!C43</f>
        <v xml:space="preserve">    - Gas</v>
      </c>
      <c r="N65" s="27">
        <f>'[11]Final energy demand REF'!D43</f>
        <v>1486.9589999994855</v>
      </c>
      <c r="O65" s="27">
        <f>'[11]Final energy demand REF'!E43</f>
        <v>1740.4583764717499</v>
      </c>
      <c r="P65" s="27">
        <f>'[11]Final energy demand REF'!F43</f>
        <v>2424.6679748809825</v>
      </c>
      <c r="Q65" s="27">
        <f>'[11]Final energy demand REF'!G43</f>
        <v>3132.7165936231027</v>
      </c>
      <c r="R65" s="27">
        <f>'[11]Final energy demand REF'!H43</f>
        <v>3840.7652123653238</v>
      </c>
      <c r="S65" s="27">
        <f>'[11]Final energy demand REF'!I43</f>
        <v>4256.927544000634</v>
      </c>
      <c r="T65" s="27">
        <f>'[11]Final energy demand REF'!J43</f>
        <v>4673.0898756361639</v>
      </c>
      <c r="U65" s="27">
        <f>'[11]Final energy demand REF'!K43</f>
        <v>5129.9367348995738</v>
      </c>
      <c r="V65" s="26">
        <f>'[11]Final energy demand REF'!L43</f>
        <v>5531.4454899057773</v>
      </c>
    </row>
    <row r="66" spans="2:22" ht="13.5" thickBot="1" x14ac:dyDescent="0.25">
      <c r="B66" s="25" t="str">
        <f>'[11]Electricity generation REF'!C72</f>
        <v>RES share (domestic generation)</v>
      </c>
      <c r="C66" s="24">
        <f>'[11]Electricity generation REF'!D72</f>
        <v>0.19886281116420787</v>
      </c>
      <c r="D66" s="24">
        <f>'[11]Electricity generation REF'!E72</f>
        <v>0.22000929359146229</v>
      </c>
      <c r="E66" s="24">
        <f>'[11]Electricity generation REF'!F72</f>
        <v>0.24104145760911777</v>
      </c>
      <c r="F66" s="24">
        <f>'[11]Electricity generation REF'!G72</f>
        <v>0.23277396144950588</v>
      </c>
      <c r="G66" s="24">
        <f>'[11]Electricity generation REF'!H72</f>
        <v>0.22676118447101068</v>
      </c>
      <c r="H66" s="24">
        <f>'[11]Electricity generation REF'!I72</f>
        <v>0.22122804617518066</v>
      </c>
      <c r="I66" s="24">
        <f>'[11]Electricity generation REF'!J72</f>
        <v>0.21663564122709589</v>
      </c>
      <c r="J66" s="24">
        <f>'[11]Electricity generation REF'!K72</f>
        <v>0.22125317725236568</v>
      </c>
      <c r="K66" s="23">
        <f>'[11]Electricity generation REF'!L72</f>
        <v>0.22823643431430868</v>
      </c>
      <c r="M66" s="28" t="str">
        <f>'[11]Final energy demand REF'!C44</f>
        <v xml:space="preserve">    - Solar</v>
      </c>
      <c r="N66" s="27">
        <f>'[11]Final energy demand REF'!D44</f>
        <v>539.31799999981354</v>
      </c>
      <c r="O66" s="27">
        <f>'[11]Final energy demand REF'!E44</f>
        <v>627.39979284975084</v>
      </c>
      <c r="P66" s="27">
        <f>'[11]Final energy demand REF'!F44</f>
        <v>811.53086759969301</v>
      </c>
      <c r="Q66" s="27">
        <f>'[11]Final energy demand REF'!G44</f>
        <v>910.81382359967256</v>
      </c>
      <c r="R66" s="27">
        <f>'[11]Final energy demand REF'!H44</f>
        <v>1010.0967795996764</v>
      </c>
      <c r="S66" s="27">
        <f>'[11]Final energy demand REF'!I44</f>
        <v>1014.6975301997279</v>
      </c>
      <c r="T66" s="27">
        <f>'[11]Final energy demand REF'!J44</f>
        <v>1030.1472807998157</v>
      </c>
      <c r="U66" s="27">
        <f>'[11]Final energy demand REF'!K44</f>
        <v>1007.9105572588255</v>
      </c>
      <c r="V66" s="26">
        <f>'[11]Final energy demand REF'!L44</f>
        <v>1013.439160690329</v>
      </c>
    </row>
    <row r="67" spans="2:22" ht="13.5" thickBot="1" x14ac:dyDescent="0.25">
      <c r="M67" s="28" t="str">
        <f>'[11]Final energy demand REF'!C45</f>
        <v xml:space="preserve">    - Biomass</v>
      </c>
      <c r="N67" s="27">
        <f>'[11]Final energy demand REF'!D45</f>
        <v>8289.3459999971365</v>
      </c>
      <c r="O67" s="27">
        <f>'[11]Final energy demand REF'!E45</f>
        <v>7823.9452934118262</v>
      </c>
      <c r="P67" s="27">
        <f>'[11]Final energy demand REF'!F45</f>
        <v>7002.7694767888006</v>
      </c>
      <c r="Q67" s="27">
        <f>'[11]Final energy demand REF'!G45</f>
        <v>6312.6000689885068</v>
      </c>
      <c r="R67" s="27">
        <f>'[11]Final energy demand REF'!H45</f>
        <v>5622.4306611882712</v>
      </c>
      <c r="S67" s="27">
        <f>'[11]Final energy demand REF'!I45</f>
        <v>5190.3524418267352</v>
      </c>
      <c r="T67" s="27">
        <f>'[11]Final energy demand REF'!J45</f>
        <v>4758.2742224653239</v>
      </c>
      <c r="U67" s="27">
        <f>'[11]Final energy demand REF'!K45</f>
        <v>4362.1660319459024</v>
      </c>
      <c r="V67" s="26">
        <f>'[11]Final energy demand REF'!L45</f>
        <v>3999.0334055701346</v>
      </c>
    </row>
    <row r="68" spans="2:22" x14ac:dyDescent="0.2">
      <c r="B68" s="38" t="str">
        <f>'[11]Transport REF'!D4</f>
        <v>Final energy consumption transport in PJ/a</v>
      </c>
      <c r="C68" s="37" t="str">
        <f>'[11]Transport REF'!D5</f>
        <v>Scenario:</v>
      </c>
      <c r="D68" s="37" t="str">
        <f>'[11]Transport REF'!E5</f>
        <v>China Reference (2015)</v>
      </c>
      <c r="E68" s="37"/>
      <c r="F68" s="37"/>
      <c r="G68" s="37"/>
      <c r="H68" s="37"/>
      <c r="I68" s="37"/>
      <c r="J68" s="37"/>
      <c r="K68" s="36"/>
      <c r="M68" s="28" t="str">
        <f>'[11]Final energy demand REF'!C46</f>
        <v xml:space="preserve">    - Geothermal</v>
      </c>
      <c r="N68" s="27">
        <f>'[11]Final energy demand REF'!D46</f>
        <v>165.98799999994236</v>
      </c>
      <c r="O68" s="27">
        <f>'[11]Final energy demand REF'!E46</f>
        <v>198.53599999992099</v>
      </c>
      <c r="P68" s="27">
        <f>'[11]Final energy demand REF'!F46</f>
        <v>252.78299999990406</v>
      </c>
      <c r="Q68" s="27">
        <f>'[11]Final energy demand REF'!G46</f>
        <v>307.02999999988987</v>
      </c>
      <c r="R68" s="27">
        <f>'[11]Final energy demand REF'!H46</f>
        <v>361.27699999988374</v>
      </c>
      <c r="S68" s="27">
        <f>'[11]Final energy demand REF'!I46</f>
        <v>448.07199999987887</v>
      </c>
      <c r="T68" s="27">
        <f>'[11]Final energy demand REF'!J46</f>
        <v>524.01799999990533</v>
      </c>
      <c r="U68" s="27">
        <f>'[11]Final energy demand REF'!K46</f>
        <v>643.36099999998726</v>
      </c>
      <c r="V68" s="26">
        <f>'[11]Final energy demand REF'!L46</f>
        <v>741.0060000002054</v>
      </c>
    </row>
    <row r="69" spans="2:22" x14ac:dyDescent="0.2">
      <c r="B69" s="28"/>
      <c r="C69" s="33">
        <f>'[11]Transport REF'!D8</f>
        <v>2012</v>
      </c>
      <c r="D69" s="33">
        <f>'[11]Transport REF'!E8</f>
        <v>2015</v>
      </c>
      <c r="E69" s="33">
        <f>'[11]Transport REF'!F8</f>
        <v>2020</v>
      </c>
      <c r="F69" s="33">
        <f>'[11]Transport REF'!G8</f>
        <v>2025</v>
      </c>
      <c r="G69" s="33">
        <f>'[11]Transport REF'!H8</f>
        <v>2030</v>
      </c>
      <c r="H69" s="33">
        <f>'[11]Transport REF'!I8</f>
        <v>2035</v>
      </c>
      <c r="I69" s="33">
        <f>'[11]Transport REF'!J8</f>
        <v>2040</v>
      </c>
      <c r="J69" s="33">
        <f>'[11]Transport REF'!K8</f>
        <v>2045</v>
      </c>
      <c r="K69" s="32">
        <f>'[11]Transport REF'!L8</f>
        <v>2050</v>
      </c>
      <c r="M69" s="28" t="str">
        <f>'[11]Final energy demand REF'!C47</f>
        <v xml:space="preserve">    - Hydrogen</v>
      </c>
      <c r="N69" s="27">
        <f>'[11]Final energy demand REF'!D47</f>
        <v>0</v>
      </c>
      <c r="O69" s="27">
        <f>'[11]Final energy demand REF'!E47</f>
        <v>0</v>
      </c>
      <c r="P69" s="27">
        <f>'[11]Final energy demand REF'!F47</f>
        <v>0</v>
      </c>
      <c r="Q69" s="27">
        <f>'[11]Final energy demand REF'!G47</f>
        <v>0</v>
      </c>
      <c r="R69" s="27">
        <f>'[11]Final energy demand REF'!H47</f>
        <v>0</v>
      </c>
      <c r="S69" s="27">
        <f>'[11]Final energy demand REF'!I47</f>
        <v>0</v>
      </c>
      <c r="T69" s="27">
        <f>'[11]Final energy demand REF'!J47</f>
        <v>0</v>
      </c>
      <c r="U69" s="27">
        <f>'[11]Final energy demand REF'!K47</f>
        <v>0</v>
      </c>
      <c r="V69" s="26">
        <f>'[11]Final energy demand REF'!L47</f>
        <v>0</v>
      </c>
    </row>
    <row r="70" spans="2:22" x14ac:dyDescent="0.2">
      <c r="B70" s="28"/>
      <c r="C70" s="27"/>
      <c r="D70" s="27"/>
      <c r="E70" s="27"/>
      <c r="F70" s="27"/>
      <c r="G70" s="27"/>
      <c r="H70" s="27"/>
      <c r="I70" s="27"/>
      <c r="J70" s="27"/>
      <c r="K70" s="26"/>
      <c r="M70" s="28" t="str">
        <f>'[11]Final energy demand REF'!C48</f>
        <v xml:space="preserve">    RES share Other Sectors</v>
      </c>
      <c r="N70" s="30">
        <f>'[11]Final energy demand REF'!D48</f>
        <v>0.45464413562808825</v>
      </c>
      <c r="O70" s="30">
        <f>'[11]Final energy demand REF'!E48</f>
        <v>0.42899373500777171</v>
      </c>
      <c r="P70" s="30">
        <f>'[11]Final energy demand REF'!F48</f>
        <v>0.39283622807844881</v>
      </c>
      <c r="Q70" s="30">
        <f>'[11]Final energy demand REF'!G48</f>
        <v>0.35771765107214731</v>
      </c>
      <c r="R70" s="30">
        <f>'[11]Final energy demand REF'!H48</f>
        <v>0.32720590315493242</v>
      </c>
      <c r="S70" s="30">
        <f>'[11]Final energy demand REF'!I48</f>
        <v>0.31129757863406066</v>
      </c>
      <c r="T70" s="30">
        <f>'[11]Final energy demand REF'!J48</f>
        <v>0.29648994440082582</v>
      </c>
      <c r="U70" s="30">
        <f>'[11]Final energy demand REF'!K48</f>
        <v>0.28888812636776501</v>
      </c>
      <c r="V70" s="29">
        <f>'[11]Final energy demand REF'!L48</f>
        <v>0.28420917051324529</v>
      </c>
    </row>
    <row r="71" spans="2:22" x14ac:dyDescent="0.2">
      <c r="B71" s="28" t="str">
        <f>'[11]Transport REF'!C10</f>
        <v>road</v>
      </c>
      <c r="C71" s="27">
        <f>'[11]Transport REF'!D10</f>
        <v>8149.121982857243</v>
      </c>
      <c r="D71" s="27">
        <f>'[11]Transport REF'!E10</f>
        <v>9635.4827363228051</v>
      </c>
      <c r="E71" s="27">
        <f>'[11]Transport REF'!F10</f>
        <v>12096.058282794878</v>
      </c>
      <c r="F71" s="27">
        <f>'[11]Transport REF'!G10</f>
        <v>15203.991590623529</v>
      </c>
      <c r="G71" s="27">
        <f>'[11]Transport REF'!H10</f>
        <v>18338.194725725378</v>
      </c>
      <c r="H71" s="27">
        <f>'[11]Transport REF'!I10</f>
        <v>19253.178352328305</v>
      </c>
      <c r="I71" s="27">
        <f>'[11]Transport REF'!J10</f>
        <v>20216.921248551342</v>
      </c>
      <c r="J71" s="27">
        <f>'[11]Transport REF'!K10</f>
        <v>21221.105923800333</v>
      </c>
      <c r="K71" s="26">
        <f>'[11]Transport REF'!L10</f>
        <v>22233.685776769336</v>
      </c>
      <c r="M71" s="28"/>
      <c r="N71" s="27"/>
      <c r="O71" s="27"/>
      <c r="P71" s="27"/>
      <c r="Q71" s="27"/>
      <c r="R71" s="27"/>
      <c r="S71" s="27"/>
      <c r="T71" s="27"/>
      <c r="U71" s="27"/>
      <c r="V71" s="26"/>
    </row>
    <row r="72" spans="2:22" x14ac:dyDescent="0.2">
      <c r="B72" s="28" t="str">
        <f>'[11]Transport REF'!C11</f>
        <v xml:space="preserve"> - fossil fuels</v>
      </c>
      <c r="C72" s="27">
        <f>'[11]Transport REF'!D11</f>
        <v>7655.7299999999977</v>
      </c>
      <c r="D72" s="27">
        <f>'[11]Transport REF'!E11</f>
        <v>8890.6892944573265</v>
      </c>
      <c r="E72" s="27">
        <f>'[11]Transport REF'!F11</f>
        <v>11123.564461761376</v>
      </c>
      <c r="F72" s="27">
        <f>'[11]Transport REF'!G11</f>
        <v>14027.661233201008</v>
      </c>
      <c r="G72" s="27">
        <f>'[11]Transport REF'!H11</f>
        <v>16945.925006918256</v>
      </c>
      <c r="H72" s="27">
        <f>'[11]Transport REF'!I11</f>
        <v>17565.524660138006</v>
      </c>
      <c r="I72" s="27">
        <f>'[11]Transport REF'!J11</f>
        <v>18238.325864526298</v>
      </c>
      <c r="J72" s="27">
        <f>'[11]Transport REF'!K11</f>
        <v>19002.455032081165</v>
      </c>
      <c r="K72" s="26">
        <f>'[11]Transport REF'!L11</f>
        <v>19771.95066080843</v>
      </c>
      <c r="M72" s="28" t="str">
        <f>'[11]Final energy demand REF'!C50</f>
        <v>Total RES</v>
      </c>
      <c r="N72" s="27">
        <f>'[11]Final energy demand REF'!D50</f>
        <v>12044.77880371856</v>
      </c>
      <c r="O72" s="27">
        <f>'[11]Final energy demand REF'!E50</f>
        <v>12736.891732759783</v>
      </c>
      <c r="P72" s="27">
        <f>'[11]Final energy demand REF'!F50</f>
        <v>13867.108897648408</v>
      </c>
      <c r="Q72" s="27">
        <f>'[11]Final energy demand REF'!G50</f>
        <v>14518.650997489742</v>
      </c>
      <c r="R72" s="27">
        <f>'[11]Final energy demand REF'!H50</f>
        <v>15168.452212157221</v>
      </c>
      <c r="S72" s="27">
        <f>'[11]Final energy demand REF'!I50</f>
        <v>15681.23278474472</v>
      </c>
      <c r="T72" s="27">
        <f>'[11]Final energy demand REF'!J50</f>
        <v>16193.073675676875</v>
      </c>
      <c r="U72" s="27">
        <f>'[11]Final energy demand REF'!K50</f>
        <v>16782.514721266769</v>
      </c>
      <c r="V72" s="26">
        <f>'[11]Final energy demand REF'!L50</f>
        <v>17467.085411180688</v>
      </c>
    </row>
    <row r="73" spans="2:22" x14ac:dyDescent="0.2">
      <c r="B73" s="28" t="str">
        <f>'[11]Transport REF'!C12</f>
        <v xml:space="preserve"> - biofuels</v>
      </c>
      <c r="C73" s="27">
        <f>'[11]Transport REF'!D12</f>
        <v>50.626982857245807</v>
      </c>
      <c r="D73" s="27">
        <f>'[11]Transport REF'!E12</f>
        <v>82.291439815477716</v>
      </c>
      <c r="E73" s="27">
        <f>'[11]Transport REF'!F12</f>
        <v>134.99004673350072</v>
      </c>
      <c r="F73" s="27">
        <f>'[11]Transport REF'!G12</f>
        <v>255.23533719752166</v>
      </c>
      <c r="G73" s="27">
        <f>'[11]Transport REF'!H12</f>
        <v>375.42286671962074</v>
      </c>
      <c r="H73" s="27">
        <f>'[11]Transport REF'!I12</f>
        <v>477.0455275340471</v>
      </c>
      <c r="I73" s="27">
        <f>'[11]Transport REF'!J12</f>
        <v>578.62109000316707</v>
      </c>
      <c r="J73" s="27">
        <f>'[11]Transport REF'!K12</f>
        <v>646.55049787260191</v>
      </c>
      <c r="K73" s="26">
        <f>'[11]Transport REF'!L12</f>
        <v>695.53634804707838</v>
      </c>
      <c r="M73" s="28" t="str">
        <f>'[11]Final energy demand REF'!C51</f>
        <v>RES share</v>
      </c>
      <c r="N73" s="30">
        <f>'[11]Final energy demand REF'!D51</f>
        <v>0.1827302777125778</v>
      </c>
      <c r="O73" s="30">
        <f>'[11]Final energy demand REF'!E51</f>
        <v>0.17520202800184984</v>
      </c>
      <c r="P73" s="30">
        <f>'[11]Final energy demand REF'!F51</f>
        <v>0.16545310865921731</v>
      </c>
      <c r="Q73" s="30">
        <f>'[11]Final energy demand REF'!G51</f>
        <v>0.15715840437417808</v>
      </c>
      <c r="R73" s="30">
        <f>'[11]Final energy demand REF'!H51</f>
        <v>0.15025465915098177</v>
      </c>
      <c r="S73" s="30">
        <f>'[11]Final energy demand REF'!I51</f>
        <v>0.14993077953792897</v>
      </c>
      <c r="T73" s="30">
        <f>'[11]Final energy demand REF'!J51</f>
        <v>0.14961999257292602</v>
      </c>
      <c r="U73" s="30">
        <f>'[11]Final energy demand REF'!K51</f>
        <v>0.15218762562682375</v>
      </c>
      <c r="V73" s="29">
        <f>'[11]Final energy demand REF'!L51</f>
        <v>0.15621498991390623</v>
      </c>
    </row>
    <row r="74" spans="2:22" x14ac:dyDescent="0.2">
      <c r="B74" s="28" t="str">
        <f>'[11]Transport REF'!C13</f>
        <v xml:space="preserve"> - synfuels</v>
      </c>
      <c r="C74" s="27">
        <f>'[11]Transport REF'!D13</f>
        <v>1.7142754123927824E-5</v>
      </c>
      <c r="D74" s="27">
        <f>'[11]Transport REF'!E13</f>
        <v>1.8863853129150135E-5</v>
      </c>
      <c r="E74" s="27">
        <f>'[11]Transport REF'!F13</f>
        <v>2.2088190441441784E-5</v>
      </c>
      <c r="F74" s="27">
        <f>'[11]Transport REF'!G13</f>
        <v>2.4961563450404925E-5</v>
      </c>
      <c r="G74" s="27">
        <f>'[11]Transport REF'!H13</f>
        <v>2.769384329051099E-5</v>
      </c>
      <c r="H74" s="27">
        <f>'[11]Transport REF'!I13</f>
        <v>2.8994620263171239E-5</v>
      </c>
      <c r="I74" s="27">
        <f>'[11]Transport REF'!J13</f>
        <v>2.9763852928441518E-5</v>
      </c>
      <c r="J74" s="27">
        <f>'[11]Transport REF'!K13</f>
        <v>3.0080320183602549E-5</v>
      </c>
      <c r="K74" s="26">
        <f>'[11]Transport REF'!L13</f>
        <v>3.0259653477239998E-5</v>
      </c>
      <c r="M74" s="28"/>
      <c r="N74" s="27"/>
      <c r="O74" s="27"/>
      <c r="P74" s="27"/>
      <c r="Q74" s="27"/>
      <c r="R74" s="27"/>
      <c r="S74" s="27"/>
      <c r="T74" s="27"/>
      <c r="U74" s="27"/>
      <c r="V74" s="26"/>
    </row>
    <row r="75" spans="2:22" x14ac:dyDescent="0.2">
      <c r="B75" s="28" t="str">
        <f>'[11]Transport REF'!C14</f>
        <v xml:space="preserve"> - natural gas</v>
      </c>
      <c r="C75" s="27">
        <f>'[11]Transport REF'!D14</f>
        <v>442.76499999999959</v>
      </c>
      <c r="D75" s="27">
        <f>'[11]Transport REF'!E14</f>
        <v>662.06828405000135</v>
      </c>
      <c r="E75" s="27">
        <f>'[11]Transport REF'!F14</f>
        <v>818.52035080000132</v>
      </c>
      <c r="F75" s="27">
        <f>'[11]Transport REF'!G14</f>
        <v>838.84437239999875</v>
      </c>
      <c r="G75" s="27">
        <f>'[11]Transport REF'!H14</f>
        <v>859.16839399999958</v>
      </c>
      <c r="H75" s="27">
        <f>'[11]Transport REF'!I14</f>
        <v>951.47397460000002</v>
      </c>
      <c r="I75" s="27">
        <f>'[11]Transport REF'!J14</f>
        <v>1043.7795552000011</v>
      </c>
      <c r="J75" s="27">
        <f>'[11]Transport REF'!K14</f>
        <v>1145.2079036187274</v>
      </c>
      <c r="K75" s="26">
        <f>'[11]Transport REF'!L14</f>
        <v>1256.645260035966</v>
      </c>
      <c r="M75" s="28" t="str">
        <f>'[11]Final energy demand REF'!C53</f>
        <v>Non energy use</v>
      </c>
      <c r="N75" s="27">
        <f>'[11]Final energy demand REF'!D53</f>
        <v>5713.8270000000002</v>
      </c>
      <c r="O75" s="27">
        <f>'[11]Final energy demand REF'!E53</f>
        <v>6442.5527582250215</v>
      </c>
      <c r="P75" s="27">
        <f>'[11]Final energy demand REF'!F53</f>
        <v>7657.0956886000604</v>
      </c>
      <c r="Q75" s="27">
        <f>'[11]Final energy demand REF'!G53</f>
        <v>8817.8113913216184</v>
      </c>
      <c r="R75" s="27">
        <f>'[11]Final energy demand REF'!H53</f>
        <v>9978.5270940431801</v>
      </c>
      <c r="S75" s="27">
        <f>'[11]Final energy demand REF'!I53</f>
        <v>10684.87001719506</v>
      </c>
      <c r="T75" s="27">
        <f>'[11]Final energy demand REF'!J53</f>
        <v>11391.21294034693</v>
      </c>
      <c r="U75" s="27">
        <f>'[11]Final energy demand REF'!K53</f>
        <v>12097.555863498819</v>
      </c>
      <c r="V75" s="26">
        <f>'[11]Final energy demand REF'!L53</f>
        <v>12803.898786650689</v>
      </c>
    </row>
    <row r="76" spans="2:22" x14ac:dyDescent="0.2">
      <c r="B76" s="28" t="str">
        <f>'[11]Transport REF'!C15</f>
        <v xml:space="preserve"> - hydrogen</v>
      </c>
      <c r="C76" s="27">
        <f>'[11]Transport REF'!D15</f>
        <v>0</v>
      </c>
      <c r="D76" s="27">
        <f>'[11]Transport REF'!E15</f>
        <v>0</v>
      </c>
      <c r="E76" s="27">
        <f>'[11]Transport REF'!F15</f>
        <v>0</v>
      </c>
      <c r="F76" s="27">
        <f>'[11]Transport REF'!G15</f>
        <v>0</v>
      </c>
      <c r="G76" s="27">
        <f>'[11]Transport REF'!H15</f>
        <v>0</v>
      </c>
      <c r="H76" s="27">
        <f>'[11]Transport REF'!I15</f>
        <v>0</v>
      </c>
      <c r="I76" s="27">
        <f>'[11]Transport REF'!J15</f>
        <v>0</v>
      </c>
      <c r="J76" s="27">
        <f>'[11]Transport REF'!K15</f>
        <v>0</v>
      </c>
      <c r="K76" s="26">
        <f>'[11]Transport REF'!L15</f>
        <v>0</v>
      </c>
      <c r="M76" s="28" t="str">
        <f>'[11]Final energy demand REF'!C54</f>
        <v xml:space="preserve">    - Oil</v>
      </c>
      <c r="N76" s="27">
        <f>'[11]Final energy demand REF'!D54</f>
        <v>3713.8939999999998</v>
      </c>
      <c r="O76" s="27">
        <f>'[11]Final energy demand REF'!E54</f>
        <v>4206.6113335107302</v>
      </c>
      <c r="P76" s="27">
        <f>'[11]Final energy demand REF'!F54</f>
        <v>5021.2152372158298</v>
      </c>
      <c r="Q76" s="27">
        <f>'[11]Final energy demand REF'!G54</f>
        <v>5805.9909225717502</v>
      </c>
      <c r="R76" s="27">
        <f>'[11]Final energy demand REF'!H54</f>
        <v>6595.61227579152</v>
      </c>
      <c r="S76" s="27">
        <f>'[11]Final energy demand REF'!I54</f>
        <v>7088.1874592738604</v>
      </c>
      <c r="T76" s="27">
        <f>'[11]Final energy demand REF'!J54</f>
        <v>7582.6153015060399</v>
      </c>
      <c r="U76" s="27">
        <f>'[11]Final energy demand REF'!K54</f>
        <v>8078.6200831562001</v>
      </c>
      <c r="V76" s="26">
        <f>'[11]Final energy demand REF'!L54</f>
        <v>8575.9281082858397</v>
      </c>
    </row>
    <row r="77" spans="2:22" x14ac:dyDescent="0.2">
      <c r="B77" s="28" t="str">
        <f>'[11]Transport REF'!C16</f>
        <v xml:space="preserve"> - electricity</v>
      </c>
      <c r="C77" s="27">
        <f>'[11]Transport REF'!D16</f>
        <v>0</v>
      </c>
      <c r="D77" s="27">
        <f>'[11]Transport REF'!E16</f>
        <v>0.43371800000002841</v>
      </c>
      <c r="E77" s="27">
        <f>'[11]Transport REF'!F16</f>
        <v>18.983423500000082</v>
      </c>
      <c r="F77" s="27">
        <f>'[11]Transport REF'!G16</f>
        <v>82.250647824999845</v>
      </c>
      <c r="G77" s="27">
        <f>'[11]Transport REF'!H16</f>
        <v>157.67845808749976</v>
      </c>
      <c r="H77" s="27">
        <f>'[11]Transport REF'!I16</f>
        <v>259.13419005625059</v>
      </c>
      <c r="I77" s="27">
        <f>'[11]Transport REF'!J16</f>
        <v>356.19473882187555</v>
      </c>
      <c r="J77" s="27">
        <f>'[11]Transport REF'!K16</f>
        <v>426.89249022783599</v>
      </c>
      <c r="K77" s="26">
        <f>'[11]Transport REF'!L16</f>
        <v>509.55350787786381</v>
      </c>
      <c r="M77" s="28" t="str">
        <f>'[11]Final energy demand REF'!C55</f>
        <v xml:space="preserve">    - Gas</v>
      </c>
      <c r="N77" s="27">
        <f>'[11]Final energy demand REF'!D55</f>
        <v>577.41899999999998</v>
      </c>
      <c r="O77" s="27">
        <f>'[11]Final energy demand REF'!E55</f>
        <v>664.08265747695202</v>
      </c>
      <c r="P77" s="27">
        <f>'[11]Final energy demand REF'!F55</f>
        <v>805.06028233731104</v>
      </c>
      <c r="Q77" s="27">
        <f>'[11]Final energy demand REF'!G55</f>
        <v>945.63884497886795</v>
      </c>
      <c r="R77" s="27">
        <f>'[11]Final energy demand REF'!H55</f>
        <v>1091.51852601315</v>
      </c>
      <c r="S77" s="27">
        <f>'[11]Final energy demand REF'!I55</f>
        <v>1192.15873556615</v>
      </c>
      <c r="T77" s="27">
        <f>'[11]Final energy demand REF'!J55</f>
        <v>1296.3879460908599</v>
      </c>
      <c r="U77" s="27">
        <f>'[11]Final energy demand REF'!K55</f>
        <v>1404.3094615423399</v>
      </c>
      <c r="V77" s="26">
        <f>'[11]Final energy demand REF'!L55</f>
        <v>1516.0292824334399</v>
      </c>
    </row>
    <row r="78" spans="2:22" ht="13.5" thickBot="1" x14ac:dyDescent="0.25">
      <c r="B78" s="28"/>
      <c r="C78" s="27"/>
      <c r="D78" s="27"/>
      <c r="E78" s="27"/>
      <c r="F78" s="27"/>
      <c r="G78" s="27"/>
      <c r="H78" s="27"/>
      <c r="I78" s="27"/>
      <c r="J78" s="27"/>
      <c r="K78" s="26"/>
      <c r="M78" s="25" t="str">
        <f>'[11]Final energy demand REF'!C56</f>
        <v xml:space="preserve">    - Coal</v>
      </c>
      <c r="N78" s="48">
        <f>'[11]Final energy demand REF'!D56</f>
        <v>1422.5139999999999</v>
      </c>
      <c r="O78" s="48">
        <f>'[11]Final energy demand REF'!E56</f>
        <v>1571.8587672373401</v>
      </c>
      <c r="P78" s="48">
        <f>'[11]Final energy demand REF'!F56</f>
        <v>1830.82016904692</v>
      </c>
      <c r="Q78" s="48">
        <f>'[11]Final energy demand REF'!G56</f>
        <v>2066.181623771</v>
      </c>
      <c r="R78" s="48">
        <f>'[11]Final energy demand REF'!H56</f>
        <v>2291.3962922385099</v>
      </c>
      <c r="S78" s="48">
        <f>'[11]Final energy demand REF'!I56</f>
        <v>2404.52382235505</v>
      </c>
      <c r="T78" s="48">
        <f>'[11]Final energy demand REF'!J56</f>
        <v>2512.2096927500302</v>
      </c>
      <c r="U78" s="48">
        <f>'[11]Final energy demand REF'!K56</f>
        <v>2614.6263188002799</v>
      </c>
      <c r="V78" s="47">
        <f>'[11]Final energy demand REF'!L56</f>
        <v>2711.9413959314102</v>
      </c>
    </row>
    <row r="79" spans="2:22" ht="13.5" thickBot="1" x14ac:dyDescent="0.25">
      <c r="B79" s="28" t="str">
        <f>'[11]Transport REF'!C18</f>
        <v>rail</v>
      </c>
      <c r="C79" s="27">
        <f>'[11]Transport REF'!D18</f>
        <v>582.18100000000015</v>
      </c>
      <c r="D79" s="27">
        <f>'[11]Transport REF'!E18</f>
        <v>648.97225000000049</v>
      </c>
      <c r="E79" s="27">
        <f>'[11]Transport REF'!F18</f>
        <v>742.4613125000011</v>
      </c>
      <c r="F79" s="27">
        <f>'[11]Transport REF'!G18</f>
        <v>794.57810937499755</v>
      </c>
      <c r="G79" s="27">
        <f>'[11]Transport REF'!H18</f>
        <v>834.53432031249895</v>
      </c>
      <c r="H79" s="27">
        <f>'[11]Transport REF'!I18</f>
        <v>878.48615234374984</v>
      </c>
      <c r="I79" s="27">
        <f>'[11]Transport REF'!J18</f>
        <v>926.83316757812599</v>
      </c>
      <c r="J79" s="27">
        <f>'[11]Transport REF'!K18</f>
        <v>980.01488433593613</v>
      </c>
      <c r="K79" s="26">
        <f>'[11]Transport REF'!L18</f>
        <v>1038.5147727695312</v>
      </c>
    </row>
    <row r="80" spans="2:22" x14ac:dyDescent="0.2">
      <c r="B80" s="28" t="str">
        <f>'[11]Transport REF'!C19</f>
        <v xml:space="preserve"> - fossil fuels</v>
      </c>
      <c r="C80" s="27">
        <f>'[11]Transport REF'!D19</f>
        <v>395.01599604984006</v>
      </c>
      <c r="D80" s="27">
        <f>'[11]Transport REF'!E19</f>
        <v>395.01599604984023</v>
      </c>
      <c r="E80" s="27">
        <f>'[11]Transport REF'!F19</f>
        <v>395.01599604984074</v>
      </c>
      <c r="F80" s="27">
        <f>'[11]Transport REF'!G19</f>
        <v>395.01599604983875</v>
      </c>
      <c r="G80" s="27">
        <f>'[11]Transport REF'!H19</f>
        <v>395.0159960498392</v>
      </c>
      <c r="H80" s="27">
        <f>'[11]Transport REF'!I19</f>
        <v>395.01599604983971</v>
      </c>
      <c r="I80" s="27">
        <f>'[11]Transport REF'!J19</f>
        <v>395.01599604984045</v>
      </c>
      <c r="J80" s="27">
        <f>'[11]Transport REF'!K19</f>
        <v>395.01599604983977</v>
      </c>
      <c r="K80" s="26">
        <f>'[11]Transport REF'!L19</f>
        <v>395.01599604983943</v>
      </c>
      <c r="M80" s="38" t="str">
        <f>'[11]CO2-emissions REF'!D4</f>
        <v>CO2 emissions in Mill t/a</v>
      </c>
      <c r="N80" s="37" t="str">
        <f>'[11]CO2-emissions REF'!D5</f>
        <v>Scenario:</v>
      </c>
      <c r="O80" s="37" t="str">
        <f>'[11]CO2-emissions REF'!E5</f>
        <v>China Reference (2015)</v>
      </c>
      <c r="P80" s="37"/>
      <c r="Q80" s="37"/>
      <c r="R80" s="37"/>
      <c r="S80" s="37"/>
      <c r="T80" s="37"/>
      <c r="U80" s="37"/>
      <c r="V80" s="36"/>
    </row>
    <row r="81" spans="2:22" x14ac:dyDescent="0.2">
      <c r="B81" s="28" t="str">
        <f>'[11]Transport REF'!C20</f>
        <v xml:space="preserve"> - biofuels</v>
      </c>
      <c r="C81" s="27">
        <f>'[11]Transport REF'!D20</f>
        <v>3.9501586624405639E-6</v>
      </c>
      <c r="D81" s="27">
        <f>'[11]Transport REF'!E20</f>
        <v>3.950159094496086E-6</v>
      </c>
      <c r="E81" s="27">
        <f>'[11]Transport REF'!F20</f>
        <v>3.95015935364219E-6</v>
      </c>
      <c r="F81" s="27">
        <f>'[11]Transport REF'!G20</f>
        <v>3.9501596136813811E-6</v>
      </c>
      <c r="G81" s="27">
        <f>'[11]Transport REF'!H20</f>
        <v>3.9501597086083008E-6</v>
      </c>
      <c r="H81" s="27">
        <f>'[11]Transport REF'!I20</f>
        <v>3.9501597599110002E-6</v>
      </c>
      <c r="I81" s="27">
        <f>'[11]Transport REF'!J20</f>
        <v>3.9501597968066246E-6</v>
      </c>
      <c r="J81" s="27">
        <f>'[11]Transport REF'!K20</f>
        <v>3.9501598162215116E-6</v>
      </c>
      <c r="K81" s="26">
        <f>'[11]Transport REF'!L20</f>
        <v>3.9501598281463337E-6</v>
      </c>
      <c r="M81" s="28"/>
      <c r="N81" s="33">
        <f>'[11]CO2-emissions REF'!D8</f>
        <v>2012</v>
      </c>
      <c r="O81" s="33">
        <f>'[11]CO2-emissions REF'!E8</f>
        <v>2015</v>
      </c>
      <c r="P81" s="33">
        <f>'[11]CO2-emissions REF'!F8</f>
        <v>2020</v>
      </c>
      <c r="Q81" s="33">
        <f>'[11]CO2-emissions REF'!G8</f>
        <v>2025</v>
      </c>
      <c r="R81" s="33">
        <f>'[11]CO2-emissions REF'!H8</f>
        <v>2030</v>
      </c>
      <c r="S81" s="33">
        <f>'[11]CO2-emissions REF'!I8</f>
        <v>2035</v>
      </c>
      <c r="T81" s="33">
        <f>'[11]CO2-emissions REF'!J8</f>
        <v>2040</v>
      </c>
      <c r="U81" s="33">
        <f>'[11]CO2-emissions REF'!K8</f>
        <v>2045</v>
      </c>
      <c r="V81" s="32">
        <f>'[11]CO2-emissions REF'!L8</f>
        <v>2050</v>
      </c>
    </row>
    <row r="82" spans="2:22" x14ac:dyDescent="0.2">
      <c r="B82" s="28" t="str">
        <f>'[11]Transport REF'!C21</f>
        <v xml:space="preserve"> - synfuels</v>
      </c>
      <c r="C82" s="27">
        <f>'[11]Transport REF'!D21</f>
        <v>1.3375594372602534E-12</v>
      </c>
      <c r="D82" s="27">
        <f>'[11]Transport REF'!E21</f>
        <v>9.0550391586824236E-13</v>
      </c>
      <c r="E82" s="27">
        <f>'[11]Transport REF'!F21</f>
        <v>6.4635781814006753E-13</v>
      </c>
      <c r="F82" s="27">
        <f>'[11]Transport REF'!G21</f>
        <v>3.8631860665840525E-13</v>
      </c>
      <c r="G82" s="27">
        <f>'[11]Transport REF'!H21</f>
        <v>2.9139169091793503E-13</v>
      </c>
      <c r="H82" s="27">
        <f>'[11]Transport REF'!I21</f>
        <v>2.4008899697588046E-13</v>
      </c>
      <c r="I82" s="27">
        <f>'[11]Transport REF'!J21</f>
        <v>2.0319338037842911E-13</v>
      </c>
      <c r="J82" s="27">
        <f>'[11]Transport REF'!K21</f>
        <v>1.8377848666007322E-13</v>
      </c>
      <c r="K82" s="26">
        <f>'[11]Transport REF'!L21</f>
        <v>1.7185366072533619E-13</v>
      </c>
      <c r="M82" s="28"/>
      <c r="N82" s="27"/>
      <c r="O82" s="27"/>
      <c r="P82" s="27"/>
      <c r="Q82" s="27"/>
      <c r="R82" s="27"/>
      <c r="S82" s="27"/>
      <c r="T82" s="27"/>
      <c r="U82" s="27"/>
      <c r="V82" s="26"/>
    </row>
    <row r="83" spans="2:22" x14ac:dyDescent="0.2">
      <c r="B83" s="28" t="str">
        <f>'[11]Transport REF'!C22</f>
        <v xml:space="preserve"> - electricity</v>
      </c>
      <c r="C83" s="27">
        <f>'[11]Transport REF'!D22</f>
        <v>187.16500000000005</v>
      </c>
      <c r="D83" s="27">
        <f>'[11]Transport REF'!E22</f>
        <v>253.95625000000018</v>
      </c>
      <c r="E83" s="27">
        <f>'[11]Transport REF'!F22</f>
        <v>347.4453125000004</v>
      </c>
      <c r="F83" s="27">
        <f>'[11]Transport REF'!G22</f>
        <v>399.56210937499878</v>
      </c>
      <c r="G83" s="27">
        <f>'[11]Transport REF'!H22</f>
        <v>439.51832031249978</v>
      </c>
      <c r="H83" s="27">
        <f>'[11]Transport REF'!I22</f>
        <v>483.4701523437501</v>
      </c>
      <c r="I83" s="27">
        <f>'[11]Transport REF'!J22</f>
        <v>531.81716757812558</v>
      </c>
      <c r="J83" s="27">
        <f>'[11]Transport REF'!K22</f>
        <v>584.9988843359364</v>
      </c>
      <c r="K83" s="26">
        <f>'[11]Transport REF'!L22</f>
        <v>643.49877276953168</v>
      </c>
      <c r="M83" s="28" t="str">
        <f>'[11]CO2-emissions REF'!C10</f>
        <v>Condensation power plants</v>
      </c>
      <c r="N83" s="27">
        <f>'[11]CO2-emissions REF'!D10</f>
        <v>2304.7045988242148</v>
      </c>
      <c r="O83" s="27">
        <f>'[11]CO2-emissions REF'!E10</f>
        <v>2865.4736307756698</v>
      </c>
      <c r="P83" s="27">
        <f>'[11]CO2-emissions REF'!F10</f>
        <v>3428.7753812928208</v>
      </c>
      <c r="Q83" s="27">
        <f>'[11]CO2-emissions REF'!G10</f>
        <v>4073.3323815623085</v>
      </c>
      <c r="R83" s="27">
        <f>'[11]CO2-emissions REF'!H10</f>
        <v>4733.306893000552</v>
      </c>
      <c r="S83" s="27">
        <f>'[11]CO2-emissions REF'!I10</f>
        <v>5275.0957692295688</v>
      </c>
      <c r="T83" s="27">
        <f>'[11]CO2-emissions REF'!J10</f>
        <v>5827.7753603750161</v>
      </c>
      <c r="U83" s="27">
        <f>'[11]CO2-emissions REF'!K10</f>
        <v>5974.9828291951844</v>
      </c>
      <c r="V83" s="26">
        <f>'[11]CO2-emissions REF'!L10</f>
        <v>5942.3424457282554</v>
      </c>
    </row>
    <row r="84" spans="2:22" x14ac:dyDescent="0.2">
      <c r="B84" s="28"/>
      <c r="C84" s="27"/>
      <c r="D84" s="27"/>
      <c r="E84" s="27"/>
      <c r="F84" s="27"/>
      <c r="G84" s="27"/>
      <c r="H84" s="27"/>
      <c r="I84" s="27"/>
      <c r="J84" s="27"/>
      <c r="K84" s="26"/>
      <c r="M84" s="28" t="str">
        <f>'[11]CO2-emissions REF'!C11</f>
        <v xml:space="preserve">  - Hard coal (&amp; non-renewable waste)</v>
      </c>
      <c r="N84" s="27">
        <f>'[11]CO2-emissions REF'!D11</f>
        <v>2278.6752081645704</v>
      </c>
      <c r="O84" s="27">
        <f>'[11]CO2-emissions REF'!E11</f>
        <v>2820.98219685001</v>
      </c>
      <c r="P84" s="27">
        <f>'[11]CO2-emissions REF'!F11</f>
        <v>3354.5630832397128</v>
      </c>
      <c r="Q84" s="27">
        <f>'[11]CO2-emissions REF'!G11</f>
        <v>3973.6304934896316</v>
      </c>
      <c r="R84" s="27">
        <f>'[11]CO2-emissions REF'!H11</f>
        <v>4608.6676672634721</v>
      </c>
      <c r="S84" s="27">
        <f>'[11]CO2-emissions REF'!I11</f>
        <v>5123.7143010584796</v>
      </c>
      <c r="T84" s="27">
        <f>'[11]CO2-emissions REF'!J11</f>
        <v>5648.164696339908</v>
      </c>
      <c r="U84" s="27">
        <f>'[11]CO2-emissions REF'!K11</f>
        <v>5783.9441704805604</v>
      </c>
      <c r="V84" s="26">
        <f>'[11]CO2-emissions REF'!L11</f>
        <v>5745.8687502922121</v>
      </c>
    </row>
    <row r="85" spans="2:22" x14ac:dyDescent="0.2">
      <c r="B85" s="28" t="str">
        <f>'[11]Transport REF'!C24</f>
        <v>navigation</v>
      </c>
      <c r="C85" s="27">
        <f>'[11]Transport REF'!D24</f>
        <v>805.9479999999993</v>
      </c>
      <c r="D85" s="27">
        <f>'[11]Transport REF'!E24</f>
        <v>815.30873221335855</v>
      </c>
      <c r="E85" s="27">
        <f>'[11]Transport REF'!F24</f>
        <v>934.62539301694437</v>
      </c>
      <c r="F85" s="27">
        <f>'[11]Transport REF'!G24</f>
        <v>1018.8455790398777</v>
      </c>
      <c r="G85" s="27">
        <f>'[11]Transport REF'!H24</f>
        <v>1190.5150238682759</v>
      </c>
      <c r="H85" s="27">
        <f>'[11]Transport REF'!I24</f>
        <v>1269.8134091333334</v>
      </c>
      <c r="I85" s="27">
        <f>'[11]Transport REF'!J24</f>
        <v>1321.3469671066957</v>
      </c>
      <c r="J85" s="27">
        <f>'[11]Transport REF'!K24</f>
        <v>1340.2988574834051</v>
      </c>
      <c r="K85" s="26">
        <f>'[11]Transport REF'!L24</f>
        <v>1351.8848048514667</v>
      </c>
      <c r="M85" s="28" t="str">
        <f>'[11]CO2-emissions REF'!C12</f>
        <v xml:space="preserve">  - Lignite</v>
      </c>
      <c r="N85" s="27">
        <f>'[11]CO2-emissions REF'!D12</f>
        <v>0</v>
      </c>
      <c r="O85" s="27">
        <f>'[11]CO2-emissions REF'!E12</f>
        <v>0</v>
      </c>
      <c r="P85" s="27">
        <f>'[11]CO2-emissions REF'!F12</f>
        <v>0</v>
      </c>
      <c r="Q85" s="27">
        <f>'[11]CO2-emissions REF'!G12</f>
        <v>0</v>
      </c>
      <c r="R85" s="27">
        <f>'[11]CO2-emissions REF'!H12</f>
        <v>0</v>
      </c>
      <c r="S85" s="27">
        <f>'[11]CO2-emissions REF'!I12</f>
        <v>0</v>
      </c>
      <c r="T85" s="27">
        <f>'[11]CO2-emissions REF'!J12</f>
        <v>0</v>
      </c>
      <c r="U85" s="27">
        <f>'[11]CO2-emissions REF'!K12</f>
        <v>0</v>
      </c>
      <c r="V85" s="26">
        <f>'[11]CO2-emissions REF'!L12</f>
        <v>0</v>
      </c>
    </row>
    <row r="86" spans="2:22" x14ac:dyDescent="0.2">
      <c r="B86" s="28" t="str">
        <f>'[11]Transport REF'!C25</f>
        <v xml:space="preserve"> - fossil fuels</v>
      </c>
      <c r="C86" s="27">
        <f>'[11]Transport REF'!D25</f>
        <v>805.94799194051927</v>
      </c>
      <c r="D86" s="27">
        <f>'[11]Transport REF'!E25</f>
        <v>815.30872406027129</v>
      </c>
      <c r="E86" s="27">
        <f>'[11]Transport REF'!F25</f>
        <v>934.62538367069044</v>
      </c>
      <c r="F86" s="27">
        <f>'[11]Transport REF'!G25</f>
        <v>1018.8455688514219</v>
      </c>
      <c r="G86" s="27">
        <f>'[11]Transport REF'!H25</f>
        <v>1190.5150119631255</v>
      </c>
      <c r="H86" s="27">
        <f>'[11]Transport REF'!I25</f>
        <v>1269.8133964351994</v>
      </c>
      <c r="I86" s="27">
        <f>'[11]Transport REF'!J25</f>
        <v>1321.3469538932261</v>
      </c>
      <c r="J86" s="27">
        <f>'[11]Transport REF'!K25</f>
        <v>1340.2988440804165</v>
      </c>
      <c r="K86" s="26">
        <f>'[11]Transport REF'!L25</f>
        <v>1351.8847913326185</v>
      </c>
      <c r="M86" s="28" t="str">
        <f>'[11]CO2-emissions REF'!C13</f>
        <v xml:space="preserve">  - Gas</v>
      </c>
      <c r="N86" s="27">
        <f>'[11]CO2-emissions REF'!D13</f>
        <v>21.616222659644514</v>
      </c>
      <c r="O86" s="27">
        <f>'[11]CO2-emissions REF'!E13</f>
        <v>33.877096374128371</v>
      </c>
      <c r="P86" s="27">
        <f>'[11]CO2-emissions REF'!F13</f>
        <v>67.484381062567365</v>
      </c>
      <c r="Q86" s="27">
        <f>'[11]CO2-emissions REF'!G13</f>
        <v>95.645236261999145</v>
      </c>
      <c r="R86" s="27">
        <f>'[11]CO2-emissions REF'!H13</f>
        <v>122.24563343205244</v>
      </c>
      <c r="S86" s="27">
        <f>'[11]CO2-emissions REF'!I13</f>
        <v>149.08702715005404</v>
      </c>
      <c r="T86" s="27">
        <f>'[11]CO2-emissions REF'!J13</f>
        <v>177.41537429806559</v>
      </c>
      <c r="U86" s="27">
        <f>'[11]CO2-emissions REF'!K13</f>
        <v>188.93823556781726</v>
      </c>
      <c r="V86" s="26">
        <f>'[11]CO2-emissions REF'!L13</f>
        <v>194.46403934318266</v>
      </c>
    </row>
    <row r="87" spans="2:22" x14ac:dyDescent="0.2">
      <c r="B87" s="28" t="str">
        <f>'[11]Transport REF'!C26</f>
        <v xml:space="preserve"> - biofuels</v>
      </c>
      <c r="C87" s="27">
        <f>'[11]Transport REF'!D26</f>
        <v>8.0594772709881203E-6</v>
      </c>
      <c r="D87" s="27">
        <f>'[11]Transport REF'!E26</f>
        <v>8.1530854531833424E-6</v>
      </c>
      <c r="E87" s="27">
        <f>'[11]Transport REF'!F26</f>
        <v>9.3462524008581502E-6</v>
      </c>
      <c r="F87" s="27">
        <f>'[11]Transport REF'!G26</f>
        <v>1.0188454793985962E-5</v>
      </c>
      <c r="G87" s="27">
        <f>'[11]Transport REF'!H26</f>
        <v>1.1905149360474821E-5</v>
      </c>
      <c r="H87" s="27">
        <f>'[11]Transport REF'!I26</f>
        <v>1.26981333195463E-5</v>
      </c>
      <c r="I87" s="27">
        <f>'[11]Transport REF'!J26</f>
        <v>1.3213468991375612E-5</v>
      </c>
      <c r="J87" s="27">
        <f>'[11]Transport REF'!K26</f>
        <v>1.3402987951269194E-5</v>
      </c>
      <c r="K87" s="26">
        <f>'[11]Transport REF'!L26</f>
        <v>1.351884746037051E-5</v>
      </c>
      <c r="M87" s="28" t="str">
        <f>'[11]CO2-emissions REF'!C14</f>
        <v xml:space="preserve">  - Oil</v>
      </c>
      <c r="N87" s="27">
        <f>'[11]CO2-emissions REF'!D14</f>
        <v>4.4131680000000042</v>
      </c>
      <c r="O87" s="27">
        <f>'[11]CO2-emissions REF'!E14</f>
        <v>10.614337551531374</v>
      </c>
      <c r="P87" s="27">
        <f>'[11]CO2-emissions REF'!F14</f>
        <v>6.7279169905405389</v>
      </c>
      <c r="Q87" s="27">
        <f>'[11]CO2-emissions REF'!G14</f>
        <v>4.0566518106773568</v>
      </c>
      <c r="R87" s="27">
        <f>'[11]CO2-emissions REF'!H14</f>
        <v>2.3935923050275201</v>
      </c>
      <c r="S87" s="27">
        <f>'[11]CO2-emissions REF'!I14</f>
        <v>2.29444102103513</v>
      </c>
      <c r="T87" s="27">
        <f>'[11]CO2-emissions REF'!J14</f>
        <v>2.1952897370427391</v>
      </c>
      <c r="U87" s="27">
        <f>'[11]CO2-emissions REF'!K14</f>
        <v>2.1004231468067824</v>
      </c>
      <c r="V87" s="26">
        <f>'[11]CO2-emissions REF'!L14</f>
        <v>2.0096560928603382</v>
      </c>
    </row>
    <row r="88" spans="2:22" x14ac:dyDescent="0.2">
      <c r="B88" s="28" t="str">
        <f>'[11]Transport REF'!C27</f>
        <v xml:space="preserve"> - synfuels</v>
      </c>
      <c r="C88" s="27">
        <f>'[11]Transport REF'!D27</f>
        <v>2.7290118712685694E-12</v>
      </c>
      <c r="D88" s="27">
        <f>'[11]Transport REF'!E27</f>
        <v>1.8689502441945849E-12</v>
      </c>
      <c r="E88" s="27">
        <f>'[11]Transport REF'!F27</f>
        <v>1.52931129323555E-12</v>
      </c>
      <c r="F88" s="27">
        <f>'[11]Transport REF'!G27</f>
        <v>9.964128149106945E-13</v>
      </c>
      <c r="G88" s="27">
        <f>'[11]Transport REF'!H27</f>
        <v>8.7820793554737864E-13</v>
      </c>
      <c r="H88" s="27">
        <f>'[11]Transport REF'!I27</f>
        <v>7.7178703582980329E-13</v>
      </c>
      <c r="I88" s="27">
        <f>'[11]Transport REF'!J27</f>
        <v>6.7969134642443393E-13</v>
      </c>
      <c r="J88" s="27">
        <f>'[11]Transport REF'!K27</f>
        <v>6.2356485737419621E-13</v>
      </c>
      <c r="K88" s="26">
        <f>'[11]Transport REF'!L27</f>
        <v>5.8814415768647752E-13</v>
      </c>
      <c r="M88" s="28" t="str">
        <f>'[11]CO2-emissions REF'!C15</f>
        <v xml:space="preserve">  - Diesel</v>
      </c>
      <c r="N88" s="27">
        <f>'[11]CO2-emissions REF'!D15</f>
        <v>0</v>
      </c>
      <c r="O88" s="27">
        <f>'[11]CO2-emissions REF'!E15</f>
        <v>0</v>
      </c>
      <c r="P88" s="27">
        <f>'[11]CO2-emissions REF'!F15</f>
        <v>0</v>
      </c>
      <c r="Q88" s="27">
        <f>'[11]CO2-emissions REF'!G15</f>
        <v>0</v>
      </c>
      <c r="R88" s="27">
        <f>'[11]CO2-emissions REF'!H15</f>
        <v>0</v>
      </c>
      <c r="S88" s="27">
        <f>'[11]CO2-emissions REF'!I15</f>
        <v>0</v>
      </c>
      <c r="T88" s="27">
        <f>'[11]CO2-emissions REF'!J15</f>
        <v>0</v>
      </c>
      <c r="U88" s="27">
        <f>'[11]CO2-emissions REF'!K15</f>
        <v>0</v>
      </c>
      <c r="V88" s="26">
        <f>'[11]CO2-emissions REF'!L15</f>
        <v>0</v>
      </c>
    </row>
    <row r="89" spans="2:22" x14ac:dyDescent="0.2">
      <c r="B89" s="28"/>
      <c r="C89" s="27"/>
      <c r="D89" s="27"/>
      <c r="E89" s="27"/>
      <c r="F89" s="27"/>
      <c r="G89" s="27"/>
      <c r="H89" s="27"/>
      <c r="I89" s="27"/>
      <c r="J89" s="27"/>
      <c r="K89" s="26"/>
      <c r="M89" s="28"/>
      <c r="N89" s="27"/>
      <c r="O89" s="27"/>
      <c r="P89" s="27"/>
      <c r="Q89" s="27"/>
      <c r="R89" s="27"/>
      <c r="S89" s="27"/>
      <c r="T89" s="27"/>
      <c r="U89" s="27"/>
      <c r="V89" s="26"/>
    </row>
    <row r="90" spans="2:22" x14ac:dyDescent="0.2">
      <c r="B90" s="28" t="str">
        <f>'[11]Transport REF'!C29</f>
        <v>aviation</v>
      </c>
      <c r="C90" s="27">
        <f>'[11]Transport REF'!D29</f>
        <v>513.31199999999956</v>
      </c>
      <c r="D90" s="27">
        <f>'[11]Transport REF'!E29</f>
        <v>676.06100000000072</v>
      </c>
      <c r="E90" s="27">
        <f>'[11]Transport REF'!F29</f>
        <v>879.17800000000148</v>
      </c>
      <c r="F90" s="27">
        <f>'[11]Transport REF'!G29</f>
        <v>1082.2949999999978</v>
      </c>
      <c r="G90" s="27">
        <f>'[11]Transport REF'!H29</f>
        <v>1183.8535000000004</v>
      </c>
      <c r="H90" s="27">
        <f>'[11]Transport REF'!I29</f>
        <v>1234.6327499999998</v>
      </c>
      <c r="I90" s="27">
        <f>'[11]Transport REF'!J29</f>
        <v>1260.0223750000014</v>
      </c>
      <c r="J90" s="27">
        <f>'[11]Transport REF'!K29</f>
        <v>1272.7171874999995</v>
      </c>
      <c r="K90" s="26">
        <f>'[11]Transport REF'!L29</f>
        <v>1279.0645937500003</v>
      </c>
      <c r="M90" s="28" t="str">
        <f>'[11]CO2-emissions REF'!C17</f>
        <v>Combined heat and power plants</v>
      </c>
      <c r="N90" s="27">
        <f>'[11]CO2-emissions REF'!D17</f>
        <v>1189.2927663383821</v>
      </c>
      <c r="O90" s="27">
        <f>'[11]CO2-emissions REF'!E17</f>
        <v>1406.945332130445</v>
      </c>
      <c r="P90" s="27">
        <f>'[11]CO2-emissions REF'!F17</f>
        <v>1448.6364083829378</v>
      </c>
      <c r="Q90" s="27">
        <f>'[11]CO2-emissions REF'!G17</f>
        <v>1465.5843068395741</v>
      </c>
      <c r="R90" s="27">
        <f>'[11]CO2-emissions REF'!H17</f>
        <v>1467.0762997776121</v>
      </c>
      <c r="S90" s="27">
        <f>'[11]CO2-emissions REF'!I17</f>
        <v>1465.8205098792691</v>
      </c>
      <c r="T90" s="27">
        <f>'[11]CO2-emissions REF'!J17</f>
        <v>1454.9325060754709</v>
      </c>
      <c r="U90" s="27">
        <f>'[11]CO2-emissions REF'!K17</f>
        <v>1452.384696659401</v>
      </c>
      <c r="V90" s="26">
        <f>'[11]CO2-emissions REF'!L17</f>
        <v>1449.6404380805022</v>
      </c>
    </row>
    <row r="91" spans="2:22" x14ac:dyDescent="0.2">
      <c r="B91" s="28" t="str">
        <f>'[11]Transport REF'!C30</f>
        <v xml:space="preserve"> - fossil fuels</v>
      </c>
      <c r="C91" s="27">
        <f>'[11]Transport REF'!D30</f>
        <v>513.31199486687956</v>
      </c>
      <c r="D91" s="27">
        <f>'[11]Transport REF'!E30</f>
        <v>676.06099323939065</v>
      </c>
      <c r="E91" s="27">
        <f>'[11]Transport REF'!F30</f>
        <v>879.17799120822144</v>
      </c>
      <c r="F91" s="27">
        <f>'[11]Transport REF'!G30</f>
        <v>1082.2949891770477</v>
      </c>
      <c r="G91" s="27">
        <f>'[11]Transport REF'!H30</f>
        <v>1183.8534881614653</v>
      </c>
      <c r="H91" s="27">
        <f>'[11]Transport REF'!I30</f>
        <v>1234.6327376536724</v>
      </c>
      <c r="I91" s="27">
        <f>'[11]Transport REF'!J30</f>
        <v>1260.0223623997776</v>
      </c>
      <c r="J91" s="27">
        <f>'[11]Transport REF'!K30</f>
        <v>1272.7171747728275</v>
      </c>
      <c r="K91" s="26">
        <f>'[11]Transport REF'!L30</f>
        <v>1279.0645809593545</v>
      </c>
      <c r="M91" s="28" t="str">
        <f>'[11]CO2-emissions REF'!C18</f>
        <v xml:space="preserve">    - Hard coal (&amp; non-renewable waste)</v>
      </c>
      <c r="N91" s="27">
        <f>'[11]CO2-emissions REF'!D18</f>
        <v>1145.8267121009317</v>
      </c>
      <c r="O91" s="27">
        <f>'[11]CO2-emissions REF'!E18</f>
        <v>1355.209694961032</v>
      </c>
      <c r="P91" s="27">
        <f>'[11]CO2-emissions REF'!F18</f>
        <v>1382.7222249776451</v>
      </c>
      <c r="Q91" s="27">
        <f>'[11]CO2-emissions REF'!G18</f>
        <v>1384.9062675036448</v>
      </c>
      <c r="R91" s="27">
        <f>'[11]CO2-emissions REF'!H18</f>
        <v>1371.1205427598948</v>
      </c>
      <c r="S91" s="27">
        <f>'[11]CO2-emissions REF'!I18</f>
        <v>1353.1685196593185</v>
      </c>
      <c r="T91" s="27">
        <f>'[11]CO2-emissions REF'!J18</f>
        <v>1325.812732176189</v>
      </c>
      <c r="U91" s="27">
        <f>'[11]CO2-emissions REF'!K18</f>
        <v>1306.7517110681576</v>
      </c>
      <c r="V91" s="26">
        <f>'[11]CO2-emissions REF'!L18</f>
        <v>1287.1768882647439</v>
      </c>
    </row>
    <row r="92" spans="2:22" x14ac:dyDescent="0.2">
      <c r="B92" s="28" t="str">
        <f>'[11]Transport REF'!C31</f>
        <v xml:space="preserve"> - biofuels</v>
      </c>
      <c r="C92" s="27">
        <f>'[11]Transport REF'!D31</f>
        <v>5.1331182618797429E-6</v>
      </c>
      <c r="D92" s="27">
        <f>'[11]Transport REF'!E31</f>
        <v>6.7606084502504203E-6</v>
      </c>
      <c r="E92" s="27">
        <f>'[11]Transport REF'!F31</f>
        <v>8.7917785614163267E-6</v>
      </c>
      <c r="F92" s="27">
        <f>'[11]Transport REF'!G31</f>
        <v>1.082294894153476E-5</v>
      </c>
      <c r="G92" s="27">
        <f>'[11]Transport REF'!H31</f>
        <v>1.1838534126706076E-5</v>
      </c>
      <c r="H92" s="27">
        <f>'[11]Transport REF'!I31</f>
        <v>1.2346326749595612E-5</v>
      </c>
      <c r="I92" s="27">
        <f>'[11]Transport REF'!J31</f>
        <v>1.2600223101853597E-5</v>
      </c>
      <c r="J92" s="27">
        <f>'[11]Transport REF'!K31</f>
        <v>1.2727171282877046E-5</v>
      </c>
      <c r="K92" s="26">
        <f>'[11]Transport REF'!L31</f>
        <v>1.279064538103664E-5</v>
      </c>
      <c r="M92" s="28" t="str">
        <f>'[11]CO2-emissions REF'!C19</f>
        <v xml:space="preserve">    - Lignite</v>
      </c>
      <c r="N92" s="27">
        <f>'[11]CO2-emissions REF'!D19</f>
        <v>1.6264335215871146E-5</v>
      </c>
      <c r="O92" s="27">
        <f>'[11]CO2-emissions REF'!E19</f>
        <v>1.802060195405918E-5</v>
      </c>
      <c r="P92" s="27">
        <f>'[11]CO2-emissions REF'!F19</f>
        <v>1.9700527825367772E-5</v>
      </c>
      <c r="Q92" s="27">
        <f>'[11]CO2-emissions REF'!G19</f>
        <v>2.1141395101661277E-5</v>
      </c>
      <c r="R92" s="27">
        <f>'[11]CO2-emissions REF'!H19</f>
        <v>2.2262996786948461E-5</v>
      </c>
      <c r="S92" s="27">
        <f>'[11]CO2-emissions REF'!I19</f>
        <v>2.3222335869578134E-5</v>
      </c>
      <c r="T92" s="27">
        <f>'[11]CO2-emissions REF'!J19</f>
        <v>2.399171478041051E-5</v>
      </c>
      <c r="U92" s="27">
        <f>'[11]CO2-emissions REF'!K19</f>
        <v>2.4547646467277693E-5</v>
      </c>
      <c r="V92" s="26">
        <f>'[11]CO2-emissions REF'!L19</f>
        <v>2.5120732593360809E-5</v>
      </c>
    </row>
    <row r="93" spans="2:22" x14ac:dyDescent="0.2">
      <c r="B93" s="28" t="str">
        <f>'[11]Transport REF'!C32</f>
        <v xml:space="preserve"> - synfuels</v>
      </c>
      <c r="C93" s="27">
        <f>'[11]Transport REF'!D32</f>
        <v>1.7381202529997127E-12</v>
      </c>
      <c r="D93" s="27">
        <f>'[11]Transport REF'!E32</f>
        <v>1.5497495870187541E-12</v>
      </c>
      <c r="E93" s="27">
        <f>'[11]Transport REF'!F32</f>
        <v>1.4385836873360779E-12</v>
      </c>
      <c r="F93" s="27">
        <f>'[11]Transport REF'!G32</f>
        <v>1.0584652175946269E-12</v>
      </c>
      <c r="G93" s="27">
        <f>'[11]Transport REF'!H32</f>
        <v>8.7329392521851356E-13</v>
      </c>
      <c r="H93" s="27">
        <f>'[11]Transport REF'!I32</f>
        <v>7.5040438509091555E-13</v>
      </c>
      <c r="I93" s="27">
        <f>'[11]Transport REF'!J32</f>
        <v>6.4814641869875314E-13</v>
      </c>
      <c r="J93" s="27">
        <f>'[11]Transport REF'!K32</f>
        <v>5.9212294860211908E-13</v>
      </c>
      <c r="K93" s="26">
        <f>'[11]Transport REF'!L32</f>
        <v>5.5646336538292846E-13</v>
      </c>
      <c r="M93" s="28" t="str">
        <f>'[11]CO2-emissions REF'!C20</f>
        <v xml:space="preserve">    - Gas</v>
      </c>
      <c r="N93" s="27">
        <f>'[11]CO2-emissions REF'!D20</f>
        <v>43.466009660997948</v>
      </c>
      <c r="O93" s="27">
        <f>'[11]CO2-emissions REF'!E20</f>
        <v>51.735591928293331</v>
      </c>
      <c r="P93" s="27">
        <f>'[11]CO2-emissions REF'!F20</f>
        <v>65.914139407495554</v>
      </c>
      <c r="Q93" s="27">
        <f>'[11]CO2-emissions REF'!G20</f>
        <v>80.677996247438827</v>
      </c>
      <c r="R93" s="27">
        <f>'[11]CO2-emissions REF'!H20</f>
        <v>95.955714869779797</v>
      </c>
      <c r="S93" s="27">
        <f>'[11]CO2-emissions REF'!I20</f>
        <v>112.65194885323294</v>
      </c>
      <c r="T93" s="27">
        <f>'[11]CO2-emissions REF'!J20</f>
        <v>129.11973329580408</v>
      </c>
      <c r="U93" s="27">
        <f>'[11]CO2-emissions REF'!K20</f>
        <v>145.6329458244245</v>
      </c>
      <c r="V93" s="26">
        <f>'[11]CO2-emissions REF'!L20</f>
        <v>162.46351063028845</v>
      </c>
    </row>
    <row r="94" spans="2:22" x14ac:dyDescent="0.2">
      <c r="B94" s="28"/>
      <c r="C94" s="27"/>
      <c r="D94" s="27"/>
      <c r="E94" s="27"/>
      <c r="F94" s="27"/>
      <c r="G94" s="27"/>
      <c r="H94" s="27"/>
      <c r="I94" s="27"/>
      <c r="J94" s="27"/>
      <c r="K94" s="26"/>
      <c r="M94" s="28" t="str">
        <f>'[11]CO2-emissions REF'!C21</f>
        <v xml:space="preserve">    - Oil</v>
      </c>
      <c r="N94" s="27">
        <f>'[11]CO2-emissions REF'!D21</f>
        <v>2.8312117176618149E-5</v>
      </c>
      <c r="O94" s="27">
        <f>'[11]CO2-emissions REF'!E21</f>
        <v>2.7220517461528776E-5</v>
      </c>
      <c r="P94" s="27">
        <f>'[11]CO2-emissions REF'!F21</f>
        <v>2.4297269499704293E-5</v>
      </c>
      <c r="Q94" s="27">
        <f>'[11]CO2-emissions REF'!G21</f>
        <v>2.1947095413860889E-5</v>
      </c>
      <c r="R94" s="27">
        <f>'[11]CO2-emissions REF'!H21</f>
        <v>1.9884940858883873E-5</v>
      </c>
      <c r="S94" s="27">
        <f>'[11]CO2-emissions REF'!I21</f>
        <v>1.814438210495365E-5</v>
      </c>
      <c r="T94" s="27">
        <f>'[11]CO2-emissions REF'!J21</f>
        <v>1.6611763086975082E-5</v>
      </c>
      <c r="U94" s="27">
        <f>'[11]CO2-emissions REF'!K21</f>
        <v>1.5219172491152602E-5</v>
      </c>
      <c r="V94" s="26">
        <f>'[11]CO2-emissions REF'!L21</f>
        <v>1.4064737230861068E-5</v>
      </c>
    </row>
    <row r="95" spans="2:22" x14ac:dyDescent="0.2">
      <c r="B95" s="28" t="str">
        <f>'[11]Transport REF'!C34</f>
        <v>total (incl. pipelines)</v>
      </c>
      <c r="C95" s="27">
        <f>'[11]Transport REF'!D34</f>
        <v>10057.744999999997</v>
      </c>
      <c r="D95" s="27">
        <f>'[11]Transport REF'!E34</f>
        <v>11784.608987400017</v>
      </c>
      <c r="E95" s="27">
        <f>'[11]Transport REF'!F34</f>
        <v>14662.709510400016</v>
      </c>
      <c r="F95" s="27">
        <f>'[11]Transport REF'!G34</f>
        <v>18111.699053999964</v>
      </c>
      <c r="G95" s="27">
        <f>'[11]Transport REF'!H34</f>
        <v>21560.688597599994</v>
      </c>
      <c r="H95" s="27">
        <f>'[11]Transport REF'!I34</f>
        <v>22651.303942800008</v>
      </c>
      <c r="I95" s="27">
        <f>'[11]Transport REF'!J34</f>
        <v>23741.919288000023</v>
      </c>
      <c r="J95" s="27">
        <f>'[11]Transport REF'!K34</f>
        <v>24832.534633199994</v>
      </c>
      <c r="K95" s="26">
        <f>'[11]Transport REF'!L34</f>
        <v>25923.14997839999</v>
      </c>
      <c r="M95" s="28"/>
      <c r="N95" s="27"/>
      <c r="O95" s="27"/>
      <c r="P95" s="27"/>
      <c r="Q95" s="27"/>
      <c r="R95" s="27"/>
      <c r="S95" s="27"/>
      <c r="T95" s="27"/>
      <c r="U95" s="27"/>
      <c r="V95" s="26"/>
    </row>
    <row r="96" spans="2:22" x14ac:dyDescent="0.2">
      <c r="B96" s="28" t="str">
        <f>'[11]Transport REF'!C35</f>
        <v xml:space="preserve"> - fossil fuels</v>
      </c>
      <c r="C96" s="27">
        <f>'[11]Transport REF'!D35</f>
        <v>9370.0059828572357</v>
      </c>
      <c r="D96" s="27">
        <f>'[11]Transport REF'!E35</f>
        <v>10777.075007806829</v>
      </c>
      <c r="E96" s="27">
        <f>'[11]Transport REF'!F35</f>
        <v>13332.38383269013</v>
      </c>
      <c r="F96" s="27">
        <f>'[11]Transport REF'!G35</f>
        <v>16523.817787279317</v>
      </c>
      <c r="G96" s="27">
        <f>'[11]Transport REF'!H35</f>
        <v>19715.309503092685</v>
      </c>
      <c r="H96" s="27">
        <f>'[11]Transport REF'!I35</f>
        <v>20464.986790276715</v>
      </c>
      <c r="I96" s="27">
        <f>'[11]Transport REF'!J35</f>
        <v>21214.711176869143</v>
      </c>
      <c r="J96" s="27">
        <f>'[11]Transport REF'!K35</f>
        <v>22010.48704698425</v>
      </c>
      <c r="K96" s="26">
        <f>'[11]Transport REF'!L35</f>
        <v>22797.916029150241</v>
      </c>
      <c r="M96" s="28" t="str">
        <f>'[11]CO2-emissions REF'!C24</f>
        <v>CO2 emissions power and CHP plants</v>
      </c>
      <c r="N96" s="27">
        <f>'[11]CO2-emissions REF'!D24</f>
        <v>3493.9973651625969</v>
      </c>
      <c r="O96" s="27">
        <f>'[11]CO2-emissions REF'!E24</f>
        <v>4272.4189629061148</v>
      </c>
      <c r="P96" s="27">
        <f>'[11]CO2-emissions REF'!F24</f>
        <v>4877.411789675758</v>
      </c>
      <c r="Q96" s="27">
        <f>'[11]CO2-emissions REF'!G24</f>
        <v>5538.9166884018823</v>
      </c>
      <c r="R96" s="27">
        <f>'[11]CO2-emissions REF'!H24</f>
        <v>6200.3831927781657</v>
      </c>
      <c r="S96" s="27">
        <f>'[11]CO2-emissions REF'!I24</f>
        <v>6740.9162791088374</v>
      </c>
      <c r="T96" s="27">
        <f>'[11]CO2-emissions REF'!J24</f>
        <v>7282.7078664504861</v>
      </c>
      <c r="U96" s="27">
        <f>'[11]CO2-emissions REF'!K24</f>
        <v>7427.3675258545854</v>
      </c>
      <c r="V96" s="26">
        <f>'[11]CO2-emissions REF'!L24</f>
        <v>7391.9828838087578</v>
      </c>
    </row>
    <row r="97" spans="2:22" x14ac:dyDescent="0.2">
      <c r="B97" s="28" t="str">
        <f>'[11]Transport REF'!C36</f>
        <v xml:space="preserve"> - biofuels (incl. biogas)</v>
      </c>
      <c r="C97" s="27">
        <f>'[11]Transport REF'!D36</f>
        <v>50.62700000000001</v>
      </c>
      <c r="D97" s="27">
        <f>'[11]Transport REF'!E36</f>
        <v>82.291458679330731</v>
      </c>
      <c r="E97" s="27">
        <f>'[11]Transport REF'!F36</f>
        <v>134.99006882169104</v>
      </c>
      <c r="F97" s="27">
        <f>'[11]Transport REF'!G36</f>
        <v>255.23536215908501</v>
      </c>
      <c r="G97" s="27">
        <f>'[11]Transport REF'!H36</f>
        <v>375.42289441346389</v>
      </c>
      <c r="H97" s="27">
        <f>'[11]Transport REF'!I36</f>
        <v>477.04555652866691</v>
      </c>
      <c r="I97" s="27">
        <f>'[11]Transport REF'!J36</f>
        <v>578.62111976701897</v>
      </c>
      <c r="J97" s="27">
        <f>'[11]Transport REF'!K36</f>
        <v>646.55052795292102</v>
      </c>
      <c r="K97" s="26">
        <f>'[11]Transport REF'!L36</f>
        <v>695.53637830673108</v>
      </c>
      <c r="M97" s="28" t="str">
        <f>'[11]CO2-emissions REF'!C25</f>
        <v xml:space="preserve">  - Hard coal (&amp; non-renewable waste)</v>
      </c>
      <c r="N97" s="27">
        <f>'[11]CO2-emissions REF'!D25</f>
        <v>3424.5019202655021</v>
      </c>
      <c r="O97" s="27">
        <f>'[11]CO2-emissions REF'!E25</f>
        <v>4176.1918918110423</v>
      </c>
      <c r="P97" s="27">
        <f>'[11]CO2-emissions REF'!F25</f>
        <v>4737.2853082173579</v>
      </c>
      <c r="Q97" s="27">
        <f>'[11]CO2-emissions REF'!G25</f>
        <v>5358.5367609932764</v>
      </c>
      <c r="R97" s="27">
        <f>'[11]CO2-emissions REF'!H25</f>
        <v>5979.7882100233674</v>
      </c>
      <c r="S97" s="27">
        <f>'[11]CO2-emissions REF'!I25</f>
        <v>6476.8828207177976</v>
      </c>
      <c r="T97" s="27">
        <f>'[11]CO2-emissions REF'!J25</f>
        <v>6973.9774285160966</v>
      </c>
      <c r="U97" s="27">
        <f>'[11]CO2-emissions REF'!K25</f>
        <v>7090.6958815487178</v>
      </c>
      <c r="V97" s="26">
        <f>'[11]CO2-emissions REF'!L25</f>
        <v>7033.045638556956</v>
      </c>
    </row>
    <row r="98" spans="2:22" x14ac:dyDescent="0.2">
      <c r="B98" s="28" t="str">
        <f>'[11]Transport REF'!C37</f>
        <v xml:space="preserve"> - synfuels</v>
      </c>
      <c r="C98" s="27">
        <f>'[11]Transport REF'!D37</f>
        <v>1.7142759928619387E-5</v>
      </c>
      <c r="D98" s="27">
        <f>'[11]Transport REF'!E37</f>
        <v>1.8863857453353883E-5</v>
      </c>
      <c r="E98" s="27">
        <f>'[11]Transport REF'!F37</f>
        <v>2.2088194055694581E-5</v>
      </c>
      <c r="F98" s="27">
        <f>'[11]Transport REF'!G37</f>
        <v>2.4961565891601564E-5</v>
      </c>
      <c r="G98" s="27">
        <f>'[11]Transport REF'!H37</f>
        <v>2.7693845333404544E-5</v>
      </c>
      <c r="H98" s="27">
        <f>'[11]Transport REF'!I37</f>
        <v>2.8994622025451662E-5</v>
      </c>
      <c r="I98" s="27">
        <f>'[11]Transport REF'!J37</f>
        <v>2.9763854459472659E-5</v>
      </c>
      <c r="J98" s="27">
        <f>'[11]Transport REF'!K37</f>
        <v>3.0080321583068849E-5</v>
      </c>
      <c r="K98" s="26">
        <f>'[11]Transport REF'!L37</f>
        <v>3.0259654793701173E-5</v>
      </c>
      <c r="M98" s="28" t="str">
        <f>'[11]CO2-emissions REF'!C26</f>
        <v xml:space="preserve">  - Lignite</v>
      </c>
      <c r="N98" s="27">
        <f>'[11]CO2-emissions REF'!D26</f>
        <v>1.6264335215871146E-5</v>
      </c>
      <c r="O98" s="27">
        <f>'[11]CO2-emissions REF'!E26</f>
        <v>1.802060195405918E-5</v>
      </c>
      <c r="P98" s="27">
        <f>'[11]CO2-emissions REF'!F26</f>
        <v>1.9700527825367772E-5</v>
      </c>
      <c r="Q98" s="27">
        <f>'[11]CO2-emissions REF'!G26</f>
        <v>2.1141395101661277E-5</v>
      </c>
      <c r="R98" s="27">
        <f>'[11]CO2-emissions REF'!H26</f>
        <v>2.2262996786948461E-5</v>
      </c>
      <c r="S98" s="27">
        <f>'[11]CO2-emissions REF'!I26</f>
        <v>2.3222335869578134E-5</v>
      </c>
      <c r="T98" s="27">
        <f>'[11]CO2-emissions REF'!J26</f>
        <v>2.399171478041051E-5</v>
      </c>
      <c r="U98" s="27">
        <f>'[11]CO2-emissions REF'!K26</f>
        <v>2.4547646467277693E-5</v>
      </c>
      <c r="V98" s="26">
        <f>'[11]CO2-emissions REF'!L26</f>
        <v>2.5120732593360809E-5</v>
      </c>
    </row>
    <row r="99" spans="2:22" x14ac:dyDescent="0.2">
      <c r="B99" s="28" t="str">
        <f>'[11]Transport REF'!C38</f>
        <v xml:space="preserve"> - natural gas</v>
      </c>
      <c r="C99" s="27">
        <f>'[11]Transport REF'!D38</f>
        <v>449.9469999999996</v>
      </c>
      <c r="D99" s="27">
        <f>'[11]Transport REF'!E38</f>
        <v>670.8525340500014</v>
      </c>
      <c r="E99" s="27">
        <f>'[11]Transport REF'!F38</f>
        <v>828.90685080000139</v>
      </c>
      <c r="F99" s="27">
        <f>'[11]Transport REF'!G38</f>
        <v>850.83312239999873</v>
      </c>
      <c r="G99" s="27">
        <f>'[11]Transport REF'!H38</f>
        <v>872.75939399999959</v>
      </c>
      <c r="H99" s="27">
        <f>'[11]Transport REF'!I38</f>
        <v>966.66722460000005</v>
      </c>
      <c r="I99" s="27">
        <f>'[11]Transport REF'!J38</f>
        <v>1060.5750552000011</v>
      </c>
      <c r="J99" s="27">
        <f>'[11]Transport REF'!K38</f>
        <v>1163.6056536187275</v>
      </c>
      <c r="K99" s="26">
        <f>'[11]Transport REF'!L38</f>
        <v>1276.645260035966</v>
      </c>
      <c r="M99" s="28" t="str">
        <f>'[11]CO2-emissions REF'!C27</f>
        <v xml:space="preserve">  - Gas</v>
      </c>
      <c r="N99" s="27">
        <f>'[11]CO2-emissions REF'!D27</f>
        <v>65.082232320642461</v>
      </c>
      <c r="O99" s="27">
        <f>'[11]CO2-emissions REF'!E27</f>
        <v>85.612688302421702</v>
      </c>
      <c r="P99" s="27">
        <f>'[11]CO2-emissions REF'!F27</f>
        <v>133.39852047006292</v>
      </c>
      <c r="Q99" s="27">
        <f>'[11]CO2-emissions REF'!G27</f>
        <v>176.32323250943796</v>
      </c>
      <c r="R99" s="27">
        <f>'[11]CO2-emissions REF'!H27</f>
        <v>218.20134830183224</v>
      </c>
      <c r="S99" s="27">
        <f>'[11]CO2-emissions REF'!I27</f>
        <v>261.73897600328701</v>
      </c>
      <c r="T99" s="27">
        <f>'[11]CO2-emissions REF'!J27</f>
        <v>306.53510759386967</v>
      </c>
      <c r="U99" s="27">
        <f>'[11]CO2-emissions REF'!K27</f>
        <v>334.57118139224178</v>
      </c>
      <c r="V99" s="26">
        <f>'[11]CO2-emissions REF'!L27</f>
        <v>356.92754997347112</v>
      </c>
    </row>
    <row r="100" spans="2:22" x14ac:dyDescent="0.2">
      <c r="B100" s="28" t="str">
        <f>'[11]Transport REF'!C39</f>
        <v xml:space="preserve"> - hydrogen</v>
      </c>
      <c r="C100" s="27">
        <f>'[11]Transport REF'!D39</f>
        <v>0</v>
      </c>
      <c r="D100" s="27">
        <f>'[11]Transport REF'!E39</f>
        <v>0</v>
      </c>
      <c r="E100" s="27">
        <f>'[11]Transport REF'!F39</f>
        <v>0</v>
      </c>
      <c r="F100" s="27">
        <f>'[11]Transport REF'!G39</f>
        <v>0</v>
      </c>
      <c r="G100" s="27">
        <f>'[11]Transport REF'!H39</f>
        <v>0</v>
      </c>
      <c r="H100" s="27">
        <f>'[11]Transport REF'!I39</f>
        <v>0</v>
      </c>
      <c r="I100" s="27">
        <f>'[11]Transport REF'!J39</f>
        <v>0</v>
      </c>
      <c r="J100" s="27">
        <f>'[11]Transport REF'!K39</f>
        <v>0</v>
      </c>
      <c r="K100" s="26">
        <f>'[11]Transport REF'!L39</f>
        <v>0</v>
      </c>
      <c r="M100" s="28" t="str">
        <f>'[11]CO2-emissions REF'!C28</f>
        <v xml:space="preserve">  - Oil &amp; diesel</v>
      </c>
      <c r="N100" s="27">
        <f>'[11]CO2-emissions REF'!D28</f>
        <v>4.4131963121171811</v>
      </c>
      <c r="O100" s="27">
        <f>'[11]CO2-emissions REF'!E28</f>
        <v>10.614364772048836</v>
      </c>
      <c r="P100" s="27">
        <f>'[11]CO2-emissions REF'!F28</f>
        <v>6.7279412878100384</v>
      </c>
      <c r="Q100" s="27">
        <f>'[11]CO2-emissions REF'!G28</f>
        <v>4.0566737577727707</v>
      </c>
      <c r="R100" s="27">
        <f>'[11]CO2-emissions REF'!H28</f>
        <v>2.3936121899683789</v>
      </c>
      <c r="S100" s="27">
        <f>'[11]CO2-emissions REF'!I28</f>
        <v>2.2944591654172348</v>
      </c>
      <c r="T100" s="27">
        <f>'[11]CO2-emissions REF'!J28</f>
        <v>2.195306348805826</v>
      </c>
      <c r="U100" s="27">
        <f>'[11]CO2-emissions REF'!K28</f>
        <v>2.1004383659792736</v>
      </c>
      <c r="V100" s="26">
        <f>'[11]CO2-emissions REF'!L28</f>
        <v>2.0096701575975691</v>
      </c>
    </row>
    <row r="101" spans="2:22" x14ac:dyDescent="0.2">
      <c r="B101" s="28" t="str">
        <f>'[11]Transport REF'!C40</f>
        <v xml:space="preserve"> - electricity</v>
      </c>
      <c r="C101" s="27">
        <f>'[11]Transport REF'!D40</f>
        <v>187.16500000000005</v>
      </c>
      <c r="D101" s="27">
        <f>'[11]Transport REF'!E40</f>
        <v>254.38996800000021</v>
      </c>
      <c r="E101" s="27">
        <f>'[11]Transport REF'!F40</f>
        <v>366.42873600000047</v>
      </c>
      <c r="F101" s="27">
        <f>'[11]Transport REF'!G40</f>
        <v>481.8127571999986</v>
      </c>
      <c r="G101" s="27">
        <f>'[11]Transport REF'!H40</f>
        <v>597.19677839999952</v>
      </c>
      <c r="H101" s="27">
        <f>'[11]Transport REF'!I40</f>
        <v>742.60434240000063</v>
      </c>
      <c r="I101" s="27">
        <f>'[11]Transport REF'!J40</f>
        <v>888.01190640000118</v>
      </c>
      <c r="J101" s="27">
        <f>'[11]Transport REF'!K40</f>
        <v>1011.8913745637724</v>
      </c>
      <c r="K101" s="26">
        <f>'[11]Transport REF'!L40</f>
        <v>1153.0522806473955</v>
      </c>
      <c r="M101" s="28"/>
      <c r="N101" s="27"/>
      <c r="O101" s="27"/>
      <c r="P101" s="27"/>
      <c r="Q101" s="27"/>
      <c r="R101" s="27"/>
      <c r="S101" s="27"/>
      <c r="T101" s="27"/>
      <c r="U101" s="27"/>
      <c r="V101" s="26"/>
    </row>
    <row r="102" spans="2:22" x14ac:dyDescent="0.2">
      <c r="B102" s="28"/>
      <c r="C102" s="27"/>
      <c r="D102" s="27"/>
      <c r="E102" s="27"/>
      <c r="F102" s="27"/>
      <c r="G102" s="27"/>
      <c r="H102" s="27"/>
      <c r="I102" s="27"/>
      <c r="J102" s="27"/>
      <c r="K102" s="26"/>
      <c r="M102" s="28" t="str">
        <f>'[11]CO2-emissions REF'!C30</f>
        <v>CO2 intensity (g/kWh)</v>
      </c>
      <c r="N102" s="27">
        <f>'[11]CO2-emissions REF'!D30</f>
        <v>0</v>
      </c>
      <c r="O102" s="27">
        <f>'[11]CO2-emissions REF'!E30</f>
        <v>0</v>
      </c>
      <c r="P102" s="27">
        <f>'[11]CO2-emissions REF'!F30</f>
        <v>0</v>
      </c>
      <c r="Q102" s="27">
        <f>'[11]CO2-emissions REF'!G30</f>
        <v>0</v>
      </c>
      <c r="R102" s="27">
        <f>'[11]CO2-emissions REF'!H30</f>
        <v>0</v>
      </c>
      <c r="S102" s="27">
        <f>'[11]CO2-emissions REF'!I30</f>
        <v>0</v>
      </c>
      <c r="T102" s="27">
        <f>'[11]CO2-emissions REF'!J30</f>
        <v>0</v>
      </c>
      <c r="U102" s="27">
        <f>'[11]CO2-emissions REF'!K30</f>
        <v>0</v>
      </c>
      <c r="V102" s="26">
        <f>'[11]CO2-emissions REF'!L30</f>
        <v>0</v>
      </c>
    </row>
    <row r="103" spans="2:22" x14ac:dyDescent="0.2">
      <c r="B103" s="28" t="str">
        <f>'[11]Transport REF'!C42</f>
        <v>total RES</v>
      </c>
      <c r="C103" s="27">
        <f>'[11]Transport REF'!D42</f>
        <v>87.847161460606415</v>
      </c>
      <c r="D103" s="27">
        <f>'[11]Transport REF'!E42</f>
        <v>138.25961998598945</v>
      </c>
      <c r="E103" s="27">
        <f>'[11]Transport REF'!F42</f>
        <v>223.31459078116825</v>
      </c>
      <c r="F103" s="27">
        <f>'[11]Transport REF'!G42</f>
        <v>367.38883213984019</v>
      </c>
      <c r="G103" s="27">
        <f>'[11]Transport REF'!H42</f>
        <v>510.84394952560865</v>
      </c>
      <c r="H103" s="27">
        <f>'[11]Transport REF'!I42</f>
        <v>641.33047069344752</v>
      </c>
      <c r="I103" s="27">
        <f>'[11]Transport REF'!J42</f>
        <v>770.99615497519085</v>
      </c>
      <c r="J103" s="27">
        <f>'[11]Transport REF'!K42</f>
        <v>870.43471626478606</v>
      </c>
      <c r="K103" s="26">
        <f>'[11]Transport REF'!L42</f>
        <v>958.70492632602986</v>
      </c>
      <c r="M103" s="28" t="str">
        <f>'[11]CO2-emissions REF'!C31</f>
        <v>without credit for CHP heat</v>
      </c>
      <c r="N103" s="27">
        <f>'[11]CO2-emissions REF'!D31</f>
        <v>0</v>
      </c>
      <c r="O103" s="27">
        <f>'[11]CO2-emissions REF'!E31</f>
        <v>0</v>
      </c>
      <c r="P103" s="27">
        <f>'[11]CO2-emissions REF'!F31</f>
        <v>0</v>
      </c>
      <c r="Q103" s="27">
        <f>'[11]CO2-emissions REF'!G31</f>
        <v>0</v>
      </c>
      <c r="R103" s="27">
        <f>'[11]CO2-emissions REF'!H31</f>
        <v>0</v>
      </c>
      <c r="S103" s="27">
        <f>'[11]CO2-emissions REF'!I31</f>
        <v>0</v>
      </c>
      <c r="T103" s="27">
        <f>'[11]CO2-emissions REF'!J31</f>
        <v>0</v>
      </c>
      <c r="U103" s="27">
        <f>'[11]CO2-emissions REF'!K31</f>
        <v>0</v>
      </c>
      <c r="V103" s="26">
        <f>'[11]CO2-emissions REF'!L31</f>
        <v>0</v>
      </c>
    </row>
    <row r="104" spans="2:22" ht="13.5" thickBot="1" x14ac:dyDescent="0.25">
      <c r="B104" s="25" t="str">
        <f>'[11]Transport REF'!C43</f>
        <v>RES share</v>
      </c>
      <c r="C104" s="24">
        <f>'[11]Transport REF'!D43</f>
        <v>8.734280045935388E-3</v>
      </c>
      <c r="D104" s="24">
        <f>'[11]Transport REF'!E43</f>
        <v>1.1732219552962274E-2</v>
      </c>
      <c r="E104" s="24">
        <f>'[11]Transport REF'!F43</f>
        <v>1.5230104001090311E-2</v>
      </c>
      <c r="F104" s="24">
        <f>'[11]Transport REF'!G43</f>
        <v>2.028461443868252E-2</v>
      </c>
      <c r="G104" s="24">
        <f>'[11]Transport REF'!H43</f>
        <v>2.3693304006184333E-2</v>
      </c>
      <c r="H104" s="24">
        <f>'[11]Transport REF'!I43</f>
        <v>2.8313181100432943E-2</v>
      </c>
      <c r="I104" s="24">
        <f>'[11]Transport REF'!J43</f>
        <v>3.2474044984428803E-2</v>
      </c>
      <c r="J104" s="24">
        <f>'[11]Transport REF'!K43</f>
        <v>3.5052189763225113E-2</v>
      </c>
      <c r="K104" s="23">
        <f>'[11]Transport REF'!L43</f>
        <v>3.6982578395173958E-2</v>
      </c>
      <c r="M104" s="28" t="str">
        <f>'[11]CO2-emissions REF'!C32</f>
        <v xml:space="preserve">  - CO2 intensity fossil electr. generation</v>
      </c>
      <c r="N104" s="27">
        <f>'[11]CO2-emissions REF'!D32</f>
        <v>889.62192404583357</v>
      </c>
      <c r="O104" s="27">
        <f>'[11]CO2-emissions REF'!E32</f>
        <v>963.82156629442545</v>
      </c>
      <c r="P104" s="27">
        <f>'[11]CO2-emissions REF'!F32</f>
        <v>921.33647219781244</v>
      </c>
      <c r="Q104" s="27">
        <f>'[11]CO2-emissions REF'!G32</f>
        <v>884.04682873429397</v>
      </c>
      <c r="R104" s="27">
        <f>'[11]CO2-emissions REF'!H32</f>
        <v>856.76417509186194</v>
      </c>
      <c r="S104" s="27">
        <f>'[11]CO2-emissions REF'!I32</f>
        <v>836.43431423890979</v>
      </c>
      <c r="T104" s="27">
        <f>'[11]CO2-emissions REF'!J32</f>
        <v>820.01000851380763</v>
      </c>
      <c r="U104" s="27">
        <f>'[11]CO2-emissions REF'!K32</f>
        <v>807.20294568061831</v>
      </c>
      <c r="V104" s="26">
        <f>'[11]CO2-emissions REF'!L32</f>
        <v>788.1834848768691</v>
      </c>
    </row>
    <row r="105" spans="2:22" ht="13.5" thickBot="1" x14ac:dyDescent="0.25">
      <c r="M105" s="28" t="str">
        <f>'[11]CO2-emissions REF'!C33</f>
        <v xml:space="preserve">  - CO2 intensity total electr. generation</v>
      </c>
      <c r="N105" s="27">
        <f>'[11]CO2-emissions REF'!D33</f>
        <v>695.46317122045991</v>
      </c>
      <c r="O105" s="27">
        <f>'[11]CO2-emissions REF'!E33</f>
        <v>715.84190021941959</v>
      </c>
      <c r="P105" s="27">
        <f>'[11]CO2-emissions REF'!F33</f>
        <v>646.61296326600984</v>
      </c>
      <c r="Q105" s="27">
        <f>'[11]CO2-emissions REF'!G33</f>
        <v>618.36997891468809</v>
      </c>
      <c r="R105" s="27">
        <f>'[11]CO2-emissions REF'!H33</f>
        <v>597.82574544012948</v>
      </c>
      <c r="S105" s="27">
        <f>'[11]CO2-emissions REF'!I33</f>
        <v>589.55843722825762</v>
      </c>
      <c r="T105" s="27">
        <f>'[11]CO2-emissions REF'!J33</f>
        <v>582.79743201654071</v>
      </c>
      <c r="U105" s="27">
        <f>'[11]CO2-emissions REF'!K33</f>
        <v>568.64210543436093</v>
      </c>
      <c r="V105" s="26">
        <f>'[11]CO2-emissions REF'!L33</f>
        <v>547.94699064285339</v>
      </c>
    </row>
    <row r="106" spans="2:22" x14ac:dyDescent="0.2">
      <c r="B106" s="38" t="str">
        <f>'[11]Heat supply REF'!D4</f>
        <v>Heat supply in PJ/a</v>
      </c>
      <c r="C106" s="37" t="str">
        <f>'[11]Heat supply REF'!D5</f>
        <v>Scenario:</v>
      </c>
      <c r="D106" s="37" t="str">
        <f>'[11]Heat supply REF'!E5</f>
        <v>China Reference (2015)</v>
      </c>
      <c r="E106" s="37"/>
      <c r="F106" s="37"/>
      <c r="G106" s="37"/>
      <c r="H106" s="37"/>
      <c r="I106" s="37"/>
      <c r="J106" s="37"/>
      <c r="K106" s="36"/>
      <c r="M106" s="28"/>
      <c r="N106" s="27"/>
      <c r="O106" s="27"/>
      <c r="P106" s="27"/>
      <c r="Q106" s="27"/>
      <c r="R106" s="27"/>
      <c r="S106" s="27"/>
      <c r="T106" s="27"/>
      <c r="U106" s="27"/>
      <c r="V106" s="26"/>
    </row>
    <row r="107" spans="2:22" x14ac:dyDescent="0.2">
      <c r="B107" s="28"/>
      <c r="C107" s="27"/>
      <c r="D107" s="27"/>
      <c r="E107" s="27"/>
      <c r="F107" s="27"/>
      <c r="G107" s="27"/>
      <c r="H107" s="27"/>
      <c r="I107" s="27"/>
      <c r="J107" s="27"/>
      <c r="K107" s="26"/>
      <c r="M107" s="28" t="str">
        <f>'[11]CO2-emissions REF'!C36</f>
        <v>CO2 emissions by sector</v>
      </c>
      <c r="N107" s="27">
        <f>'[11]CO2-emissions REF'!D36</f>
        <v>8229.3335715327066</v>
      </c>
      <c r="O107" s="27">
        <f>'[11]CO2-emissions REF'!E36</f>
        <v>8915.0967040291325</v>
      </c>
      <c r="P107" s="27">
        <f>'[11]CO2-emissions REF'!F36</f>
        <v>10058.035262456488</v>
      </c>
      <c r="Q107" s="27">
        <f>'[11]CO2-emissions REF'!G36</f>
        <v>10992.712209850335</v>
      </c>
      <c r="R107" s="27">
        <f>'[11]CO2-emissions REF'!H36</f>
        <v>11927.389153580014</v>
      </c>
      <c r="S107" s="27">
        <f>'[11]CO2-emissions REF'!I36</f>
        <v>12432.893250358606</v>
      </c>
      <c r="T107" s="27">
        <f>'[11]CO2-emissions REF'!J36</f>
        <v>12938.397343770059</v>
      </c>
      <c r="U107" s="27">
        <f>'[11]CO2-emissions REF'!K36</f>
        <v>13062.498241188479</v>
      </c>
      <c r="V107" s="26">
        <f>'[11]CO2-emissions REF'!L36</f>
        <v>12995.018295517708</v>
      </c>
    </row>
    <row r="108" spans="2:22" x14ac:dyDescent="0.2">
      <c r="B108" s="49"/>
      <c r="C108" s="33">
        <f>'[11]Heat supply REF'!D8</f>
        <v>2012</v>
      </c>
      <c r="D108" s="33">
        <f>'[11]Heat supply REF'!E8</f>
        <v>2015</v>
      </c>
      <c r="E108" s="33">
        <f>'[11]Heat supply REF'!F8</f>
        <v>2020</v>
      </c>
      <c r="F108" s="33">
        <f>'[11]Heat supply REF'!G8</f>
        <v>2025</v>
      </c>
      <c r="G108" s="33">
        <f>'[11]Heat supply REF'!H8</f>
        <v>2030</v>
      </c>
      <c r="H108" s="33">
        <f>'[11]Heat supply REF'!I8</f>
        <v>2035</v>
      </c>
      <c r="I108" s="33">
        <f>'[11]Heat supply REF'!J8</f>
        <v>2040</v>
      </c>
      <c r="J108" s="33">
        <f>'[11]Heat supply REF'!K8</f>
        <v>2045</v>
      </c>
      <c r="K108" s="32">
        <f>'[11]Heat supply REF'!L8</f>
        <v>2050</v>
      </c>
      <c r="M108" s="28" t="str">
        <f>'[11]CO2-emissions REF'!C37</f>
        <v xml:space="preserve">  - % of 1990 emissions (2280 Mill t)</v>
      </c>
      <c r="N108" s="30">
        <f>'[11]CO2-emissions REF'!D37</f>
        <v>3.6093568296196081</v>
      </c>
      <c r="O108" s="30">
        <f>'[11]CO2-emissions REF'!E37</f>
        <v>3.9101301333461107</v>
      </c>
      <c r="P108" s="30">
        <f>'[11]CO2-emissions REF'!F37</f>
        <v>4.4114189747616175</v>
      </c>
      <c r="Q108" s="30">
        <f>'[11]CO2-emissions REF'!G37</f>
        <v>4.821365004320322</v>
      </c>
      <c r="R108" s="30">
        <f>'[11]CO2-emissions REF'!H37</f>
        <v>5.2313110322719361</v>
      </c>
      <c r="S108" s="30">
        <f>'[11]CO2-emissions REF'!I37</f>
        <v>5.4530233554204415</v>
      </c>
      <c r="T108" s="30">
        <f>'[11]CO2-emissions REF'!J37</f>
        <v>5.6747356770921309</v>
      </c>
      <c r="U108" s="30">
        <f>'[11]CO2-emissions REF'!K37</f>
        <v>5.729165895258105</v>
      </c>
      <c r="V108" s="29">
        <f>'[11]CO2-emissions REF'!L37</f>
        <v>5.699569427858644</v>
      </c>
    </row>
    <row r="109" spans="2:22" x14ac:dyDescent="0.2">
      <c r="B109" s="28"/>
      <c r="C109" s="27"/>
      <c r="D109" s="27"/>
      <c r="E109" s="27"/>
      <c r="F109" s="27"/>
      <c r="G109" s="27"/>
      <c r="H109" s="27"/>
      <c r="I109" s="27"/>
      <c r="J109" s="27"/>
      <c r="K109" s="26"/>
      <c r="M109" s="28"/>
      <c r="N109" s="27"/>
      <c r="O109" s="27"/>
      <c r="P109" s="27"/>
      <c r="Q109" s="27"/>
      <c r="R109" s="27"/>
      <c r="S109" s="27"/>
      <c r="T109" s="27"/>
      <c r="U109" s="27"/>
      <c r="V109" s="26"/>
    </row>
    <row r="110" spans="2:22" x14ac:dyDescent="0.2">
      <c r="B110" s="28" t="str">
        <f>'[11]Heat supply REF'!C10</f>
        <v>District heating plants</v>
      </c>
      <c r="C110" s="27">
        <f>'[11]Heat supply REF'!D10</f>
        <v>3413.3849940410919</v>
      </c>
      <c r="D110" s="27">
        <f>'[11]Heat supply REF'!E10</f>
        <v>3761.7594029976044</v>
      </c>
      <c r="E110" s="27">
        <f>'[11]Heat supply REF'!F10</f>
        <v>4366.3825672808607</v>
      </c>
      <c r="F110" s="27">
        <f>'[11]Heat supply REF'!G10</f>
        <v>4546.8925337181599</v>
      </c>
      <c r="G110" s="27">
        <f>'[11]Heat supply REF'!H10</f>
        <v>4729.8470305265937</v>
      </c>
      <c r="H110" s="27">
        <f>'[11]Heat supply REF'!I10</f>
        <v>4692.6635752390348</v>
      </c>
      <c r="I110" s="27">
        <f>'[11]Heat supply REF'!J10</f>
        <v>4655.581633266067</v>
      </c>
      <c r="J110" s="27">
        <f>'[11]Heat supply REF'!K10</f>
        <v>4579.1636791259398</v>
      </c>
      <c r="K110" s="26">
        <f>'[11]Heat supply REF'!L10</f>
        <v>4500.5839454222732</v>
      </c>
      <c r="M110" s="28" t="str">
        <f>'[11]CO2-emissions REF'!C39</f>
        <v xml:space="preserve">  - Industry 1)</v>
      </c>
      <c r="N110" s="27">
        <f>'[11]CO2-emissions REF'!D39</f>
        <v>2940.3740633047146</v>
      </c>
      <c r="O110" s="27">
        <f>'[11]CO2-emissions REF'!E39</f>
        <v>3299.4220266509642</v>
      </c>
      <c r="P110" s="27">
        <f>'[11]CO2-emissions REF'!F39</f>
        <v>3552.6411921934832</v>
      </c>
      <c r="Q110" s="27">
        <f>'[11]CO2-emissions REF'!G39</f>
        <v>3547.0916183420754</v>
      </c>
      <c r="R110" s="27">
        <f>'[11]CO2-emissions REF'!H39</f>
        <v>3545.3379787654389</v>
      </c>
      <c r="S110" s="27">
        <f>'[11]CO2-emissions REF'!I39</f>
        <v>3476.5477279811312</v>
      </c>
      <c r="T110" s="27">
        <f>'[11]CO2-emissions REF'!J39</f>
        <v>3397.7380948004347</v>
      </c>
      <c r="U110" s="27">
        <f>'[11]CO2-emissions REF'!K39</f>
        <v>3317.3654569662754</v>
      </c>
      <c r="V110" s="26">
        <f>'[11]CO2-emissions REF'!L39</f>
        <v>3228.8935074955193</v>
      </c>
    </row>
    <row r="111" spans="2:22" x14ac:dyDescent="0.2">
      <c r="B111" s="28" t="str">
        <f>'[11]Heat supply REF'!C11</f>
        <v xml:space="preserve">  - Fossil fuels</v>
      </c>
      <c r="C111" s="27">
        <f>'[11]Heat supply REF'!D11</f>
        <v>3401.7279940614421</v>
      </c>
      <c r="D111" s="27">
        <f>'[11]Heat supply REF'!E11</f>
        <v>3741.3891559846406</v>
      </c>
      <c r="E111" s="27">
        <f>'[11]Heat supply REF'!F11</f>
        <v>4334.0054692903132</v>
      </c>
      <c r="F111" s="27">
        <f>'[11]Heat supply REF'!G11</f>
        <v>4504.0831539110814</v>
      </c>
      <c r="G111" s="27">
        <f>'[11]Heat supply REF'!H11</f>
        <v>4675.8554245152</v>
      </c>
      <c r="H111" s="27">
        <f>'[11]Heat supply REF'!I11</f>
        <v>4629.7110943808148</v>
      </c>
      <c r="I111" s="27">
        <f>'[11]Heat supply REF'!J11</f>
        <v>4583.8154465457956</v>
      </c>
      <c r="J111" s="27">
        <f>'[11]Heat supply REF'!K11</f>
        <v>4499.4171543079665</v>
      </c>
      <c r="K111" s="26">
        <f>'[11]Heat supply REF'!L11</f>
        <v>4413.2047254571917</v>
      </c>
      <c r="M111" s="28" t="str">
        <f>'[11]CO2-emissions REF'!C40</f>
        <v xml:space="preserve">  - Other sectors 1)</v>
      </c>
      <c r="N111" s="27">
        <f>'[11]CO2-emissions REF'!D40</f>
        <v>546.89029343647599</v>
      </c>
      <c r="O111" s="27">
        <f>'[11]CO2-emissions REF'!E40</f>
        <v>580.7661200334029</v>
      </c>
      <c r="P111" s="27">
        <f>'[11]CO2-emissions REF'!F40</f>
        <v>623.91793305143051</v>
      </c>
      <c r="Q111" s="27">
        <f>'[11]CO2-emissions REF'!G40</f>
        <v>663.43535245623275</v>
      </c>
      <c r="R111" s="27">
        <f>'[11]CO2-emissions REF'!H40</f>
        <v>702.95277186104408</v>
      </c>
      <c r="S111" s="27">
        <f>'[11]CO2-emissions REF'!I40</f>
        <v>706.09296990261146</v>
      </c>
      <c r="T111" s="27">
        <f>'[11]CO2-emissions REF'!J40</f>
        <v>709.23316794419691</v>
      </c>
      <c r="U111" s="27">
        <f>'[11]CO2-emissions REF'!K40</f>
        <v>715.73787920077484</v>
      </c>
      <c r="V111" s="26">
        <f>'[11]CO2-emissions REF'!L40</f>
        <v>720.38279319936055</v>
      </c>
    </row>
    <row r="112" spans="2:22" x14ac:dyDescent="0.2">
      <c r="B112" s="28" t="str">
        <f>'[11]Heat supply REF'!C12</f>
        <v xml:space="preserve">  - Biomass</v>
      </c>
      <c r="C112" s="27">
        <f>'[11]Heat supply REF'!D12</f>
        <v>11.656999979649822</v>
      </c>
      <c r="D112" s="27">
        <f>'[11]Heat supply REF'!E12</f>
        <v>20.370247012963677</v>
      </c>
      <c r="E112" s="27">
        <f>'[11]Heat supply REF'!F12</f>
        <v>32.377097990547476</v>
      </c>
      <c r="F112" s="27">
        <f>'[11]Heat supply REF'!G12</f>
        <v>42.809379807078891</v>
      </c>
      <c r="G112" s="27">
        <f>'[11]Heat supply REF'!H12</f>
        <v>53.991606011393756</v>
      </c>
      <c r="H112" s="27">
        <f>'[11]Heat supply REF'!I12</f>
        <v>62.952480858219907</v>
      </c>
      <c r="I112" s="27">
        <f>'[11]Heat supply REF'!J12</f>
        <v>71.766186720271492</v>
      </c>
      <c r="J112" s="27">
        <f>'[11]Heat supply REF'!K12</f>
        <v>79.746524817973309</v>
      </c>
      <c r="K112" s="26">
        <f>'[11]Heat supply REF'!L12</f>
        <v>87.379219965081987</v>
      </c>
      <c r="M112" s="28" t="str">
        <f>'[11]CO2-emissions REF'!C41</f>
        <v xml:space="preserve">  - Transport</v>
      </c>
      <c r="N112" s="27">
        <f>'[11]CO2-emissions REF'!D41</f>
        <v>698.44347716572111</v>
      </c>
      <c r="O112" s="27">
        <f>'[11]CO2-emissions REF'!E41</f>
        <v>811.54219151261987</v>
      </c>
      <c r="P112" s="27">
        <f>'[11]CO2-emissions REF'!F41</f>
        <v>1003.9352900126976</v>
      </c>
      <c r="Q112" s="27">
        <f>'[11]CO2-emissions REF'!G41</f>
        <v>1234.8111541443348</v>
      </c>
      <c r="R112" s="27">
        <f>'[11]CO2-emissions REF'!H41</f>
        <v>1465.6911770841136</v>
      </c>
      <c r="S112" s="27">
        <f>'[11]CO2-emissions REF'!I41</f>
        <v>1524.6302897744199</v>
      </c>
      <c r="T112" s="27">
        <f>'[11]CO2-emissions REF'!J41</f>
        <v>1583.5727936221306</v>
      </c>
      <c r="U112" s="27">
        <f>'[11]CO2-emissions REF'!K41</f>
        <v>1646.3214442814087</v>
      </c>
      <c r="V112" s="26">
        <f>'[11]CO2-emissions REF'!L41</f>
        <v>1709.0072032783512</v>
      </c>
    </row>
    <row r="113" spans="2:22" x14ac:dyDescent="0.2">
      <c r="B113" s="28" t="str">
        <f>'[11]Heat supply REF'!C13</f>
        <v xml:space="preserve">  - Solar collectors</v>
      </c>
      <c r="C113" s="27">
        <f>'[11]Heat supply REF'!D13</f>
        <v>0</v>
      </c>
      <c r="D113" s="27">
        <f>'[11]Heat supply REF'!E13</f>
        <v>0</v>
      </c>
      <c r="E113" s="27">
        <f>'[11]Heat supply REF'!F13</f>
        <v>0</v>
      </c>
      <c r="F113" s="27">
        <f>'[11]Heat supply REF'!G13</f>
        <v>0</v>
      </c>
      <c r="G113" s="27">
        <f>'[11]Heat supply REF'!H13</f>
        <v>0</v>
      </c>
      <c r="H113" s="27">
        <f>'[11]Heat supply REF'!I13</f>
        <v>0</v>
      </c>
      <c r="I113" s="27">
        <f>'[11]Heat supply REF'!J13</f>
        <v>0</v>
      </c>
      <c r="J113" s="27">
        <f>'[11]Heat supply REF'!K13</f>
        <v>0</v>
      </c>
      <c r="K113" s="26">
        <f>'[11]Heat supply REF'!L13</f>
        <v>0</v>
      </c>
      <c r="M113" s="28" t="str">
        <f>'[11]CO2-emissions REF'!C42</f>
        <v xml:space="preserve">  - Power generation 2) </v>
      </c>
      <c r="N113" s="27">
        <f>'[11]CO2-emissions REF'!D42</f>
        <v>2304.7045988340092</v>
      </c>
      <c r="O113" s="27">
        <f>'[11]CO2-emissions REF'!E42</f>
        <v>2865.4736307851231</v>
      </c>
      <c r="P113" s="27">
        <f>'[11]CO2-emissions REF'!F42</f>
        <v>3428.7753813018335</v>
      </c>
      <c r="Q113" s="27">
        <f>'[11]CO2-emissions REF'!G42</f>
        <v>4073.3323815708613</v>
      </c>
      <c r="R113" s="27">
        <f>'[11]CO2-emissions REF'!H42</f>
        <v>4733.3068930087356</v>
      </c>
      <c r="S113" s="27">
        <f>'[11]CO2-emissions REF'!I42</f>
        <v>5275.0957692374604</v>
      </c>
      <c r="T113" s="27">
        <f>'[11]CO2-emissions REF'!J42</f>
        <v>5827.7753603826495</v>
      </c>
      <c r="U113" s="27">
        <f>'[11]CO2-emissions REF'!K42</f>
        <v>5974.9828292026814</v>
      </c>
      <c r="V113" s="26">
        <f>'[11]CO2-emissions REF'!L42</f>
        <v>5942.3424457356159</v>
      </c>
    </row>
    <row r="114" spans="2:22" x14ac:dyDescent="0.2">
      <c r="B114" s="28" t="str">
        <f>'[11]Heat supply REF'!C14</f>
        <v xml:space="preserve">  - Geothermal</v>
      </c>
      <c r="C114" s="27">
        <f>'[11]Heat supply REF'!D14</f>
        <v>0</v>
      </c>
      <c r="D114" s="27">
        <f>'[11]Heat supply REF'!E14</f>
        <v>0</v>
      </c>
      <c r="E114" s="27">
        <f>'[11]Heat supply REF'!F14</f>
        <v>0</v>
      </c>
      <c r="F114" s="27">
        <f>'[11]Heat supply REF'!G14</f>
        <v>0</v>
      </c>
      <c r="G114" s="27">
        <f>'[11]Heat supply REF'!H14</f>
        <v>0</v>
      </c>
      <c r="H114" s="27">
        <f>'[11]Heat supply REF'!I14</f>
        <v>0</v>
      </c>
      <c r="I114" s="27">
        <f>'[11]Heat supply REF'!J14</f>
        <v>0</v>
      </c>
      <c r="J114" s="27">
        <f>'[11]Heat supply REF'!K14</f>
        <v>0</v>
      </c>
      <c r="K114" s="26">
        <f>'[11]Heat supply REF'!L14</f>
        <v>0</v>
      </c>
      <c r="M114" s="28" t="str">
        <f>'[11]CO2-emissions REF'!C43</f>
        <v xml:space="preserve">  - Other conversion 3)</v>
      </c>
      <c r="N114" s="27">
        <f>'[11]CO2-emissions REF'!D43</f>
        <v>1738.9211387917853</v>
      </c>
      <c r="O114" s="27">
        <f>'[11]CO2-emissions REF'!E43</f>
        <v>1357.8927350470226</v>
      </c>
      <c r="P114" s="27">
        <f>'[11]CO2-emissions REF'!F43</f>
        <v>1448.7654658970414</v>
      </c>
      <c r="Q114" s="27">
        <f>'[11]CO2-emissions REF'!G43</f>
        <v>1474.0417033368308</v>
      </c>
      <c r="R114" s="27">
        <f>'[11]CO2-emissions REF'!H43</f>
        <v>1480.1003328606819</v>
      </c>
      <c r="S114" s="27">
        <f>'[11]CO2-emissions REF'!I43</f>
        <v>1450.5264934629834</v>
      </c>
      <c r="T114" s="27">
        <f>'[11]CO2-emissions REF'!J43</f>
        <v>1420.0779270206478</v>
      </c>
      <c r="U114" s="27">
        <f>'[11]CO2-emissions REF'!K43</f>
        <v>1408.09063153734</v>
      </c>
      <c r="V114" s="26">
        <f>'[11]CO2-emissions REF'!L43</f>
        <v>1394.3923458088607</v>
      </c>
    </row>
    <row r="115" spans="2:22" x14ac:dyDescent="0.2">
      <c r="B115" s="28"/>
      <c r="C115" s="27"/>
      <c r="D115" s="27"/>
      <c r="E115" s="27"/>
      <c r="F115" s="27"/>
      <c r="G115" s="27"/>
      <c r="H115" s="27"/>
      <c r="I115" s="27"/>
      <c r="J115" s="27"/>
      <c r="K115" s="26"/>
      <c r="M115" s="28"/>
      <c r="N115" s="27"/>
      <c r="O115" s="27"/>
      <c r="P115" s="27"/>
      <c r="Q115" s="27"/>
      <c r="R115" s="27"/>
      <c r="S115" s="27"/>
      <c r="T115" s="27"/>
      <c r="U115" s="27"/>
      <c r="V115" s="26"/>
    </row>
    <row r="116" spans="2:22" x14ac:dyDescent="0.2">
      <c r="B116" s="28" t="str">
        <f>'[11]Heat supply REF'!C16</f>
        <v xml:space="preserve">Heat from CHP 1) </v>
      </c>
      <c r="C116" s="27">
        <f>'[11]Heat supply REF'!D16</f>
        <v>3077.3001725408208</v>
      </c>
      <c r="D116" s="27">
        <f>'[11]Heat supply REF'!E16</f>
        <v>3450.9668597411442</v>
      </c>
      <c r="E116" s="27">
        <f>'[11]Heat supply REF'!F16</f>
        <v>3852.0448381490423</v>
      </c>
      <c r="F116" s="27">
        <f>'[11]Heat supply REF'!G16</f>
        <v>4224.8727997256192</v>
      </c>
      <c r="G116" s="27">
        <f>'[11]Heat supply REF'!H16</f>
        <v>4551.8502894696276</v>
      </c>
      <c r="H116" s="27">
        <f>'[11]Heat supply REF'!I16</f>
        <v>4863.2814502839392</v>
      </c>
      <c r="I116" s="27">
        <f>'[11]Heat supply REF'!J16</f>
        <v>5152.7708689474885</v>
      </c>
      <c r="J116" s="27">
        <f>'[11]Heat supply REF'!K16</f>
        <v>5414.1561855271875</v>
      </c>
      <c r="K116" s="26">
        <f>'[11]Heat supply REF'!L16</f>
        <v>5698.2009026544965</v>
      </c>
      <c r="M116" s="28" t="str">
        <f>'[11]CO2-emissions REF'!C45</f>
        <v>Population (Mill.)</v>
      </c>
      <c r="N116" s="27">
        <f>'[11]CO2-emissions REF'!D45</f>
        <v>1384.2134000000001</v>
      </c>
      <c r="O116" s="27">
        <f>'[11]CO2-emissions REF'!E45</f>
        <v>1408.9001659999999</v>
      </c>
      <c r="P116" s="27">
        <f>'[11]CO2-emissions REF'!F45</f>
        <v>1440.4170939999999</v>
      </c>
      <c r="Q116" s="27">
        <f>'[11]CO2-emissions REF'!G45</f>
        <v>1456.7265480000001</v>
      </c>
      <c r="R116" s="27">
        <f>'[11]CO2-emissions REF'!H45</f>
        <v>1461.1824590000001</v>
      </c>
      <c r="S116" s="27">
        <f>'[11]CO2-emissions REF'!I45</f>
        <v>1456.5587270000001</v>
      </c>
      <c r="T116" s="27">
        <f>'[11]CO2-emissions REF'!J45</f>
        <v>1443.5028239999999</v>
      </c>
      <c r="U116" s="27">
        <f>'[11]CO2-emissions REF'!K45</f>
        <v>1422.1006689999999</v>
      </c>
      <c r="V116" s="26">
        <f>'[11]CO2-emissions REF'!L45</f>
        <v>1392.980681</v>
      </c>
    </row>
    <row r="117" spans="2:22" ht="13.5" thickBot="1" x14ac:dyDescent="0.25">
      <c r="B117" s="28" t="str">
        <f>'[11]Heat supply REF'!C17</f>
        <v xml:space="preserve">  - Fossil fuels</v>
      </c>
      <c r="C117" s="27">
        <f>'[11]Heat supply REF'!D17</f>
        <v>3077.1595289881848</v>
      </c>
      <c r="D117" s="27">
        <f>'[11]Heat supply REF'!E17</f>
        <v>3450.7740585976953</v>
      </c>
      <c r="E117" s="27">
        <f>'[11]Heat supply REF'!F17</f>
        <v>3851.8180947940596</v>
      </c>
      <c r="F117" s="27">
        <f>'[11]Heat supply REF'!G17</f>
        <v>4224.6022402668614</v>
      </c>
      <c r="G117" s="27">
        <f>'[11]Heat supply REF'!H17</f>
        <v>4551.52131879849</v>
      </c>
      <c r="H117" s="27">
        <f>'[11]Heat supply REF'!I17</f>
        <v>4862.8711974907901</v>
      </c>
      <c r="I117" s="27">
        <f>'[11]Heat supply REF'!J17</f>
        <v>5152.2405314034359</v>
      </c>
      <c r="J117" s="27">
        <f>'[11]Heat supply REF'!K17</f>
        <v>5413.4318447248643</v>
      </c>
      <c r="K117" s="26">
        <f>'[11]Heat supply REF'!L17</f>
        <v>5697.1130358587252</v>
      </c>
      <c r="M117" s="25" t="str">
        <f>'[11]CO2-emissions REF'!C46</f>
        <v>CO2 emissions per capita (t/capita)</v>
      </c>
      <c r="N117" s="48">
        <f>'[11]CO2-emissions REF'!D46</f>
        <v>5.945133583833754</v>
      </c>
      <c r="O117" s="48">
        <f>'[11]CO2-emissions REF'!E46</f>
        <v>6.3276993779764616</v>
      </c>
      <c r="P117" s="48">
        <f>'[11]CO2-emissions REF'!F46</f>
        <v>6.9827241736805492</v>
      </c>
      <c r="Q117" s="48">
        <f>'[11]CO2-emissions REF'!G46</f>
        <v>7.5461741429389635</v>
      </c>
      <c r="R117" s="48">
        <f>'[11]CO2-emissions REF'!H46</f>
        <v>8.1628335189178536</v>
      </c>
      <c r="S117" s="48">
        <f>'[11]CO2-emissions REF'!I46</f>
        <v>8.5357994977421914</v>
      </c>
      <c r="T117" s="48">
        <f>'[11]CO2-emissions REF'!J46</f>
        <v>8.9631950340888693</v>
      </c>
      <c r="U117" s="48">
        <f>'[11]CO2-emissions REF'!K46</f>
        <v>9.1853541215009997</v>
      </c>
      <c r="V117" s="47">
        <f>'[11]CO2-emissions REF'!L46</f>
        <v>9.3289293044529362</v>
      </c>
    </row>
    <row r="118" spans="2:22" ht="13.5" thickBot="1" x14ac:dyDescent="0.25">
      <c r="B118" s="28" t="str">
        <f>'[11]Heat supply REF'!C18</f>
        <v xml:space="preserve">  - Biomass</v>
      </c>
      <c r="C118" s="27">
        <f>'[11]Heat supply REF'!D18</f>
        <v>0.14042435400000017</v>
      </c>
      <c r="D118" s="27">
        <f>'[11]Heat supply REF'!E18</f>
        <v>0.19256002319971502</v>
      </c>
      <c r="E118" s="27">
        <f>'[11]Heat supply REF'!F18</f>
        <v>0.22648294558283477</v>
      </c>
      <c r="F118" s="27">
        <f>'[11]Heat supply REF'!G18</f>
        <v>0.27028342495831997</v>
      </c>
      <c r="G118" s="27">
        <f>'[11]Heat supply REF'!H18</f>
        <v>0.32868359581381895</v>
      </c>
      <c r="H118" s="27">
        <f>'[11]Heat supply REF'!I18</f>
        <v>0.40995710520275841</v>
      </c>
      <c r="I118" s="27">
        <f>'[11]Heat supply REF'!J18</f>
        <v>0.5300359417770385</v>
      </c>
      <c r="J118" s="27">
        <f>'[11]Heat supply REF'!K18</f>
        <v>0.72403618322605579</v>
      </c>
      <c r="K118" s="26">
        <f>'[11]Heat supply REF'!L18</f>
        <v>1.0875591296445186</v>
      </c>
    </row>
    <row r="119" spans="2:22" x14ac:dyDescent="0.2">
      <c r="B119" s="28" t="str">
        <f>'[11]Heat supply REF'!C19</f>
        <v xml:space="preserve">  - Geothermal</v>
      </c>
      <c r="C119" s="27">
        <f>'[11]Heat supply REF'!D19</f>
        <v>1.2177702000072E-4</v>
      </c>
      <c r="D119" s="27">
        <f>'[11]Heat supply REF'!E19</f>
        <v>1.3395569399928003E-4</v>
      </c>
      <c r="E119" s="27">
        <f>'[11]Heat supply REF'!F19</f>
        <v>1.4467188869784001E-4</v>
      </c>
      <c r="F119" s="27">
        <f>'[11]Heat supply REF'!G19</f>
        <v>1.5335211073139998E-4</v>
      </c>
      <c r="G119" s="27">
        <f>'[11]Heat supply REF'!H19</f>
        <v>1.5948629101071002E-4</v>
      </c>
      <c r="H119" s="27">
        <f>'[11]Heat supply REF'!I19</f>
        <v>1.6427108102757754E-4</v>
      </c>
      <c r="I119" s="27">
        <f>'[11]Heat supply REF'!J19</f>
        <v>1.6755681967515877E-4</v>
      </c>
      <c r="J119" s="27">
        <f>'[11]Heat supply REF'!K19</f>
        <v>1.692328317102256E-4</v>
      </c>
      <c r="K119" s="26">
        <f>'[11]Heat supply REF'!L19</f>
        <v>1.7092562605764197E-4</v>
      </c>
      <c r="M119" s="38" t="str">
        <f>'[11]Primary energy demand REF'!D4</f>
        <v>Primary energy demand in PJ/a</v>
      </c>
      <c r="N119" s="37" t="str">
        <f>'[11]Primary energy demand REF'!D5</f>
        <v>Scenario:</v>
      </c>
      <c r="O119" s="37" t="str">
        <f>'[11]Primary energy demand REF'!E5</f>
        <v>China Reference (2015)</v>
      </c>
      <c r="P119" s="37"/>
      <c r="Q119" s="37"/>
      <c r="R119" s="37"/>
      <c r="S119" s="37"/>
      <c r="T119" s="37"/>
      <c r="U119" s="37"/>
      <c r="V119" s="36"/>
    </row>
    <row r="120" spans="2:22" x14ac:dyDescent="0.2">
      <c r="B120" s="28" t="str">
        <f>'[11]Heat supply REF'!C20</f>
        <v xml:space="preserve">  - Hydrogen</v>
      </c>
      <c r="C120" s="27">
        <f>'[11]Heat supply REF'!D20</f>
        <v>9.7421616000000006E-5</v>
      </c>
      <c r="D120" s="27">
        <f>'[11]Heat supply REF'!E20</f>
        <v>1.0716455520000001E-4</v>
      </c>
      <c r="E120" s="27">
        <f>'[11]Heat supply REF'!F20</f>
        <v>1.1573751096E-4</v>
      </c>
      <c r="F120" s="27">
        <f>'[11]Heat supply REF'!G20</f>
        <v>1.2268168858799999E-4</v>
      </c>
      <c r="G120" s="27">
        <f>'[11]Heat supply REF'!H20</f>
        <v>1.2758903281260002E-4</v>
      </c>
      <c r="H120" s="27">
        <f>'[11]Heat supply REF'!I20</f>
        <v>1.3141686482724601E-4</v>
      </c>
      <c r="I120" s="27">
        <f>'[11]Heat supply REF'!J20</f>
        <v>1.3404545574646301E-4</v>
      </c>
      <c r="J120" s="27">
        <f>'[11]Heat supply REF'!K20</f>
        <v>1.353862653756685E-4</v>
      </c>
      <c r="K120" s="26">
        <f>'[11]Heat supply REF'!L20</f>
        <v>1.3674050085475361E-4</v>
      </c>
      <c r="M120" s="28"/>
      <c r="N120" s="33">
        <f>'[11]Primary energy demand REF'!D8</f>
        <v>2012</v>
      </c>
      <c r="O120" s="33">
        <f>'[11]Primary energy demand REF'!E8</f>
        <v>2015</v>
      </c>
      <c r="P120" s="33">
        <f>'[11]Primary energy demand REF'!F8</f>
        <v>2020</v>
      </c>
      <c r="Q120" s="33">
        <f>'[11]Primary energy demand REF'!G8</f>
        <v>2025</v>
      </c>
      <c r="R120" s="33">
        <f>'[11]Primary energy demand REF'!H8</f>
        <v>2030</v>
      </c>
      <c r="S120" s="33">
        <f>'[11]Primary energy demand REF'!I8</f>
        <v>2035</v>
      </c>
      <c r="T120" s="33">
        <f>'[11]Primary energy demand REF'!J8</f>
        <v>2040</v>
      </c>
      <c r="U120" s="33">
        <f>'[11]Primary energy demand REF'!K8</f>
        <v>2045</v>
      </c>
      <c r="V120" s="32">
        <f>'[11]Primary energy demand REF'!L8</f>
        <v>2050</v>
      </c>
    </row>
    <row r="121" spans="2:22" x14ac:dyDescent="0.2">
      <c r="B121" s="28"/>
      <c r="C121" s="27"/>
      <c r="D121" s="27"/>
      <c r="E121" s="27"/>
      <c r="F121" s="27"/>
      <c r="G121" s="27"/>
      <c r="H121" s="27"/>
      <c r="I121" s="27"/>
      <c r="J121" s="27"/>
      <c r="K121" s="26"/>
      <c r="M121" s="28"/>
      <c r="N121" s="27"/>
      <c r="O121" s="27"/>
      <c r="P121" s="27"/>
      <c r="Q121" s="27"/>
      <c r="R121" s="27"/>
      <c r="S121" s="27"/>
      <c r="T121" s="27"/>
      <c r="U121" s="27"/>
      <c r="V121" s="26"/>
    </row>
    <row r="122" spans="2:22" x14ac:dyDescent="0.2">
      <c r="B122" s="28" t="str">
        <f>'[11]Heat supply REF'!C22</f>
        <v>Direct heating</v>
      </c>
      <c r="C122" s="27">
        <f>'[11]Heat supply REF'!D22</f>
        <v>32423.957726254495</v>
      </c>
      <c r="D122" s="27">
        <f>'[11]Heat supply REF'!E22</f>
        <v>34286.563528952145</v>
      </c>
      <c r="E122" s="27">
        <f>'[11]Heat supply REF'!F22</f>
        <v>37248.456577334968</v>
      </c>
      <c r="F122" s="27">
        <f>'[11]Heat supply REF'!G22</f>
        <v>38365.970422599348</v>
      </c>
      <c r="G122" s="27">
        <f>'[11]Heat supply REF'!H22</f>
        <v>39491.723153607141</v>
      </c>
      <c r="H122" s="27">
        <f>'[11]Heat supply REF'!I22</f>
        <v>39545.652189273169</v>
      </c>
      <c r="I122" s="27">
        <f>'[11]Heat supply REF'!J22</f>
        <v>39605.607949667843</v>
      </c>
      <c r="J122" s="27">
        <f>'[11]Heat supply REF'!K22</f>
        <v>39521.295055259274</v>
      </c>
      <c r="K122" s="26">
        <f>'[11]Heat supply REF'!L22</f>
        <v>39400.270373918225</v>
      </c>
      <c r="M122" s="28" t="str">
        <f>'[11]Primary energy demand REF'!C10</f>
        <v>Total</v>
      </c>
      <c r="N122" s="27">
        <f>'[11]Primary energy demand REF'!D10</f>
        <v>114447.60661624653</v>
      </c>
      <c r="O122" s="27">
        <f>'[11]Primary energy demand REF'!E10</f>
        <v>131196.39087009736</v>
      </c>
      <c r="P122" s="27">
        <f>'[11]Primary energy demand REF'!F10</f>
        <v>150616.57107528718</v>
      </c>
      <c r="Q122" s="27">
        <f>'[11]Primary energy demand REF'!G10</f>
        <v>166239.8426972029</v>
      </c>
      <c r="R122" s="27">
        <f>'[11]Primary energy demand REF'!H10</f>
        <v>182396.73702572371</v>
      </c>
      <c r="S122" s="27">
        <f>'[11]Primary energy demand REF'!I10</f>
        <v>190240.2053713662</v>
      </c>
      <c r="T122" s="27">
        <f>'[11]Primary energy demand REF'!J10</f>
        <v>198194.44076723518</v>
      </c>
      <c r="U122" s="27">
        <f>'[11]Primary energy demand REF'!K10</f>
        <v>201525.18960453718</v>
      </c>
      <c r="V122" s="26">
        <f>'[11]Primary energy demand REF'!L10</f>
        <v>202812.35493388894</v>
      </c>
    </row>
    <row r="123" spans="2:22" x14ac:dyDescent="0.2">
      <c r="B123" s="28" t="str">
        <f>'[11]Heat supply REF'!C23</f>
        <v xml:space="preserve">  - Fossil fuels</v>
      </c>
      <c r="C123" s="27">
        <f>'[11]Heat supply REF'!D23</f>
        <v>23433.186508711908</v>
      </c>
      <c r="D123" s="27">
        <f>'[11]Heat supply REF'!E23</f>
        <v>25385.585989057876</v>
      </c>
      <c r="E123" s="27">
        <f>'[11]Heat supply REF'!F23</f>
        <v>28440.584067827862</v>
      </c>
      <c r="F123" s="27">
        <f>'[11]Heat supply REF'!G23</f>
        <v>29540.65818957585</v>
      </c>
      <c r="G123" s="27">
        <f>'[11]Heat supply REF'!H23</f>
        <v>30656.001080331091</v>
      </c>
      <c r="H123" s="27">
        <f>'[11]Heat supply REF'!I23</f>
        <v>30561.212873097415</v>
      </c>
      <c r="I123" s="27">
        <f>'[11]Heat supply REF'!J23</f>
        <v>30475.92405600068</v>
      </c>
      <c r="J123" s="27">
        <f>'[11]Heat supply REF'!K23</f>
        <v>30181.42556156834</v>
      </c>
      <c r="K123" s="26">
        <f>'[11]Heat supply REF'!L23</f>
        <v>29769.779415806686</v>
      </c>
      <c r="M123" s="28" t="str">
        <f>'[11]Primary energy demand REF'!C11</f>
        <v xml:space="preserve">  - Fossil</v>
      </c>
      <c r="N123" s="27">
        <f>'[11]Primary energy demand REF'!D11</f>
        <v>100346.08964697765</v>
      </c>
      <c r="O123" s="27">
        <f>'[11]Primary energy demand REF'!E11</f>
        <v>114292.9365751673</v>
      </c>
      <c r="P123" s="27">
        <f>'[11]Primary energy demand REF'!F11</f>
        <v>129342.95958270921</v>
      </c>
      <c r="Q123" s="27">
        <f>'[11]Primary energy demand REF'!G11</f>
        <v>141879.60930754035</v>
      </c>
      <c r="R123" s="27">
        <f>'[11]Primary energy demand REF'!H11</f>
        <v>154952.67548769666</v>
      </c>
      <c r="S123" s="27">
        <f>'[11]Primary energy demand REF'!I11</f>
        <v>161221.90620371452</v>
      </c>
      <c r="T123" s="27">
        <f>'[11]Primary energy demand REF'!J11</f>
        <v>167606.98932255205</v>
      </c>
      <c r="U123" s="27">
        <f>'[11]Primary energy demand REF'!K11</f>
        <v>169598.9540802236</v>
      </c>
      <c r="V123" s="26">
        <f>'[11]Primary energy demand REF'!L11</f>
        <v>169465.44256738835</v>
      </c>
    </row>
    <row r="124" spans="2:22" x14ac:dyDescent="0.2">
      <c r="B124" s="28" t="str">
        <f>'[11]Heat supply REF'!C24</f>
        <v xml:space="preserve">  - Biomass</v>
      </c>
      <c r="C124" s="27">
        <f>'[11]Heat supply REF'!D24</f>
        <v>6208.7201539978541</v>
      </c>
      <c r="D124" s="27">
        <f>'[11]Heat supply REF'!E24</f>
        <v>5866.3947962087132</v>
      </c>
      <c r="E124" s="27">
        <f>'[11]Heat supply REF'!F24</f>
        <v>5383.425854714611</v>
      </c>
      <c r="F124" s="27">
        <f>'[11]Heat supply REF'!G24</f>
        <v>5087.4907513016778</v>
      </c>
      <c r="G124" s="27">
        <f>'[11]Heat supply REF'!H24</f>
        <v>4777.4368897571467</v>
      </c>
      <c r="H124" s="27">
        <f>'[11]Heat supply REF'!I24</f>
        <v>4625.3922959718939</v>
      </c>
      <c r="I124" s="27">
        <f>'[11]Heat supply REF'!J24</f>
        <v>4466.4263442258507</v>
      </c>
      <c r="J124" s="27">
        <f>'[11]Heat supply REF'!K24</f>
        <v>4352.1633536182117</v>
      </c>
      <c r="K124" s="26">
        <f>'[11]Heat supply REF'!L24</f>
        <v>4293.0970580253907</v>
      </c>
      <c r="M124" s="28" t="str">
        <f>'[11]Primary energy demand REF'!C12</f>
        <v xml:space="preserve">    - Hard coal (&amp; non-renewable waste)</v>
      </c>
      <c r="N124" s="27">
        <f>'[11]Primary energy demand REF'!D12</f>
        <v>75489.142295801925</v>
      </c>
      <c r="O124" s="27">
        <f>'[11]Primary energy demand REF'!E12</f>
        <v>86036.068055016192</v>
      </c>
      <c r="P124" s="27">
        <f>'[11]Primary energy demand REF'!F12</f>
        <v>95213.498804133589</v>
      </c>
      <c r="Q124" s="27">
        <f>'[11]Primary energy demand REF'!G12</f>
        <v>101668.27868723363</v>
      </c>
      <c r="R124" s="27">
        <f>'[11]Primary energy demand REF'!H12</f>
        <v>108656.95614036996</v>
      </c>
      <c r="S124" s="27">
        <f>'[11]Primary energy demand REF'!I12</f>
        <v>112009.51564400937</v>
      </c>
      <c r="T124" s="27">
        <f>'[11]Primary energy demand REF'!J12</f>
        <v>115477.41480715007</v>
      </c>
      <c r="U124" s="27">
        <f>'[11]Primary energy demand REF'!K12</f>
        <v>114824.35246648762</v>
      </c>
      <c r="V124" s="26">
        <f>'[11]Primary energy demand REF'!L12</f>
        <v>112231.48439995114</v>
      </c>
    </row>
    <row r="125" spans="2:22" x14ac:dyDescent="0.2">
      <c r="B125" s="28" t="str">
        <f>'[11]Heat supply REF'!C25</f>
        <v xml:space="preserve">  - Solar collectors</v>
      </c>
      <c r="C125" s="27">
        <f>'[11]Heat supply REF'!D25</f>
        <v>539.31799999981354</v>
      </c>
      <c r="D125" s="27">
        <f>'[11]Heat supply REF'!E25</f>
        <v>630.92889143890102</v>
      </c>
      <c r="E125" s="27">
        <f>'[11]Heat supply REF'!F25</f>
        <v>820.94036316977247</v>
      </c>
      <c r="F125" s="27">
        <f>'[11]Heat supply REF'!G25</f>
        <v>928.3834287366376</v>
      </c>
      <c r="G125" s="27">
        <f>'[11]Heat supply REF'!H25</f>
        <v>1035.8264942950248</v>
      </c>
      <c r="H125" s="27">
        <f>'[11]Heat supply REF'!I25</f>
        <v>1069.241097934852</v>
      </c>
      <c r="I125" s="27">
        <f>'[11]Heat supply REF'!J25</f>
        <v>1113.9857015004907</v>
      </c>
      <c r="J125" s="27">
        <f>'[11]Heat supply REF'!K25</f>
        <v>1135.5186896713751</v>
      </c>
      <c r="K125" s="26">
        <f>'[11]Heat supply REF'!L25</f>
        <v>1207.4857739408274</v>
      </c>
      <c r="M125" s="28" t="str">
        <f>'[11]Primary energy demand REF'!C13</f>
        <v xml:space="preserve">    - Lignite</v>
      </c>
      <c r="N125" s="27">
        <f>'[11]Primary energy demand REF'!D13</f>
        <v>1.5263766610931325E-4</v>
      </c>
      <c r="O125" s="27">
        <f>'[11]Primary energy demand REF'!E13</f>
        <v>1.6912111085719064E-4</v>
      </c>
      <c r="P125" s="27">
        <f>'[11]Primary energy demand REF'!F13</f>
        <v>1.8488698463532007E-4</v>
      </c>
      <c r="Q125" s="27">
        <f>'[11]Primary energy demand REF'!G13</f>
        <v>1.9840952950087422E-4</v>
      </c>
      <c r="R125" s="27">
        <f>'[11]Primary energy demand REF'!H13</f>
        <v>2.0893606463451064E-4</v>
      </c>
      <c r="S125" s="27">
        <f>'[11]Primary energy demand REF'!I13</f>
        <v>2.1793998114452966E-4</v>
      </c>
      <c r="T125" s="27">
        <f>'[11]Primary energy demand REF'!J13</f>
        <v>2.2516137188795355E-4</v>
      </c>
      <c r="U125" s="27">
        <f>'[11]Primary energy demand REF'!K13</f>
        <v>2.3037984628000664E-4</v>
      </c>
      <c r="V125" s="26">
        <f>'[11]Primary energy demand REF'!L13</f>
        <v>2.3575948423353388E-4</v>
      </c>
    </row>
    <row r="126" spans="2:22" x14ac:dyDescent="0.2">
      <c r="B126" s="28" t="str">
        <f>'[11]Heat supply REF'!C26</f>
        <v xml:space="preserve">  - Geothermal</v>
      </c>
      <c r="C126" s="27">
        <f>'[11]Heat supply REF'!D26</f>
        <v>0</v>
      </c>
      <c r="D126" s="27">
        <f>'[11]Heat supply REF'!E26</f>
        <v>0</v>
      </c>
      <c r="E126" s="27">
        <f>'[11]Heat supply REF'!F26</f>
        <v>0</v>
      </c>
      <c r="F126" s="27">
        <f>'[11]Heat supply REF'!G26</f>
        <v>0</v>
      </c>
      <c r="G126" s="27">
        <f>'[11]Heat supply REF'!H26</f>
        <v>0</v>
      </c>
      <c r="H126" s="27">
        <f>'[11]Heat supply REF'!I26</f>
        <v>0</v>
      </c>
      <c r="I126" s="27">
        <f>'[11]Heat supply REF'!J26</f>
        <v>0</v>
      </c>
      <c r="J126" s="27">
        <f>'[11]Heat supply REF'!K26</f>
        <v>0</v>
      </c>
      <c r="K126" s="26">
        <f>'[11]Heat supply REF'!L26</f>
        <v>0</v>
      </c>
      <c r="M126" s="28" t="str">
        <f>'[11]Primary energy demand REF'!C14</f>
        <v xml:space="preserve">    - Natural gas</v>
      </c>
      <c r="N126" s="27">
        <f>'[11]Primary energy demand REF'!D14</f>
        <v>5142.9012260778927</v>
      </c>
      <c r="O126" s="27">
        <f>'[11]Primary energy demand REF'!E14</f>
        <v>6632.0220382172965</v>
      </c>
      <c r="P126" s="27">
        <f>'[11]Primary energy demand REF'!F14</f>
        <v>9114.5002724520054</v>
      </c>
      <c r="Q126" s="27">
        <f>'[11]Primary energy demand REF'!G14</f>
        <v>11434.346158585366</v>
      </c>
      <c r="R126" s="27">
        <f>'[11]Primary energy demand REF'!H14</f>
        <v>13755.911463355253</v>
      </c>
      <c r="S126" s="27">
        <f>'[11]Primary energy demand REF'!I14</f>
        <v>15962.4161146933</v>
      </c>
      <c r="T126" s="27">
        <f>'[11]Primary energy demand REF'!J14</f>
        <v>18169.788536430187</v>
      </c>
      <c r="U126" s="27">
        <f>'[11]Primary energy demand REF'!K14</f>
        <v>19770.055390952843</v>
      </c>
      <c r="V126" s="26">
        <f>'[11]Primary energy demand REF'!L14</f>
        <v>21173.959766463897</v>
      </c>
    </row>
    <row r="127" spans="2:22" x14ac:dyDescent="0.2">
      <c r="B127" s="28" t="str">
        <f>'[11]Heat supply REF'!C27</f>
        <v xml:space="preserve">  - Heat pumps 2)</v>
      </c>
      <c r="C127" s="27">
        <f>'[11]Heat supply REF'!D27</f>
        <v>255.98026797007782</v>
      </c>
      <c r="D127" s="27">
        <f>'[11]Heat supply REF'!E27</f>
        <v>301.63338121630693</v>
      </c>
      <c r="E127" s="27">
        <f>'[11]Heat supply REF'!F27</f>
        <v>378.62550820257468</v>
      </c>
      <c r="F127" s="27">
        <f>'[11]Heat supply REF'!G27</f>
        <v>453.58235828846318</v>
      </c>
      <c r="G127" s="27">
        <f>'[11]Heat supply REF'!H27</f>
        <v>526.95517451225214</v>
      </c>
      <c r="H127" s="27">
        <f>'[11]Heat supply REF'!I27</f>
        <v>645.38448241642607</v>
      </c>
      <c r="I127" s="27">
        <f>'[11]Heat supply REF'!J27</f>
        <v>746.02357539311004</v>
      </c>
      <c r="J127" s="27">
        <f>'[11]Heat supply REF'!K27</f>
        <v>903.22197166357569</v>
      </c>
      <c r="K127" s="26">
        <f>'[11]Heat supply REF'!L27</f>
        <v>1029.3599874171041</v>
      </c>
      <c r="M127" s="28" t="str">
        <f>'[11]Primary energy demand REF'!C15</f>
        <v xml:space="preserve">    - Crude oil</v>
      </c>
      <c r="N127" s="27">
        <f>'[11]Primary energy demand REF'!D15</f>
        <v>19714.04597246015</v>
      </c>
      <c r="O127" s="27">
        <f>'[11]Primary energy demand REF'!E15</f>
        <v>21624.846312812704</v>
      </c>
      <c r="P127" s="27">
        <f>'[11]Primary energy demand REF'!F15</f>
        <v>25014.960321236627</v>
      </c>
      <c r="Q127" s="27">
        <f>'[11]Primary energy demand REF'!G15</f>
        <v>28776.98426331181</v>
      </c>
      <c r="R127" s="27">
        <f>'[11]Primary energy demand REF'!H15</f>
        <v>32539.807675035387</v>
      </c>
      <c r="S127" s="27">
        <f>'[11]Primary energy demand REF'!I15</f>
        <v>33249.974227071863</v>
      </c>
      <c r="T127" s="27">
        <f>'[11]Primary energy demand REF'!J15</f>
        <v>33959.785753810444</v>
      </c>
      <c r="U127" s="27">
        <f>'[11]Primary energy demand REF'!K15</f>
        <v>35004.545992403284</v>
      </c>
      <c r="V127" s="26">
        <f>'[11]Primary energy demand REF'!L15</f>
        <v>36059.998165213852</v>
      </c>
    </row>
    <row r="128" spans="2:22" x14ac:dyDescent="0.2">
      <c r="B128" s="28" t="str">
        <f>'[11]Heat supply REF'!C28</f>
        <v xml:space="preserve">  - Electric direct heating</v>
      </c>
      <c r="C128" s="27">
        <f>'[11]Heat supply REF'!D28</f>
        <v>1986.7527955748421</v>
      </c>
      <c r="D128" s="27">
        <f>'[11]Heat supply REF'!E28</f>
        <v>2102.0204710303469</v>
      </c>
      <c r="E128" s="27">
        <f>'[11]Heat supply REF'!F28</f>
        <v>2224.8807834201534</v>
      </c>
      <c r="F128" s="27">
        <f>'[11]Heat supply REF'!G28</f>
        <v>2355.8556946967119</v>
      </c>
      <c r="G128" s="27">
        <f>'[11]Heat supply REF'!H28</f>
        <v>2495.5035147116273</v>
      </c>
      <c r="H128" s="27">
        <f>'[11]Heat supply REF'!I28</f>
        <v>2644.4214398525892</v>
      </c>
      <c r="I128" s="27">
        <f>'[11]Heat supply REF'!J28</f>
        <v>2803.2482725477071</v>
      </c>
      <c r="J128" s="27">
        <f>'[11]Heat supply REF'!K28</f>
        <v>2948.9654787377749</v>
      </c>
      <c r="K128" s="26">
        <f>'[11]Heat supply REF'!L28</f>
        <v>3100.5481387282184</v>
      </c>
      <c r="M128" s="28" t="str">
        <f>'[11]Primary energy demand REF'!C16</f>
        <v xml:space="preserve">  - Nuclear</v>
      </c>
      <c r="N128" s="27">
        <f>'[11]Primary energy demand REF'!D16</f>
        <v>1062.6709999999994</v>
      </c>
      <c r="O128" s="27">
        <f>'[11]Primary energy demand REF'!E16</f>
        <v>2427.3208507499985</v>
      </c>
      <c r="P128" s="27">
        <f>'[11]Primary energy demand REF'!F16</f>
        <v>4701.7345320000004</v>
      </c>
      <c r="Q128" s="27">
        <f>'[11]Primary energy demand REF'!G16</f>
        <v>6620.2100279999986</v>
      </c>
      <c r="R128" s="27">
        <f>'[11]Primary energy demand REF'!H16</f>
        <v>8538.6855240000095</v>
      </c>
      <c r="S128" s="27">
        <f>'[11]Primary energy demand REF'!I16</f>
        <v>9220.8408480000071</v>
      </c>
      <c r="T128" s="27">
        <f>'[11]Primary energy demand REF'!J16</f>
        <v>9902.9961719999901</v>
      </c>
      <c r="U128" s="27">
        <f>'[11]Primary energy demand REF'!K16</f>
        <v>10585.153023409406</v>
      </c>
      <c r="V128" s="26">
        <f>'[11]Primary energy demand REF'!L16</f>
        <v>11267.309874818822</v>
      </c>
    </row>
    <row r="129" spans="2:22" x14ac:dyDescent="0.2">
      <c r="B129" s="28" t="str">
        <f>'[11]Heat supply REF'!C29</f>
        <v xml:space="preserve">  - Hydrogen</v>
      </c>
      <c r="C129" s="27">
        <f>'[11]Heat supply REF'!D29</f>
        <v>0</v>
      </c>
      <c r="D129" s="27">
        <f>'[11]Heat supply REF'!E29</f>
        <v>0</v>
      </c>
      <c r="E129" s="27">
        <f>'[11]Heat supply REF'!F29</f>
        <v>0</v>
      </c>
      <c r="F129" s="27">
        <f>'[11]Heat supply REF'!G29</f>
        <v>0</v>
      </c>
      <c r="G129" s="27">
        <f>'[11]Heat supply REF'!H29</f>
        <v>0</v>
      </c>
      <c r="H129" s="27">
        <f>'[11]Heat supply REF'!I29</f>
        <v>0</v>
      </c>
      <c r="I129" s="27">
        <f>'[11]Heat supply REF'!J29</f>
        <v>0</v>
      </c>
      <c r="J129" s="27">
        <f>'[11]Heat supply REF'!K29</f>
        <v>0</v>
      </c>
      <c r="K129" s="26">
        <f>'[11]Heat supply REF'!L29</f>
        <v>0</v>
      </c>
      <c r="M129" s="28" t="str">
        <f>'[11]Primary energy demand REF'!C17</f>
        <v xml:space="preserve">  - Renewables </v>
      </c>
      <c r="N129" s="27">
        <f>'[11]Primary energy demand REF'!D17</f>
        <v>13038.845969268883</v>
      </c>
      <c r="O129" s="27">
        <f>'[11]Primary energy demand REF'!E17</f>
        <v>14476.13344418007</v>
      </c>
      <c r="P129" s="27">
        <f>'[11]Primary energy demand REF'!F17</f>
        <v>16571.876960577963</v>
      </c>
      <c r="Q129" s="27">
        <f>'[11]Primary energy demand REF'!G17</f>
        <v>17740.023361662545</v>
      </c>
      <c r="R129" s="27">
        <f>'[11]Primary energy demand REF'!H17</f>
        <v>18905.376014027053</v>
      </c>
      <c r="S129" s="27">
        <f>'[11]Primary energy demand REF'!I17</f>
        <v>19797.458319651687</v>
      </c>
      <c r="T129" s="27">
        <f>'[11]Primary energy demand REF'!J17</f>
        <v>20684.45527268315</v>
      </c>
      <c r="U129" s="27">
        <f>'[11]Primary energy demand REF'!K17</f>
        <v>21341.082500904184</v>
      </c>
      <c r="V129" s="26">
        <f>'[11]Primary energy demand REF'!L17</f>
        <v>22079.602491681751</v>
      </c>
    </row>
    <row r="130" spans="2:22" x14ac:dyDescent="0.2">
      <c r="B130" s="28"/>
      <c r="C130" s="27"/>
      <c r="D130" s="27"/>
      <c r="E130" s="27"/>
      <c r="F130" s="27"/>
      <c r="G130" s="27"/>
      <c r="H130" s="27"/>
      <c r="I130" s="27"/>
      <c r="J130" s="27"/>
      <c r="K130" s="26"/>
      <c r="M130" s="28" t="str">
        <f>'[11]Primary energy demand REF'!C18</f>
        <v xml:space="preserve">    - Hydro</v>
      </c>
      <c r="N130" s="27">
        <f>'[11]Primary energy demand REF'!D18</f>
        <v>3106.6639999999993</v>
      </c>
      <c r="O130" s="27">
        <f>'[11]Primary energy demand REF'!E18</f>
        <v>3536.211381670435</v>
      </c>
      <c r="P130" s="27">
        <f>'[11]Primary energy demand REF'!F18</f>
        <v>4252.2687869959591</v>
      </c>
      <c r="Q130" s="27">
        <f>'[11]Primary energy demand REF'!G18</f>
        <v>4525.3091126624386</v>
      </c>
      <c r="R130" s="27">
        <f>'[11]Primary energy demand REF'!H18</f>
        <v>4798.3408249953845</v>
      </c>
      <c r="S130" s="27">
        <f>'[11]Primary energy demand REF'!I18</f>
        <v>4961.2860960480411</v>
      </c>
      <c r="T130" s="27">
        <f>'[11]Primary energy demand REF'!J18</f>
        <v>5124.3065197173764</v>
      </c>
      <c r="U130" s="27">
        <f>'[11]Primary energy demand REF'!K18</f>
        <v>5287.3269433867135</v>
      </c>
      <c r="V130" s="26">
        <f>'[11]Primary energy demand REF'!L18</f>
        <v>5450.3473670560479</v>
      </c>
    </row>
    <row r="131" spans="2:22" x14ac:dyDescent="0.2">
      <c r="B131" s="28" t="str">
        <f>'[11]Heat supply REF'!C31</f>
        <v>Total heat supply 3)</v>
      </c>
      <c r="C131" s="27">
        <f>'[11]Heat supply REF'!D31</f>
        <v>38914.642892836411</v>
      </c>
      <c r="D131" s="27">
        <f>'[11]Heat supply REF'!E31</f>
        <v>41499.289791690884</v>
      </c>
      <c r="E131" s="27">
        <f>'[11]Heat supply REF'!F31</f>
        <v>45466.88398276487</v>
      </c>
      <c r="F131" s="27">
        <f>'[11]Heat supply REF'!G31</f>
        <v>47137.735756043126</v>
      </c>
      <c r="G131" s="27">
        <f>'[11]Heat supply REF'!H31</f>
        <v>48773.420473603372</v>
      </c>
      <c r="H131" s="27">
        <f>'[11]Heat supply REF'!I31</f>
        <v>49101.597214796144</v>
      </c>
      <c r="I131" s="27">
        <f>'[11]Heat supply REF'!J31</f>
        <v>49413.960451881394</v>
      </c>
      <c r="J131" s="27">
        <f>'[11]Heat supply REF'!K31</f>
        <v>49514.614919912405</v>
      </c>
      <c r="K131" s="26">
        <f>'[11]Heat supply REF'!L31</f>
        <v>49599.055221994997</v>
      </c>
      <c r="M131" s="28" t="str">
        <f>'[11]Primary energy demand REF'!C19</f>
        <v xml:space="preserve">    - Wind</v>
      </c>
      <c r="N131" s="27">
        <f>'[11]Primary energy demand REF'!D19</f>
        <v>345.59</v>
      </c>
      <c r="O131" s="27">
        <f>'[11]Primary energy demand REF'!E19</f>
        <v>695.76250375140069</v>
      </c>
      <c r="P131" s="27">
        <f>'[11]Primary energy demand REF'!F19</f>
        <v>1279.3827789473698</v>
      </c>
      <c r="Q131" s="27">
        <f>'[11]Primary energy demand REF'!G19</f>
        <v>1692.8615635050414</v>
      </c>
      <c r="R131" s="27">
        <f>'[11]Primary energy demand REF'!H19</f>
        <v>2106.340348062713</v>
      </c>
      <c r="S131" s="27">
        <f>'[11]Primary energy demand REF'!I19</f>
        <v>2372.7055958342698</v>
      </c>
      <c r="T131" s="27">
        <f>'[11]Primary energy demand REF'!J19</f>
        <v>2639.0708436058262</v>
      </c>
      <c r="U131" s="27">
        <f>'[11]Primary energy demand REF'!K19</f>
        <v>2905.436091377383</v>
      </c>
      <c r="V131" s="26">
        <f>'[11]Primary energy demand REF'!L19</f>
        <v>3171.8013391489403</v>
      </c>
    </row>
    <row r="132" spans="2:22" x14ac:dyDescent="0.2">
      <c r="B132" s="28" t="str">
        <f>'[11]Heat supply REF'!C32</f>
        <v xml:space="preserve">  - Fossil fuels</v>
      </c>
      <c r="C132" s="27">
        <f>'[11]Heat supply REF'!D32</f>
        <v>29912.074031761535</v>
      </c>
      <c r="D132" s="27">
        <f>'[11]Heat supply REF'!E32</f>
        <v>32577.749203640211</v>
      </c>
      <c r="E132" s="27">
        <f>'[11]Heat supply REF'!F32</f>
        <v>36626.407631912232</v>
      </c>
      <c r="F132" s="27">
        <f>'[11]Heat supply REF'!G32</f>
        <v>38269.343583753791</v>
      </c>
      <c r="G132" s="27">
        <f>'[11]Heat supply REF'!H32</f>
        <v>39883.377823644783</v>
      </c>
      <c r="H132" s="27">
        <f>'[11]Heat supply REF'!I32</f>
        <v>40053.795164969022</v>
      </c>
      <c r="I132" s="27">
        <f>'[11]Heat supply REF'!J32</f>
        <v>40211.980033949912</v>
      </c>
      <c r="J132" s="27">
        <f>'[11]Heat supply REF'!K32</f>
        <v>40094.274560601174</v>
      </c>
      <c r="K132" s="26">
        <f>'[11]Heat supply REF'!L32</f>
        <v>39880.097177122603</v>
      </c>
      <c r="M132" s="28" t="str">
        <f>'[11]Primary energy demand REF'!C20</f>
        <v xml:space="preserve">    - Solar</v>
      </c>
      <c r="N132" s="27">
        <f>'[11]Primary energy demand REF'!D20</f>
        <v>562.20599999981357</v>
      </c>
      <c r="O132" s="27">
        <f>'[11]Primary energy demand REF'!E20</f>
        <v>789.5551651200451</v>
      </c>
      <c r="P132" s="27">
        <f>'[11]Primary energy demand REF'!F20</f>
        <v>1205.8070287206197</v>
      </c>
      <c r="Q132" s="27">
        <f>'[11]Primary energy demand REF'!G20</f>
        <v>1415.1662104103661</v>
      </c>
      <c r="R132" s="27">
        <f>'[11]Primary energy demand REF'!H20</f>
        <v>1624.5253920916343</v>
      </c>
      <c r="S132" s="27">
        <f>'[11]Primary energy demand REF'!I20</f>
        <v>1759.34441431197</v>
      </c>
      <c r="T132" s="27">
        <f>'[11]Primary energy demand REF'!J20</f>
        <v>1905.4934364581172</v>
      </c>
      <c r="U132" s="27">
        <f>'[11]Primary energy demand REF'!K20</f>
        <v>2043.3314435809471</v>
      </c>
      <c r="V132" s="26">
        <f>'[11]Primary energy demand REF'!L20</f>
        <v>2248.6936917477033</v>
      </c>
    </row>
    <row r="133" spans="2:22" x14ac:dyDescent="0.2">
      <c r="B133" s="28" t="str">
        <f>'[11]Heat supply REF'!C33</f>
        <v xml:space="preserve">  - Biomass</v>
      </c>
      <c r="C133" s="27">
        <f>'[11]Heat supply REF'!D33</f>
        <v>6220.5175783315044</v>
      </c>
      <c r="D133" s="27">
        <f>'[11]Heat supply REF'!E33</f>
        <v>5886.9576032448767</v>
      </c>
      <c r="E133" s="27">
        <f>'[11]Heat supply REF'!F33</f>
        <v>5416.0294356507411</v>
      </c>
      <c r="F133" s="27">
        <f>'[11]Heat supply REF'!G33</f>
        <v>5130.5704145337149</v>
      </c>
      <c r="G133" s="27">
        <f>'[11]Heat supply REF'!H33</f>
        <v>4831.7571793643547</v>
      </c>
      <c r="H133" s="27">
        <f>'[11]Heat supply REF'!I33</f>
        <v>4688.7547339353168</v>
      </c>
      <c r="I133" s="27">
        <f>'[11]Heat supply REF'!J33</f>
        <v>4538.7225668878991</v>
      </c>
      <c r="J133" s="27">
        <f>'[11]Heat supply REF'!K33</f>
        <v>4432.6339146194114</v>
      </c>
      <c r="K133" s="26">
        <f>'[11]Heat supply REF'!L33</f>
        <v>4381.5638371201176</v>
      </c>
      <c r="M133" s="28" t="str">
        <f>'[11]Primary energy demand REF'!C21</f>
        <v xml:space="preserve">    - Biomass (&amp; renewable waste)</v>
      </c>
      <c r="N133" s="27">
        <f>'[11]Primary energy demand REF'!D21</f>
        <v>8845.5132127562247</v>
      </c>
      <c r="O133" s="27">
        <f>'[11]Primary energy demand REF'!E21</f>
        <v>9232.1387373480065</v>
      </c>
      <c r="P133" s="27">
        <f>'[11]Primary energy demand REF'!F21</f>
        <v>9543.6032316091278</v>
      </c>
      <c r="Q133" s="27">
        <f>'[11]Primary energy demand REF'!G21</f>
        <v>9734.6094825146902</v>
      </c>
      <c r="R133" s="27">
        <f>'[11]Primary energy demand REF'!H21</f>
        <v>9925.1684686855606</v>
      </c>
      <c r="S133" s="27">
        <f>'[11]Primary energy demand REF'!I21</f>
        <v>10112.316012708246</v>
      </c>
      <c r="T133" s="27">
        <f>'[11]Primary energy demand REF'!J21</f>
        <v>10299.582670274782</v>
      </c>
      <c r="U133" s="27">
        <f>'[11]Primary energy demand REF'!K21</f>
        <v>10205.573630883371</v>
      </c>
      <c r="V133" s="26">
        <f>'[11]Primary energy demand REF'!L21</f>
        <v>10125.746756291797</v>
      </c>
    </row>
    <row r="134" spans="2:22" x14ac:dyDescent="0.2">
      <c r="B134" s="28" t="str">
        <f>'[11]Heat supply REF'!C34</f>
        <v xml:space="preserve">  - Solar collectors</v>
      </c>
      <c r="C134" s="27">
        <f>'[11]Heat supply REF'!D34</f>
        <v>539.31799999981354</v>
      </c>
      <c r="D134" s="27">
        <f>'[11]Heat supply REF'!E34</f>
        <v>630.92889143890102</v>
      </c>
      <c r="E134" s="27">
        <f>'[11]Heat supply REF'!F34</f>
        <v>820.94036316977247</v>
      </c>
      <c r="F134" s="27">
        <f>'[11]Heat supply REF'!G34</f>
        <v>928.3834287366376</v>
      </c>
      <c r="G134" s="27">
        <f>'[11]Heat supply REF'!H34</f>
        <v>1035.8264942950248</v>
      </c>
      <c r="H134" s="27">
        <f>'[11]Heat supply REF'!I34</f>
        <v>1069.241097934852</v>
      </c>
      <c r="I134" s="27">
        <f>'[11]Heat supply REF'!J34</f>
        <v>1113.9857015004907</v>
      </c>
      <c r="J134" s="27">
        <f>'[11]Heat supply REF'!K34</f>
        <v>1135.5186896713751</v>
      </c>
      <c r="K134" s="26">
        <f>'[11]Heat supply REF'!L34</f>
        <v>1207.4857739408274</v>
      </c>
      <c r="M134" s="28" t="str">
        <f>'[11]Primary energy demand REF'!C22</f>
        <v xml:space="preserve">    - Geothermal</v>
      </c>
      <c r="N134" s="27">
        <f>'[11]Primary energy demand REF'!D22</f>
        <v>178.83275651284438</v>
      </c>
      <c r="O134" s="27">
        <f>'[11]Primary energy demand REF'!E22</f>
        <v>222.42862129018275</v>
      </c>
      <c r="P134" s="27">
        <f>'[11]Primary energy demand REF'!F22</f>
        <v>290.78237430488906</v>
      </c>
      <c r="Q134" s="27">
        <f>'[11]Primary energy demand REF'!G22</f>
        <v>371.53933257000779</v>
      </c>
      <c r="R134" s="27">
        <f>'[11]Primary energy demand REF'!H22</f>
        <v>449.95842019176229</v>
      </c>
      <c r="S134" s="27">
        <f>'[11]Primary energy demand REF'!I22</f>
        <v>588.10900074915833</v>
      </c>
      <c r="T134" s="27">
        <f>'[11]Primary energy demand REF'!J22</f>
        <v>709.64996262704847</v>
      </c>
      <c r="U134" s="27">
        <f>'[11]Primary energy demand REF'!K22</f>
        <v>890.40791167577231</v>
      </c>
      <c r="V134" s="26">
        <f>'[11]Primary energy demand REF'!L22</f>
        <v>1071.3522174372631</v>
      </c>
    </row>
    <row r="135" spans="2:22" x14ac:dyDescent="0.2">
      <c r="B135" s="28" t="str">
        <f>'[11]Heat supply REF'!C35</f>
        <v xml:space="preserve">  - Geothermal</v>
      </c>
      <c r="C135" s="27">
        <f>'[11]Heat supply REF'!D35</f>
        <v>1.2177702000072E-4</v>
      </c>
      <c r="D135" s="27">
        <f>'[11]Heat supply REF'!E35</f>
        <v>1.3395569399928003E-4</v>
      </c>
      <c r="E135" s="27">
        <f>'[11]Heat supply REF'!F35</f>
        <v>1.4467188869784001E-4</v>
      </c>
      <c r="F135" s="27">
        <f>'[11]Heat supply REF'!G35</f>
        <v>1.5335211073139998E-4</v>
      </c>
      <c r="G135" s="27">
        <f>'[11]Heat supply REF'!H35</f>
        <v>1.5948629101071002E-4</v>
      </c>
      <c r="H135" s="27">
        <f>'[11]Heat supply REF'!I35</f>
        <v>1.6427108102757754E-4</v>
      </c>
      <c r="I135" s="27">
        <f>'[11]Heat supply REF'!J35</f>
        <v>1.6755681967515877E-4</v>
      </c>
      <c r="J135" s="27">
        <f>'[11]Heat supply REF'!K35</f>
        <v>1.692328317102256E-4</v>
      </c>
      <c r="K135" s="26">
        <f>'[11]Heat supply REF'!L35</f>
        <v>1.7092562605764197E-4</v>
      </c>
      <c r="M135" s="28" t="str">
        <f>'[11]Primary energy demand REF'!C23</f>
        <v xml:space="preserve">    - Ocean energy</v>
      </c>
      <c r="N135" s="27">
        <f>'[11]Primary energy demand REF'!D23</f>
        <v>3.9999999999999994E-2</v>
      </c>
      <c r="O135" s="27">
        <f>'[11]Primary energy demand REF'!E23</f>
        <v>3.7034999999999998E-2</v>
      </c>
      <c r="P135" s="27">
        <f>'[11]Primary energy demand REF'!F23</f>
        <v>3.2760000000000004E-2</v>
      </c>
      <c r="Q135" s="27">
        <f>'[11]Primary energy demand REF'!G23</f>
        <v>0.53766000000000003</v>
      </c>
      <c r="R135" s="27">
        <f>'[11]Primary energy demand REF'!H23</f>
        <v>1.0425600000000002</v>
      </c>
      <c r="S135" s="27">
        <f>'[11]Primary energy demand REF'!I23</f>
        <v>3.6971999999999996</v>
      </c>
      <c r="T135" s="27">
        <f>'[11]Primary energy demand REF'!J23</f>
        <v>6.3518399999999993</v>
      </c>
      <c r="U135" s="27">
        <f>'[11]Primary energy demand REF'!K23</f>
        <v>9.0064799999999998</v>
      </c>
      <c r="V135" s="26">
        <f>'[11]Primary energy demand REF'!L23</f>
        <v>11.661119999999999</v>
      </c>
    </row>
    <row r="136" spans="2:22" x14ac:dyDescent="0.2">
      <c r="B136" s="28" t="str">
        <f>'[11]Heat supply REF'!C36</f>
        <v xml:space="preserve">  - Heat pumps 2)</v>
      </c>
      <c r="C136" s="27">
        <f>'[11]Heat supply REF'!D36</f>
        <v>255.98026797007782</v>
      </c>
      <c r="D136" s="27">
        <f>'[11]Heat supply REF'!E36</f>
        <v>301.63338121630693</v>
      </c>
      <c r="E136" s="27">
        <f>'[11]Heat supply REF'!F36</f>
        <v>378.62550820257468</v>
      </c>
      <c r="F136" s="27">
        <f>'[11]Heat supply REF'!G36</f>
        <v>453.58235828846318</v>
      </c>
      <c r="G136" s="27">
        <f>'[11]Heat supply REF'!H36</f>
        <v>526.95517451225214</v>
      </c>
      <c r="H136" s="27">
        <f>'[11]Heat supply REF'!I36</f>
        <v>645.38448241642607</v>
      </c>
      <c r="I136" s="27">
        <f>'[11]Heat supply REF'!J36</f>
        <v>746.02357539311004</v>
      </c>
      <c r="J136" s="27">
        <f>'[11]Heat supply REF'!K36</f>
        <v>903.22197166357569</v>
      </c>
      <c r="K136" s="26">
        <f>'[11]Heat supply REF'!L36</f>
        <v>1029.3599874171041</v>
      </c>
      <c r="M136" s="28"/>
      <c r="N136" s="27"/>
      <c r="O136" s="27"/>
      <c r="P136" s="27"/>
      <c r="Q136" s="27"/>
      <c r="R136" s="27"/>
      <c r="S136" s="27"/>
      <c r="T136" s="27"/>
      <c r="U136" s="27"/>
      <c r="V136" s="26"/>
    </row>
    <row r="137" spans="2:22" x14ac:dyDescent="0.2">
      <c r="B137" s="28" t="str">
        <f>'[11]Heat supply REF'!C37</f>
        <v xml:space="preserve">  - Electric direct heating</v>
      </c>
      <c r="C137" s="27">
        <f>'[11]Heat supply REF'!D37</f>
        <v>1986.7527955748421</v>
      </c>
      <c r="D137" s="27">
        <f>'[11]Heat supply REF'!E37</f>
        <v>2102.0204710303469</v>
      </c>
      <c r="E137" s="27">
        <f>'[11]Heat supply REF'!F37</f>
        <v>2224.8807834201534</v>
      </c>
      <c r="F137" s="27">
        <f>'[11]Heat supply REF'!G37</f>
        <v>2355.8556946967119</v>
      </c>
      <c r="G137" s="27">
        <f>'[11]Heat supply REF'!H37</f>
        <v>2495.5035147116273</v>
      </c>
      <c r="H137" s="27">
        <f>'[11]Heat supply REF'!I37</f>
        <v>2644.4214398525892</v>
      </c>
      <c r="I137" s="27">
        <f>'[11]Heat supply REF'!J37</f>
        <v>2803.2482725477071</v>
      </c>
      <c r="J137" s="27">
        <f>'[11]Heat supply REF'!K37</f>
        <v>2948.9654787377749</v>
      </c>
      <c r="K137" s="26">
        <f>'[11]Heat supply REF'!L37</f>
        <v>3100.5481387282184</v>
      </c>
      <c r="M137" s="28" t="str">
        <f>'[11]Primary energy demand REF'!C25</f>
        <v>Net electricity imports (final energy)</v>
      </c>
      <c r="N137" s="27">
        <f>'[11]Primary energy demand REF'!D25</f>
        <v>-2.9089999999998057</v>
      </c>
      <c r="O137" s="27">
        <f>'[11]Primary energy demand REF'!E25</f>
        <v>0.96935399999639604</v>
      </c>
      <c r="P137" s="27">
        <f>'[11]Primary energy demand REF'!F25</f>
        <v>1.9633860000046923</v>
      </c>
      <c r="Q137" s="27">
        <f>'[11]Primary energy demand REF'!G25</f>
        <v>2.8891026000144309</v>
      </c>
      <c r="R137" s="27">
        <f>'[11]Primary energy demand REF'!H25</f>
        <v>3.8148191999982575</v>
      </c>
      <c r="S137" s="27">
        <f>'[11]Primary energy demand REF'!I25</f>
        <v>4.4993142000036244</v>
      </c>
      <c r="T137" s="27">
        <f>'[11]Primary energy demand REF'!J25</f>
        <v>5.183809200002929</v>
      </c>
      <c r="U137" s="27">
        <f>'[11]Primary energy demand REF'!K25</f>
        <v>5.1838092000028784</v>
      </c>
      <c r="V137" s="26">
        <f>'[11]Primary energy demand REF'!L25</f>
        <v>5.1838092000028784</v>
      </c>
    </row>
    <row r="138" spans="2:22" x14ac:dyDescent="0.2">
      <c r="B138" s="28" t="str">
        <f>'[11]Heat supply REF'!C38</f>
        <v xml:space="preserve">  - Hydrogen</v>
      </c>
      <c r="C138" s="27">
        <f>'[11]Heat supply REF'!D38</f>
        <v>9.7421616000000006E-5</v>
      </c>
      <c r="D138" s="27">
        <f>'[11]Heat supply REF'!E38</f>
        <v>1.0716455520000001E-4</v>
      </c>
      <c r="E138" s="27">
        <f>'[11]Heat supply REF'!F38</f>
        <v>1.1573751096E-4</v>
      </c>
      <c r="F138" s="27">
        <f>'[11]Heat supply REF'!G38</f>
        <v>1.2268168858799999E-4</v>
      </c>
      <c r="G138" s="27">
        <f>'[11]Heat supply REF'!H38</f>
        <v>1.2758903281260002E-4</v>
      </c>
      <c r="H138" s="27">
        <f>'[11]Heat supply REF'!I38</f>
        <v>1.3141686482724601E-4</v>
      </c>
      <c r="I138" s="27">
        <f>'[11]Heat supply REF'!J38</f>
        <v>1.3404545574646301E-4</v>
      </c>
      <c r="J138" s="27">
        <f>'[11]Heat supply REF'!K38</f>
        <v>1.353862653756685E-4</v>
      </c>
      <c r="K138" s="26">
        <f>'[11]Heat supply REF'!L38</f>
        <v>1.3674050085475361E-4</v>
      </c>
      <c r="M138" s="28" t="str">
        <f>'[11]Primary energy demand REF'!C26</f>
        <v xml:space="preserve">  - net RES electricity import</v>
      </c>
      <c r="N138" s="27">
        <f>'[11]Primary energy demand REF'!D26</f>
        <v>-0.5784919176766421</v>
      </c>
      <c r="O138" s="27">
        <f>'[11]Primary energy demand REF'!E26</f>
        <v>0.21326688877926545</v>
      </c>
      <c r="P138" s="27">
        <f>'[11]Primary energy demand REF'!F26</f>
        <v>0.47325742329046633</v>
      </c>
      <c r="Q138" s="27">
        <f>'[11]Primary energy demand REF'!G26</f>
        <v>0.6725078572394263</v>
      </c>
      <c r="R138" s="27">
        <f>'[11]Primary energy demand REF'!H26</f>
        <v>0.86505292033435821</v>
      </c>
      <c r="S138" s="27">
        <f>'[11]Primary energy demand REF'!I26</f>
        <v>0.99537448959504782</v>
      </c>
      <c r="T138" s="27">
        <f>'[11]Primary energy demand REF'!J26</f>
        <v>1.1229978300415535</v>
      </c>
      <c r="U138" s="27">
        <f>'[11]Primary energy demand REF'!K26</f>
        <v>1.1469342557706808</v>
      </c>
      <c r="V138" s="26">
        <f>'[11]Primary energy demand REF'!L26</f>
        <v>1.1831341279743659</v>
      </c>
    </row>
    <row r="139" spans="2:22" x14ac:dyDescent="0.2">
      <c r="B139" s="28"/>
      <c r="C139" s="27"/>
      <c r="D139" s="27"/>
      <c r="E139" s="27"/>
      <c r="F139" s="27"/>
      <c r="G139" s="27"/>
      <c r="H139" s="27"/>
      <c r="I139" s="27"/>
      <c r="J139" s="27"/>
      <c r="K139" s="26"/>
      <c r="M139" s="28"/>
      <c r="N139" s="27"/>
      <c r="O139" s="27"/>
      <c r="P139" s="27"/>
      <c r="Q139" s="27"/>
      <c r="R139" s="27"/>
      <c r="S139" s="27"/>
      <c r="T139" s="27"/>
      <c r="U139" s="27"/>
      <c r="V139" s="26"/>
    </row>
    <row r="140" spans="2:22" x14ac:dyDescent="0.2">
      <c r="B140" s="28" t="str">
        <f>'[11]Heat supply REF'!C40</f>
        <v>RES share (including RES electricity)</v>
      </c>
      <c r="C140" s="30">
        <f>'[11]Heat supply REF'!D40</f>
        <v>0.19214167432971183</v>
      </c>
      <c r="D140" s="30">
        <f>'[11]Heat supply REF'!E40</f>
        <v>0.17724525769248084</v>
      </c>
      <c r="E140" s="30">
        <f>'[11]Heat supply REF'!F40</f>
        <v>0.15921280984141473</v>
      </c>
      <c r="F140" s="30">
        <f>'[11]Heat supply REF'!G40</f>
        <v>0.15195768434498136</v>
      </c>
      <c r="G140" s="30">
        <f>'[11]Heat supply REF'!H40</f>
        <v>0.14508268245526371</v>
      </c>
      <c r="H140" s="30">
        <f>'[11]Heat supply REF'!I40</f>
        <v>0.14514052373662922</v>
      </c>
      <c r="I140" s="30">
        <f>'[11]Heat supply REF'!J40</f>
        <v>0.14493423717356213</v>
      </c>
      <c r="J140" s="30">
        <f>'[11]Heat supply REF'!K40</f>
        <v>0.14753853336154218</v>
      </c>
      <c r="K140" s="29">
        <f>'[11]Heat supply REF'!L40</f>
        <v>0.15171001649331767</v>
      </c>
      <c r="M140" s="28" t="str">
        <f>'[11]Primary energy demand REF'!C30</f>
        <v>Total incl. net elec. &amp; synfuel import</v>
      </c>
      <c r="N140" s="27">
        <f>'[11]Primary energy demand REF'!D30</f>
        <v>114444.69761624653</v>
      </c>
      <c r="O140" s="27">
        <f>'[11]Primary energy demand REF'!E30</f>
        <v>131197.36022409736</v>
      </c>
      <c r="P140" s="27">
        <f>'[11]Primary energy demand REF'!F30</f>
        <v>150618.5344612872</v>
      </c>
      <c r="Q140" s="27">
        <f>'[11]Primary energy demand REF'!G30</f>
        <v>166242.73179980292</v>
      </c>
      <c r="R140" s="27">
        <f>'[11]Primary energy demand REF'!H30</f>
        <v>182400.5518449237</v>
      </c>
      <c r="S140" s="27">
        <f>'[11]Primary energy demand REF'!I30</f>
        <v>190244.70468556622</v>
      </c>
      <c r="T140" s="27">
        <f>'[11]Primary energy demand REF'!J30</f>
        <v>198199.62457643519</v>
      </c>
      <c r="U140" s="27">
        <f>'[11]Primary energy demand REF'!K30</f>
        <v>201530.37341373719</v>
      </c>
      <c r="V140" s="26">
        <f>'[11]Primary energy demand REF'!L30</f>
        <v>202817.53874308895</v>
      </c>
    </row>
    <row r="141" spans="2:22" ht="13.5" thickBot="1" x14ac:dyDescent="0.25">
      <c r="B141" s="25" t="str">
        <f>'[11]Heat supply REF'!C41</f>
        <v>electricity consumption heat pumps (TWh/a)</v>
      </c>
      <c r="C141" s="46">
        <f>'[11]Heat supply REF'!D41</f>
        <v>22.95951888656386</v>
      </c>
      <c r="D141" s="46">
        <f>'[11]Heat supply REF'!E41</f>
        <v>26.199828123159172</v>
      </c>
      <c r="E141" s="46">
        <f>'[11]Heat supply REF'!F41</f>
        <v>31.851530066169889</v>
      </c>
      <c r="F141" s="46">
        <f>'[11]Heat supply REF'!G41</f>
        <v>36.937877315911194</v>
      </c>
      <c r="G141" s="46">
        <f>'[11]Heat supply REF'!H41</f>
        <v>41.584215160373425</v>
      </c>
      <c r="H141" s="46">
        <f>'[11]Heat supply REF'!I41</f>
        <v>49.30513403132457</v>
      </c>
      <c r="I141" s="46">
        <f>'[11]Heat supply REF'!J41</f>
        <v>55.231548758670193</v>
      </c>
      <c r="J141" s="46">
        <f>'[11]Heat supply REF'!K41</f>
        <v>64.730390126101923</v>
      </c>
      <c r="K141" s="45">
        <f>'[11]Heat supply REF'!L41</f>
        <v>71.483332459521122</v>
      </c>
      <c r="M141" s="28" t="str">
        <f>'[11]Primary energy demand REF'!C31</f>
        <v xml:space="preserve">  - of which non-energy use</v>
      </c>
      <c r="N141" s="27">
        <f>'[11]Primary energy demand REF'!D31</f>
        <v>5713.8269999999993</v>
      </c>
      <c r="O141" s="27">
        <f>'[11]Primary energy demand REF'!E31</f>
        <v>6442.5527582250224</v>
      </c>
      <c r="P141" s="27">
        <f>'[11]Primary energy demand REF'!F31</f>
        <v>7657.0956886000604</v>
      </c>
      <c r="Q141" s="27">
        <f>'[11]Primary energy demand REF'!G31</f>
        <v>8817.8113913216184</v>
      </c>
      <c r="R141" s="27">
        <f>'[11]Primary energy demand REF'!H31</f>
        <v>9978.5270940431801</v>
      </c>
      <c r="S141" s="27">
        <f>'[11]Primary energy demand REF'!I31</f>
        <v>10684.87001719506</v>
      </c>
      <c r="T141" s="27">
        <f>'[11]Primary energy demand REF'!J31</f>
        <v>11391.21294034693</v>
      </c>
      <c r="U141" s="27">
        <f>'[11]Primary energy demand REF'!K31</f>
        <v>12097.555863498819</v>
      </c>
      <c r="V141" s="26">
        <f>'[11]Primary energy demand REF'!L31</f>
        <v>12803.89878665069</v>
      </c>
    </row>
    <row r="142" spans="2:22" x14ac:dyDescent="0.2">
      <c r="M142" s="28"/>
      <c r="N142" s="27"/>
      <c r="O142" s="27"/>
      <c r="P142" s="27"/>
      <c r="Q142" s="27"/>
      <c r="R142" s="27"/>
      <c r="S142" s="27"/>
      <c r="T142" s="27"/>
      <c r="U142" s="27"/>
      <c r="V142" s="26"/>
    </row>
    <row r="143" spans="2:22" x14ac:dyDescent="0.2">
      <c r="M143" s="28" t="str">
        <f>'[11]Primary energy demand REF'!C33</f>
        <v>Total RES incl. electr. &amp; synfuel import</v>
      </c>
      <c r="N143" s="27">
        <f>'[11]Primary energy demand REF'!D33</f>
        <v>13038.267477351206</v>
      </c>
      <c r="O143" s="27">
        <f>'[11]Primary energy demand REF'!E33</f>
        <v>14476.346711068849</v>
      </c>
      <c r="P143" s="27">
        <f>'[11]Primary energy demand REF'!F33</f>
        <v>16572.350218001255</v>
      </c>
      <c r="Q143" s="27">
        <f>'[11]Primary energy demand REF'!G33</f>
        <v>17740.695869519783</v>
      </c>
      <c r="R143" s="27">
        <f>'[11]Primary energy demand REF'!H33</f>
        <v>18906.241066947387</v>
      </c>
      <c r="S143" s="27">
        <f>'[11]Primary energy demand REF'!I33</f>
        <v>19798.453694141281</v>
      </c>
      <c r="T143" s="27">
        <f>'[11]Primary energy demand REF'!J33</f>
        <v>20685.57827051319</v>
      </c>
      <c r="U143" s="27">
        <f>'[11]Primary energy demand REF'!K33</f>
        <v>21342.229435159956</v>
      </c>
      <c r="V143" s="26">
        <f>'[11]Primary energy demand REF'!L33</f>
        <v>22080.785625809727</v>
      </c>
    </row>
    <row r="144" spans="2:22" ht="13.5" thickBot="1" x14ac:dyDescent="0.25">
      <c r="M144" s="25" t="str">
        <f>'[11]Primary energy demand REF'!C34</f>
        <v>RES share</v>
      </c>
      <c r="N144" s="24">
        <f>'[11]Primary energy demand REF'!D34</f>
        <v>0.1139263569996999</v>
      </c>
      <c r="O144" s="24">
        <f>'[11]Primary energy demand REF'!E34</f>
        <v>0.11034022854074119</v>
      </c>
      <c r="P144" s="24">
        <f>'[11]Primary energy demand REF'!F34</f>
        <v>0.11002862481217922</v>
      </c>
      <c r="Q144" s="24">
        <f>'[11]Primary energy demand REF'!G34</f>
        <v>0.10671561804508806</v>
      </c>
      <c r="R144" s="24">
        <f>'[11]Primary energy demand REF'!H34</f>
        <v>0.1036523238319005</v>
      </c>
      <c r="S144" s="24">
        <f>'[11]Primary energy demand REF'!I34</f>
        <v>0.10406835620925106</v>
      </c>
      <c r="T144" s="24">
        <f>'[11]Primary energy demand REF'!J34</f>
        <v>0.10436739380672161</v>
      </c>
      <c r="U144" s="24">
        <f>'[11]Primary energy demand REF'!K34</f>
        <v>0.1059008082684631</v>
      </c>
      <c r="V144" s="23">
        <f>'[11]Primary energy demand REF'!L34</f>
        <v>0.10887019812314991</v>
      </c>
    </row>
  </sheetData>
  <pageMargins left="0.7" right="0.7" top="0.78740157499999996" bottom="0.78740157499999996" header="0.3" footer="0.3"/>
  <pageSetup paperSize="9" scale="40"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64">
    <tabColor theme="6" tint="0.59999389629810485"/>
  </sheetPr>
  <dimension ref="A1:W144"/>
  <sheetViews>
    <sheetView view="pageBreakPreview" zoomScaleNormal="10" zoomScaleSheetLayoutView="100" workbookViewId="0"/>
  </sheetViews>
  <sheetFormatPr baseColWidth="10" defaultRowHeight="12.75" x14ac:dyDescent="0.2"/>
  <cols>
    <col min="1" max="1" width="5.42578125" style="43" customWidth="1"/>
    <col min="2" max="2" width="35.5703125" style="43" customWidth="1"/>
    <col min="3" max="5" width="11.42578125" style="44"/>
    <col min="6" max="6" width="0" style="44" hidden="1" customWidth="1"/>
    <col min="7" max="7" width="11.42578125" style="44"/>
    <col min="8" max="8" width="0" style="44" hidden="1" customWidth="1"/>
    <col min="9" max="9" width="11.42578125" style="44"/>
    <col min="10" max="10" width="0" style="44" hidden="1" customWidth="1"/>
    <col min="11" max="11" width="11.42578125" style="44"/>
    <col min="12" max="12" width="3.5703125" style="43" customWidth="1"/>
    <col min="13" max="13" width="29.5703125" style="43" customWidth="1"/>
    <col min="14" max="16" width="11.42578125" style="43"/>
    <col min="17" max="17" width="0" style="43" hidden="1" customWidth="1"/>
    <col min="18" max="18" width="11.42578125" style="43"/>
    <col min="19" max="19" width="0" style="43" hidden="1" customWidth="1"/>
    <col min="20" max="20" width="11.42578125" style="43"/>
    <col min="21" max="21" width="0" style="43" hidden="1" customWidth="1"/>
    <col min="22" max="16384" width="11.42578125" style="43"/>
  </cols>
  <sheetData>
    <row r="1" spans="1:23" ht="13.5" thickBot="1" x14ac:dyDescent="0.25"/>
    <row r="2" spans="1:23" x14ac:dyDescent="0.2">
      <c r="B2" s="58" t="str">
        <f>'[11]Electricity generation ER'!D4</f>
        <v>Electricity generation in TWh/a</v>
      </c>
      <c r="C2" s="56" t="str">
        <f>'[11]Electricity generation ER'!D5</f>
        <v>Scenario:</v>
      </c>
      <c r="D2" s="57" t="str">
        <f>'[11]Electricity generation ER'!E5</f>
        <v>China Energy [R]Evolution (2015)</v>
      </c>
      <c r="E2" s="56"/>
      <c r="F2" s="56"/>
      <c r="G2" s="56"/>
      <c r="H2" s="56"/>
      <c r="I2" s="56"/>
      <c r="J2" s="56"/>
      <c r="K2" s="55"/>
      <c r="M2" s="38" t="str">
        <f>'[11]Installed capacity ER'!D4</f>
        <v>Installed capacity in GW</v>
      </c>
      <c r="N2" s="37" t="str">
        <f>'[11]Installed capacity ER'!D5</f>
        <v>Scenario:</v>
      </c>
      <c r="O2" s="37" t="str">
        <f>'[11]Installed capacity ER'!E5</f>
        <v>China Energy [R]Evolution (2015)</v>
      </c>
      <c r="P2" s="37"/>
      <c r="Q2" s="37"/>
      <c r="R2" s="37"/>
      <c r="S2" s="37"/>
      <c r="T2" s="37"/>
      <c r="U2" s="37"/>
      <c r="V2" s="36"/>
    </row>
    <row r="3" spans="1:23" x14ac:dyDescent="0.2">
      <c r="B3" s="49"/>
      <c r="C3" s="54">
        <f>'[11]Electricity generation ER'!D8</f>
        <v>2012</v>
      </c>
      <c r="D3" s="54">
        <f>'[11]Electricity generation ER'!E8</f>
        <v>2015</v>
      </c>
      <c r="E3" s="54">
        <f>'[11]Electricity generation ER'!F8</f>
        <v>2020</v>
      </c>
      <c r="F3" s="54">
        <f>'[11]Electricity generation ER'!G8</f>
        <v>2025</v>
      </c>
      <c r="G3" s="54">
        <f>'[11]Electricity generation ER'!H8</f>
        <v>2030</v>
      </c>
      <c r="H3" s="54">
        <f>'[11]Electricity generation ER'!I8</f>
        <v>2035</v>
      </c>
      <c r="I3" s="54">
        <f>'[11]Electricity generation ER'!J8</f>
        <v>2040</v>
      </c>
      <c r="J3" s="54">
        <f>'[11]Electricity generation ER'!K8</f>
        <v>2045</v>
      </c>
      <c r="K3" s="53">
        <f>'[11]Electricity generation ER'!L8</f>
        <v>2050</v>
      </c>
      <c r="M3" s="28"/>
      <c r="N3" s="33">
        <f>'[11]Installed capacity ER'!D8</f>
        <v>2012</v>
      </c>
      <c r="O3" s="33">
        <f>'[11]Installed capacity ER'!E8</f>
        <v>2015</v>
      </c>
      <c r="P3" s="33">
        <f>'[11]Installed capacity ER'!F8</f>
        <v>2020</v>
      </c>
      <c r="Q3" s="33">
        <f>'[11]Installed capacity ER'!G8</f>
        <v>2025</v>
      </c>
      <c r="R3" s="33">
        <f>'[11]Installed capacity ER'!H8</f>
        <v>2030</v>
      </c>
      <c r="S3" s="33">
        <f>'[11]Installed capacity ER'!I8</f>
        <v>2035</v>
      </c>
      <c r="T3" s="33">
        <f>'[11]Installed capacity ER'!J8</f>
        <v>2040</v>
      </c>
      <c r="U3" s="33">
        <f>'[11]Installed capacity ER'!K8</f>
        <v>2045</v>
      </c>
      <c r="V3" s="32">
        <f>'[11]Installed capacity ER'!L8</f>
        <v>2050</v>
      </c>
    </row>
    <row r="4" spans="1:23" x14ac:dyDescent="0.2">
      <c r="B4" s="28"/>
      <c r="C4" s="51"/>
      <c r="D4" s="51"/>
      <c r="E4" s="51"/>
      <c r="F4" s="51"/>
      <c r="G4" s="51"/>
      <c r="H4" s="51"/>
      <c r="I4" s="51"/>
      <c r="J4" s="51"/>
      <c r="K4" s="50"/>
      <c r="M4" s="28"/>
      <c r="N4" s="27"/>
      <c r="O4" s="27"/>
      <c r="P4" s="27"/>
      <c r="Q4" s="27"/>
      <c r="R4" s="27"/>
      <c r="S4" s="27"/>
      <c r="T4" s="27"/>
      <c r="U4" s="27"/>
      <c r="V4" s="26"/>
    </row>
    <row r="5" spans="1:23" x14ac:dyDescent="0.2">
      <c r="A5" s="52"/>
      <c r="B5" s="28" t="str">
        <f>'[11]Electricity generation ER'!C10</f>
        <v>Power plants</v>
      </c>
      <c r="C5" s="51">
        <f>'[11]Electricity generation ER'!D10</f>
        <v>3670.9081861039572</v>
      </c>
      <c r="D5" s="51">
        <f>'[11]Electricity generation ER'!E10</f>
        <v>4479.9868534239249</v>
      </c>
      <c r="E5" s="51">
        <f>'[11]Electricity generation ER'!F10</f>
        <v>5655.3985188274582</v>
      </c>
      <c r="F5" s="51">
        <f>'[11]Electricity generation ER'!G10</f>
        <v>6106.977905836462</v>
      </c>
      <c r="G5" s="51">
        <f>'[11]Electricity generation ER'!H10</f>
        <v>6519.3891115220276</v>
      </c>
      <c r="H5" s="51">
        <f>'[11]Electricity generation ER'!I10</f>
        <v>7107.6384915648678</v>
      </c>
      <c r="I5" s="51">
        <f>'[11]Electricity generation ER'!J10</f>
        <v>7765.1398559493</v>
      </c>
      <c r="J5" s="51">
        <f>'[11]Electricity generation ER'!K10</f>
        <v>8242.6016697631931</v>
      </c>
      <c r="K5" s="50">
        <f>'[11]Electricity generation ER'!L10</f>
        <v>8454.6239485025981</v>
      </c>
      <c r="L5" s="52"/>
      <c r="M5" s="28" t="str">
        <f>'[11]Installed capacity ER'!C40</f>
        <v>Total generation</v>
      </c>
      <c r="N5" s="27">
        <f>'[11]Installed capacity ER'!D40</f>
        <v>1204.3760745826744</v>
      </c>
      <c r="O5" s="27">
        <f>'[11]Installed capacity ER'!E40</f>
        <v>1445.8181751285877</v>
      </c>
      <c r="P5" s="27">
        <f>'[11]Installed capacity ER'!F40</f>
        <v>1862.8813619236075</v>
      </c>
      <c r="Q5" s="27">
        <f>'[11]Installed capacity ER'!G40</f>
        <v>2163.0694573138926</v>
      </c>
      <c r="R5" s="27">
        <f>'[11]Installed capacity ER'!H40</f>
        <v>2599.4822975656043</v>
      </c>
      <c r="S5" s="27">
        <f>'[11]Installed capacity ER'!I40</f>
        <v>2977.9941448331588</v>
      </c>
      <c r="T5" s="27">
        <f>'[11]Installed capacity ER'!J40</f>
        <v>3381.788698030758</v>
      </c>
      <c r="U5" s="27">
        <f>'[11]Installed capacity ER'!K40</f>
        <v>3705.6406490684212</v>
      </c>
      <c r="V5" s="26">
        <f>'[11]Installed capacity ER'!L40</f>
        <v>3876.2772725613195</v>
      </c>
      <c r="W5" s="52"/>
    </row>
    <row r="6" spans="1:23" s="52" customFormat="1" x14ac:dyDescent="0.2">
      <c r="A6" s="43"/>
      <c r="B6" s="28" t="str">
        <f>'[11]Electricity generation ER'!C11</f>
        <v xml:space="preserve">  - Hard coal (&amp; non-renewable waste)</v>
      </c>
      <c r="C6" s="51">
        <f>'[11]Electricity generation ER'!D11</f>
        <v>2525.6151996347367</v>
      </c>
      <c r="D6" s="51">
        <f>'[11]Electricity generation ER'!E11</f>
        <v>2876.99183080789</v>
      </c>
      <c r="E6" s="51">
        <f>'[11]Electricity generation ER'!F11</f>
        <v>3437.6032344647324</v>
      </c>
      <c r="F6" s="51">
        <f>'[11]Electricity generation ER'!G11</f>
        <v>3348.3382460002886</v>
      </c>
      <c r="G6" s="51">
        <f>'[11]Electricity generation ER'!H11</f>
        <v>2855.9750755628706</v>
      </c>
      <c r="H6" s="51">
        <f>'[11]Electricity generation ER'!I11</f>
        <v>2279.3140576005508</v>
      </c>
      <c r="I6" s="51">
        <f>'[11]Electricity generation ER'!J11</f>
        <v>1753.0851117897623</v>
      </c>
      <c r="J6" s="51">
        <f>'[11]Electricity generation ER'!K11</f>
        <v>966.81186476767709</v>
      </c>
      <c r="K6" s="50">
        <f>'[11]Electricity generation ER'!L11</f>
        <v>340.58489960683579</v>
      </c>
      <c r="L6" s="43"/>
      <c r="M6" s="28" t="str">
        <f>'[11]Installed capacity ER'!C41</f>
        <v xml:space="preserve">  - Fossil</v>
      </c>
      <c r="N6" s="27">
        <f>'[11]Installed capacity ER'!D41</f>
        <v>853.81642030880516</v>
      </c>
      <c r="O6" s="27">
        <f>'[11]Installed capacity ER'!E41</f>
        <v>957.542741298328</v>
      </c>
      <c r="P6" s="27">
        <f>'[11]Installed capacity ER'!F41</f>
        <v>1111.2987546215668</v>
      </c>
      <c r="Q6" s="27">
        <f>'[11]Installed capacity ER'!G41</f>
        <v>1101.2866543077946</v>
      </c>
      <c r="R6" s="27">
        <f>'[11]Installed capacity ER'!H41</f>
        <v>1048.6646799554776</v>
      </c>
      <c r="S6" s="27">
        <f>'[11]Installed capacity ER'!I41</f>
        <v>903.2604626455153</v>
      </c>
      <c r="T6" s="27">
        <f>'[11]Installed capacity ER'!J41</f>
        <v>785.70733476695943</v>
      </c>
      <c r="U6" s="27">
        <f>'[11]Installed capacity ER'!K41</f>
        <v>593.66804195596808</v>
      </c>
      <c r="V6" s="26">
        <f>'[11]Installed capacity ER'!L41</f>
        <v>433.02677507091244</v>
      </c>
      <c r="W6" s="43"/>
    </row>
    <row r="7" spans="1:23" x14ac:dyDescent="0.2">
      <c r="B7" s="28" t="str">
        <f>'[11]Electricity generation ER'!C12</f>
        <v xml:space="preserve">  - Lignite</v>
      </c>
      <c r="C7" s="51">
        <f>'[11]Electricity generation ER'!D12</f>
        <v>0</v>
      </c>
      <c r="D7" s="51">
        <f>'[11]Electricity generation ER'!E12</f>
        <v>0</v>
      </c>
      <c r="E7" s="51">
        <f>'[11]Electricity generation ER'!F12</f>
        <v>0</v>
      </c>
      <c r="F7" s="51">
        <f>'[11]Electricity generation ER'!G12</f>
        <v>0</v>
      </c>
      <c r="G7" s="51">
        <f>'[11]Electricity generation ER'!H12</f>
        <v>0</v>
      </c>
      <c r="H7" s="51">
        <f>'[11]Electricity generation ER'!I12</f>
        <v>0</v>
      </c>
      <c r="I7" s="51">
        <f>'[11]Electricity generation ER'!J12</f>
        <v>0</v>
      </c>
      <c r="J7" s="51">
        <f>'[11]Electricity generation ER'!K12</f>
        <v>0</v>
      </c>
      <c r="K7" s="50">
        <f>'[11]Electricity generation ER'!L12</f>
        <v>0</v>
      </c>
      <c r="M7" s="28" t="str">
        <f>'[11]Installed capacity ER'!C42</f>
        <v xml:space="preserve">    - Hard coal (&amp; non-renewable waste)</v>
      </c>
      <c r="N7" s="27">
        <f>'[11]Installed capacity ER'!D42</f>
        <v>787.5783913468108</v>
      </c>
      <c r="O7" s="27">
        <f>'[11]Installed capacity ER'!E42</f>
        <v>882.50250132555232</v>
      </c>
      <c r="P7" s="27">
        <f>'[11]Installed capacity ER'!F42</f>
        <v>1006.4390209914698</v>
      </c>
      <c r="Q7" s="27">
        <f>'[11]Installed capacity ER'!G42</f>
        <v>954.10971569096375</v>
      </c>
      <c r="R7" s="27">
        <f>'[11]Installed capacity ER'!H42</f>
        <v>865.93350348498689</v>
      </c>
      <c r="S7" s="27">
        <f>'[11]Installed capacity ER'!I42</f>
        <v>705.14487356122015</v>
      </c>
      <c r="T7" s="27">
        <f>'[11]Installed capacity ER'!J42</f>
        <v>566.25593158058541</v>
      </c>
      <c r="U7" s="27">
        <f>'[11]Installed capacity ER'!K42</f>
        <v>362.47937677945987</v>
      </c>
      <c r="V7" s="26">
        <f>'[11]Installed capacity ER'!L42</f>
        <v>201.39332836284743</v>
      </c>
    </row>
    <row r="8" spans="1:23" x14ac:dyDescent="0.2">
      <c r="B8" s="28" t="str">
        <f>'[11]Electricity generation ER'!C13</f>
        <v xml:space="preserve">  - Gas</v>
      </c>
      <c r="C8" s="51">
        <f>'[11]Electricity generation ER'!D13</f>
        <v>41.276999999999994</v>
      </c>
      <c r="D8" s="51">
        <f>'[11]Electricity generation ER'!E13</f>
        <v>61.004875000000006</v>
      </c>
      <c r="E8" s="51">
        <f>'[11]Electricity generation ER'!F13</f>
        <v>87.43244</v>
      </c>
      <c r="F8" s="51">
        <f>'[11]Electricity generation ER'!G13</f>
        <v>91.429123999999902</v>
      </c>
      <c r="G8" s="51">
        <f>'[11]Electricity generation ER'!H13</f>
        <v>99.946217574399896</v>
      </c>
      <c r="H8" s="51">
        <f>'[11]Electricity generation ER'!I13</f>
        <v>99.534756245599908</v>
      </c>
      <c r="I8" s="51">
        <f>'[11]Electricity generation ER'!J13</f>
        <v>91.853684188241701</v>
      </c>
      <c r="J8" s="51">
        <f>'[11]Electricity generation ER'!K13</f>
        <v>89.490984423520999</v>
      </c>
      <c r="K8" s="50">
        <f>'[11]Electricity generation ER'!L13</f>
        <v>85.632936933805695</v>
      </c>
      <c r="M8" s="28" t="str">
        <f>'[11]Installed capacity ER'!C43</f>
        <v xml:space="preserve">    - Lignite</v>
      </c>
      <c r="N8" s="27">
        <f>'[11]Installed capacity ER'!D43</f>
        <v>2.8074331207057041E-6</v>
      </c>
      <c r="O8" s="27">
        <f>'[11]Installed capacity ER'!E43</f>
        <v>3.0838105994800534E-6</v>
      </c>
      <c r="P8" s="27">
        <f>'[11]Installed capacity ER'!F43</f>
        <v>3.4279439504865203E-6</v>
      </c>
      <c r="Q8" s="27">
        <f>'[11]Installed capacity ER'!G43</f>
        <v>3.8694210256861942E-6</v>
      </c>
      <c r="R8" s="27">
        <f>'[11]Installed capacity ER'!H43</f>
        <v>4.1850293301200585E-6</v>
      </c>
      <c r="S8" s="27">
        <f>'[11]Installed capacity ER'!I43</f>
        <v>4.2858961849983169E-6</v>
      </c>
      <c r="T8" s="27">
        <f>'[11]Installed capacity ER'!J43</f>
        <v>4.239798392682671E-6</v>
      </c>
      <c r="U8" s="27">
        <f>'[11]Installed capacity ER'!K43</f>
        <v>4.0608662570048292E-6</v>
      </c>
      <c r="V8" s="26">
        <f>'[11]Installed capacity ER'!L43</f>
        <v>3.7690865105479101E-6</v>
      </c>
    </row>
    <row r="9" spans="1:23" x14ac:dyDescent="0.2">
      <c r="B9" s="28" t="str">
        <f>'[11]Electricity generation ER'!C14</f>
        <v>of which from H2</v>
      </c>
      <c r="C9" s="51">
        <f>'[11]Electricity generation ER'!D14</f>
        <v>0</v>
      </c>
      <c r="D9" s="51">
        <f>'[11]Electricity generation ER'!E14</f>
        <v>0</v>
      </c>
      <c r="E9" s="51">
        <f>'[11]Electricity generation ER'!F14</f>
        <v>0</v>
      </c>
      <c r="F9" s="51">
        <f>'[11]Electricity generation ER'!G14</f>
        <v>0</v>
      </c>
      <c r="G9" s="51">
        <f>'[11]Electricity generation ER'!H14</f>
        <v>0</v>
      </c>
      <c r="H9" s="51">
        <f>'[11]Electricity generation ER'!I14</f>
        <v>0</v>
      </c>
      <c r="I9" s="51">
        <f>'[11]Electricity generation ER'!J14</f>
        <v>0</v>
      </c>
      <c r="J9" s="51">
        <f>'[11]Electricity generation ER'!K14</f>
        <v>0</v>
      </c>
      <c r="K9" s="50">
        <f>'[11]Electricity generation ER'!L14</f>
        <v>0</v>
      </c>
      <c r="M9" s="28" t="str">
        <f>'[11]Installed capacity ER'!C44</f>
        <v xml:space="preserve">    - Gas (w/o H2)</v>
      </c>
      <c r="N9" s="27">
        <f>'[11]Installed capacity ER'!D44</f>
        <v>55.326506768911848</v>
      </c>
      <c r="O9" s="27">
        <f>'[11]Installed capacity ER'!E44</f>
        <v>64.399875000646944</v>
      </c>
      <c r="P9" s="27">
        <f>'[11]Installed capacity ER'!F44</f>
        <v>95.180713666892686</v>
      </c>
      <c r="Q9" s="27">
        <f>'[11]Installed capacity ER'!G44</f>
        <v>140.42304640248105</v>
      </c>
      <c r="R9" s="27">
        <f>'[11]Installed capacity ER'!H44</f>
        <v>178.17697288354955</v>
      </c>
      <c r="S9" s="27">
        <f>'[11]Installed capacity ER'!I44</f>
        <v>195.67788647417541</v>
      </c>
      <c r="T9" s="27">
        <f>'[11]Installed capacity ER'!J44</f>
        <v>219.45135401411162</v>
      </c>
      <c r="U9" s="27">
        <f>'[11]Installed capacity ER'!K44</f>
        <v>231.18861703254325</v>
      </c>
      <c r="V9" s="26">
        <f>'[11]Installed capacity ER'!L44</f>
        <v>231.63340034266704</v>
      </c>
    </row>
    <row r="10" spans="1:23" x14ac:dyDescent="0.2">
      <c r="B10" s="28" t="str">
        <f>'[11]Electricity generation ER'!C15</f>
        <v xml:space="preserve">  - Oil</v>
      </c>
      <c r="C10" s="51">
        <f>'[11]Electricity generation ER'!D15</f>
        <v>7.6159999999999997</v>
      </c>
      <c r="D10" s="51">
        <f>'[11]Electricity generation ER'!E15</f>
        <v>6.4936999999999996</v>
      </c>
      <c r="E10" s="51">
        <f>'[11]Electricity generation ER'!F15</f>
        <v>4.3920399999999997</v>
      </c>
      <c r="F10" s="51">
        <f>'[11]Electricity generation ER'!G15</f>
        <v>2.9742299999999999</v>
      </c>
      <c r="G10" s="51">
        <f>'[11]Electricity generation ER'!H15</f>
        <v>1.9373000000000002</v>
      </c>
      <c r="H10" s="51">
        <f>'[11]Electricity generation ER'!I15</f>
        <v>1.1142300000000001</v>
      </c>
      <c r="I10" s="51">
        <f>'[11]Electricity generation ER'!J15</f>
        <v>0</v>
      </c>
      <c r="J10" s="51">
        <f>'[11]Electricity generation ER'!K15</f>
        <v>0</v>
      </c>
      <c r="K10" s="50">
        <f>'[11]Electricity generation ER'!L15</f>
        <v>0</v>
      </c>
      <c r="M10" s="28" t="str">
        <f>'[11]Installed capacity ER'!C45</f>
        <v xml:space="preserve">    - Oil</v>
      </c>
      <c r="N10" s="27">
        <f>'[11]Installed capacity ER'!D45</f>
        <v>10.911519385649413</v>
      </c>
      <c r="O10" s="27">
        <f>'[11]Installed capacity ER'!E45</f>
        <v>10.640361888318155</v>
      </c>
      <c r="P10" s="27">
        <f>'[11]Installed capacity ER'!F45</f>
        <v>9.6790165352603861</v>
      </c>
      <c r="Q10" s="27">
        <f>'[11]Installed capacity ER'!G45</f>
        <v>6.7538883449288631</v>
      </c>
      <c r="R10" s="27">
        <f>'[11]Installed capacity ER'!H45</f>
        <v>4.5541994019117027</v>
      </c>
      <c r="S10" s="27">
        <f>'[11]Installed capacity ER'!I45</f>
        <v>2.4376983242235082</v>
      </c>
      <c r="T10" s="27">
        <f>'[11]Installed capacity ER'!J45</f>
        <v>4.4932463997325231E-5</v>
      </c>
      <c r="U10" s="27">
        <f>'[11]Installed capacity ER'!K45</f>
        <v>4.4083098662476387E-5</v>
      </c>
      <c r="V10" s="26">
        <f>'[11]Installed capacity ER'!L45</f>
        <v>4.2596311478943336E-5</v>
      </c>
    </row>
    <row r="11" spans="1:23" x14ac:dyDescent="0.2">
      <c r="B11" s="28" t="str">
        <f>'[11]Electricity generation ER'!C16</f>
        <v xml:space="preserve">  - Diesel</v>
      </c>
      <c r="C11" s="51">
        <f>'[11]Electricity generation ER'!D16</f>
        <v>0</v>
      </c>
      <c r="D11" s="51">
        <f>'[11]Electricity generation ER'!E16</f>
        <v>0</v>
      </c>
      <c r="E11" s="51">
        <f>'[11]Electricity generation ER'!F16</f>
        <v>0</v>
      </c>
      <c r="F11" s="51">
        <f>'[11]Electricity generation ER'!G16</f>
        <v>0</v>
      </c>
      <c r="G11" s="51">
        <f>'[11]Electricity generation ER'!H16</f>
        <v>0</v>
      </c>
      <c r="H11" s="51">
        <f>'[11]Electricity generation ER'!I16</f>
        <v>0</v>
      </c>
      <c r="I11" s="51">
        <f>'[11]Electricity generation ER'!J16</f>
        <v>0</v>
      </c>
      <c r="J11" s="51">
        <f>'[11]Electricity generation ER'!K16</f>
        <v>0</v>
      </c>
      <c r="K11" s="50">
        <f>'[11]Electricity generation ER'!L16</f>
        <v>0</v>
      </c>
      <c r="M11" s="28" t="str">
        <f>'[11]Installed capacity ER'!C46</f>
        <v xml:space="preserve">    - Diesel</v>
      </c>
      <c r="N11" s="27">
        <f>'[11]Installed capacity ER'!D46</f>
        <v>0</v>
      </c>
      <c r="O11" s="27">
        <f>'[11]Installed capacity ER'!E46</f>
        <v>0</v>
      </c>
      <c r="P11" s="27">
        <f>'[11]Installed capacity ER'!F46</f>
        <v>0</v>
      </c>
      <c r="Q11" s="27">
        <f>'[11]Installed capacity ER'!G46</f>
        <v>0</v>
      </c>
      <c r="R11" s="27">
        <f>'[11]Installed capacity ER'!H46</f>
        <v>0</v>
      </c>
      <c r="S11" s="27">
        <f>'[11]Installed capacity ER'!I46</f>
        <v>0</v>
      </c>
      <c r="T11" s="27">
        <f>'[11]Installed capacity ER'!J46</f>
        <v>0</v>
      </c>
      <c r="U11" s="27">
        <f>'[11]Installed capacity ER'!K46</f>
        <v>0</v>
      </c>
      <c r="V11" s="26">
        <f>'[11]Installed capacity ER'!L46</f>
        <v>0</v>
      </c>
    </row>
    <row r="12" spans="1:23" x14ac:dyDescent="0.2">
      <c r="B12" s="28" t="str">
        <f>'[11]Electricity generation ER'!C17</f>
        <v xml:space="preserve">  - Nuclear</v>
      </c>
      <c r="C12" s="51">
        <f>'[11]Electricity generation ER'!D17</f>
        <v>97.39400000000002</v>
      </c>
      <c r="D12" s="51">
        <f>'[11]Electricity generation ER'!E17</f>
        <v>222.49325000000002</v>
      </c>
      <c r="E12" s="51">
        <f>'[11]Electricity generation ER'!F17</f>
        <v>250</v>
      </c>
      <c r="F12" s="51">
        <f>'[11]Electricity generation ER'!G17</f>
        <v>230</v>
      </c>
      <c r="G12" s="51">
        <f>'[11]Electricity generation ER'!H17</f>
        <v>200</v>
      </c>
      <c r="H12" s="51">
        <f>'[11]Electricity generation ER'!I17</f>
        <v>180</v>
      </c>
      <c r="I12" s="51">
        <f>'[11]Electricity generation ER'!J17</f>
        <v>146</v>
      </c>
      <c r="J12" s="51">
        <f>'[11]Electricity generation ER'!K17</f>
        <v>73</v>
      </c>
      <c r="K12" s="50">
        <f>'[11]Electricity generation ER'!L17</f>
        <v>0</v>
      </c>
      <c r="M12" s="28" t="str">
        <f>'[11]Installed capacity ER'!C47</f>
        <v xml:space="preserve">  - Nuclear</v>
      </c>
      <c r="N12" s="27">
        <f>'[11]Installed capacity ER'!D47</f>
        <v>13.729000000000006</v>
      </c>
      <c r="O12" s="27">
        <f>'[11]Installed capacity ER'!E47</f>
        <v>30.361750000000018</v>
      </c>
      <c r="P12" s="27">
        <f>'[11]Installed capacity ER'!F47</f>
        <v>33.691460630359728</v>
      </c>
      <c r="Q12" s="27">
        <f>'[11]Installed capacity ER'!G47</f>
        <v>30.965095278585206</v>
      </c>
      <c r="R12" s="27">
        <f>'[11]Installed capacity ER'!H47</f>
        <v>26.911303263524772</v>
      </c>
      <c r="S12" s="27">
        <f>'[11]Installed capacity ER'!I47</f>
        <v>24.216775530823696</v>
      </c>
      <c r="T12" s="27">
        <f>'[11]Installed capacity ER'!J47</f>
        <v>19.640119677364634</v>
      </c>
      <c r="U12" s="27">
        <f>'[11]Installed capacity ER'!K47</f>
        <v>9.820059838682317</v>
      </c>
      <c r="V12" s="26">
        <f>'[11]Installed capacity ER'!L47</f>
        <v>0</v>
      </c>
    </row>
    <row r="13" spans="1:23" x14ac:dyDescent="0.2">
      <c r="B13" s="28" t="str">
        <f>'[11]Electricity generation ER'!C18</f>
        <v xml:space="preserve">  - Biomass (&amp; renewable waste)</v>
      </c>
      <c r="C13" s="51">
        <f>'[11]Electricity generation ER'!D18</f>
        <v>33.700000000000003</v>
      </c>
      <c r="D13" s="51">
        <f>'[11]Electricity generation ER'!E18</f>
        <v>93.108024999999998</v>
      </c>
      <c r="E13" s="51">
        <f>'[11]Electricity generation ER'!F18</f>
        <v>141.09380999999999</v>
      </c>
      <c r="F13" s="51">
        <f>'[11]Electricity generation ER'!G18</f>
        <v>149.809708</v>
      </c>
      <c r="G13" s="51">
        <f>'[11]Electricity generation ER'!H18</f>
        <v>150.3481087872</v>
      </c>
      <c r="H13" s="51">
        <f>'[11]Electricity generation ER'!I18</f>
        <v>150.92085374736001</v>
      </c>
      <c r="I13" s="51">
        <f>'[11]Electricity generation ER'!J18</f>
        <v>150.53583880221001</v>
      </c>
      <c r="J13" s="51">
        <f>'[11]Electricity generation ER'!K18</f>
        <v>145.088990317324</v>
      </c>
      <c r="K13" s="50">
        <f>'[11]Electricity generation ER'!L18</f>
        <v>140.867460583629</v>
      </c>
      <c r="M13" s="28" t="str">
        <f>'[11]Installed capacity ER'!C48</f>
        <v xml:space="preserve">  - Hydrogen (fuel cells, gas power plants, gas CHP)</v>
      </c>
      <c r="N13" s="27">
        <f>'[11]Installed capacity ER'!D48</f>
        <v>3.6431825525040383E-6</v>
      </c>
      <c r="O13" s="27">
        <f>'[11]Installed capacity ER'!E48</f>
        <v>4.0075298869143784E-6</v>
      </c>
      <c r="P13" s="27">
        <f>'[11]Installed capacity ER'!F48</f>
        <v>4.3291976305869676E-6</v>
      </c>
      <c r="Q13" s="27">
        <f>'[11]Installed capacity ER'!G48</f>
        <v>4.6009850296176627E-6</v>
      </c>
      <c r="R13" s="27">
        <f>'[11]Installed capacity ER'!H48</f>
        <v>0.46756032905977379</v>
      </c>
      <c r="S13" s="27">
        <f>'[11]Installed capacity ER'!I48</f>
        <v>1.7873592411384984</v>
      </c>
      <c r="T13" s="27">
        <f>'[11]Installed capacity ER'!J48</f>
        <v>11.024919535764475</v>
      </c>
      <c r="U13" s="27">
        <f>'[11]Installed capacity ER'!K48</f>
        <v>26.333128213918084</v>
      </c>
      <c r="V13" s="26">
        <f>'[11]Installed capacity ER'!L48</f>
        <v>36.021685855227261</v>
      </c>
    </row>
    <row r="14" spans="1:23" x14ac:dyDescent="0.2">
      <c r="B14" s="28" t="str">
        <f>'[11]Electricity generation ER'!C19</f>
        <v xml:space="preserve">  - Hydro</v>
      </c>
      <c r="C14" s="51">
        <f>'[11]Electricity generation ER'!D19</f>
        <v>862.80700000000002</v>
      </c>
      <c r="D14" s="51">
        <f>'[11]Electricity generation ER'!E19</f>
        <v>982.14437499999997</v>
      </c>
      <c r="E14" s="51">
        <f>'[11]Electricity generation ER'!F19</f>
        <v>1181.04</v>
      </c>
      <c r="F14" s="51">
        <f>'[11]Electricity generation ER'!G19</f>
        <v>1220.4450449999999</v>
      </c>
      <c r="G14" s="51">
        <f>'[11]Electricity generation ER'!H19</f>
        <v>1250.4450449999997</v>
      </c>
      <c r="H14" s="51">
        <f>'[11]Electricity generation ER'!I19</f>
        <v>1280.4450449999999</v>
      </c>
      <c r="I14" s="51">
        <f>'[11]Electricity generation ER'!J19</f>
        <v>1310.4450449999999</v>
      </c>
      <c r="J14" s="51">
        <f>'[11]Electricity generation ER'!K19</f>
        <v>1340.4450449999999</v>
      </c>
      <c r="K14" s="50">
        <f>'[11]Electricity generation ER'!L19</f>
        <v>1370.4450450000002</v>
      </c>
      <c r="M14" s="28" t="str">
        <f>'[11]Installed capacity ER'!C49</f>
        <v xml:space="preserve">  - Renewables</v>
      </c>
      <c r="N14" s="27">
        <f>'[11]Installed capacity ER'!D49</f>
        <v>336.83065063068653</v>
      </c>
      <c r="O14" s="27">
        <f>'[11]Installed capacity ER'!E49</f>
        <v>457.91367982272976</v>
      </c>
      <c r="P14" s="27">
        <f>'[11]Installed capacity ER'!F49</f>
        <v>717.89114234248325</v>
      </c>
      <c r="Q14" s="27">
        <f>'[11]Installed capacity ER'!G49</f>
        <v>1030.8177031265277</v>
      </c>
      <c r="R14" s="27">
        <f>'[11]Installed capacity ER'!H49</f>
        <v>1523.4387540175419</v>
      </c>
      <c r="S14" s="27">
        <f>'[11]Installed capacity ER'!I49</f>
        <v>2048.7295474156813</v>
      </c>
      <c r="T14" s="27">
        <f>'[11]Installed capacity ER'!J49</f>
        <v>2565.4163240506696</v>
      </c>
      <c r="U14" s="27">
        <f>'[11]Installed capacity ER'!K49</f>
        <v>3075.8194190598529</v>
      </c>
      <c r="V14" s="26">
        <f>'[11]Installed capacity ER'!L49</f>
        <v>3407.2288116351797</v>
      </c>
    </row>
    <row r="15" spans="1:23" x14ac:dyDescent="0.2">
      <c r="B15" s="28" t="str">
        <f>'[11]Electricity generation ER'!C20</f>
        <v xml:space="preserve">  - Wind</v>
      </c>
      <c r="C15" s="51">
        <f>'[11]Electricity generation ER'!D20</f>
        <v>95.98</v>
      </c>
      <c r="D15" s="51">
        <f>'[11]Electricity generation ER'!E20</f>
        <v>193.23250000000002</v>
      </c>
      <c r="E15" s="51">
        <f>'[11]Electricity generation ER'!F20</f>
        <v>380.32000000000005</v>
      </c>
      <c r="F15" s="51">
        <f>'[11]Electricity generation ER'!G20</f>
        <v>678.56441687344898</v>
      </c>
      <c r="G15" s="51">
        <f>'[11]Electricity generation ER'!H20</f>
        <v>1108.0157919870019</v>
      </c>
      <c r="H15" s="51">
        <f>'[11]Electricity generation ER'!I20</f>
        <v>1612.1600840309898</v>
      </c>
      <c r="I15" s="51">
        <f>'[11]Electricity generation ER'!J20</f>
        <v>2128.1536212532201</v>
      </c>
      <c r="J15" s="51">
        <f>'[11]Electricity generation ER'!K20</f>
        <v>2651.4804918087902</v>
      </c>
      <c r="K15" s="50">
        <f>'[11]Electricity generation ER'!L20</f>
        <v>2939.99960394768</v>
      </c>
      <c r="M15" s="28" t="str">
        <f>'[11]Installed capacity ER'!C50</f>
        <v xml:space="preserve">    - Hydro</v>
      </c>
      <c r="N15" s="27">
        <f>'[11]Installed capacity ER'!D50</f>
        <v>248.89999999999966</v>
      </c>
      <c r="O15" s="27">
        <f>'[11]Installed capacity ER'!E50</f>
        <v>290.5726250000003</v>
      </c>
      <c r="P15" s="27">
        <f>'[11]Installed capacity ER'!F50</f>
        <v>360.02700000000027</v>
      </c>
      <c r="Q15" s="27">
        <f>'[11]Installed capacity ER'!G50</f>
        <v>371.99058550000046</v>
      </c>
      <c r="R15" s="27">
        <f>'[11]Installed capacity ER'!H50</f>
        <v>381.09042634239722</v>
      </c>
      <c r="S15" s="27">
        <f>'[11]Installed capacity ER'!I50</f>
        <v>390.21688883262328</v>
      </c>
      <c r="T15" s="27">
        <f>'[11]Installed capacity ER'!J50</f>
        <v>399.34365171902778</v>
      </c>
      <c r="U15" s="27">
        <f>'[11]Installed capacity ER'!K50</f>
        <v>408.48582032600723</v>
      </c>
      <c r="V15" s="26">
        <f>'[11]Installed capacity ER'!L50</f>
        <v>417.62798893298685</v>
      </c>
    </row>
    <row r="16" spans="1:23" x14ac:dyDescent="0.2">
      <c r="B16" s="28" t="str">
        <f>'[11]Electricity generation ER'!C21</f>
        <v>of which wind offshore</v>
      </c>
      <c r="C16" s="51">
        <f>'[11]Electricity generation ER'!D21</f>
        <v>0.69899999999999995</v>
      </c>
      <c r="D16" s="51">
        <f>'[11]Electricity generation ER'!E21</f>
        <v>2.1989999999999998</v>
      </c>
      <c r="E16" s="51">
        <f>'[11]Electricity generation ER'!F21</f>
        <v>20.498999999999999</v>
      </c>
      <c r="F16" s="51">
        <f>'[11]Electricity generation ER'!G21</f>
        <v>82.498999999999995</v>
      </c>
      <c r="G16" s="51">
        <f>'[11]Electricity generation ER'!H21</f>
        <v>176.99899999999997</v>
      </c>
      <c r="H16" s="51">
        <f>'[11]Electricity generation ER'!I21</f>
        <v>304.99900000000002</v>
      </c>
      <c r="I16" s="51">
        <f>'[11]Electricity generation ER'!J21</f>
        <v>467.49900000000002</v>
      </c>
      <c r="J16" s="51">
        <f>'[11]Electricity generation ER'!K21</f>
        <v>632.49900000000002</v>
      </c>
      <c r="K16" s="50">
        <f>'[11]Electricity generation ER'!L21</f>
        <v>699.99900000000002</v>
      </c>
      <c r="M16" s="28" t="str">
        <f>'[11]Installed capacity ER'!C51</f>
        <v xml:space="preserve">    - Wind</v>
      </c>
      <c r="N16" s="27">
        <f>'[11]Installed capacity ER'!D51</f>
        <v>75.056083267347134</v>
      </c>
      <c r="O16" s="27">
        <f>'[11]Installed capacity ER'!E51</f>
        <v>116.14164796909165</v>
      </c>
      <c r="P16" s="27">
        <f>'[11]Installed capacity ER'!F51</f>
        <v>194.75206392570666</v>
      </c>
      <c r="Q16" s="27">
        <f>'[11]Installed capacity ER'!G51</f>
        <v>320.39528127867629</v>
      </c>
      <c r="R16" s="27">
        <f>'[11]Installed capacity ER'!H51</f>
        <v>498.2659333635637</v>
      </c>
      <c r="S16" s="27">
        <f>'[11]Installed capacity ER'!I51</f>
        <v>694.62985183490389</v>
      </c>
      <c r="T16" s="27">
        <f>'[11]Installed capacity ER'!J51</f>
        <v>883.57434348564118</v>
      </c>
      <c r="U16" s="27">
        <f>'[11]Installed capacity ER'!K51</f>
        <v>1079.1496642358727</v>
      </c>
      <c r="V16" s="26">
        <f>'[11]Installed capacity ER'!L51</f>
        <v>1180.7760572289826</v>
      </c>
    </row>
    <row r="17" spans="2:22" x14ac:dyDescent="0.2">
      <c r="B17" s="28" t="str">
        <f>'[11]Electricity generation ER'!C22</f>
        <v xml:space="preserve">  - PV</v>
      </c>
      <c r="C17" s="51">
        <f>'[11]Electricity generation ER'!D22</f>
        <v>6.3540000000000001</v>
      </c>
      <c r="D17" s="51">
        <f>'[11]Electricity generation ER'!E22</f>
        <v>43.705125000000002</v>
      </c>
      <c r="E17" s="51">
        <f>'[11]Electricity generation ER'!F22</f>
        <v>171.30519436272601</v>
      </c>
      <c r="F17" s="51">
        <f>'[11]Electricity generation ER'!G22</f>
        <v>348.15519436272598</v>
      </c>
      <c r="G17" s="51">
        <f>'[11]Electricity generation ER'!H22</f>
        <v>651.90519436272598</v>
      </c>
      <c r="H17" s="51">
        <f>'[11]Electricity generation ER'!I22</f>
        <v>966.90519436272598</v>
      </c>
      <c r="I17" s="51">
        <f>'[11]Electricity generation ER'!J22</f>
        <v>1293.1551943627301</v>
      </c>
      <c r="J17" s="51">
        <f>'[11]Electricity generation ER'!K22</f>
        <v>1630.6551943627301</v>
      </c>
      <c r="K17" s="50">
        <f>'[11]Electricity generation ER'!L22</f>
        <v>1909.95519436273</v>
      </c>
      <c r="M17" s="28" t="str">
        <f>'[11]Installed capacity ER'!C52</f>
        <v>of which wind offshore</v>
      </c>
      <c r="N17" s="27">
        <f>'[11]Installed capacity ER'!D52</f>
        <v>0.23299999999999998</v>
      </c>
      <c r="O17" s="27">
        <f>'[11]Installed capacity ER'!E52</f>
        <v>0.73299999999999987</v>
      </c>
      <c r="P17" s="27">
        <f>'[11]Installed capacity ER'!F52</f>
        <v>6.720983606557378</v>
      </c>
      <c r="Q17" s="27">
        <f>'[11]Installed capacity ER'!G52</f>
        <v>26.612580645161284</v>
      </c>
      <c r="R17" s="27">
        <f>'[11]Installed capacity ER'!H52</f>
        <v>56.190158730158721</v>
      </c>
      <c r="S17" s="27">
        <f>'[11]Installed capacity ER'!I52</f>
        <v>95.312187500000007</v>
      </c>
      <c r="T17" s="27">
        <f>'[11]Installed capacity ER'!J52</f>
        <v>143.84584615384617</v>
      </c>
      <c r="U17" s="27">
        <f>'[11]Installed capacity ER'!K52</f>
        <v>191.66636363636366</v>
      </c>
      <c r="V17" s="26">
        <f>'[11]Installed capacity ER'!L52</f>
        <v>208.95492537313433</v>
      </c>
    </row>
    <row r="18" spans="2:22" x14ac:dyDescent="0.2">
      <c r="B18" s="28" t="str">
        <f>'[11]Electricity generation ER'!C23</f>
        <v xml:space="preserve">  - Geothermal</v>
      </c>
      <c r="C18" s="51">
        <f>'[11]Electricity generation ER'!D23</f>
        <v>0.15298646922</v>
      </c>
      <c r="D18" s="51">
        <f>'[11]Electricity generation ER'!E23</f>
        <v>0.45287261603399998</v>
      </c>
      <c r="E18" s="51">
        <f>'[11]Electricity generation ER'!F23</f>
        <v>0.95269999999999999</v>
      </c>
      <c r="F18" s="51">
        <f>'[11]Electricity generation ER'!G23</f>
        <v>2.9619415999999998</v>
      </c>
      <c r="G18" s="51">
        <f>'[11]Electricity generation ER'!H23</f>
        <v>13.7163782478301</v>
      </c>
      <c r="H18" s="51">
        <f>'[11]Electricity generation ER'!I23</f>
        <v>39.744270577642297</v>
      </c>
      <c r="I18" s="51">
        <f>'[11]Electricity generation ER'!J23</f>
        <v>49.061360553136197</v>
      </c>
      <c r="J18" s="51">
        <f>'[11]Electricity generation ER'!K23</f>
        <v>78.879099083150194</v>
      </c>
      <c r="K18" s="50">
        <f>'[11]Electricity generation ER'!L23</f>
        <v>137.188808067916</v>
      </c>
      <c r="M18" s="28" t="str">
        <f>'[11]Installed capacity ER'!C53</f>
        <v xml:space="preserve">    - PV</v>
      </c>
      <c r="N18" s="27">
        <f>'[11]Installed capacity ER'!D53</f>
        <v>6.7998999999999992</v>
      </c>
      <c r="O18" s="27">
        <f>'[11]Installed capacity ER'!E53</f>
        <v>34.651600000000109</v>
      </c>
      <c r="P18" s="27">
        <f>'[11]Installed capacity ER'!F53</f>
        <v>131.07110000000006</v>
      </c>
      <c r="Q18" s="27">
        <f>'[11]Installed capacity ER'!G53</f>
        <v>265.76732394101219</v>
      </c>
      <c r="R18" s="27">
        <f>'[11]Installed capacity ER'!H53</f>
        <v>482.8927365649821</v>
      </c>
      <c r="S18" s="27">
        <f>'[11]Installed capacity ER'!I53</f>
        <v>690.6465674019471</v>
      </c>
      <c r="T18" s="27">
        <f>'[11]Installed capacity ER'!J53</f>
        <v>891.83116852602063</v>
      </c>
      <c r="U18" s="27">
        <f>'[11]Installed capacity ER'!K53</f>
        <v>1087.1034629084868</v>
      </c>
      <c r="V18" s="26">
        <f>'[11]Installed capacity ER'!L53</f>
        <v>1232.2291576533744</v>
      </c>
    </row>
    <row r="19" spans="2:22" x14ac:dyDescent="0.2">
      <c r="B19" s="28" t="str">
        <f>'[11]Electricity generation ER'!C24</f>
        <v xml:space="preserve">  - Solar thermal power plants</v>
      </c>
      <c r="C19" s="51">
        <f>'[11]Electricity generation ER'!D24</f>
        <v>1E-3</v>
      </c>
      <c r="D19" s="51">
        <f>'[11]Electricity generation ER'!E24</f>
        <v>0.35001249999999795</v>
      </c>
      <c r="E19" s="51">
        <f>'[11]Electricity generation ER'!F24</f>
        <v>1.05</v>
      </c>
      <c r="F19" s="51">
        <f>'[11]Electricity generation ER'!G24</f>
        <v>32.299999999999997</v>
      </c>
      <c r="G19" s="51">
        <f>'[11]Electricity generation ER'!H24</f>
        <v>177.1</v>
      </c>
      <c r="H19" s="51">
        <f>'[11]Electricity generation ER'!I24</f>
        <v>467.5</v>
      </c>
      <c r="I19" s="51">
        <f>'[11]Electricity generation ER'!J24</f>
        <v>782.85</v>
      </c>
      <c r="J19" s="51">
        <f>'[11]Electricity generation ER'!K24</f>
        <v>1146.75</v>
      </c>
      <c r="K19" s="50">
        <f>'[11]Electricity generation ER'!L24</f>
        <v>1369.95</v>
      </c>
      <c r="M19" s="28" t="str">
        <f>'[11]Installed capacity ER'!C54</f>
        <v xml:space="preserve">    - Biomass (&amp; renewable waste)</v>
      </c>
      <c r="N19" s="27">
        <f>'[11]Installed capacity ER'!D54</f>
        <v>6.0390673633397407</v>
      </c>
      <c r="O19" s="27">
        <f>'[11]Installed capacity ER'!E54</f>
        <v>16.237927592886752</v>
      </c>
      <c r="P19" s="27">
        <f>'[11]Installed capacity ER'!F54</f>
        <v>31.466189999999987</v>
      </c>
      <c r="Q19" s="27">
        <f>'[11]Installed capacity ER'!G54</f>
        <v>59.991169322293658</v>
      </c>
      <c r="R19" s="27">
        <f>'[11]Installed capacity ER'!H54</f>
        <v>105.69501489009909</v>
      </c>
      <c r="S19" s="27">
        <f>'[11]Installed capacity ER'!I54</f>
        <v>136.03534471576774</v>
      </c>
      <c r="T19" s="27">
        <f>'[11]Installed capacity ER'!J54</f>
        <v>163.6722919245463</v>
      </c>
      <c r="U19" s="27">
        <f>'[11]Installed capacity ER'!K54</f>
        <v>183.3156568264809</v>
      </c>
      <c r="V19" s="26">
        <f>'[11]Installed capacity ER'!L54</f>
        <v>194.41678456200418</v>
      </c>
    </row>
    <row r="20" spans="2:22" x14ac:dyDescent="0.2">
      <c r="B20" s="28" t="str">
        <f>'[11]Electricity generation ER'!C25</f>
        <v xml:space="preserve">  - Ocean energy</v>
      </c>
      <c r="C20" s="51">
        <f>'[11]Electricity generation ER'!D25</f>
        <v>1.0999999999999999E-2</v>
      </c>
      <c r="D20" s="51">
        <f>'[11]Electricity generation ER'!E25</f>
        <v>1.02875E-2</v>
      </c>
      <c r="E20" s="51">
        <f>'[11]Electricity generation ER'!F25</f>
        <v>0.20910000000000001</v>
      </c>
      <c r="F20" s="51">
        <f>'[11]Electricity generation ER'!G25</f>
        <v>2</v>
      </c>
      <c r="G20" s="51">
        <f>'[11]Electricity generation ER'!H25</f>
        <v>9.9999999999999982</v>
      </c>
      <c r="H20" s="51">
        <f>'[11]Electricity generation ER'!I25</f>
        <v>30</v>
      </c>
      <c r="I20" s="51">
        <f>'[11]Electricity generation ER'!J25</f>
        <v>60</v>
      </c>
      <c r="J20" s="51">
        <f>'[11]Electricity generation ER'!K25</f>
        <v>120</v>
      </c>
      <c r="K20" s="50">
        <f>'[11]Electricity generation ER'!L25</f>
        <v>159.99999999999997</v>
      </c>
      <c r="M20" s="28" t="str">
        <f>'[11]Installed capacity ER'!C55</f>
        <v xml:space="preserve">    - Geothermal</v>
      </c>
      <c r="N20" s="27">
        <f>'[11]Installed capacity ER'!D55</f>
        <v>2.8400000000000033E-2</v>
      </c>
      <c r="O20" s="27">
        <f>'[11]Installed capacity ER'!E55</f>
        <v>7.9908947469012739E-2</v>
      </c>
      <c r="P20" s="27">
        <f>'[11]Installed capacity ER'!F55</f>
        <v>0.15530270249059727</v>
      </c>
      <c r="Q20" s="27">
        <f>'[11]Installed capacity ER'!G55</f>
        <v>3.4408355519036364</v>
      </c>
      <c r="R20" s="27">
        <f>'[11]Installed capacity ER'!H55</f>
        <v>13.397969943326407</v>
      </c>
      <c r="S20" s="27">
        <f>'[11]Installed capacity ER'!I55</f>
        <v>33.138806156053072</v>
      </c>
      <c r="T20" s="27">
        <f>'[11]Installed capacity ER'!J55</f>
        <v>52.87877251362805</v>
      </c>
      <c r="U20" s="27">
        <f>'[11]Installed capacity ER'!K55</f>
        <v>69.135697310140458</v>
      </c>
      <c r="V20" s="26">
        <f>'[11]Installed capacity ER'!L55</f>
        <v>81.154810945624433</v>
      </c>
    </row>
    <row r="21" spans="2:22" x14ac:dyDescent="0.2">
      <c r="B21" s="28"/>
      <c r="C21" s="51"/>
      <c r="D21" s="51"/>
      <c r="E21" s="51"/>
      <c r="F21" s="51"/>
      <c r="G21" s="51"/>
      <c r="H21" s="51"/>
      <c r="I21" s="51"/>
      <c r="J21" s="51"/>
      <c r="K21" s="50"/>
      <c r="M21" s="28" t="str">
        <f>'[11]Installed capacity ER'!C56</f>
        <v xml:space="preserve">    - Solar thermal power plants</v>
      </c>
      <c r="N21" s="27">
        <f>'[11]Installed capacity ER'!D56</f>
        <v>2E-3</v>
      </c>
      <c r="O21" s="27">
        <f>'[11]Installed capacity ER'!E56</f>
        <v>0.22477031328195188</v>
      </c>
      <c r="P21" s="27">
        <f>'[11]Installed capacity ER'!F56</f>
        <v>0.3</v>
      </c>
      <c r="Q21" s="27">
        <f>'[11]Installed capacity ER'!G56</f>
        <v>8.4999999999999982</v>
      </c>
      <c r="R21" s="27">
        <f>'[11]Installed capacity ER'!H56</f>
        <v>38.5</v>
      </c>
      <c r="S21" s="27">
        <f>'[11]Installed capacity ER'!I56</f>
        <v>93.499999999999986</v>
      </c>
      <c r="T21" s="27">
        <f>'[11]Installed capacity ER'!J56</f>
        <v>153.5</v>
      </c>
      <c r="U21" s="27">
        <f>'[11]Installed capacity ER'!K56</f>
        <v>208.5</v>
      </c>
      <c r="V21" s="26">
        <f>'[11]Installed capacity ER'!L56</f>
        <v>249.08181818181822</v>
      </c>
    </row>
    <row r="22" spans="2:22" x14ac:dyDescent="0.2">
      <c r="B22" s="28" t="str">
        <f>'[11]Electricity generation ER'!C27</f>
        <v>Combined heat and power plants</v>
      </c>
      <c r="C22" s="51">
        <f>'[11]Electricity generation ER'!D27</f>
        <v>1353.0780000099994</v>
      </c>
      <c r="D22" s="51">
        <f>'[11]Electricity generation ER'!E27</f>
        <v>1488.3966000100004</v>
      </c>
      <c r="E22" s="51">
        <f>'[11]Electricity generation ER'!F27</f>
        <v>1657.8639999999998</v>
      </c>
      <c r="F22" s="51">
        <f>'[11]Electricity generation ER'!G27</f>
        <v>1908.8058399999998</v>
      </c>
      <c r="G22" s="51">
        <f>'[11]Electricity generation ER'!H27</f>
        <v>2101.518912128</v>
      </c>
      <c r="H22" s="51">
        <f>'[11]Electricity generation ER'!I27</f>
        <v>2208.8609750176001</v>
      </c>
      <c r="I22" s="51">
        <f>'[11]Electricity generation ER'!J27</f>
        <v>2235.45723691174</v>
      </c>
      <c r="J22" s="51">
        <f>'[11]Electricity generation ER'!K27</f>
        <v>2193.2000420985905</v>
      </c>
      <c r="K22" s="50">
        <f>'[11]Electricity generation ER'!L27</f>
        <v>2119.23015766549</v>
      </c>
      <c r="M22" s="28" t="str">
        <f>'[11]Installed capacity ER'!C57</f>
        <v xml:space="preserve">    - Ocean energy</v>
      </c>
      <c r="N22" s="27">
        <f>'[11]Installed capacity ER'!D57</f>
        <v>5.1999999999999885E-3</v>
      </c>
      <c r="O22" s="27">
        <f>'[11]Installed capacity ER'!E57</f>
        <v>5.2000000000000119E-3</v>
      </c>
      <c r="P22" s="27">
        <f>'[11]Installed capacity ER'!F57</f>
        <v>0.11948571428571428</v>
      </c>
      <c r="Q22" s="27">
        <f>'[11]Installed capacity ER'!G57</f>
        <v>0.73250753264144652</v>
      </c>
      <c r="R22" s="27">
        <f>'[11]Installed capacity ER'!H57</f>
        <v>3.5966729131735549</v>
      </c>
      <c r="S22" s="27">
        <f>'[11]Installed capacity ER'!I57</f>
        <v>10.562088474386456</v>
      </c>
      <c r="T22" s="27">
        <f>'[11]Installed capacity ER'!J57</f>
        <v>20.616095881806082</v>
      </c>
      <c r="U22" s="27">
        <f>'[11]Installed capacity ER'!K57</f>
        <v>40.129117452864804</v>
      </c>
      <c r="V22" s="26">
        <f>'[11]Installed capacity ER'!L57</f>
        <v>51.942194130389623</v>
      </c>
    </row>
    <row r="23" spans="2:22" x14ac:dyDescent="0.2">
      <c r="B23" s="28" t="str">
        <f>'[11]Electricity generation ER'!C28</f>
        <v xml:space="preserve">    - Hard coal (&amp; non-renewable waste)</v>
      </c>
      <c r="C23" s="51">
        <f>'[11]Electricity generation ER'!D28</f>
        <v>1269.9999323554869</v>
      </c>
      <c r="D23" s="51">
        <f>'[11]Electricity generation ER'!E28</f>
        <v>1382.1169255894567</v>
      </c>
      <c r="E23" s="51">
        <f>'[11]Electricity generation ER'!F28</f>
        <v>1428.3917341804395</v>
      </c>
      <c r="F23" s="51">
        <f>'[11]Electricity generation ER'!G28</f>
        <v>1346.0065582358252</v>
      </c>
      <c r="G23" s="51">
        <f>'[11]Electricity generation ER'!H28</f>
        <v>1153.0485151726136</v>
      </c>
      <c r="H23" s="51">
        <f>'[11]Electricity generation ER'!I28</f>
        <v>892.07142671933548</v>
      </c>
      <c r="I23" s="51">
        <f>'[11]Electricity generation ER'!J28</f>
        <v>544.52355623717062</v>
      </c>
      <c r="J23" s="51">
        <f>'[11]Electricity generation ER'!K28</f>
        <v>267.69846183751315</v>
      </c>
      <c r="K23" s="50">
        <f>'[11]Electricity generation ER'!L28</f>
        <v>121.53836872863609</v>
      </c>
      <c r="M23" s="28"/>
      <c r="N23" s="27"/>
      <c r="O23" s="27"/>
      <c r="P23" s="27"/>
      <c r="Q23" s="27"/>
      <c r="R23" s="27"/>
      <c r="S23" s="27"/>
      <c r="T23" s="27"/>
      <c r="U23" s="27"/>
      <c r="V23" s="26"/>
    </row>
    <row r="24" spans="2:22" x14ac:dyDescent="0.2">
      <c r="B24" s="28" t="str">
        <f>'[11]Electricity generation ER'!C29</f>
        <v xml:space="preserve">    - Lignite</v>
      </c>
      <c r="C24" s="51">
        <f>'[11]Electricity generation ER'!D29</f>
        <v>1.35307800001E-5</v>
      </c>
      <c r="D24" s="51">
        <f>'[11]Electricity generation ER'!E29</f>
        <v>1.4883966000100001E-5</v>
      </c>
      <c r="E24" s="51">
        <f>'[11]Electricity generation ER'!F29</f>
        <v>1.657864E-5</v>
      </c>
      <c r="F24" s="51">
        <f>'[11]Electricity generation ER'!G29</f>
        <v>1.9088058400000003E-5</v>
      </c>
      <c r="G24" s="51">
        <f>'[11]Electricity generation ER'!H29</f>
        <v>2.1015189121280002E-5</v>
      </c>
      <c r="H24" s="51">
        <f>'[11]Electricity generation ER'!I29</f>
        <v>2.2088609750175999E-5</v>
      </c>
      <c r="I24" s="51">
        <f>'[11]Electricity generation ER'!J29</f>
        <v>2.2354572369117396E-5</v>
      </c>
      <c r="J24" s="51">
        <f>'[11]Electricity generation ER'!K29</f>
        <v>2.1932000420985901E-5</v>
      </c>
      <c r="K24" s="50">
        <f>'[11]Electricity generation ER'!L29</f>
        <v>2.1192301576654901E-5</v>
      </c>
      <c r="M24" s="28" t="str">
        <f>'[11]Installed capacity ER'!C59</f>
        <v>Fluctuating RES (PV, Wind, Ocean)</v>
      </c>
      <c r="N24" s="27">
        <f>'[11]Installed capacity ER'!D59</f>
        <v>81.86118326734713</v>
      </c>
      <c r="O24" s="27">
        <f>'[11]Installed capacity ER'!E59</f>
        <v>150.79844796909177</v>
      </c>
      <c r="P24" s="27">
        <f>'[11]Installed capacity ER'!F59</f>
        <v>325.9426496399924</v>
      </c>
      <c r="Q24" s="27">
        <f>'[11]Installed capacity ER'!G59</f>
        <v>586.89511275232985</v>
      </c>
      <c r="R24" s="27">
        <f>'[11]Installed capacity ER'!H59</f>
        <v>984.75534284171931</v>
      </c>
      <c r="S24" s="27">
        <f>'[11]Installed capacity ER'!I59</f>
        <v>1395.8385077112373</v>
      </c>
      <c r="T24" s="27">
        <f>'[11]Installed capacity ER'!J59</f>
        <v>1796.0216078934679</v>
      </c>
      <c r="U24" s="27">
        <f>'[11]Installed capacity ER'!K59</f>
        <v>2206.3822445972241</v>
      </c>
      <c r="V24" s="26">
        <f>'[11]Installed capacity ER'!L59</f>
        <v>2464.9474090127464</v>
      </c>
    </row>
    <row r="25" spans="2:22" x14ac:dyDescent="0.2">
      <c r="B25" s="28" t="str">
        <f>'[11]Electricity generation ER'!C30</f>
        <v xml:space="preserve">    - Gas</v>
      </c>
      <c r="C25" s="51">
        <f>'[11]Electricity generation ER'!D30</f>
        <v>83.000000001393431</v>
      </c>
      <c r="D25" s="51">
        <f>'[11]Electricity generation ER'!E30</f>
        <v>106.18300000167945</v>
      </c>
      <c r="E25" s="51">
        <f>'[11]Electricity generation ER'!F30</f>
        <v>187.8985600050008</v>
      </c>
      <c r="F25" s="51">
        <f>'[11]Electricity generation ER'!G30</f>
        <v>343.57087604999998</v>
      </c>
      <c r="G25" s="51">
        <f>'[11]Electricity generation ER'!H30</f>
        <v>475.05378257560005</v>
      </c>
      <c r="H25" s="51">
        <f>'[11]Electricity generation ER'!I30</f>
        <v>568.46524400439989</v>
      </c>
      <c r="I25" s="51">
        <f>'[11]Electricity generation ER'!J30</f>
        <v>683.14631616175689</v>
      </c>
      <c r="J25" s="51">
        <f>'[11]Electricity generation ER'!K30</f>
        <v>733.50901602647832</v>
      </c>
      <c r="K25" s="50">
        <f>'[11]Electricity generation ER'!L30</f>
        <v>744.36706356619618</v>
      </c>
      <c r="M25" s="28" t="str">
        <f>'[11]Installed capacity ER'!C60</f>
        <v>Share of fluctuating RES</v>
      </c>
      <c r="N25" s="30">
        <f>'[11]Installed capacity ER'!D60</f>
        <v>6.7969785347747516E-2</v>
      </c>
      <c r="O25" s="30">
        <f>'[11]Installed capacity ER'!E60</f>
        <v>0.10429973184953226</v>
      </c>
      <c r="P25" s="30">
        <f>'[11]Installed capacity ER'!F60</f>
        <v>0.17496693901291957</v>
      </c>
      <c r="Q25" s="30">
        <f>'[11]Installed capacity ER'!G60</f>
        <v>0.27132513510737577</v>
      </c>
      <c r="R25" s="30">
        <f>'[11]Installed capacity ER'!H60</f>
        <v>0.37882748567433422</v>
      </c>
      <c r="S25" s="30">
        <f>'[11]Installed capacity ER'!I60</f>
        <v>0.46871768036650679</v>
      </c>
      <c r="T25" s="30">
        <f>'[11]Installed capacity ER'!J60</f>
        <v>0.53108628843052952</v>
      </c>
      <c r="U25" s="30">
        <f>'[11]Installed capacity ER'!K60</f>
        <v>0.5954118203965344</v>
      </c>
      <c r="V25" s="29">
        <f>'[11]Installed capacity ER'!L60</f>
        <v>0.63590585391328014</v>
      </c>
    </row>
    <row r="26" spans="2:22" x14ac:dyDescent="0.2">
      <c r="B26" s="28" t="str">
        <f>'[11]Electricity generation ER'!C31</f>
        <v>of which from H2</v>
      </c>
      <c r="C26" s="51">
        <f>'[11]Electricity generation ER'!D31</f>
        <v>0</v>
      </c>
      <c r="D26" s="51">
        <f>'[11]Electricity generation ER'!E31</f>
        <v>0</v>
      </c>
      <c r="E26" s="51">
        <f>'[11]Electricity generation ER'!F31</f>
        <v>0</v>
      </c>
      <c r="F26" s="51">
        <f>'[11]Electricity generation ER'!G31</f>
        <v>0</v>
      </c>
      <c r="G26" s="51">
        <f>'[11]Electricity generation ER'!H31</f>
        <v>0</v>
      </c>
      <c r="H26" s="51">
        <f>'[11]Electricity generation ER'!I31</f>
        <v>1.35</v>
      </c>
      <c r="I26" s="51">
        <f>'[11]Electricity generation ER'!J31</f>
        <v>7.3500000000000005</v>
      </c>
      <c r="J26" s="51">
        <f>'[11]Electricity generation ER'!K31</f>
        <v>14.217500000000001</v>
      </c>
      <c r="K26" s="50">
        <f>'[11]Electricity generation ER'!L31</f>
        <v>27.335000000000004</v>
      </c>
      <c r="M26" s="28"/>
      <c r="N26" s="27"/>
      <c r="O26" s="27"/>
      <c r="P26" s="27"/>
      <c r="Q26" s="27"/>
      <c r="R26" s="27"/>
      <c r="S26" s="27"/>
      <c r="T26" s="27"/>
      <c r="U26" s="27"/>
      <c r="V26" s="26"/>
    </row>
    <row r="27" spans="2:22" ht="13.5" thickBot="1" x14ac:dyDescent="0.25">
      <c r="B27" s="28" t="str">
        <f>'[11]Electricity generation ER'!C32</f>
        <v xml:space="preserve">    - Oil</v>
      </c>
      <c r="C27" s="51">
        <f>'[11]Electricity generation ER'!D32</f>
        <v>1.35307800001E-5</v>
      </c>
      <c r="D27" s="51">
        <f>'[11]Electricity generation ER'!E32</f>
        <v>1.4883966000100001E-5</v>
      </c>
      <c r="E27" s="51">
        <f>'[11]Electricity generation ER'!F32</f>
        <v>1.657864E-5</v>
      </c>
      <c r="F27" s="51">
        <f>'[11]Electricity generation ER'!G32</f>
        <v>1.9088058400000003E-5</v>
      </c>
      <c r="G27" s="51">
        <f>'[11]Electricity generation ER'!H32</f>
        <v>2.1015189121280002E-5</v>
      </c>
      <c r="H27" s="51">
        <f>'[11]Electricity generation ER'!I32</f>
        <v>2.2088609750175999E-5</v>
      </c>
      <c r="I27" s="51">
        <f>'[11]Electricity generation ER'!J32</f>
        <v>2.2354572369117396E-5</v>
      </c>
      <c r="J27" s="51">
        <f>'[11]Electricity generation ER'!K32</f>
        <v>2.1932000420985901E-5</v>
      </c>
      <c r="K27" s="50">
        <f>'[11]Electricity generation ER'!L32</f>
        <v>2.1192301576654901E-5</v>
      </c>
      <c r="M27" s="25" t="str">
        <f>'[11]Installed capacity ER'!C62</f>
        <v>RES share (domestic generation)</v>
      </c>
      <c r="N27" s="24">
        <f>'[11]Installed capacity ER'!D62</f>
        <v>0.27967231975062351</v>
      </c>
      <c r="O27" s="24">
        <f>'[11]Installed capacity ER'!E62</f>
        <v>0.31671595204701586</v>
      </c>
      <c r="P27" s="24">
        <f>'[11]Installed capacity ER'!F62</f>
        <v>0.38536600183770708</v>
      </c>
      <c r="Q27" s="24">
        <f>'[11]Installed capacity ER'!G62</f>
        <v>0.47655321452626898</v>
      </c>
      <c r="R27" s="24">
        <f>'[11]Installed capacity ER'!H62</f>
        <v>0.58605467536525668</v>
      </c>
      <c r="S27" s="24">
        <f>'[11]Installed capacity ER'!I62</f>
        <v>0.68795620400068336</v>
      </c>
      <c r="T27" s="24">
        <f>'[11]Installed capacity ER'!J62</f>
        <v>0.75859746220824842</v>
      </c>
      <c r="U27" s="24">
        <f>'[11]Installed capacity ER'!K62</f>
        <v>0.83003715425916913</v>
      </c>
      <c r="V27" s="23">
        <f>'[11]Installed capacity ER'!L62</f>
        <v>0.87899512136390401</v>
      </c>
    </row>
    <row r="28" spans="2:22" ht="13.5" thickBot="1" x14ac:dyDescent="0.25">
      <c r="B28" s="28" t="str">
        <f>'[11]Electricity generation ER'!C33</f>
        <v xml:space="preserve">    - Biomass (&amp; renewable waste)</v>
      </c>
      <c r="C28" s="51">
        <f>'[11]Electricity generation ER'!D33</f>
        <v>7.8013530000000095E-2</v>
      </c>
      <c r="D28" s="51">
        <f>'[11]Electricity generation ER'!E33</f>
        <v>9.661488300000011E-2</v>
      </c>
      <c r="E28" s="51">
        <f>'[11]Electricity generation ER'!F33</f>
        <v>41.573639999999997</v>
      </c>
      <c r="F28" s="51">
        <f>'[11]Electricity generation ER'!G33</f>
        <v>200.190292</v>
      </c>
      <c r="G28" s="51">
        <f>'[11]Electricity generation ER'!H33</f>
        <v>398.65189121280002</v>
      </c>
      <c r="H28" s="51">
        <f>'[11]Electricity generation ER'!I33</f>
        <v>564.07914625263993</v>
      </c>
      <c r="I28" s="51">
        <f>'[11]Electricity generation ER'!J33</f>
        <v>671.46416119778928</v>
      </c>
      <c r="J28" s="51">
        <f>'[11]Electricity generation ER'!K33</f>
        <v>726.91100968267574</v>
      </c>
      <c r="K28" s="50">
        <f>'[11]Electricity generation ER'!L33</f>
        <v>744.13253941637254</v>
      </c>
    </row>
    <row r="29" spans="2:22" x14ac:dyDescent="0.2">
      <c r="B29" s="28" t="str">
        <f>'[11]Electricity generation ER'!C34</f>
        <v xml:space="preserve">    - Geothermal</v>
      </c>
      <c r="C29" s="51">
        <f>'[11]Electricity generation ER'!D34</f>
        <v>1.35307800001E-5</v>
      </c>
      <c r="D29" s="51">
        <f>'[11]Electricity generation ER'!E34</f>
        <v>1.48839659999E-5</v>
      </c>
      <c r="E29" s="51">
        <f>'[11]Electricity generation ER'!F34</f>
        <v>1.657864E-5</v>
      </c>
      <c r="F29" s="51">
        <f>'[11]Electricity generation ER'!G34</f>
        <v>19.038058450000001</v>
      </c>
      <c r="G29" s="51">
        <f>'[11]Electricity generation ER'!H34</f>
        <v>73.028162074480022</v>
      </c>
      <c r="H29" s="51">
        <f>'[11]Electricity generation ER'!I34</f>
        <v>179.04353068895199</v>
      </c>
      <c r="I29" s="51">
        <f>'[11]Electricity generation ER'!J34</f>
        <v>302.81401351764362</v>
      </c>
      <c r="J29" s="51">
        <f>'[11]Electricity generation ER'!K34</f>
        <v>381.17600802774626</v>
      </c>
      <c r="K29" s="50">
        <f>'[11]Electricity generation ER'!L34</f>
        <v>402.84603203309803</v>
      </c>
      <c r="M29" s="38" t="str">
        <f>'[11]Final energy demand ER'!D4</f>
        <v>Final energy demand in PJ/a   1)</v>
      </c>
      <c r="N29" s="37" t="str">
        <f>'[11]Final energy demand ER'!D5</f>
        <v>Scenario:</v>
      </c>
      <c r="O29" s="37" t="str">
        <f>'[11]Final energy demand ER'!E5</f>
        <v>China Energy [R]Evolution (2015)</v>
      </c>
      <c r="P29" s="37"/>
      <c r="Q29" s="37"/>
      <c r="R29" s="37"/>
      <c r="S29" s="37"/>
      <c r="T29" s="37"/>
      <c r="U29" s="37"/>
      <c r="V29" s="36"/>
    </row>
    <row r="30" spans="2:22" x14ac:dyDescent="0.2">
      <c r="B30" s="28" t="str">
        <f>'[11]Electricity generation ER'!C35</f>
        <v xml:space="preserve">    - Hydrogen</v>
      </c>
      <c r="C30" s="51">
        <f>'[11]Electricity generation ER'!D35</f>
        <v>1.353078E-5</v>
      </c>
      <c r="D30" s="51">
        <f>'[11]Electricity generation ER'!E35</f>
        <v>1.4883966E-5</v>
      </c>
      <c r="E30" s="51">
        <f>'[11]Electricity generation ER'!F35</f>
        <v>1.6078640000000002E-5</v>
      </c>
      <c r="F30" s="51">
        <f>'[11]Electricity generation ER'!G35</f>
        <v>1.7088058400000001E-5</v>
      </c>
      <c r="G30" s="51">
        <f>'[11]Electricity generation ER'!H35</f>
        <v>1.7365190621280002</v>
      </c>
      <c r="H30" s="51">
        <f>'[11]Electricity generation ER'!I35</f>
        <v>5.2015831750527992</v>
      </c>
      <c r="I30" s="51">
        <f>'[11]Electricity generation ER'!J35</f>
        <v>33.509145088234803</v>
      </c>
      <c r="J30" s="51">
        <f>'[11]Electricity generation ER'!K35</f>
        <v>83.905502660175983</v>
      </c>
      <c r="K30" s="50">
        <f>'[11]Electricity generation ER'!L35</f>
        <v>106.3461115365843</v>
      </c>
      <c r="M30" s="28"/>
      <c r="N30" s="33">
        <f>'[11]Final energy demand ER'!D8</f>
        <v>2012</v>
      </c>
      <c r="O30" s="33">
        <f>'[11]Final energy demand ER'!E8</f>
        <v>2015</v>
      </c>
      <c r="P30" s="33">
        <f>'[11]Final energy demand ER'!F8</f>
        <v>2020</v>
      </c>
      <c r="Q30" s="33">
        <f>'[11]Final energy demand ER'!G8</f>
        <v>2025</v>
      </c>
      <c r="R30" s="33">
        <f>'[11]Final energy demand ER'!H8</f>
        <v>2030</v>
      </c>
      <c r="S30" s="33">
        <f>'[11]Final energy demand ER'!I8</f>
        <v>2035</v>
      </c>
      <c r="T30" s="33">
        <f>'[11]Final energy demand ER'!J8</f>
        <v>2040</v>
      </c>
      <c r="U30" s="33">
        <f>'[11]Final energy demand ER'!K8</f>
        <v>2045</v>
      </c>
      <c r="V30" s="32">
        <f>'[11]Final energy demand ER'!L8</f>
        <v>2050</v>
      </c>
    </row>
    <row r="31" spans="2:22" x14ac:dyDescent="0.2">
      <c r="B31" s="28"/>
      <c r="C31" s="51"/>
      <c r="D31" s="51"/>
      <c r="E31" s="51"/>
      <c r="F31" s="51"/>
      <c r="G31" s="51"/>
      <c r="H31" s="51"/>
      <c r="I31" s="51"/>
      <c r="J31" s="51"/>
      <c r="K31" s="50"/>
      <c r="M31" s="28"/>
      <c r="N31" s="27"/>
      <c r="O31" s="27"/>
      <c r="P31" s="27"/>
      <c r="Q31" s="27"/>
      <c r="R31" s="27"/>
      <c r="S31" s="27"/>
      <c r="T31" s="27"/>
      <c r="U31" s="27"/>
      <c r="V31" s="26"/>
    </row>
    <row r="32" spans="2:22" x14ac:dyDescent="0.2">
      <c r="B32" s="28" t="str">
        <f>'[11]Electricity generation ER'!C37</f>
        <v>CHP by producer</v>
      </c>
      <c r="C32" s="51"/>
      <c r="D32" s="51"/>
      <c r="E32" s="51"/>
      <c r="F32" s="51"/>
      <c r="G32" s="51"/>
      <c r="H32" s="51"/>
      <c r="I32" s="51"/>
      <c r="J32" s="51"/>
      <c r="K32" s="50"/>
      <c r="M32" s="28" t="str">
        <f>'[11]Final energy demand ER'!C10</f>
        <v>Total (incl. non-energy use)</v>
      </c>
      <c r="N32" s="27">
        <f>'[11]Final energy demand ER'!D10</f>
        <v>71629.442925808267</v>
      </c>
      <c r="O32" s="27">
        <f>'[11]Final energy demand ER'!E10</f>
        <v>79140.864975394696</v>
      </c>
      <c r="P32" s="27">
        <f>'[11]Final energy demand ER'!F10</f>
        <v>87019.268931696031</v>
      </c>
      <c r="Q32" s="27">
        <f>'[11]Final energy demand ER'!G10</f>
        <v>89448.674106425053</v>
      </c>
      <c r="R32" s="27">
        <f>'[11]Final energy demand ER'!H10</f>
        <v>88208.993949273863</v>
      </c>
      <c r="S32" s="27">
        <f>'[11]Final energy demand ER'!I10</f>
        <v>83738.292318081149</v>
      </c>
      <c r="T32" s="27">
        <f>'[11]Final energy demand ER'!J10</f>
        <v>78032.729673169277</v>
      </c>
      <c r="U32" s="27">
        <f>'[11]Final energy demand ER'!K10</f>
        <v>72687.919276840228</v>
      </c>
      <c r="V32" s="26">
        <f>'[11]Final energy demand ER'!L10</f>
        <v>68393.485816504864</v>
      </c>
    </row>
    <row r="33" spans="2:22" x14ac:dyDescent="0.2">
      <c r="B33" s="28" t="str">
        <f>'[11]Electricity generation ER'!C38</f>
        <v xml:space="preserve">    - Main activity producers</v>
      </c>
      <c r="C33" s="51">
        <f>'[11]Electricity generation ER'!D38</f>
        <v>9.9999999999999986E-9</v>
      </c>
      <c r="D33" s="51">
        <f>'[11]Electricity generation ER'!E38</f>
        <v>1E-8</v>
      </c>
      <c r="E33" s="51">
        <f>'[11]Electricity generation ER'!F38</f>
        <v>50</v>
      </c>
      <c r="F33" s="51">
        <f>'[11]Electricity generation ER'!G38</f>
        <v>200</v>
      </c>
      <c r="G33" s="51">
        <f>'[11]Electricity generation ER'!H38</f>
        <v>350</v>
      </c>
      <c r="H33" s="51">
        <f>'[11]Electricity generation ER'!I38</f>
        <v>449.99999999999994</v>
      </c>
      <c r="I33" s="51">
        <f>'[11]Electricity generation ER'!J38</f>
        <v>524.99999999999989</v>
      </c>
      <c r="J33" s="51">
        <f>'[11]Electricity generation ER'!K38</f>
        <v>550.00000000000011</v>
      </c>
      <c r="K33" s="50">
        <f>'[11]Electricity generation ER'!L38</f>
        <v>550</v>
      </c>
      <c r="M33" s="28" t="str">
        <f>'[11]Final energy demand ER'!C11</f>
        <v>Total energy use 1)</v>
      </c>
      <c r="N33" s="27">
        <f>'[11]Final energy demand ER'!D11</f>
        <v>65915.615925808263</v>
      </c>
      <c r="O33" s="27">
        <f>'[11]Final energy demand ER'!E11</f>
        <v>72698.312217169674</v>
      </c>
      <c r="P33" s="27">
        <f>'[11]Final energy demand ER'!F11</f>
        <v>79745.028027525987</v>
      </c>
      <c r="Q33" s="27">
        <f>'[11]Final energy demand ER'!G11</f>
        <v>81865.356309888462</v>
      </c>
      <c r="R33" s="27">
        <f>'[11]Final energy demand ER'!H11</f>
        <v>80425.742815920181</v>
      </c>
      <c r="S33" s="27">
        <f>'[11]Final energy demand ER'!I11</f>
        <v>75938.337205528762</v>
      </c>
      <c r="T33" s="27">
        <f>'[11]Final energy demand ER'!J11</f>
        <v>70286.704873733368</v>
      </c>
      <c r="U33" s="27">
        <f>'[11]Final energy demand ER'!K11</f>
        <v>65066.45908283598</v>
      </c>
      <c r="V33" s="26">
        <f>'[11]Final energy demand ER'!L11</f>
        <v>60967.224520247459</v>
      </c>
    </row>
    <row r="34" spans="2:22" x14ac:dyDescent="0.2">
      <c r="B34" s="28" t="str">
        <f>'[11]Electricity generation ER'!C39</f>
        <v xml:space="preserve">    - Autoproducers</v>
      </c>
      <c r="C34" s="51">
        <f>'[11]Electricity generation ER'!D39</f>
        <v>1353.0779999999995</v>
      </c>
      <c r="D34" s="51">
        <f>'[11]Electricity generation ER'!E39</f>
        <v>1488.3966000000005</v>
      </c>
      <c r="E34" s="51">
        <f>'[11]Electricity generation ER'!F39</f>
        <v>1607.8639999999998</v>
      </c>
      <c r="F34" s="51">
        <f>'[11]Electricity generation ER'!G39</f>
        <v>1708.8058399999998</v>
      </c>
      <c r="G34" s="51">
        <f>'[11]Electricity generation ER'!H39</f>
        <v>1751.5189121279998</v>
      </c>
      <c r="H34" s="51">
        <f>'[11]Electricity generation ER'!I39</f>
        <v>1758.8609750176001</v>
      </c>
      <c r="I34" s="51">
        <f>'[11]Electricity generation ER'!J39</f>
        <v>1710.45723691174</v>
      </c>
      <c r="J34" s="51">
        <f>'[11]Electricity generation ER'!K39</f>
        <v>1643.2000420985903</v>
      </c>
      <c r="K34" s="50">
        <f>'[11]Electricity generation ER'!L39</f>
        <v>1569.23015766549</v>
      </c>
      <c r="M34" s="28" t="str">
        <f>'[11]Final energy demand ER'!C12</f>
        <v>Transport</v>
      </c>
      <c r="N34" s="27">
        <f>'[11]Final energy demand ER'!D12</f>
        <v>10057.744999999997</v>
      </c>
      <c r="O34" s="27">
        <f>'[11]Final energy demand ER'!E12</f>
        <v>11784.608987400017</v>
      </c>
      <c r="P34" s="27">
        <f>'[11]Final energy demand ER'!F12</f>
        <v>14075.201129984011</v>
      </c>
      <c r="Q34" s="27">
        <f>'[11]Final energy demand ER'!G12</f>
        <v>15575.061186439951</v>
      </c>
      <c r="R34" s="27">
        <f>'[11]Final energy demand ER'!H12</f>
        <v>16434.712917950474</v>
      </c>
      <c r="S34" s="27">
        <f>'[11]Final energy demand ER'!I12</f>
        <v>16199.742840679102</v>
      </c>
      <c r="T34" s="27">
        <f>'[11]Final energy demand ER'!J12</f>
        <v>14970.280111084023</v>
      </c>
      <c r="U34" s="27">
        <f>'[11]Final energy demand ER'!K12</f>
        <v>13819.755283765775</v>
      </c>
      <c r="V34" s="26">
        <f>'[11]Final energy demand ER'!L12</f>
        <v>13060.306014124397</v>
      </c>
    </row>
    <row r="35" spans="2:22" x14ac:dyDescent="0.2">
      <c r="B35" s="28"/>
      <c r="C35" s="51"/>
      <c r="D35" s="51"/>
      <c r="E35" s="51"/>
      <c r="F35" s="51"/>
      <c r="G35" s="51"/>
      <c r="H35" s="51"/>
      <c r="I35" s="51"/>
      <c r="J35" s="51"/>
      <c r="K35" s="50"/>
      <c r="M35" s="28" t="str">
        <f>'[11]Final energy demand ER'!C13</f>
        <v xml:space="preserve">    - Oil products</v>
      </c>
      <c r="N35" s="27">
        <f>'[11]Final energy demand ER'!D13</f>
        <v>9370.0059828572357</v>
      </c>
      <c r="O35" s="27">
        <f>'[11]Final energy demand ER'!E13</f>
        <v>10777.075026670685</v>
      </c>
      <c r="P35" s="27">
        <f>'[11]Final energy demand ER'!F13</f>
        <v>12806.69733167059</v>
      </c>
      <c r="Q35" s="27">
        <f>'[11]Final energy demand ER'!G13</f>
        <v>13823.32924541391</v>
      </c>
      <c r="R35" s="27">
        <f>'[11]Final energy demand ER'!H13</f>
        <v>13620.055609882722</v>
      </c>
      <c r="S35" s="27">
        <f>'[11]Final energy demand ER'!I13</f>
        <v>11740.911752863667</v>
      </c>
      <c r="T35" s="27">
        <f>'[11]Final energy demand ER'!J13</f>
        <v>8761.5978741529507</v>
      </c>
      <c r="U35" s="27">
        <f>'[11]Final energy demand ER'!K13</f>
        <v>6236.783196973638</v>
      </c>
      <c r="V35" s="26">
        <f>'[11]Final energy demand ER'!L13</f>
        <v>4246.8215178897899</v>
      </c>
    </row>
    <row r="36" spans="2:22" x14ac:dyDescent="0.2">
      <c r="B36" s="28" t="str">
        <f>'[11]Electricity generation ER'!C42</f>
        <v>Total generation</v>
      </c>
      <c r="C36" s="51">
        <f>'[11]Electricity generation ER'!D42</f>
        <v>5023.986186113958</v>
      </c>
      <c r="D36" s="51">
        <f>'[11]Electricity generation ER'!E42</f>
        <v>5968.3834534339258</v>
      </c>
      <c r="E36" s="51">
        <f>'[11]Electricity generation ER'!F42</f>
        <v>7313.2625188274587</v>
      </c>
      <c r="F36" s="51">
        <f>'[11]Electricity generation ER'!G42</f>
        <v>8015.7837458364629</v>
      </c>
      <c r="G36" s="51">
        <f>'[11]Electricity generation ER'!H42</f>
        <v>8620.9080236500286</v>
      </c>
      <c r="H36" s="51">
        <f>'[11]Electricity generation ER'!I42</f>
        <v>9316.499466582467</v>
      </c>
      <c r="I36" s="51">
        <f>'[11]Electricity generation ER'!J42</f>
        <v>10000.59709286104</v>
      </c>
      <c r="J36" s="51">
        <f>'[11]Electricity generation ER'!K42</f>
        <v>10435.801711861783</v>
      </c>
      <c r="K36" s="50">
        <f>'[11]Electricity generation ER'!L42</f>
        <v>10573.854106168088</v>
      </c>
      <c r="M36" s="28" t="str">
        <f>'[11]Final energy demand ER'!C14</f>
        <v xml:space="preserve">    - Natural gas</v>
      </c>
      <c r="N36" s="27">
        <f>'[11]Final energy demand ER'!D14</f>
        <v>449.94699999999955</v>
      </c>
      <c r="O36" s="27">
        <f>'[11]Final energy demand ER'!E14</f>
        <v>670.85253405000128</v>
      </c>
      <c r="P36" s="27">
        <f>'[11]Final energy demand ER'!F14</f>
        <v>733.00823311349745</v>
      </c>
      <c r="Q36" s="27">
        <f>'[11]Final energy demand ER'!G14</f>
        <v>740.24957479332306</v>
      </c>
      <c r="R36" s="27">
        <f>'[11]Final energy demand ER'!H14</f>
        <v>718.64339264712123</v>
      </c>
      <c r="S36" s="27">
        <f>'[11]Final energy demand ER'!I14</f>
        <v>713.61661854323438</v>
      </c>
      <c r="T36" s="27">
        <f>'[11]Final energy demand ER'!J14</f>
        <v>680.95618266805036</v>
      </c>
      <c r="U36" s="27">
        <f>'[11]Final energy demand ER'!K14</f>
        <v>578.28250323179861</v>
      </c>
      <c r="V36" s="26">
        <f>'[11]Final energy demand ER'!L14</f>
        <v>461.65610485622642</v>
      </c>
    </row>
    <row r="37" spans="2:22" x14ac:dyDescent="0.2">
      <c r="B37" s="28" t="str">
        <f>'[11]Electricity generation ER'!C43</f>
        <v xml:space="preserve">  - Fossil</v>
      </c>
      <c r="C37" s="51">
        <f>'[11]Electricity generation ER'!D43</f>
        <v>3927.5081590531772</v>
      </c>
      <c r="D37" s="51">
        <f>'[11]Electricity generation ER'!E43</f>
        <v>4432.790361166959</v>
      </c>
      <c r="E37" s="51">
        <f>'[11]Electricity generation ER'!F43</f>
        <v>5145.7180418074522</v>
      </c>
      <c r="F37" s="51">
        <f>'[11]Electricity generation ER'!G43</f>
        <v>5132.31907246223</v>
      </c>
      <c r="G37" s="51">
        <f>'[11]Electricity generation ER'!H43</f>
        <v>4585.9609329158629</v>
      </c>
      <c r="H37" s="51">
        <f>'[11]Electricity generation ER'!I43</f>
        <v>3839.1497587471054</v>
      </c>
      <c r="I37" s="51">
        <f>'[11]Electricity generation ER'!J43</f>
        <v>3065.2587130860766</v>
      </c>
      <c r="J37" s="51">
        <f>'[11]Electricity generation ER'!K43</f>
        <v>2043.2928709191904</v>
      </c>
      <c r="K37" s="50">
        <f>'[11]Electricity generation ER'!L43</f>
        <v>1264.7883112200768</v>
      </c>
      <c r="M37" s="28" t="str">
        <f>'[11]Final energy demand ER'!C15</f>
        <v xml:space="preserve">    - Biofuels</v>
      </c>
      <c r="N37" s="27">
        <f>'[11]Final energy demand ER'!D15</f>
        <v>50.627000000000002</v>
      </c>
      <c r="O37" s="27">
        <f>'[11]Final energy demand ER'!E15</f>
        <v>82.291458679330702</v>
      </c>
      <c r="P37" s="27">
        <f>'[11]Final energy demand ER'!F15</f>
        <v>141.96225723761</v>
      </c>
      <c r="Q37" s="27">
        <f>'[11]Final energy demand ER'!G15</f>
        <v>338.05339851709908</v>
      </c>
      <c r="R37" s="27">
        <f>'[11]Final energy demand ER'!H15</f>
        <v>598.53383359350607</v>
      </c>
      <c r="S37" s="27">
        <f>'[11]Final energy demand ER'!I15</f>
        <v>839.91738054811117</v>
      </c>
      <c r="T37" s="27">
        <f>'[11]Final energy demand ER'!J15</f>
        <v>954.88130162193499</v>
      </c>
      <c r="U37" s="27">
        <f>'[11]Final energy demand ER'!K15</f>
        <v>979.73453294584203</v>
      </c>
      <c r="V37" s="26">
        <f>'[11]Final energy demand ER'!L15</f>
        <v>999.95289207891506</v>
      </c>
    </row>
    <row r="38" spans="2:22" x14ac:dyDescent="0.2">
      <c r="B38" s="28" t="str">
        <f>'[11]Electricity generation ER'!C44</f>
        <v xml:space="preserve">    - Hard coal (&amp; non-renewable waste)</v>
      </c>
      <c r="C38" s="51">
        <f>'[11]Electricity generation ER'!D44</f>
        <v>3795.6151319902237</v>
      </c>
      <c r="D38" s="51">
        <f>'[11]Electricity generation ER'!E44</f>
        <v>4259.108756397347</v>
      </c>
      <c r="E38" s="51">
        <f>'[11]Electricity generation ER'!F44</f>
        <v>4865.9949686451719</v>
      </c>
      <c r="F38" s="51">
        <f>'[11]Electricity generation ER'!G44</f>
        <v>4694.3448042361142</v>
      </c>
      <c r="G38" s="51">
        <f>'[11]Electricity generation ER'!H44</f>
        <v>4009.0235907354845</v>
      </c>
      <c r="H38" s="51">
        <f>'[11]Electricity generation ER'!I44</f>
        <v>3171.385484319886</v>
      </c>
      <c r="I38" s="51">
        <f>'[11]Electricity generation ER'!J44</f>
        <v>2297.6086680269327</v>
      </c>
      <c r="J38" s="51">
        <f>'[11]Electricity generation ER'!K44</f>
        <v>1234.5103266051901</v>
      </c>
      <c r="K38" s="50">
        <f>'[11]Electricity generation ER'!L44</f>
        <v>462.12326833547189</v>
      </c>
      <c r="M38" s="28" t="str">
        <f>'[11]Final energy demand ER'!C16</f>
        <v xml:space="preserve">    - Synfuels</v>
      </c>
      <c r="N38" s="27">
        <f>'[11]Final energy demand ER'!D16</f>
        <v>1.7142759928619387E-5</v>
      </c>
      <c r="O38" s="27">
        <f>'[11]Final energy demand ER'!E16</f>
        <v>1.3533782958984376E-13</v>
      </c>
      <c r="P38" s="27">
        <f>'[11]Final energy demand ER'!F16</f>
        <v>-5.1127624511718755E-13</v>
      </c>
      <c r="Q38" s="27">
        <f>'[11]Final energy demand ER'!G16</f>
        <v>-6.6165161132812502E-13</v>
      </c>
      <c r="R38" s="27">
        <f>'[11]Final energy demand ER'!H16</f>
        <v>1.2030029296874999E-13</v>
      </c>
      <c r="S38" s="27">
        <f>'[11]Final energy demand ER'!I16</f>
        <v>-1.6842041015625001E-12</v>
      </c>
      <c r="T38" s="27">
        <f>'[11]Final energy demand ER'!J16</f>
        <v>1.4436035156250001E-12</v>
      </c>
      <c r="U38" s="27">
        <f>'[11]Final energy demand ER'!K16</f>
        <v>1.2030029296875001E-12</v>
      </c>
      <c r="V38" s="26">
        <f>'[11]Final energy demand ER'!L16</f>
        <v>7.2180175781250007E-13</v>
      </c>
    </row>
    <row r="39" spans="2:22" x14ac:dyDescent="0.2">
      <c r="B39" s="28" t="str">
        <f>'[11]Electricity generation ER'!C45</f>
        <v xml:space="preserve">    - Lignite</v>
      </c>
      <c r="C39" s="51">
        <f>'[11]Electricity generation ER'!D45</f>
        <v>1.35307800001E-5</v>
      </c>
      <c r="D39" s="51">
        <f>'[11]Electricity generation ER'!E45</f>
        <v>1.4883966000100001E-5</v>
      </c>
      <c r="E39" s="51">
        <f>'[11]Electricity generation ER'!F45</f>
        <v>1.657864E-5</v>
      </c>
      <c r="F39" s="51">
        <f>'[11]Electricity generation ER'!G45</f>
        <v>1.9088058400000003E-5</v>
      </c>
      <c r="G39" s="51">
        <f>'[11]Electricity generation ER'!H45</f>
        <v>2.1015189121280002E-5</v>
      </c>
      <c r="H39" s="51">
        <f>'[11]Electricity generation ER'!I45</f>
        <v>2.2088609750175999E-5</v>
      </c>
      <c r="I39" s="51">
        <f>'[11]Electricity generation ER'!J45</f>
        <v>2.2354572369117396E-5</v>
      </c>
      <c r="J39" s="51">
        <f>'[11]Electricity generation ER'!K45</f>
        <v>2.1932000420985901E-5</v>
      </c>
      <c r="K39" s="50">
        <f>'[11]Electricity generation ER'!L45</f>
        <v>2.1192301576654901E-5</v>
      </c>
      <c r="M39" s="28" t="str">
        <f>'[11]Final energy demand ER'!C17</f>
        <v xml:space="preserve">    - Electricity</v>
      </c>
      <c r="N39" s="27">
        <f>'[11]Final energy demand ER'!D17</f>
        <v>187.16500000000005</v>
      </c>
      <c r="O39" s="27">
        <f>'[11]Final energy demand ER'!E17</f>
        <v>254.38996800000024</v>
      </c>
      <c r="P39" s="27">
        <f>'[11]Final energy demand ER'!F17</f>
        <v>393.53330796231245</v>
      </c>
      <c r="Q39" s="27">
        <f>'[11]Final energy demand ER'!G17</f>
        <v>660.61019330601346</v>
      </c>
      <c r="R39" s="27">
        <f>'[11]Final energy demand ER'!H17</f>
        <v>1374.5406210331971</v>
      </c>
      <c r="S39" s="27">
        <f>'[11]Final energy demand ER'!I17</f>
        <v>2530.9180163251208</v>
      </c>
      <c r="T39" s="27">
        <f>'[11]Final energy demand ER'!J17</f>
        <v>3893.3387784300126</v>
      </c>
      <c r="U39" s="27">
        <f>'[11]Final energy demand ER'!K17</f>
        <v>4790.0236820497557</v>
      </c>
      <c r="V39" s="26">
        <f>'[11]Final energy demand ER'!L17</f>
        <v>5993.0837246763167</v>
      </c>
    </row>
    <row r="40" spans="2:22" x14ac:dyDescent="0.2">
      <c r="B40" s="28" t="str">
        <f>'[11]Electricity generation ER'!C46</f>
        <v xml:space="preserve">    - Gas</v>
      </c>
      <c r="C40" s="51">
        <f>'[11]Electricity generation ER'!D46</f>
        <v>124.27700000139342</v>
      </c>
      <c r="D40" s="51">
        <f>'[11]Electricity generation ER'!E46</f>
        <v>167.18787500167946</v>
      </c>
      <c r="E40" s="51">
        <f>'[11]Electricity generation ER'!F46</f>
        <v>275.33100000500082</v>
      </c>
      <c r="F40" s="51">
        <f>'[11]Electricity generation ER'!G46</f>
        <v>435.00000004999987</v>
      </c>
      <c r="G40" s="51">
        <f>'[11]Electricity generation ER'!H46</f>
        <v>575.00000015000001</v>
      </c>
      <c r="H40" s="51">
        <f>'[11]Electricity generation ER'!I46</f>
        <v>666.65000024999983</v>
      </c>
      <c r="I40" s="51">
        <f>'[11]Electricity generation ER'!J46</f>
        <v>767.65000034999855</v>
      </c>
      <c r="J40" s="51">
        <f>'[11]Electricity generation ER'!K46</f>
        <v>808.78250044999936</v>
      </c>
      <c r="K40" s="50">
        <f>'[11]Electricity generation ER'!L46</f>
        <v>802.66500050000184</v>
      </c>
      <c r="M40" s="28" t="str">
        <f>'[11]Final energy demand ER'!C18</f>
        <v xml:space="preserve">         RES electricity</v>
      </c>
      <c r="N40" s="27">
        <f>'[11]Final energy demand ER'!D18</f>
        <v>37.220158051548978</v>
      </c>
      <c r="O40" s="27">
        <f>'[11]Final energy demand ER'!E18</f>
        <v>55.968157292173458</v>
      </c>
      <c r="P40" s="27">
        <f>'[11]Final energy demand ER'!F18</f>
        <v>103.18481178481268</v>
      </c>
      <c r="Q40" s="27">
        <f>'[11]Final energy demand ER'!G18</f>
        <v>218.68177321615261</v>
      </c>
      <c r="R40" s="27">
        <f>'[11]Final energy demand ER'!H18</f>
        <v>611.30047556572151</v>
      </c>
      <c r="S40" s="27">
        <f>'[11]Final energy demand ER'!I18</f>
        <v>1438.3084053893788</v>
      </c>
      <c r="T40" s="27">
        <f>'[11]Final energy demand ER'!J18</f>
        <v>2638.0328516284858</v>
      </c>
      <c r="U40" s="27">
        <f>'[11]Final energy demand ER'!K18</f>
        <v>3809.4270457049902</v>
      </c>
      <c r="V40" s="26">
        <f>'[11]Final energy demand ER'!L18</f>
        <v>5267.0438164265561</v>
      </c>
    </row>
    <row r="41" spans="2:22" x14ac:dyDescent="0.2">
      <c r="B41" s="28" t="str">
        <f>'[11]Electricity generation ER'!C47</f>
        <v xml:space="preserve">    - Oil</v>
      </c>
      <c r="C41" s="51">
        <f>'[11]Electricity generation ER'!D47</f>
        <v>7.6160135307800001</v>
      </c>
      <c r="D41" s="51">
        <f>'[11]Electricity generation ER'!E47</f>
        <v>6.4937148839659997</v>
      </c>
      <c r="E41" s="51">
        <f>'[11]Electricity generation ER'!F47</f>
        <v>4.3920565786400001</v>
      </c>
      <c r="F41" s="51">
        <f>'[11]Electricity generation ER'!G47</f>
        <v>2.9742490880584</v>
      </c>
      <c r="G41" s="51">
        <f>'[11]Electricity generation ER'!H47</f>
        <v>1.9373210151891216</v>
      </c>
      <c r="H41" s="51">
        <f>'[11]Electricity generation ER'!I47</f>
        <v>1.1142520886097502</v>
      </c>
      <c r="I41" s="51">
        <f>'[11]Electricity generation ER'!J47</f>
        <v>2.2354572369117396E-5</v>
      </c>
      <c r="J41" s="51">
        <f>'[11]Electricity generation ER'!K47</f>
        <v>2.1932000420985901E-5</v>
      </c>
      <c r="K41" s="50">
        <f>'[11]Electricity generation ER'!L47</f>
        <v>2.1192301576654901E-5</v>
      </c>
      <c r="M41" s="28" t="str">
        <f>'[11]Final energy demand ER'!C19</f>
        <v xml:space="preserve">    - Hydrogen</v>
      </c>
      <c r="N41" s="27">
        <f>'[11]Final energy demand ER'!D19</f>
        <v>0</v>
      </c>
      <c r="O41" s="27">
        <f>'[11]Final energy demand ER'!E19</f>
        <v>0</v>
      </c>
      <c r="P41" s="27">
        <f>'[11]Final energy demand ER'!F19</f>
        <v>0</v>
      </c>
      <c r="Q41" s="27">
        <f>'[11]Final energy demand ER'!G19</f>
        <v>12.818774409605881</v>
      </c>
      <c r="R41" s="27">
        <f>'[11]Final energy demand ER'!H19</f>
        <v>122.93946079392428</v>
      </c>
      <c r="S41" s="27">
        <f>'[11]Final energy demand ER'!I19</f>
        <v>374.37907239896975</v>
      </c>
      <c r="T41" s="27">
        <f>'[11]Final energy demand ER'!J19</f>
        <v>679.50597421107136</v>
      </c>
      <c r="U41" s="27">
        <f>'[11]Final energy demand ER'!K19</f>
        <v>1234.9313685647394</v>
      </c>
      <c r="V41" s="26">
        <f>'[11]Final energy demand ER'!L19</f>
        <v>1358.7917746231496</v>
      </c>
    </row>
    <row r="42" spans="2:22" x14ac:dyDescent="0.2">
      <c r="B42" s="28" t="str">
        <f>'[11]Electricity generation ER'!C48</f>
        <v xml:space="preserve">    - Diesel</v>
      </c>
      <c r="C42" s="51">
        <f>'[11]Electricity generation ER'!D48</f>
        <v>0</v>
      </c>
      <c r="D42" s="51">
        <f>'[11]Electricity generation ER'!E48</f>
        <v>0</v>
      </c>
      <c r="E42" s="51">
        <f>'[11]Electricity generation ER'!F48</f>
        <v>0</v>
      </c>
      <c r="F42" s="51">
        <f>'[11]Electricity generation ER'!G48</f>
        <v>0</v>
      </c>
      <c r="G42" s="51">
        <f>'[11]Electricity generation ER'!H48</f>
        <v>0</v>
      </c>
      <c r="H42" s="51">
        <f>'[11]Electricity generation ER'!I48</f>
        <v>0</v>
      </c>
      <c r="I42" s="51">
        <f>'[11]Electricity generation ER'!J48</f>
        <v>0</v>
      </c>
      <c r="J42" s="51">
        <f>'[11]Electricity generation ER'!K48</f>
        <v>0</v>
      </c>
      <c r="K42" s="50">
        <f>'[11]Electricity generation ER'!L48</f>
        <v>0</v>
      </c>
      <c r="M42" s="28" t="str">
        <f>'[11]Final energy demand ER'!C20</f>
        <v xml:space="preserve">    RES share Transport</v>
      </c>
      <c r="N42" s="30">
        <f>'[11]Final energy demand ER'!D20</f>
        <v>8.734280045935388E-3</v>
      </c>
      <c r="O42" s="30">
        <f>'[11]Final energy demand ER'!E20</f>
        <v>1.1732219212307337E-2</v>
      </c>
      <c r="P42" s="30">
        <f>'[11]Final energy demand ER'!F20</f>
        <v>1.7416949623561155E-2</v>
      </c>
      <c r="Q42" s="30">
        <f>'[11]Final energy demand ER'!G20</f>
        <v>3.6017744234889203E-2</v>
      </c>
      <c r="R42" s="30">
        <f>'[11]Final energy demand ER'!H20</f>
        <v>7.6941366336184272E-2</v>
      </c>
      <c r="S42" s="30">
        <f>'[11]Final energy demand ER'!I20</f>
        <v>0.15376686021192437</v>
      </c>
      <c r="T42" s="30">
        <f>'[11]Final energy demand ER'!J20</f>
        <v>0.27075853303327868</v>
      </c>
      <c r="U42" s="30">
        <f>'[11]Final energy demand ER'!K20</f>
        <v>0.41761102601438777</v>
      </c>
      <c r="V42" s="29">
        <f>'[11]Final energy demand ER'!L20</f>
        <v>0.57128645236133191</v>
      </c>
    </row>
    <row r="43" spans="2:22" x14ac:dyDescent="0.2">
      <c r="B43" s="28" t="str">
        <f>'[11]Electricity generation ER'!C49</f>
        <v xml:space="preserve">  - Nuclear</v>
      </c>
      <c r="C43" s="51">
        <f>'[11]Electricity generation ER'!D49</f>
        <v>97.39400000000002</v>
      </c>
      <c r="D43" s="51">
        <f>'[11]Electricity generation ER'!E49</f>
        <v>222.49325000000002</v>
      </c>
      <c r="E43" s="51">
        <f>'[11]Electricity generation ER'!F49</f>
        <v>250</v>
      </c>
      <c r="F43" s="51">
        <f>'[11]Electricity generation ER'!G49</f>
        <v>230</v>
      </c>
      <c r="G43" s="51">
        <f>'[11]Electricity generation ER'!H49</f>
        <v>200</v>
      </c>
      <c r="H43" s="51">
        <f>'[11]Electricity generation ER'!I49</f>
        <v>180</v>
      </c>
      <c r="I43" s="51">
        <f>'[11]Electricity generation ER'!J49</f>
        <v>146</v>
      </c>
      <c r="J43" s="51">
        <f>'[11]Electricity generation ER'!K49</f>
        <v>73</v>
      </c>
      <c r="K43" s="50">
        <f>'[11]Electricity generation ER'!L49</f>
        <v>0</v>
      </c>
      <c r="M43" s="28"/>
      <c r="N43" s="27"/>
      <c r="O43" s="27"/>
      <c r="P43" s="27"/>
      <c r="Q43" s="27"/>
      <c r="R43" s="27"/>
      <c r="S43" s="27"/>
      <c r="T43" s="27"/>
      <c r="U43" s="27"/>
      <c r="V43" s="26"/>
    </row>
    <row r="44" spans="2:22" x14ac:dyDescent="0.2">
      <c r="B44" s="28" t="str">
        <f>'[11]Electricity generation ER'!C50</f>
        <v xml:space="preserve">  - Hydrogen</v>
      </c>
      <c r="C44" s="51">
        <f>'[11]Electricity generation ER'!D50</f>
        <v>1.353078E-5</v>
      </c>
      <c r="D44" s="51">
        <f>'[11]Electricity generation ER'!E50</f>
        <v>1.4883966E-5</v>
      </c>
      <c r="E44" s="51">
        <f>'[11]Electricity generation ER'!F50</f>
        <v>1.6078640000000002E-5</v>
      </c>
      <c r="F44" s="51">
        <f>'[11]Electricity generation ER'!G50</f>
        <v>1.7088058400000001E-5</v>
      </c>
      <c r="G44" s="51">
        <f>'[11]Electricity generation ER'!H50</f>
        <v>1.7365190621280002</v>
      </c>
      <c r="H44" s="51">
        <f>'[11]Electricity generation ER'!I50</f>
        <v>6.5515831750527997</v>
      </c>
      <c r="I44" s="51">
        <f>'[11]Electricity generation ER'!J50</f>
        <v>40.859145088234804</v>
      </c>
      <c r="J44" s="51">
        <f>'[11]Electricity generation ER'!K50</f>
        <v>98.123002660175985</v>
      </c>
      <c r="K44" s="50">
        <f>'[11]Electricity generation ER'!L50</f>
        <v>133.6811115365843</v>
      </c>
      <c r="M44" s="28" t="str">
        <f>'[11]Final energy demand ER'!C22</f>
        <v>Industry</v>
      </c>
      <c r="N44" s="27">
        <f>'[11]Final energy demand ER'!D22</f>
        <v>33987.694925814263</v>
      </c>
      <c r="O44" s="27">
        <f>'[11]Final energy demand ER'!E22</f>
        <v>37722.824558201624</v>
      </c>
      <c r="P44" s="27">
        <f>'[11]Final energy demand ER'!F22</f>
        <v>41097.024577547716</v>
      </c>
      <c r="Q44" s="27">
        <f>'[11]Final energy demand ER'!G22</f>
        <v>41443.012025782409</v>
      </c>
      <c r="R44" s="27">
        <f>'[11]Final energy demand ER'!H22</f>
        <v>39709.973244179106</v>
      </c>
      <c r="S44" s="27">
        <f>'[11]Final energy demand ER'!I22</f>
        <v>36376.535683709473</v>
      </c>
      <c r="T44" s="27">
        <f>'[11]Final energy demand ER'!J22</f>
        <v>33075.003438169842</v>
      </c>
      <c r="U44" s="27">
        <f>'[11]Final energy demand ER'!K22</f>
        <v>29916.421419320028</v>
      </c>
      <c r="V44" s="26">
        <f>'[11]Final energy demand ER'!L22</f>
        <v>27185.010661490589</v>
      </c>
    </row>
    <row r="45" spans="2:22" x14ac:dyDescent="0.2">
      <c r="B45" s="28" t="str">
        <f>'[11]Electricity generation ER'!C51</f>
        <v xml:space="preserve"> - of which renewable H2</v>
      </c>
      <c r="C45" s="51">
        <f>'[11]Electricity generation ER'!D51</f>
        <v>2.6907689480444406E-6</v>
      </c>
      <c r="D45" s="51">
        <f>'[11]Electricity generation ER'!E51</f>
        <v>3.2746108534412057E-6</v>
      </c>
      <c r="E45" s="51">
        <f>'[11]Electricity generation ER'!F51</f>
        <v>4.215834869852097E-6</v>
      </c>
      <c r="F45" s="51">
        <f>'[11]Electricity generation ER'!G51</f>
        <v>5.6566594787648963E-6</v>
      </c>
      <c r="G45" s="51">
        <f>'[11]Electricity generation ER'!H51</f>
        <v>0.77228341764819297</v>
      </c>
      <c r="H45" s="51">
        <f>'[11]Electricity generation ER'!I51</f>
        <v>3.7232328698534873</v>
      </c>
      <c r="I45" s="51">
        <f>'[11]Electricity generation ER'!J51</f>
        <v>27.685175415349669</v>
      </c>
      <c r="J45" s="51">
        <f>'[11]Electricity generation ER'!K51</f>
        <v>78.035610040972315</v>
      </c>
      <c r="K45" s="50">
        <f>'[11]Electricity generation ER'!L51</f>
        <v>117.48613973014757</v>
      </c>
      <c r="M45" s="28" t="str">
        <f>'[11]Final energy demand ER'!C23</f>
        <v xml:space="preserve">    - Electricity</v>
      </c>
      <c r="N45" s="27">
        <f>'[11]Final energy demand ER'!D23</f>
        <v>10071.015995564738</v>
      </c>
      <c r="O45" s="27">
        <f>'[11]Final energy demand ER'!E23</f>
        <v>11895.376533268256</v>
      </c>
      <c r="P45" s="27">
        <f>'[11]Final energy demand ER'!F23</f>
        <v>14657.275195574766</v>
      </c>
      <c r="Q45" s="27">
        <f>'[11]Final energy demand ER'!G23</f>
        <v>15764.28674543679</v>
      </c>
      <c r="R45" s="27">
        <f>'[11]Final energy demand ER'!H23</f>
        <v>16562.611703419196</v>
      </c>
      <c r="S45" s="27">
        <f>'[11]Final energy demand ER'!I23</f>
        <v>16971.541123319133</v>
      </c>
      <c r="T45" s="27">
        <f>'[11]Final energy demand ER'!J23</f>
        <v>17107.393430070842</v>
      </c>
      <c r="U45" s="27">
        <f>'[11]Final energy demand ER'!K23</f>
        <v>16698.384204383365</v>
      </c>
      <c r="V45" s="26">
        <f>'[11]Final energy demand ER'!L23</f>
        <v>15845.121636475302</v>
      </c>
    </row>
    <row r="46" spans="2:22" x14ac:dyDescent="0.2">
      <c r="B46" s="28" t="str">
        <f>'[11]Electricity generation ER'!C52</f>
        <v xml:space="preserve">  - Renewables (w/o renewable hydrogen)</v>
      </c>
      <c r="C46" s="51">
        <f>'[11]Electricity generation ER'!D52</f>
        <v>999.08401352999999</v>
      </c>
      <c r="D46" s="51">
        <f>'[11]Electricity generation ER'!E52</f>
        <v>1313.099827383</v>
      </c>
      <c r="E46" s="51">
        <f>'[11]Electricity generation ER'!F52</f>
        <v>1917.5444609413662</v>
      </c>
      <c r="F46" s="51">
        <f>'[11]Electricity generation ER'!G52</f>
        <v>2653.4646562861749</v>
      </c>
      <c r="G46" s="51">
        <f>'[11]Electricity generation ER'!H52</f>
        <v>3833.2105716720375</v>
      </c>
      <c r="H46" s="51">
        <f>'[11]Electricity generation ER'!I52</f>
        <v>5290.7981246603094</v>
      </c>
      <c r="I46" s="51">
        <f>'[11]Electricity generation ER'!J52</f>
        <v>6748.4792346867298</v>
      </c>
      <c r="J46" s="51">
        <f>'[11]Electricity generation ER'!K52</f>
        <v>8221.3858382824164</v>
      </c>
      <c r="K46" s="50">
        <f>'[11]Electricity generation ER'!L52</f>
        <v>9175.3846834114265</v>
      </c>
      <c r="M46" s="28" t="str">
        <f>'[11]Final energy demand ER'!C24</f>
        <v xml:space="preserve">         RES electricity</v>
      </c>
      <c r="N46" s="27">
        <f>'[11]Final energy demand ER'!D24</f>
        <v>2002.7505521577073</v>
      </c>
      <c r="O46" s="27">
        <f>'[11]Final energy demand ER'!E24</f>
        <v>2617.0933944360031</v>
      </c>
      <c r="P46" s="27">
        <f>'[11]Final energy demand ER'!F24</f>
        <v>3843.1516512915464</v>
      </c>
      <c r="Q46" s="27">
        <f>'[11]Final energy demand ER'!G24</f>
        <v>5218.4513861763744</v>
      </c>
      <c r="R46" s="27">
        <f>'[11]Final energy demand ER'!H24</f>
        <v>7365.902655754262</v>
      </c>
      <c r="S46" s="27">
        <f>'[11]Final energy demand ER'!I24</f>
        <v>9644.8443183967884</v>
      </c>
      <c r="T46" s="27">
        <f>'[11]Final energy demand ER'!J24</f>
        <v>11591.558927337632</v>
      </c>
      <c r="U46" s="27">
        <f>'[11]Final energy demand ER'!K24</f>
        <v>13279.950294636194</v>
      </c>
      <c r="V46" s="26">
        <f>'[11]Final energy demand ER'!L24</f>
        <v>13925.543805152052</v>
      </c>
    </row>
    <row r="47" spans="2:22" x14ac:dyDescent="0.2">
      <c r="B47" s="28" t="str">
        <f>'[11]Electricity generation ER'!C53</f>
        <v xml:space="preserve">    - Hydro</v>
      </c>
      <c r="C47" s="51">
        <f>'[11]Electricity generation ER'!D53</f>
        <v>862.80700000000002</v>
      </c>
      <c r="D47" s="51">
        <f>'[11]Electricity generation ER'!E53</f>
        <v>982.14437499999997</v>
      </c>
      <c r="E47" s="51">
        <f>'[11]Electricity generation ER'!F53</f>
        <v>1181.04</v>
      </c>
      <c r="F47" s="51">
        <f>'[11]Electricity generation ER'!G53</f>
        <v>1220.4450449999999</v>
      </c>
      <c r="G47" s="51">
        <f>'[11]Electricity generation ER'!H53</f>
        <v>1250.4450449999997</v>
      </c>
      <c r="H47" s="51">
        <f>'[11]Electricity generation ER'!I53</f>
        <v>1280.4450449999999</v>
      </c>
      <c r="I47" s="51">
        <f>'[11]Electricity generation ER'!J53</f>
        <v>1310.4450449999999</v>
      </c>
      <c r="J47" s="51">
        <f>'[11]Electricity generation ER'!K53</f>
        <v>1340.4450449999999</v>
      </c>
      <c r="K47" s="50">
        <f>'[11]Electricity generation ER'!L53</f>
        <v>1370.4450450000002</v>
      </c>
      <c r="M47" s="28" t="str">
        <f>'[11]Final energy demand ER'!C25</f>
        <v xml:space="preserve">    - Public district heat</v>
      </c>
      <c r="N47" s="27">
        <f>'[11]Final energy demand ER'!D25</f>
        <v>2026.4419940641583</v>
      </c>
      <c r="O47" s="27">
        <f>'[11]Final energy demand ER'!E25</f>
        <v>2242.5510796554927</v>
      </c>
      <c r="P47" s="27">
        <f>'[11]Final energy demand ER'!F25</f>
        <v>2450.4859959833752</v>
      </c>
      <c r="Q47" s="27">
        <f>'[11]Final energy demand ER'!G25</f>
        <v>2549.0041979258472</v>
      </c>
      <c r="R47" s="27">
        <f>'[11]Final energy demand ER'!H25</f>
        <v>2590.1252637410066</v>
      </c>
      <c r="S47" s="27">
        <f>'[11]Final energy demand ER'!I25</f>
        <v>2632.1163112714944</v>
      </c>
      <c r="T47" s="27">
        <f>'[11]Final energy demand ER'!J25</f>
        <v>2581.0802182174298</v>
      </c>
      <c r="U47" s="27">
        <f>'[11]Final energy demand ER'!K25</f>
        <v>2347.5367036184998</v>
      </c>
      <c r="V47" s="26">
        <f>'[11]Final energy demand ER'!L25</f>
        <v>2248.1580110887535</v>
      </c>
    </row>
    <row r="48" spans="2:22" x14ac:dyDescent="0.2">
      <c r="B48" s="28" t="str">
        <f>'[11]Electricity generation ER'!C54</f>
        <v xml:space="preserve">    - Wind</v>
      </c>
      <c r="C48" s="51">
        <f>'[11]Electricity generation ER'!D54</f>
        <v>95.98</v>
      </c>
      <c r="D48" s="51">
        <f>'[11]Electricity generation ER'!E54</f>
        <v>193.23250000000002</v>
      </c>
      <c r="E48" s="51">
        <f>'[11]Electricity generation ER'!F54</f>
        <v>380.32000000000005</v>
      </c>
      <c r="F48" s="51">
        <f>'[11]Electricity generation ER'!G54</f>
        <v>678.56441687344898</v>
      </c>
      <c r="G48" s="51">
        <f>'[11]Electricity generation ER'!H54</f>
        <v>1108.0157919870019</v>
      </c>
      <c r="H48" s="51">
        <f>'[11]Electricity generation ER'!I54</f>
        <v>1612.1600840309898</v>
      </c>
      <c r="I48" s="51">
        <f>'[11]Electricity generation ER'!J54</f>
        <v>2128.1536212532201</v>
      </c>
      <c r="J48" s="51">
        <f>'[11]Electricity generation ER'!K54</f>
        <v>2651.4804918087902</v>
      </c>
      <c r="K48" s="50">
        <f>'[11]Electricity generation ER'!L54</f>
        <v>2939.99960394768</v>
      </c>
      <c r="M48" s="28" t="str">
        <f>'[11]Final energy demand ER'!C26</f>
        <v xml:space="preserve">         RES district heat</v>
      </c>
      <c r="N48" s="27">
        <f>'[11]Final energy demand ER'!D26</f>
        <v>6.9204717090654881</v>
      </c>
      <c r="O48" s="27">
        <f>'[11]Final energy demand ER'!E26</f>
        <v>12.143604770441421</v>
      </c>
      <c r="P48" s="27">
        <f>'[11]Final energy demand ER'!F26</f>
        <v>112.30985265441238</v>
      </c>
      <c r="Q48" s="27">
        <f>'[11]Final energy demand ER'!G26</f>
        <v>618.96718491032402</v>
      </c>
      <c r="R48" s="27">
        <f>'[11]Final energy demand ER'!H26</f>
        <v>997.89660659492108</v>
      </c>
      <c r="S48" s="27">
        <f>'[11]Final energy demand ER'!I26</f>
        <v>1538.8081600209805</v>
      </c>
      <c r="T48" s="27">
        <f>'[11]Final energy demand ER'!J26</f>
        <v>1909.3049747683492</v>
      </c>
      <c r="U48" s="27">
        <f>'[11]Final energy demand ER'!K26</f>
        <v>1929.0179159626391</v>
      </c>
      <c r="V48" s="26">
        <f>'[11]Final energy demand ER'!L26</f>
        <v>2030.2585078304967</v>
      </c>
    </row>
    <row r="49" spans="2:22" x14ac:dyDescent="0.2">
      <c r="B49" s="28" t="str">
        <f>'[11]Electricity generation ER'!C55</f>
        <v xml:space="preserve">    - PV</v>
      </c>
      <c r="C49" s="51">
        <f>'[11]Electricity generation ER'!D55</f>
        <v>6.3540000000000001</v>
      </c>
      <c r="D49" s="51">
        <f>'[11]Electricity generation ER'!E55</f>
        <v>43.705125000000002</v>
      </c>
      <c r="E49" s="51">
        <f>'[11]Electricity generation ER'!F55</f>
        <v>171.30519436272601</v>
      </c>
      <c r="F49" s="51">
        <f>'[11]Electricity generation ER'!G55</f>
        <v>348.15519436272598</v>
      </c>
      <c r="G49" s="51">
        <f>'[11]Electricity generation ER'!H55</f>
        <v>651.90519436272598</v>
      </c>
      <c r="H49" s="51">
        <f>'[11]Electricity generation ER'!I55</f>
        <v>966.90519436272598</v>
      </c>
      <c r="I49" s="51">
        <f>'[11]Electricity generation ER'!J55</f>
        <v>1293.1551943627301</v>
      </c>
      <c r="J49" s="51">
        <f>'[11]Electricity generation ER'!K55</f>
        <v>1630.6551943627301</v>
      </c>
      <c r="K49" s="50">
        <f>'[11]Electricity generation ER'!L55</f>
        <v>1909.95519436273</v>
      </c>
      <c r="M49" s="28" t="str">
        <f>'[11]Final energy demand ER'!C27</f>
        <v xml:space="preserve">    - Hard coal &amp; lignite</v>
      </c>
      <c r="N49" s="27">
        <f>'[11]Final energy demand ER'!D27</f>
        <v>14919.200956298751</v>
      </c>
      <c r="O49" s="27">
        <f>'[11]Final energy demand ER'!E27</f>
        <v>16336.550193074838</v>
      </c>
      <c r="P49" s="27">
        <f>'[11]Final energy demand ER'!F27</f>
        <v>15914.52324014479</v>
      </c>
      <c r="Q49" s="27">
        <f>'[11]Final energy demand ER'!G27</f>
        <v>14120.053988499729</v>
      </c>
      <c r="R49" s="27">
        <f>'[11]Final energy demand ER'!H27</f>
        <v>11264.769535391175</v>
      </c>
      <c r="S49" s="27">
        <f>'[11]Final energy demand ER'!I27</f>
        <v>5986.2408946158866</v>
      </c>
      <c r="T49" s="27">
        <f>'[11]Final energy demand ER'!J27</f>
        <v>2519.0004521149231</v>
      </c>
      <c r="U49" s="27">
        <f>'[11]Final energy demand ER'!K27</f>
        <v>580.36921295739762</v>
      </c>
      <c r="V49" s="26">
        <f>'[11]Final energy demand ER'!L27</f>
        <v>60.054404066795293</v>
      </c>
    </row>
    <row r="50" spans="2:22" x14ac:dyDescent="0.2">
      <c r="B50" s="28" t="str">
        <f>'[11]Electricity generation ER'!C56</f>
        <v xml:space="preserve">    - Biomass (&amp; renewable waste)</v>
      </c>
      <c r="C50" s="51">
        <f>'[11]Electricity generation ER'!D56</f>
        <v>33.778013530000003</v>
      </c>
      <c r="D50" s="51">
        <f>'[11]Electricity generation ER'!E56</f>
        <v>93.204639882999999</v>
      </c>
      <c r="E50" s="51">
        <f>'[11]Electricity generation ER'!F56</f>
        <v>182.66744999999997</v>
      </c>
      <c r="F50" s="51">
        <f>'[11]Electricity generation ER'!G56</f>
        <v>350</v>
      </c>
      <c r="G50" s="51">
        <f>'[11]Electricity generation ER'!H56</f>
        <v>549</v>
      </c>
      <c r="H50" s="51">
        <f>'[11]Electricity generation ER'!I56</f>
        <v>715</v>
      </c>
      <c r="I50" s="51">
        <f>'[11]Electricity generation ER'!J56</f>
        <v>821.99999999999932</v>
      </c>
      <c r="J50" s="51">
        <f>'[11]Electricity generation ER'!K56</f>
        <v>871.99999999999977</v>
      </c>
      <c r="K50" s="50">
        <f>'[11]Electricity generation ER'!L56</f>
        <v>885.00000000000159</v>
      </c>
      <c r="M50" s="28" t="str">
        <f>'[11]Final energy demand ER'!C28</f>
        <v xml:space="preserve">    - Oil products</v>
      </c>
      <c r="N50" s="27">
        <f>'[11]Final energy demand ER'!D28</f>
        <v>2452.1179931234001</v>
      </c>
      <c r="O50" s="27">
        <f>'[11]Final energy demand ER'!E28</f>
        <v>2488.4156757369797</v>
      </c>
      <c r="P50" s="27">
        <f>'[11]Final energy demand ER'!F28</f>
        <v>2376.3657759955258</v>
      </c>
      <c r="Q50" s="27">
        <f>'[11]Final energy demand ER'!G28</f>
        <v>1872.9511493129146</v>
      </c>
      <c r="R50" s="27">
        <f>'[11]Final energy demand ER'!H28</f>
        <v>913.98674155091658</v>
      </c>
      <c r="S50" s="27">
        <f>'[11]Final energy demand ER'!I28</f>
        <v>437.98845487595162</v>
      </c>
      <c r="T50" s="27">
        <f>'[11]Final energy demand ER'!J28</f>
        <v>269.47731465392781</v>
      </c>
      <c r="U50" s="27">
        <f>'[11]Final energy demand ER'!K28</f>
        <v>39.705350162311191</v>
      </c>
      <c r="V50" s="26">
        <f>'[11]Final energy demand ER'!L28</f>
        <v>26.249648162861249</v>
      </c>
    </row>
    <row r="51" spans="2:22" x14ac:dyDescent="0.2">
      <c r="B51" s="28" t="str">
        <f>'[11]Electricity generation ER'!C57</f>
        <v xml:space="preserve">    - Geothermal</v>
      </c>
      <c r="C51" s="51">
        <f>'[11]Electricity generation ER'!D57</f>
        <v>0.15300000000000011</v>
      </c>
      <c r="D51" s="51">
        <f>'[11]Electricity generation ER'!E57</f>
        <v>0.45288749999999989</v>
      </c>
      <c r="E51" s="51">
        <f>'[11]Electricity generation ER'!F57</f>
        <v>0.95271657864000003</v>
      </c>
      <c r="F51" s="51">
        <f>'[11]Electricity generation ER'!G57</f>
        <v>22.000000050000001</v>
      </c>
      <c r="G51" s="51">
        <f>'[11]Electricity generation ER'!H57</f>
        <v>86.744540322310115</v>
      </c>
      <c r="H51" s="51">
        <f>'[11]Electricity generation ER'!I57</f>
        <v>218.78780126659427</v>
      </c>
      <c r="I51" s="51">
        <f>'[11]Electricity generation ER'!J57</f>
        <v>351.8753740707798</v>
      </c>
      <c r="J51" s="51">
        <f>'[11]Electricity generation ER'!K57</f>
        <v>460.05510711089647</v>
      </c>
      <c r="K51" s="50">
        <f>'[11]Electricity generation ER'!L57</f>
        <v>540.03484010101397</v>
      </c>
      <c r="M51" s="28" t="str">
        <f>'[11]Final energy demand ER'!C29</f>
        <v xml:space="preserve">    - Gas</v>
      </c>
      <c r="N51" s="27">
        <f>'[11]Final energy demand ER'!D29</f>
        <v>4511.5799867847118</v>
      </c>
      <c r="O51" s="27">
        <f>'[11]Final energy demand ER'!E29</f>
        <v>4739.2776159795603</v>
      </c>
      <c r="P51" s="27">
        <f>'[11]Final energy demand ER'!F29</f>
        <v>5160.625327887702</v>
      </c>
      <c r="Q51" s="27">
        <f>'[11]Final energy demand ER'!G29</f>
        <v>5999.7940713031885</v>
      </c>
      <c r="R51" s="27">
        <f>'[11]Final energy demand ER'!H29</f>
        <v>6289.1647885968296</v>
      </c>
      <c r="S51" s="27">
        <f>'[11]Final energy demand ER'!I29</f>
        <v>6072.8755805323544</v>
      </c>
      <c r="T51" s="27">
        <f>'[11]Final energy demand ER'!J29</f>
        <v>5295.9951046719661</v>
      </c>
      <c r="U51" s="27">
        <f>'[11]Final energy demand ER'!K29</f>
        <v>3928.4913773946537</v>
      </c>
      <c r="V51" s="26">
        <f>'[11]Final energy demand ER'!L29</f>
        <v>1918.2056353665921</v>
      </c>
    </row>
    <row r="52" spans="2:22" x14ac:dyDescent="0.2">
      <c r="B52" s="28" t="str">
        <f>'[11]Electricity generation ER'!C58</f>
        <v xml:space="preserve">    - Solar thermal power plants</v>
      </c>
      <c r="C52" s="51">
        <f>'[11]Electricity generation ER'!D58</f>
        <v>1E-3</v>
      </c>
      <c r="D52" s="51">
        <f>'[11]Electricity generation ER'!E58</f>
        <v>0.35001249999999795</v>
      </c>
      <c r="E52" s="51">
        <f>'[11]Electricity generation ER'!F58</f>
        <v>1.05</v>
      </c>
      <c r="F52" s="51">
        <f>'[11]Electricity generation ER'!G58</f>
        <v>32.299999999999997</v>
      </c>
      <c r="G52" s="51">
        <f>'[11]Electricity generation ER'!H58</f>
        <v>177.1</v>
      </c>
      <c r="H52" s="51">
        <f>'[11]Electricity generation ER'!I58</f>
        <v>467.5</v>
      </c>
      <c r="I52" s="51">
        <f>'[11]Electricity generation ER'!J58</f>
        <v>782.85</v>
      </c>
      <c r="J52" s="51">
        <f>'[11]Electricity generation ER'!K58</f>
        <v>1146.75</v>
      </c>
      <c r="K52" s="50">
        <f>'[11]Electricity generation ER'!L58</f>
        <v>1369.95</v>
      </c>
      <c r="M52" s="28" t="str">
        <f>'[11]Final energy demand ER'!C30</f>
        <v xml:space="preserve">    - Solar</v>
      </c>
      <c r="N52" s="27">
        <f>'[11]Final energy demand ER'!D30</f>
        <v>0</v>
      </c>
      <c r="O52" s="27">
        <f>'[11]Final energy demand ER'!E30</f>
        <v>3.5290985891501268</v>
      </c>
      <c r="P52" s="27">
        <f>'[11]Final energy demand ER'!F30</f>
        <v>97.604108711398723</v>
      </c>
      <c r="Q52" s="27">
        <f>'[11]Final energy demand ER'!G30</f>
        <v>244.09780719858816</v>
      </c>
      <c r="R52" s="27">
        <f>'[11]Final energy demand ER'!H30</f>
        <v>691.1576088355589</v>
      </c>
      <c r="S52" s="27">
        <f>'[11]Final energy demand ER'!I30</f>
        <v>2065.61148948555</v>
      </c>
      <c r="T52" s="27">
        <f>'[11]Final energy demand ER'!J30</f>
        <v>2355.9009199001257</v>
      </c>
      <c r="U52" s="27">
        <f>'[11]Final energy demand ER'!K30</f>
        <v>2547.7668763997626</v>
      </c>
      <c r="V52" s="26">
        <f>'[11]Final energy demand ER'!L30</f>
        <v>2570.5389181254368</v>
      </c>
    </row>
    <row r="53" spans="2:22" x14ac:dyDescent="0.2">
      <c r="B53" s="28" t="str">
        <f>'[11]Electricity generation ER'!C59</f>
        <v xml:space="preserve">    - Ocean energy</v>
      </c>
      <c r="C53" s="51">
        <f>'[11]Electricity generation ER'!D59</f>
        <v>1.0999999999999999E-2</v>
      </c>
      <c r="D53" s="51">
        <f>'[11]Electricity generation ER'!E59</f>
        <v>1.02875E-2</v>
      </c>
      <c r="E53" s="51">
        <f>'[11]Electricity generation ER'!F59</f>
        <v>0.20910000000000001</v>
      </c>
      <c r="F53" s="51">
        <f>'[11]Electricity generation ER'!G59</f>
        <v>2</v>
      </c>
      <c r="G53" s="51">
        <f>'[11]Electricity generation ER'!H59</f>
        <v>9.9999999999999982</v>
      </c>
      <c r="H53" s="51">
        <f>'[11]Electricity generation ER'!I59</f>
        <v>30</v>
      </c>
      <c r="I53" s="51">
        <f>'[11]Electricity generation ER'!J59</f>
        <v>60</v>
      </c>
      <c r="J53" s="51">
        <f>'[11]Electricity generation ER'!K59</f>
        <v>120</v>
      </c>
      <c r="K53" s="50">
        <f>'[11]Electricity generation ER'!L59</f>
        <v>159.99999999999997</v>
      </c>
      <c r="M53" s="28" t="str">
        <f>'[11]Final energy demand ER'!C31</f>
        <v xml:space="preserve">    - Biomass</v>
      </c>
      <c r="N53" s="27">
        <f>'[11]Final energy demand ER'!D31</f>
        <v>0</v>
      </c>
      <c r="O53" s="27">
        <f>'[11]Final energy demand ER'!E31</f>
        <v>8.3463619243399148</v>
      </c>
      <c r="P53" s="27">
        <f>'[11]Final energy demand ER'!F31</f>
        <v>321.06614707696946</v>
      </c>
      <c r="Q53" s="27">
        <f>'[11]Final energy demand ER'!G31</f>
        <v>634.02027843789131</v>
      </c>
      <c r="R53" s="27">
        <f>'[11]Final energy demand ER'!H31</f>
        <v>738.41624875593902</v>
      </c>
      <c r="S53" s="27">
        <f>'[11]Final energy demand ER'!I31</f>
        <v>1039.3013783575093</v>
      </c>
      <c r="T53" s="27">
        <f>'[11]Final energy demand ER'!J31</f>
        <v>1342.3936865527783</v>
      </c>
      <c r="U53" s="27">
        <f>'[11]Final energy demand ER'!K31</f>
        <v>1930.126421514972</v>
      </c>
      <c r="V53" s="26">
        <f>'[11]Final energy demand ER'!L31</f>
        <v>2380.1286278939233</v>
      </c>
    </row>
    <row r="54" spans="2:22" x14ac:dyDescent="0.2">
      <c r="B54" s="28"/>
      <c r="C54" s="51"/>
      <c r="D54" s="51"/>
      <c r="E54" s="51"/>
      <c r="F54" s="51"/>
      <c r="G54" s="51"/>
      <c r="H54" s="51"/>
      <c r="I54" s="51"/>
      <c r="J54" s="51"/>
      <c r="K54" s="50"/>
      <c r="M54" s="28" t="str">
        <f>'[11]Final energy demand ER'!C32</f>
        <v xml:space="preserve">    - Geothermal</v>
      </c>
      <c r="N54" s="27">
        <f>'[11]Final energy demand ER'!D32</f>
        <v>7.3379999785055654</v>
      </c>
      <c r="O54" s="27">
        <f>'[11]Final energy demand ER'!E32</f>
        <v>8.777999973012891</v>
      </c>
      <c r="P54" s="27">
        <f>'[11]Final energy demand ER'!F32</f>
        <v>119.07878617318892</v>
      </c>
      <c r="Q54" s="27">
        <f>'[11]Final energy demand ER'!G32</f>
        <v>258.80378766745645</v>
      </c>
      <c r="R54" s="27">
        <f>'[11]Final energy demand ER'!H32</f>
        <v>659.74135388848799</v>
      </c>
      <c r="S54" s="27">
        <f>'[11]Final energy demand ER'!I32</f>
        <v>1048.2580639160442</v>
      </c>
      <c r="T54" s="27">
        <f>'[11]Final energy demand ER'!J32</f>
        <v>1329.2273518872287</v>
      </c>
      <c r="U54" s="27">
        <f>'[11]Final energy demand ER'!K32</f>
        <v>1417.8362106280413</v>
      </c>
      <c r="V54" s="26">
        <f>'[11]Final energy demand ER'!L32</f>
        <v>1499.4810355731715</v>
      </c>
    </row>
    <row r="55" spans="2:22" x14ac:dyDescent="0.2">
      <c r="B55" s="28" t="str">
        <f>'[11]Electricity generation ER'!C61</f>
        <v>Import</v>
      </c>
      <c r="C55" s="51">
        <f>'[11]Electricity generation ER'!D61</f>
        <v>18.686388888888899</v>
      </c>
      <c r="D55" s="51">
        <f>'[11]Electricity generation ER'!E61</f>
        <v>29.7637094444434</v>
      </c>
      <c r="E55" s="51">
        <f>'[11]Electricity generation ER'!F61</f>
        <v>40.039829444445701</v>
      </c>
      <c r="F55" s="51">
        <f>'[11]Electricity generation ER'!G61</f>
        <v>50.296972944448399</v>
      </c>
      <c r="G55" s="51">
        <f>'[11]Electricity generation ER'!H61</f>
        <v>60.554116444443899</v>
      </c>
      <c r="H55" s="51">
        <f>'[11]Electricity generation ER'!I61</f>
        <v>70.744253944445404</v>
      </c>
      <c r="I55" s="51">
        <f>'[11]Electricity generation ER'!J61</f>
        <v>80.934391444445211</v>
      </c>
      <c r="J55" s="51">
        <f>'[11]Electricity generation ER'!K61</f>
        <v>80.934391444445197</v>
      </c>
      <c r="K55" s="50">
        <f>'[11]Electricity generation ER'!L61</f>
        <v>80.934391444445197</v>
      </c>
      <c r="M55" s="28" t="str">
        <f>'[11]Final energy demand ER'!C33</f>
        <v xml:space="preserve">    - Hydrogen</v>
      </c>
      <c r="N55" s="27">
        <f>'[11]Final energy demand ER'!D33</f>
        <v>0</v>
      </c>
      <c r="O55" s="27">
        <f>'[11]Final energy demand ER'!E33</f>
        <v>0</v>
      </c>
      <c r="P55" s="27">
        <f>'[11]Final energy demand ER'!F33</f>
        <v>0</v>
      </c>
      <c r="Q55" s="27">
        <f>'[11]Final energy demand ER'!G33</f>
        <v>0</v>
      </c>
      <c r="R55" s="27">
        <f>'[11]Final energy demand ER'!H33</f>
        <v>0</v>
      </c>
      <c r="S55" s="27">
        <f>'[11]Final energy demand ER'!I33</f>
        <v>122.60238733555369</v>
      </c>
      <c r="T55" s="27">
        <f>'[11]Final energy demand ER'!J33</f>
        <v>274.53496010061906</v>
      </c>
      <c r="U55" s="27">
        <f>'[11]Final energy demand ER'!K33</f>
        <v>426.2050622610289</v>
      </c>
      <c r="V55" s="26">
        <f>'[11]Final energy demand ER'!L33</f>
        <v>637.07274473775465</v>
      </c>
    </row>
    <row r="56" spans="2:22" x14ac:dyDescent="0.2">
      <c r="B56" s="28" t="str">
        <f>'[11]Electricity generation ER'!C62</f>
        <v xml:space="preserve">  - Import RES</v>
      </c>
      <c r="C56" s="51">
        <f>'[11]Electricity generation ER'!D62</f>
        <v>3.7163082535450558</v>
      </c>
      <c r="D56" s="51">
        <f>'[11]Electricity generation ER'!E62</f>
        <v>6.548292687205163</v>
      </c>
      <c r="E56" s="51">
        <f>'[11]Electricity generation ER'!F62</f>
        <v>10.49848176702541</v>
      </c>
      <c r="F56" s="51">
        <f>'[11]Electricity generation ER'!G62</f>
        <v>16.64980561906571</v>
      </c>
      <c r="G56" s="51">
        <f>'[11]Electricity generation ER'!H62</f>
        <v>26.937050254826779</v>
      </c>
      <c r="H56" s="51">
        <f>'[11]Electricity generation ER'!I62</f>
        <v>40.214841370523118</v>
      </c>
      <c r="I56" s="51">
        <f>'[11]Electricity generation ER'!J62</f>
        <v>54.886332994888683</v>
      </c>
      <c r="J56" s="51">
        <f>'[11]Electricity generation ER'!K62</f>
        <v>64.41131393319084</v>
      </c>
      <c r="K56" s="50">
        <f>'[11]Electricity generation ER'!L62</f>
        <v>71.044221474893405</v>
      </c>
      <c r="M56" s="28" t="str">
        <f>'[11]Final energy demand ER'!C34</f>
        <v xml:space="preserve">    RES share Industry</v>
      </c>
      <c r="N56" s="30">
        <f>'[11]Final energy demand ER'!D34</f>
        <v>5.9345272700836317E-2</v>
      </c>
      <c r="O56" s="30">
        <f>'[11]Final energy demand ER'!E34</f>
        <v>7.0246342651370031E-2</v>
      </c>
      <c r="P56" s="30">
        <f>'[11]Final energy demand ER'!F34</f>
        <v>0.10933177260628896</v>
      </c>
      <c r="Q56" s="30">
        <f>'[11]Final energy demand ER'!G34</f>
        <v>0.16828748933720786</v>
      </c>
      <c r="R56" s="30">
        <f>'[11]Final energy demand ER'!H34</f>
        <v>0.26323650256705833</v>
      </c>
      <c r="S56" s="30">
        <f>'[11]Final energy demand ER'!I34</f>
        <v>0.42352844935162287</v>
      </c>
      <c r="T56" s="30">
        <f>'[11]Final energy demand ER'!J34</f>
        <v>0.5658171492259193</v>
      </c>
      <c r="U56" s="30">
        <f>'[11]Final energy demand ER'!K34</f>
        <v>0.71678531647111476</v>
      </c>
      <c r="V56" s="29">
        <f>'[11]Final energy demand ER'!L34</f>
        <v>0.84479807348815517</v>
      </c>
    </row>
    <row r="57" spans="2:22" x14ac:dyDescent="0.2">
      <c r="B57" s="28" t="str">
        <f>'[11]Electricity generation ER'!C63</f>
        <v>Export</v>
      </c>
      <c r="C57" s="51">
        <f>'[11]Electricity generation ER'!D63</f>
        <v>19.494444444444401</v>
      </c>
      <c r="D57" s="51">
        <f>'[11]Electricity generation ER'!E63</f>
        <v>29.494444444444401</v>
      </c>
      <c r="E57" s="51">
        <f>'[11]Electricity generation ER'!F63</f>
        <v>39.494444444444397</v>
      </c>
      <c r="F57" s="51">
        <f>'[11]Electricity generation ER'!G63</f>
        <v>49.494444444444397</v>
      </c>
      <c r="G57" s="51">
        <f>'[11]Electricity generation ER'!H63</f>
        <v>59.49444444444439</v>
      </c>
      <c r="H57" s="51">
        <f>'[11]Electricity generation ER'!I63</f>
        <v>69.494444444444397</v>
      </c>
      <c r="I57" s="51">
        <f>'[11]Electricity generation ER'!J63</f>
        <v>79.494444444444397</v>
      </c>
      <c r="J57" s="51">
        <f>'[11]Electricity generation ER'!K63</f>
        <v>79.494444444444397</v>
      </c>
      <c r="K57" s="50">
        <f>'[11]Electricity generation ER'!L63</f>
        <v>79.494444444444397</v>
      </c>
      <c r="M57" s="28"/>
      <c r="N57" s="27"/>
      <c r="O57" s="27"/>
      <c r="P57" s="27"/>
      <c r="Q57" s="27"/>
      <c r="R57" s="27"/>
      <c r="S57" s="27"/>
      <c r="T57" s="27"/>
      <c r="U57" s="27"/>
      <c r="V57" s="26"/>
    </row>
    <row r="58" spans="2:22" x14ac:dyDescent="0.2">
      <c r="B58" s="28" t="str">
        <f>'[11]Electricity generation ER'!C64</f>
        <v>Distribution losses</v>
      </c>
      <c r="C58" s="51">
        <f>'[11]Electricity generation ER'!D64</f>
        <v>295.36027777777798</v>
      </c>
      <c r="D58" s="51">
        <f>'[11]Electricity generation ER'!E64</f>
        <v>354.55604474994499</v>
      </c>
      <c r="E58" s="51">
        <f>'[11]Electricity generation ER'!F64</f>
        <v>419.67373717490398</v>
      </c>
      <c r="F58" s="51">
        <f>'[11]Electricity generation ER'!G64</f>
        <v>439.845088703459</v>
      </c>
      <c r="G58" s="51">
        <f>'[11]Electricity generation ER'!H64</f>
        <v>430.232099031274</v>
      </c>
      <c r="H58" s="51">
        <f>'[11]Electricity generation ER'!I64</f>
        <v>417.54716377731</v>
      </c>
      <c r="I58" s="51">
        <f>'[11]Electricity generation ER'!J64</f>
        <v>397.51298394303598</v>
      </c>
      <c r="J58" s="51">
        <f>'[11]Electricity generation ER'!K64</f>
        <v>363.32471192056801</v>
      </c>
      <c r="K58" s="50">
        <f>'[11]Electricity generation ER'!L64</f>
        <v>329.35221560457302</v>
      </c>
      <c r="M58" s="28" t="str">
        <f>'[11]Final energy demand ER'!C36</f>
        <v>Other Sectors</v>
      </c>
      <c r="N58" s="27">
        <f>'[11]Final energy demand ER'!D36</f>
        <v>21870.175999994008</v>
      </c>
      <c r="O58" s="27">
        <f>'[11]Final energy demand ER'!E36</f>
        <v>23190.878671568033</v>
      </c>
      <c r="P58" s="27">
        <f>'[11]Final energy demand ER'!F36</f>
        <v>24572.802319994262</v>
      </c>
      <c r="Q58" s="27">
        <f>'[11]Final energy demand ER'!G36</f>
        <v>24847.283097666106</v>
      </c>
      <c r="R58" s="27">
        <f>'[11]Final energy demand ER'!H36</f>
        <v>24281.056653790602</v>
      </c>
      <c r="S58" s="27">
        <f>'[11]Final energy demand ER'!I36</f>
        <v>23362.058681140184</v>
      </c>
      <c r="T58" s="27">
        <f>'[11]Final energy demand ER'!J36</f>
        <v>22241.421324479503</v>
      </c>
      <c r="U58" s="27">
        <f>'[11]Final energy demand ER'!K36</f>
        <v>21330.282379750177</v>
      </c>
      <c r="V58" s="26">
        <f>'[11]Final energy demand ER'!L36</f>
        <v>20721.907844632467</v>
      </c>
    </row>
    <row r="59" spans="2:22" x14ac:dyDescent="0.2">
      <c r="B59" s="28" t="str">
        <f>'[11]Electricity generation ER'!C65</f>
        <v>Own consumption electricity</v>
      </c>
      <c r="C59" s="51">
        <f>'[11]Electricity generation ER'!D65</f>
        <v>555.82194444444394</v>
      </c>
      <c r="D59" s="51">
        <f>'[11]Electricity generation ER'!E65</f>
        <v>605.95417062505487</v>
      </c>
      <c r="E59" s="51">
        <f>'[11]Electricity generation ER'!F65</f>
        <v>654.20054381707996</v>
      </c>
      <c r="F59" s="51">
        <f>'[11]Electricity generation ER'!G65</f>
        <v>687.44995051197191</v>
      </c>
      <c r="G59" s="51">
        <f>'[11]Electricity generation ER'!H65</f>
        <v>654.44683613935899</v>
      </c>
      <c r="H59" s="51">
        <f>'[11]Electricity generation ER'!I65</f>
        <v>611.61804167923299</v>
      </c>
      <c r="I59" s="51">
        <f>'[11]Electricity generation ER'!J65</f>
        <v>547.110047084386</v>
      </c>
      <c r="J59" s="51">
        <f>'[11]Electricity generation ER'!K65</f>
        <v>385.93687514693801</v>
      </c>
      <c r="K59" s="50">
        <f>'[11]Electricity generation ER'!L65</f>
        <v>271.55581260285601</v>
      </c>
      <c r="M59" s="28" t="str">
        <f>'[11]Final energy demand ER'!C37</f>
        <v xml:space="preserve">    - Electricity</v>
      </c>
      <c r="N59" s="27">
        <f>'[11]Final energy demand ER'!D37</f>
        <v>4761.003999999808</v>
      </c>
      <c r="O59" s="27">
        <f>'[11]Final energy demand ER'!E37</f>
        <v>5879.5462673997808</v>
      </c>
      <c r="P59" s="27">
        <f>'[11]Final energy demand ER'!F37</f>
        <v>7412.9522807245348</v>
      </c>
      <c r="Q59" s="27">
        <f>'[11]Final energy demand ER'!G37</f>
        <v>8357.700094715301</v>
      </c>
      <c r="R59" s="27">
        <f>'[11]Final energy demand ER'!H37</f>
        <v>8997.2515722761818</v>
      </c>
      <c r="S59" s="27">
        <f>'[11]Final energy demand ER'!I37</f>
        <v>9542.2871717043308</v>
      </c>
      <c r="T59" s="27">
        <f>'[11]Final energy demand ER'!J37</f>
        <v>9722.7798063615937</v>
      </c>
      <c r="U59" s="27">
        <f>'[11]Final energy demand ER'!K37</f>
        <v>9712.8403211788864</v>
      </c>
      <c r="V59" s="26">
        <f>'[11]Final energy demand ER'!L37</f>
        <v>9588.2291047843173</v>
      </c>
    </row>
    <row r="60" spans="2:22" x14ac:dyDescent="0.2">
      <c r="B60" s="28" t="str">
        <f>'[11]Electricity generation ER'!C66</f>
        <v>Electricity for hydrogen production</v>
      </c>
      <c r="C60" s="51">
        <f>'[11]Electricity generation ER'!D66</f>
        <v>6.3080559440559415E-5</v>
      </c>
      <c r="D60" s="51">
        <f>'[11]Electricity generation ER'!E66</f>
        <v>6.7317801899592931E-5</v>
      </c>
      <c r="E60" s="51">
        <f>'[11]Electricity generation ER'!F66</f>
        <v>7.1651693404634555E-5</v>
      </c>
      <c r="F60" s="51">
        <f>'[11]Electricity generation ER'!G66</f>
        <v>5.2365036048972318</v>
      </c>
      <c r="G60" s="51">
        <f>'[11]Electricity generation ER'!H66</f>
        <v>55.509900277014047</v>
      </c>
      <c r="H60" s="51">
        <f>'[11]Electricity generation ER'!I66</f>
        <v>220.59898414020819</v>
      </c>
      <c r="I60" s="51">
        <f>'[11]Electricity generation ER'!J66</f>
        <v>523.10511581627111</v>
      </c>
      <c r="J60" s="51">
        <f>'[11]Electricity generation ER'!K66</f>
        <v>1020.9666807909423</v>
      </c>
      <c r="K60" s="50">
        <f>'[11]Electricity generation ER'!L66</f>
        <v>1244.8208955340085</v>
      </c>
      <c r="M60" s="28" t="str">
        <f>'[11]Final energy demand ER'!C38</f>
        <v xml:space="preserve">         RES electricity</v>
      </c>
      <c r="N60" s="27">
        <f>'[11]Final energy demand ER'!D38</f>
        <v>946.7866394040002</v>
      </c>
      <c r="O60" s="27">
        <f>'[11]Final energy demand ER'!E38</f>
        <v>1293.5548240661833</v>
      </c>
      <c r="P60" s="27">
        <f>'[11]Final energy demand ER'!F38</f>
        <v>1943.6832165922071</v>
      </c>
      <c r="Q60" s="27">
        <f>'[11]Final energy demand ER'!G38</f>
        <v>2766.6492210399738</v>
      </c>
      <c r="R60" s="27">
        <f>'[11]Final energy demand ER'!H38</f>
        <v>4001.354402158503</v>
      </c>
      <c r="S60" s="27">
        <f>'[11]Final energy demand ER'!I38</f>
        <v>5422.8354127526609</v>
      </c>
      <c r="T60" s="27">
        <f>'[11]Final energy demand ER'!J38</f>
        <v>6587.9220889878188</v>
      </c>
      <c r="U60" s="27">
        <f>'[11]Final energy demand ER'!K38</f>
        <v>7724.4621459323416</v>
      </c>
      <c r="V60" s="26">
        <f>'[11]Final energy demand ER'!L38</f>
        <v>8426.6506421221311</v>
      </c>
    </row>
    <row r="61" spans="2:22" x14ac:dyDescent="0.2">
      <c r="B61" s="28" t="str">
        <f>'[11]Electricity generation ER'!C67</f>
        <v>Electricity for synfuel production</v>
      </c>
      <c r="C61" s="51">
        <f>'[11]Electricity generation ER'!D67</f>
        <v>1.3154358447375219E-5</v>
      </c>
      <c r="D61" s="51">
        <f>'[11]Electricity generation ER'!E67</f>
        <v>1.0385039102965297E-13</v>
      </c>
      <c r="E61" s="51">
        <f>'[11]Electricity generation ER'!F67</f>
        <v>-3.7973577325994313E-13</v>
      </c>
      <c r="F61" s="51">
        <f>'[11]Electricity generation ER'!G67</f>
        <v>-4.8493961545596953E-13</v>
      </c>
      <c r="G61" s="51">
        <f>'[11]Electricity generation ER'!H67</f>
        <v>8.4385727391098481E-14</v>
      </c>
      <c r="H61" s="51">
        <f>'[11]Electricity generation ER'!I67</f>
        <v>-1.1814001834753787E-12</v>
      </c>
      <c r="I61" s="51">
        <f>'[11]Electricity generation ER'!J67</f>
        <v>9.8526038467444716E-13</v>
      </c>
      <c r="J61" s="51">
        <f>'[11]Electricity generation ER'!K67</f>
        <v>8.210503205620393E-13</v>
      </c>
      <c r="K61" s="50">
        <f>'[11]Electricity generation ER'!L67</f>
        <v>4.7966623990729669E-13</v>
      </c>
      <c r="M61" s="28" t="str">
        <f>'[11]Final energy demand ER'!C39</f>
        <v xml:space="preserve">    - Public district heat</v>
      </c>
      <c r="N61" s="27">
        <f>'[11]Final energy demand ER'!D39</f>
        <v>936.84799999967663</v>
      </c>
      <c r="O61" s="27">
        <f>'[11]Final energy demand ER'!E39</f>
        <v>979.80958979961144</v>
      </c>
      <c r="P61" s="27">
        <f>'[11]Final energy demand ER'!F39</f>
        <v>1061.4793785398006</v>
      </c>
      <c r="Q61" s="27">
        <f>'[11]Final energy demand ER'!G39</f>
        <v>1459.1422307446285</v>
      </c>
      <c r="R61" s="27">
        <f>'[11]Final energy demand ER'!H39</f>
        <v>1836.9198193029358</v>
      </c>
      <c r="S61" s="27">
        <f>'[11]Final energy demand ER'!I39</f>
        <v>2135.3078033943898</v>
      </c>
      <c r="T61" s="27">
        <f>'[11]Final energy demand ER'!J39</f>
        <v>2321.6738103232033</v>
      </c>
      <c r="U61" s="27">
        <f>'[11]Final energy demand ER'!K39</f>
        <v>2396.5095530357603</v>
      </c>
      <c r="V61" s="26">
        <f>'[11]Final energy demand ER'!L39</f>
        <v>2456.0454546340025</v>
      </c>
    </row>
    <row r="62" spans="2:22" x14ac:dyDescent="0.2">
      <c r="B62" s="28" t="str">
        <f>'[11]Electricity generation ER'!C68</f>
        <v>Final energy consumption (electricity)</v>
      </c>
      <c r="C62" s="51">
        <f>'[11]Electricity generation ER'!D68</f>
        <v>4171.9958321012627</v>
      </c>
      <c r="D62" s="51">
        <f>'[11]Electricity generation ER'!E68</f>
        <v>5008.1424357411233</v>
      </c>
      <c r="E62" s="51">
        <f>'[11]Electricity generation ER'!F68</f>
        <v>6239.9335511837826</v>
      </c>
      <c r="F62" s="51">
        <f>'[11]Electricity generation ER'!G68</f>
        <v>6884.0547315161402</v>
      </c>
      <c r="G62" s="51">
        <f>'[11]Electricity generation ER'!H68</f>
        <v>7481.7788602023811</v>
      </c>
      <c r="H62" s="51">
        <f>'[11]Electricity generation ER'!I68</f>
        <v>8067.985086485719</v>
      </c>
      <c r="I62" s="51">
        <f>'[11]Electricity generation ER'!J68</f>
        <v>8534.3088930173453</v>
      </c>
      <c r="J62" s="51">
        <f>'[11]Electricity generation ER'!K68</f>
        <v>8667.0133910033364</v>
      </c>
      <c r="K62" s="50">
        <f>'[11]Electricity generation ER'!L68</f>
        <v>8729.5651294266518</v>
      </c>
      <c r="M62" s="28" t="str">
        <f>'[11]Final energy demand ER'!C40</f>
        <v xml:space="preserve">         RES district heat</v>
      </c>
      <c r="N62" s="27">
        <f>'[11]Final energy demand ER'!D40</f>
        <v>3.1994155760113396</v>
      </c>
      <c r="O62" s="27">
        <f>'[11]Final energy demand ER'!E40</f>
        <v>5.3057522376001733</v>
      </c>
      <c r="P62" s="27">
        <f>'[11]Final energy demand ER'!F40</f>
        <v>48.64936702144329</v>
      </c>
      <c r="Q62" s="27">
        <f>'[11]Final energy demand ER'!G40</f>
        <v>354.31921206041375</v>
      </c>
      <c r="R62" s="27">
        <f>'[11]Final energy demand ER'!H40</f>
        <v>707.70942237048791</v>
      </c>
      <c r="S62" s="27">
        <f>'[11]Final energy demand ER'!I40</f>
        <v>1248.360134371296</v>
      </c>
      <c r="T62" s="27">
        <f>'[11]Final energy demand ER'!J40</f>
        <v>1717.4140209020284</v>
      </c>
      <c r="U62" s="27">
        <f>'[11]Final energy demand ER'!K40</f>
        <v>1969.2598869512165</v>
      </c>
      <c r="V62" s="26">
        <f>'[11]Final energy demand ER'!L40</f>
        <v>2217.9967579210556</v>
      </c>
    </row>
    <row r="63" spans="2:22" x14ac:dyDescent="0.2">
      <c r="B63" s="28"/>
      <c r="C63" s="51"/>
      <c r="D63" s="51"/>
      <c r="E63" s="51"/>
      <c r="F63" s="51"/>
      <c r="G63" s="51"/>
      <c r="H63" s="51"/>
      <c r="I63" s="51"/>
      <c r="J63" s="51"/>
      <c r="K63" s="50"/>
      <c r="M63" s="28" t="str">
        <f>'[11]Final energy demand ER'!C41</f>
        <v xml:space="preserve">    - Hard coal &amp; lignite</v>
      </c>
      <c r="N63" s="27">
        <f>'[11]Final energy demand ER'!D41</f>
        <v>3311.3449999988557</v>
      </c>
      <c r="O63" s="27">
        <f>'[11]Final energy demand ER'!E41</f>
        <v>3439.4604398530341</v>
      </c>
      <c r="P63" s="27">
        <f>'[11]Final energy demand ER'!F41</f>
        <v>2968.4433862680494</v>
      </c>
      <c r="Q63" s="27">
        <f>'[11]Final energy demand ER'!G41</f>
        <v>1976.8539680379181</v>
      </c>
      <c r="R63" s="27">
        <f>'[11]Final energy demand ER'!H41</f>
        <v>861.39631398296126</v>
      </c>
      <c r="S63" s="27">
        <f>'[11]Final energy demand ER'!I41</f>
        <v>62.803170688071809</v>
      </c>
      <c r="T63" s="27">
        <f>'[11]Final energy demand ER'!J41</f>
        <v>-8.4917853860294123E-13</v>
      </c>
      <c r="U63" s="27">
        <f>'[11]Final energy demand ER'!K41</f>
        <v>-8.4917853860294123E-13</v>
      </c>
      <c r="V63" s="26">
        <f>'[11]Final energy demand ER'!L41</f>
        <v>-1.4152975643382355E-12</v>
      </c>
    </row>
    <row r="64" spans="2:22" x14ac:dyDescent="0.2">
      <c r="B64" s="28" t="str">
        <f>'[11]Electricity generation ER'!C70</f>
        <v>Fluctuating RES (PV, Wind, Ocean)</v>
      </c>
      <c r="C64" s="51">
        <f>'[11]Electricity generation ER'!D70</f>
        <v>102.345</v>
      </c>
      <c r="D64" s="51">
        <f>'[11]Electricity generation ER'!E70</f>
        <v>236.94791250000003</v>
      </c>
      <c r="E64" s="51">
        <f>'[11]Electricity generation ER'!F70</f>
        <v>551.83429436272604</v>
      </c>
      <c r="F64" s="51">
        <f>'[11]Electricity generation ER'!G70</f>
        <v>1028.7196112361748</v>
      </c>
      <c r="G64" s="51">
        <f>'[11]Electricity generation ER'!H70</f>
        <v>1769.9209863497279</v>
      </c>
      <c r="H64" s="51">
        <f>'[11]Electricity generation ER'!I70</f>
        <v>2609.0652783937157</v>
      </c>
      <c r="I64" s="51">
        <f>'[11]Electricity generation ER'!J70</f>
        <v>3481.3088156159502</v>
      </c>
      <c r="J64" s="51">
        <f>'[11]Electricity generation ER'!K70</f>
        <v>4402.1356861715203</v>
      </c>
      <c r="K64" s="50">
        <f>'[11]Electricity generation ER'!L70</f>
        <v>5009.9547983104103</v>
      </c>
      <c r="M64" s="28" t="str">
        <f>'[11]Final energy demand ER'!C42</f>
        <v xml:space="preserve">    - Oil products</v>
      </c>
      <c r="N64" s="27">
        <f>'[11]Final energy demand ER'!D42</f>
        <v>2379.3679999992892</v>
      </c>
      <c r="O64" s="27">
        <f>'[11]Final energy demand ER'!E42</f>
        <v>2501.7229117823617</v>
      </c>
      <c r="P64" s="27">
        <f>'[11]Final energy demand ER'!F42</f>
        <v>2381.5172689601386</v>
      </c>
      <c r="Q64" s="27">
        <f>'[11]Final energy demand ER'!G42</f>
        <v>1886.037629763475</v>
      </c>
      <c r="R64" s="27">
        <f>'[11]Final energy demand ER'!H42</f>
        <v>1538.1018341125464</v>
      </c>
      <c r="S64" s="27">
        <f>'[11]Final energy demand ER'!I42</f>
        <v>1140.1634724272089</v>
      </c>
      <c r="T64" s="27">
        <f>'[11]Final energy demand ER'!J42</f>
        <v>398.1221108638432</v>
      </c>
      <c r="U64" s="27">
        <f>'[11]Final energy demand ER'!K42</f>
        <v>200.1458846386094</v>
      </c>
      <c r="V64" s="26">
        <f>'[11]Final energy demand ER'!L42</f>
        <v>46.405504669332039</v>
      </c>
    </row>
    <row r="65" spans="2:22" x14ac:dyDescent="0.2">
      <c r="B65" s="28" t="str">
        <f>'[11]Electricity generation ER'!C71</f>
        <v>Share of fluctuating RES</v>
      </c>
      <c r="C65" s="30">
        <f>'[11]Electricity generation ER'!D71</f>
        <v>2.0371274165298537E-2</v>
      </c>
      <c r="D65" s="30">
        <f>'[11]Electricity generation ER'!E71</f>
        <v>3.970051762737721E-2</v>
      </c>
      <c r="E65" s="30">
        <f>'[11]Electricity generation ER'!F71</f>
        <v>7.545665056355752E-2</v>
      </c>
      <c r="F65" s="30">
        <f>'[11]Electricity generation ER'!G71</f>
        <v>0.12833674707984852</v>
      </c>
      <c r="G65" s="30">
        <f>'[11]Electricity generation ER'!H71</f>
        <v>0.20530563387223755</v>
      </c>
      <c r="H65" s="30">
        <f>'[11]Electricity generation ER'!I71</f>
        <v>0.28004781063447948</v>
      </c>
      <c r="I65" s="30">
        <f>'[11]Electricity generation ER'!J71</f>
        <v>0.34811009615626792</v>
      </c>
      <c r="J65" s="30">
        <f>'[11]Electricity generation ER'!K71</f>
        <v>0.42183013895021243</v>
      </c>
      <c r="K65" s="29">
        <f>'[11]Electricity generation ER'!L71</f>
        <v>0.47380593187756709</v>
      </c>
      <c r="M65" s="28" t="str">
        <f>'[11]Final energy demand ER'!C43</f>
        <v xml:space="preserve">    - Gas</v>
      </c>
      <c r="N65" s="27">
        <f>'[11]Final energy demand ER'!D43</f>
        <v>1486.9589999994855</v>
      </c>
      <c r="O65" s="27">
        <f>'[11]Final energy demand ER'!E43</f>
        <v>1740.4583764717499</v>
      </c>
      <c r="P65" s="27">
        <f>'[11]Final energy demand ER'!F43</f>
        <v>2408.4695126342908</v>
      </c>
      <c r="Q65" s="27">
        <f>'[11]Final energy demand ER'!G43</f>
        <v>2474.8745395892802</v>
      </c>
      <c r="R65" s="27">
        <f>'[11]Final energy demand ER'!H43</f>
        <v>2469.4377994455576</v>
      </c>
      <c r="S65" s="27">
        <f>'[11]Final energy demand ER'!I43</f>
        <v>2065.4117498079099</v>
      </c>
      <c r="T65" s="27">
        <f>'[11]Final energy demand ER'!J43</f>
        <v>1917.7100812940378</v>
      </c>
      <c r="U65" s="27">
        <f>'[11]Final energy demand ER'!K43</f>
        <v>1449.0087025110133</v>
      </c>
      <c r="V65" s="26">
        <f>'[11]Final energy demand ER'!L43</f>
        <v>1170.5024014879557</v>
      </c>
    </row>
    <row r="66" spans="2:22" ht="13.5" thickBot="1" x14ac:dyDescent="0.25">
      <c r="B66" s="25" t="str">
        <f>'[11]Electricity generation ER'!C72</f>
        <v>RES share (domestic generation)</v>
      </c>
      <c r="C66" s="24">
        <f>'[11]Electricity generation ER'!D72</f>
        <v>0.19886281116420787</v>
      </c>
      <c r="D66" s="24">
        <f>'[11]Electricity generation ER'!E72</f>
        <v>0.22000929412504744</v>
      </c>
      <c r="E66" s="24">
        <f>'[11]Electricity generation ER'!F72</f>
        <v>0.2622009616392989</v>
      </c>
      <c r="F66" s="24">
        <f>'[11]Electricity generation ER'!G72</f>
        <v>0.33102997112678972</v>
      </c>
      <c r="G66" s="24">
        <f>'[11]Electricity generation ER'!H72</f>
        <v>0.44473074582999739</v>
      </c>
      <c r="H66" s="24">
        <f>'[11]Electricity generation ER'!I72</f>
        <v>0.56829513880413829</v>
      </c>
      <c r="I66" s="24">
        <f>'[11]Electricity generation ER'!J72</f>
        <v>0.67757598343195591</v>
      </c>
      <c r="J66" s="24">
        <f>'[11]Electricity generation ER'!K72</f>
        <v>0.79528355151573138</v>
      </c>
      <c r="K66" s="23">
        <f>'[11]Electricity generation ER'!L72</f>
        <v>0.87885370176620159</v>
      </c>
      <c r="M66" s="28" t="str">
        <f>'[11]Final energy demand ER'!C44</f>
        <v xml:space="preserve">    - Solar</v>
      </c>
      <c r="N66" s="27">
        <f>'[11]Final energy demand ER'!D44</f>
        <v>539.31799999981354</v>
      </c>
      <c r="O66" s="27">
        <f>'[11]Final energy demand ER'!E44</f>
        <v>627.39979284975084</v>
      </c>
      <c r="P66" s="27">
        <f>'[11]Final energy demand ER'!F44</f>
        <v>824.5758826695602</v>
      </c>
      <c r="Q66" s="27">
        <f>'[11]Final energy demand ER'!G44</f>
        <v>1155.9323821885612</v>
      </c>
      <c r="R66" s="27">
        <f>'[11]Final energy demand ER'!H44</f>
        <v>1611.5446063695751</v>
      </c>
      <c r="S66" s="27">
        <f>'[11]Final energy demand ER'!I44</f>
        <v>1868.3943279700911</v>
      </c>
      <c r="T66" s="27">
        <f>'[11]Final energy demand ER'!J44</f>
        <v>2070.6820470450189</v>
      </c>
      <c r="U66" s="27">
        <f>'[11]Final energy demand ER'!K44</f>
        <v>2120.9109544366479</v>
      </c>
      <c r="V66" s="26">
        <f>'[11]Final energy demand ER'!L44</f>
        <v>2222.1363637164786</v>
      </c>
    </row>
    <row r="67" spans="2:22" ht="13.5" thickBot="1" x14ac:dyDescent="0.25">
      <c r="M67" s="28" t="str">
        <f>'[11]Final energy demand ER'!C45</f>
        <v xml:space="preserve">    - Biomass</v>
      </c>
      <c r="N67" s="27">
        <f>'[11]Final energy demand ER'!D45</f>
        <v>8289.3459999971365</v>
      </c>
      <c r="O67" s="27">
        <f>'[11]Final energy demand ER'!E45</f>
        <v>7823.9452934118262</v>
      </c>
      <c r="P67" s="27">
        <f>'[11]Final energy demand ER'!F45</f>
        <v>7247.1905371514267</v>
      </c>
      <c r="Q67" s="27">
        <f>'[11]Final energy demand ER'!G45</f>
        <v>6966.2274242001622</v>
      </c>
      <c r="R67" s="27">
        <f>'[11]Final energy demand ER'!H45</f>
        <v>6096.7662881979522</v>
      </c>
      <c r="S67" s="27">
        <f>'[11]Final energy demand ER'!I45</f>
        <v>5331.6050022331829</v>
      </c>
      <c r="T67" s="27">
        <f>'[11]Final energy demand ER'!J45</f>
        <v>4316.811653433143</v>
      </c>
      <c r="U67" s="27">
        <f>'[11]Final energy demand ER'!K45</f>
        <v>3752.6963375832038</v>
      </c>
      <c r="V67" s="26">
        <f>'[11]Final energy demand ER'!L45</f>
        <v>3411.1742425472253</v>
      </c>
    </row>
    <row r="68" spans="2:22" x14ac:dyDescent="0.2">
      <c r="B68" s="38" t="str">
        <f>'[11]Transport ER'!D4</f>
        <v>Final energy consumption transport in PJ/a</v>
      </c>
      <c r="C68" s="37" t="str">
        <f>'[11]Transport ER'!D5</f>
        <v>Scenario:</v>
      </c>
      <c r="D68" s="37" t="str">
        <f>'[11]Transport ER'!E5</f>
        <v>China Energy [R]Evolution (2015)</v>
      </c>
      <c r="E68" s="37"/>
      <c r="F68" s="37"/>
      <c r="G68" s="37"/>
      <c r="H68" s="37"/>
      <c r="I68" s="37"/>
      <c r="J68" s="37"/>
      <c r="K68" s="36"/>
      <c r="M68" s="28" t="str">
        <f>'[11]Final energy demand ER'!C46</f>
        <v xml:space="preserve">    - Geothermal</v>
      </c>
      <c r="N68" s="27">
        <f>'[11]Final energy demand ER'!D46</f>
        <v>165.98799999994236</v>
      </c>
      <c r="O68" s="27">
        <f>'[11]Final energy demand ER'!E46</f>
        <v>198.53599999992099</v>
      </c>
      <c r="P68" s="27">
        <f>'[11]Final energy demand ER'!F46</f>
        <v>268.17407304646315</v>
      </c>
      <c r="Q68" s="27">
        <f>'[11]Final energy demand ER'!G46</f>
        <v>570.51482842677819</v>
      </c>
      <c r="R68" s="27">
        <f>'[11]Final energy demand ER'!H46</f>
        <v>869.63842010289272</v>
      </c>
      <c r="S68" s="27">
        <f>'[11]Final energy demand ER'!I46</f>
        <v>1216.0859829149979</v>
      </c>
      <c r="T68" s="27">
        <f>'[11]Final energy demand ER'!J46</f>
        <v>1493.6418151586608</v>
      </c>
      <c r="U68" s="27">
        <f>'[11]Final energy demand ER'!K46</f>
        <v>1698.1706263660571</v>
      </c>
      <c r="V68" s="26">
        <f>'[11]Final energy demand ER'!L46</f>
        <v>1827.4147727931565</v>
      </c>
    </row>
    <row r="69" spans="2:22" x14ac:dyDescent="0.2">
      <c r="B69" s="28"/>
      <c r="C69" s="33">
        <f>'[11]Transport ER'!D8</f>
        <v>2012</v>
      </c>
      <c r="D69" s="33">
        <f>'[11]Transport ER'!E8</f>
        <v>2015</v>
      </c>
      <c r="E69" s="33">
        <f>'[11]Transport ER'!F8</f>
        <v>2020</v>
      </c>
      <c r="F69" s="33">
        <f>'[11]Transport ER'!G8</f>
        <v>2025</v>
      </c>
      <c r="G69" s="33">
        <f>'[11]Transport ER'!H8</f>
        <v>2030</v>
      </c>
      <c r="H69" s="33">
        <f>'[11]Transport ER'!I8</f>
        <v>2035</v>
      </c>
      <c r="I69" s="33">
        <f>'[11]Transport ER'!J8</f>
        <v>2040</v>
      </c>
      <c r="J69" s="33">
        <f>'[11]Transport ER'!K8</f>
        <v>2045</v>
      </c>
      <c r="K69" s="32">
        <f>'[11]Transport ER'!L8</f>
        <v>2050</v>
      </c>
      <c r="M69" s="28" t="str">
        <f>'[11]Final energy demand ER'!C47</f>
        <v xml:space="preserve">    - Hydrogen</v>
      </c>
      <c r="N69" s="27">
        <f>'[11]Final energy demand ER'!D47</f>
        <v>0</v>
      </c>
      <c r="O69" s="27">
        <f>'[11]Final energy demand ER'!E47</f>
        <v>0</v>
      </c>
      <c r="P69" s="27">
        <f>'[11]Final energy demand ER'!F47</f>
        <v>0</v>
      </c>
      <c r="Q69" s="27">
        <f>'[11]Final energy demand ER'!G47</f>
        <v>0</v>
      </c>
      <c r="R69" s="27">
        <f>'[11]Final energy demand ER'!H47</f>
        <v>0</v>
      </c>
      <c r="S69" s="27">
        <f>'[11]Final energy demand ER'!I47</f>
        <v>0</v>
      </c>
      <c r="T69" s="27">
        <f>'[11]Final energy demand ER'!J47</f>
        <v>0</v>
      </c>
      <c r="U69" s="27">
        <f>'[11]Final energy demand ER'!K47</f>
        <v>0</v>
      </c>
      <c r="V69" s="26">
        <f>'[11]Final energy demand ER'!L47</f>
        <v>0</v>
      </c>
    </row>
    <row r="70" spans="2:22" x14ac:dyDescent="0.2">
      <c r="B70" s="28"/>
      <c r="C70" s="27"/>
      <c r="D70" s="27"/>
      <c r="E70" s="27"/>
      <c r="F70" s="27"/>
      <c r="G70" s="27"/>
      <c r="H70" s="27"/>
      <c r="I70" s="27"/>
      <c r="J70" s="27"/>
      <c r="K70" s="26"/>
      <c r="M70" s="28" t="str">
        <f>'[11]Final energy demand ER'!C48</f>
        <v xml:space="preserve">    RES share Other Sectors</v>
      </c>
      <c r="N70" s="30">
        <f>'[11]Final energy demand ER'!D48</f>
        <v>0.45471230112549743</v>
      </c>
      <c r="O70" s="30">
        <f>'[11]Final energy demand ER'!E48</f>
        <v>0.42899373514305073</v>
      </c>
      <c r="P70" s="30">
        <f>'[11]Final energy demand ER'!F48</f>
        <v>0.42047597754343202</v>
      </c>
      <c r="Q70" s="30">
        <f>'[11]Final energy demand ER'!G48</f>
        <v>0.47545009333537713</v>
      </c>
      <c r="R70" s="30">
        <f>'[11]Final energy demand ER'!H48</f>
        <v>0.5472172537073311</v>
      </c>
      <c r="S70" s="30">
        <f>'[11]Final energy demand ER'!I48</f>
        <v>0.64580271225934172</v>
      </c>
      <c r="T70" s="30">
        <f>'[11]Final energy demand ER'!J48</f>
        <v>0.72776246577872272</v>
      </c>
      <c r="U70" s="30">
        <f>'[11]Final energy demand ER'!K48</f>
        <v>0.80943607046010813</v>
      </c>
      <c r="V70" s="29">
        <f>'[11]Final energy demand ER'!L48</f>
        <v>0.8737309766479745</v>
      </c>
    </row>
    <row r="71" spans="2:22" x14ac:dyDescent="0.2">
      <c r="B71" s="28" t="str">
        <f>'[11]Transport ER'!C10</f>
        <v>road</v>
      </c>
      <c r="C71" s="27">
        <f>'[11]Transport ER'!D10</f>
        <v>8149.121982857243</v>
      </c>
      <c r="D71" s="27">
        <f>'[11]Transport ER'!E10</f>
        <v>9635.4827551866583</v>
      </c>
      <c r="E71" s="27">
        <f>'[11]Transport ER'!F10</f>
        <v>11523.824495895635</v>
      </c>
      <c r="F71" s="27">
        <f>'[11]Transport ER'!G10</f>
        <v>12818.774409605881</v>
      </c>
      <c r="G71" s="27">
        <f>'[11]Transport ER'!H10</f>
        <v>13574.957679966637</v>
      </c>
      <c r="H71" s="27">
        <f>'[11]Transport ER'!I10</f>
        <v>13339.634817032214</v>
      </c>
      <c r="I71" s="27">
        <f>'[11]Transport ER'!J10</f>
        <v>12119.674144679486</v>
      </c>
      <c r="J71" s="27">
        <f>'[11]Transport ER'!K10</f>
        <v>11018.823344428656</v>
      </c>
      <c r="K71" s="26">
        <f>'[11]Transport ER'!L10</f>
        <v>10290.287039392048</v>
      </c>
      <c r="M71" s="28"/>
      <c r="N71" s="27"/>
      <c r="O71" s="27"/>
      <c r="P71" s="27"/>
      <c r="Q71" s="27"/>
      <c r="R71" s="27"/>
      <c r="S71" s="27"/>
      <c r="T71" s="27"/>
      <c r="U71" s="27"/>
      <c r="V71" s="26"/>
    </row>
    <row r="72" spans="2:22" x14ac:dyDescent="0.2">
      <c r="B72" s="28" t="str">
        <f>'[11]Transport ER'!C11</f>
        <v xml:space="preserve"> - fossil fuels</v>
      </c>
      <c r="C72" s="27">
        <f>'[11]Transport ER'!D11</f>
        <v>7655.7299999999977</v>
      </c>
      <c r="D72" s="27">
        <f>'[11]Transport ER'!E11</f>
        <v>8890.6892944573265</v>
      </c>
      <c r="E72" s="27">
        <f>'[11]Transport ER'!F11</f>
        <v>10621.723938653644</v>
      </c>
      <c r="F72" s="27">
        <f>'[11]Transport ER'!G11</f>
        <v>11593.174158571199</v>
      </c>
      <c r="G72" s="27">
        <f>'[11]Transport ER'!H11</f>
        <v>11473.080145551809</v>
      </c>
      <c r="H72" s="27">
        <f>'[11]Transport ER'!I11</f>
        <v>9784.5611918311897</v>
      </c>
      <c r="I72" s="27">
        <f>'[11]Transport ER'!J11</f>
        <v>7061.5814065203949</v>
      </c>
      <c r="J72" s="27">
        <f>'[11]Transport ER'!K11</f>
        <v>4749.3114950084673</v>
      </c>
      <c r="K72" s="26">
        <f>'[11]Transport ER'!L11</f>
        <v>2944.8082355771439</v>
      </c>
      <c r="M72" s="28" t="str">
        <f>'[11]Final energy demand ER'!C50</f>
        <v>Total RES</v>
      </c>
      <c r="N72" s="27">
        <f>'[11]Final energy demand ER'!D50</f>
        <v>12049.494240282786</v>
      </c>
      <c r="O72" s="27">
        <f>'[11]Final energy demand ER'!E50</f>
        <v>12736.891738229733</v>
      </c>
      <c r="P72" s="27">
        <f>'[11]Final energy demand ER'!F50</f>
        <v>15070.630691411041</v>
      </c>
      <c r="Q72" s="27">
        <f>'[11]Final energy demand ER'!G50</f>
        <v>19348.96208256247</v>
      </c>
      <c r="R72" s="27">
        <f>'[11]Final energy demand ER'!H50</f>
        <v>25004.636880278631</v>
      </c>
      <c r="S72" s="27">
        <f>'[11]Final energy demand ER'!I50</f>
        <v>32984.762203999504</v>
      </c>
      <c r="T72" s="27">
        <f>'[11]Final energy demand ER'!J50</f>
        <v>38954.206863523788</v>
      </c>
      <c r="U72" s="27">
        <f>'[11]Final energy demand ER'!K50</f>
        <v>44480.433729321187</v>
      </c>
      <c r="V72" s="26">
        <f>'[11]Final energy demand ER'!L50</f>
        <v>48532.393303244753</v>
      </c>
    </row>
    <row r="73" spans="2:22" x14ac:dyDescent="0.2">
      <c r="B73" s="28" t="str">
        <f>'[11]Transport ER'!C12</f>
        <v xml:space="preserve"> - biofuels</v>
      </c>
      <c r="C73" s="27">
        <f>'[11]Transport ER'!D12</f>
        <v>50.626982857245807</v>
      </c>
      <c r="D73" s="27">
        <f>'[11]Transport ER'!E12</f>
        <v>82.291458679330702</v>
      </c>
      <c r="E73" s="27">
        <f>'[11]Transport ER'!F12</f>
        <v>141.96225723761</v>
      </c>
      <c r="F73" s="27">
        <f>'[11]Transport ER'!G12</f>
        <v>243.24431790073714</v>
      </c>
      <c r="G73" s="27">
        <f>'[11]Transport ER'!H12</f>
        <v>385.53545168165726</v>
      </c>
      <c r="H73" s="27">
        <f>'[11]Transport ER'!I12</f>
        <v>546.2957131345911</v>
      </c>
      <c r="I73" s="27">
        <f>'[11]Transport ER'!J12</f>
        <v>514.87718471379685</v>
      </c>
      <c r="J73" s="27">
        <f>'[11]Transport ER'!K12</f>
        <v>477.24396562411931</v>
      </c>
      <c r="K73" s="26">
        <f>'[11]Transport ER'!L12</f>
        <v>441.94719965921018</v>
      </c>
      <c r="M73" s="28" t="str">
        <f>'[11]Final energy demand ER'!C51</f>
        <v>RES share</v>
      </c>
      <c r="N73" s="30">
        <f>'[11]Final energy demand ER'!D51</f>
        <v>0.18280181518511743</v>
      </c>
      <c r="O73" s="30">
        <f>'[11]Final energy demand ER'!E51</f>
        <v>0.17520202807709162</v>
      </c>
      <c r="P73" s="30">
        <f>'[11]Final energy demand ER'!F51</f>
        <v>0.18898520778259725</v>
      </c>
      <c r="Q73" s="30">
        <f>'[11]Final energy demand ER'!G51</f>
        <v>0.23635103974042462</v>
      </c>
      <c r="R73" s="30">
        <f>'[11]Final energy demand ER'!H51</f>
        <v>0.31090339989162019</v>
      </c>
      <c r="S73" s="30">
        <f>'[11]Final energy demand ER'!I51</f>
        <v>0.43436245008533075</v>
      </c>
      <c r="T73" s="30">
        <f>'[11]Final energy demand ER'!J51</f>
        <v>0.5542187094060409</v>
      </c>
      <c r="U73" s="30">
        <f>'[11]Final energy demand ER'!K51</f>
        <v>0.68361540425449052</v>
      </c>
      <c r="V73" s="29">
        <f>'[11]Final energy demand ER'!L51</f>
        <v>0.79604071999582249</v>
      </c>
    </row>
    <row r="74" spans="2:22" x14ac:dyDescent="0.2">
      <c r="B74" s="28" t="str">
        <f>'[11]Transport ER'!C13</f>
        <v xml:space="preserve"> - synfuels</v>
      </c>
      <c r="C74" s="27">
        <f>'[11]Transport ER'!D13</f>
        <v>1.7142754123927824E-5</v>
      </c>
      <c r="D74" s="27">
        <f>'[11]Transport ER'!E13</f>
        <v>1.3533782958984376E-13</v>
      </c>
      <c r="E74" s="27">
        <f>'[11]Transport ER'!F13</f>
        <v>-5.1127624511718755E-13</v>
      </c>
      <c r="F74" s="27">
        <f>'[11]Transport ER'!G13</f>
        <v>-4.7608749266069796E-13</v>
      </c>
      <c r="G74" s="27">
        <f>'[11]Transport ER'!H13</f>
        <v>7.7489400237717731E-14</v>
      </c>
      <c r="H74" s="27">
        <f>'[11]Transport ER'!I13</f>
        <v>-1.0954333152706877E-12</v>
      </c>
      <c r="I74" s="27">
        <f>'[11]Transport ER'!J13</f>
        <v>7.7839885722490045E-13</v>
      </c>
      <c r="J74" s="27">
        <f>'[11]Transport ER'!K13</f>
        <v>5.8600148256000355E-13</v>
      </c>
      <c r="K74" s="26">
        <f>'[11]Transport ER'!L13</f>
        <v>3.1901329362739113E-13</v>
      </c>
      <c r="M74" s="28"/>
      <c r="N74" s="27"/>
      <c r="O74" s="27"/>
      <c r="P74" s="27"/>
      <c r="Q74" s="27"/>
      <c r="R74" s="27"/>
      <c r="S74" s="27"/>
      <c r="T74" s="27"/>
      <c r="U74" s="27"/>
      <c r="V74" s="26"/>
    </row>
    <row r="75" spans="2:22" x14ac:dyDescent="0.2">
      <c r="B75" s="28" t="str">
        <f>'[11]Transport ER'!C14</f>
        <v xml:space="preserve"> - natural gas</v>
      </c>
      <c r="C75" s="27">
        <f>'[11]Transport ER'!D14</f>
        <v>442.76499999999959</v>
      </c>
      <c r="D75" s="27">
        <f>'[11]Transport ER'!E14</f>
        <v>662.06828405000135</v>
      </c>
      <c r="E75" s="27">
        <f>'[11]Transport ER'!F14</f>
        <v>724.09509418492621</v>
      </c>
      <c r="F75" s="27">
        <f>'[11]Transport ER'!G14</f>
        <v>731.04820329332313</v>
      </c>
      <c r="G75" s="27">
        <f>'[11]Transport ER'!H14</f>
        <v>709.27084407569271</v>
      </c>
      <c r="H75" s="27">
        <f>'[11]Transport ER'!I14</f>
        <v>704.3862148289486</v>
      </c>
      <c r="I75" s="27">
        <f>'[11]Transport ER'!J14</f>
        <v>672.39592909662178</v>
      </c>
      <c r="J75" s="27">
        <f>'[11]Transport ER'!K14</f>
        <v>571.26120037465569</v>
      </c>
      <c r="K75" s="26">
        <f>'[11]Transport ER'!L14</f>
        <v>457.0561048562264</v>
      </c>
      <c r="M75" s="28" t="str">
        <f>'[11]Final energy demand ER'!C53</f>
        <v>Non energy use</v>
      </c>
      <c r="N75" s="27">
        <f>'[11]Final energy demand ER'!D53</f>
        <v>5713.8270000000002</v>
      </c>
      <c r="O75" s="27">
        <f>'[11]Final energy demand ER'!E53</f>
        <v>6442.5527582250215</v>
      </c>
      <c r="P75" s="27">
        <f>'[11]Final energy demand ER'!F53</f>
        <v>7274.2409041700494</v>
      </c>
      <c r="Q75" s="27">
        <f>'[11]Final energy demand ER'!G53</f>
        <v>7583.3177965365876</v>
      </c>
      <c r="R75" s="27">
        <f>'[11]Final energy demand ER'!H53</f>
        <v>7783.2511333536895</v>
      </c>
      <c r="S75" s="27">
        <f>'[11]Final energy demand ER'!I53</f>
        <v>7799.9551125523894</v>
      </c>
      <c r="T75" s="27">
        <f>'[11]Final energy demand ER'!J53</f>
        <v>7746.0247994359097</v>
      </c>
      <c r="U75" s="27">
        <f>'[11]Final energy demand ER'!K53</f>
        <v>7621.4601940042503</v>
      </c>
      <c r="V75" s="26">
        <f>'[11]Final energy demand ER'!L53</f>
        <v>7426.2612962574094</v>
      </c>
    </row>
    <row r="76" spans="2:22" x14ac:dyDescent="0.2">
      <c r="B76" s="28" t="str">
        <f>'[11]Transport ER'!C15</f>
        <v xml:space="preserve"> - hydrogen</v>
      </c>
      <c r="C76" s="27">
        <f>'[11]Transport ER'!D15</f>
        <v>0</v>
      </c>
      <c r="D76" s="27">
        <f>'[11]Transport ER'!E15</f>
        <v>0</v>
      </c>
      <c r="E76" s="27">
        <f>'[11]Transport ER'!F15</f>
        <v>0</v>
      </c>
      <c r="F76" s="27">
        <f>'[11]Transport ER'!G15</f>
        <v>12.818774409605879</v>
      </c>
      <c r="G76" s="27">
        <f>'[11]Transport ER'!H15</f>
        <v>122.93946079392428</v>
      </c>
      <c r="H76" s="27">
        <f>'[11]Transport ER'!I15</f>
        <v>374.37907239896981</v>
      </c>
      <c r="I76" s="27">
        <f>'[11]Transport ER'!J15</f>
        <v>679.50597421107136</v>
      </c>
      <c r="J76" s="27">
        <f>'[11]Transport ER'!K15</f>
        <v>1234.9313685647394</v>
      </c>
      <c r="K76" s="26">
        <f>'[11]Transport ER'!L15</f>
        <v>1358.7917746231496</v>
      </c>
      <c r="M76" s="28" t="str">
        <f>'[11]Final energy demand ER'!C54</f>
        <v xml:space="preserve">    - Oil</v>
      </c>
      <c r="N76" s="27">
        <f>'[11]Final energy demand ER'!D54</f>
        <v>3713.8939999999998</v>
      </c>
      <c r="O76" s="27">
        <f>'[11]Final energy demand ER'!E54</f>
        <v>4206.6113335107302</v>
      </c>
      <c r="P76" s="27">
        <f>'[11]Final energy demand ER'!F54</f>
        <v>4647.2933746018198</v>
      </c>
      <c r="Q76" s="27">
        <f>'[11]Final energy demand ER'!G54</f>
        <v>4671.4698435022401</v>
      </c>
      <c r="R76" s="27">
        <f>'[11]Final energy demand ER'!H54</f>
        <v>4561.1350963860796</v>
      </c>
      <c r="S76" s="27">
        <f>'[11]Final energy demand ER'!I54</f>
        <v>4336.9252965961496</v>
      </c>
      <c r="T76" s="27">
        <f>'[11]Final energy demand ER'!J54</f>
        <v>4074.5582596366198</v>
      </c>
      <c r="U76" s="27">
        <f>'[11]Final energy demand ER'!K54</f>
        <v>3780.39107181584</v>
      </c>
      <c r="V76" s="26">
        <f>'[11]Final energy demand ER'!L54</f>
        <v>3535.0434324047601</v>
      </c>
    </row>
    <row r="77" spans="2:22" x14ac:dyDescent="0.2">
      <c r="B77" s="28" t="str">
        <f>'[11]Transport ER'!C16</f>
        <v xml:space="preserve"> - electricity</v>
      </c>
      <c r="C77" s="27">
        <f>'[11]Transport ER'!D16</f>
        <v>0</v>
      </c>
      <c r="D77" s="27">
        <f>'[11]Transport ER'!E16</f>
        <v>0.43371800000002841</v>
      </c>
      <c r="E77" s="27">
        <f>'[11]Transport ER'!F16</f>
        <v>36.043205819455167</v>
      </c>
      <c r="F77" s="27">
        <f>'[11]Transport ER'!G16</f>
        <v>238.48895543101517</v>
      </c>
      <c r="G77" s="27">
        <f>'[11]Transport ER'!H16</f>
        <v>884.13177786355561</v>
      </c>
      <c r="H77" s="27">
        <f>'[11]Transport ER'!I16</f>
        <v>1930.0126248385145</v>
      </c>
      <c r="I77" s="27">
        <f>'[11]Transport ER'!J16</f>
        <v>3191.3136501376007</v>
      </c>
      <c r="J77" s="27">
        <f>'[11]Transport ER'!K16</f>
        <v>3986.0753148566741</v>
      </c>
      <c r="K77" s="26">
        <f>'[11]Transport ER'!L16</f>
        <v>5087.6837246763171</v>
      </c>
      <c r="M77" s="28" t="str">
        <f>'[11]Final energy demand ER'!C55</f>
        <v xml:space="preserve">    - Gas</v>
      </c>
      <c r="N77" s="27">
        <f>'[11]Final energy demand ER'!D55</f>
        <v>577.41899999999998</v>
      </c>
      <c r="O77" s="27">
        <f>'[11]Final energy demand ER'!E55</f>
        <v>664.08265747695202</v>
      </c>
      <c r="P77" s="27">
        <f>'[11]Final energy demand ER'!F55</f>
        <v>852.17287590030003</v>
      </c>
      <c r="Q77" s="27">
        <f>'[11]Final energy demand ER'!G55</f>
        <v>985.83131354975706</v>
      </c>
      <c r="R77" s="27">
        <f>'[11]Final energy demand ER'!H55</f>
        <v>1167.48767000305</v>
      </c>
      <c r="S77" s="27">
        <f>'[11]Final energy demand ER'!I55</f>
        <v>1325.99236913391</v>
      </c>
      <c r="T77" s="27">
        <f>'[11]Final energy demand ER'!J55</f>
        <v>1471.7447118928201</v>
      </c>
      <c r="U77" s="27">
        <f>'[11]Final energy demand ER'!K55</f>
        <v>1600.5066407408899</v>
      </c>
      <c r="V77" s="26">
        <f>'[11]Final energy demand ER'!L55</f>
        <v>1633.7774851766301</v>
      </c>
    </row>
    <row r="78" spans="2:22" ht="13.5" thickBot="1" x14ac:dyDescent="0.25">
      <c r="B78" s="28"/>
      <c r="C78" s="27"/>
      <c r="D78" s="27"/>
      <c r="E78" s="27"/>
      <c r="F78" s="27"/>
      <c r="G78" s="27"/>
      <c r="H78" s="27"/>
      <c r="I78" s="27"/>
      <c r="J78" s="27"/>
      <c r="K78" s="26"/>
      <c r="M78" s="25" t="str">
        <f>'[11]Final energy demand ER'!C56</f>
        <v xml:space="preserve">    - Coal</v>
      </c>
      <c r="N78" s="48">
        <f>'[11]Final energy demand ER'!D56</f>
        <v>1422.5139999999999</v>
      </c>
      <c r="O78" s="48">
        <f>'[11]Final energy demand ER'!E56</f>
        <v>1571.8587672373401</v>
      </c>
      <c r="P78" s="48">
        <f>'[11]Final energy demand ER'!F56</f>
        <v>1774.7746536679299</v>
      </c>
      <c r="Q78" s="48">
        <f>'[11]Final energy demand ER'!G56</f>
        <v>1926.0166394845901</v>
      </c>
      <c r="R78" s="48">
        <f>'[11]Final energy demand ER'!H56</f>
        <v>2054.62836696456</v>
      </c>
      <c r="S78" s="48">
        <f>'[11]Final energy demand ER'!I56</f>
        <v>2137.0374468223299</v>
      </c>
      <c r="T78" s="48">
        <f>'[11]Final energy demand ER'!J56</f>
        <v>2199.72182790647</v>
      </c>
      <c r="U78" s="48">
        <f>'[11]Final energy demand ER'!K56</f>
        <v>2240.56248144752</v>
      </c>
      <c r="V78" s="47">
        <f>'[11]Final energy demand ER'!L56</f>
        <v>2257.4403786760199</v>
      </c>
    </row>
    <row r="79" spans="2:22" ht="13.5" thickBot="1" x14ac:dyDescent="0.25">
      <c r="B79" s="28" t="str">
        <f>'[11]Transport ER'!C18</f>
        <v>rail</v>
      </c>
      <c r="C79" s="27">
        <f>'[11]Transport ER'!D18</f>
        <v>582.18100000000015</v>
      </c>
      <c r="D79" s="27">
        <f>'[11]Transport ER'!E18</f>
        <v>648.97225000000049</v>
      </c>
      <c r="E79" s="27">
        <f>'[11]Transport ER'!F18</f>
        <v>742.44531250000091</v>
      </c>
      <c r="F79" s="27">
        <f>'[11]Transport ER'!G18</f>
        <v>771.96210937499745</v>
      </c>
      <c r="G79" s="27">
        <f>'[11]Transport ER'!H18</f>
        <v>790.01832031249864</v>
      </c>
      <c r="H79" s="27">
        <f>'[11]Transport ER'!I18</f>
        <v>824.97015234374817</v>
      </c>
      <c r="I79" s="27">
        <f>'[11]Transport ER'!J18</f>
        <v>850.01716757812676</v>
      </c>
      <c r="J79" s="27">
        <f>'[11]Transport ER'!K18</f>
        <v>899.99888433593833</v>
      </c>
      <c r="K79" s="26">
        <f>'[11]Transport ER'!L18</f>
        <v>950.00000000000057</v>
      </c>
    </row>
    <row r="80" spans="2:22" x14ac:dyDescent="0.2">
      <c r="B80" s="28" t="str">
        <f>'[11]Transport ER'!C19</f>
        <v xml:space="preserve"> - fossil fuels</v>
      </c>
      <c r="C80" s="27">
        <f>'[11]Transport ER'!D19</f>
        <v>395.01599604984006</v>
      </c>
      <c r="D80" s="27">
        <f>'[11]Transport ER'!E19</f>
        <v>395.01600000000025</v>
      </c>
      <c r="E80" s="27">
        <f>'[11]Transport ER'!F19</f>
        <v>385.00000000000085</v>
      </c>
      <c r="F80" s="27">
        <f>'[11]Transport ER'!G19</f>
        <v>332.49999999999915</v>
      </c>
      <c r="G80" s="27">
        <f>'[11]Transport ER'!H19</f>
        <v>242.39999999999975</v>
      </c>
      <c r="H80" s="27">
        <f>'[11]Transport ER'!I19</f>
        <v>174.37499999999957</v>
      </c>
      <c r="I80" s="27">
        <f>'[11]Transport ER'!J19</f>
        <v>107.99999999999991</v>
      </c>
      <c r="J80" s="27">
        <f>'[11]Transport ER'!K19</f>
        <v>70.000000000000156</v>
      </c>
      <c r="K80" s="26">
        <f>'[11]Transport ER'!L19</f>
        <v>35</v>
      </c>
      <c r="M80" s="38" t="str">
        <f>'[11]CO2-emissions ER'!D4</f>
        <v>CO2 emissions in Mill t/a</v>
      </c>
      <c r="N80" s="37" t="str">
        <f>'[11]CO2-emissions ER'!D5</f>
        <v>Scenario:</v>
      </c>
      <c r="O80" s="37" t="str">
        <f>'[11]CO2-emissions ER'!E5</f>
        <v>China Energy [R]Evolution (2015)</v>
      </c>
      <c r="P80" s="37"/>
      <c r="Q80" s="37"/>
      <c r="R80" s="37"/>
      <c r="S80" s="37"/>
      <c r="T80" s="37"/>
      <c r="U80" s="37"/>
      <c r="V80" s="36"/>
    </row>
    <row r="81" spans="2:22" x14ac:dyDescent="0.2">
      <c r="B81" s="28" t="str">
        <f>'[11]Transport ER'!C20</f>
        <v xml:space="preserve"> - biofuels</v>
      </c>
      <c r="C81" s="27">
        <f>'[11]Transport ER'!D20</f>
        <v>3.9501586624405639E-6</v>
      </c>
      <c r="D81" s="27">
        <f>'[11]Transport ER'!E20</f>
        <v>0</v>
      </c>
      <c r="E81" s="27">
        <f>'[11]Transport ER'!F20</f>
        <v>0</v>
      </c>
      <c r="F81" s="27">
        <f>'[11]Transport ER'!G20</f>
        <v>17.499999999999993</v>
      </c>
      <c r="G81" s="27">
        <f>'[11]Transport ER'!H20</f>
        <v>57.599999999999923</v>
      </c>
      <c r="H81" s="27">
        <f>'[11]Transport ER'!I20</f>
        <v>50.624999999999972</v>
      </c>
      <c r="I81" s="27">
        <f>'[11]Transport ER'!J20</f>
        <v>41.999999999999908</v>
      </c>
      <c r="J81" s="27">
        <f>'[11]Transport ER'!K20</f>
        <v>30.000000000000028</v>
      </c>
      <c r="K81" s="26">
        <f>'[11]Transport ER'!L20</f>
        <v>14.999999999999988</v>
      </c>
      <c r="M81" s="28"/>
      <c r="N81" s="33">
        <f>'[11]CO2-emissions ER'!D8</f>
        <v>2012</v>
      </c>
      <c r="O81" s="33">
        <f>'[11]CO2-emissions ER'!E8</f>
        <v>2015</v>
      </c>
      <c r="P81" s="33">
        <f>'[11]CO2-emissions ER'!F8</f>
        <v>2020</v>
      </c>
      <c r="Q81" s="33">
        <f>'[11]CO2-emissions ER'!G8</f>
        <v>2025</v>
      </c>
      <c r="R81" s="33">
        <f>'[11]CO2-emissions ER'!H8</f>
        <v>2030</v>
      </c>
      <c r="S81" s="33">
        <f>'[11]CO2-emissions ER'!I8</f>
        <v>2035</v>
      </c>
      <c r="T81" s="33">
        <f>'[11]CO2-emissions ER'!J8</f>
        <v>2040</v>
      </c>
      <c r="U81" s="33">
        <f>'[11]CO2-emissions ER'!K8</f>
        <v>2045</v>
      </c>
      <c r="V81" s="32">
        <f>'[11]CO2-emissions ER'!L8</f>
        <v>2050</v>
      </c>
    </row>
    <row r="82" spans="2:22" x14ac:dyDescent="0.2">
      <c r="B82" s="28" t="str">
        <f>'[11]Transport ER'!C21</f>
        <v xml:space="preserve"> - synfuels</v>
      </c>
      <c r="C82" s="27">
        <f>'[11]Transport ER'!D21</f>
        <v>1.3375594372602534E-12</v>
      </c>
      <c r="D82" s="27">
        <f>'[11]Transport ER'!E21</f>
        <v>0</v>
      </c>
      <c r="E82" s="27">
        <f>'[11]Transport ER'!F21</f>
        <v>0</v>
      </c>
      <c r="F82" s="27">
        <f>'[11]Transport ER'!G21</f>
        <v>-3.4251698841171417E-14</v>
      </c>
      <c r="G82" s="27">
        <f>'[11]Transport ER'!H21</f>
        <v>1.1577118094389998E-14</v>
      </c>
      <c r="H82" s="27">
        <f>'[11]Transport ER'!I21</f>
        <v>-1.0151335668986981E-13</v>
      </c>
      <c r="I82" s="27">
        <f>'[11]Transport ER'!J21</f>
        <v>6.3496214192552662E-14</v>
      </c>
      <c r="J82" s="27">
        <f>'[11]Transport ER'!K21</f>
        <v>3.6836598769372997E-14</v>
      </c>
      <c r="K82" s="26">
        <f>'[11]Transport ER'!L21</f>
        <v>1.0827536429919178E-14</v>
      </c>
      <c r="M82" s="28"/>
      <c r="N82" s="27"/>
      <c r="O82" s="27"/>
      <c r="P82" s="27"/>
      <c r="Q82" s="27"/>
      <c r="R82" s="27"/>
      <c r="S82" s="27"/>
      <c r="T82" s="27"/>
      <c r="U82" s="27"/>
      <c r="V82" s="26"/>
    </row>
    <row r="83" spans="2:22" x14ac:dyDescent="0.2">
      <c r="B83" s="28" t="str">
        <f>'[11]Transport ER'!C22</f>
        <v xml:space="preserve"> - electricity</v>
      </c>
      <c r="C83" s="27">
        <f>'[11]Transport ER'!D22</f>
        <v>187.16500000000005</v>
      </c>
      <c r="D83" s="27">
        <f>'[11]Transport ER'!E22</f>
        <v>253.95625000000018</v>
      </c>
      <c r="E83" s="27">
        <f>'[11]Transport ER'!F22</f>
        <v>357.44531250000011</v>
      </c>
      <c r="F83" s="27">
        <f>'[11]Transport ER'!G22</f>
        <v>421.96210937499836</v>
      </c>
      <c r="G83" s="27">
        <f>'[11]Transport ER'!H22</f>
        <v>490.01832031249899</v>
      </c>
      <c r="H83" s="27">
        <f>'[11]Transport ER'!I22</f>
        <v>599.97015234374874</v>
      </c>
      <c r="I83" s="27">
        <f>'[11]Transport ER'!J22</f>
        <v>700.01716757812687</v>
      </c>
      <c r="J83" s="27">
        <f>'[11]Transport ER'!K22</f>
        <v>799.9988843359381</v>
      </c>
      <c r="K83" s="26">
        <f>'[11]Transport ER'!L22</f>
        <v>900.00000000000057</v>
      </c>
      <c r="M83" s="28" t="str">
        <f>'[11]CO2-emissions ER'!C10</f>
        <v>Condensation power plants</v>
      </c>
      <c r="N83" s="27">
        <f>'[11]CO2-emissions ER'!D10</f>
        <v>2304.7045988242148</v>
      </c>
      <c r="O83" s="27">
        <f>'[11]CO2-emissions ER'!E10</f>
        <v>2865.4736165824429</v>
      </c>
      <c r="P83" s="27">
        <f>'[11]CO2-emissions ER'!F10</f>
        <v>3301.3986596307386</v>
      </c>
      <c r="Q83" s="27">
        <f>'[11]CO2-emissions ER'!G10</f>
        <v>3104.7091653690568</v>
      </c>
      <c r="R83" s="27">
        <f>'[11]CO2-emissions ER'!H10</f>
        <v>2585.9834663321858</v>
      </c>
      <c r="S83" s="27">
        <f>'[11]CO2-emissions ER'!I10</f>
        <v>2030.9396539118907</v>
      </c>
      <c r="T83" s="27">
        <f>'[11]CO2-emissions ER'!J10</f>
        <v>1541.912232772004</v>
      </c>
      <c r="U83" s="27">
        <f>'[11]CO2-emissions ER'!K10</f>
        <v>853.91830077212671</v>
      </c>
      <c r="V83" s="26">
        <f>'[11]CO2-emissions ER'!L10</f>
        <v>313.2970123899824</v>
      </c>
    </row>
    <row r="84" spans="2:22" x14ac:dyDescent="0.2">
      <c r="B84" s="28"/>
      <c r="C84" s="27"/>
      <c r="D84" s="27"/>
      <c r="E84" s="27"/>
      <c r="F84" s="27"/>
      <c r="G84" s="27"/>
      <c r="H84" s="27"/>
      <c r="I84" s="27"/>
      <c r="J84" s="27"/>
      <c r="K84" s="26"/>
      <c r="M84" s="28" t="str">
        <f>'[11]CO2-emissions ER'!C11</f>
        <v xml:space="preserve">  - Hard coal (&amp; non-renewable waste)</v>
      </c>
      <c r="N84" s="27">
        <f>'[11]CO2-emissions ER'!D11</f>
        <v>2278.6752081645704</v>
      </c>
      <c r="O84" s="27">
        <f>'[11]CO2-emissions ER'!E11</f>
        <v>2820.9821826567832</v>
      </c>
      <c r="P84" s="27">
        <f>'[11]CO2-emissions ER'!F11</f>
        <v>3254.4494834696393</v>
      </c>
      <c r="Q84" s="27">
        <f>'[11]CO2-emissions ER'!G11</f>
        <v>3062.6439821898439</v>
      </c>
      <c r="R84" s="27">
        <f>'[11]CO2-emissions ER'!H11</f>
        <v>2544.0719493011989</v>
      </c>
      <c r="S84" s="27">
        <f>'[11]CO2-emissions ER'!I11</f>
        <v>1991.2891199850449</v>
      </c>
      <c r="T84" s="27">
        <f>'[11]CO2-emissions ER'!J11</f>
        <v>1506.6788880577187</v>
      </c>
      <c r="U84" s="27">
        <f>'[11]CO2-emissions ER'!K11</f>
        <v>819.95805143606674</v>
      </c>
      <c r="V84" s="26">
        <f>'[11]CO2-emissions ER'!L11</f>
        <v>281.42575069301893</v>
      </c>
    </row>
    <row r="85" spans="2:22" x14ac:dyDescent="0.2">
      <c r="B85" s="28" t="str">
        <f>'[11]Transport ER'!C24</f>
        <v>navigation</v>
      </c>
      <c r="C85" s="27">
        <f>'[11]Transport ER'!D24</f>
        <v>805.9479999999993</v>
      </c>
      <c r="D85" s="27">
        <f>'[11]Transport ER'!E24</f>
        <v>815.30873221335855</v>
      </c>
      <c r="E85" s="27">
        <f>'[11]Transport ER'!F24</f>
        <v>929.99539301694494</v>
      </c>
      <c r="F85" s="27">
        <f>'[11]Transport ER'!G24</f>
        <v>999.99866745907843</v>
      </c>
      <c r="G85" s="27">
        <f>'[11]Transport ER'!H24</f>
        <v>1059.9983712427652</v>
      </c>
      <c r="H85" s="27">
        <f>'[11]Transport ER'!I24</f>
        <v>1099.9976659459983</v>
      </c>
      <c r="I85" s="27">
        <f>'[11]Transport ER'!J24</f>
        <v>1110.0049220406925</v>
      </c>
      <c r="J85" s="27">
        <f>'[11]Transport ER'!K24</f>
        <v>1059.9960974118919</v>
      </c>
      <c r="K85" s="26">
        <f>'[11]Transport ER'!L24</f>
        <v>1010.0036036386008</v>
      </c>
      <c r="M85" s="28" t="str">
        <f>'[11]CO2-emissions ER'!C12</f>
        <v xml:space="preserve">  - Lignite</v>
      </c>
      <c r="N85" s="27">
        <f>'[11]CO2-emissions ER'!D12</f>
        <v>0</v>
      </c>
      <c r="O85" s="27">
        <f>'[11]CO2-emissions ER'!E12</f>
        <v>0</v>
      </c>
      <c r="P85" s="27">
        <f>'[11]CO2-emissions ER'!F12</f>
        <v>0</v>
      </c>
      <c r="Q85" s="27">
        <f>'[11]CO2-emissions ER'!G12</f>
        <v>0</v>
      </c>
      <c r="R85" s="27">
        <f>'[11]CO2-emissions ER'!H12</f>
        <v>0</v>
      </c>
      <c r="S85" s="27">
        <f>'[11]CO2-emissions ER'!I12</f>
        <v>0</v>
      </c>
      <c r="T85" s="27">
        <f>'[11]CO2-emissions ER'!J12</f>
        <v>0</v>
      </c>
      <c r="U85" s="27">
        <f>'[11]CO2-emissions ER'!K12</f>
        <v>0</v>
      </c>
      <c r="V85" s="26">
        <f>'[11]CO2-emissions ER'!L12</f>
        <v>0</v>
      </c>
    </row>
    <row r="86" spans="2:22" x14ac:dyDescent="0.2">
      <c r="B86" s="28" t="str">
        <f>'[11]Transport ER'!C25</f>
        <v xml:space="preserve"> - fossil fuels</v>
      </c>
      <c r="C86" s="27">
        <f>'[11]Transport ER'!D25</f>
        <v>805.94799194051927</v>
      </c>
      <c r="D86" s="27">
        <f>'[11]Transport ER'!E25</f>
        <v>815.30873221335855</v>
      </c>
      <c r="E86" s="27">
        <f>'[11]Transport ER'!F25</f>
        <v>929.99539301694494</v>
      </c>
      <c r="F86" s="27">
        <f>'[11]Transport ER'!G25</f>
        <v>949.9987340861245</v>
      </c>
      <c r="G86" s="27">
        <f>'[11]Transport ER'!H25</f>
        <v>964.59851783091631</v>
      </c>
      <c r="H86" s="27">
        <f>'[11]Transport ER'!I25</f>
        <v>967.99794603247847</v>
      </c>
      <c r="I86" s="27">
        <f>'[11]Transport ER'!J25</f>
        <v>888.00393763255408</v>
      </c>
      <c r="J86" s="27">
        <f>'[11]Transport ER'!K25</f>
        <v>794.99707305891911</v>
      </c>
      <c r="K86" s="26">
        <f>'[11]Transport ER'!L25</f>
        <v>707.00252254702059</v>
      </c>
      <c r="M86" s="28" t="str">
        <f>'[11]CO2-emissions ER'!C13</f>
        <v xml:space="preserve">  - Gas</v>
      </c>
      <c r="N86" s="27">
        <f>'[11]CO2-emissions ER'!D13</f>
        <v>21.616222659644514</v>
      </c>
      <c r="O86" s="27">
        <f>'[11]CO2-emissions ER'!E13</f>
        <v>33.877096374128371</v>
      </c>
      <c r="P86" s="27">
        <f>'[11]CO2-emissions ER'!F13</f>
        <v>40.557655020086024</v>
      </c>
      <c r="Q86" s="27">
        <f>'[11]CO2-emissions ER'!G13</f>
        <v>39.225526911738768</v>
      </c>
      <c r="R86" s="27">
        <f>'[11]CO2-emissions ER'!H13</f>
        <v>40.714720878473294</v>
      </c>
      <c r="S86" s="27">
        <f>'[11]CO2-emissions ER'!I13</f>
        <v>38.962201620535311</v>
      </c>
      <c r="T86" s="27">
        <f>'[11]CO2-emissions ER'!J13</f>
        <v>35.233344714285252</v>
      </c>
      <c r="U86" s="27">
        <f>'[11]CO2-emissions ER'!K13</f>
        <v>33.960249336059917</v>
      </c>
      <c r="V86" s="26">
        <f>'[11]CO2-emissions ER'!L13</f>
        <v>31.871261696963497</v>
      </c>
    </row>
    <row r="87" spans="2:22" x14ac:dyDescent="0.2">
      <c r="B87" s="28" t="str">
        <f>'[11]Transport ER'!C26</f>
        <v xml:space="preserve"> - biofuels</v>
      </c>
      <c r="C87" s="27">
        <f>'[11]Transport ER'!D26</f>
        <v>8.0594772709881203E-6</v>
      </c>
      <c r="D87" s="27">
        <f>'[11]Transport ER'!E26</f>
        <v>0</v>
      </c>
      <c r="E87" s="27">
        <f>'[11]Transport ER'!F26</f>
        <v>0</v>
      </c>
      <c r="F87" s="27">
        <f>'[11]Transport ER'!G26</f>
        <v>49.999933372954025</v>
      </c>
      <c r="G87" s="27">
        <f>'[11]Transport ER'!H26</f>
        <v>95.399853411848852</v>
      </c>
      <c r="H87" s="27">
        <f>'[11]Transport ER'!I26</f>
        <v>131.99971991352004</v>
      </c>
      <c r="I87" s="27">
        <f>'[11]Transport ER'!J26</f>
        <v>222.00098440813818</v>
      </c>
      <c r="J87" s="27">
        <f>'[11]Transport ER'!K26</f>
        <v>264.9990243529727</v>
      </c>
      <c r="K87" s="26">
        <f>'[11]Transport ER'!L26</f>
        <v>303.00108109157998</v>
      </c>
      <c r="M87" s="28" t="str">
        <f>'[11]CO2-emissions ER'!C14</f>
        <v xml:space="preserve">  - Oil</v>
      </c>
      <c r="N87" s="27">
        <f>'[11]CO2-emissions ER'!D14</f>
        <v>4.4131680000000042</v>
      </c>
      <c r="O87" s="27">
        <f>'[11]CO2-emissions ER'!E14</f>
        <v>10.614337551531374</v>
      </c>
      <c r="P87" s="27">
        <f>'[11]CO2-emissions ER'!F14</f>
        <v>6.391521141013512</v>
      </c>
      <c r="Q87" s="27">
        <f>'[11]CO2-emissions ER'!G14</f>
        <v>2.8396562674741501</v>
      </c>
      <c r="R87" s="27">
        <f>'[11]CO2-emissions ER'!H14</f>
        <v>1.19679615251376</v>
      </c>
      <c r="S87" s="27">
        <f>'[11]CO2-emissions ER'!I14</f>
        <v>0.68833230631053888</v>
      </c>
      <c r="T87" s="27">
        <f>'[11]CO2-emissions ER'!J14</f>
        <v>0</v>
      </c>
      <c r="U87" s="27">
        <f>'[11]CO2-emissions ER'!K14</f>
        <v>0</v>
      </c>
      <c r="V87" s="26">
        <f>'[11]CO2-emissions ER'!L14</f>
        <v>0</v>
      </c>
    </row>
    <row r="88" spans="2:22" x14ac:dyDescent="0.2">
      <c r="B88" s="28" t="str">
        <f>'[11]Transport ER'!C27</f>
        <v xml:space="preserve"> - synfuels</v>
      </c>
      <c r="C88" s="27">
        <f>'[11]Transport ER'!D27</f>
        <v>2.7290118712685694E-12</v>
      </c>
      <c r="D88" s="27">
        <f>'[11]Transport ER'!E27</f>
        <v>0</v>
      </c>
      <c r="E88" s="27">
        <f>'[11]Transport ER'!F27</f>
        <v>0</v>
      </c>
      <c r="F88" s="27">
        <f>'[11]Transport ER'!G27</f>
        <v>-9.7861866283946183E-14</v>
      </c>
      <c r="G88" s="27">
        <f>'[11]Transport ER'!H27</f>
        <v>1.9174572380841496E-14</v>
      </c>
      <c r="H88" s="27">
        <f>'[11]Transport ER'!I27</f>
        <v>-2.6468611655395708E-13</v>
      </c>
      <c r="I88" s="27">
        <f>'[11]Transport ER'!J27</f>
        <v>3.3562433468896943E-13</v>
      </c>
      <c r="J88" s="27">
        <f>'[11]Transport ER'!K27</f>
        <v>3.2538875781219171E-13</v>
      </c>
      <c r="K88" s="26">
        <f>'[11]Transport ER'!L27</f>
        <v>2.1871701625493198E-13</v>
      </c>
      <c r="M88" s="28" t="str">
        <f>'[11]CO2-emissions ER'!C15</f>
        <v xml:space="preserve">  - Diesel</v>
      </c>
      <c r="N88" s="27">
        <f>'[11]CO2-emissions ER'!D15</f>
        <v>0</v>
      </c>
      <c r="O88" s="27">
        <f>'[11]CO2-emissions ER'!E15</f>
        <v>0</v>
      </c>
      <c r="P88" s="27">
        <f>'[11]CO2-emissions ER'!F15</f>
        <v>0</v>
      </c>
      <c r="Q88" s="27">
        <f>'[11]CO2-emissions ER'!G15</f>
        <v>0</v>
      </c>
      <c r="R88" s="27">
        <f>'[11]CO2-emissions ER'!H15</f>
        <v>0</v>
      </c>
      <c r="S88" s="27">
        <f>'[11]CO2-emissions ER'!I15</f>
        <v>0</v>
      </c>
      <c r="T88" s="27">
        <f>'[11]CO2-emissions ER'!J15</f>
        <v>0</v>
      </c>
      <c r="U88" s="27">
        <f>'[11]CO2-emissions ER'!K15</f>
        <v>0</v>
      </c>
      <c r="V88" s="26">
        <f>'[11]CO2-emissions ER'!L15</f>
        <v>0</v>
      </c>
    </row>
    <row r="89" spans="2:22" x14ac:dyDescent="0.2">
      <c r="B89" s="28"/>
      <c r="C89" s="27"/>
      <c r="D89" s="27"/>
      <c r="E89" s="27"/>
      <c r="F89" s="27"/>
      <c r="G89" s="27"/>
      <c r="H89" s="27"/>
      <c r="I89" s="27"/>
      <c r="J89" s="27"/>
      <c r="K89" s="26"/>
      <c r="M89" s="28"/>
      <c r="N89" s="27"/>
      <c r="O89" s="27"/>
      <c r="P89" s="27"/>
      <c r="Q89" s="27"/>
      <c r="R89" s="27"/>
      <c r="S89" s="27"/>
      <c r="T89" s="27"/>
      <c r="U89" s="27"/>
      <c r="V89" s="26"/>
    </row>
    <row r="90" spans="2:22" x14ac:dyDescent="0.2">
      <c r="B90" s="28" t="str">
        <f>'[11]Transport ER'!C29</f>
        <v>aviation</v>
      </c>
      <c r="C90" s="27">
        <f>'[11]Transport ER'!D29</f>
        <v>513.31199999999956</v>
      </c>
      <c r="D90" s="27">
        <f>'[11]Transport ER'!E29</f>
        <v>676.06100000000072</v>
      </c>
      <c r="E90" s="27">
        <f>'[11]Transport ER'!F29</f>
        <v>869.9780000000012</v>
      </c>
      <c r="F90" s="27">
        <f>'[11]Transport ER'!G29</f>
        <v>974.96549999999684</v>
      </c>
      <c r="G90" s="27">
        <f>'[11]Transport ER'!H29</f>
        <v>999.97547499999894</v>
      </c>
      <c r="H90" s="27">
        <f>'[11]Transport ER'!I29</f>
        <v>924.97456249999811</v>
      </c>
      <c r="I90" s="27">
        <f>'[11]Transport ER'!J29</f>
        <v>880.01566250000155</v>
      </c>
      <c r="J90" s="27">
        <f>'[11]Transport ER'!K29</f>
        <v>829.96617187500146</v>
      </c>
      <c r="K90" s="26">
        <f>'[11]Transport ER'!L29</f>
        <v>800.01537109374999</v>
      </c>
      <c r="M90" s="28" t="str">
        <f>'[11]CO2-emissions ER'!C17</f>
        <v>Combined heat and power plants</v>
      </c>
      <c r="N90" s="27">
        <f>'[11]CO2-emissions ER'!D17</f>
        <v>1189.2927663383821</v>
      </c>
      <c r="O90" s="27">
        <f>'[11]CO2-emissions ER'!E17</f>
        <v>1406.945332130445</v>
      </c>
      <c r="P90" s="27">
        <f>'[11]CO2-emissions ER'!F17</f>
        <v>1435.4978764757486</v>
      </c>
      <c r="Q90" s="27">
        <f>'[11]CO2-emissions ER'!G17</f>
        <v>1375.3276355654223</v>
      </c>
      <c r="R90" s="27">
        <f>'[11]CO2-emissions ER'!H17</f>
        <v>1221.8221448245156</v>
      </c>
      <c r="S90" s="27">
        <f>'[11]CO2-emissions ER'!I17</f>
        <v>1010.0130466493583</v>
      </c>
      <c r="T90" s="27">
        <f>'[11]CO2-emissions ER'!J17</f>
        <v>741.32130807812484</v>
      </c>
      <c r="U90" s="27">
        <f>'[11]CO2-emissions ER'!K17</f>
        <v>521.0305963530875</v>
      </c>
      <c r="V90" s="26">
        <f>'[11]CO2-emissions ER'!L17</f>
        <v>394.52914517533566</v>
      </c>
    </row>
    <row r="91" spans="2:22" x14ac:dyDescent="0.2">
      <c r="B91" s="28" t="str">
        <f>'[11]Transport ER'!C30</f>
        <v xml:space="preserve"> - fossil fuels</v>
      </c>
      <c r="C91" s="27">
        <f>'[11]Transport ER'!D30</f>
        <v>513.31199486687956</v>
      </c>
      <c r="D91" s="27">
        <f>'[11]Transport ER'!E30</f>
        <v>676.06100000000072</v>
      </c>
      <c r="E91" s="27">
        <f>'[11]Transport ER'!F30</f>
        <v>869.9780000000012</v>
      </c>
      <c r="F91" s="27">
        <f>'[11]Transport ER'!G30</f>
        <v>947.65635275658894</v>
      </c>
      <c r="G91" s="27">
        <f>'[11]Transport ER'!H30</f>
        <v>939.97694649999903</v>
      </c>
      <c r="H91" s="27">
        <f>'[11]Transport ER'!I30</f>
        <v>813.97761499999831</v>
      </c>
      <c r="I91" s="27">
        <f>'[11]Transport ER'!J30</f>
        <v>704.01253000000122</v>
      </c>
      <c r="J91" s="27">
        <f>'[11]Transport ER'!K30</f>
        <v>622.47462890625116</v>
      </c>
      <c r="K91" s="26">
        <f>'[11]Transport ER'!L30</f>
        <v>560.01075976562504</v>
      </c>
      <c r="M91" s="28" t="str">
        <f>'[11]CO2-emissions ER'!C18</f>
        <v xml:space="preserve">    - Hard coal (&amp; non-renewable waste)</v>
      </c>
      <c r="N91" s="27">
        <f>'[11]CO2-emissions ER'!D18</f>
        <v>1145.8267121009317</v>
      </c>
      <c r="O91" s="27">
        <f>'[11]CO2-emissions ER'!E18</f>
        <v>1355.209694961032</v>
      </c>
      <c r="P91" s="27">
        <f>'[11]CO2-emissions ER'!F18</f>
        <v>1352.2877493737392</v>
      </c>
      <c r="Q91" s="27">
        <f>'[11]CO2-emissions ER'!G18</f>
        <v>1231.1596324289096</v>
      </c>
      <c r="R91" s="27">
        <f>'[11]CO2-emissions ER'!H18</f>
        <v>1027.1232427794121</v>
      </c>
      <c r="S91" s="27">
        <f>'[11]CO2-emissions ER'!I18</f>
        <v>779.34504771149454</v>
      </c>
      <c r="T91" s="27">
        <f>'[11]CO2-emissions ER'!J18</f>
        <v>467.98762784345178</v>
      </c>
      <c r="U91" s="27">
        <f>'[11]CO2-emissions ER'!K18</f>
        <v>230.07189693660072</v>
      </c>
      <c r="V91" s="26">
        <f>'[11]CO2-emissions ER'!L18</f>
        <v>104.45544788260516</v>
      </c>
    </row>
    <row r="92" spans="2:22" x14ac:dyDescent="0.2">
      <c r="B92" s="28" t="str">
        <f>'[11]Transport ER'!C31</f>
        <v xml:space="preserve"> - biofuels</v>
      </c>
      <c r="C92" s="27">
        <f>'[11]Transport ER'!D31</f>
        <v>5.1331182618797429E-6</v>
      </c>
      <c r="D92" s="27">
        <f>'[11]Transport ER'!E31</f>
        <v>0</v>
      </c>
      <c r="E92" s="27">
        <f>'[11]Transport ER'!F31</f>
        <v>0</v>
      </c>
      <c r="F92" s="27">
        <f>'[11]Transport ER'!G31</f>
        <v>27.309147243407885</v>
      </c>
      <c r="G92" s="27">
        <f>'[11]Transport ER'!H31</f>
        <v>59.998528499999928</v>
      </c>
      <c r="H92" s="27">
        <f>'[11]Transport ER'!I31</f>
        <v>110.9969475</v>
      </c>
      <c r="I92" s="27">
        <f>'[11]Transport ER'!J31</f>
        <v>176.00313250000005</v>
      </c>
      <c r="J92" s="27">
        <f>'[11]Transport ER'!K31</f>
        <v>207.49154296875011</v>
      </c>
      <c r="K92" s="26">
        <f>'[11]Transport ER'!L31</f>
        <v>240.00461132812478</v>
      </c>
      <c r="M92" s="28" t="str">
        <f>'[11]CO2-emissions ER'!C19</f>
        <v xml:space="preserve">    - Lignite</v>
      </c>
      <c r="N92" s="27">
        <f>'[11]CO2-emissions ER'!D19</f>
        <v>1.6264335215871146E-5</v>
      </c>
      <c r="O92" s="27">
        <f>'[11]CO2-emissions ER'!E19</f>
        <v>1.802060195405918E-5</v>
      </c>
      <c r="P92" s="27">
        <f>'[11]CO2-emissions ER'!F19</f>
        <v>2.0309254361526641E-5</v>
      </c>
      <c r="Q92" s="27">
        <f>'[11]CO2-emissions ER'!G19</f>
        <v>2.3595901585364627E-5</v>
      </c>
      <c r="R92" s="27">
        <f>'[11]CO2-emissions ER'!H19</f>
        <v>2.6147980492886822E-5</v>
      </c>
      <c r="S92" s="27">
        <f>'[11]CO2-emissions ER'!I19</f>
        <v>2.7674225037195285E-5</v>
      </c>
      <c r="T92" s="27">
        <f>'[11]CO2-emissions ER'!J19</f>
        <v>2.8195068470573345E-5</v>
      </c>
      <c r="U92" s="27">
        <f>'[11]CO2-emissions ER'!K19</f>
        <v>2.7839962523655589E-5</v>
      </c>
      <c r="V92" s="26">
        <f>'[11]CO2-emissions ER'!L19</f>
        <v>2.7129546074586371E-5</v>
      </c>
    </row>
    <row r="93" spans="2:22" x14ac:dyDescent="0.2">
      <c r="B93" s="28" t="str">
        <f>'[11]Transport ER'!C32</f>
        <v xml:space="preserve"> - synfuels</v>
      </c>
      <c r="C93" s="27">
        <f>'[11]Transport ER'!D32</f>
        <v>1.7381202529997127E-12</v>
      </c>
      <c r="D93" s="27">
        <f>'[11]Transport ER'!E32</f>
        <v>0</v>
      </c>
      <c r="E93" s="27">
        <f>'[11]Transport ER'!F32</f>
        <v>0</v>
      </c>
      <c r="F93" s="27">
        <f>'[11]Transport ER'!G32</f>
        <v>-5.3450553542309368E-14</v>
      </c>
      <c r="G93" s="27">
        <f>'[11]Transport ER'!H32</f>
        <v>1.2059202255800765E-14</v>
      </c>
      <c r="H93" s="27">
        <f>'[11]Transport ER'!I32</f>
        <v>-2.2257131304798535E-13</v>
      </c>
      <c r="I93" s="27">
        <f>'[11]Transport ER'!J32</f>
        <v>2.6608410951857749E-13</v>
      </c>
      <c r="J93" s="27">
        <f>'[11]Transport ER'!K32</f>
        <v>2.5477609054593192E-13</v>
      </c>
      <c r="K93" s="26">
        <f>'[11]Transport ER'!L32</f>
        <v>1.7324391150025776E-13</v>
      </c>
      <c r="M93" s="28" t="str">
        <f>'[11]CO2-emissions ER'!C20</f>
        <v xml:space="preserve">    - Gas</v>
      </c>
      <c r="N93" s="27">
        <f>'[11]CO2-emissions ER'!D20</f>
        <v>43.466009660997948</v>
      </c>
      <c r="O93" s="27">
        <f>'[11]CO2-emissions ER'!E20</f>
        <v>51.735591928293331</v>
      </c>
      <c r="P93" s="27">
        <f>'[11]CO2-emissions ER'!F20</f>
        <v>83.210081686969389</v>
      </c>
      <c r="Q93" s="27">
        <f>'[11]CO2-emissions ER'!G20</f>
        <v>144.16795473829256</v>
      </c>
      <c r="R93" s="27">
        <f>'[11]CO2-emissions ER'!H20</f>
        <v>194.69885191495473</v>
      </c>
      <c r="S93" s="27">
        <f>'[11]CO2-emissions ER'!I20</f>
        <v>230.66794877098374</v>
      </c>
      <c r="T93" s="27">
        <f>'[11]CO2-emissions ER'!J20</f>
        <v>273.33363145629357</v>
      </c>
      <c r="U93" s="27">
        <f>'[11]CO2-emissions ER'!K20</f>
        <v>290.95865315197557</v>
      </c>
      <c r="V93" s="26">
        <f>'[11]CO2-emissions ER'!L20</f>
        <v>290.07365378991426</v>
      </c>
    </row>
    <row r="94" spans="2:22" x14ac:dyDescent="0.2">
      <c r="B94" s="28"/>
      <c r="C94" s="27"/>
      <c r="D94" s="27"/>
      <c r="E94" s="27"/>
      <c r="F94" s="27"/>
      <c r="G94" s="27"/>
      <c r="H94" s="27"/>
      <c r="I94" s="27"/>
      <c r="J94" s="27"/>
      <c r="K94" s="26"/>
      <c r="M94" s="28" t="str">
        <f>'[11]CO2-emissions ER'!C21</f>
        <v xml:space="preserve">    - Oil</v>
      </c>
      <c r="N94" s="27">
        <f>'[11]CO2-emissions ER'!D21</f>
        <v>2.8312117176618149E-5</v>
      </c>
      <c r="O94" s="27">
        <f>'[11]CO2-emissions ER'!E21</f>
        <v>2.7220517461528776E-5</v>
      </c>
      <c r="P94" s="27">
        <f>'[11]CO2-emissions ER'!F21</f>
        <v>2.5105785635038048E-5</v>
      </c>
      <c r="Q94" s="27">
        <f>'[11]CO2-emissions ER'!G21</f>
        <v>2.4802318519729571E-5</v>
      </c>
      <c r="R94" s="27">
        <f>'[11]CO2-emissions ER'!H21</f>
        <v>2.398216842393187E-5</v>
      </c>
      <c r="S94" s="27">
        <f>'[11]CO2-emissions ER'!I21</f>
        <v>2.2492655003246033E-5</v>
      </c>
      <c r="T94" s="27">
        <f>'[11]CO2-emissions ER'!J21</f>
        <v>2.0583311032081153E-5</v>
      </c>
      <c r="U94" s="27">
        <f>'[11]CO2-emissions ER'!K21</f>
        <v>1.8424548687382396E-5</v>
      </c>
      <c r="V94" s="26">
        <f>'[11]CO2-emissions ER'!L21</f>
        <v>1.6373270196197014E-5</v>
      </c>
    </row>
    <row r="95" spans="2:22" x14ac:dyDescent="0.2">
      <c r="B95" s="28" t="str">
        <f>'[11]Transport ER'!C34</f>
        <v>total (incl. pipelines)</v>
      </c>
      <c r="C95" s="27">
        <f>'[11]Transport ER'!D34</f>
        <v>10057.744999999997</v>
      </c>
      <c r="D95" s="27">
        <f>'[11]Transport ER'!E34</f>
        <v>11784.608987400017</v>
      </c>
      <c r="E95" s="27">
        <f>'[11]Transport ER'!F34</f>
        <v>14075.201129984011</v>
      </c>
      <c r="F95" s="27">
        <f>'[11]Transport ER'!G34</f>
        <v>15575.061186439953</v>
      </c>
      <c r="G95" s="27">
        <f>'[11]Transport ER'!H34</f>
        <v>16434.712917950474</v>
      </c>
      <c r="H95" s="27">
        <f>'[11]Transport ER'!I34</f>
        <v>16199.742840679099</v>
      </c>
      <c r="I95" s="27">
        <f>'[11]Transport ER'!J34</f>
        <v>14970.280111084025</v>
      </c>
      <c r="J95" s="27">
        <f>'[11]Transport ER'!K34</f>
        <v>13819.755283765775</v>
      </c>
      <c r="K95" s="26">
        <f>'[11]Transport ER'!L34</f>
        <v>13060.306014124399</v>
      </c>
      <c r="M95" s="28"/>
      <c r="N95" s="27"/>
      <c r="O95" s="27"/>
      <c r="P95" s="27"/>
      <c r="Q95" s="27"/>
      <c r="R95" s="27"/>
      <c r="S95" s="27"/>
      <c r="T95" s="27"/>
      <c r="U95" s="27"/>
      <c r="V95" s="26"/>
    </row>
    <row r="96" spans="2:22" x14ac:dyDescent="0.2">
      <c r="B96" s="28" t="str">
        <f>'[11]Transport ER'!C35</f>
        <v xml:space="preserve"> - fossil fuels</v>
      </c>
      <c r="C96" s="27">
        <f>'[11]Transport ER'!D35</f>
        <v>9370.0059828572357</v>
      </c>
      <c r="D96" s="27">
        <f>'[11]Transport ER'!E35</f>
        <v>10777.075026670685</v>
      </c>
      <c r="E96" s="27">
        <f>'[11]Transport ER'!F35</f>
        <v>12806.69733167059</v>
      </c>
      <c r="F96" s="27">
        <f>'[11]Transport ER'!G35</f>
        <v>13823.329245413912</v>
      </c>
      <c r="G96" s="27">
        <f>'[11]Transport ER'!H35</f>
        <v>13620.055609882724</v>
      </c>
      <c r="H96" s="27">
        <f>'[11]Transport ER'!I35</f>
        <v>11740.911752863665</v>
      </c>
      <c r="I96" s="27">
        <f>'[11]Transport ER'!J35</f>
        <v>8761.5978741529507</v>
      </c>
      <c r="J96" s="27">
        <f>'[11]Transport ER'!K35</f>
        <v>6236.783196973638</v>
      </c>
      <c r="K96" s="26">
        <f>'[11]Transport ER'!L35</f>
        <v>4246.8215178897899</v>
      </c>
      <c r="M96" s="28" t="str">
        <f>'[11]CO2-emissions ER'!C24</f>
        <v>CO2 emissions power and CHP plants</v>
      </c>
      <c r="N96" s="27">
        <f>'[11]CO2-emissions ER'!D24</f>
        <v>3493.9973651625969</v>
      </c>
      <c r="O96" s="27">
        <f>'[11]CO2-emissions ER'!E24</f>
        <v>4272.4189487128879</v>
      </c>
      <c r="P96" s="27">
        <f>'[11]CO2-emissions ER'!F24</f>
        <v>4736.8965361064875</v>
      </c>
      <c r="Q96" s="27">
        <f>'[11]CO2-emissions ER'!G24</f>
        <v>4480.0368009344784</v>
      </c>
      <c r="R96" s="27">
        <f>'[11]CO2-emissions ER'!H24</f>
        <v>3807.8056111567016</v>
      </c>
      <c r="S96" s="27">
        <f>'[11]CO2-emissions ER'!I24</f>
        <v>3040.952700561249</v>
      </c>
      <c r="T96" s="27">
        <f>'[11]CO2-emissions ER'!J24</f>
        <v>2283.233540850129</v>
      </c>
      <c r="U96" s="27">
        <f>'[11]CO2-emissions ER'!K24</f>
        <v>1374.948897125214</v>
      </c>
      <c r="V96" s="26">
        <f>'[11]CO2-emissions ER'!L24</f>
        <v>707.82615756531811</v>
      </c>
    </row>
    <row r="97" spans="2:22" x14ac:dyDescent="0.2">
      <c r="B97" s="28" t="str">
        <f>'[11]Transport ER'!C36</f>
        <v xml:space="preserve"> - biofuels (incl. biogas)</v>
      </c>
      <c r="C97" s="27">
        <f>'[11]Transport ER'!D36</f>
        <v>50.62700000000001</v>
      </c>
      <c r="D97" s="27">
        <f>'[11]Transport ER'!E36</f>
        <v>82.291458679330702</v>
      </c>
      <c r="E97" s="27">
        <f>'[11]Transport ER'!F36</f>
        <v>141.96225723761</v>
      </c>
      <c r="F97" s="27">
        <f>'[11]Transport ER'!G36</f>
        <v>338.05339851709908</v>
      </c>
      <c r="G97" s="27">
        <f>'[11]Transport ER'!H36</f>
        <v>598.53383359350596</v>
      </c>
      <c r="H97" s="27">
        <f>'[11]Transport ER'!I36</f>
        <v>839.91738054811117</v>
      </c>
      <c r="I97" s="27">
        <f>'[11]Transport ER'!J36</f>
        <v>954.88130162193488</v>
      </c>
      <c r="J97" s="27">
        <f>'[11]Transport ER'!K36</f>
        <v>979.73453294584215</v>
      </c>
      <c r="K97" s="26">
        <f>'[11]Transport ER'!L36</f>
        <v>999.95289207891506</v>
      </c>
      <c r="M97" s="28" t="str">
        <f>'[11]CO2-emissions ER'!C25</f>
        <v xml:space="preserve">  - Hard coal (&amp; non-renewable waste)</v>
      </c>
      <c r="N97" s="27">
        <f>'[11]CO2-emissions ER'!D25</f>
        <v>3424.5019202655021</v>
      </c>
      <c r="O97" s="27">
        <f>'[11]CO2-emissions ER'!E25</f>
        <v>4176.1918776178154</v>
      </c>
      <c r="P97" s="27">
        <f>'[11]CO2-emissions ER'!F25</f>
        <v>4606.7372328433785</v>
      </c>
      <c r="Q97" s="27">
        <f>'[11]CO2-emissions ER'!G25</f>
        <v>4293.8036146187533</v>
      </c>
      <c r="R97" s="27">
        <f>'[11]CO2-emissions ER'!H25</f>
        <v>3571.1951920806109</v>
      </c>
      <c r="S97" s="27">
        <f>'[11]CO2-emissions ER'!I25</f>
        <v>2770.6341676965394</v>
      </c>
      <c r="T97" s="27">
        <f>'[11]CO2-emissions ER'!J25</f>
        <v>1974.6665159011704</v>
      </c>
      <c r="U97" s="27">
        <f>'[11]CO2-emissions ER'!K25</f>
        <v>1050.0299483726674</v>
      </c>
      <c r="V97" s="26">
        <f>'[11]CO2-emissions ER'!L25</f>
        <v>385.88119857562407</v>
      </c>
    </row>
    <row r="98" spans="2:22" x14ac:dyDescent="0.2">
      <c r="B98" s="28" t="str">
        <f>'[11]Transport ER'!C37</f>
        <v xml:space="preserve"> - synfuels</v>
      </c>
      <c r="C98" s="27">
        <f>'[11]Transport ER'!D37</f>
        <v>1.7142759928619387E-5</v>
      </c>
      <c r="D98" s="27">
        <f>'[11]Transport ER'!E37</f>
        <v>1.3533782958984376E-13</v>
      </c>
      <c r="E98" s="27">
        <f>'[11]Transport ER'!F37</f>
        <v>-5.1127624511718755E-13</v>
      </c>
      <c r="F98" s="27">
        <f>'[11]Transport ER'!G37</f>
        <v>-6.6165161132812502E-13</v>
      </c>
      <c r="G98" s="27">
        <f>'[11]Transport ER'!H37</f>
        <v>1.2030029296874999E-13</v>
      </c>
      <c r="H98" s="27">
        <f>'[11]Transport ER'!I37</f>
        <v>-1.6842041015625001E-12</v>
      </c>
      <c r="I98" s="27">
        <f>'[11]Transport ER'!J37</f>
        <v>1.4436035156250001E-12</v>
      </c>
      <c r="J98" s="27">
        <f>'[11]Transport ER'!K37</f>
        <v>1.2030029296875001E-12</v>
      </c>
      <c r="K98" s="26">
        <f>'[11]Transport ER'!L37</f>
        <v>7.2180175781250007E-13</v>
      </c>
      <c r="M98" s="28" t="str">
        <f>'[11]CO2-emissions ER'!C26</f>
        <v xml:space="preserve">  - Lignite</v>
      </c>
      <c r="N98" s="27">
        <f>'[11]CO2-emissions ER'!D26</f>
        <v>1.6264335215871146E-5</v>
      </c>
      <c r="O98" s="27">
        <f>'[11]CO2-emissions ER'!E26</f>
        <v>1.802060195405918E-5</v>
      </c>
      <c r="P98" s="27">
        <f>'[11]CO2-emissions ER'!F26</f>
        <v>2.0309254361526641E-5</v>
      </c>
      <c r="Q98" s="27">
        <f>'[11]CO2-emissions ER'!G26</f>
        <v>2.3595901585364627E-5</v>
      </c>
      <c r="R98" s="27">
        <f>'[11]CO2-emissions ER'!H26</f>
        <v>2.6147980492886822E-5</v>
      </c>
      <c r="S98" s="27">
        <f>'[11]CO2-emissions ER'!I26</f>
        <v>2.7674225037195285E-5</v>
      </c>
      <c r="T98" s="27">
        <f>'[11]CO2-emissions ER'!J26</f>
        <v>2.8195068470573345E-5</v>
      </c>
      <c r="U98" s="27">
        <f>'[11]CO2-emissions ER'!K26</f>
        <v>2.7839962523655589E-5</v>
      </c>
      <c r="V98" s="26">
        <f>'[11]CO2-emissions ER'!L26</f>
        <v>2.7129546074586371E-5</v>
      </c>
    </row>
    <row r="99" spans="2:22" x14ac:dyDescent="0.2">
      <c r="B99" s="28" t="str">
        <f>'[11]Transport ER'!C38</f>
        <v xml:space="preserve"> - natural gas</v>
      </c>
      <c r="C99" s="27">
        <f>'[11]Transport ER'!D38</f>
        <v>449.9469999999996</v>
      </c>
      <c r="D99" s="27">
        <f>'[11]Transport ER'!E38</f>
        <v>670.8525340500014</v>
      </c>
      <c r="E99" s="27">
        <f>'[11]Transport ER'!F38</f>
        <v>733.00823311349768</v>
      </c>
      <c r="F99" s="27">
        <f>'[11]Transport ER'!G38</f>
        <v>740.24957479332306</v>
      </c>
      <c r="G99" s="27">
        <f>'[11]Transport ER'!H38</f>
        <v>718.64339264712123</v>
      </c>
      <c r="H99" s="27">
        <f>'[11]Transport ER'!I38</f>
        <v>713.61661854323427</v>
      </c>
      <c r="I99" s="27">
        <f>'[11]Transport ER'!J38</f>
        <v>680.95618266805036</v>
      </c>
      <c r="J99" s="27">
        <f>'[11]Transport ER'!K38</f>
        <v>578.28250323179861</v>
      </c>
      <c r="K99" s="26">
        <f>'[11]Transport ER'!L38</f>
        <v>461.65610485622642</v>
      </c>
      <c r="M99" s="28" t="str">
        <f>'[11]CO2-emissions ER'!C27</f>
        <v xml:space="preserve">  - Gas</v>
      </c>
      <c r="N99" s="27">
        <f>'[11]CO2-emissions ER'!D27</f>
        <v>65.082232320642461</v>
      </c>
      <c r="O99" s="27">
        <f>'[11]CO2-emissions ER'!E27</f>
        <v>85.612688302421702</v>
      </c>
      <c r="P99" s="27">
        <f>'[11]CO2-emissions ER'!F27</f>
        <v>123.76773670705541</v>
      </c>
      <c r="Q99" s="27">
        <f>'[11]CO2-emissions ER'!G27</f>
        <v>183.39348165003133</v>
      </c>
      <c r="R99" s="27">
        <f>'[11]CO2-emissions ER'!H27</f>
        <v>235.41357279342802</v>
      </c>
      <c r="S99" s="27">
        <f>'[11]CO2-emissions ER'!I27</f>
        <v>269.63015039151907</v>
      </c>
      <c r="T99" s="27">
        <f>'[11]CO2-emissions ER'!J27</f>
        <v>308.56697617057881</v>
      </c>
      <c r="U99" s="27">
        <f>'[11]CO2-emissions ER'!K27</f>
        <v>324.91890248803549</v>
      </c>
      <c r="V99" s="26">
        <f>'[11]CO2-emissions ER'!L27</f>
        <v>321.94491548687773</v>
      </c>
    </row>
    <row r="100" spans="2:22" x14ac:dyDescent="0.2">
      <c r="B100" s="28" t="str">
        <f>'[11]Transport ER'!C39</f>
        <v xml:space="preserve"> - hydrogen</v>
      </c>
      <c r="C100" s="27">
        <f>'[11]Transport ER'!D39</f>
        <v>0</v>
      </c>
      <c r="D100" s="27">
        <f>'[11]Transport ER'!E39</f>
        <v>0</v>
      </c>
      <c r="E100" s="27">
        <f>'[11]Transport ER'!F39</f>
        <v>0</v>
      </c>
      <c r="F100" s="27">
        <f>'[11]Transport ER'!G39</f>
        <v>12.818774409605879</v>
      </c>
      <c r="G100" s="27">
        <f>'[11]Transport ER'!H39</f>
        <v>122.93946079392428</v>
      </c>
      <c r="H100" s="27">
        <f>'[11]Transport ER'!I39</f>
        <v>374.37907239896981</v>
      </c>
      <c r="I100" s="27">
        <f>'[11]Transport ER'!J39</f>
        <v>679.50597421107136</v>
      </c>
      <c r="J100" s="27">
        <f>'[11]Transport ER'!K39</f>
        <v>1234.9313685647394</v>
      </c>
      <c r="K100" s="26">
        <f>'[11]Transport ER'!L39</f>
        <v>1358.7917746231496</v>
      </c>
      <c r="M100" s="28" t="str">
        <f>'[11]CO2-emissions ER'!C28</f>
        <v xml:space="preserve">  - Oil &amp; diesel</v>
      </c>
      <c r="N100" s="27">
        <f>'[11]CO2-emissions ER'!D28</f>
        <v>4.4131963121171811</v>
      </c>
      <c r="O100" s="27">
        <f>'[11]CO2-emissions ER'!E28</f>
        <v>10.614364772048836</v>
      </c>
      <c r="P100" s="27">
        <f>'[11]CO2-emissions ER'!F28</f>
        <v>6.3915462467991473</v>
      </c>
      <c r="Q100" s="27">
        <f>'[11]CO2-emissions ER'!G28</f>
        <v>2.83968106979267</v>
      </c>
      <c r="R100" s="27">
        <f>'[11]CO2-emissions ER'!H28</f>
        <v>1.1968201346821841</v>
      </c>
      <c r="S100" s="27">
        <f>'[11]CO2-emissions ER'!I28</f>
        <v>0.68835479896554208</v>
      </c>
      <c r="T100" s="27">
        <f>'[11]CO2-emissions ER'!J28</f>
        <v>2.0583311032081153E-5</v>
      </c>
      <c r="U100" s="27">
        <f>'[11]CO2-emissions ER'!K28</f>
        <v>1.8424548687382396E-5</v>
      </c>
      <c r="V100" s="26">
        <f>'[11]CO2-emissions ER'!L28</f>
        <v>1.6373270196197014E-5</v>
      </c>
    </row>
    <row r="101" spans="2:22" x14ac:dyDescent="0.2">
      <c r="B101" s="28" t="str">
        <f>'[11]Transport ER'!C40</f>
        <v xml:space="preserve"> - electricity</v>
      </c>
      <c r="C101" s="27">
        <f>'[11]Transport ER'!D40</f>
        <v>187.16500000000005</v>
      </c>
      <c r="D101" s="27">
        <f>'[11]Transport ER'!E40</f>
        <v>254.38996800000021</v>
      </c>
      <c r="E101" s="27">
        <f>'[11]Transport ER'!F40</f>
        <v>393.53330796231245</v>
      </c>
      <c r="F101" s="27">
        <f>'[11]Transport ER'!G40</f>
        <v>660.61019330601346</v>
      </c>
      <c r="G101" s="27">
        <f>'[11]Transport ER'!H40</f>
        <v>1374.5406210331976</v>
      </c>
      <c r="H101" s="27">
        <f>'[11]Transport ER'!I40</f>
        <v>2530.9180163251203</v>
      </c>
      <c r="I101" s="27">
        <f>'[11]Transport ER'!J40</f>
        <v>3893.3387784300135</v>
      </c>
      <c r="J101" s="27">
        <f>'[11]Transport ER'!K40</f>
        <v>4790.0236820497557</v>
      </c>
      <c r="K101" s="26">
        <f>'[11]Transport ER'!L40</f>
        <v>5993.0837246763176</v>
      </c>
      <c r="M101" s="28"/>
      <c r="N101" s="27"/>
      <c r="O101" s="27"/>
      <c r="P101" s="27"/>
      <c r="Q101" s="27"/>
      <c r="R101" s="27"/>
      <c r="S101" s="27"/>
      <c r="T101" s="27"/>
      <c r="U101" s="27"/>
      <c r="V101" s="26"/>
    </row>
    <row r="102" spans="2:22" x14ac:dyDescent="0.2">
      <c r="B102" s="28"/>
      <c r="C102" s="27"/>
      <c r="D102" s="27"/>
      <c r="E102" s="27"/>
      <c r="F102" s="27"/>
      <c r="G102" s="27"/>
      <c r="H102" s="27"/>
      <c r="I102" s="27"/>
      <c r="J102" s="27"/>
      <c r="K102" s="26"/>
      <c r="M102" s="28" t="str">
        <f>'[11]CO2-emissions ER'!C30</f>
        <v>CO2 intensity (g/kWh)</v>
      </c>
      <c r="N102" s="27">
        <f>'[11]CO2-emissions ER'!D30</f>
        <v>0</v>
      </c>
      <c r="O102" s="27">
        <f>'[11]CO2-emissions ER'!E30</f>
        <v>0</v>
      </c>
      <c r="P102" s="27">
        <f>'[11]CO2-emissions ER'!F30</f>
        <v>0</v>
      </c>
      <c r="Q102" s="27">
        <f>'[11]CO2-emissions ER'!G30</f>
        <v>0</v>
      </c>
      <c r="R102" s="27">
        <f>'[11]CO2-emissions ER'!H30</f>
        <v>0</v>
      </c>
      <c r="S102" s="27">
        <f>'[11]CO2-emissions ER'!I30</f>
        <v>0</v>
      </c>
      <c r="T102" s="27">
        <f>'[11]CO2-emissions ER'!J30</f>
        <v>0</v>
      </c>
      <c r="U102" s="27">
        <f>'[11]CO2-emissions ER'!K30</f>
        <v>0</v>
      </c>
      <c r="V102" s="26">
        <f>'[11]CO2-emissions ER'!L30</f>
        <v>0</v>
      </c>
    </row>
    <row r="103" spans="2:22" x14ac:dyDescent="0.2">
      <c r="B103" s="28" t="str">
        <f>'[11]Transport ER'!C42</f>
        <v>total RES</v>
      </c>
      <c r="C103" s="27">
        <f>'[11]Transport ER'!D42</f>
        <v>87.847161460606415</v>
      </c>
      <c r="D103" s="27">
        <f>'[11]Transport ER'!E42</f>
        <v>138.25961597150419</v>
      </c>
      <c r="E103" s="27">
        <f>'[11]Transport ER'!F42</f>
        <v>245.14706902242256</v>
      </c>
      <c r="F103" s="27">
        <f>'[11]Transport ER'!G42</f>
        <v>560.97857025594408</v>
      </c>
      <c r="G103" s="27">
        <f>'[11]Transport ER'!H42</f>
        <v>1264.5092672500473</v>
      </c>
      <c r="H103" s="27">
        <f>'[11]Transport ER'!I42</f>
        <v>2490.983592851826</v>
      </c>
      <c r="I103" s="27">
        <f>'[11]Transport ER'!J42</f>
        <v>4053.3310819743783</v>
      </c>
      <c r="J103" s="27">
        <f>'[11]Transport ER'!K42</f>
        <v>5771.2821833211819</v>
      </c>
      <c r="K103" s="26">
        <f>'[11]Transport ER'!L42</f>
        <v>7461.1758895624944</v>
      </c>
      <c r="M103" s="28" t="str">
        <f>'[11]CO2-emissions ER'!C31</f>
        <v>without credit for CHP heat</v>
      </c>
      <c r="N103" s="27">
        <f>'[11]CO2-emissions ER'!D31</f>
        <v>0</v>
      </c>
      <c r="O103" s="27">
        <f>'[11]CO2-emissions ER'!E31</f>
        <v>0</v>
      </c>
      <c r="P103" s="27">
        <f>'[11]CO2-emissions ER'!F31</f>
        <v>0</v>
      </c>
      <c r="Q103" s="27">
        <f>'[11]CO2-emissions ER'!G31</f>
        <v>0</v>
      </c>
      <c r="R103" s="27">
        <f>'[11]CO2-emissions ER'!H31</f>
        <v>0</v>
      </c>
      <c r="S103" s="27">
        <f>'[11]CO2-emissions ER'!I31</f>
        <v>0</v>
      </c>
      <c r="T103" s="27">
        <f>'[11]CO2-emissions ER'!J31</f>
        <v>0</v>
      </c>
      <c r="U103" s="27">
        <f>'[11]CO2-emissions ER'!K31</f>
        <v>0</v>
      </c>
      <c r="V103" s="26">
        <f>'[11]CO2-emissions ER'!L31</f>
        <v>0</v>
      </c>
    </row>
    <row r="104" spans="2:22" ht="13.5" thickBot="1" x14ac:dyDescent="0.25">
      <c r="B104" s="25" t="str">
        <f>'[11]Transport ER'!C43</f>
        <v>RES share</v>
      </c>
      <c r="C104" s="24">
        <f>'[11]Transport ER'!D43</f>
        <v>8.734280045935388E-3</v>
      </c>
      <c r="D104" s="24">
        <f>'[11]Transport ER'!E43</f>
        <v>1.1732219212307337E-2</v>
      </c>
      <c r="E104" s="24">
        <f>'[11]Transport ER'!F43</f>
        <v>1.7416949623561155E-2</v>
      </c>
      <c r="F104" s="24">
        <f>'[11]Transport ER'!G43</f>
        <v>3.6017744234889203E-2</v>
      </c>
      <c r="G104" s="24">
        <f>'[11]Transport ER'!H43</f>
        <v>7.6941366336184272E-2</v>
      </c>
      <c r="H104" s="24">
        <f>'[11]Transport ER'!I43</f>
        <v>0.15376686021192437</v>
      </c>
      <c r="I104" s="24">
        <f>'[11]Transport ER'!J43</f>
        <v>0.27075853303327868</v>
      </c>
      <c r="J104" s="24">
        <f>'[11]Transport ER'!K43</f>
        <v>0.41761102601438777</v>
      </c>
      <c r="K104" s="23">
        <f>'[11]Transport ER'!L43</f>
        <v>0.57128645236133191</v>
      </c>
      <c r="M104" s="28" t="str">
        <f>'[11]CO2-emissions ER'!C32</f>
        <v xml:space="preserve">  - CO2 intensity fossil electr. generation</v>
      </c>
      <c r="N104" s="27">
        <f>'[11]CO2-emissions ER'!D32</f>
        <v>889.62192404583357</v>
      </c>
      <c r="O104" s="27">
        <f>'[11]CO2-emissions ER'!E32</f>
        <v>963.82156623985884</v>
      </c>
      <c r="P104" s="27">
        <f>'[11]CO2-emissions ER'!F32</f>
        <v>920.55112573611507</v>
      </c>
      <c r="Q104" s="27">
        <f>'[11]CO2-emissions ER'!G32</f>
        <v>872.90691355734066</v>
      </c>
      <c r="R104" s="27">
        <f>'[11]CO2-emissions ER'!H32</f>
        <v>830.3179348576806</v>
      </c>
      <c r="S104" s="27">
        <f>'[11]CO2-emissions ER'!I32</f>
        <v>792.09014798986505</v>
      </c>
      <c r="T104" s="27">
        <f>'[11]CO2-emissions ER'!J32</f>
        <v>744.87465971555423</v>
      </c>
      <c r="U104" s="27">
        <f>'[11]CO2-emissions ER'!K32</f>
        <v>672.90838072893735</v>
      </c>
      <c r="V104" s="26">
        <f>'[11]CO2-emissions ER'!L32</f>
        <v>559.64002140604407</v>
      </c>
    </row>
    <row r="105" spans="2:22" ht="13.5" thickBot="1" x14ac:dyDescent="0.25">
      <c r="M105" s="28" t="str">
        <f>'[11]CO2-emissions ER'!C33</f>
        <v xml:space="preserve">  - CO2 intensity total electr. generation</v>
      </c>
      <c r="N105" s="27">
        <f>'[11]CO2-emissions ER'!D33</f>
        <v>695.46317122045991</v>
      </c>
      <c r="O105" s="27">
        <f>'[11]CO2-emissions ER'!E33</f>
        <v>715.84189957747105</v>
      </c>
      <c r="P105" s="27">
        <f>'[11]CO2-emissions ER'!F33</f>
        <v>647.71318189545286</v>
      </c>
      <c r="Q105" s="27">
        <f>'[11]CO2-emissions ER'!G33</f>
        <v>558.9019044159578</v>
      </c>
      <c r="R105" s="27">
        <f>'[11]CO2-emissions ER'!H33</f>
        <v>441.69426245015256</v>
      </c>
      <c r="S105" s="27">
        <f>'[11]CO2-emissions ER'!I33</f>
        <v>326.40507429522233</v>
      </c>
      <c r="T105" s="27">
        <f>'[11]CO2-emissions ER'!J33</f>
        <v>228.30972187450917</v>
      </c>
      <c r="U105" s="27">
        <f>'[11]CO2-emissions ER'!K33</f>
        <v>131.75306843578559</v>
      </c>
      <c r="V105" s="26">
        <f>'[11]CO2-emissions ER'!L33</f>
        <v>66.941169270759957</v>
      </c>
    </row>
    <row r="106" spans="2:22" x14ac:dyDescent="0.2">
      <c r="B106" s="38" t="str">
        <f>'[11]Heat supply ER'!D4</f>
        <v>Heat supply in PJ/a</v>
      </c>
      <c r="C106" s="37" t="str">
        <f>'[11]Heat supply ER'!D5</f>
        <v>Scenario:</v>
      </c>
      <c r="D106" s="37" t="str">
        <f>'[11]Heat supply ER'!E5</f>
        <v>China Energy [R]Evolution (2015)</v>
      </c>
      <c r="E106" s="37"/>
      <c r="F106" s="37"/>
      <c r="G106" s="37"/>
      <c r="H106" s="37"/>
      <c r="I106" s="37"/>
      <c r="J106" s="37"/>
      <c r="K106" s="36"/>
      <c r="M106" s="28"/>
      <c r="N106" s="27"/>
      <c r="O106" s="27"/>
      <c r="P106" s="27"/>
      <c r="Q106" s="27"/>
      <c r="R106" s="27"/>
      <c r="S106" s="27"/>
      <c r="T106" s="27"/>
      <c r="U106" s="27"/>
      <c r="V106" s="26"/>
    </row>
    <row r="107" spans="2:22" x14ac:dyDescent="0.2">
      <c r="B107" s="28"/>
      <c r="C107" s="27"/>
      <c r="D107" s="27"/>
      <c r="E107" s="27"/>
      <c r="F107" s="27"/>
      <c r="G107" s="27"/>
      <c r="H107" s="27"/>
      <c r="I107" s="27"/>
      <c r="J107" s="27"/>
      <c r="K107" s="26"/>
      <c r="M107" s="28" t="str">
        <f>'[11]CO2-emissions ER'!C36</f>
        <v>CO2 emissions by sector</v>
      </c>
      <c r="N107" s="27">
        <f>'[11]CO2-emissions ER'!D36</f>
        <v>8229.3335715327066</v>
      </c>
      <c r="O107" s="27">
        <f>'[11]CO2-emissions ER'!E36</f>
        <v>8915.0966916910584</v>
      </c>
      <c r="P107" s="27">
        <f>'[11]CO2-emissions ER'!F36</f>
        <v>9474.626988885344</v>
      </c>
      <c r="Q107" s="27">
        <f>'[11]CO2-emissions ER'!G36</f>
        <v>8667.4585185775104</v>
      </c>
      <c r="R107" s="27">
        <f>'[11]CO2-emissions ER'!H36</f>
        <v>7350.7474088651752</v>
      </c>
      <c r="S107" s="27">
        <f>'[11]CO2-emissions ER'!I36</f>
        <v>5559.6737585643668</v>
      </c>
      <c r="T107" s="27">
        <f>'[11]CO2-emissions ER'!J36</f>
        <v>3932.8982790768482</v>
      </c>
      <c r="U107" s="27">
        <f>'[11]CO2-emissions ER'!K36</f>
        <v>2412.4425206804567</v>
      </c>
      <c r="V107" s="26">
        <f>'[11]CO2-emissions ER'!L36</f>
        <v>1318.6972564795003</v>
      </c>
    </row>
    <row r="108" spans="2:22" x14ac:dyDescent="0.2">
      <c r="B108" s="49"/>
      <c r="C108" s="33">
        <f>'[11]Heat supply ER'!D8</f>
        <v>2012</v>
      </c>
      <c r="D108" s="33">
        <f>'[11]Heat supply ER'!E8</f>
        <v>2015</v>
      </c>
      <c r="E108" s="33">
        <f>'[11]Heat supply ER'!F8</f>
        <v>2020</v>
      </c>
      <c r="F108" s="33">
        <f>'[11]Heat supply ER'!G8</f>
        <v>2025</v>
      </c>
      <c r="G108" s="33">
        <f>'[11]Heat supply ER'!H8</f>
        <v>2030</v>
      </c>
      <c r="H108" s="33">
        <f>'[11]Heat supply ER'!I8</f>
        <v>2035</v>
      </c>
      <c r="I108" s="33">
        <f>'[11]Heat supply ER'!J8</f>
        <v>2040</v>
      </c>
      <c r="J108" s="33">
        <f>'[11]Heat supply ER'!K8</f>
        <v>2045</v>
      </c>
      <c r="K108" s="32">
        <f>'[11]Heat supply ER'!L8</f>
        <v>2050</v>
      </c>
      <c r="M108" s="28" t="str">
        <f>'[11]CO2-emissions ER'!C37</f>
        <v xml:space="preserve">  - % of 1990 emissions (2280 Mill t)</v>
      </c>
      <c r="N108" s="30">
        <f>'[11]CO2-emissions ER'!D37</f>
        <v>3.6093568296196081</v>
      </c>
      <c r="O108" s="30">
        <f>'[11]CO2-emissions ER'!E37</f>
        <v>3.9101301279346745</v>
      </c>
      <c r="P108" s="30">
        <f>'[11]CO2-emissions ER'!F37</f>
        <v>4.1555381530198874</v>
      </c>
      <c r="Q108" s="30">
        <f>'[11]CO2-emissions ER'!G37</f>
        <v>3.8015168941129431</v>
      </c>
      <c r="R108" s="30">
        <f>'[11]CO2-emissions ER'!H37</f>
        <v>3.2240120214320944</v>
      </c>
      <c r="S108" s="30">
        <f>'[11]CO2-emissions ER'!I37</f>
        <v>2.4384534028791083</v>
      </c>
      <c r="T108" s="30">
        <f>'[11]CO2-emissions ER'!J37</f>
        <v>1.724955385560021</v>
      </c>
      <c r="U108" s="30">
        <f>'[11]CO2-emissions ER'!K37</f>
        <v>1.0580888248598495</v>
      </c>
      <c r="V108" s="29">
        <f>'[11]CO2-emissions ER'!L37</f>
        <v>0.5783759896839914</v>
      </c>
    </row>
    <row r="109" spans="2:22" x14ac:dyDescent="0.2">
      <c r="B109" s="28"/>
      <c r="C109" s="27"/>
      <c r="D109" s="27"/>
      <c r="E109" s="27"/>
      <c r="F109" s="27"/>
      <c r="G109" s="27"/>
      <c r="H109" s="27"/>
      <c r="I109" s="27"/>
      <c r="J109" s="27"/>
      <c r="K109" s="26"/>
      <c r="M109" s="28"/>
      <c r="N109" s="27"/>
      <c r="O109" s="27"/>
      <c r="P109" s="27"/>
      <c r="Q109" s="27"/>
      <c r="R109" s="27"/>
      <c r="S109" s="27"/>
      <c r="T109" s="27"/>
      <c r="U109" s="27"/>
      <c r="V109" s="26"/>
    </row>
    <row r="110" spans="2:22" x14ac:dyDescent="0.2">
      <c r="B110" s="28" t="str">
        <f>'[11]Heat supply ER'!C10</f>
        <v>District heating plants</v>
      </c>
      <c r="C110" s="27">
        <f>'[11]Heat supply ER'!D10</f>
        <v>3413.3849940410919</v>
      </c>
      <c r="D110" s="27">
        <f>'[11]Heat supply ER'!E10</f>
        <v>3761.7594029976044</v>
      </c>
      <c r="E110" s="27">
        <f>'[11]Heat supply ER'!F10</f>
        <v>3921.5808684695962</v>
      </c>
      <c r="F110" s="27">
        <f>'[11]Heat supply ER'!G10</f>
        <v>3915.587723306196</v>
      </c>
      <c r="G110" s="27">
        <f>'[11]Heat supply ER'!H10</f>
        <v>3755.3322850205968</v>
      </c>
      <c r="H110" s="27">
        <f>'[11]Heat supply ER'!I10</f>
        <v>3626.092983787561</v>
      </c>
      <c r="I110" s="27">
        <f>'[11]Heat supply ER'!J10</f>
        <v>3333.5580213063863</v>
      </c>
      <c r="J110" s="27">
        <f>'[11]Heat supply ER'!K10</f>
        <v>2919.3484192957458</v>
      </c>
      <c r="K110" s="26">
        <f>'[11]Heat supply ER'!L10</f>
        <v>2806.1965039257111</v>
      </c>
      <c r="M110" s="28" t="str">
        <f>'[11]CO2-emissions ER'!C39</f>
        <v xml:space="preserve">  - Industry 1)</v>
      </c>
      <c r="N110" s="27">
        <f>'[11]CO2-emissions ER'!D39</f>
        <v>2940.3740633047146</v>
      </c>
      <c r="O110" s="27">
        <f>'[11]CO2-emissions ER'!E39</f>
        <v>3299.4220266509642</v>
      </c>
      <c r="P110" s="27">
        <f>'[11]CO2-emissions ER'!F39</f>
        <v>3294.8000649720143</v>
      </c>
      <c r="Q110" s="27">
        <f>'[11]CO2-emissions ER'!G39</f>
        <v>3057.8858666495107</v>
      </c>
      <c r="R110" s="27">
        <f>'[11]CO2-emissions ER'!H39</f>
        <v>2579.944512339413</v>
      </c>
      <c r="S110" s="27">
        <f>'[11]CO2-emissions ER'!I39</f>
        <v>1848.5899131093097</v>
      </c>
      <c r="T110" s="27">
        <f>'[11]CO2-emissions ER'!J39</f>
        <v>1214.0258519791341</v>
      </c>
      <c r="U110" s="27">
        <f>'[11]CO2-emissions ER'!K39</f>
        <v>735.30797815300741</v>
      </c>
      <c r="V110" s="26">
        <f>'[11]CO2-emissions ER'!L39</f>
        <v>460.81762533660753</v>
      </c>
    </row>
    <row r="111" spans="2:22" x14ac:dyDescent="0.2">
      <c r="B111" s="28" t="str">
        <f>'[11]Heat supply ER'!C11</f>
        <v xml:space="preserve">  - Fossil fuels</v>
      </c>
      <c r="C111" s="27">
        <f>'[11]Heat supply ER'!D11</f>
        <v>3401.7279940614421</v>
      </c>
      <c r="D111" s="27">
        <f>'[11]Heat supply ER'!E11</f>
        <v>3741.3891559846406</v>
      </c>
      <c r="E111" s="27">
        <f>'[11]Heat supply ER'!F11</f>
        <v>3833.6782998682074</v>
      </c>
      <c r="F111" s="27">
        <f>'[11]Heat supply ER'!G11</f>
        <v>3243.5699795349246</v>
      </c>
      <c r="G111" s="27">
        <f>'[11]Heat supply ER'!H11</f>
        <v>2727.7746924418307</v>
      </c>
      <c r="H111" s="27">
        <f>'[11]Heat supply ER'!I11</f>
        <v>1828.9060176646967</v>
      </c>
      <c r="I111" s="27">
        <f>'[11]Heat supply ER'!J11</f>
        <v>974.64476905478659</v>
      </c>
      <c r="J111" s="27">
        <f>'[11]Heat supply ER'!K11</f>
        <v>504.90130911719933</v>
      </c>
      <c r="K111" s="26">
        <f>'[11]Heat supply ER'!L11</f>
        <v>112.2478601570283</v>
      </c>
      <c r="M111" s="28" t="str">
        <f>'[11]CO2-emissions ER'!C40</f>
        <v xml:space="preserve">  - Other sectors 1)</v>
      </c>
      <c r="N111" s="27">
        <f>'[11]CO2-emissions ER'!D40</f>
        <v>546.89029343647599</v>
      </c>
      <c r="O111" s="27">
        <f>'[11]CO2-emissions ER'!E40</f>
        <v>580.7661200334029</v>
      </c>
      <c r="P111" s="27">
        <f>'[11]CO2-emissions ER'!F40</f>
        <v>565.97118986906935</v>
      </c>
      <c r="Q111" s="27">
        <f>'[11]CO2-emissions ER'!G40</f>
        <v>445.33748664555719</v>
      </c>
      <c r="R111" s="27">
        <f>'[11]CO2-emissions ER'!H40</f>
        <v>320.40577043261385</v>
      </c>
      <c r="S111" s="27">
        <f>'[11]CO2-emissions ER'!I40</f>
        <v>198.73537171084823</v>
      </c>
      <c r="T111" s="27">
        <f>'[11]CO2-emissions ER'!J40</f>
        <v>131.76088448504328</v>
      </c>
      <c r="U111" s="27">
        <f>'[11]CO2-emissions ER'!K40</f>
        <v>92.309209662413053</v>
      </c>
      <c r="V111" s="26">
        <f>'[11]CO2-emissions ER'!L40</f>
        <v>66.267403362469992</v>
      </c>
    </row>
    <row r="112" spans="2:22" x14ac:dyDescent="0.2">
      <c r="B112" s="28" t="str">
        <f>'[11]Heat supply ER'!C12</f>
        <v xml:space="preserve">  - Biomass</v>
      </c>
      <c r="C112" s="27">
        <f>'[11]Heat supply ER'!D12</f>
        <v>11.656999979649822</v>
      </c>
      <c r="D112" s="27">
        <f>'[11]Heat supply ER'!E12</f>
        <v>20.370247012963677</v>
      </c>
      <c r="E112" s="27">
        <f>'[11]Heat supply ER'!F12</f>
        <v>68.294664259040772</v>
      </c>
      <c r="F112" s="27">
        <f>'[11]Heat supply ER'!G12</f>
        <v>280.45897144065157</v>
      </c>
      <c r="G112" s="27">
        <f>'[11]Heat supply ER'!H12</f>
        <v>426.70442697547054</v>
      </c>
      <c r="H112" s="27">
        <f>'[11]Heat supply ER'!I12</f>
        <v>491.79349195934242</v>
      </c>
      <c r="I112" s="27">
        <f>'[11]Heat supply ER'!J12</f>
        <v>581.46011529103464</v>
      </c>
      <c r="J112" s="27">
        <f>'[11]Heat supply ER'!K12</f>
        <v>516.87063763631181</v>
      </c>
      <c r="K112" s="26">
        <f>'[11]Heat supply ER'!L12</f>
        <v>505.11537070662803</v>
      </c>
      <c r="M112" s="28" t="str">
        <f>'[11]CO2-emissions ER'!C41</f>
        <v xml:space="preserve">  - Transport</v>
      </c>
      <c r="N112" s="27">
        <f>'[11]CO2-emissions ER'!D41</f>
        <v>698.44347716572111</v>
      </c>
      <c r="O112" s="27">
        <f>'[11]CO2-emissions ER'!E41</f>
        <v>811.54219287081753</v>
      </c>
      <c r="P112" s="27">
        <f>'[11]CO2-emissions ER'!F41</f>
        <v>961.00956014366443</v>
      </c>
      <c r="Q112" s="27">
        <f>'[11]CO2-emissions ER'!G41</f>
        <v>1034.5808570788506</v>
      </c>
      <c r="R112" s="27">
        <f>'[11]CO2-emissions ER'!H41</f>
        <v>1018.7744044890655</v>
      </c>
      <c r="S112" s="27">
        <f>'[11]CO2-emissions ER'!I41</f>
        <v>883.21344911538836</v>
      </c>
      <c r="T112" s="27">
        <f>'[11]CO2-emissions ER'!J41</f>
        <v>666.98305208724696</v>
      </c>
      <c r="U112" s="27">
        <f>'[11]CO2-emissions ER'!K41</f>
        <v>479.75939231424354</v>
      </c>
      <c r="V112" s="26">
        <f>'[11]CO2-emissions ER'!L41</f>
        <v>330.34248548513557</v>
      </c>
    </row>
    <row r="113" spans="2:22" x14ac:dyDescent="0.2">
      <c r="B113" s="28" t="str">
        <f>'[11]Heat supply ER'!C13</f>
        <v xml:space="preserve">  - Solar collectors</v>
      </c>
      <c r="C113" s="27">
        <f>'[11]Heat supply ER'!D13</f>
        <v>0</v>
      </c>
      <c r="D113" s="27">
        <f>'[11]Heat supply ER'!E13</f>
        <v>0</v>
      </c>
      <c r="E113" s="27">
        <f>'[11]Heat supply ER'!F13</f>
        <v>19.607904342347979</v>
      </c>
      <c r="F113" s="27">
        <f>'[11]Heat supply ER'!G13</f>
        <v>313.24701786449566</v>
      </c>
      <c r="G113" s="27">
        <f>'[11]Heat supply ER'!H13</f>
        <v>413.08655135226564</v>
      </c>
      <c r="H113" s="27">
        <f>'[11]Heat supply ER'!I13</f>
        <v>761.47952659538782</v>
      </c>
      <c r="I113" s="27">
        <f>'[11]Heat supply ER'!J13</f>
        <v>1000.0674063919157</v>
      </c>
      <c r="J113" s="27">
        <f>'[11]Heat supply ER'!K13</f>
        <v>1021.7719467535109</v>
      </c>
      <c r="K113" s="26">
        <f>'[11]Heat supply ER'!L13</f>
        <v>1066.3546714917704</v>
      </c>
      <c r="M113" s="28" t="str">
        <f>'[11]CO2-emissions ER'!C42</f>
        <v xml:space="preserve">  - Power generation 2) </v>
      </c>
      <c r="N113" s="27">
        <f>'[11]CO2-emissions ER'!D42</f>
        <v>2304.7045988340092</v>
      </c>
      <c r="O113" s="27">
        <f>'[11]CO2-emissions ER'!E42</f>
        <v>2865.4736165918962</v>
      </c>
      <c r="P113" s="27">
        <f>'[11]CO2-emissions ER'!F42</f>
        <v>3311.4786595348123</v>
      </c>
      <c r="Q113" s="27">
        <f>'[11]CO2-emissions ER'!G42</f>
        <v>3140.1907666141719</v>
      </c>
      <c r="R113" s="27">
        <f>'[11]CO2-emissions ER'!H42</f>
        <v>2637.4922679977258</v>
      </c>
      <c r="S113" s="27">
        <f>'[11]CO2-emissions ER'!I42</f>
        <v>2084.8273355363485</v>
      </c>
      <c r="T113" s="27">
        <f>'[11]CO2-emissions ER'!J42</f>
        <v>1598.2191141855835</v>
      </c>
      <c r="U113" s="27">
        <f>'[11]CO2-emissions ER'!K42</f>
        <v>905.51076584402517</v>
      </c>
      <c r="V113" s="26">
        <f>'[11]CO2-emissions ER'!L42</f>
        <v>357.38290112654232</v>
      </c>
    </row>
    <row r="114" spans="2:22" x14ac:dyDescent="0.2">
      <c r="B114" s="28" t="str">
        <f>'[11]Heat supply ER'!C14</f>
        <v xml:space="preserve">  - Geothermal</v>
      </c>
      <c r="C114" s="27">
        <f>'[11]Heat supply ER'!D14</f>
        <v>0</v>
      </c>
      <c r="D114" s="27">
        <f>'[11]Heat supply ER'!E14</f>
        <v>0</v>
      </c>
      <c r="E114" s="27">
        <f>'[11]Heat supply ER'!F14</f>
        <v>0</v>
      </c>
      <c r="F114" s="27">
        <f>'[11]Heat supply ER'!G14</f>
        <v>78.311754466123915</v>
      </c>
      <c r="G114" s="27">
        <f>'[11]Heat supply ER'!H14</f>
        <v>187.76661425102986</v>
      </c>
      <c r="H114" s="27">
        <f>'[11]Heat supply ER'!I14</f>
        <v>543.91394756813418</v>
      </c>
      <c r="I114" s="27">
        <f>'[11]Heat supply ER'!J14</f>
        <v>777.38573056864914</v>
      </c>
      <c r="J114" s="27">
        <f>'[11]Heat supply ER'!K14</f>
        <v>875.80452578872359</v>
      </c>
      <c r="K114" s="26">
        <f>'[11]Heat supply ER'!L14</f>
        <v>1122.4786015702846</v>
      </c>
      <c r="M114" s="28" t="str">
        <f>'[11]CO2-emissions ER'!C43</f>
        <v xml:space="preserve">  - Other conversion 3)</v>
      </c>
      <c r="N114" s="27">
        <f>'[11]CO2-emissions ER'!D43</f>
        <v>1738.9211387917853</v>
      </c>
      <c r="O114" s="27">
        <f>'[11]CO2-emissions ER'!E43</f>
        <v>1357.8927355439778</v>
      </c>
      <c r="P114" s="27">
        <f>'[11]CO2-emissions ER'!F43</f>
        <v>1341.3675143657831</v>
      </c>
      <c r="Q114" s="27">
        <f>'[11]CO2-emissions ER'!G43</f>
        <v>989.46354158942165</v>
      </c>
      <c r="R114" s="27">
        <f>'[11]CO2-emissions ER'!H43</f>
        <v>794.13045360635749</v>
      </c>
      <c r="S114" s="27">
        <f>'[11]CO2-emissions ER'!I43</f>
        <v>544.30768909247217</v>
      </c>
      <c r="T114" s="27">
        <f>'[11]CO2-emissions ER'!J43</f>
        <v>321.90937633984021</v>
      </c>
      <c r="U114" s="27">
        <f>'[11]CO2-emissions ER'!K43</f>
        <v>199.55517470676739</v>
      </c>
      <c r="V114" s="26">
        <f>'[11]CO2-emissions ER'!L43</f>
        <v>103.88684116874497</v>
      </c>
    </row>
    <row r="115" spans="2:22" x14ac:dyDescent="0.2">
      <c r="B115" s="28"/>
      <c r="C115" s="27"/>
      <c r="D115" s="27"/>
      <c r="E115" s="27"/>
      <c r="F115" s="27"/>
      <c r="G115" s="27"/>
      <c r="H115" s="27"/>
      <c r="I115" s="27"/>
      <c r="J115" s="27"/>
      <c r="K115" s="26"/>
      <c r="M115" s="28"/>
      <c r="N115" s="27"/>
      <c r="O115" s="27"/>
      <c r="P115" s="27"/>
      <c r="Q115" s="27"/>
      <c r="R115" s="27"/>
      <c r="S115" s="27"/>
      <c r="T115" s="27"/>
      <c r="U115" s="27"/>
      <c r="V115" s="26"/>
    </row>
    <row r="116" spans="2:22" x14ac:dyDescent="0.2">
      <c r="B116" s="28" t="str">
        <f>'[11]Heat supply ER'!C16</f>
        <v xml:space="preserve">Heat from CHP 1) </v>
      </c>
      <c r="C116" s="27">
        <f>'[11]Heat supply ER'!D16</f>
        <v>3077.3001725408208</v>
      </c>
      <c r="D116" s="27">
        <f>'[11]Heat supply ER'!E16</f>
        <v>3450.9668597411442</v>
      </c>
      <c r="E116" s="27">
        <f>'[11]Heat supply ER'!F16</f>
        <v>4654.9878612991251</v>
      </c>
      <c r="F116" s="27">
        <f>'[11]Heat supply ER'!G16</f>
        <v>5792.8588736287711</v>
      </c>
      <c r="G116" s="27">
        <f>'[11]Heat supply ER'!H16</f>
        <v>7027.5137648419723</v>
      </c>
      <c r="H116" s="27">
        <f>'[11]Heat supply ER'!I16</f>
        <v>8255.3990399617342</v>
      </c>
      <c r="I116" s="27">
        <f>'[11]Heat supply ER'!J16</f>
        <v>9356.1552097769418</v>
      </c>
      <c r="J116" s="27">
        <f>'[11]Heat supply ER'!K16</f>
        <v>9990.687297777913</v>
      </c>
      <c r="K116" s="26">
        <f>'[11]Heat supply ER'!L16</f>
        <v>10042.979238309586</v>
      </c>
      <c r="M116" s="28" t="str">
        <f>'[11]CO2-emissions ER'!C45</f>
        <v>Population (Mill.)</v>
      </c>
      <c r="N116" s="27">
        <f>'[11]CO2-emissions ER'!D45</f>
        <v>1384.2134000000001</v>
      </c>
      <c r="O116" s="27">
        <f>'[11]CO2-emissions ER'!E45</f>
        <v>1408.9001659999999</v>
      </c>
      <c r="P116" s="27">
        <f>'[11]CO2-emissions ER'!F45</f>
        <v>1440.4170939999999</v>
      </c>
      <c r="Q116" s="27">
        <f>'[11]CO2-emissions ER'!G45</f>
        <v>1456.7265480000001</v>
      </c>
      <c r="R116" s="27">
        <f>'[11]CO2-emissions ER'!H45</f>
        <v>1461.1824590000001</v>
      </c>
      <c r="S116" s="27">
        <f>'[11]CO2-emissions ER'!I45</f>
        <v>1456.5587270000001</v>
      </c>
      <c r="T116" s="27">
        <f>'[11]CO2-emissions ER'!J45</f>
        <v>1443.5028239999999</v>
      </c>
      <c r="U116" s="27">
        <f>'[11]CO2-emissions ER'!K45</f>
        <v>1422.1006689999999</v>
      </c>
      <c r="V116" s="26">
        <f>'[11]CO2-emissions ER'!L45</f>
        <v>1392.980681</v>
      </c>
    </row>
    <row r="117" spans="2:22" ht="13.5" thickBot="1" x14ac:dyDescent="0.25">
      <c r="B117" s="28" t="str">
        <f>'[11]Heat supply ER'!C17</f>
        <v xml:space="preserve">  - Fossil fuels</v>
      </c>
      <c r="C117" s="27">
        <f>'[11]Heat supply ER'!D17</f>
        <v>3077.1595289881848</v>
      </c>
      <c r="D117" s="27">
        <f>'[11]Heat supply ER'!E17</f>
        <v>3450.7740585976953</v>
      </c>
      <c r="E117" s="27">
        <f>'[11]Heat supply ER'!F17</f>
        <v>4484.9110042839802</v>
      </c>
      <c r="F117" s="27">
        <f>'[11]Heat supply ER'!G17</f>
        <v>4803.7011027401959</v>
      </c>
      <c r="G117" s="27">
        <f>'[11]Heat supply ER'!H17</f>
        <v>4739.1056601334503</v>
      </c>
      <c r="H117" s="27">
        <f>'[11]Heat supply ER'!I17</f>
        <v>4343.0269514304755</v>
      </c>
      <c r="I117" s="27">
        <f>'[11]Heat supply ER'!J17</f>
        <v>3720.8097858769779</v>
      </c>
      <c r="J117" s="27">
        <f>'[11]Heat supply ER'!K17</f>
        <v>3081.3411845489954</v>
      </c>
      <c r="K117" s="26">
        <f>'[11]Heat supply ER'!L17</f>
        <v>2676.4325112079391</v>
      </c>
      <c r="M117" s="25" t="str">
        <f>'[11]CO2-emissions ER'!C46</f>
        <v>CO2 emissions per capita (t/capita)</v>
      </c>
      <c r="N117" s="48">
        <f>'[11]CO2-emissions ER'!D46</f>
        <v>5.945133583833754</v>
      </c>
      <c r="O117" s="48">
        <f>'[11]CO2-emissions ER'!E46</f>
        <v>6.3276993692192232</v>
      </c>
      <c r="P117" s="48">
        <f>'[11]CO2-emissions ER'!F46</f>
        <v>6.5776968548565034</v>
      </c>
      <c r="Q117" s="48">
        <f>'[11]CO2-emissions ER'!G46</f>
        <v>5.9499557624438308</v>
      </c>
      <c r="R117" s="48">
        <f>'[11]CO2-emissions ER'!H46</f>
        <v>5.0306841309167227</v>
      </c>
      <c r="S117" s="48">
        <f>'[11]CO2-emissions ER'!I46</f>
        <v>3.8169925149639137</v>
      </c>
      <c r="T117" s="48">
        <f>'[11]CO2-emissions ER'!J46</f>
        <v>2.7245518427034603</v>
      </c>
      <c r="U117" s="48">
        <f>'[11]CO2-emissions ER'!K46</f>
        <v>1.6963936332136391</v>
      </c>
      <c r="V117" s="47">
        <f>'[11]CO2-emissions ER'!L46</f>
        <v>0.94667304038475775</v>
      </c>
    </row>
    <row r="118" spans="2:22" ht="13.5" thickBot="1" x14ac:dyDescent="0.25">
      <c r="B118" s="28" t="str">
        <f>'[11]Heat supply ER'!C18</f>
        <v xml:space="preserve">  - Biomass</v>
      </c>
      <c r="C118" s="27">
        <f>'[11]Heat supply ER'!D18</f>
        <v>0.14042435400000017</v>
      </c>
      <c r="D118" s="27">
        <f>'[11]Heat supply ER'!E18</f>
        <v>0.19256002319971502</v>
      </c>
      <c r="E118" s="27">
        <f>'[11]Heat supply ER'!F18</f>
        <v>170.0765929411765</v>
      </c>
      <c r="F118" s="27">
        <f>'[11]Heat supply ER'!G18</f>
        <v>821.41512180455493</v>
      </c>
      <c r="G118" s="27">
        <f>'[11]Heat supply ER'!H18</f>
        <v>1640.7017087908794</v>
      </c>
      <c r="H118" s="27">
        <f>'[11]Heat supply ER'!I18</f>
        <v>2323.8079832377525</v>
      </c>
      <c r="I118" s="27">
        <f>'[11]Heat supply ER'!J18</f>
        <v>2766.4034576058793</v>
      </c>
      <c r="J118" s="27">
        <f>'[11]Heat supply ER'!K18</f>
        <v>2993.0077876795945</v>
      </c>
      <c r="K118" s="26">
        <f>'[11]Heat supply ER'!L18</f>
        <v>3055.0344357403565</v>
      </c>
    </row>
    <row r="119" spans="2:22" x14ac:dyDescent="0.2">
      <c r="B119" s="28" t="str">
        <f>'[11]Heat supply ER'!C19</f>
        <v xml:space="preserve">  - Geothermal</v>
      </c>
      <c r="C119" s="27">
        <f>'[11]Heat supply ER'!D19</f>
        <v>1.2177702000072E-4</v>
      </c>
      <c r="D119" s="27">
        <f>'[11]Heat supply ER'!E19</f>
        <v>1.3395569399928003E-4</v>
      </c>
      <c r="E119" s="27">
        <f>'[11]Heat supply ER'!F19</f>
        <v>1.4830776000000003E-4</v>
      </c>
      <c r="F119" s="27">
        <f>'[11]Heat supply ER'!G19</f>
        <v>167.74252604999998</v>
      </c>
      <c r="G119" s="27">
        <f>'[11]Heat supply ER'!H19</f>
        <v>635.20345867032029</v>
      </c>
      <c r="H119" s="27">
        <f>'[11]Heat supply ER'!I19</f>
        <v>1546.5917762005679</v>
      </c>
      <c r="I119" s="27">
        <f>'[11]Heat supply ER'!J19</f>
        <v>2602.4761216587926</v>
      </c>
      <c r="J119" s="27">
        <f>'[11]Heat supply ER'!K19</f>
        <v>3262.2840722497158</v>
      </c>
      <c r="K119" s="26">
        <f>'[11]Heat supply ER'!L19</f>
        <v>3447.4142882978826</v>
      </c>
      <c r="M119" s="38" t="str">
        <f>'[11]Primary energy demand ER'!D4</f>
        <v>Primary energy demand in PJ/a</v>
      </c>
      <c r="N119" s="37" t="str">
        <f>'[11]Primary energy demand ER'!D5</f>
        <v>Scenario:</v>
      </c>
      <c r="O119" s="37" t="str">
        <f>'[11]Primary energy demand ER'!E5</f>
        <v>China Energy [R]Evolution (2015)</v>
      </c>
      <c r="P119" s="37"/>
      <c r="Q119" s="37"/>
      <c r="R119" s="37"/>
      <c r="S119" s="37"/>
      <c r="T119" s="37"/>
      <c r="U119" s="37"/>
      <c r="V119" s="36"/>
    </row>
    <row r="120" spans="2:22" x14ac:dyDescent="0.2">
      <c r="B120" s="28" t="str">
        <f>'[11]Heat supply ER'!C20</f>
        <v xml:space="preserve">  - Hydrogen</v>
      </c>
      <c r="C120" s="27">
        <f>'[11]Heat supply ER'!D20</f>
        <v>9.7421616000000006E-5</v>
      </c>
      <c r="D120" s="27">
        <f>'[11]Heat supply ER'!E20</f>
        <v>1.0716455520000001E-4</v>
      </c>
      <c r="E120" s="27">
        <f>'[11]Heat supply ER'!F20</f>
        <v>1.15766208E-4</v>
      </c>
      <c r="F120" s="27">
        <f>'[11]Heat supply ER'!G20</f>
        <v>1.2303402047999999E-4</v>
      </c>
      <c r="G120" s="27">
        <f>'[11]Heat supply ER'!H20</f>
        <v>12.502937247321602</v>
      </c>
      <c r="H120" s="27">
        <f>'[11]Heat supply ER'!I20</f>
        <v>41.972329092938296</v>
      </c>
      <c r="I120" s="27">
        <f>'[11]Heat supply ER'!J20</f>
        <v>266.46584463529058</v>
      </c>
      <c r="J120" s="27">
        <f>'[11]Heat supply ER'!K20</f>
        <v>654.05425329960849</v>
      </c>
      <c r="K120" s="26">
        <f>'[11]Heat supply ER'!L20</f>
        <v>864.09800306340708</v>
      </c>
      <c r="M120" s="28"/>
      <c r="N120" s="33">
        <f>'[11]Primary energy demand ER'!D8</f>
        <v>2012</v>
      </c>
      <c r="O120" s="33">
        <f>'[11]Primary energy demand ER'!E8</f>
        <v>2015</v>
      </c>
      <c r="P120" s="33">
        <f>'[11]Primary energy demand ER'!F8</f>
        <v>2020</v>
      </c>
      <c r="Q120" s="33">
        <f>'[11]Primary energy demand ER'!G8</f>
        <v>2025</v>
      </c>
      <c r="R120" s="33">
        <f>'[11]Primary energy demand ER'!H8</f>
        <v>2030</v>
      </c>
      <c r="S120" s="33">
        <f>'[11]Primary energy demand ER'!I8</f>
        <v>2035</v>
      </c>
      <c r="T120" s="33">
        <f>'[11]Primary energy demand ER'!J8</f>
        <v>2040</v>
      </c>
      <c r="U120" s="33">
        <f>'[11]Primary energy demand ER'!K8</f>
        <v>2045</v>
      </c>
      <c r="V120" s="32">
        <f>'[11]Primary energy demand ER'!L8</f>
        <v>2050</v>
      </c>
    </row>
    <row r="121" spans="2:22" x14ac:dyDescent="0.2">
      <c r="B121" s="28"/>
      <c r="C121" s="27"/>
      <c r="D121" s="27"/>
      <c r="E121" s="27"/>
      <c r="F121" s="27"/>
      <c r="G121" s="27"/>
      <c r="H121" s="27"/>
      <c r="I121" s="27"/>
      <c r="J121" s="27"/>
      <c r="K121" s="26"/>
      <c r="M121" s="28"/>
      <c r="N121" s="27"/>
      <c r="O121" s="27"/>
      <c r="P121" s="27"/>
      <c r="Q121" s="27"/>
      <c r="R121" s="27"/>
      <c r="S121" s="27"/>
      <c r="T121" s="27"/>
      <c r="U121" s="27"/>
      <c r="V121" s="26"/>
    </row>
    <row r="122" spans="2:22" x14ac:dyDescent="0.2">
      <c r="B122" s="28" t="str">
        <f>'[11]Heat supply ER'!C22</f>
        <v>Direct heating</v>
      </c>
      <c r="C122" s="27">
        <f>'[11]Heat supply ER'!D22</f>
        <v>32423.957726254495</v>
      </c>
      <c r="D122" s="27">
        <f>'[11]Heat supply ER'!E22</f>
        <v>34286.563528952145</v>
      </c>
      <c r="E122" s="27">
        <f>'[11]Heat supply ER'!F22</f>
        <v>35575.017095537885</v>
      </c>
      <c r="F122" s="27">
        <f>'[11]Heat supply ER'!G22</f>
        <v>34993.056598634626</v>
      </c>
      <c r="G122" s="27">
        <f>'[11]Heat supply ER'!H22</f>
        <v>32741.694334317788</v>
      </c>
      <c r="H122" s="27">
        <f>'[11]Heat supply ER'!I22</f>
        <v>29234.364551404553</v>
      </c>
      <c r="I122" s="27">
        <f>'[11]Heat supply ER'!J22</f>
        <v>25769.148903831079</v>
      </c>
      <c r="J122" s="27">
        <f>'[11]Heat supply ER'!K22</f>
        <v>23162.044486023053</v>
      </c>
      <c r="K122" s="26">
        <f>'[11]Heat supply ER'!L22</f>
        <v>21272.022847516986</v>
      </c>
      <c r="M122" s="28" t="str">
        <f>'[11]Primary energy demand ER'!C10</f>
        <v>Total</v>
      </c>
      <c r="N122" s="27">
        <f>'[11]Primary energy demand ER'!D10</f>
        <v>114447.60661624653</v>
      </c>
      <c r="O122" s="27">
        <f>'[11]Primary energy demand ER'!E10</f>
        <v>131196.28882876248</v>
      </c>
      <c r="P122" s="27">
        <f>'[11]Primary energy demand ER'!F10</f>
        <v>141871.92210054895</v>
      </c>
      <c r="Q122" s="27">
        <f>'[11]Primary energy demand ER'!G10</f>
        <v>141478.95648220496</v>
      </c>
      <c r="R122" s="27">
        <f>'[11]Primary energy demand ER'!H10</f>
        <v>134291.11746609409</v>
      </c>
      <c r="S122" s="27">
        <f>'[11]Primary energy demand ER'!I10</f>
        <v>124044.67354611302</v>
      </c>
      <c r="T122" s="27">
        <f>'[11]Primary energy demand ER'!J10</f>
        <v>112764.00013556371</v>
      </c>
      <c r="U122" s="27">
        <f>'[11]Primary energy demand ER'!K10</f>
        <v>100403.42331325921</v>
      </c>
      <c r="V122" s="26">
        <f>'[11]Primary energy demand ER'!L10</f>
        <v>90980.710044012143</v>
      </c>
    </row>
    <row r="123" spans="2:22" x14ac:dyDescent="0.2">
      <c r="B123" s="28" t="str">
        <f>'[11]Heat supply ER'!C23</f>
        <v xml:space="preserve">  - Fossil fuels</v>
      </c>
      <c r="C123" s="27">
        <f>'[11]Heat supply ER'!D23</f>
        <v>23433.186508711908</v>
      </c>
      <c r="D123" s="27">
        <f>'[11]Heat supply ER'!E23</f>
        <v>25385.585989057876</v>
      </c>
      <c r="E123" s="27">
        <f>'[11]Heat supply ER'!F23</f>
        <v>25620.156507454481</v>
      </c>
      <c r="F123" s="27">
        <f>'[11]Heat supply ER'!G23</f>
        <v>23489.518622605152</v>
      </c>
      <c r="G123" s="27">
        <f>'[11]Heat supply ER'!H23</f>
        <v>19576.548836569542</v>
      </c>
      <c r="H123" s="27">
        <f>'[11]Heat supply ER'!I23</f>
        <v>13414.322405192455</v>
      </c>
      <c r="I123" s="27">
        <f>'[11]Heat supply ER'!J23</f>
        <v>8996.838511121894</v>
      </c>
      <c r="J123" s="27">
        <f>'[11]Heat supply ER'!K23</f>
        <v>5390.4067967942683</v>
      </c>
      <c r="K123" s="26">
        <f>'[11]Heat supply ER'!L23</f>
        <v>2709.2292977062611</v>
      </c>
      <c r="M123" s="28" t="str">
        <f>'[11]Primary energy demand ER'!C11</f>
        <v xml:space="preserve">  - Fossil</v>
      </c>
      <c r="N123" s="27">
        <f>'[11]Primary energy demand ER'!D11</f>
        <v>100346.08964697765</v>
      </c>
      <c r="O123" s="27">
        <f>'[11]Primary energy demand ER'!E11</f>
        <v>114292.93643666312</v>
      </c>
      <c r="P123" s="27">
        <f>'[11]Primary energy demand ER'!F11</f>
        <v>121983.19275536126</v>
      </c>
      <c r="Q123" s="27">
        <f>'[11]Primary energy demand ER'!G11</f>
        <v>115843.25255790065</v>
      </c>
      <c r="R123" s="27">
        <f>'[11]Primary energy demand ER'!H11</f>
        <v>100888.10111487377</v>
      </c>
      <c r="S123" s="27">
        <f>'[11]Primary energy demand ER'!I11</f>
        <v>79391.050464344022</v>
      </c>
      <c r="T123" s="27">
        <f>'[11]Primary energy demand ER'!J11</f>
        <v>59537.857856006522</v>
      </c>
      <c r="U123" s="27">
        <f>'[11]Primary energy demand ER'!K11</f>
        <v>40320.720672679206</v>
      </c>
      <c r="V123" s="26">
        <f>'[11]Primary energy demand ER'!L11</f>
        <v>26266.438541077197</v>
      </c>
    </row>
    <row r="124" spans="2:22" x14ac:dyDescent="0.2">
      <c r="B124" s="28" t="str">
        <f>'[11]Heat supply ER'!C24</f>
        <v xml:space="preserve">  - Biomass</v>
      </c>
      <c r="C124" s="27">
        <f>'[11]Heat supply ER'!D24</f>
        <v>6208.7201539978541</v>
      </c>
      <c r="D124" s="27">
        <f>'[11]Heat supply ER'!E24</f>
        <v>5866.3947962087132</v>
      </c>
      <c r="E124" s="27">
        <f>'[11]Heat supply ER'!F24</f>
        <v>5766.3694610878838</v>
      </c>
      <c r="F124" s="27">
        <f>'[11]Heat supply ER'!G24</f>
        <v>5887.021868152302</v>
      </c>
      <c r="G124" s="27">
        <f>'[11]Heat supply ER'!H24</f>
        <v>5380.2165091296183</v>
      </c>
      <c r="H124" s="27">
        <f>'[11]Heat supply ER'!I24</f>
        <v>5096.8602025829996</v>
      </c>
      <c r="I124" s="27">
        <f>'[11]Heat supply ER'!J24</f>
        <v>4601.2235720023282</v>
      </c>
      <c r="J124" s="27">
        <f>'[11]Heat supply ER'!K24</f>
        <v>4695.834168931161</v>
      </c>
      <c r="K124" s="26">
        <f>'[11]Heat supply ER'!L24</f>
        <v>4864.6944111705652</v>
      </c>
      <c r="M124" s="28" t="str">
        <f>'[11]Primary energy demand ER'!C12</f>
        <v xml:space="preserve">    - Hard coal (&amp; non-renewable waste)</v>
      </c>
      <c r="N124" s="27">
        <f>'[11]Primary energy demand ER'!D12</f>
        <v>75489.142295801925</v>
      </c>
      <c r="O124" s="27">
        <f>'[11]Primary energy demand ER'!E12</f>
        <v>86036.067896041874</v>
      </c>
      <c r="P124" s="27">
        <f>'[11]Primary energy demand ER'!F12</f>
        <v>89562.238496748862</v>
      </c>
      <c r="Q124" s="27">
        <f>'[11]Primary energy demand ER'!G12</f>
        <v>82042.462361050697</v>
      </c>
      <c r="R124" s="27">
        <f>'[11]Primary energy demand ER'!H12</f>
        <v>66760.418940290052</v>
      </c>
      <c r="S124" s="27">
        <f>'[11]Primary energy demand ER'!I12</f>
        <v>47240.096300290294</v>
      </c>
      <c r="T124" s="27">
        <f>'[11]Primary energy demand ER'!J12</f>
        <v>30999.036318492886</v>
      </c>
      <c r="U124" s="27">
        <f>'[11]Primary energy demand ER'!K12</f>
        <v>15959.707451991882</v>
      </c>
      <c r="V124" s="26">
        <f>'[11]Primary energy demand ER'!L12</f>
        <v>6639.6408241364516</v>
      </c>
    </row>
    <row r="125" spans="2:22" x14ac:dyDescent="0.2">
      <c r="B125" s="28" t="str">
        <f>'[11]Heat supply ER'!C25</f>
        <v xml:space="preserve">  - Solar collectors</v>
      </c>
      <c r="C125" s="27">
        <f>'[11]Heat supply ER'!D25</f>
        <v>539.31799999981354</v>
      </c>
      <c r="D125" s="27">
        <f>'[11]Heat supply ER'!E25</f>
        <v>630.92889143890102</v>
      </c>
      <c r="E125" s="27">
        <f>'[11]Heat supply ER'!F25</f>
        <v>922.17999138095888</v>
      </c>
      <c r="F125" s="27">
        <f>'[11]Heat supply ER'!G25</f>
        <v>1400.0301893871492</v>
      </c>
      <c r="G125" s="27">
        <f>'[11]Heat supply ER'!H25</f>
        <v>2302.7022152051341</v>
      </c>
      <c r="H125" s="27">
        <f>'[11]Heat supply ER'!I25</f>
        <v>3934.0058174556411</v>
      </c>
      <c r="I125" s="27">
        <f>'[11]Heat supply ER'!J25</f>
        <v>4426.582966945145</v>
      </c>
      <c r="J125" s="27">
        <f>'[11]Heat supply ER'!K25</f>
        <v>4668.6778308364101</v>
      </c>
      <c r="K125" s="26">
        <f>'[11]Heat supply ER'!L25</f>
        <v>4792.6752818419154</v>
      </c>
      <c r="M125" s="28" t="str">
        <f>'[11]Primary energy demand ER'!C13</f>
        <v xml:space="preserve">    - Lignite</v>
      </c>
      <c r="N125" s="27">
        <f>'[11]Primary energy demand ER'!D13</f>
        <v>1.5263766610931325E-4</v>
      </c>
      <c r="O125" s="27">
        <f>'[11]Primary energy demand ER'!E13</f>
        <v>1.6912111085719064E-4</v>
      </c>
      <c r="P125" s="27">
        <f>'[11]Primary energy demand ER'!F13</f>
        <v>1.9063746334470531E-4</v>
      </c>
      <c r="Q125" s="27">
        <f>'[11]Primary energy demand ER'!G13</f>
        <v>2.2192837638883899E-4</v>
      </c>
      <c r="R125" s="27">
        <f>'[11]Primary energy demand ER'!H13</f>
        <v>2.4693133494673591E-4</v>
      </c>
      <c r="S125" s="27">
        <f>'[11]Primary energy demand ER'!I13</f>
        <v>2.6240000981728531E-4</v>
      </c>
      <c r="T125" s="27">
        <f>'[11]Primary energy demand ER'!J13</f>
        <v>2.6853891077180039E-4</v>
      </c>
      <c r="U125" s="27">
        <f>'[11]Primary energy demand ER'!K13</f>
        <v>2.6657807633356941E-4</v>
      </c>
      <c r="V125" s="26">
        <f>'[11]Primary energy demand ER'!L13</f>
        <v>2.6080098508950909E-4</v>
      </c>
    </row>
    <row r="126" spans="2:22" x14ac:dyDescent="0.2">
      <c r="B126" s="28" t="str">
        <f>'[11]Heat supply ER'!C26</f>
        <v xml:space="preserve">  - Geothermal</v>
      </c>
      <c r="C126" s="27">
        <f>'[11]Heat supply ER'!D26</f>
        <v>0</v>
      </c>
      <c r="D126" s="27">
        <f>'[11]Heat supply ER'!E26</f>
        <v>0</v>
      </c>
      <c r="E126" s="27">
        <f>'[11]Heat supply ER'!F26</f>
        <v>0</v>
      </c>
      <c r="F126" s="27">
        <f>'[11]Heat supply ER'!G26</f>
        <v>72.957111537231441</v>
      </c>
      <c r="G126" s="27">
        <f>'[11]Heat supply ER'!H26</f>
        <v>141.3015245617643</v>
      </c>
      <c r="H126" s="27">
        <f>'[11]Heat supply ER'!I26</f>
        <v>200.185106568224</v>
      </c>
      <c r="I126" s="27">
        <f>'[11]Heat supply ER'!J26</f>
        <v>250.9917632781841</v>
      </c>
      <c r="J126" s="27">
        <f>'[11]Heat supply ER'!K26</f>
        <v>275.59859859911245</v>
      </c>
      <c r="K126" s="26">
        <f>'[11]Heat supply ER'!L26</f>
        <v>292.38636364690507</v>
      </c>
      <c r="M126" s="28" t="str">
        <f>'[11]Primary energy demand ER'!C14</f>
        <v xml:space="preserve">    - Natural gas</v>
      </c>
      <c r="N126" s="27">
        <f>'[11]Primary energy demand ER'!D14</f>
        <v>5142.9012260778927</v>
      </c>
      <c r="O126" s="27">
        <f>'[11]Primary energy demand ER'!E14</f>
        <v>6632.0220382172965</v>
      </c>
      <c r="P126" s="27">
        <f>'[11]Primary energy demand ER'!F14</f>
        <v>8849.8628698674238</v>
      </c>
      <c r="Q126" s="27">
        <f>'[11]Primary energy demand ER'!G14</f>
        <v>10668.13733524342</v>
      </c>
      <c r="R126" s="27">
        <f>'[11]Primary energy demand ER'!H14</f>
        <v>12928.220948963812</v>
      </c>
      <c r="S126" s="27">
        <f>'[11]Primary energy demand ER'!I14</f>
        <v>14176.379165010581</v>
      </c>
      <c r="T126" s="27">
        <f>'[11]Primary energy demand ER'!J14</f>
        <v>14917.064755433772</v>
      </c>
      <c r="U126" s="27">
        <f>'[11]Primary energy demand ER'!K14</f>
        <v>14022.936053748699</v>
      </c>
      <c r="V126" s="26">
        <f>'[11]Primary energy demand ER'!L14</f>
        <v>11718.221501435326</v>
      </c>
    </row>
    <row r="127" spans="2:22" x14ac:dyDescent="0.2">
      <c r="B127" s="28" t="str">
        <f>'[11]Heat supply ER'!C27</f>
        <v xml:space="preserve">  - Heat pumps 2)</v>
      </c>
      <c r="C127" s="27">
        <f>'[11]Heat supply ER'!D27</f>
        <v>255.98026797007782</v>
      </c>
      <c r="D127" s="27">
        <f>'[11]Heat supply ER'!E27</f>
        <v>301.63338121630693</v>
      </c>
      <c r="E127" s="27">
        <f>'[11]Heat supply ER'!F27</f>
        <v>555.47738537936186</v>
      </c>
      <c r="F127" s="27">
        <f>'[11]Heat supply ER'!G27</f>
        <v>1070.0742812293399</v>
      </c>
      <c r="G127" s="27">
        <f>'[11]Heat supply ER'!H27</f>
        <v>1938.9029515842262</v>
      </c>
      <c r="H127" s="27">
        <f>'[11]Heat supply ER'!I27</f>
        <v>2847.2237886174535</v>
      </c>
      <c r="I127" s="27">
        <f>'[11]Heat supply ER'!J27</f>
        <v>3506.4258789739938</v>
      </c>
      <c r="J127" s="27">
        <f>'[11]Heat supply ER'!K27</f>
        <v>3828.0327997284303</v>
      </c>
      <c r="K127" s="26">
        <f>'[11]Heat supply ER'!L27</f>
        <v>4046.0125929592309</v>
      </c>
      <c r="M127" s="28" t="str">
        <f>'[11]Primary energy demand ER'!C15</f>
        <v xml:space="preserve">    - Crude oil</v>
      </c>
      <c r="N127" s="27">
        <f>'[11]Primary energy demand ER'!D15</f>
        <v>19714.04597246015</v>
      </c>
      <c r="O127" s="27">
        <f>'[11]Primary energy demand ER'!E15</f>
        <v>21624.846333282847</v>
      </c>
      <c r="P127" s="27">
        <f>'[11]Primary energy demand ER'!F15</f>
        <v>23571.091198107504</v>
      </c>
      <c r="Q127" s="27">
        <f>'[11]Primary energy demand ER'!G15</f>
        <v>23132.652639678159</v>
      </c>
      <c r="R127" s="27">
        <f>'[11]Primary energy demand ER'!H15</f>
        <v>21199.460978688578</v>
      </c>
      <c r="S127" s="27">
        <f>'[11]Primary energy demand ER'!I15</f>
        <v>17974.574736643128</v>
      </c>
      <c r="T127" s="27">
        <f>'[11]Primary energy demand ER'!J15</f>
        <v>13621.756513540955</v>
      </c>
      <c r="U127" s="27">
        <f>'[11]Primary energy demand ER'!K15</f>
        <v>10338.076900360546</v>
      </c>
      <c r="V127" s="26">
        <f>'[11]Primary energy demand ER'!L15</f>
        <v>7908.5759547044327</v>
      </c>
    </row>
    <row r="128" spans="2:22" x14ac:dyDescent="0.2">
      <c r="B128" s="28" t="str">
        <f>'[11]Heat supply ER'!C28</f>
        <v xml:space="preserve">  - Electric direct heating</v>
      </c>
      <c r="C128" s="27">
        <f>'[11]Heat supply ER'!D28</f>
        <v>1986.7527955748421</v>
      </c>
      <c r="D128" s="27">
        <f>'[11]Heat supply ER'!E28</f>
        <v>2102.0204710303469</v>
      </c>
      <c r="E128" s="27">
        <f>'[11]Heat supply ER'!F28</f>
        <v>2710.8337502352024</v>
      </c>
      <c r="F128" s="27">
        <f>'[11]Heat supply ER'!G28</f>
        <v>3073.4545257234504</v>
      </c>
      <c r="G128" s="27">
        <f>'[11]Heat supply ER'!H28</f>
        <v>3402.0222972675015</v>
      </c>
      <c r="H128" s="27">
        <f>'[11]Heat supply ER'!I28</f>
        <v>3630.6281668680995</v>
      </c>
      <c r="I128" s="27">
        <f>'[11]Heat supply ER'!J28</f>
        <v>3733.4159083765626</v>
      </c>
      <c r="J128" s="27">
        <f>'[11]Heat supply ER'!K28</f>
        <v>3904.1401477950903</v>
      </c>
      <c r="K128" s="26">
        <f>'[11]Heat supply ER'!L28</f>
        <v>3961.8057926912393</v>
      </c>
      <c r="M128" s="28" t="str">
        <f>'[11]Primary energy demand ER'!C16</f>
        <v xml:space="preserve">  - Nuclear</v>
      </c>
      <c r="N128" s="27">
        <f>'[11]Primary energy demand ER'!D16</f>
        <v>1062.6709999999994</v>
      </c>
      <c r="O128" s="27">
        <f>'[11]Primary energy demand ER'!E16</f>
        <v>2427.3208507499985</v>
      </c>
      <c r="P128" s="27">
        <f>'[11]Primary energy demand ER'!F16</f>
        <v>2727.2748287671234</v>
      </c>
      <c r="Q128" s="27">
        <f>'[11]Primary energy demand ER'!G16</f>
        <v>2509.0933315536563</v>
      </c>
      <c r="R128" s="27">
        <f>'[11]Primary energy demand ER'!H16</f>
        <v>2181.8205224910334</v>
      </c>
      <c r="S128" s="27">
        <f>'[11]Primary energy demand ER'!I16</f>
        <v>1963.6380929981094</v>
      </c>
      <c r="T128" s="27">
        <f>'[11]Primary energy demand ER'!J16</f>
        <v>1592.7284116002425</v>
      </c>
      <c r="U128" s="27">
        <f>'[11]Primary energy demand ER'!K16</f>
        <v>796.36420580012123</v>
      </c>
      <c r="V128" s="26">
        <f>'[11]Primary energy demand ER'!L16</f>
        <v>0</v>
      </c>
    </row>
    <row r="129" spans="2:22" x14ac:dyDescent="0.2">
      <c r="B129" s="28" t="str">
        <f>'[11]Heat supply ER'!C29</f>
        <v xml:space="preserve">  - Hydrogen</v>
      </c>
      <c r="C129" s="27">
        <f>'[11]Heat supply ER'!D29</f>
        <v>0</v>
      </c>
      <c r="D129" s="27">
        <f>'[11]Heat supply ER'!E29</f>
        <v>0</v>
      </c>
      <c r="E129" s="27">
        <f>'[11]Heat supply ER'!F29</f>
        <v>0</v>
      </c>
      <c r="F129" s="27">
        <f>'[11]Heat supply ER'!G29</f>
        <v>0</v>
      </c>
      <c r="G129" s="27">
        <f>'[11]Heat supply ER'!H29</f>
        <v>0</v>
      </c>
      <c r="H129" s="27">
        <f>'[11]Heat supply ER'!I29</f>
        <v>111.13906411967943</v>
      </c>
      <c r="I129" s="27">
        <f>'[11]Heat supply ER'!J29</f>
        <v>253.67030313297207</v>
      </c>
      <c r="J129" s="27">
        <f>'[11]Heat supply ER'!K29</f>
        <v>399.35414333858415</v>
      </c>
      <c r="K129" s="26">
        <f>'[11]Heat supply ER'!L29</f>
        <v>605.21910750086681</v>
      </c>
      <c r="M129" s="28" t="str">
        <f>'[11]Primary energy demand ER'!C17</f>
        <v xml:space="preserve">  - Renewables </v>
      </c>
      <c r="N129" s="27">
        <f>'[11]Primary energy demand ER'!D17</f>
        <v>13038.845969268883</v>
      </c>
      <c r="O129" s="27">
        <f>'[11]Primary energy demand ER'!E17</f>
        <v>14476.031541349372</v>
      </c>
      <c r="P129" s="27">
        <f>'[11]Primary energy demand ER'!F17</f>
        <v>17161.454516420552</v>
      </c>
      <c r="Q129" s="27">
        <f>'[11]Primary energy demand ER'!G17</f>
        <v>23126.610592750665</v>
      </c>
      <c r="R129" s="27">
        <f>'[11]Primary energy demand ER'!H17</f>
        <v>31221.19582872928</v>
      </c>
      <c r="S129" s="27">
        <f>'[11]Primary energy demand ER'!I17</f>
        <v>42689.984988770884</v>
      </c>
      <c r="T129" s="27">
        <f>'[11]Primary energy demand ER'!J17</f>
        <v>51633.413867956944</v>
      </c>
      <c r="U129" s="27">
        <f>'[11]Primary energy demand ER'!K17</f>
        <v>59286.338434779878</v>
      </c>
      <c r="V129" s="26">
        <f>'[11]Primary energy demand ER'!L17</f>
        <v>64714.271502934949</v>
      </c>
    </row>
    <row r="130" spans="2:22" x14ac:dyDescent="0.2">
      <c r="B130" s="28"/>
      <c r="C130" s="27"/>
      <c r="D130" s="27"/>
      <c r="E130" s="27"/>
      <c r="F130" s="27"/>
      <c r="G130" s="27"/>
      <c r="H130" s="27"/>
      <c r="I130" s="27"/>
      <c r="J130" s="27"/>
      <c r="K130" s="26"/>
      <c r="M130" s="28" t="str">
        <f>'[11]Primary energy demand ER'!C18</f>
        <v xml:space="preserve">    - Hydro</v>
      </c>
      <c r="N130" s="27">
        <f>'[11]Primary energy demand ER'!D18</f>
        <v>3106.6639999999993</v>
      </c>
      <c r="O130" s="27">
        <f>'[11]Primary energy demand ER'!E18</f>
        <v>3536.211381670435</v>
      </c>
      <c r="P130" s="27">
        <f>'[11]Primary energy demand ER'!F18</f>
        <v>4252.2687869959591</v>
      </c>
      <c r="Q130" s="27">
        <f>'[11]Primary energy demand ER'!G18</f>
        <v>4394.0751483952281</v>
      </c>
      <c r="R130" s="27">
        <f>'[11]Primary energy demand ER'!H18</f>
        <v>4502.0157635240585</v>
      </c>
      <c r="S130" s="27">
        <f>'[11]Primary energy demand ER'!I18</f>
        <v>4609.9534832420968</v>
      </c>
      <c r="T130" s="27">
        <f>'[11]Primary energy demand ER'!J18</f>
        <v>4717.9617144717813</v>
      </c>
      <c r="U130" s="27">
        <f>'[11]Primary energy demand ER'!K18</f>
        <v>4825.9699457014658</v>
      </c>
      <c r="V130" s="26">
        <f>'[11]Primary energy demand ER'!L18</f>
        <v>4933.9781769311485</v>
      </c>
    </row>
    <row r="131" spans="2:22" x14ac:dyDescent="0.2">
      <c r="B131" s="28" t="str">
        <f>'[11]Heat supply ER'!C31</f>
        <v>Total heat supply 3)</v>
      </c>
      <c r="C131" s="27">
        <f>'[11]Heat supply ER'!D31</f>
        <v>38914.642892836411</v>
      </c>
      <c r="D131" s="27">
        <f>'[11]Heat supply ER'!E31</f>
        <v>41499.289791690884</v>
      </c>
      <c r="E131" s="27">
        <f>'[11]Heat supply ER'!F31</f>
        <v>44151.585825306596</v>
      </c>
      <c r="F131" s="27">
        <f>'[11]Heat supply ER'!G31</f>
        <v>44701.503195569589</v>
      </c>
      <c r="G131" s="27">
        <f>'[11]Heat supply ER'!H31</f>
        <v>43524.540384180356</v>
      </c>
      <c r="H131" s="27">
        <f>'[11]Heat supply ER'!I31</f>
        <v>41115.856575153848</v>
      </c>
      <c r="I131" s="27">
        <f>'[11]Heat supply ER'!J31</f>
        <v>38458.862134914409</v>
      </c>
      <c r="J131" s="27">
        <f>'[11]Heat supply ER'!K31</f>
        <v>36072.080203096717</v>
      </c>
      <c r="K131" s="26">
        <f>'[11]Heat supply ER'!L31</f>
        <v>34121.198589752283</v>
      </c>
      <c r="M131" s="28" t="str">
        <f>'[11]Primary energy demand ER'!C19</f>
        <v xml:space="preserve">    - Wind</v>
      </c>
      <c r="N131" s="27">
        <f>'[11]Primary energy demand ER'!D19</f>
        <v>345.59</v>
      </c>
      <c r="O131" s="27">
        <f>'[11]Primary energy demand ER'!E19</f>
        <v>695.76250375140069</v>
      </c>
      <c r="P131" s="27">
        <f>'[11]Primary energy demand ER'!F19</f>
        <v>1369.3990163493861</v>
      </c>
      <c r="Q131" s="27">
        <f>'[11]Primary energy demand ER'!G19</f>
        <v>2443.2726256736314</v>
      </c>
      <c r="R131" s="27">
        <f>'[11]Primary energy demand ER'!H19</f>
        <v>3989.5765030673806</v>
      </c>
      <c r="S131" s="27">
        <f>'[11]Primary energy demand ER'!I19</f>
        <v>5804.8233941674935</v>
      </c>
      <c r="T131" s="27">
        <f>'[11]Primary energy demand ER'!J19</f>
        <v>7662.7352639475785</v>
      </c>
      <c r="U131" s="27">
        <f>'[11]Primary energy demand ER'!K19</f>
        <v>9547.0518966989457</v>
      </c>
      <c r="V131" s="26">
        <f>'[11]Primary energy demand ER'!L19</f>
        <v>10585.908092431469</v>
      </c>
    </row>
    <row r="132" spans="2:22" x14ac:dyDescent="0.2">
      <c r="B132" s="28" t="str">
        <f>'[11]Heat supply ER'!C32</f>
        <v xml:space="preserve">  - Fossil fuels</v>
      </c>
      <c r="C132" s="27">
        <f>'[11]Heat supply ER'!D32</f>
        <v>29912.074031761535</v>
      </c>
      <c r="D132" s="27">
        <f>'[11]Heat supply ER'!E32</f>
        <v>32577.749203640211</v>
      </c>
      <c r="E132" s="27">
        <f>'[11]Heat supply ER'!F32</f>
        <v>33938.74581160667</v>
      </c>
      <c r="F132" s="27">
        <f>'[11]Heat supply ER'!G32</f>
        <v>31536.789704880273</v>
      </c>
      <c r="G132" s="27">
        <f>'[11]Heat supply ER'!H32</f>
        <v>27043.429189144823</v>
      </c>
      <c r="H132" s="27">
        <f>'[11]Heat supply ER'!I32</f>
        <v>19586.255374287626</v>
      </c>
      <c r="I132" s="27">
        <f>'[11]Heat supply ER'!J32</f>
        <v>13692.293066053659</v>
      </c>
      <c r="J132" s="27">
        <f>'[11]Heat supply ER'!K32</f>
        <v>8976.6492904604638</v>
      </c>
      <c r="K132" s="26">
        <f>'[11]Heat supply ER'!L32</f>
        <v>5497.9096690712286</v>
      </c>
      <c r="M132" s="28" t="str">
        <f>'[11]Primary energy demand ER'!C20</f>
        <v xml:space="preserve">    - Solar</v>
      </c>
      <c r="N132" s="27">
        <f>'[11]Primary energy demand ER'!D20</f>
        <v>562.20599999981357</v>
      </c>
      <c r="O132" s="27">
        <f>'[11]Primary energy demand ER'!E20</f>
        <v>789.5551651200451</v>
      </c>
      <c r="P132" s="27">
        <f>'[11]Primary energy demand ER'!F20</f>
        <v>1562.375475849266</v>
      </c>
      <c r="Q132" s="27">
        <f>'[11]Primary energy demand ER'!G20</f>
        <v>3083.1371920386205</v>
      </c>
      <c r="R132" s="27">
        <f>'[11]Primary energy demand ER'!H20</f>
        <v>5700.6218127850516</v>
      </c>
      <c r="S132" s="27">
        <f>'[11]Primary energy demand ER'!I20</f>
        <v>9859.9586021430878</v>
      </c>
      <c r="T132" s="27">
        <f>'[11]Primary energy demand ER'!J20</f>
        <v>12901.090993717267</v>
      </c>
      <c r="U132" s="27">
        <f>'[11]Primary energy demand ER'!K20</f>
        <v>15690.144910681993</v>
      </c>
      <c r="V132" s="26">
        <f>'[11]Primary energy demand ER'!L20</f>
        <v>17667.902607612199</v>
      </c>
    </row>
    <row r="133" spans="2:22" x14ac:dyDescent="0.2">
      <c r="B133" s="28" t="str">
        <f>'[11]Heat supply ER'!C33</f>
        <v xml:space="preserve">  - Biomass</v>
      </c>
      <c r="C133" s="27">
        <f>'[11]Heat supply ER'!D33</f>
        <v>6220.5175783315044</v>
      </c>
      <c r="D133" s="27">
        <f>'[11]Heat supply ER'!E33</f>
        <v>5886.9576032448767</v>
      </c>
      <c r="E133" s="27">
        <f>'[11]Heat supply ER'!F33</f>
        <v>6004.7407182881007</v>
      </c>
      <c r="F133" s="27">
        <f>'[11]Heat supply ER'!G33</f>
        <v>6988.8959613975085</v>
      </c>
      <c r="G133" s="27">
        <f>'[11]Heat supply ER'!H33</f>
        <v>7447.6226448959678</v>
      </c>
      <c r="H133" s="27">
        <f>'[11]Heat supply ER'!I33</f>
        <v>7912.4616777800948</v>
      </c>
      <c r="I133" s="27">
        <f>'[11]Heat supply ER'!J33</f>
        <v>7949.087144899242</v>
      </c>
      <c r="J133" s="27">
        <f>'[11]Heat supply ER'!K33</f>
        <v>8205.7125942470666</v>
      </c>
      <c r="K133" s="26">
        <f>'[11]Heat supply ER'!L33</f>
        <v>8424.8442176175486</v>
      </c>
      <c r="M133" s="28" t="str">
        <f>'[11]Primary energy demand ER'!C21</f>
        <v xml:space="preserve">    - Biomass (&amp; renewable waste)</v>
      </c>
      <c r="N133" s="27">
        <f>'[11]Primary energy demand ER'!D21</f>
        <v>8845.5132127562247</v>
      </c>
      <c r="O133" s="27">
        <f>'[11]Primary energy demand ER'!E21</f>
        <v>9232.0368345173083</v>
      </c>
      <c r="P133" s="27">
        <f>'[11]Primary energy demand ER'!F21</f>
        <v>9562.5827820244649</v>
      </c>
      <c r="Q133" s="27">
        <f>'[11]Primary energy demand ER'!G21</f>
        <v>11798.186465101726</v>
      </c>
      <c r="R133" s="27">
        <f>'[11]Primary energy demand ER'!H21</f>
        <v>13464.943318942531</v>
      </c>
      <c r="S133" s="27">
        <f>'[11]Primary energy demand ER'!I21</f>
        <v>14890.650637911454</v>
      </c>
      <c r="T133" s="27">
        <f>'[11]Primary energy demand ER'!J21</f>
        <v>15326.10581325682</v>
      </c>
      <c r="U133" s="27">
        <f>'[11]Primary energy demand ER'!K21</f>
        <v>15567.836297577334</v>
      </c>
      <c r="V133" s="26">
        <f>'[11]Primary energy demand ER'!L21</f>
        <v>15658.002492634976</v>
      </c>
    </row>
    <row r="134" spans="2:22" x14ac:dyDescent="0.2">
      <c r="B134" s="28" t="str">
        <f>'[11]Heat supply ER'!C34</f>
        <v xml:space="preserve">  - Solar collectors</v>
      </c>
      <c r="C134" s="27">
        <f>'[11]Heat supply ER'!D34</f>
        <v>539.31799999981354</v>
      </c>
      <c r="D134" s="27">
        <f>'[11]Heat supply ER'!E34</f>
        <v>630.92889143890102</v>
      </c>
      <c r="E134" s="27">
        <f>'[11]Heat supply ER'!F34</f>
        <v>941.78789572330686</v>
      </c>
      <c r="F134" s="27">
        <f>'[11]Heat supply ER'!G34</f>
        <v>1713.277207251645</v>
      </c>
      <c r="G134" s="27">
        <f>'[11]Heat supply ER'!H34</f>
        <v>2715.7887665573999</v>
      </c>
      <c r="H134" s="27">
        <f>'[11]Heat supply ER'!I34</f>
        <v>4695.4853440510287</v>
      </c>
      <c r="I134" s="27">
        <f>'[11]Heat supply ER'!J34</f>
        <v>5426.650373337061</v>
      </c>
      <c r="J134" s="27">
        <f>'[11]Heat supply ER'!K34</f>
        <v>5690.4497775899208</v>
      </c>
      <c r="K134" s="26">
        <f>'[11]Heat supply ER'!L34</f>
        <v>5859.0299533336856</v>
      </c>
      <c r="M134" s="28" t="str">
        <f>'[11]Primary energy demand ER'!C22</f>
        <v xml:space="preserve">    - Geothermal</v>
      </c>
      <c r="N134" s="27">
        <f>'[11]Primary energy demand ER'!D22</f>
        <v>178.83275651284438</v>
      </c>
      <c r="O134" s="27">
        <f>'[11]Primary energy demand ER'!E22</f>
        <v>222.42862129018275</v>
      </c>
      <c r="P134" s="27">
        <f>'[11]Primary energy demand ER'!F22</f>
        <v>414.07569520147956</v>
      </c>
      <c r="Q134" s="27">
        <f>'[11]Primary energy demand ER'!G22</f>
        <v>1400.7391615414554</v>
      </c>
      <c r="R134" s="27">
        <f>'[11]Primary energy demand ER'!H22</f>
        <v>3528.0384304102581</v>
      </c>
      <c r="S134" s="27">
        <f>'[11]Primary energy demand ER'!I22</f>
        <v>7416.5988713067527</v>
      </c>
      <c r="T134" s="27">
        <f>'[11]Primary energy demand ER'!J22</f>
        <v>10809.520082563497</v>
      </c>
      <c r="U134" s="27">
        <f>'[11]Primary energy demand ER'!K22</f>
        <v>13223.335384120139</v>
      </c>
      <c r="V134" s="26">
        <f>'[11]Primary energy demand ER'!L22</f>
        <v>15292.480133325151</v>
      </c>
    </row>
    <row r="135" spans="2:22" x14ac:dyDescent="0.2">
      <c r="B135" s="28" t="str">
        <f>'[11]Heat supply ER'!C35</f>
        <v xml:space="preserve">  - Geothermal</v>
      </c>
      <c r="C135" s="27">
        <f>'[11]Heat supply ER'!D35</f>
        <v>1.2177702000072E-4</v>
      </c>
      <c r="D135" s="27">
        <f>'[11]Heat supply ER'!E35</f>
        <v>1.3395569399928003E-4</v>
      </c>
      <c r="E135" s="27">
        <f>'[11]Heat supply ER'!F35</f>
        <v>1.4830776000000003E-4</v>
      </c>
      <c r="F135" s="27">
        <f>'[11]Heat supply ER'!G35</f>
        <v>319.01139205335534</v>
      </c>
      <c r="G135" s="27">
        <f>'[11]Heat supply ER'!H35</f>
        <v>964.27159748311442</v>
      </c>
      <c r="H135" s="27">
        <f>'[11]Heat supply ER'!I35</f>
        <v>2290.690830336926</v>
      </c>
      <c r="I135" s="27">
        <f>'[11]Heat supply ER'!J35</f>
        <v>3630.8536155056258</v>
      </c>
      <c r="J135" s="27">
        <f>'[11]Heat supply ER'!K35</f>
        <v>4413.687196637552</v>
      </c>
      <c r="K135" s="26">
        <f>'[11]Heat supply ER'!L35</f>
        <v>4862.279253515072</v>
      </c>
      <c r="M135" s="28" t="str">
        <f>'[11]Primary energy demand ER'!C23</f>
        <v xml:space="preserve">    - Ocean energy</v>
      </c>
      <c r="N135" s="27">
        <f>'[11]Primary energy demand ER'!D23</f>
        <v>3.9999999999999994E-2</v>
      </c>
      <c r="O135" s="27">
        <f>'[11]Primary energy demand ER'!E23</f>
        <v>3.7034999999999998E-2</v>
      </c>
      <c r="P135" s="27">
        <f>'[11]Primary energy demand ER'!F23</f>
        <v>0.75275999999999998</v>
      </c>
      <c r="Q135" s="27">
        <f>'[11]Primary energy demand ER'!G23</f>
        <v>7.2</v>
      </c>
      <c r="R135" s="27">
        <f>'[11]Primary energy demand ER'!H23</f>
        <v>36</v>
      </c>
      <c r="S135" s="27">
        <f>'[11]Primary energy demand ER'!I23</f>
        <v>108</v>
      </c>
      <c r="T135" s="27">
        <f>'[11]Primary energy demand ER'!J23</f>
        <v>216</v>
      </c>
      <c r="U135" s="27">
        <f>'[11]Primary energy demand ER'!K23</f>
        <v>432</v>
      </c>
      <c r="V135" s="26">
        <f>'[11]Primary energy demand ER'!L23</f>
        <v>576</v>
      </c>
    </row>
    <row r="136" spans="2:22" x14ac:dyDescent="0.2">
      <c r="B136" s="28" t="str">
        <f>'[11]Heat supply ER'!C36</f>
        <v xml:space="preserve">  - Heat pumps 2)</v>
      </c>
      <c r="C136" s="27">
        <f>'[11]Heat supply ER'!D36</f>
        <v>255.98026797007782</v>
      </c>
      <c r="D136" s="27">
        <f>'[11]Heat supply ER'!E36</f>
        <v>301.63338121630693</v>
      </c>
      <c r="E136" s="27">
        <f>'[11]Heat supply ER'!F36</f>
        <v>555.47738537936186</v>
      </c>
      <c r="F136" s="27">
        <f>'[11]Heat supply ER'!G36</f>
        <v>1070.0742812293399</v>
      </c>
      <c r="G136" s="27">
        <f>'[11]Heat supply ER'!H36</f>
        <v>1938.9029515842262</v>
      </c>
      <c r="H136" s="27">
        <f>'[11]Heat supply ER'!I36</f>
        <v>2847.2237886174535</v>
      </c>
      <c r="I136" s="27">
        <f>'[11]Heat supply ER'!J36</f>
        <v>3506.4258789739938</v>
      </c>
      <c r="J136" s="27">
        <f>'[11]Heat supply ER'!K36</f>
        <v>3828.0327997284303</v>
      </c>
      <c r="K136" s="26">
        <f>'[11]Heat supply ER'!L36</f>
        <v>4046.0125929592309</v>
      </c>
      <c r="M136" s="28"/>
      <c r="N136" s="27"/>
      <c r="O136" s="27"/>
      <c r="P136" s="27"/>
      <c r="Q136" s="27"/>
      <c r="R136" s="27"/>
      <c r="S136" s="27"/>
      <c r="T136" s="27"/>
      <c r="U136" s="27"/>
      <c r="V136" s="26"/>
    </row>
    <row r="137" spans="2:22" x14ac:dyDescent="0.2">
      <c r="B137" s="28" t="str">
        <f>'[11]Heat supply ER'!C37</f>
        <v xml:space="preserve">  - Electric direct heating</v>
      </c>
      <c r="C137" s="27">
        <f>'[11]Heat supply ER'!D37</f>
        <v>1986.7527955748421</v>
      </c>
      <c r="D137" s="27">
        <f>'[11]Heat supply ER'!E37</f>
        <v>2102.0204710303469</v>
      </c>
      <c r="E137" s="27">
        <f>'[11]Heat supply ER'!F37</f>
        <v>2710.8337502352024</v>
      </c>
      <c r="F137" s="27">
        <f>'[11]Heat supply ER'!G37</f>
        <v>3073.4545257234504</v>
      </c>
      <c r="G137" s="27">
        <f>'[11]Heat supply ER'!H37</f>
        <v>3402.0222972675015</v>
      </c>
      <c r="H137" s="27">
        <f>'[11]Heat supply ER'!I37</f>
        <v>3630.6281668680995</v>
      </c>
      <c r="I137" s="27">
        <f>'[11]Heat supply ER'!J37</f>
        <v>3733.4159083765626</v>
      </c>
      <c r="J137" s="27">
        <f>'[11]Heat supply ER'!K37</f>
        <v>3904.1401477950903</v>
      </c>
      <c r="K137" s="26">
        <f>'[11]Heat supply ER'!L37</f>
        <v>3961.8057926912393</v>
      </c>
      <c r="M137" s="28" t="str">
        <f>'[11]Primary energy demand ER'!C25</f>
        <v>Net electricity imports (final energy)</v>
      </c>
      <c r="N137" s="27">
        <f>'[11]Primary energy demand ER'!D25</f>
        <v>-2.9089999999998057</v>
      </c>
      <c r="O137" s="27">
        <f>'[11]Primary energy demand ER'!E25</f>
        <v>0.96935399999639604</v>
      </c>
      <c r="P137" s="27">
        <f>'[11]Primary energy demand ER'!F25</f>
        <v>1.9633860000046923</v>
      </c>
      <c r="Q137" s="27">
        <f>'[11]Primary energy demand ER'!G25</f>
        <v>2.8891026000144051</v>
      </c>
      <c r="R137" s="27">
        <f>'[11]Primary energy demand ER'!H25</f>
        <v>3.8148191999982317</v>
      </c>
      <c r="S137" s="27">
        <f>'[11]Primary energy demand ER'!I25</f>
        <v>4.4993142000036244</v>
      </c>
      <c r="T137" s="27">
        <f>'[11]Primary energy demand ER'!J25</f>
        <v>5.183809200002929</v>
      </c>
      <c r="U137" s="27">
        <f>'[11]Primary energy demand ER'!K25</f>
        <v>5.1838092000028784</v>
      </c>
      <c r="V137" s="26">
        <f>'[11]Primary energy demand ER'!L25</f>
        <v>5.1838092000028784</v>
      </c>
    </row>
    <row r="138" spans="2:22" x14ac:dyDescent="0.2">
      <c r="B138" s="28" t="str">
        <f>'[11]Heat supply ER'!C38</f>
        <v xml:space="preserve">  - Hydrogen</v>
      </c>
      <c r="C138" s="27">
        <f>'[11]Heat supply ER'!D38</f>
        <v>9.7421616000000006E-5</v>
      </c>
      <c r="D138" s="27">
        <f>'[11]Heat supply ER'!E38</f>
        <v>1.0716455520000001E-4</v>
      </c>
      <c r="E138" s="27">
        <f>'[11]Heat supply ER'!F38</f>
        <v>1.15766208E-4</v>
      </c>
      <c r="F138" s="27">
        <f>'[11]Heat supply ER'!G38</f>
        <v>1.2303402047999999E-4</v>
      </c>
      <c r="G138" s="27">
        <f>'[11]Heat supply ER'!H38</f>
        <v>12.502937247321602</v>
      </c>
      <c r="H138" s="27">
        <f>'[11]Heat supply ER'!I38</f>
        <v>153.11139321261771</v>
      </c>
      <c r="I138" s="27">
        <f>'[11]Heat supply ER'!J38</f>
        <v>520.13614776826262</v>
      </c>
      <c r="J138" s="27">
        <f>'[11]Heat supply ER'!K38</f>
        <v>1053.4083966381927</v>
      </c>
      <c r="K138" s="26">
        <f>'[11]Heat supply ER'!L38</f>
        <v>1469.3171105642739</v>
      </c>
      <c r="M138" s="28" t="str">
        <f>'[11]Primary energy demand ER'!C26</f>
        <v xml:space="preserve">  - net RES electricity import</v>
      </c>
      <c r="N138" s="27">
        <f>'[11]Primary energy demand ER'!D26</f>
        <v>-0.5784919176766421</v>
      </c>
      <c r="O138" s="27">
        <f>'[11]Primary energy demand ER'!E26</f>
        <v>0.21326688929649834</v>
      </c>
      <c r="P138" s="27">
        <f>'[11]Primary energy demand ER'!F26</f>
        <v>0.51480169727036684</v>
      </c>
      <c r="Q138" s="27">
        <f>'[11]Primary energy demand ER'!G26</f>
        <v>0.57782052000288109</v>
      </c>
      <c r="R138" s="27">
        <f>'[11]Primary energy demand ER'!H26</f>
        <v>1.7209497755076499</v>
      </c>
      <c r="S138" s="27">
        <f>'[11]Primary energy demand ER'!I26</f>
        <v>2.5973511078640117</v>
      </c>
      <c r="T138" s="27">
        <f>'[11]Primary energy demand ER'!J26</f>
        <v>3.6821038430422419</v>
      </c>
      <c r="U138" s="27">
        <f>'[11]Primary energy demand ER'!K26</f>
        <v>4.2864833867151537</v>
      </c>
      <c r="V138" s="26">
        <f>'[11]Primary energy demand ER'!L26</f>
        <v>4.2488449381648481</v>
      </c>
    </row>
    <row r="139" spans="2:22" x14ac:dyDescent="0.2">
      <c r="B139" s="28"/>
      <c r="C139" s="27"/>
      <c r="D139" s="27"/>
      <c r="E139" s="27"/>
      <c r="F139" s="27"/>
      <c r="G139" s="27"/>
      <c r="H139" s="27"/>
      <c r="I139" s="27"/>
      <c r="J139" s="27"/>
      <c r="K139" s="26"/>
      <c r="M139" s="28"/>
      <c r="N139" s="27"/>
      <c r="O139" s="27"/>
      <c r="P139" s="27"/>
      <c r="Q139" s="27"/>
      <c r="R139" s="27"/>
      <c r="S139" s="27"/>
      <c r="T139" s="27"/>
      <c r="U139" s="27"/>
      <c r="V139" s="26"/>
    </row>
    <row r="140" spans="2:22" x14ac:dyDescent="0.2">
      <c r="B140" s="28" t="str">
        <f>'[11]Heat supply ER'!C40</f>
        <v>RES share (including RES electricity)</v>
      </c>
      <c r="C140" s="30">
        <f>'[11]Heat supply ER'!D40</f>
        <v>0.19214167432971183</v>
      </c>
      <c r="D140" s="30">
        <f>'[11]Heat supply ER'!E40</f>
        <v>0.17724525771829527</v>
      </c>
      <c r="E140" s="30">
        <f>'[11]Heat supply ER'!F40</f>
        <v>0.18882459445113042</v>
      </c>
      <c r="F140" s="30">
        <f>'[11]Heat supply ER'!G40</f>
        <v>0.25320242232837731</v>
      </c>
      <c r="G140" s="30">
        <f>'[11]Heat supply ER'!H40</f>
        <v>0.34212851427784374</v>
      </c>
      <c r="H140" s="30">
        <f>'[11]Heat supply ER'!I40</f>
        <v>0.49212632367177833</v>
      </c>
      <c r="I140" s="30">
        <f>'[11]Heat supply ER'!J40</f>
        <v>0.61615038219704099</v>
      </c>
      <c r="J140" s="30">
        <f>'[11]Heat supply ER'!K40</f>
        <v>0.72861675916897117</v>
      </c>
      <c r="K140" s="29">
        <f>'[11]Heat supply ER'!L40</f>
        <v>0.82317941656937099</v>
      </c>
      <c r="M140" s="28" t="str">
        <f>'[11]Primary energy demand ER'!C30</f>
        <v>Total incl. net elec. &amp; synfuel import</v>
      </c>
      <c r="N140" s="27">
        <f>'[11]Primary energy demand ER'!D30</f>
        <v>114444.69761624653</v>
      </c>
      <c r="O140" s="27">
        <f>'[11]Primary energy demand ER'!E30</f>
        <v>131197.25818276248</v>
      </c>
      <c r="P140" s="27">
        <f>'[11]Primary energy demand ER'!F30</f>
        <v>141873.88548654897</v>
      </c>
      <c r="Q140" s="27">
        <f>'[11]Primary energy demand ER'!G30</f>
        <v>141481.84558480498</v>
      </c>
      <c r="R140" s="27">
        <f>'[11]Primary energy demand ER'!H30</f>
        <v>134294.93228529408</v>
      </c>
      <c r="S140" s="27">
        <f>'[11]Primary energy demand ER'!I30</f>
        <v>124049.17286031302</v>
      </c>
      <c r="T140" s="27">
        <f>'[11]Primary energy demand ER'!J30</f>
        <v>112769.1839447637</v>
      </c>
      <c r="U140" s="27">
        <f>'[11]Primary energy demand ER'!K30</f>
        <v>100408.6071224592</v>
      </c>
      <c r="V140" s="26">
        <f>'[11]Primary energy demand ER'!L30</f>
        <v>90985.893853212139</v>
      </c>
    </row>
    <row r="141" spans="2:22" ht="13.5" thickBot="1" x14ac:dyDescent="0.25">
      <c r="B141" s="25" t="str">
        <f>'[11]Heat supply ER'!C41</f>
        <v>electricity consumption heat pumps (TWh/a)</v>
      </c>
      <c r="C141" s="46">
        <f>'[11]Heat supply ER'!D41</f>
        <v>22.95951888656386</v>
      </c>
      <c r="D141" s="46">
        <f>'[11]Heat supply ER'!E41</f>
        <v>26.199828123159172</v>
      </c>
      <c r="E141" s="46">
        <f>'[11]Heat supply ER'!F41</f>
        <v>46.72903504436384</v>
      </c>
      <c r="F141" s="46">
        <f>'[11]Heat supply ER'!G41</f>
        <v>87.142437964537933</v>
      </c>
      <c r="G141" s="46">
        <f>'[11]Heat supply ER'!H41</f>
        <v>153.00686170961379</v>
      </c>
      <c r="H141" s="46">
        <f>'[11]Heat supply ER'!I41</f>
        <v>217.51801343184309</v>
      </c>
      <c r="I141" s="46">
        <f>'[11]Heat supply ER'!J41</f>
        <v>259.59679866841338</v>
      </c>
      <c r="J141" s="46">
        <f>'[11]Heat supply ER'!K41</f>
        <v>274.34015592595676</v>
      </c>
      <c r="K141" s="45">
        <f>'[11]Heat supply ER'!L41</f>
        <v>280.97309673327993</v>
      </c>
      <c r="M141" s="28" t="str">
        <f>'[11]Primary energy demand ER'!C31</f>
        <v xml:space="preserve">  - of which non-energy use</v>
      </c>
      <c r="N141" s="27">
        <f>'[11]Primary energy demand ER'!D31</f>
        <v>5713.8269999999993</v>
      </c>
      <c r="O141" s="27">
        <f>'[11]Primary energy demand ER'!E31</f>
        <v>6442.5527582250224</v>
      </c>
      <c r="P141" s="27">
        <f>'[11]Primary energy demand ER'!F31</f>
        <v>7274.2409041700503</v>
      </c>
      <c r="Q141" s="27">
        <f>'[11]Primary energy demand ER'!G31</f>
        <v>7583.3177965365867</v>
      </c>
      <c r="R141" s="27">
        <f>'[11]Primary energy demand ER'!H31</f>
        <v>7783.2511333536895</v>
      </c>
      <c r="S141" s="27">
        <f>'[11]Primary energy demand ER'!I31</f>
        <v>7799.9551125523894</v>
      </c>
      <c r="T141" s="27">
        <f>'[11]Primary energy demand ER'!J31</f>
        <v>7746.0247994359106</v>
      </c>
      <c r="U141" s="27">
        <f>'[11]Primary energy demand ER'!K31</f>
        <v>7621.4601940042503</v>
      </c>
      <c r="V141" s="26">
        <f>'[11]Primary energy demand ER'!L31</f>
        <v>7426.2612962574103</v>
      </c>
    </row>
    <row r="142" spans="2:22" x14ac:dyDescent="0.2">
      <c r="M142" s="28"/>
      <c r="N142" s="27"/>
      <c r="O142" s="27"/>
      <c r="P142" s="27"/>
      <c r="Q142" s="27"/>
      <c r="R142" s="27"/>
      <c r="S142" s="27"/>
      <c r="T142" s="27"/>
      <c r="U142" s="27"/>
      <c r="V142" s="26"/>
    </row>
    <row r="143" spans="2:22" x14ac:dyDescent="0.2">
      <c r="M143" s="28" t="str">
        <f>'[11]Primary energy demand ER'!C33</f>
        <v>Total RES incl. electr. &amp; synfuel import</v>
      </c>
      <c r="N143" s="27">
        <f>'[11]Primary energy demand ER'!D33</f>
        <v>13038.267477351206</v>
      </c>
      <c r="O143" s="27">
        <f>'[11]Primary energy demand ER'!E33</f>
        <v>14476.244808238669</v>
      </c>
      <c r="P143" s="27">
        <f>'[11]Primary energy demand ER'!F33</f>
        <v>17161.969318117823</v>
      </c>
      <c r="Q143" s="27">
        <f>'[11]Primary energy demand ER'!G33</f>
        <v>23127.188413270669</v>
      </c>
      <c r="R143" s="27">
        <f>'[11]Primary energy demand ER'!H33</f>
        <v>31222.916778504787</v>
      </c>
      <c r="S143" s="27">
        <f>'[11]Primary energy demand ER'!I33</f>
        <v>42692.582339878747</v>
      </c>
      <c r="T143" s="27">
        <f>'[11]Primary energy demand ER'!J33</f>
        <v>51637.095971799987</v>
      </c>
      <c r="U143" s="27">
        <f>'[11]Primary energy demand ER'!K33</f>
        <v>59290.624918166592</v>
      </c>
      <c r="V143" s="26">
        <f>'[11]Primary energy demand ER'!L33</f>
        <v>64718.520347873113</v>
      </c>
    </row>
    <row r="144" spans="2:22" ht="13.5" thickBot="1" x14ac:dyDescent="0.25">
      <c r="M144" s="25" t="str">
        <f>'[11]Primary energy demand ER'!C34</f>
        <v>RES share</v>
      </c>
      <c r="N144" s="24">
        <f>'[11]Primary energy demand ER'!D34</f>
        <v>0.1139263569996999</v>
      </c>
      <c r="O144" s="24">
        <f>'[11]Primary energy demand ER'!E34</f>
        <v>0.11033953764546467</v>
      </c>
      <c r="P144" s="24">
        <f>'[11]Primary energy demand ER'!F34</f>
        <v>0.12096637277016668</v>
      </c>
      <c r="Q144" s="24">
        <f>'[11]Primary energy demand ER'!G34</f>
        <v>0.16346400004662159</v>
      </c>
      <c r="R144" s="24">
        <f>'[11]Primary energy demand ER'!H34</f>
        <v>0.23249512284034146</v>
      </c>
      <c r="S144" s="24">
        <f>'[11]Primary energy demand ER'!I34</f>
        <v>0.34415854096788873</v>
      </c>
      <c r="T144" s="24">
        <f>'[11]Primary energy demand ER'!J34</f>
        <v>0.45790076832597043</v>
      </c>
      <c r="U144" s="24">
        <f>'[11]Primary energy demand ER'!K34</f>
        <v>0.59049345088369998</v>
      </c>
      <c r="V144" s="23">
        <f>'[11]Primary energy demand ER'!L34</f>
        <v>0.71130279219198234</v>
      </c>
    </row>
  </sheetData>
  <pageMargins left="0.39370078740157483" right="0.39370078740157483" top="0.39370078740157483" bottom="0.39370078740157483" header="0.31496062992125984" footer="0.31496062992125984"/>
  <pageSetup paperSize="9" scale="40"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68">
    <tabColor theme="6" tint="0.59999389629810485"/>
  </sheetPr>
  <dimension ref="A1:W144"/>
  <sheetViews>
    <sheetView view="pageBreakPreview" zoomScaleNormal="10" zoomScaleSheetLayoutView="100" workbookViewId="0"/>
  </sheetViews>
  <sheetFormatPr baseColWidth="10" defaultRowHeight="12.75" x14ac:dyDescent="0.2"/>
  <cols>
    <col min="1" max="1" width="5.42578125" style="43" customWidth="1"/>
    <col min="2" max="2" width="35.5703125" style="43" customWidth="1"/>
    <col min="3" max="5" width="11.42578125" style="44"/>
    <col min="6" max="6" width="0" style="44" hidden="1" customWidth="1"/>
    <col min="7" max="7" width="11.42578125" style="44"/>
    <col min="8" max="8" width="0" style="44" hidden="1" customWidth="1"/>
    <col min="9" max="9" width="11.42578125" style="44"/>
    <col min="10" max="10" width="0" style="44" hidden="1" customWidth="1"/>
    <col min="11" max="11" width="11.42578125" style="44"/>
    <col min="12" max="12" width="3.5703125" style="43" customWidth="1"/>
    <col min="13" max="13" width="29.5703125" style="43" customWidth="1"/>
    <col min="14" max="16" width="11.42578125" style="43"/>
    <col min="17" max="17" width="0" style="43" hidden="1" customWidth="1"/>
    <col min="18" max="18" width="11.42578125" style="43"/>
    <col min="19" max="19" width="0" style="43" hidden="1" customWidth="1"/>
    <col min="20" max="20" width="11.42578125" style="43"/>
    <col min="21" max="21" width="0" style="43" hidden="1" customWidth="1"/>
    <col min="22" max="16384" width="11.42578125" style="43"/>
  </cols>
  <sheetData>
    <row r="1" spans="1:23" ht="13.5" thickBot="1" x14ac:dyDescent="0.25"/>
    <row r="2" spans="1:23" x14ac:dyDescent="0.2">
      <c r="B2" s="58" t="str">
        <f>'[11]Electricity generation ADV'!D4</f>
        <v>Electricity generation in TWh/a</v>
      </c>
      <c r="C2" s="56" t="str">
        <f>'[11]Electricity generation ADV'!D5</f>
        <v>Scenario:</v>
      </c>
      <c r="D2" s="57" t="str">
        <f>'[11]Electricity generation ADV'!E5</f>
        <v>China Advanced Energy [R]Evolution (2015)</v>
      </c>
      <c r="E2" s="56"/>
      <c r="F2" s="56"/>
      <c r="G2" s="56"/>
      <c r="H2" s="56"/>
      <c r="I2" s="56"/>
      <c r="J2" s="56"/>
      <c r="K2" s="55"/>
      <c r="M2" s="38" t="str">
        <f>'[11]Installed capacity ADV'!D4</f>
        <v>Installed capacity in GW</v>
      </c>
      <c r="N2" s="37" t="str">
        <f>'[11]Installed capacity ADV'!D5</f>
        <v>Scenario:</v>
      </c>
      <c r="O2" s="37" t="str">
        <f>'[11]Installed capacity ADV'!E5</f>
        <v>China Advanced Energy [R]Evolution (2015)</v>
      </c>
      <c r="P2" s="37"/>
      <c r="Q2" s="37"/>
      <c r="R2" s="37"/>
      <c r="S2" s="37"/>
      <c r="T2" s="37"/>
      <c r="U2" s="37"/>
      <c r="V2" s="36"/>
    </row>
    <row r="3" spans="1:23" x14ac:dyDescent="0.2">
      <c r="B3" s="49"/>
      <c r="C3" s="54">
        <f>'[11]Electricity generation ADV'!D8</f>
        <v>2012</v>
      </c>
      <c r="D3" s="54">
        <f>'[11]Electricity generation ADV'!E8</f>
        <v>2015</v>
      </c>
      <c r="E3" s="54">
        <f>'[11]Electricity generation ADV'!F8</f>
        <v>2020</v>
      </c>
      <c r="F3" s="54">
        <f>'[11]Electricity generation ADV'!G8</f>
        <v>2025</v>
      </c>
      <c r="G3" s="54">
        <f>'[11]Electricity generation ADV'!H8</f>
        <v>2030</v>
      </c>
      <c r="H3" s="54">
        <f>'[11]Electricity generation ADV'!I8</f>
        <v>2035</v>
      </c>
      <c r="I3" s="54">
        <f>'[11]Electricity generation ADV'!J8</f>
        <v>2040</v>
      </c>
      <c r="J3" s="54">
        <f>'[11]Electricity generation ADV'!K8</f>
        <v>2045</v>
      </c>
      <c r="K3" s="53">
        <f>'[11]Electricity generation ADV'!L8</f>
        <v>2050</v>
      </c>
      <c r="M3" s="28"/>
      <c r="N3" s="33">
        <f>'[11]Installed capacity ADV'!D8</f>
        <v>2012</v>
      </c>
      <c r="O3" s="33">
        <f>'[11]Installed capacity ADV'!E8</f>
        <v>2015</v>
      </c>
      <c r="P3" s="33">
        <f>'[11]Installed capacity ADV'!F8</f>
        <v>2020</v>
      </c>
      <c r="Q3" s="33">
        <f>'[11]Installed capacity ADV'!G8</f>
        <v>2025</v>
      </c>
      <c r="R3" s="33">
        <f>'[11]Installed capacity ADV'!H8</f>
        <v>2030</v>
      </c>
      <c r="S3" s="33">
        <f>'[11]Installed capacity ADV'!I8</f>
        <v>2035</v>
      </c>
      <c r="T3" s="33">
        <f>'[11]Installed capacity ADV'!J8</f>
        <v>2040</v>
      </c>
      <c r="U3" s="33">
        <f>'[11]Installed capacity ADV'!K8</f>
        <v>2045</v>
      </c>
      <c r="V3" s="32">
        <f>'[11]Installed capacity ADV'!L8</f>
        <v>2050</v>
      </c>
    </row>
    <row r="4" spans="1:23" x14ac:dyDescent="0.2">
      <c r="B4" s="28"/>
      <c r="C4" s="51"/>
      <c r="D4" s="51"/>
      <c r="E4" s="51"/>
      <c r="F4" s="51"/>
      <c r="G4" s="51"/>
      <c r="H4" s="51"/>
      <c r="I4" s="51"/>
      <c r="J4" s="51"/>
      <c r="K4" s="50"/>
      <c r="M4" s="28"/>
      <c r="N4" s="27"/>
      <c r="O4" s="27"/>
      <c r="P4" s="27"/>
      <c r="Q4" s="27"/>
      <c r="R4" s="27"/>
      <c r="S4" s="27"/>
      <c r="T4" s="27"/>
      <c r="U4" s="27"/>
      <c r="V4" s="26"/>
    </row>
    <row r="5" spans="1:23" x14ac:dyDescent="0.2">
      <c r="A5" s="52"/>
      <c r="B5" s="28" t="str">
        <f>'[11]Electricity generation ADV'!C10</f>
        <v>Power plants</v>
      </c>
      <c r="C5" s="51">
        <f>'[11]Electricity generation ADV'!D10</f>
        <v>3670.9081861039572</v>
      </c>
      <c r="D5" s="51">
        <f>'[11]Electricity generation ADV'!E10</f>
        <v>4479.9868534239249</v>
      </c>
      <c r="E5" s="51">
        <f>'[11]Electricity generation ADV'!F10</f>
        <v>5697.0049674842403</v>
      </c>
      <c r="F5" s="51">
        <f>'[11]Electricity generation ADV'!G10</f>
        <v>6259.695900286767</v>
      </c>
      <c r="G5" s="51">
        <f>'[11]Electricity generation ADV'!H10</f>
        <v>7208.1364140671294</v>
      </c>
      <c r="H5" s="51">
        <f>'[11]Electricity generation ADV'!I10</f>
        <v>8465.8258792187626</v>
      </c>
      <c r="I5" s="51">
        <f>'[11]Electricity generation ADV'!J10</f>
        <v>9765.4991424880864</v>
      </c>
      <c r="J5" s="51">
        <f>'[11]Electricity generation ADV'!K10</f>
        <v>11244.390418095678</v>
      </c>
      <c r="K5" s="50">
        <f>'[11]Electricity generation ADV'!L10</f>
        <v>12666.181754815498</v>
      </c>
      <c r="L5" s="52"/>
      <c r="M5" s="28" t="str">
        <f>'[11]Installed capacity ADV'!C40</f>
        <v>Total generation</v>
      </c>
      <c r="N5" s="27">
        <f>'[11]Installed capacity ADV'!D40</f>
        <v>1204.3760745826744</v>
      </c>
      <c r="O5" s="27">
        <f>'[11]Installed capacity ADV'!E40</f>
        <v>1445.8181751285877</v>
      </c>
      <c r="P5" s="27">
        <f>'[11]Installed capacity ADV'!F40</f>
        <v>1888.9720552081722</v>
      </c>
      <c r="Q5" s="27">
        <f>'[11]Installed capacity ADV'!G40</f>
        <v>2254.2643404375963</v>
      </c>
      <c r="R5" s="27">
        <f>'[11]Installed capacity ADV'!H40</f>
        <v>2875.5278670215248</v>
      </c>
      <c r="S5" s="27">
        <f>'[11]Installed capacity ADV'!I40</f>
        <v>3506.0761426625063</v>
      </c>
      <c r="T5" s="27">
        <f>'[11]Installed capacity ADV'!J40</f>
        <v>4107.370250713042</v>
      </c>
      <c r="U5" s="27">
        <f>'[11]Installed capacity ADV'!K40</f>
        <v>4644.1267332926727</v>
      </c>
      <c r="V5" s="26">
        <f>'[11]Installed capacity ADV'!L40</f>
        <v>5073.72737606379</v>
      </c>
      <c r="W5" s="52"/>
    </row>
    <row r="6" spans="1:23" s="52" customFormat="1" x14ac:dyDescent="0.2">
      <c r="A6" s="43"/>
      <c r="B6" s="28" t="str">
        <f>'[11]Electricity generation ADV'!C11</f>
        <v xml:space="preserve">  - Hard coal (&amp; non-renewable waste)</v>
      </c>
      <c r="C6" s="51">
        <f>'[11]Electricity generation ADV'!D11</f>
        <v>2525.6151996347367</v>
      </c>
      <c r="D6" s="51">
        <f>'[11]Electricity generation ADV'!E11</f>
        <v>2876.99183080789</v>
      </c>
      <c r="E6" s="51">
        <f>'[11]Electricity generation ADV'!F11</f>
        <v>3436.0734318541572</v>
      </c>
      <c r="F6" s="51">
        <f>'[11]Electricity generation ADV'!G11</f>
        <v>3319.1829153885574</v>
      </c>
      <c r="G6" s="51">
        <f>'[11]Electricity generation ADV'!H11</f>
        <v>2769.9514882925878</v>
      </c>
      <c r="H6" s="51">
        <f>'[11]Electricity generation ADV'!I11</f>
        <v>1782.0249863936147</v>
      </c>
      <c r="I6" s="51">
        <f>'[11]Electricity generation ADV'!J11</f>
        <v>791.87243015099205</v>
      </c>
      <c r="J6" s="51">
        <f>'[11]Electricity generation ADV'!K11</f>
        <v>7.3559175882528098</v>
      </c>
      <c r="K6" s="50">
        <f>'[11]Electricity generation ADV'!L11</f>
        <v>-1.0210329337921144E-5</v>
      </c>
      <c r="L6" s="43"/>
      <c r="M6" s="28" t="str">
        <f>'[11]Installed capacity ADV'!C41</f>
        <v xml:space="preserve">  - Fossil</v>
      </c>
      <c r="N6" s="27">
        <f>'[11]Installed capacity ADV'!D41</f>
        <v>853.81642030880516</v>
      </c>
      <c r="O6" s="27">
        <f>'[11]Installed capacity ADV'!E41</f>
        <v>957.542741298328</v>
      </c>
      <c r="P6" s="27">
        <f>'[11]Installed capacity ADV'!F41</f>
        <v>1110.9823438871499</v>
      </c>
      <c r="Q6" s="27">
        <f>'[11]Installed capacity ADV'!G41</f>
        <v>1094.6588166670376</v>
      </c>
      <c r="R6" s="27">
        <f>'[11]Installed capacity ADV'!H41</f>
        <v>1025.984787771077</v>
      </c>
      <c r="S6" s="27">
        <f>'[11]Installed capacity ADV'!I41</f>
        <v>786.07526598523737</v>
      </c>
      <c r="T6" s="27">
        <f>'[11]Installed capacity ADV'!J41</f>
        <v>519.64778308331574</v>
      </c>
      <c r="U6" s="27">
        <f>'[11]Installed capacity ADV'!K41</f>
        <v>218.9140881518108</v>
      </c>
      <c r="V6" s="26">
        <f>'[11]Installed capacity ADV'!L41</f>
        <v>3.2457008796914062E-5</v>
      </c>
      <c r="W6" s="43"/>
    </row>
    <row r="7" spans="1:23" x14ac:dyDescent="0.2">
      <c r="B7" s="28" t="str">
        <f>'[11]Electricity generation ADV'!C12</f>
        <v xml:space="preserve">  - Lignite</v>
      </c>
      <c r="C7" s="51">
        <f>'[11]Electricity generation ADV'!D12</f>
        <v>0</v>
      </c>
      <c r="D7" s="51">
        <f>'[11]Electricity generation ADV'!E12</f>
        <v>0</v>
      </c>
      <c r="E7" s="51">
        <f>'[11]Electricity generation ADV'!F12</f>
        <v>0</v>
      </c>
      <c r="F7" s="51">
        <f>'[11]Electricity generation ADV'!G12</f>
        <v>0</v>
      </c>
      <c r="G7" s="51">
        <f>'[11]Electricity generation ADV'!H12</f>
        <v>0</v>
      </c>
      <c r="H7" s="51">
        <f>'[11]Electricity generation ADV'!I12</f>
        <v>0</v>
      </c>
      <c r="I7" s="51">
        <f>'[11]Electricity generation ADV'!J12</f>
        <v>0</v>
      </c>
      <c r="J7" s="51">
        <f>'[11]Electricity generation ADV'!K12</f>
        <v>0</v>
      </c>
      <c r="K7" s="50">
        <f>'[11]Electricity generation ADV'!L12</f>
        <v>0</v>
      </c>
      <c r="M7" s="28" t="str">
        <f>'[11]Installed capacity ADV'!C42</f>
        <v xml:space="preserve">    - Hard coal (&amp; non-renewable waste)</v>
      </c>
      <c r="N7" s="27">
        <f>'[11]Installed capacity ADV'!D42</f>
        <v>787.5783913468108</v>
      </c>
      <c r="O7" s="27">
        <f>'[11]Installed capacity ADV'!E42</f>
        <v>882.50250132555232</v>
      </c>
      <c r="P7" s="27">
        <f>'[11]Installed capacity ADV'!F42</f>
        <v>1006.1226102570529</v>
      </c>
      <c r="Q7" s="27">
        <f>'[11]Installed capacity ADV'!G42</f>
        <v>948.18399328221926</v>
      </c>
      <c r="R7" s="27">
        <f>'[11]Installed capacity ADV'!H42</f>
        <v>846.81715075825741</v>
      </c>
      <c r="S7" s="27">
        <f>'[11]Installed capacity ADV'!I42</f>
        <v>589.49625235030487</v>
      </c>
      <c r="T7" s="27">
        <f>'[11]Installed capacity ADV'!J42</f>
        <v>313.30522588617214</v>
      </c>
      <c r="U7" s="27">
        <f>'[11]Installed capacity ADV'!K42</f>
        <v>45.219031741710239</v>
      </c>
      <c r="V7" s="26">
        <f>'[11]Installed capacity ADV'!L42</f>
        <v>-1.3908389192577181E-5</v>
      </c>
    </row>
    <row r="8" spans="1:23" x14ac:dyDescent="0.2">
      <c r="B8" s="28" t="str">
        <f>'[11]Electricity generation ADV'!C13</f>
        <v xml:space="preserve">  - Gas</v>
      </c>
      <c r="C8" s="51">
        <f>'[11]Electricity generation ADV'!D13</f>
        <v>41.276999999999994</v>
      </c>
      <c r="D8" s="51">
        <f>'[11]Electricity generation ADV'!E13</f>
        <v>61.004875000000006</v>
      </c>
      <c r="E8" s="51">
        <f>'[11]Electricity generation ADV'!F13</f>
        <v>87.43244</v>
      </c>
      <c r="F8" s="51">
        <f>'[11]Electricity generation ADV'!G13</f>
        <v>91.429123999999902</v>
      </c>
      <c r="G8" s="51">
        <f>'[11]Electricity generation ADV'!H13</f>
        <v>99.946217574399896</v>
      </c>
      <c r="H8" s="51">
        <f>'[11]Electricity generation ADV'!I13</f>
        <v>99.534756245599908</v>
      </c>
      <c r="I8" s="51">
        <f>'[11]Electricity generation ADV'!J13</f>
        <v>96.853684188241701</v>
      </c>
      <c r="J8" s="51">
        <f>'[11]Electricity generation ADV'!K13</f>
        <v>94.490984423521013</v>
      </c>
      <c r="K8" s="50">
        <f>'[11]Electricity generation ADV'!L13</f>
        <v>99.825238510460593</v>
      </c>
      <c r="M8" s="28" t="str">
        <f>'[11]Installed capacity ADV'!C43</f>
        <v xml:space="preserve">    - Lignite</v>
      </c>
      <c r="N8" s="27">
        <f>'[11]Installed capacity ADV'!D43</f>
        <v>2.8074331207057041E-6</v>
      </c>
      <c r="O8" s="27">
        <f>'[11]Installed capacity ADV'!E43</f>
        <v>3.0838105994800534E-6</v>
      </c>
      <c r="P8" s="27">
        <f>'[11]Installed capacity ADV'!F43</f>
        <v>3.4279439504865203E-6</v>
      </c>
      <c r="Q8" s="27">
        <f>'[11]Installed capacity ADV'!G43</f>
        <v>3.8694210256861942E-6</v>
      </c>
      <c r="R8" s="27">
        <f>'[11]Installed capacity ADV'!H43</f>
        <v>4.1850293301200585E-6</v>
      </c>
      <c r="S8" s="27">
        <f>'[11]Installed capacity ADV'!I43</f>
        <v>4.2858961849983169E-6</v>
      </c>
      <c r="T8" s="27">
        <f>'[11]Installed capacity ADV'!J43</f>
        <v>4.239798392682671E-6</v>
      </c>
      <c r="U8" s="27">
        <f>'[11]Installed capacity ADV'!K43</f>
        <v>4.0608662570048292E-6</v>
      </c>
      <c r="V8" s="26">
        <f>'[11]Installed capacity ADV'!L43</f>
        <v>3.7690865105479101E-6</v>
      </c>
    </row>
    <row r="9" spans="1:23" x14ac:dyDescent="0.2">
      <c r="B9" s="28" t="str">
        <f>'[11]Electricity generation ADV'!C14</f>
        <v>of which from H2</v>
      </c>
      <c r="C9" s="51">
        <f>'[11]Electricity generation ADV'!D14</f>
        <v>0</v>
      </c>
      <c r="D9" s="51">
        <f>'[11]Electricity generation ADV'!E14</f>
        <v>0</v>
      </c>
      <c r="E9" s="51">
        <f>'[11]Electricity generation ADV'!F14</f>
        <v>0</v>
      </c>
      <c r="F9" s="51">
        <f>'[11]Electricity generation ADV'!G14</f>
        <v>0.45714561999999953</v>
      </c>
      <c r="G9" s="51">
        <f>'[11]Electricity generation ADV'!H14</f>
        <v>1.998924351487998</v>
      </c>
      <c r="H9" s="51">
        <f>'[11]Electricity generation ADV'!I14</f>
        <v>4.9767378122799961</v>
      </c>
      <c r="I9" s="51">
        <f>'[11]Electricity generation ADV'!J14</f>
        <v>13.55951578635384</v>
      </c>
      <c r="J9" s="51">
        <f>'[11]Electricity generation ADV'!K14</f>
        <v>35.906574080937986</v>
      </c>
      <c r="K9" s="50">
        <f>'[11]Electricity generation ADV'!L14</f>
        <v>99.825238510460593</v>
      </c>
      <c r="M9" s="28" t="str">
        <f>'[11]Installed capacity ADV'!C44</f>
        <v xml:space="preserve">    - Gas (w/o H2)</v>
      </c>
      <c r="N9" s="27">
        <f>'[11]Installed capacity ADV'!D44</f>
        <v>55.326506768911848</v>
      </c>
      <c r="O9" s="27">
        <f>'[11]Installed capacity ADV'!E44</f>
        <v>64.399875000646944</v>
      </c>
      <c r="P9" s="27">
        <f>'[11]Installed capacity ADV'!F44</f>
        <v>95.180713666892686</v>
      </c>
      <c r="Q9" s="27">
        <f>'[11]Installed capacity ADV'!G44</f>
        <v>139.72093117046865</v>
      </c>
      <c r="R9" s="27">
        <f>'[11]Installed capacity ADV'!H44</f>
        <v>174.61343342587855</v>
      </c>
      <c r="S9" s="27">
        <f>'[11]Installed capacity ADV'!I44</f>
        <v>194.14131102481269</v>
      </c>
      <c r="T9" s="27">
        <f>'[11]Installed capacity ADV'!J44</f>
        <v>206.34250802488125</v>
      </c>
      <c r="U9" s="27">
        <f>'[11]Installed capacity ADV'!K44</f>
        <v>173.69500826613563</v>
      </c>
      <c r="V9" s="26">
        <f>'[11]Installed capacity ADV'!L44</f>
        <v>0</v>
      </c>
    </row>
    <row r="10" spans="1:23" x14ac:dyDescent="0.2">
      <c r="B10" s="28" t="str">
        <f>'[11]Electricity generation ADV'!C15</f>
        <v xml:space="preserve">  - Oil</v>
      </c>
      <c r="C10" s="51">
        <f>'[11]Electricity generation ADV'!D15</f>
        <v>7.6159999999999997</v>
      </c>
      <c r="D10" s="51">
        <f>'[11]Electricity generation ADV'!E15</f>
        <v>6.4936999999999996</v>
      </c>
      <c r="E10" s="51">
        <f>'[11]Electricity generation ADV'!F15</f>
        <v>4.3920399999999997</v>
      </c>
      <c r="F10" s="51">
        <f>'[11]Electricity generation ADV'!G15</f>
        <v>2.9742299999999999</v>
      </c>
      <c r="G10" s="51">
        <f>'[11]Electricity generation ADV'!H15</f>
        <v>1.9373000000000002</v>
      </c>
      <c r="H10" s="51">
        <f>'[11]Electricity generation ADV'!I15</f>
        <v>1.1142300000000001</v>
      </c>
      <c r="I10" s="51">
        <f>'[11]Electricity generation ADV'!J15</f>
        <v>0</v>
      </c>
      <c r="J10" s="51">
        <f>'[11]Electricity generation ADV'!K15</f>
        <v>0</v>
      </c>
      <c r="K10" s="50">
        <f>'[11]Electricity generation ADV'!L15</f>
        <v>0</v>
      </c>
      <c r="M10" s="28" t="str">
        <f>'[11]Installed capacity ADV'!C45</f>
        <v xml:space="preserve">    - Oil</v>
      </c>
      <c r="N10" s="27">
        <f>'[11]Installed capacity ADV'!D45</f>
        <v>10.911519385649413</v>
      </c>
      <c r="O10" s="27">
        <f>'[11]Installed capacity ADV'!E45</f>
        <v>10.640361888318155</v>
      </c>
      <c r="P10" s="27">
        <f>'[11]Installed capacity ADV'!F45</f>
        <v>9.6790165352603861</v>
      </c>
      <c r="Q10" s="27">
        <f>'[11]Installed capacity ADV'!G45</f>
        <v>6.7538883449288631</v>
      </c>
      <c r="R10" s="27">
        <f>'[11]Installed capacity ADV'!H45</f>
        <v>4.5541994019117027</v>
      </c>
      <c r="S10" s="27">
        <f>'[11]Installed capacity ADV'!I45</f>
        <v>2.4376983242235082</v>
      </c>
      <c r="T10" s="27">
        <f>'[11]Installed capacity ADV'!J45</f>
        <v>4.4932463997325231E-5</v>
      </c>
      <c r="U10" s="27">
        <f>'[11]Installed capacity ADV'!K45</f>
        <v>4.4083098662476387E-5</v>
      </c>
      <c r="V10" s="26">
        <f>'[11]Installed capacity ADV'!L45</f>
        <v>4.2596311478943336E-5</v>
      </c>
    </row>
    <row r="11" spans="1:23" x14ac:dyDescent="0.2">
      <c r="B11" s="28" t="str">
        <f>'[11]Electricity generation ADV'!C16</f>
        <v xml:space="preserve">  - Diesel</v>
      </c>
      <c r="C11" s="51">
        <f>'[11]Electricity generation ADV'!D16</f>
        <v>0</v>
      </c>
      <c r="D11" s="51">
        <f>'[11]Electricity generation ADV'!E16</f>
        <v>0</v>
      </c>
      <c r="E11" s="51">
        <f>'[11]Electricity generation ADV'!F16</f>
        <v>0</v>
      </c>
      <c r="F11" s="51">
        <f>'[11]Electricity generation ADV'!G16</f>
        <v>0</v>
      </c>
      <c r="G11" s="51">
        <f>'[11]Electricity generation ADV'!H16</f>
        <v>0</v>
      </c>
      <c r="H11" s="51">
        <f>'[11]Electricity generation ADV'!I16</f>
        <v>0</v>
      </c>
      <c r="I11" s="51">
        <f>'[11]Electricity generation ADV'!J16</f>
        <v>0</v>
      </c>
      <c r="J11" s="51">
        <f>'[11]Electricity generation ADV'!K16</f>
        <v>0</v>
      </c>
      <c r="K11" s="50">
        <f>'[11]Electricity generation ADV'!L16</f>
        <v>0</v>
      </c>
      <c r="M11" s="28" t="str">
        <f>'[11]Installed capacity ADV'!C46</f>
        <v xml:space="preserve">    - Diesel</v>
      </c>
      <c r="N11" s="27">
        <f>'[11]Installed capacity ADV'!D46</f>
        <v>0</v>
      </c>
      <c r="O11" s="27">
        <f>'[11]Installed capacity ADV'!E46</f>
        <v>0</v>
      </c>
      <c r="P11" s="27">
        <f>'[11]Installed capacity ADV'!F46</f>
        <v>0</v>
      </c>
      <c r="Q11" s="27">
        <f>'[11]Installed capacity ADV'!G46</f>
        <v>0</v>
      </c>
      <c r="R11" s="27">
        <f>'[11]Installed capacity ADV'!H46</f>
        <v>0</v>
      </c>
      <c r="S11" s="27">
        <f>'[11]Installed capacity ADV'!I46</f>
        <v>0</v>
      </c>
      <c r="T11" s="27">
        <f>'[11]Installed capacity ADV'!J46</f>
        <v>0</v>
      </c>
      <c r="U11" s="27">
        <f>'[11]Installed capacity ADV'!K46</f>
        <v>0</v>
      </c>
      <c r="V11" s="26">
        <f>'[11]Installed capacity ADV'!L46</f>
        <v>0</v>
      </c>
    </row>
    <row r="12" spans="1:23" x14ac:dyDescent="0.2">
      <c r="B12" s="28" t="str">
        <f>'[11]Electricity generation ADV'!C17</f>
        <v xml:space="preserve">  - Nuclear</v>
      </c>
      <c r="C12" s="51">
        <f>'[11]Electricity generation ADV'!D17</f>
        <v>97.39400000000002</v>
      </c>
      <c r="D12" s="51">
        <f>'[11]Electricity generation ADV'!E17</f>
        <v>222.49325000000002</v>
      </c>
      <c r="E12" s="51">
        <f>'[11]Electricity generation ADV'!F17</f>
        <v>250</v>
      </c>
      <c r="F12" s="51">
        <f>'[11]Electricity generation ADV'!G17</f>
        <v>230</v>
      </c>
      <c r="G12" s="51">
        <f>'[11]Electricity generation ADV'!H17</f>
        <v>200</v>
      </c>
      <c r="H12" s="51">
        <f>'[11]Electricity generation ADV'!I17</f>
        <v>180</v>
      </c>
      <c r="I12" s="51">
        <f>'[11]Electricity generation ADV'!J17</f>
        <v>146</v>
      </c>
      <c r="J12" s="51">
        <f>'[11]Electricity generation ADV'!K17</f>
        <v>73</v>
      </c>
      <c r="K12" s="50">
        <f>'[11]Electricity generation ADV'!L17</f>
        <v>0</v>
      </c>
      <c r="M12" s="28" t="str">
        <f>'[11]Installed capacity ADV'!C47</f>
        <v xml:space="preserve">  - Nuclear</v>
      </c>
      <c r="N12" s="27">
        <f>'[11]Installed capacity ADV'!D47</f>
        <v>13.729000000000006</v>
      </c>
      <c r="O12" s="27">
        <f>'[11]Installed capacity ADV'!E47</f>
        <v>30.361750000000018</v>
      </c>
      <c r="P12" s="27">
        <f>'[11]Installed capacity ADV'!F47</f>
        <v>33.691460630359728</v>
      </c>
      <c r="Q12" s="27">
        <f>'[11]Installed capacity ADV'!G47</f>
        <v>30.965095278585206</v>
      </c>
      <c r="R12" s="27">
        <f>'[11]Installed capacity ADV'!H47</f>
        <v>26.911303263524772</v>
      </c>
      <c r="S12" s="27">
        <f>'[11]Installed capacity ADV'!I47</f>
        <v>24.216775530823696</v>
      </c>
      <c r="T12" s="27">
        <f>'[11]Installed capacity ADV'!J47</f>
        <v>19.640119677364634</v>
      </c>
      <c r="U12" s="27">
        <f>'[11]Installed capacity ADV'!K47</f>
        <v>9.820059838682317</v>
      </c>
      <c r="V12" s="26">
        <f>'[11]Installed capacity ADV'!L47</f>
        <v>0</v>
      </c>
    </row>
    <row r="13" spans="1:23" x14ac:dyDescent="0.2">
      <c r="B13" s="28" t="str">
        <f>'[11]Electricity generation ADV'!C18</f>
        <v xml:space="preserve">  - Biomass (&amp; renewable waste)</v>
      </c>
      <c r="C13" s="51">
        <f>'[11]Electricity generation ADV'!D18</f>
        <v>33.700000000000003</v>
      </c>
      <c r="D13" s="51">
        <f>'[11]Electricity generation ADV'!E18</f>
        <v>93.108024999999998</v>
      </c>
      <c r="E13" s="51">
        <f>'[11]Electricity generation ADV'!F18</f>
        <v>141.09380999999999</v>
      </c>
      <c r="F13" s="51">
        <f>'[11]Electricity generation ADV'!G18</f>
        <v>149.809708</v>
      </c>
      <c r="G13" s="51">
        <f>'[11]Electricity generation ADV'!H18</f>
        <v>150.3481087872</v>
      </c>
      <c r="H13" s="51">
        <f>'[11]Electricity generation ADV'!I18</f>
        <v>150.92085374736001</v>
      </c>
      <c r="I13" s="51">
        <f>'[11]Electricity generation ADV'!J18</f>
        <v>150.53583880221001</v>
      </c>
      <c r="J13" s="51">
        <f>'[11]Electricity generation ADV'!K18</f>
        <v>150.00698989633801</v>
      </c>
      <c r="K13" s="50">
        <f>'[11]Electricity generation ADV'!L18</f>
        <v>149.982857430319</v>
      </c>
      <c r="M13" s="28" t="str">
        <f>'[11]Installed capacity ADV'!C48</f>
        <v xml:space="preserve">  - Hydrogen (fuel cells, gas power plants, gas CHP)</v>
      </c>
      <c r="N13" s="27">
        <f>'[11]Installed capacity ADV'!D48</f>
        <v>3.6431825525040383E-6</v>
      </c>
      <c r="O13" s="27">
        <f>'[11]Installed capacity ADV'!E48</f>
        <v>4.0075298869143784E-6</v>
      </c>
      <c r="P13" s="27">
        <f>'[11]Installed capacity ADV'!F48</f>
        <v>4.3291976305869676E-6</v>
      </c>
      <c r="Q13" s="27">
        <f>'[11]Installed capacity ADV'!G48</f>
        <v>0.70211983299743486</v>
      </c>
      <c r="R13" s="27">
        <f>'[11]Installed capacity ADV'!H48</f>
        <v>4.0310997867307643</v>
      </c>
      <c r="S13" s="27">
        <f>'[11]Installed capacity ADV'!I48</f>
        <v>11.618497710967857</v>
      </c>
      <c r="T13" s="27">
        <f>'[11]Installed capacity ADV'!J48</f>
        <v>42.613027779395125</v>
      </c>
      <c r="U13" s="27">
        <f>'[11]Installed capacity ADV'!K48</f>
        <v>129.04991171828982</v>
      </c>
      <c r="V13" s="26">
        <f>'[11]Installed capacity ADV'!L48</f>
        <v>337.7578484126214</v>
      </c>
    </row>
    <row r="14" spans="1:23" x14ac:dyDescent="0.2">
      <c r="B14" s="28" t="str">
        <f>'[11]Electricity generation ADV'!C19</f>
        <v xml:space="preserve">  - Hydro</v>
      </c>
      <c r="C14" s="51">
        <f>'[11]Electricity generation ADV'!D19</f>
        <v>862.80700000000002</v>
      </c>
      <c r="D14" s="51">
        <f>'[11]Electricity generation ADV'!E19</f>
        <v>982.14437499999997</v>
      </c>
      <c r="E14" s="51">
        <f>'[11]Electricity generation ADV'!F19</f>
        <v>1181.04</v>
      </c>
      <c r="F14" s="51">
        <f>'[11]Electricity generation ADV'!G19</f>
        <v>1220.4450449999999</v>
      </c>
      <c r="G14" s="51">
        <f>'[11]Electricity generation ADV'!H19</f>
        <v>1250.4450449999997</v>
      </c>
      <c r="H14" s="51">
        <f>'[11]Electricity generation ADV'!I19</f>
        <v>1280.4450449999999</v>
      </c>
      <c r="I14" s="51">
        <f>'[11]Electricity generation ADV'!J19</f>
        <v>1310.4450449999999</v>
      </c>
      <c r="J14" s="51">
        <f>'[11]Electricity generation ADV'!K19</f>
        <v>1350.4450449999999</v>
      </c>
      <c r="K14" s="50">
        <f>'[11]Electricity generation ADV'!L19</f>
        <v>1400.0450450000001</v>
      </c>
      <c r="M14" s="28" t="str">
        <f>'[11]Installed capacity ADV'!C49</f>
        <v xml:space="preserve">  - Renewables</v>
      </c>
      <c r="N14" s="27">
        <f>'[11]Installed capacity ADV'!D49</f>
        <v>336.83065063068653</v>
      </c>
      <c r="O14" s="27">
        <f>'[11]Installed capacity ADV'!E49</f>
        <v>457.91367982272976</v>
      </c>
      <c r="P14" s="27">
        <f>'[11]Installed capacity ADV'!F49</f>
        <v>744.29824636146486</v>
      </c>
      <c r="Q14" s="27">
        <f>'[11]Installed capacity ADV'!G49</f>
        <v>1127.938308658976</v>
      </c>
      <c r="R14" s="27">
        <f>'[11]Installed capacity ADV'!H49</f>
        <v>1818.6006762001923</v>
      </c>
      <c r="S14" s="27">
        <f>'[11]Installed capacity ADV'!I49</f>
        <v>2684.1656034354774</v>
      </c>
      <c r="T14" s="27">
        <f>'[11]Installed capacity ADV'!J49</f>
        <v>3525.4693201729669</v>
      </c>
      <c r="U14" s="27">
        <f>'[11]Installed capacity ADV'!K49</f>
        <v>4286.3426735838902</v>
      </c>
      <c r="V14" s="26">
        <f>'[11]Installed capacity ADV'!L49</f>
        <v>4735.9694951941601</v>
      </c>
    </row>
    <row r="15" spans="1:23" x14ac:dyDescent="0.2">
      <c r="B15" s="28" t="str">
        <f>'[11]Electricity generation ADV'!C20</f>
        <v xml:space="preserve">  - Wind</v>
      </c>
      <c r="C15" s="51">
        <f>'[11]Electricity generation ADV'!D20</f>
        <v>95.98</v>
      </c>
      <c r="D15" s="51">
        <f>'[11]Electricity generation ADV'!E20</f>
        <v>193.23250000000002</v>
      </c>
      <c r="E15" s="51">
        <f>'[11]Electricity generation ADV'!F20</f>
        <v>401.45625127235701</v>
      </c>
      <c r="F15" s="51">
        <f>'[11]Electricity generation ADV'!G20</f>
        <v>760.03774193548406</v>
      </c>
      <c r="G15" s="51">
        <f>'[11]Electricity generation ADV'!H20</f>
        <v>1320.7644117162299</v>
      </c>
      <c r="H15" s="51">
        <f>'[11]Electricity generation ADV'!I20</f>
        <v>2197.6034575945905</v>
      </c>
      <c r="I15" s="51">
        <f>'[11]Electricity generation ADV'!J20</f>
        <v>3032.3768246054096</v>
      </c>
      <c r="J15" s="51">
        <f>'[11]Electricity generation ADV'!K20</f>
        <v>3763.4707976421296</v>
      </c>
      <c r="K15" s="50">
        <f>'[11]Electricity generation ADV'!L20</f>
        <v>4144.8120856560299</v>
      </c>
      <c r="M15" s="28" t="str">
        <f>'[11]Installed capacity ADV'!C50</f>
        <v xml:space="preserve">    - Hydro</v>
      </c>
      <c r="N15" s="27">
        <f>'[11]Installed capacity ADV'!D50</f>
        <v>248.89999999999966</v>
      </c>
      <c r="O15" s="27">
        <f>'[11]Installed capacity ADV'!E50</f>
        <v>290.5726250000003</v>
      </c>
      <c r="P15" s="27">
        <f>'[11]Installed capacity ADV'!F50</f>
        <v>360.02700000000027</v>
      </c>
      <c r="Q15" s="27">
        <f>'[11]Installed capacity ADV'!G50</f>
        <v>371.99058550000046</v>
      </c>
      <c r="R15" s="27">
        <f>'[11]Installed capacity ADV'!H50</f>
        <v>381.09042634239722</v>
      </c>
      <c r="S15" s="27">
        <f>'[11]Installed capacity ADV'!I50</f>
        <v>390.21688883262328</v>
      </c>
      <c r="T15" s="27">
        <f>'[11]Installed capacity ADV'!J50</f>
        <v>399.34365171902778</v>
      </c>
      <c r="U15" s="27">
        <f>'[11]Installed capacity ADV'!K50</f>
        <v>411.5332098616671</v>
      </c>
      <c r="V15" s="26">
        <f>'[11]Installed capacity ADV'!L50</f>
        <v>426.64826195853988</v>
      </c>
    </row>
    <row r="16" spans="1:23" x14ac:dyDescent="0.2">
      <c r="B16" s="28" t="str">
        <f>'[11]Electricity generation ADV'!C21</f>
        <v>of which wind offshore</v>
      </c>
      <c r="C16" s="51">
        <f>'[11]Electricity generation ADV'!D21</f>
        <v>0.69899999999999995</v>
      </c>
      <c r="D16" s="51">
        <f>'[11]Electricity generation ADV'!E21</f>
        <v>2.1989999999999998</v>
      </c>
      <c r="E16" s="51">
        <f>'[11]Electricity generation ADV'!F21</f>
        <v>22.498999999999999</v>
      </c>
      <c r="F16" s="51">
        <f>'[11]Electricity generation ADV'!G21</f>
        <v>113.24900000000001</v>
      </c>
      <c r="G16" s="51">
        <f>'[11]Electricity generation ADV'!H21</f>
        <v>286.37400000000002</v>
      </c>
      <c r="H16" s="51">
        <f>'[11]Electricity generation ADV'!I21</f>
        <v>622.49900000000002</v>
      </c>
      <c r="I16" s="51">
        <f>'[11]Electricity generation ADV'!J21</f>
        <v>951.24900000000002</v>
      </c>
      <c r="J16" s="51">
        <f>'[11]Electricity generation ADV'!K21</f>
        <v>1292.499</v>
      </c>
      <c r="K16" s="50">
        <f>'[11]Electricity generation ADV'!L21</f>
        <v>1374.9455</v>
      </c>
      <c r="M16" s="28" t="str">
        <f>'[11]Installed capacity ADV'!C51</f>
        <v xml:space="preserve">    - Wind</v>
      </c>
      <c r="N16" s="27">
        <f>'[11]Installed capacity ADV'!D51</f>
        <v>75.056083267347134</v>
      </c>
      <c r="O16" s="27">
        <f>'[11]Installed capacity ADV'!E51</f>
        <v>116.14164796909165</v>
      </c>
      <c r="P16" s="27">
        <f>'[11]Installed capacity ADV'!F51</f>
        <v>205.40780163062462</v>
      </c>
      <c r="Q16" s="27">
        <f>'[11]Installed capacity ADV'!G51</f>
        <v>355.31463611738616</v>
      </c>
      <c r="R16" s="27">
        <f>'[11]Installed capacity ADV'!H51</f>
        <v>582.0731703908632</v>
      </c>
      <c r="S16" s="27">
        <f>'[11]Installed capacity ADV'!I51</f>
        <v>916.69742190759848</v>
      </c>
      <c r="T16" s="27">
        <f>'[11]Installed capacity ADV'!J51</f>
        <v>1219.7177275344704</v>
      </c>
      <c r="U16" s="27">
        <f>'[11]Installed capacity ADV'!K51</f>
        <v>1471.9851881995112</v>
      </c>
      <c r="V16" s="26">
        <f>'[11]Installed capacity ADV'!L51</f>
        <v>1603.733595540873</v>
      </c>
    </row>
    <row r="17" spans="2:22" x14ac:dyDescent="0.2">
      <c r="B17" s="28" t="str">
        <f>'[11]Electricity generation ADV'!C22</f>
        <v xml:space="preserve">  - PV</v>
      </c>
      <c r="C17" s="51">
        <f>'[11]Electricity generation ADV'!D22</f>
        <v>6.3540000000000001</v>
      </c>
      <c r="D17" s="51">
        <f>'[11]Electricity generation ADV'!E22</f>
        <v>43.705125000000002</v>
      </c>
      <c r="E17" s="51">
        <f>'[11]Electricity generation ADV'!F22</f>
        <v>191.30519436272601</v>
      </c>
      <c r="F17" s="51">
        <f>'[11]Electricity generation ADV'!G22</f>
        <v>420.55519436272596</v>
      </c>
      <c r="G17" s="51">
        <f>'[11]Electricity generation ADV'!H22</f>
        <v>825.55519436272596</v>
      </c>
      <c r="H17" s="51">
        <f>'[11]Electricity generation ADV'!I22</f>
        <v>1280.5551943627299</v>
      </c>
      <c r="I17" s="51">
        <f>'[11]Electricity generation ADV'!J22</f>
        <v>1751.8051943627299</v>
      </c>
      <c r="J17" s="51">
        <f>'[11]Electricity generation ADV'!K22</f>
        <v>2196.8051943627302</v>
      </c>
      <c r="K17" s="50">
        <f>'[11]Electricity generation ADV'!L22</f>
        <v>2520.0551943627302</v>
      </c>
      <c r="M17" s="28" t="str">
        <f>'[11]Installed capacity ADV'!C52</f>
        <v>of which wind offshore</v>
      </c>
      <c r="N17" s="27">
        <f>'[11]Installed capacity ADV'!D52</f>
        <v>0.23299999999999998</v>
      </c>
      <c r="O17" s="27">
        <f>'[11]Installed capacity ADV'!E52</f>
        <v>0.73299999999999987</v>
      </c>
      <c r="P17" s="27">
        <f>'[11]Installed capacity ADV'!F52</f>
        <v>7.3767213114754089</v>
      </c>
      <c r="Q17" s="27">
        <f>'[11]Installed capacity ADV'!G52</f>
        <v>36.531935483870967</v>
      </c>
      <c r="R17" s="27">
        <f>'[11]Installed capacity ADV'!H52</f>
        <v>90.912380952380971</v>
      </c>
      <c r="S17" s="27">
        <f>'[11]Installed capacity ADV'!I52</f>
        <v>194.53093749999999</v>
      </c>
      <c r="T17" s="27">
        <f>'[11]Installed capacity ADV'!J52</f>
        <v>292.69200000000001</v>
      </c>
      <c r="U17" s="27">
        <f>'[11]Installed capacity ADV'!K52</f>
        <v>385.82059701492534</v>
      </c>
      <c r="V17" s="26">
        <f>'[11]Installed capacity ADV'!L52</f>
        <v>402.03084795321638</v>
      </c>
    </row>
    <row r="18" spans="2:22" x14ac:dyDescent="0.2">
      <c r="B18" s="28" t="str">
        <f>'[11]Electricity generation ADV'!C23</f>
        <v xml:space="preserve">  - Geothermal</v>
      </c>
      <c r="C18" s="51">
        <f>'[11]Electricity generation ADV'!D23</f>
        <v>0.15298646922</v>
      </c>
      <c r="D18" s="51">
        <f>'[11]Electricity generation ADV'!E23</f>
        <v>0.45287261603399998</v>
      </c>
      <c r="E18" s="51">
        <f>'[11]Electricity generation ADV'!F23</f>
        <v>1.9526999949999999</v>
      </c>
      <c r="F18" s="51">
        <f>'[11]Electricity generation ADV'!G23</f>
        <v>8.9619415999999994</v>
      </c>
      <c r="G18" s="51">
        <f>'[11]Electricity generation ADV'!H23</f>
        <v>52.088648333985198</v>
      </c>
      <c r="H18" s="51">
        <f>'[11]Electricity generation ADV'!I23</f>
        <v>111.127355874868</v>
      </c>
      <c r="I18" s="51">
        <f>'[11]Electricity generation ADV'!J23</f>
        <v>220.26012537850204</v>
      </c>
      <c r="J18" s="51">
        <f>'[11]Electricity generation ADV'!K23</f>
        <v>334.56548918270704</v>
      </c>
      <c r="K18" s="50">
        <f>'[11]Electricity generation ADV'!L23</f>
        <v>432.05742406628701</v>
      </c>
      <c r="M18" s="28" t="str">
        <f>'[11]Installed capacity ADV'!C53</f>
        <v xml:space="preserve">    - PV</v>
      </c>
      <c r="N18" s="27">
        <f>'[11]Installed capacity ADV'!D53</f>
        <v>6.7998999999999992</v>
      </c>
      <c r="O18" s="27">
        <f>'[11]Installed capacity ADV'!E53</f>
        <v>34.651600000000109</v>
      </c>
      <c r="P18" s="27">
        <f>'[11]Installed capacity ADV'!F53</f>
        <v>146.37374163764557</v>
      </c>
      <c r="Q18" s="27">
        <f>'[11]Installed capacity ADV'!G53</f>
        <v>321.03449951353127</v>
      </c>
      <c r="R18" s="27">
        <f>'[11]Installed capacity ADV'!H53</f>
        <v>611.52236619461166</v>
      </c>
      <c r="S18" s="27">
        <f>'[11]Installed capacity ADV'!I53</f>
        <v>914.68228168766416</v>
      </c>
      <c r="T18" s="27">
        <f>'[11]Installed capacity ADV'!J53</f>
        <v>1208.141513353607</v>
      </c>
      <c r="U18" s="27">
        <f>'[11]Installed capacity ADV'!K53</f>
        <v>1464.5367962418202</v>
      </c>
      <c r="V18" s="26">
        <f>'[11]Installed capacity ADV'!L53</f>
        <v>1625.8420608791807</v>
      </c>
    </row>
    <row r="19" spans="2:22" x14ac:dyDescent="0.2">
      <c r="B19" s="28" t="str">
        <f>'[11]Electricity generation ADV'!C24</f>
        <v xml:space="preserve">  - Solar thermal power plants</v>
      </c>
      <c r="C19" s="51">
        <f>'[11]Electricity generation ADV'!D24</f>
        <v>1E-3</v>
      </c>
      <c r="D19" s="51">
        <f>'[11]Electricity generation ADV'!E24</f>
        <v>0.35001249999999795</v>
      </c>
      <c r="E19" s="51">
        <f>'[11]Electricity generation ADV'!F24</f>
        <v>2.0499999999999998</v>
      </c>
      <c r="F19" s="51">
        <f>'[11]Electricity generation ADV'!G24</f>
        <v>52.3</v>
      </c>
      <c r="G19" s="51">
        <f>'[11]Electricity generation ADV'!H24</f>
        <v>522.1</v>
      </c>
      <c r="H19" s="51">
        <f>'[11]Electricity generation ADV'!I24</f>
        <v>1342.5</v>
      </c>
      <c r="I19" s="51">
        <f>'[11]Electricity generation ADV'!J24</f>
        <v>2185.35</v>
      </c>
      <c r="J19" s="51">
        <f>'[11]Electricity generation ADV'!K24</f>
        <v>3134.25</v>
      </c>
      <c r="K19" s="50">
        <f>'[11]Electricity generation ADV'!L24</f>
        <v>3729.4039200000002</v>
      </c>
      <c r="M19" s="28" t="str">
        <f>'[11]Installed capacity ADV'!C54</f>
        <v xml:space="preserve">    - Biomass (&amp; renewable waste)</v>
      </c>
      <c r="N19" s="27">
        <f>'[11]Installed capacity ADV'!D54</f>
        <v>6.0390673633397407</v>
      </c>
      <c r="O19" s="27">
        <f>'[11]Installed capacity ADV'!E54</f>
        <v>16.237927592886752</v>
      </c>
      <c r="P19" s="27">
        <f>'[11]Installed capacity ADV'!F54</f>
        <v>31.466189999999987</v>
      </c>
      <c r="Q19" s="27">
        <f>'[11]Installed capacity ADV'!G54</f>
        <v>59.991169322293658</v>
      </c>
      <c r="R19" s="27">
        <f>'[11]Installed capacity ADV'!H54</f>
        <v>105.69501489009909</v>
      </c>
      <c r="S19" s="27">
        <f>'[11]Installed capacity ADV'!I54</f>
        <v>136.03534471576774</v>
      </c>
      <c r="T19" s="27">
        <f>'[11]Installed capacity ADV'!J54</f>
        <v>163.6722919245463</v>
      </c>
      <c r="U19" s="27">
        <f>'[11]Installed capacity ADV'!K54</f>
        <v>187.73931846216152</v>
      </c>
      <c r="V19" s="26">
        <f>'[11]Installed capacity ADV'!L54</f>
        <v>203.10873505482445</v>
      </c>
    </row>
    <row r="20" spans="2:22" x14ac:dyDescent="0.2">
      <c r="B20" s="28" t="str">
        <f>'[11]Electricity generation ADV'!C25</f>
        <v xml:space="preserve">  - Ocean energy</v>
      </c>
      <c r="C20" s="51">
        <f>'[11]Electricity generation ADV'!D25</f>
        <v>1.0999999999999999E-2</v>
      </c>
      <c r="D20" s="51">
        <f>'[11]Electricity generation ADV'!E25</f>
        <v>1.02875E-2</v>
      </c>
      <c r="E20" s="51">
        <f>'[11]Electricity generation ADV'!F25</f>
        <v>0.20910000000000001</v>
      </c>
      <c r="F20" s="51">
        <f>'[11]Electricity generation ADV'!G25</f>
        <v>4</v>
      </c>
      <c r="G20" s="51">
        <f>'[11]Electricity generation ADV'!H25</f>
        <v>15</v>
      </c>
      <c r="H20" s="51">
        <f>'[11]Electricity generation ADV'!I25</f>
        <v>39.999999999999993</v>
      </c>
      <c r="I20" s="51">
        <f>'[11]Electricity generation ADV'!J25</f>
        <v>79.999999999999986</v>
      </c>
      <c r="J20" s="51">
        <f>'[11]Electricity generation ADV'!K25</f>
        <v>140</v>
      </c>
      <c r="K20" s="50">
        <f>'[11]Electricity generation ADV'!L25</f>
        <v>190</v>
      </c>
      <c r="M20" s="28" t="str">
        <f>'[11]Installed capacity ADV'!C55</f>
        <v xml:space="preserve">    - Geothermal</v>
      </c>
      <c r="N20" s="27">
        <f>'[11]Installed capacity ADV'!D55</f>
        <v>2.8400000000000033E-2</v>
      </c>
      <c r="O20" s="27">
        <f>'[11]Installed capacity ADV'!E55</f>
        <v>7.9908947469012739E-2</v>
      </c>
      <c r="P20" s="27">
        <f>'[11]Installed capacity ADV'!F55</f>
        <v>0.31831309319438655</v>
      </c>
      <c r="Q20" s="27">
        <f>'[11]Installed capacity ADV'!G55</f>
        <v>4.3792452457446061</v>
      </c>
      <c r="R20" s="27">
        <f>'[11]Installed capacity ADV'!H55</f>
        <v>19.324689012460528</v>
      </c>
      <c r="S20" s="27">
        <f>'[11]Installed capacity ADV'!I55</f>
        <v>43.950881659308969</v>
      </c>
      <c r="T20" s="27">
        <f>'[11]Installed capacity ADV'!J55</f>
        <v>78.60600779890737</v>
      </c>
      <c r="U20" s="27">
        <f>'[11]Installed capacity ADV'!K55</f>
        <v>112.36293259541975</v>
      </c>
      <c r="V20" s="26">
        <f>'[11]Installed capacity ADV'!L55</f>
        <v>136.88204623090382</v>
      </c>
    </row>
    <row r="21" spans="2:22" x14ac:dyDescent="0.2">
      <c r="B21" s="28"/>
      <c r="C21" s="51"/>
      <c r="D21" s="51"/>
      <c r="E21" s="51"/>
      <c r="F21" s="51"/>
      <c r="G21" s="51"/>
      <c r="H21" s="51"/>
      <c r="I21" s="51"/>
      <c r="J21" s="51"/>
      <c r="K21" s="50"/>
      <c r="M21" s="28" t="str">
        <f>'[11]Installed capacity ADV'!C56</f>
        <v xml:space="preserve">    - Solar thermal power plants</v>
      </c>
      <c r="N21" s="27">
        <f>'[11]Installed capacity ADV'!D56</f>
        <v>2E-3</v>
      </c>
      <c r="O21" s="27">
        <f>'[11]Installed capacity ADV'!E56</f>
        <v>0.22477031328195188</v>
      </c>
      <c r="P21" s="27">
        <f>'[11]Installed capacity ADV'!F56</f>
        <v>0.58571428571428552</v>
      </c>
      <c r="Q21" s="27">
        <f>'[11]Installed capacity ADV'!G56</f>
        <v>13.763157894736841</v>
      </c>
      <c r="R21" s="27">
        <f>'[11]Installed capacity ADV'!H56</f>
        <v>113.49999999999999</v>
      </c>
      <c r="S21" s="27">
        <f>'[11]Installed capacity ADV'!I56</f>
        <v>268.5</v>
      </c>
      <c r="T21" s="27">
        <f>'[11]Installed capacity ADV'!J56</f>
        <v>428.5</v>
      </c>
      <c r="U21" s="27">
        <f>'[11]Installed capacity ADV'!K56</f>
        <v>591.36792452830184</v>
      </c>
      <c r="V21" s="26">
        <f>'[11]Installed capacity ADV'!L56</f>
        <v>678.07344000000001</v>
      </c>
    </row>
    <row r="22" spans="2:22" x14ac:dyDescent="0.2">
      <c r="B22" s="28" t="str">
        <f>'[11]Electricity generation ADV'!C27</f>
        <v>Combined heat and power plants</v>
      </c>
      <c r="C22" s="51">
        <f>'[11]Electricity generation ADV'!D27</f>
        <v>1353.0780000099994</v>
      </c>
      <c r="D22" s="51">
        <f>'[11]Electricity generation ADV'!E27</f>
        <v>1488.3966000100004</v>
      </c>
      <c r="E22" s="51">
        <f>'[11]Electricity generation ADV'!F27</f>
        <v>1657.8639999999998</v>
      </c>
      <c r="F22" s="51">
        <f>'[11]Electricity generation ADV'!G27</f>
        <v>1908.8058399999998</v>
      </c>
      <c r="G22" s="51">
        <f>'[11]Electricity generation ADV'!H27</f>
        <v>2101.518912128</v>
      </c>
      <c r="H22" s="51">
        <f>'[11]Electricity generation ADV'!I27</f>
        <v>2208.8609750176001</v>
      </c>
      <c r="I22" s="51">
        <f>'[11]Electricity generation ADV'!J27</f>
        <v>2235.45723691174</v>
      </c>
      <c r="J22" s="51">
        <f>'[11]Electricity generation ADV'!K27</f>
        <v>2193.2000420985901</v>
      </c>
      <c r="K22" s="50">
        <f>'[11]Electricity generation ADV'!L27</f>
        <v>2119.23015766549</v>
      </c>
      <c r="M22" s="28" t="str">
        <f>'[11]Installed capacity ADV'!C57</f>
        <v xml:space="preserve">    - Ocean energy</v>
      </c>
      <c r="N22" s="27">
        <f>'[11]Installed capacity ADV'!D57</f>
        <v>5.1999999999999885E-3</v>
      </c>
      <c r="O22" s="27">
        <f>'[11]Installed capacity ADV'!E57</f>
        <v>5.2000000000000119E-3</v>
      </c>
      <c r="P22" s="27">
        <f>'[11]Installed capacity ADV'!F57</f>
        <v>0.11948571428571428</v>
      </c>
      <c r="Q22" s="27">
        <f>'[11]Installed capacity ADV'!G57</f>
        <v>1.465015065282893</v>
      </c>
      <c r="R22" s="27">
        <f>'[11]Installed capacity ADV'!H57</f>
        <v>5.3950093697603334</v>
      </c>
      <c r="S22" s="27">
        <f>'[11]Installed capacity ADV'!I57</f>
        <v>14.082784632515271</v>
      </c>
      <c r="T22" s="27">
        <f>'[11]Installed capacity ADV'!J57</f>
        <v>27.488127842408105</v>
      </c>
      <c r="U22" s="27">
        <f>'[11]Installed capacity ADV'!K57</f>
        <v>46.817303695008931</v>
      </c>
      <c r="V22" s="26">
        <f>'[11]Installed capacity ADV'!L57</f>
        <v>61.681355529837695</v>
      </c>
    </row>
    <row r="23" spans="2:22" x14ac:dyDescent="0.2">
      <c r="B23" s="28" t="str">
        <f>'[11]Electricity generation ADV'!C28</f>
        <v xml:space="preserve">    - Hard coal (&amp; non-renewable waste)</v>
      </c>
      <c r="C23" s="51">
        <f>'[11]Electricity generation ADV'!D28</f>
        <v>1269.9999323554869</v>
      </c>
      <c r="D23" s="51">
        <f>'[11]Electricity generation ADV'!E28</f>
        <v>1382.1169255894567</v>
      </c>
      <c r="E23" s="51">
        <f>'[11]Electricity generation ADV'!F28</f>
        <v>1428.3917341804395</v>
      </c>
      <c r="F23" s="51">
        <f>'[11]Electricity generation ADV'!G28</f>
        <v>1346.0065582358252</v>
      </c>
      <c r="G23" s="51">
        <f>'[11]Electricity generation ADV'!H28</f>
        <v>1153.0485151726136</v>
      </c>
      <c r="H23" s="51">
        <f>'[11]Electricity generation ADV'!I28</f>
        <v>892.07142671933548</v>
      </c>
      <c r="I23" s="51">
        <f>'[11]Electricity generation ADV'!J28</f>
        <v>544.52355623717062</v>
      </c>
      <c r="J23" s="51">
        <f>'[11]Electricity generation ADV'!K28</f>
        <v>219.75246057455541</v>
      </c>
      <c r="K23" s="50">
        <f>'[11]Electricity generation ADV'!L28</f>
        <v>-4.3884603146367054E-5</v>
      </c>
      <c r="M23" s="28"/>
      <c r="N23" s="27"/>
      <c r="O23" s="27"/>
      <c r="P23" s="27"/>
      <c r="Q23" s="27"/>
      <c r="R23" s="27"/>
      <c r="S23" s="27"/>
      <c r="T23" s="27"/>
      <c r="U23" s="27"/>
      <c r="V23" s="26"/>
    </row>
    <row r="24" spans="2:22" x14ac:dyDescent="0.2">
      <c r="B24" s="28" t="str">
        <f>'[11]Electricity generation ADV'!C29</f>
        <v xml:space="preserve">    - Lignite</v>
      </c>
      <c r="C24" s="51">
        <f>'[11]Electricity generation ADV'!D29</f>
        <v>1.35307800001E-5</v>
      </c>
      <c r="D24" s="51">
        <f>'[11]Electricity generation ADV'!E29</f>
        <v>1.4883966000100001E-5</v>
      </c>
      <c r="E24" s="51">
        <f>'[11]Electricity generation ADV'!F29</f>
        <v>1.657864E-5</v>
      </c>
      <c r="F24" s="51">
        <f>'[11]Electricity generation ADV'!G29</f>
        <v>1.9088058400000003E-5</v>
      </c>
      <c r="G24" s="51">
        <f>'[11]Electricity generation ADV'!H29</f>
        <v>2.1015189121280002E-5</v>
      </c>
      <c r="H24" s="51">
        <f>'[11]Electricity generation ADV'!I29</f>
        <v>2.2088609750175999E-5</v>
      </c>
      <c r="I24" s="51">
        <f>'[11]Electricity generation ADV'!J29</f>
        <v>2.2354572369117396E-5</v>
      </c>
      <c r="J24" s="51">
        <f>'[11]Electricity generation ADV'!K29</f>
        <v>2.1932000420985901E-5</v>
      </c>
      <c r="K24" s="50">
        <f>'[11]Electricity generation ADV'!L29</f>
        <v>2.1192301576654901E-5</v>
      </c>
      <c r="M24" s="28" t="str">
        <f>'[11]Installed capacity ADV'!C59</f>
        <v>Fluctuating RES (PV, Wind, Ocean)</v>
      </c>
      <c r="N24" s="27">
        <f>'[11]Installed capacity ADV'!D59</f>
        <v>81.86118326734713</v>
      </c>
      <c r="O24" s="27">
        <f>'[11]Installed capacity ADV'!E59</f>
        <v>150.79844796909177</v>
      </c>
      <c r="P24" s="27">
        <f>'[11]Installed capacity ADV'!F59</f>
        <v>351.90102898255589</v>
      </c>
      <c r="Q24" s="27">
        <f>'[11]Installed capacity ADV'!G59</f>
        <v>677.81415069620027</v>
      </c>
      <c r="R24" s="27">
        <f>'[11]Installed capacity ADV'!H59</f>
        <v>1198.9905459552351</v>
      </c>
      <c r="S24" s="27">
        <f>'[11]Installed capacity ADV'!I59</f>
        <v>1845.4624882277778</v>
      </c>
      <c r="T24" s="27">
        <f>'[11]Installed capacity ADV'!J59</f>
        <v>2455.3473687304859</v>
      </c>
      <c r="U24" s="27">
        <f>'[11]Installed capacity ADV'!K59</f>
        <v>2983.3392881363402</v>
      </c>
      <c r="V24" s="26">
        <f>'[11]Installed capacity ADV'!L59</f>
        <v>3291.2570119498914</v>
      </c>
    </row>
    <row r="25" spans="2:22" x14ac:dyDescent="0.2">
      <c r="B25" s="28" t="str">
        <f>'[11]Electricity generation ADV'!C30</f>
        <v xml:space="preserve">    - Gas</v>
      </c>
      <c r="C25" s="51">
        <f>'[11]Electricity generation ADV'!D30</f>
        <v>83.000000001393431</v>
      </c>
      <c r="D25" s="51">
        <f>'[11]Electricity generation ADV'!E30</f>
        <v>106.18300000167945</v>
      </c>
      <c r="E25" s="51">
        <f>'[11]Electricity generation ADV'!F30</f>
        <v>187.8985600050008</v>
      </c>
      <c r="F25" s="51">
        <f>'[11]Electricity generation ADV'!G30</f>
        <v>343.57087604999998</v>
      </c>
      <c r="G25" s="51">
        <f>'[11]Electricity generation ADV'!H30</f>
        <v>475.05378257560005</v>
      </c>
      <c r="H25" s="51">
        <f>'[11]Electricity generation ADV'!I30</f>
        <v>568.46524400439989</v>
      </c>
      <c r="I25" s="51">
        <f>'[11]Electricity generation ADV'!J30</f>
        <v>683.14631616175689</v>
      </c>
      <c r="J25" s="51">
        <f>'[11]Electricity generation ADV'!K30</f>
        <v>733.50901602647832</v>
      </c>
      <c r="K25" s="50">
        <f>'[11]Electricity generation ADV'!L30</f>
        <v>729.17476198954125</v>
      </c>
      <c r="M25" s="28" t="str">
        <f>'[11]Installed capacity ADV'!C60</f>
        <v>Share of fluctuating RES</v>
      </c>
      <c r="N25" s="30">
        <f>'[11]Installed capacity ADV'!D60</f>
        <v>6.7969785347747516E-2</v>
      </c>
      <c r="O25" s="30">
        <f>'[11]Installed capacity ADV'!E60</f>
        <v>0.10429973184953226</v>
      </c>
      <c r="P25" s="30">
        <f>'[11]Installed capacity ADV'!F60</f>
        <v>0.18629234244747733</v>
      </c>
      <c r="Q25" s="30">
        <f>'[11]Installed capacity ADV'!G60</f>
        <v>0.30068086450084353</v>
      </c>
      <c r="R25" s="30">
        <f>'[11]Installed capacity ADV'!H60</f>
        <v>0.41696363290582572</v>
      </c>
      <c r="S25" s="30">
        <f>'[11]Installed capacity ADV'!I60</f>
        <v>0.52636121211741216</v>
      </c>
      <c r="T25" s="30">
        <f>'[11]Installed capacity ADV'!J60</f>
        <v>0.59779061025828784</v>
      </c>
      <c r="U25" s="30">
        <f>'[11]Installed capacity ADV'!K60</f>
        <v>0.64238972350807511</v>
      </c>
      <c r="V25" s="29">
        <f>'[11]Installed capacity ADV'!L60</f>
        <v>0.64868621587296571</v>
      </c>
    </row>
    <row r="26" spans="2:22" x14ac:dyDescent="0.2">
      <c r="B26" s="28" t="str">
        <f>'[11]Electricity generation ADV'!C31</f>
        <v>of which from H2</v>
      </c>
      <c r="C26" s="51">
        <f>'[11]Electricity generation ADV'!D31</f>
        <v>0</v>
      </c>
      <c r="D26" s="51">
        <f>'[11]Electricity generation ADV'!E31</f>
        <v>0</v>
      </c>
      <c r="E26" s="51">
        <f>'[11]Electricity generation ADV'!F31</f>
        <v>0</v>
      </c>
      <c r="F26" s="51">
        <f>'[11]Electricity generation ADV'!G31</f>
        <v>1.7178543802499999</v>
      </c>
      <c r="G26" s="51">
        <f>'[11]Electricity generation ADV'!H31</f>
        <v>9.5010756515120018</v>
      </c>
      <c r="H26" s="51">
        <f>'[11]Electricity generation ADV'!I31</f>
        <v>28.423262200219998</v>
      </c>
      <c r="I26" s="51">
        <f>'[11]Electricity generation ADV'!J31</f>
        <v>95.640484262645955</v>
      </c>
      <c r="J26" s="51">
        <f>'[11]Electricity generation ADV'!K31</f>
        <v>278.73342609006181</v>
      </c>
      <c r="K26" s="50">
        <f>'[11]Electricity generation ADV'!L31</f>
        <v>729.17476198954125</v>
      </c>
      <c r="M26" s="28"/>
      <c r="N26" s="27"/>
      <c r="O26" s="27"/>
      <c r="P26" s="27"/>
      <c r="Q26" s="27"/>
      <c r="R26" s="27"/>
      <c r="S26" s="27"/>
      <c r="T26" s="27"/>
      <c r="U26" s="27"/>
      <c r="V26" s="26"/>
    </row>
    <row r="27" spans="2:22" ht="13.5" thickBot="1" x14ac:dyDescent="0.25">
      <c r="B27" s="28" t="str">
        <f>'[11]Electricity generation ADV'!C32</f>
        <v xml:space="preserve">    - Oil</v>
      </c>
      <c r="C27" s="51">
        <f>'[11]Electricity generation ADV'!D32</f>
        <v>1.35307800001E-5</v>
      </c>
      <c r="D27" s="51">
        <f>'[11]Electricity generation ADV'!E32</f>
        <v>1.4883966000100001E-5</v>
      </c>
      <c r="E27" s="51">
        <f>'[11]Electricity generation ADV'!F32</f>
        <v>1.657864E-5</v>
      </c>
      <c r="F27" s="51">
        <f>'[11]Electricity generation ADV'!G32</f>
        <v>1.9088058400000003E-5</v>
      </c>
      <c r="G27" s="51">
        <f>'[11]Electricity generation ADV'!H32</f>
        <v>2.1015189121280002E-5</v>
      </c>
      <c r="H27" s="51">
        <f>'[11]Electricity generation ADV'!I32</f>
        <v>2.2088609750175999E-5</v>
      </c>
      <c r="I27" s="51">
        <f>'[11]Electricity generation ADV'!J32</f>
        <v>2.2354572369117396E-5</v>
      </c>
      <c r="J27" s="51">
        <f>'[11]Electricity generation ADV'!K32</f>
        <v>2.1932000420985901E-5</v>
      </c>
      <c r="K27" s="50">
        <f>'[11]Electricity generation ADV'!L32</f>
        <v>2.1192301576654901E-5</v>
      </c>
      <c r="M27" s="25" t="str">
        <f>'[11]Installed capacity ADV'!C62</f>
        <v>RES share (domestic generation)</v>
      </c>
      <c r="N27" s="24">
        <f>'[11]Installed capacity ADV'!D62</f>
        <v>0.27967231975062351</v>
      </c>
      <c r="O27" s="24">
        <f>'[11]Installed capacity ADV'!E62</f>
        <v>0.31671595204701586</v>
      </c>
      <c r="P27" s="24">
        <f>'[11]Installed capacity ADV'!F62</f>
        <v>0.394022899549692</v>
      </c>
      <c r="Q27" s="24">
        <f>'[11]Installed capacity ADV'!G62</f>
        <v>0.50035760599398971</v>
      </c>
      <c r="R27" s="24">
        <f>'[11]Installed capacity ADV'!H62</f>
        <v>0.63244063709384291</v>
      </c>
      <c r="S27" s="24">
        <f>'[11]Installed capacity ADV'!I62</f>
        <v>0.76557538804537428</v>
      </c>
      <c r="T27" s="24">
        <f>'[11]Installed capacity ADV'!J62</f>
        <v>0.85832761718058981</v>
      </c>
      <c r="U27" s="24">
        <f>'[11]Installed capacity ADV'!K62</f>
        <v>0.92295988454752731</v>
      </c>
      <c r="V27" s="23">
        <f>'[11]Installed capacity ADV'!L62</f>
        <v>0.93343002967343836</v>
      </c>
    </row>
    <row r="28" spans="2:22" ht="13.5" thickBot="1" x14ac:dyDescent="0.25">
      <c r="B28" s="28" t="str">
        <f>'[11]Electricity generation ADV'!C33</f>
        <v xml:space="preserve">    - Biomass (&amp; renewable waste)</v>
      </c>
      <c r="C28" s="51">
        <f>'[11]Electricity generation ADV'!D33</f>
        <v>7.8013530000000095E-2</v>
      </c>
      <c r="D28" s="51">
        <f>'[11]Electricity generation ADV'!E33</f>
        <v>9.661488300000011E-2</v>
      </c>
      <c r="E28" s="51">
        <f>'[11]Electricity generation ADV'!F33</f>
        <v>41.573639999999997</v>
      </c>
      <c r="F28" s="51">
        <f>'[11]Electricity generation ADV'!G33</f>
        <v>200.190292</v>
      </c>
      <c r="G28" s="51">
        <f>'[11]Electricity generation ADV'!H33</f>
        <v>398.65189121280002</v>
      </c>
      <c r="H28" s="51">
        <f>'[11]Electricity generation ADV'!I33</f>
        <v>564.07914625263993</v>
      </c>
      <c r="I28" s="51">
        <f>'[11]Electricity generation ADV'!J33</f>
        <v>671.46416119778928</v>
      </c>
      <c r="J28" s="51">
        <f>'[11]Electricity generation ADV'!K33</f>
        <v>742.89301010366171</v>
      </c>
      <c r="K28" s="50">
        <f>'[11]Electricity generation ADV'!L33</f>
        <v>774.51714256968239</v>
      </c>
    </row>
    <row r="29" spans="2:22" x14ac:dyDescent="0.2">
      <c r="B29" s="28" t="str">
        <f>'[11]Electricity generation ADV'!C34</f>
        <v xml:space="preserve">    - Geothermal</v>
      </c>
      <c r="C29" s="51">
        <f>'[11]Electricity generation ADV'!D34</f>
        <v>1.35307800001E-5</v>
      </c>
      <c r="D29" s="51">
        <f>'[11]Electricity generation ADV'!E34</f>
        <v>1.48839659999E-5</v>
      </c>
      <c r="E29" s="51">
        <f>'[11]Electricity generation ADV'!F34</f>
        <v>1.657864E-5</v>
      </c>
      <c r="F29" s="51">
        <f>'[11]Electricity generation ADV'!G34</f>
        <v>19.038058450000001</v>
      </c>
      <c r="G29" s="51">
        <f>'[11]Electricity generation ADV'!H34</f>
        <v>73.028162074480022</v>
      </c>
      <c r="H29" s="51">
        <f>'[11]Electricity generation ADV'!I34</f>
        <v>179.04353068895199</v>
      </c>
      <c r="I29" s="51">
        <f>'[11]Electricity generation ADV'!J34</f>
        <v>302.81401351764362</v>
      </c>
      <c r="J29" s="51">
        <f>'[11]Electricity generation ADV'!K34</f>
        <v>413.14000886971803</v>
      </c>
      <c r="K29" s="50">
        <f>'[11]Electricity generation ADV'!L34</f>
        <v>478.80753991637249</v>
      </c>
      <c r="M29" s="38" t="str">
        <f>'[11]Final energy demand ADV'!D4</f>
        <v>Final energy demand in PJ/a   1)</v>
      </c>
      <c r="N29" s="37" t="str">
        <f>'[11]Final energy demand ADV'!D5</f>
        <v>Scenario:</v>
      </c>
      <c r="O29" s="37" t="str">
        <f>'[11]Final energy demand ADV'!E5</f>
        <v>China Advanced Energy [R]Evolution (2015)</v>
      </c>
      <c r="P29" s="37"/>
      <c r="Q29" s="37"/>
      <c r="R29" s="37"/>
      <c r="S29" s="37"/>
      <c r="T29" s="37"/>
      <c r="U29" s="37"/>
      <c r="V29" s="36"/>
    </row>
    <row r="30" spans="2:22" x14ac:dyDescent="0.2">
      <c r="B30" s="28" t="str">
        <f>'[11]Electricity generation ADV'!C35</f>
        <v xml:space="preserve">    - Hydrogen</v>
      </c>
      <c r="C30" s="51">
        <f>'[11]Electricity generation ADV'!D35</f>
        <v>1.353078E-5</v>
      </c>
      <c r="D30" s="51">
        <f>'[11]Electricity generation ADV'!E35</f>
        <v>1.4883966E-5</v>
      </c>
      <c r="E30" s="51">
        <f>'[11]Electricity generation ADV'!F35</f>
        <v>1.6078640000000002E-5</v>
      </c>
      <c r="F30" s="51">
        <f>'[11]Electricity generation ADV'!G35</f>
        <v>1.7088058400000001E-5</v>
      </c>
      <c r="G30" s="51">
        <f>'[11]Electricity generation ADV'!H35</f>
        <v>1.7365190621280002</v>
      </c>
      <c r="H30" s="51">
        <f>'[11]Electricity generation ADV'!I35</f>
        <v>5.2015831750527992</v>
      </c>
      <c r="I30" s="51">
        <f>'[11]Electricity generation ADV'!J35</f>
        <v>33.509145088234803</v>
      </c>
      <c r="J30" s="51">
        <f>'[11]Electricity generation ADV'!K35</f>
        <v>83.905502660175983</v>
      </c>
      <c r="K30" s="50">
        <f>'[11]Electricity generation ADV'!L35</f>
        <v>136.73071468989409</v>
      </c>
      <c r="M30" s="28"/>
      <c r="N30" s="33">
        <f>'[11]Final energy demand ADV'!D8</f>
        <v>2012</v>
      </c>
      <c r="O30" s="33">
        <f>'[11]Final energy demand ADV'!E8</f>
        <v>2015</v>
      </c>
      <c r="P30" s="33">
        <f>'[11]Final energy demand ADV'!F8</f>
        <v>2020</v>
      </c>
      <c r="Q30" s="33">
        <f>'[11]Final energy demand ADV'!G8</f>
        <v>2025</v>
      </c>
      <c r="R30" s="33">
        <f>'[11]Final energy demand ADV'!H8</f>
        <v>2030</v>
      </c>
      <c r="S30" s="33">
        <f>'[11]Final energy demand ADV'!I8</f>
        <v>2035</v>
      </c>
      <c r="T30" s="33">
        <f>'[11]Final energy demand ADV'!J8</f>
        <v>2040</v>
      </c>
      <c r="U30" s="33">
        <f>'[11]Final energy demand ADV'!K8</f>
        <v>2045</v>
      </c>
      <c r="V30" s="32">
        <f>'[11]Final energy demand ADV'!L8</f>
        <v>2050</v>
      </c>
    </row>
    <row r="31" spans="2:22" x14ac:dyDescent="0.2">
      <c r="B31" s="28"/>
      <c r="C31" s="51"/>
      <c r="D31" s="51"/>
      <c r="E31" s="51"/>
      <c r="F31" s="51"/>
      <c r="G31" s="51"/>
      <c r="H31" s="51"/>
      <c r="I31" s="51"/>
      <c r="J31" s="51"/>
      <c r="K31" s="50"/>
      <c r="M31" s="28"/>
      <c r="N31" s="27"/>
      <c r="O31" s="27"/>
      <c r="P31" s="27"/>
      <c r="Q31" s="27"/>
      <c r="R31" s="27"/>
      <c r="S31" s="27"/>
      <c r="T31" s="27"/>
      <c r="U31" s="27"/>
      <c r="V31" s="26"/>
    </row>
    <row r="32" spans="2:22" x14ac:dyDescent="0.2">
      <c r="B32" s="28" t="str">
        <f>'[11]Electricity generation ADV'!C37</f>
        <v>CHP by producer</v>
      </c>
      <c r="C32" s="51"/>
      <c r="D32" s="51"/>
      <c r="E32" s="51"/>
      <c r="F32" s="51"/>
      <c r="G32" s="51"/>
      <c r="H32" s="51"/>
      <c r="I32" s="51"/>
      <c r="J32" s="51"/>
      <c r="K32" s="50"/>
      <c r="M32" s="28" t="str">
        <f>'[11]Final energy demand ADV'!C10</f>
        <v>Total (incl. non-energy use)</v>
      </c>
      <c r="N32" s="27">
        <f>'[11]Final energy demand ADV'!D10</f>
        <v>71629.442925808267</v>
      </c>
      <c r="O32" s="27">
        <f>'[11]Final energy demand ADV'!E10</f>
        <v>79140.864975394696</v>
      </c>
      <c r="P32" s="27">
        <f>'[11]Final energy demand ADV'!F10</f>
        <v>86939.967473098863</v>
      </c>
      <c r="Q32" s="27">
        <f>'[11]Final energy demand ADV'!G10</f>
        <v>88976.718539706606</v>
      </c>
      <c r="R32" s="27">
        <f>'[11]Final energy demand ADV'!H10</f>
        <v>87280.189851500909</v>
      </c>
      <c r="S32" s="27">
        <f>'[11]Final energy demand ADV'!I10</f>
        <v>81960.353025412973</v>
      </c>
      <c r="T32" s="27">
        <f>'[11]Final energy demand ADV'!J10</f>
        <v>75923.074575578183</v>
      </c>
      <c r="U32" s="27">
        <f>'[11]Final energy demand ADV'!K10</f>
        <v>70272.371730215586</v>
      </c>
      <c r="V32" s="26">
        <f>'[11]Final energy demand ADV'!L10</f>
        <v>65692.375792582927</v>
      </c>
    </row>
    <row r="33" spans="2:22" x14ac:dyDescent="0.2">
      <c r="B33" s="28" t="str">
        <f>'[11]Electricity generation ADV'!C38</f>
        <v xml:space="preserve">    - Main activity producers</v>
      </c>
      <c r="C33" s="51">
        <f>'[11]Electricity generation ADV'!D38</f>
        <v>9.9999999999999986E-9</v>
      </c>
      <c r="D33" s="51">
        <f>'[11]Electricity generation ADV'!E38</f>
        <v>1E-8</v>
      </c>
      <c r="E33" s="51">
        <f>'[11]Electricity generation ADV'!F38</f>
        <v>50</v>
      </c>
      <c r="F33" s="51">
        <f>'[11]Electricity generation ADV'!G38</f>
        <v>200</v>
      </c>
      <c r="G33" s="51">
        <f>'[11]Electricity generation ADV'!H38</f>
        <v>350</v>
      </c>
      <c r="H33" s="51">
        <f>'[11]Electricity generation ADV'!I38</f>
        <v>449.99999999999994</v>
      </c>
      <c r="I33" s="51">
        <f>'[11]Electricity generation ADV'!J38</f>
        <v>524.99999999999989</v>
      </c>
      <c r="J33" s="51">
        <f>'[11]Electricity generation ADV'!K38</f>
        <v>550.00000000000011</v>
      </c>
      <c r="K33" s="50">
        <f>'[11]Electricity generation ADV'!L38</f>
        <v>550</v>
      </c>
      <c r="M33" s="28" t="str">
        <f>'[11]Final energy demand ADV'!C11</f>
        <v>Total energy use 1)</v>
      </c>
      <c r="N33" s="27">
        <f>'[11]Final energy demand ADV'!D11</f>
        <v>65915.615925808263</v>
      </c>
      <c r="O33" s="27">
        <f>'[11]Final energy demand ADV'!E11</f>
        <v>72698.312217169674</v>
      </c>
      <c r="P33" s="27">
        <f>'[11]Final energy demand ADV'!F11</f>
        <v>79665.726568928818</v>
      </c>
      <c r="Q33" s="27">
        <f>'[11]Final energy demand ADV'!G11</f>
        <v>81393.400743170016</v>
      </c>
      <c r="R33" s="27">
        <f>'[11]Final energy demand ADV'!H11</f>
        <v>79496.938718147212</v>
      </c>
      <c r="S33" s="27">
        <f>'[11]Final energy demand ADV'!I11</f>
        <v>74160.397912860586</v>
      </c>
      <c r="T33" s="27">
        <f>'[11]Final energy demand ADV'!J11</f>
        <v>68177.049776142274</v>
      </c>
      <c r="U33" s="27">
        <f>'[11]Final energy demand ADV'!K11</f>
        <v>62650.911536211337</v>
      </c>
      <c r="V33" s="26">
        <f>'[11]Final energy demand ADV'!L11</f>
        <v>58266.114496325521</v>
      </c>
    </row>
    <row r="34" spans="2:22" x14ac:dyDescent="0.2">
      <c r="B34" s="28" t="str">
        <f>'[11]Electricity generation ADV'!C39</f>
        <v xml:space="preserve">    - Autoproducers</v>
      </c>
      <c r="C34" s="51">
        <f>'[11]Electricity generation ADV'!D39</f>
        <v>1353.0779999999995</v>
      </c>
      <c r="D34" s="51">
        <f>'[11]Electricity generation ADV'!E39</f>
        <v>1488.3966000000005</v>
      </c>
      <c r="E34" s="51">
        <f>'[11]Electricity generation ADV'!F39</f>
        <v>1607.8639999999998</v>
      </c>
      <c r="F34" s="51">
        <f>'[11]Electricity generation ADV'!G39</f>
        <v>1708.8058399999998</v>
      </c>
      <c r="G34" s="51">
        <f>'[11]Electricity generation ADV'!H39</f>
        <v>1751.5189121279998</v>
      </c>
      <c r="H34" s="51">
        <f>'[11]Electricity generation ADV'!I39</f>
        <v>1758.8609750176001</v>
      </c>
      <c r="I34" s="51">
        <f>'[11]Electricity generation ADV'!J39</f>
        <v>1710.45723691174</v>
      </c>
      <c r="J34" s="51">
        <f>'[11]Electricity generation ADV'!K39</f>
        <v>1643.2000420985901</v>
      </c>
      <c r="K34" s="50">
        <f>'[11]Electricity generation ADV'!L39</f>
        <v>1569.2301576654897</v>
      </c>
      <c r="M34" s="28" t="str">
        <f>'[11]Final energy demand ADV'!C12</f>
        <v>Transport</v>
      </c>
      <c r="N34" s="27">
        <f>'[11]Final energy demand ADV'!D12</f>
        <v>10057.744999999997</v>
      </c>
      <c r="O34" s="27">
        <f>'[11]Final energy demand ADV'!E12</f>
        <v>11784.608987400017</v>
      </c>
      <c r="P34" s="27">
        <f>'[11]Final energy demand ADV'!F12</f>
        <v>13995.899671386842</v>
      </c>
      <c r="Q34" s="27">
        <f>'[11]Final energy demand ADV'!G12</f>
        <v>15103.105619721493</v>
      </c>
      <c r="R34" s="27">
        <f>'[11]Final energy demand ADV'!H12</f>
        <v>15268.567322586438</v>
      </c>
      <c r="S34" s="27">
        <f>'[11]Final energy demand ADV'!I12</f>
        <v>14004.407155593639</v>
      </c>
      <c r="T34" s="27">
        <f>'[11]Final energy demand ADV'!J12</f>
        <v>12262.152196658575</v>
      </c>
      <c r="U34" s="27">
        <f>'[11]Final energy demand ADV'!K12</f>
        <v>10843.800519453045</v>
      </c>
      <c r="V34" s="26">
        <f>'[11]Final energy demand ADV'!L12</f>
        <v>9984.8229887014786</v>
      </c>
    </row>
    <row r="35" spans="2:22" x14ac:dyDescent="0.2">
      <c r="B35" s="28"/>
      <c r="C35" s="51"/>
      <c r="D35" s="51"/>
      <c r="E35" s="51"/>
      <c r="F35" s="51"/>
      <c r="G35" s="51"/>
      <c r="H35" s="51"/>
      <c r="I35" s="51"/>
      <c r="J35" s="51"/>
      <c r="K35" s="50"/>
      <c r="M35" s="28" t="str">
        <f>'[11]Final energy demand ADV'!C13</f>
        <v xml:space="preserve">    - Oil products</v>
      </c>
      <c r="N35" s="27">
        <f>'[11]Final energy demand ADV'!D13</f>
        <v>9370.0059828572357</v>
      </c>
      <c r="O35" s="27">
        <f>'[11]Final energy demand ADV'!E13</f>
        <v>10777.075026670685</v>
      </c>
      <c r="P35" s="27">
        <f>'[11]Final energy demand ADV'!F13</f>
        <v>12620.412514431888</v>
      </c>
      <c r="Q35" s="27">
        <f>'[11]Final energy demand ADV'!G13</f>
        <v>13095.501941653043</v>
      </c>
      <c r="R35" s="27">
        <f>'[11]Final energy demand ADV'!H13</f>
        <v>11463.242830607416</v>
      </c>
      <c r="S35" s="27">
        <f>'[11]Final energy demand ADV'!I13</f>
        <v>7690.8720792950207</v>
      </c>
      <c r="T35" s="27">
        <f>'[11]Final energy demand ADV'!J13</f>
        <v>4015.1867304270859</v>
      </c>
      <c r="U35" s="27">
        <f>'[11]Final energy demand ADV'!K13</f>
        <v>1377.8136566953626</v>
      </c>
      <c r="V35" s="26">
        <f>'[11]Final energy demand ADV'!L13</f>
        <v>1.6541290283203127E-12</v>
      </c>
    </row>
    <row r="36" spans="2:22" x14ac:dyDescent="0.2">
      <c r="B36" s="28" t="str">
        <f>'[11]Electricity generation ADV'!C42</f>
        <v>Total generation</v>
      </c>
      <c r="C36" s="51">
        <f>'[11]Electricity generation ADV'!D42</f>
        <v>5023.986186113958</v>
      </c>
      <c r="D36" s="51">
        <f>'[11]Electricity generation ADV'!E42</f>
        <v>5968.3834534339258</v>
      </c>
      <c r="E36" s="51">
        <f>'[11]Electricity generation ADV'!F42</f>
        <v>7354.8689674842408</v>
      </c>
      <c r="F36" s="51">
        <f>'[11]Electricity generation ADV'!G42</f>
        <v>8168.5017402867688</v>
      </c>
      <c r="G36" s="51">
        <f>'[11]Electricity generation ADV'!H42</f>
        <v>9309.6553261951285</v>
      </c>
      <c r="H36" s="51">
        <f>'[11]Electricity generation ADV'!I42</f>
        <v>10674.686854236363</v>
      </c>
      <c r="I36" s="51">
        <f>'[11]Electricity generation ADV'!J42</f>
        <v>12000.956379399824</v>
      </c>
      <c r="J36" s="51">
        <f>'[11]Electricity generation ADV'!K42</f>
        <v>13437.590460194268</v>
      </c>
      <c r="K36" s="50">
        <f>'[11]Electricity generation ADV'!L42</f>
        <v>14785.411912480989</v>
      </c>
      <c r="M36" s="28" t="str">
        <f>'[11]Final energy demand ADV'!C14</f>
        <v xml:space="preserve">    - Natural gas/biogas</v>
      </c>
      <c r="N36" s="27">
        <f>'[11]Final energy demand ADV'!D14</f>
        <v>449.94699999999955</v>
      </c>
      <c r="O36" s="27">
        <f>'[11]Final energy demand ADV'!E14</f>
        <v>670.85253405000128</v>
      </c>
      <c r="P36" s="27">
        <f>'[11]Final energy demand ADV'!F14</f>
        <v>722.18301145543364</v>
      </c>
      <c r="Q36" s="27">
        <f>'[11]Final energy demand ADV'!G14</f>
        <v>633.75764393479903</v>
      </c>
      <c r="R36" s="27">
        <f>'[11]Final energy demand ADV'!H14</f>
        <v>474.96487461977017</v>
      </c>
      <c r="S36" s="27">
        <f>'[11]Final energy demand ADV'!I14</f>
        <v>256.99185928157482</v>
      </c>
      <c r="T36" s="27">
        <f>'[11]Final energy demand ADV'!J14</f>
        <v>118.57122602902295</v>
      </c>
      <c r="U36" s="27">
        <f>'[11]Final energy demand ADV'!K14</f>
        <v>46.699786634132359</v>
      </c>
      <c r="V36" s="26">
        <f>'[11]Final energy demand ADV'!L14</f>
        <v>0</v>
      </c>
    </row>
    <row r="37" spans="2:22" x14ac:dyDescent="0.2">
      <c r="B37" s="28" t="str">
        <f>'[11]Electricity generation ADV'!C43</f>
        <v xml:space="preserve">  - Fossil</v>
      </c>
      <c r="C37" s="51">
        <f>'[11]Electricity generation ADV'!D43</f>
        <v>3927.5081590531772</v>
      </c>
      <c r="D37" s="51">
        <f>'[11]Electricity generation ADV'!E43</f>
        <v>4432.790361166959</v>
      </c>
      <c r="E37" s="51">
        <f>'[11]Electricity generation ADV'!F43</f>
        <v>5144.1882391968775</v>
      </c>
      <c r="F37" s="51">
        <f>'[11]Electricity generation ADV'!G43</f>
        <v>5100.9887418502494</v>
      </c>
      <c r="G37" s="51">
        <f>'[11]Electricity generation ADV'!H43</f>
        <v>4488.4373456425792</v>
      </c>
      <c r="H37" s="51">
        <f>'[11]Electricity generation ADV'!I43</f>
        <v>3309.8106875276699</v>
      </c>
      <c r="I37" s="51">
        <f>'[11]Electricity generation ADV'!J43</f>
        <v>2007.1960313983063</v>
      </c>
      <c r="J37" s="51">
        <f>'[11]Electricity generation ADV'!K43</f>
        <v>740.46842230580864</v>
      </c>
      <c r="K37" s="50">
        <f>'[11]Electricity generation ADV'!L43</f>
        <v>-1.1710329330978397E-5</v>
      </c>
      <c r="M37" s="28" t="str">
        <f>'[11]Final energy demand ADV'!C15</f>
        <v xml:space="preserve">    - Biofuels </v>
      </c>
      <c r="N37" s="27">
        <f>'[11]Final energy demand ADV'!D15</f>
        <v>50.627000000000002</v>
      </c>
      <c r="O37" s="27">
        <f>'[11]Final energy demand ADV'!E15</f>
        <v>82.291458679330702</v>
      </c>
      <c r="P37" s="27">
        <f>'[11]Final energy demand ADV'!F15</f>
        <v>141.96225723761003</v>
      </c>
      <c r="Q37" s="27">
        <f>'[11]Final energy demand ADV'!G15</f>
        <v>280.65701753572398</v>
      </c>
      <c r="R37" s="27">
        <f>'[11]Final energy demand ADV'!H15</f>
        <v>598.53383359350596</v>
      </c>
      <c r="S37" s="27">
        <f>'[11]Final energy demand ADV'!I15</f>
        <v>839.91738054811117</v>
      </c>
      <c r="T37" s="27">
        <f>'[11]Final energy demand ADV'!J15</f>
        <v>954.88130162193511</v>
      </c>
      <c r="U37" s="27">
        <f>'[11]Final energy demand ADV'!K15</f>
        <v>979.73453294584215</v>
      </c>
      <c r="V37" s="26">
        <f>'[11]Final energy demand ADV'!L15</f>
        <v>999.95289207891483</v>
      </c>
    </row>
    <row r="38" spans="2:22" x14ac:dyDescent="0.2">
      <c r="B38" s="28" t="str">
        <f>'[11]Electricity generation ADV'!C44</f>
        <v xml:space="preserve">    - Hard coal (&amp; non-renewable waste)</v>
      </c>
      <c r="C38" s="51">
        <f>'[11]Electricity generation ADV'!D44</f>
        <v>3795.6151319902237</v>
      </c>
      <c r="D38" s="51">
        <f>'[11]Electricity generation ADV'!E44</f>
        <v>4259.108756397347</v>
      </c>
      <c r="E38" s="51">
        <f>'[11]Electricity generation ADV'!F44</f>
        <v>4864.4651660345971</v>
      </c>
      <c r="F38" s="51">
        <f>'[11]Electricity generation ADV'!G44</f>
        <v>4665.189473624383</v>
      </c>
      <c r="G38" s="51">
        <f>'[11]Electricity generation ADV'!H44</f>
        <v>3923.0000034652012</v>
      </c>
      <c r="H38" s="51">
        <f>'[11]Electricity generation ADV'!I44</f>
        <v>2674.0964131129504</v>
      </c>
      <c r="I38" s="51">
        <f>'[11]Electricity generation ADV'!J44</f>
        <v>1336.3959863881628</v>
      </c>
      <c r="J38" s="51">
        <f>'[11]Electricity generation ADV'!K44</f>
        <v>227.10837816280824</v>
      </c>
      <c r="K38" s="50">
        <f>'[11]Electricity generation ADV'!L44</f>
        <v>-5.4094932484288198E-5</v>
      </c>
      <c r="M38" s="28" t="str">
        <f>'[11]Final energy demand ADV'!C16</f>
        <v xml:space="preserve">    - Synfuels</v>
      </c>
      <c r="N38" s="27">
        <f>'[11]Final energy demand ADV'!D16</f>
        <v>1.7142759928619387E-5</v>
      </c>
      <c r="O38" s="27">
        <f>'[11]Final energy demand ADV'!E16</f>
        <v>1.3533782958984376E-13</v>
      </c>
      <c r="P38" s="27">
        <f>'[11]Final energy demand ADV'!F16</f>
        <v>6.6059724764201109</v>
      </c>
      <c r="Q38" s="27">
        <f>'[11]Final energy demand ADV'!G16</f>
        <v>6.0150146484374997E-14</v>
      </c>
      <c r="R38" s="27">
        <f>'[11]Final energy demand ADV'!H16</f>
        <v>306.13941225984752</v>
      </c>
      <c r="S38" s="27">
        <f>'[11]Final energy demand ADV'!I16</f>
        <v>523.82535475156942</v>
      </c>
      <c r="T38" s="27">
        <f>'[11]Final energy demand ADV'!J16</f>
        <v>899.85710394793296</v>
      </c>
      <c r="U38" s="27">
        <f>'[11]Final energy demand ADV'!K16</f>
        <v>1281.0574197424348</v>
      </c>
      <c r="V38" s="26">
        <f>'[11]Final energy demand ADV'!L16</f>
        <v>1428.9617335148382</v>
      </c>
    </row>
    <row r="39" spans="2:22" x14ac:dyDescent="0.2">
      <c r="B39" s="28" t="str">
        <f>'[11]Electricity generation ADV'!C45</f>
        <v xml:space="preserve">    - Lignite</v>
      </c>
      <c r="C39" s="51">
        <f>'[11]Electricity generation ADV'!D45</f>
        <v>1.35307800001E-5</v>
      </c>
      <c r="D39" s="51">
        <f>'[11]Electricity generation ADV'!E45</f>
        <v>1.4883966000100001E-5</v>
      </c>
      <c r="E39" s="51">
        <f>'[11]Electricity generation ADV'!F45</f>
        <v>1.657864E-5</v>
      </c>
      <c r="F39" s="51">
        <f>'[11]Electricity generation ADV'!G45</f>
        <v>1.9088058400000003E-5</v>
      </c>
      <c r="G39" s="51">
        <f>'[11]Electricity generation ADV'!H45</f>
        <v>2.1015189121280002E-5</v>
      </c>
      <c r="H39" s="51">
        <f>'[11]Electricity generation ADV'!I45</f>
        <v>2.2088609750175999E-5</v>
      </c>
      <c r="I39" s="51">
        <f>'[11]Electricity generation ADV'!J45</f>
        <v>2.2354572369117396E-5</v>
      </c>
      <c r="J39" s="51">
        <f>'[11]Electricity generation ADV'!K45</f>
        <v>2.1932000420985901E-5</v>
      </c>
      <c r="K39" s="50">
        <f>'[11]Electricity generation ADV'!L45</f>
        <v>2.1192301576654901E-5</v>
      </c>
      <c r="M39" s="28" t="str">
        <f>'[11]Final energy demand ADV'!C17</f>
        <v xml:space="preserve">    - Electricity</v>
      </c>
      <c r="N39" s="27">
        <f>'[11]Final energy demand ADV'!D17</f>
        <v>187.16500000000005</v>
      </c>
      <c r="O39" s="27">
        <f>'[11]Final energy demand ADV'!E17</f>
        <v>254.38996800000024</v>
      </c>
      <c r="P39" s="27">
        <f>'[11]Final energy demand ADV'!F17</f>
        <v>460.28605971046755</v>
      </c>
      <c r="Q39" s="27">
        <f>'[11]Final energy demand ADV'!G17</f>
        <v>979.99462860730989</v>
      </c>
      <c r="R39" s="27">
        <f>'[11]Final energy demand ADV'!H17</f>
        <v>2066.0952594330502</v>
      </c>
      <c r="S39" s="27">
        <f>'[11]Final energy demand ADV'!I17</f>
        <v>3610.9006147882733</v>
      </c>
      <c r="T39" s="27">
        <f>'[11]Final energy demand ADV'!J17</f>
        <v>4912.8259499419019</v>
      </c>
      <c r="U39" s="27">
        <f>'[11]Final energy demand ADV'!K17</f>
        <v>5491.3610240513235</v>
      </c>
      <c r="V39" s="26">
        <f>'[11]Final energy demand ADV'!L17</f>
        <v>6172.5412464650426</v>
      </c>
    </row>
    <row r="40" spans="2:22" x14ac:dyDescent="0.2">
      <c r="B40" s="28" t="str">
        <f>'[11]Electricity generation ADV'!C46</f>
        <v xml:space="preserve">    - Gas</v>
      </c>
      <c r="C40" s="51">
        <f>'[11]Electricity generation ADV'!D46</f>
        <v>124.27700000139342</v>
      </c>
      <c r="D40" s="51">
        <f>'[11]Electricity generation ADV'!E46</f>
        <v>167.18787500167946</v>
      </c>
      <c r="E40" s="51">
        <f>'[11]Electricity generation ADV'!F46</f>
        <v>275.33100000500082</v>
      </c>
      <c r="F40" s="51">
        <f>'[11]Electricity generation ADV'!G46</f>
        <v>432.82500004974986</v>
      </c>
      <c r="G40" s="51">
        <f>'[11]Electricity generation ADV'!H46</f>
        <v>563.50000014700004</v>
      </c>
      <c r="H40" s="51">
        <f>'[11]Electricity generation ADV'!I46</f>
        <v>634.60000023749978</v>
      </c>
      <c r="I40" s="51">
        <f>'[11]Electricity generation ADV'!J46</f>
        <v>670.80000030099882</v>
      </c>
      <c r="J40" s="51">
        <f>'[11]Electricity generation ADV'!K46</f>
        <v>513.36000027899956</v>
      </c>
      <c r="K40" s="50">
        <f>'[11]Electricity generation ADV'!L46</f>
        <v>0</v>
      </c>
      <c r="M40" s="28" t="str">
        <f>'[11]Final energy demand ADV'!C18</f>
        <v xml:space="preserve">         RES electricity</v>
      </c>
      <c r="N40" s="27">
        <f>'[11]Final energy demand ADV'!D18</f>
        <v>37.220158051548978</v>
      </c>
      <c r="O40" s="27">
        <f>'[11]Final energy demand ADV'!E18</f>
        <v>55.968157292173458</v>
      </c>
      <c r="P40" s="27">
        <f>'[11]Final energy demand ADV'!F18</f>
        <v>122.70429362312335</v>
      </c>
      <c r="Q40" s="27">
        <f>'[11]Final energy demand ADV'!G18</f>
        <v>340.25285617267753</v>
      </c>
      <c r="R40" s="27">
        <f>'[11]Final energy demand ADV'!H18</f>
        <v>1024.1071159393825</v>
      </c>
      <c r="S40" s="27">
        <f>'[11]Final energy demand ADV'!I18</f>
        <v>2426.1264017242834</v>
      </c>
      <c r="T40" s="27">
        <f>'[11]Final energy demand ADV'!J18</f>
        <v>4020.7651647863013</v>
      </c>
      <c r="U40" s="27">
        <f>'[11]Final energy demand ADV'!K18</f>
        <v>5148.7708417830954</v>
      </c>
      <c r="V40" s="26">
        <f>'[11]Final energy demand ADV'!L18</f>
        <v>6172.5412516954457</v>
      </c>
    </row>
    <row r="41" spans="2:22" x14ac:dyDescent="0.2">
      <c r="B41" s="28" t="str">
        <f>'[11]Electricity generation ADV'!C47</f>
        <v xml:space="preserve">    - Oil</v>
      </c>
      <c r="C41" s="51">
        <f>'[11]Electricity generation ADV'!D47</f>
        <v>7.6160135307800001</v>
      </c>
      <c r="D41" s="51">
        <f>'[11]Electricity generation ADV'!E47</f>
        <v>6.4937148839659997</v>
      </c>
      <c r="E41" s="51">
        <f>'[11]Electricity generation ADV'!F47</f>
        <v>4.3920565786400001</v>
      </c>
      <c r="F41" s="51">
        <f>'[11]Electricity generation ADV'!G47</f>
        <v>2.9742490880584</v>
      </c>
      <c r="G41" s="51">
        <f>'[11]Electricity generation ADV'!H47</f>
        <v>1.9373210151891216</v>
      </c>
      <c r="H41" s="51">
        <f>'[11]Electricity generation ADV'!I47</f>
        <v>1.1142520886097502</v>
      </c>
      <c r="I41" s="51">
        <f>'[11]Electricity generation ADV'!J47</f>
        <v>2.2354572369117396E-5</v>
      </c>
      <c r="J41" s="51">
        <f>'[11]Electricity generation ADV'!K47</f>
        <v>2.1932000420985901E-5</v>
      </c>
      <c r="K41" s="50">
        <f>'[11]Electricity generation ADV'!L47</f>
        <v>2.1192301576654901E-5</v>
      </c>
      <c r="M41" s="28" t="str">
        <f>'[11]Final energy demand ADV'!C19</f>
        <v xml:space="preserve">    - Hydrogen</v>
      </c>
      <c r="N41" s="27">
        <f>'[11]Final energy demand ADV'!D19</f>
        <v>0</v>
      </c>
      <c r="O41" s="27">
        <f>'[11]Final energy demand ADV'!E19</f>
        <v>0</v>
      </c>
      <c r="P41" s="27">
        <f>'[11]Final energy demand ADV'!F19</f>
        <v>44.449856075020975</v>
      </c>
      <c r="Q41" s="27">
        <f>'[11]Final energy demand ADV'!G19</f>
        <v>113.19438799061579</v>
      </c>
      <c r="R41" s="27">
        <f>'[11]Final energy demand ADV'!H19</f>
        <v>359.59111207284786</v>
      </c>
      <c r="S41" s="27">
        <f>'[11]Final energy demand ADV'!I19</f>
        <v>1081.8998669290893</v>
      </c>
      <c r="T41" s="27">
        <f>'[11]Final energy demand ADV'!J19</f>
        <v>1360.8298846906948</v>
      </c>
      <c r="U41" s="27">
        <f>'[11]Final energy demand ADV'!K19</f>
        <v>1667.1340993839481</v>
      </c>
      <c r="V41" s="26">
        <f>'[11]Final energy demand ADV'!L19</f>
        <v>1383.3671166426816</v>
      </c>
    </row>
    <row r="42" spans="2:22" x14ac:dyDescent="0.2">
      <c r="B42" s="28" t="str">
        <f>'[11]Electricity generation ADV'!C48</f>
        <v xml:space="preserve">    - Diesel</v>
      </c>
      <c r="C42" s="51">
        <f>'[11]Electricity generation ADV'!D48</f>
        <v>0</v>
      </c>
      <c r="D42" s="51">
        <f>'[11]Electricity generation ADV'!E48</f>
        <v>0</v>
      </c>
      <c r="E42" s="51">
        <f>'[11]Electricity generation ADV'!F48</f>
        <v>0</v>
      </c>
      <c r="F42" s="51">
        <f>'[11]Electricity generation ADV'!G48</f>
        <v>0</v>
      </c>
      <c r="G42" s="51">
        <f>'[11]Electricity generation ADV'!H48</f>
        <v>0</v>
      </c>
      <c r="H42" s="51">
        <f>'[11]Electricity generation ADV'!I48</f>
        <v>0</v>
      </c>
      <c r="I42" s="51">
        <f>'[11]Electricity generation ADV'!J48</f>
        <v>0</v>
      </c>
      <c r="J42" s="51">
        <f>'[11]Electricity generation ADV'!K48</f>
        <v>0</v>
      </c>
      <c r="K42" s="50">
        <f>'[11]Electricity generation ADV'!L48</f>
        <v>0</v>
      </c>
      <c r="M42" s="28" t="str">
        <f>'[11]Final energy demand ADV'!C20</f>
        <v xml:space="preserve">    RES share Transport</v>
      </c>
      <c r="N42" s="30">
        <f>'[11]Final energy demand ADV'!D20</f>
        <v>8.734280045935388E-3</v>
      </c>
      <c r="O42" s="30">
        <f>'[11]Final energy demand ADV'!E20</f>
        <v>1.1732219212307337E-2</v>
      </c>
      <c r="P42" s="30">
        <f>'[11]Final energy demand ADV'!F20</f>
        <v>1.9882762612614582E-2</v>
      </c>
      <c r="Q42" s="30">
        <f>'[11]Final energy demand ADV'!G20</f>
        <v>4.3713580115568799E-2</v>
      </c>
      <c r="R42" s="30">
        <f>'[11]Final energy demand ADV'!H20</f>
        <v>0.12788530757640271</v>
      </c>
      <c r="S42" s="30">
        <f>'[11]Final energy demand ADV'!I20</f>
        <v>0.31025331784506605</v>
      </c>
      <c r="T42" s="30">
        <f>'[11]Final energy demand ADV'!J20</f>
        <v>0.55665942431542548</v>
      </c>
      <c r="U42" s="30">
        <f>'[11]Final energy demand ADV'!K20</f>
        <v>0.8200785055839237</v>
      </c>
      <c r="V42" s="29">
        <f>'[11]Final energy demand ADV'!L20</f>
        <v>1.0000000007625045</v>
      </c>
    </row>
    <row r="43" spans="2:22" x14ac:dyDescent="0.2">
      <c r="B43" s="28" t="str">
        <f>'[11]Electricity generation ADV'!C49</f>
        <v xml:space="preserve">  - Nuclear</v>
      </c>
      <c r="C43" s="51">
        <f>'[11]Electricity generation ADV'!D49</f>
        <v>97.39400000000002</v>
      </c>
      <c r="D43" s="51">
        <f>'[11]Electricity generation ADV'!E49</f>
        <v>222.49325000000002</v>
      </c>
      <c r="E43" s="51">
        <f>'[11]Electricity generation ADV'!F49</f>
        <v>250</v>
      </c>
      <c r="F43" s="51">
        <f>'[11]Electricity generation ADV'!G49</f>
        <v>230</v>
      </c>
      <c r="G43" s="51">
        <f>'[11]Electricity generation ADV'!H49</f>
        <v>200</v>
      </c>
      <c r="H43" s="51">
        <f>'[11]Electricity generation ADV'!I49</f>
        <v>180</v>
      </c>
      <c r="I43" s="51">
        <f>'[11]Electricity generation ADV'!J49</f>
        <v>146</v>
      </c>
      <c r="J43" s="51">
        <f>'[11]Electricity generation ADV'!K49</f>
        <v>73</v>
      </c>
      <c r="K43" s="50">
        <f>'[11]Electricity generation ADV'!L49</f>
        <v>0</v>
      </c>
      <c r="M43" s="28"/>
      <c r="N43" s="27"/>
      <c r="O43" s="27"/>
      <c r="P43" s="27"/>
      <c r="Q43" s="27"/>
      <c r="R43" s="27"/>
      <c r="S43" s="27"/>
      <c r="T43" s="27"/>
      <c r="U43" s="27"/>
      <c r="V43" s="26"/>
    </row>
    <row r="44" spans="2:22" x14ac:dyDescent="0.2">
      <c r="B44" s="28" t="str">
        <f>'[11]Electricity generation ADV'!C50</f>
        <v xml:space="preserve">  - Hydrogen</v>
      </c>
      <c r="C44" s="51">
        <f>'[11]Electricity generation ADV'!D50</f>
        <v>1.353078E-5</v>
      </c>
      <c r="D44" s="51">
        <f>'[11]Electricity generation ADV'!E50</f>
        <v>1.4883966E-5</v>
      </c>
      <c r="E44" s="51">
        <f>'[11]Electricity generation ADV'!F50</f>
        <v>1.6078640000000002E-5</v>
      </c>
      <c r="F44" s="51">
        <f>'[11]Electricity generation ADV'!G50</f>
        <v>2.1750170883083992</v>
      </c>
      <c r="G44" s="51">
        <f>'[11]Electricity generation ADV'!H50</f>
        <v>13.236519065128</v>
      </c>
      <c r="H44" s="51">
        <f>'[11]Electricity generation ADV'!I50</f>
        <v>38.601583187552791</v>
      </c>
      <c r="I44" s="51">
        <f>'[11]Electricity generation ADV'!J50</f>
        <v>142.7091451372346</v>
      </c>
      <c r="J44" s="51">
        <f>'[11]Electricity generation ADV'!K50</f>
        <v>398.54550283117578</v>
      </c>
      <c r="K44" s="50">
        <f>'[11]Electricity generation ADV'!L50</f>
        <v>965.73071518989593</v>
      </c>
      <c r="M44" s="28" t="str">
        <f>'[11]Final energy demand ADV'!C22</f>
        <v>Industry</v>
      </c>
      <c r="N44" s="27">
        <f>'[11]Final energy demand ADV'!D22</f>
        <v>33987.694925814263</v>
      </c>
      <c r="O44" s="27">
        <f>'[11]Final energy demand ADV'!E22</f>
        <v>37722.824558201624</v>
      </c>
      <c r="P44" s="27">
        <f>'[11]Final energy demand ADV'!F22</f>
        <v>41097.024577547716</v>
      </c>
      <c r="Q44" s="27">
        <f>'[11]Final energy demand ADV'!G22</f>
        <v>41443.012025782416</v>
      </c>
      <c r="R44" s="27">
        <f>'[11]Final energy demand ADV'!H22</f>
        <v>39782.636256469857</v>
      </c>
      <c r="S44" s="27">
        <f>'[11]Final energy demand ADV'!I22</f>
        <v>36512.481573977144</v>
      </c>
      <c r="T44" s="27">
        <f>'[11]Final energy demand ADV'!J22</f>
        <v>33282.56368134635</v>
      </c>
      <c r="U44" s="27">
        <f>'[11]Final energy demand ADV'!K22</f>
        <v>29975.658718678558</v>
      </c>
      <c r="V44" s="26">
        <f>'[11]Final energy demand ADV'!L22</f>
        <v>26926.213947812073</v>
      </c>
    </row>
    <row r="45" spans="2:22" x14ac:dyDescent="0.2">
      <c r="B45" s="28" t="str">
        <f>'[11]Electricity generation ADV'!C51</f>
        <v xml:space="preserve"> - of which renewable H2</v>
      </c>
      <c r="C45" s="51">
        <f>'[11]Electricity generation ADV'!D51</f>
        <v>2.6907689480444406E-6</v>
      </c>
      <c r="D45" s="51">
        <f>'[11]Electricity generation ADV'!E51</f>
        <v>3.2746108534412057E-6</v>
      </c>
      <c r="E45" s="51">
        <f>'[11]Electricity generation ADV'!F51</f>
        <v>4.2862870208615823E-6</v>
      </c>
      <c r="F45" s="51">
        <f>'[11]Electricity generation ADV'!G51</f>
        <v>0.75516309469269427</v>
      </c>
      <c r="G45" s="51">
        <f>'[11]Electricity generation ADV'!H51</f>
        <v>6.5609817857985089</v>
      </c>
      <c r="H45" s="51">
        <f>'[11]Electricity generation ADV'!I51</f>
        <v>25.936000491436783</v>
      </c>
      <c r="I45" s="51">
        <f>'[11]Electricity generation ADV'!J51</f>
        <v>116.79631342751129</v>
      </c>
      <c r="J45" s="51">
        <f>'[11]Electricity generation ADV'!K51</f>
        <v>373.68139794732269</v>
      </c>
      <c r="K45" s="50">
        <f>'[11]Electricity generation ADV'!L51</f>
        <v>965.73071600822345</v>
      </c>
      <c r="M45" s="28" t="str">
        <f>'[11]Final energy demand ADV'!C23</f>
        <v xml:space="preserve">    - Electricity</v>
      </c>
      <c r="N45" s="27">
        <f>'[11]Final energy demand ADV'!D23</f>
        <v>10071.015995564738</v>
      </c>
      <c r="O45" s="27">
        <f>'[11]Final energy demand ADV'!E23</f>
        <v>11895.376533268256</v>
      </c>
      <c r="P45" s="27">
        <f>'[11]Final energy demand ADV'!F23</f>
        <v>14657.275195574766</v>
      </c>
      <c r="Q45" s="27">
        <f>'[11]Final energy demand ADV'!G23</f>
        <v>15764.28674543679</v>
      </c>
      <c r="R45" s="27">
        <f>'[11]Final energy demand ADV'!H23</f>
        <v>16663.222028129483</v>
      </c>
      <c r="S45" s="27">
        <f>'[11]Final energy demand ADV'!I23</f>
        <v>17159.77389445898</v>
      </c>
      <c r="T45" s="27">
        <f>'[11]Final energy demand ADV'!J23</f>
        <v>17394.784536007555</v>
      </c>
      <c r="U45" s="27">
        <f>'[11]Final energy demand ADV'!K23</f>
        <v>17191.168944042256</v>
      </c>
      <c r="V45" s="26">
        <f>'[11]Final energy demand ADV'!L23</f>
        <v>16441.73247767815</v>
      </c>
    </row>
    <row r="46" spans="2:22" x14ac:dyDescent="0.2">
      <c r="B46" s="28" t="str">
        <f>'[11]Electricity generation ADV'!C52</f>
        <v xml:space="preserve">  - Renewables (w/o renewable hydrogen)</v>
      </c>
      <c r="C46" s="51">
        <f>'[11]Electricity generation ADV'!D52</f>
        <v>999.08401352999999</v>
      </c>
      <c r="D46" s="51">
        <f>'[11]Electricity generation ADV'!E52</f>
        <v>1313.099827383</v>
      </c>
      <c r="E46" s="51">
        <f>'[11]Electricity generation ADV'!F52</f>
        <v>1960.6807122087228</v>
      </c>
      <c r="F46" s="51">
        <f>'[11]Electricity generation ADV'!G52</f>
        <v>2835.3379813482102</v>
      </c>
      <c r="G46" s="51">
        <f>'[11]Electricity generation ADV'!H52</f>
        <v>4607.9814614874213</v>
      </c>
      <c r="H46" s="51">
        <f>'[11]Electricity generation ADV'!I52</f>
        <v>7146.2745835211408</v>
      </c>
      <c r="I46" s="51">
        <f>'[11]Electricity generation ADV'!J52</f>
        <v>9705.0512028642843</v>
      </c>
      <c r="J46" s="51">
        <f>'[11]Electricity generation ADV'!K52</f>
        <v>12225.576535057284</v>
      </c>
      <c r="K46" s="50">
        <f>'[11]Electricity generation ADV'!L52</f>
        <v>13819.681209001423</v>
      </c>
      <c r="M46" s="28" t="str">
        <f>'[11]Final energy demand ADV'!C24</f>
        <v xml:space="preserve">         RES electricity</v>
      </c>
      <c r="N46" s="27">
        <f>'[11]Final energy demand ADV'!D24</f>
        <v>2002.7505521577073</v>
      </c>
      <c r="O46" s="27">
        <f>'[11]Final energy demand ADV'!E24</f>
        <v>2617.0933944360031</v>
      </c>
      <c r="P46" s="27">
        <f>'[11]Final energy demand ADV'!F24</f>
        <v>3907.3757750648388</v>
      </c>
      <c r="Q46" s="27">
        <f>'[11]Final energy demand ADV'!G24</f>
        <v>5473.3397858339458</v>
      </c>
      <c r="R46" s="27">
        <f>'[11]Final energy demand ADV'!H24</f>
        <v>8259.5050618179121</v>
      </c>
      <c r="S46" s="27">
        <f>'[11]Final energy demand ADV'!I24</f>
        <v>11529.472819735072</v>
      </c>
      <c r="T46" s="27">
        <f>'[11]Final energy demand ADV'!J24</f>
        <v>14236.275500899788</v>
      </c>
      <c r="U46" s="27">
        <f>'[11]Final energy demand ADV'!K24</f>
        <v>16118.661477104988</v>
      </c>
      <c r="V46" s="26">
        <f>'[11]Final energy demand ADV'!L24</f>
        <v>16441.732491610317</v>
      </c>
    </row>
    <row r="47" spans="2:22" x14ac:dyDescent="0.2">
      <c r="B47" s="28" t="str">
        <f>'[11]Electricity generation ADV'!C53</f>
        <v xml:space="preserve">    - Hydro</v>
      </c>
      <c r="C47" s="51">
        <f>'[11]Electricity generation ADV'!D53</f>
        <v>862.80700000000002</v>
      </c>
      <c r="D47" s="51">
        <f>'[11]Electricity generation ADV'!E53</f>
        <v>982.14437499999997</v>
      </c>
      <c r="E47" s="51">
        <f>'[11]Electricity generation ADV'!F53</f>
        <v>1181.04</v>
      </c>
      <c r="F47" s="51">
        <f>'[11]Electricity generation ADV'!G53</f>
        <v>1220.4450449999999</v>
      </c>
      <c r="G47" s="51">
        <f>'[11]Electricity generation ADV'!H53</f>
        <v>1250.4450449999997</v>
      </c>
      <c r="H47" s="51">
        <f>'[11]Electricity generation ADV'!I53</f>
        <v>1280.4450449999999</v>
      </c>
      <c r="I47" s="51">
        <f>'[11]Electricity generation ADV'!J53</f>
        <v>1310.4450449999999</v>
      </c>
      <c r="J47" s="51">
        <f>'[11]Electricity generation ADV'!K53</f>
        <v>1350.4450449999999</v>
      </c>
      <c r="K47" s="50">
        <f>'[11]Electricity generation ADV'!L53</f>
        <v>1400.0450450000001</v>
      </c>
      <c r="M47" s="28" t="str">
        <f>'[11]Final energy demand ADV'!C25</f>
        <v xml:space="preserve">    - Public district heat</v>
      </c>
      <c r="N47" s="27">
        <f>'[11]Final energy demand ADV'!D25</f>
        <v>2026.4419940641583</v>
      </c>
      <c r="O47" s="27">
        <f>'[11]Final energy demand ADV'!E25</f>
        <v>2242.5510796554927</v>
      </c>
      <c r="P47" s="27">
        <f>'[11]Final energy demand ADV'!F25</f>
        <v>2450.4859959833752</v>
      </c>
      <c r="Q47" s="27">
        <f>'[11]Final energy demand ADV'!G25</f>
        <v>2549.0041979258472</v>
      </c>
      <c r="R47" s="27">
        <f>'[11]Final energy demand ADV'!H25</f>
        <v>2590.1252637410066</v>
      </c>
      <c r="S47" s="27">
        <f>'[11]Final energy demand ADV'!I25</f>
        <v>2632.1163112714944</v>
      </c>
      <c r="T47" s="27">
        <f>'[11]Final energy demand ADV'!J25</f>
        <v>2581.0802182174298</v>
      </c>
      <c r="U47" s="27">
        <f>'[11]Final energy demand ADV'!K25</f>
        <v>2317.2697889486344</v>
      </c>
      <c r="V47" s="26">
        <f>'[11]Final energy demand ADV'!L25</f>
        <v>2154.3427020763716</v>
      </c>
    </row>
    <row r="48" spans="2:22" x14ac:dyDescent="0.2">
      <c r="B48" s="28" t="str">
        <f>'[11]Electricity generation ADV'!C54</f>
        <v xml:space="preserve">    - Wind</v>
      </c>
      <c r="C48" s="51">
        <f>'[11]Electricity generation ADV'!D54</f>
        <v>95.98</v>
      </c>
      <c r="D48" s="51">
        <f>'[11]Electricity generation ADV'!E54</f>
        <v>193.23250000000002</v>
      </c>
      <c r="E48" s="51">
        <f>'[11]Electricity generation ADV'!F54</f>
        <v>401.45625127235701</v>
      </c>
      <c r="F48" s="51">
        <f>'[11]Electricity generation ADV'!G54</f>
        <v>760.03774193548406</v>
      </c>
      <c r="G48" s="51">
        <f>'[11]Electricity generation ADV'!H54</f>
        <v>1320.7644117162299</v>
      </c>
      <c r="H48" s="51">
        <f>'[11]Electricity generation ADV'!I54</f>
        <v>2197.6034575945905</v>
      </c>
      <c r="I48" s="51">
        <f>'[11]Electricity generation ADV'!J54</f>
        <v>3032.3768246054096</v>
      </c>
      <c r="J48" s="51">
        <f>'[11]Electricity generation ADV'!K54</f>
        <v>3763.4707976421296</v>
      </c>
      <c r="K48" s="50">
        <f>'[11]Electricity generation ADV'!L54</f>
        <v>4144.8120856560299</v>
      </c>
      <c r="M48" s="28" t="str">
        <f>'[11]Final energy demand ADV'!C26</f>
        <v xml:space="preserve">         RES district heat</v>
      </c>
      <c r="N48" s="27">
        <f>'[11]Final energy demand ADV'!D26</f>
        <v>6.9204717090654881</v>
      </c>
      <c r="O48" s="27">
        <f>'[11]Final energy demand ADV'!E26</f>
        <v>12.143604770441421</v>
      </c>
      <c r="P48" s="27">
        <f>'[11]Final energy demand ADV'!F26</f>
        <v>112.30985265441797</v>
      </c>
      <c r="Q48" s="27">
        <f>'[11]Final energy demand ADV'!G26</f>
        <v>619.2348343347071</v>
      </c>
      <c r="R48" s="27">
        <f>'[11]Final energy demand ADV'!H26</f>
        <v>999.99439187801249</v>
      </c>
      <c r="S48" s="27">
        <f>'[11]Final energy demand ADV'!I26</f>
        <v>1544.8632182161939</v>
      </c>
      <c r="T48" s="27">
        <f>'[11]Final energy demand ADV'!J26</f>
        <v>1927.9993111007057</v>
      </c>
      <c r="U48" s="27">
        <f>'[11]Final energy demand ADV'!K26</f>
        <v>1976.0765965764069</v>
      </c>
      <c r="V48" s="26">
        <f>'[11]Final energy demand ADV'!L26</f>
        <v>2154.3427068021888</v>
      </c>
    </row>
    <row r="49" spans="2:22" x14ac:dyDescent="0.2">
      <c r="B49" s="28" t="str">
        <f>'[11]Electricity generation ADV'!C55</f>
        <v xml:space="preserve">    - PV</v>
      </c>
      <c r="C49" s="51">
        <f>'[11]Electricity generation ADV'!D55</f>
        <v>6.3540000000000001</v>
      </c>
      <c r="D49" s="51">
        <f>'[11]Electricity generation ADV'!E55</f>
        <v>43.705125000000002</v>
      </c>
      <c r="E49" s="51">
        <f>'[11]Electricity generation ADV'!F55</f>
        <v>191.30519436272601</v>
      </c>
      <c r="F49" s="51">
        <f>'[11]Electricity generation ADV'!G55</f>
        <v>420.55519436272596</v>
      </c>
      <c r="G49" s="51">
        <f>'[11]Electricity generation ADV'!H55</f>
        <v>825.55519436272596</v>
      </c>
      <c r="H49" s="51">
        <f>'[11]Electricity generation ADV'!I55</f>
        <v>1280.5551943627299</v>
      </c>
      <c r="I49" s="51">
        <f>'[11]Electricity generation ADV'!J55</f>
        <v>1751.8051943627299</v>
      </c>
      <c r="J49" s="51">
        <f>'[11]Electricity generation ADV'!K55</f>
        <v>2196.8051943627302</v>
      </c>
      <c r="K49" s="50">
        <f>'[11]Electricity generation ADV'!L55</f>
        <v>2520.0551943627302</v>
      </c>
      <c r="M49" s="28" t="str">
        <f>'[11]Final energy demand ADV'!C27</f>
        <v xml:space="preserve">    - Hard coal &amp; lignite</v>
      </c>
      <c r="N49" s="27">
        <f>'[11]Final energy demand ADV'!D27</f>
        <v>14919.200956298751</v>
      </c>
      <c r="O49" s="27">
        <f>'[11]Final energy demand ADV'!E27</f>
        <v>16336.550193074838</v>
      </c>
      <c r="P49" s="27">
        <f>'[11]Final energy demand ADV'!F27</f>
        <v>15914.52324014479</v>
      </c>
      <c r="Q49" s="27">
        <f>'[11]Final energy demand ADV'!G27</f>
        <v>14120.053988499729</v>
      </c>
      <c r="R49" s="27">
        <f>'[11]Final energy demand ADV'!H27</f>
        <v>11264.769535391175</v>
      </c>
      <c r="S49" s="27">
        <f>'[11]Final energy demand ADV'!I27</f>
        <v>5986.2408946158866</v>
      </c>
      <c r="T49" s="27">
        <f>'[11]Final energy demand ADV'!J27</f>
        <v>2519.0004521149231</v>
      </c>
      <c r="U49" s="27">
        <f>'[11]Final energy demand ADV'!K27</f>
        <v>200.63686933064523</v>
      </c>
      <c r="V49" s="26">
        <f>'[11]Final energy demand ADV'!L27</f>
        <v>7.2026117598198977E-2</v>
      </c>
    </row>
    <row r="50" spans="2:22" x14ac:dyDescent="0.2">
      <c r="B50" s="28" t="str">
        <f>'[11]Electricity generation ADV'!C56</f>
        <v xml:space="preserve">    - Biomass (&amp; renewable waste)</v>
      </c>
      <c r="C50" s="51">
        <f>'[11]Electricity generation ADV'!D56</f>
        <v>33.778013530000003</v>
      </c>
      <c r="D50" s="51">
        <f>'[11]Electricity generation ADV'!E56</f>
        <v>93.204639882999999</v>
      </c>
      <c r="E50" s="51">
        <f>'[11]Electricity generation ADV'!F56</f>
        <v>182.66744999999997</v>
      </c>
      <c r="F50" s="51">
        <f>'[11]Electricity generation ADV'!G56</f>
        <v>350</v>
      </c>
      <c r="G50" s="51">
        <f>'[11]Electricity generation ADV'!H56</f>
        <v>549</v>
      </c>
      <c r="H50" s="51">
        <f>'[11]Electricity generation ADV'!I56</f>
        <v>715</v>
      </c>
      <c r="I50" s="51">
        <f>'[11]Electricity generation ADV'!J56</f>
        <v>821.99999999999932</v>
      </c>
      <c r="J50" s="51">
        <f>'[11]Electricity generation ADV'!K56</f>
        <v>892.89999999999975</v>
      </c>
      <c r="K50" s="50">
        <f>'[11]Electricity generation ADV'!L56</f>
        <v>924.50000000000136</v>
      </c>
      <c r="M50" s="28" t="str">
        <f>'[11]Final energy demand ADV'!C28</f>
        <v xml:space="preserve">    - Oil products</v>
      </c>
      <c r="N50" s="27">
        <f>'[11]Final energy demand ADV'!D28</f>
        <v>2452.1179931234001</v>
      </c>
      <c r="O50" s="27">
        <f>'[11]Final energy demand ADV'!E28</f>
        <v>2488.4156757369797</v>
      </c>
      <c r="P50" s="27">
        <f>'[11]Final energy demand ADV'!F28</f>
        <v>2376.3657759955258</v>
      </c>
      <c r="Q50" s="27">
        <f>'[11]Final energy demand ADV'!G28</f>
        <v>1872.9511493129146</v>
      </c>
      <c r="R50" s="27">
        <f>'[11]Final energy demand ADV'!H28</f>
        <v>897.21835409919731</v>
      </c>
      <c r="S50" s="27">
        <f>'[11]Final energy demand ADV'!I28</f>
        <v>411.84501443986187</v>
      </c>
      <c r="T50" s="27">
        <f>'[11]Final energy demand ADV'!J28</f>
        <v>237.54496954984685</v>
      </c>
      <c r="U50" s="27">
        <f>'[11]Final energy demand ADV'!K28</f>
        <v>7.9410700324622372</v>
      </c>
      <c r="V50" s="26">
        <f>'[11]Final energy demand ADV'!L28</f>
        <v>0</v>
      </c>
    </row>
    <row r="51" spans="2:22" x14ac:dyDescent="0.2">
      <c r="B51" s="28" t="str">
        <f>'[11]Electricity generation ADV'!C57</f>
        <v xml:space="preserve">    - Geothermal</v>
      </c>
      <c r="C51" s="51">
        <f>'[11]Electricity generation ADV'!D57</f>
        <v>0.15300000000000011</v>
      </c>
      <c r="D51" s="51">
        <f>'[11]Electricity generation ADV'!E57</f>
        <v>0.45288749999999989</v>
      </c>
      <c r="E51" s="51">
        <f>'[11]Electricity generation ADV'!F57</f>
        <v>1.9527165736399998</v>
      </c>
      <c r="F51" s="51">
        <f>'[11]Electricity generation ADV'!G57</f>
        <v>28.000000050000001</v>
      </c>
      <c r="G51" s="51">
        <f>'[11]Electricity generation ADV'!H57</f>
        <v>125.11681040846523</v>
      </c>
      <c r="H51" s="51">
        <f>'[11]Electricity generation ADV'!I57</f>
        <v>290.17088656381998</v>
      </c>
      <c r="I51" s="51">
        <f>'[11]Electricity generation ADV'!J57</f>
        <v>523.07413889614566</v>
      </c>
      <c r="J51" s="51">
        <f>'[11]Electricity generation ADV'!K57</f>
        <v>747.70549805242513</v>
      </c>
      <c r="K51" s="50">
        <f>'[11]Electricity generation ADV'!L57</f>
        <v>910.86496398265945</v>
      </c>
      <c r="M51" s="28" t="str">
        <f>'[11]Final energy demand ADV'!C29</f>
        <v xml:space="preserve">    - Gas</v>
      </c>
      <c r="N51" s="27">
        <f>'[11]Final energy demand ADV'!D29</f>
        <v>4511.5799867847118</v>
      </c>
      <c r="O51" s="27">
        <f>'[11]Final energy demand ADV'!E29</f>
        <v>4739.2776159795603</v>
      </c>
      <c r="P51" s="27">
        <f>'[11]Final energy demand ADV'!F29</f>
        <v>5160.625327887702</v>
      </c>
      <c r="Q51" s="27">
        <f>'[11]Final energy demand ADV'!G29</f>
        <v>5969.9765770013455</v>
      </c>
      <c r="R51" s="27">
        <f>'[11]Final energy demand ADV'!H29</f>
        <v>6153.2188337632442</v>
      </c>
      <c r="S51" s="27">
        <f>'[11]Final energy demand ADV'!I29</f>
        <v>5862.8285590929354</v>
      </c>
      <c r="T51" s="27">
        <f>'[11]Final energy demand ADV'!J29</f>
        <v>4753.9336588347287</v>
      </c>
      <c r="U51" s="27">
        <f>'[11]Final energy demand ADV'!K29</f>
        <v>2522.9255969094929</v>
      </c>
      <c r="V51" s="26">
        <f>'[11]Final energy demand ADV'!L29</f>
        <v>0</v>
      </c>
    </row>
    <row r="52" spans="2:22" x14ac:dyDescent="0.2">
      <c r="B52" s="28" t="str">
        <f>'[11]Electricity generation ADV'!C58</f>
        <v xml:space="preserve">    - Solar thermal power plants</v>
      </c>
      <c r="C52" s="51">
        <f>'[11]Electricity generation ADV'!D58</f>
        <v>1E-3</v>
      </c>
      <c r="D52" s="51">
        <f>'[11]Electricity generation ADV'!E58</f>
        <v>0.35001249999999795</v>
      </c>
      <c r="E52" s="51">
        <f>'[11]Electricity generation ADV'!F58</f>
        <v>2.0499999999999998</v>
      </c>
      <c r="F52" s="51">
        <f>'[11]Electricity generation ADV'!G58</f>
        <v>52.3</v>
      </c>
      <c r="G52" s="51">
        <f>'[11]Electricity generation ADV'!H58</f>
        <v>522.1</v>
      </c>
      <c r="H52" s="51">
        <f>'[11]Electricity generation ADV'!I58</f>
        <v>1342.5</v>
      </c>
      <c r="I52" s="51">
        <f>'[11]Electricity generation ADV'!J58</f>
        <v>2185.35</v>
      </c>
      <c r="J52" s="51">
        <f>'[11]Electricity generation ADV'!K58</f>
        <v>3134.25</v>
      </c>
      <c r="K52" s="50">
        <f>'[11]Electricity generation ADV'!L58</f>
        <v>3729.4039200000002</v>
      </c>
      <c r="M52" s="28" t="str">
        <f>'[11]Final energy demand ADV'!C30</f>
        <v xml:space="preserve">    - Solar</v>
      </c>
      <c r="N52" s="27">
        <f>'[11]Final energy demand ADV'!D30</f>
        <v>0</v>
      </c>
      <c r="O52" s="27">
        <f>'[11]Final energy demand ADV'!E30</f>
        <v>3.5290985891501268</v>
      </c>
      <c r="P52" s="27">
        <f>'[11]Final energy demand ADV'!F30</f>
        <v>97.604108711398723</v>
      </c>
      <c r="Q52" s="27">
        <f>'[11]Final energy demand ADV'!G30</f>
        <v>244.09780719858816</v>
      </c>
      <c r="R52" s="27">
        <f>'[11]Final energy demand ADV'!H30</f>
        <v>691.1576088355589</v>
      </c>
      <c r="S52" s="27">
        <f>'[11]Final energy demand ADV'!I30</f>
        <v>2065.61148948555</v>
      </c>
      <c r="T52" s="27">
        <f>'[11]Final energy demand ADV'!J30</f>
        <v>2355.9009199001257</v>
      </c>
      <c r="U52" s="27">
        <f>'[11]Final energy demand ADV'!K30</f>
        <v>2514.9183835400604</v>
      </c>
      <c r="V52" s="26">
        <f>'[11]Final energy demand ADV'!L30</f>
        <v>2463.2707004366353</v>
      </c>
    </row>
    <row r="53" spans="2:22" x14ac:dyDescent="0.2">
      <c r="B53" s="28" t="str">
        <f>'[11]Electricity generation ADV'!C59</f>
        <v xml:space="preserve">    - Ocean energy</v>
      </c>
      <c r="C53" s="51">
        <f>'[11]Electricity generation ADV'!D59</f>
        <v>1.0999999999999999E-2</v>
      </c>
      <c r="D53" s="51">
        <f>'[11]Electricity generation ADV'!E59</f>
        <v>1.02875E-2</v>
      </c>
      <c r="E53" s="51">
        <f>'[11]Electricity generation ADV'!F59</f>
        <v>0.20910000000000001</v>
      </c>
      <c r="F53" s="51">
        <f>'[11]Electricity generation ADV'!G59</f>
        <v>4</v>
      </c>
      <c r="G53" s="51">
        <f>'[11]Electricity generation ADV'!H59</f>
        <v>15</v>
      </c>
      <c r="H53" s="51">
        <f>'[11]Electricity generation ADV'!I59</f>
        <v>39.999999999999993</v>
      </c>
      <c r="I53" s="51">
        <f>'[11]Electricity generation ADV'!J59</f>
        <v>79.999999999999986</v>
      </c>
      <c r="J53" s="51">
        <f>'[11]Electricity generation ADV'!K59</f>
        <v>140</v>
      </c>
      <c r="K53" s="50">
        <f>'[11]Electricity generation ADV'!L59</f>
        <v>190</v>
      </c>
      <c r="M53" s="28" t="str">
        <f>'[11]Final energy demand ADV'!C31</f>
        <v xml:space="preserve">    - Biomass</v>
      </c>
      <c r="N53" s="27">
        <f>'[11]Final energy demand ADV'!D31</f>
        <v>0</v>
      </c>
      <c r="O53" s="27">
        <f>'[11]Final energy demand ADV'!E31</f>
        <v>8.3463619243399148</v>
      </c>
      <c r="P53" s="27">
        <f>'[11]Final energy demand ADV'!F31</f>
        <v>321.06614707696946</v>
      </c>
      <c r="Q53" s="27">
        <f>'[11]Final energy demand ADV'!G31</f>
        <v>634.02027843789131</v>
      </c>
      <c r="R53" s="27">
        <f>'[11]Final energy demand ADV'!H31</f>
        <v>738.41624875593902</v>
      </c>
      <c r="S53" s="27">
        <f>'[11]Final energy demand ADV'!I31</f>
        <v>1039.3013783575093</v>
      </c>
      <c r="T53" s="27">
        <f>'[11]Final energy demand ADV'!J31</f>
        <v>1342.3936865527783</v>
      </c>
      <c r="U53" s="27">
        <f>'[11]Final energy demand ADV'!K31</f>
        <v>2286.2894395818726</v>
      </c>
      <c r="V53" s="26">
        <f>'[11]Final energy demand ADV'!L31</f>
        <v>2606.6356618377094</v>
      </c>
    </row>
    <row r="54" spans="2:22" x14ac:dyDescent="0.2">
      <c r="B54" s="28"/>
      <c r="C54" s="51"/>
      <c r="D54" s="51"/>
      <c r="E54" s="51"/>
      <c r="F54" s="51"/>
      <c r="G54" s="51"/>
      <c r="H54" s="51"/>
      <c r="I54" s="51"/>
      <c r="J54" s="51"/>
      <c r="K54" s="50"/>
      <c r="M54" s="28" t="str">
        <f>'[11]Final energy demand ADV'!C32</f>
        <v xml:space="preserve">    - Geothermal</v>
      </c>
      <c r="N54" s="27">
        <f>'[11]Final energy demand ADV'!D32</f>
        <v>7.3379999785055654</v>
      </c>
      <c r="O54" s="27">
        <f>'[11]Final energy demand ADV'!E32</f>
        <v>8.777999973012891</v>
      </c>
      <c r="P54" s="27">
        <f>'[11]Final energy demand ADV'!F32</f>
        <v>119.07878617318892</v>
      </c>
      <c r="Q54" s="27">
        <f>'[11]Final energy demand ADV'!G32</f>
        <v>258.80378766745645</v>
      </c>
      <c r="R54" s="27">
        <f>'[11]Final energy demand ADV'!H32</f>
        <v>659.74135388848799</v>
      </c>
      <c r="S54" s="27">
        <f>'[11]Final energy demand ADV'!I32</f>
        <v>1048.2580639160442</v>
      </c>
      <c r="T54" s="27">
        <f>'[11]Final energy demand ADV'!J32</f>
        <v>1329.2273518872287</v>
      </c>
      <c r="U54" s="27">
        <f>'[11]Final energy demand ADV'!K32</f>
        <v>1399.5559735025565</v>
      </c>
      <c r="V54" s="26">
        <f>'[11]Final energy demand ADV'!L32</f>
        <v>1436.9079085880376</v>
      </c>
    </row>
    <row r="55" spans="2:22" x14ac:dyDescent="0.2">
      <c r="B55" s="28" t="str">
        <f>'[11]Electricity generation ADV'!C61</f>
        <v>Import</v>
      </c>
      <c r="C55" s="51">
        <f>'[11]Electricity generation ADV'!D61</f>
        <v>18.686388888888899</v>
      </c>
      <c r="D55" s="51">
        <f>'[11]Electricity generation ADV'!E61</f>
        <v>29.7637094444434</v>
      </c>
      <c r="E55" s="51">
        <f>'[11]Electricity generation ADV'!F61</f>
        <v>40.039829444445701</v>
      </c>
      <c r="F55" s="51">
        <f>'[11]Electricity generation ADV'!G61</f>
        <v>50.296972944448399</v>
      </c>
      <c r="G55" s="51">
        <f>'[11]Electricity generation ADV'!H61</f>
        <v>60.554116444443899</v>
      </c>
      <c r="H55" s="51">
        <f>'[11]Electricity generation ADV'!I61</f>
        <v>70.744253944445404</v>
      </c>
      <c r="I55" s="51">
        <f>'[11]Electricity generation ADV'!J61</f>
        <v>80.934391444445211</v>
      </c>
      <c r="J55" s="51">
        <f>'[11]Electricity generation ADV'!K61</f>
        <v>80.934391444445211</v>
      </c>
      <c r="K55" s="50">
        <f>'[11]Electricity generation ADV'!L61</f>
        <v>80.934391444445211</v>
      </c>
      <c r="M55" s="28" t="str">
        <f>'[11]Final energy demand ADV'!C33</f>
        <v xml:space="preserve">    - Hydrogen</v>
      </c>
      <c r="N55" s="27">
        <f>'[11]Final energy demand ADV'!D33</f>
        <v>0</v>
      </c>
      <c r="O55" s="27">
        <f>'[11]Final energy demand ADV'!E33</f>
        <v>0</v>
      </c>
      <c r="P55" s="27">
        <f>'[11]Final energy demand ADV'!F33</f>
        <v>0</v>
      </c>
      <c r="Q55" s="27">
        <f>'[11]Final energy demand ADV'!G33</f>
        <v>29.817494301843659</v>
      </c>
      <c r="R55" s="27">
        <f>'[11]Final energy demand ADV'!H33</f>
        <v>124.7670298657718</v>
      </c>
      <c r="S55" s="27">
        <f>'[11]Final energy demand ADV'!I33</f>
        <v>306.50596833888426</v>
      </c>
      <c r="T55" s="27">
        <f>'[11]Final energy demand ADV'!J33</f>
        <v>768.69788828173353</v>
      </c>
      <c r="U55" s="27">
        <f>'[11]Final energy demand ADV'!K33</f>
        <v>1534.9526527905768</v>
      </c>
      <c r="V55" s="26">
        <f>'[11]Final energy demand ADV'!L33</f>
        <v>1823.2524710775722</v>
      </c>
    </row>
    <row r="56" spans="2:22" x14ac:dyDescent="0.2">
      <c r="B56" s="28" t="str">
        <f>'[11]Electricity generation ADV'!C62</f>
        <v xml:space="preserve">  - Import RES</v>
      </c>
      <c r="C56" s="51">
        <f>'[11]Electricity generation ADV'!D62</f>
        <v>3.7163082535450558</v>
      </c>
      <c r="D56" s="51">
        <f>'[11]Electricity generation ADV'!E62</f>
        <v>6.548292687205163</v>
      </c>
      <c r="E56" s="51">
        <f>'[11]Electricity generation ADV'!F62</f>
        <v>10.67392522070584</v>
      </c>
      <c r="F56" s="51">
        <f>'[11]Electricity generation ADV'!G62</f>
        <v>17.471786070093618</v>
      </c>
      <c r="G56" s="51">
        <f>'[11]Electricity generation ADV'!H62</f>
        <v>30.058445977700512</v>
      </c>
      <c r="H56" s="51">
        <f>'[11]Electricity generation ADV'!I62</f>
        <v>47.616263688848562</v>
      </c>
      <c r="I56" s="51">
        <f>'[11]Electricity generation ADV'!J62</f>
        <v>66.413247870281694</v>
      </c>
      <c r="J56" s="51">
        <f>'[11]Electricity generation ADV'!K62</f>
        <v>76.034884178028165</v>
      </c>
      <c r="K56" s="50">
        <f>'[11]Electricity generation ADV'!L62</f>
        <v>80.934391459940088</v>
      </c>
      <c r="M56" s="28" t="str">
        <f>'[11]Final energy demand ADV'!C34</f>
        <v xml:space="preserve">    RES share Industry</v>
      </c>
      <c r="N56" s="30">
        <f>'[11]Final energy demand ADV'!D34</f>
        <v>5.9345272700836317E-2</v>
      </c>
      <c r="O56" s="30">
        <f>'[11]Final energy demand ADV'!E34</f>
        <v>7.0246342651370031E-2</v>
      </c>
      <c r="P56" s="30">
        <f>'[11]Final energy demand ADV'!F34</f>
        <v>0.11089451648941633</v>
      </c>
      <c r="Q56" s="30">
        <f>'[11]Final energy demand ADV'!G34</f>
        <v>0.17469408555726415</v>
      </c>
      <c r="R56" s="30">
        <f>'[11]Final energy demand ADV'!H34</f>
        <v>0.28682509143515994</v>
      </c>
      <c r="S56" s="30">
        <f>'[11]Final energy demand ADV'!I34</f>
        <v>0.47746535914285815</v>
      </c>
      <c r="T56" s="30">
        <f>'[11]Final energy demand ADV'!J34</f>
        <v>0.65562605973692889</v>
      </c>
      <c r="U56" s="30">
        <f>'[11]Final energy demand ADV'!K34</f>
        <v>0.8585196907263033</v>
      </c>
      <c r="V56" s="29">
        <f>'[11]Final energy demand ADV'!L34</f>
        <v>0.9999973258061905</v>
      </c>
    </row>
    <row r="57" spans="2:22" x14ac:dyDescent="0.2">
      <c r="B57" s="28" t="str">
        <f>'[11]Electricity generation ADV'!C63</f>
        <v>Export</v>
      </c>
      <c r="C57" s="51">
        <f>'[11]Electricity generation ADV'!D63</f>
        <v>19.494444444444401</v>
      </c>
      <c r="D57" s="51">
        <f>'[11]Electricity generation ADV'!E63</f>
        <v>29.494444444444401</v>
      </c>
      <c r="E57" s="51">
        <f>'[11]Electricity generation ADV'!F63</f>
        <v>39.494444444444397</v>
      </c>
      <c r="F57" s="51">
        <f>'[11]Electricity generation ADV'!G63</f>
        <v>49.494444444444397</v>
      </c>
      <c r="G57" s="51">
        <f>'[11]Electricity generation ADV'!H63</f>
        <v>59.49444444444439</v>
      </c>
      <c r="H57" s="51">
        <f>'[11]Electricity generation ADV'!I63</f>
        <v>69.494444444444397</v>
      </c>
      <c r="I57" s="51">
        <f>'[11]Electricity generation ADV'!J63</f>
        <v>79.494444444444397</v>
      </c>
      <c r="J57" s="51">
        <f>'[11]Electricity generation ADV'!K63</f>
        <v>79.494444444444397</v>
      </c>
      <c r="K57" s="50">
        <f>'[11]Electricity generation ADV'!L63</f>
        <v>79.494444444444397</v>
      </c>
      <c r="M57" s="28"/>
      <c r="N57" s="27"/>
      <c r="O57" s="27"/>
      <c r="P57" s="27"/>
      <c r="Q57" s="27"/>
      <c r="R57" s="27"/>
      <c r="S57" s="27"/>
      <c r="T57" s="27"/>
      <c r="U57" s="27"/>
      <c r="V57" s="26"/>
    </row>
    <row r="58" spans="2:22" x14ac:dyDescent="0.2">
      <c r="B58" s="28" t="str">
        <f>'[11]Electricity generation ADV'!C64</f>
        <v>Distribution losses</v>
      </c>
      <c r="C58" s="51">
        <f>'[11]Electricity generation ADV'!D64</f>
        <v>295.36027777777798</v>
      </c>
      <c r="D58" s="51">
        <f>'[11]Electricity generation ADV'!E64</f>
        <v>354.55604474994499</v>
      </c>
      <c r="E58" s="51">
        <f>'[11]Electricity generation ADV'!F64</f>
        <v>419.67373717490398</v>
      </c>
      <c r="F58" s="51">
        <f>'[11]Electricity generation ADV'!G64</f>
        <v>439.845088703459</v>
      </c>
      <c r="G58" s="51">
        <f>'[11]Electricity generation ADV'!H64</f>
        <v>430.232099031274</v>
      </c>
      <c r="H58" s="51">
        <f>'[11]Electricity generation ADV'!I64</f>
        <v>501.41150179838598</v>
      </c>
      <c r="I58" s="51">
        <f>'[11]Electricity generation ADV'!J64</f>
        <v>501.70903915780502</v>
      </c>
      <c r="J58" s="51">
        <f>'[11]Electricity generation ADV'!K64</f>
        <v>471.583948248159</v>
      </c>
      <c r="K58" s="50">
        <f>'[11]Electricity generation ADV'!L64</f>
        <v>436.93814915593703</v>
      </c>
      <c r="M58" s="28" t="str">
        <f>'[11]Final energy demand ADV'!C36</f>
        <v>Other Sectors</v>
      </c>
      <c r="N58" s="27">
        <f>'[11]Final energy demand ADV'!D36</f>
        <v>21870.175999994008</v>
      </c>
      <c r="O58" s="27">
        <f>'[11]Final energy demand ADV'!E36</f>
        <v>23190.878671568033</v>
      </c>
      <c r="P58" s="27">
        <f>'[11]Final energy demand ADV'!F36</f>
        <v>24572.802319994262</v>
      </c>
      <c r="Q58" s="27">
        <f>'[11]Final energy demand ADV'!G36</f>
        <v>24847.283097666106</v>
      </c>
      <c r="R58" s="27">
        <f>'[11]Final energy demand ADV'!H36</f>
        <v>24445.735139090913</v>
      </c>
      <c r="S58" s="27">
        <f>'[11]Final energy demand ADV'!I36</f>
        <v>23643.509183289796</v>
      </c>
      <c r="T58" s="27">
        <f>'[11]Final energy demand ADV'!J36</f>
        <v>22632.333898137353</v>
      </c>
      <c r="U58" s="27">
        <f>'[11]Final energy demand ADV'!K36</f>
        <v>21831.452298079737</v>
      </c>
      <c r="V58" s="26">
        <f>'[11]Final energy demand ADV'!L36</f>
        <v>21355.077559811965</v>
      </c>
    </row>
    <row r="59" spans="2:22" x14ac:dyDescent="0.2">
      <c r="B59" s="28" t="str">
        <f>'[11]Electricity generation ADV'!C65</f>
        <v>Own consumption electricity</v>
      </c>
      <c r="C59" s="51">
        <f>'[11]Electricity generation ADV'!D65</f>
        <v>555.82194444444394</v>
      </c>
      <c r="D59" s="51">
        <f>'[11]Electricity generation ADV'!E65</f>
        <v>605.95417062505487</v>
      </c>
      <c r="E59" s="51">
        <f>'[11]Electricity generation ADV'!F65</f>
        <v>654.20054381707996</v>
      </c>
      <c r="F59" s="51">
        <f>'[11]Electricity generation ADV'!G65</f>
        <v>687.44995051197191</v>
      </c>
      <c r="G59" s="51">
        <f>'[11]Electricity generation ADV'!H65</f>
        <v>654.44683613935899</v>
      </c>
      <c r="H59" s="51">
        <f>'[11]Electricity generation ADV'!I65</f>
        <v>591.61804167923299</v>
      </c>
      <c r="I59" s="51">
        <f>'[11]Electricity generation ADV'!J65</f>
        <v>497.110047084386</v>
      </c>
      <c r="J59" s="51">
        <f>'[11]Electricity generation ADV'!K65</f>
        <v>335.93687514693801</v>
      </c>
      <c r="K59" s="50">
        <f>'[11]Electricity generation ADV'!L65</f>
        <v>186.55581260285598</v>
      </c>
      <c r="M59" s="28" t="str">
        <f>'[11]Final energy demand ADV'!C37</f>
        <v xml:space="preserve">    - Electricity</v>
      </c>
      <c r="N59" s="27">
        <f>'[11]Final energy demand ADV'!D37</f>
        <v>4761.003999999808</v>
      </c>
      <c r="O59" s="27">
        <f>'[11]Final energy demand ADV'!E37</f>
        <v>5879.5462673997808</v>
      </c>
      <c r="P59" s="27">
        <f>'[11]Final energy demand ADV'!F37</f>
        <v>7412.9522807245348</v>
      </c>
      <c r="Q59" s="27">
        <f>'[11]Final energy demand ADV'!G37</f>
        <v>8357.700094715301</v>
      </c>
      <c r="R59" s="27">
        <f>'[11]Final energy demand ADV'!H37</f>
        <v>9225.2679365381518</v>
      </c>
      <c r="S59" s="27">
        <f>'[11]Final energy demand ADV'!I37</f>
        <v>9931.987866988411</v>
      </c>
      <c r="T59" s="27">
        <f>'[11]Final energy demand ADV'!J37</f>
        <v>10311.551026789339</v>
      </c>
      <c r="U59" s="27">
        <f>'[11]Final energy demand ADV'!K37</f>
        <v>10508.994253915724</v>
      </c>
      <c r="V59" s="26">
        <f>'[11]Final energy demand ADV'!L37</f>
        <v>10511.244097926363</v>
      </c>
    </row>
    <row r="60" spans="2:22" x14ac:dyDescent="0.2">
      <c r="B60" s="28" t="str">
        <f>'[11]Electricity generation ADV'!C66</f>
        <v>Electricity for hydrogen production</v>
      </c>
      <c r="C60" s="51">
        <f>'[11]Electricity generation ADV'!D66</f>
        <v>6.3080559440559415E-5</v>
      </c>
      <c r="D60" s="51">
        <f>'[11]Electricity generation ADV'!E66</f>
        <v>6.7317801899592931E-5</v>
      </c>
      <c r="E60" s="51">
        <f>'[11]Electricity generation ADV'!F66</f>
        <v>18.157692597371906</v>
      </c>
      <c r="F60" s="51">
        <f>'[11]Electricity generation ADV'!G66</f>
        <v>69.236599360398117</v>
      </c>
      <c r="G60" s="51">
        <f>'[11]Electricity generation ADV'!H66</f>
        <v>246.12924413860742</v>
      </c>
      <c r="H60" s="51">
        <f>'[11]Electricity generation ADV'!I66</f>
        <v>686.94776578281221</v>
      </c>
      <c r="I60" s="51">
        <f>'[11]Electricity generation ADV'!J66</f>
        <v>1328.5459545770832</v>
      </c>
      <c r="J60" s="51">
        <f>'[11]Electricity generation ADV'!K66</f>
        <v>2537.3191810553667</v>
      </c>
      <c r="K60" s="50">
        <f>'[11]Electricity generation ADV'!L66</f>
        <v>4012.2227414622853</v>
      </c>
      <c r="M60" s="28" t="str">
        <f>'[11]Final energy demand ADV'!C38</f>
        <v xml:space="preserve">         RES electricity</v>
      </c>
      <c r="N60" s="27">
        <f>'[11]Final energy demand ADV'!D38</f>
        <v>946.7866394040002</v>
      </c>
      <c r="O60" s="27">
        <f>'[11]Final energy demand ADV'!E38</f>
        <v>1293.5548240661833</v>
      </c>
      <c r="P60" s="27">
        <f>'[11]Final energy demand ADV'!F38</f>
        <v>1976.1647220869322</v>
      </c>
      <c r="Q60" s="27">
        <f>'[11]Final energy demand ADV'!G38</f>
        <v>2901.7825661991869</v>
      </c>
      <c r="R60" s="27">
        <f>'[11]Final energy demand ADV'!H38</f>
        <v>4572.7139139018418</v>
      </c>
      <c r="S60" s="27">
        <f>'[11]Final energy demand ADV'!I38</f>
        <v>6673.1988931018332</v>
      </c>
      <c r="T60" s="27">
        <f>'[11]Final energy demand ADV'!J38</f>
        <v>8439.200896974844</v>
      </c>
      <c r="U60" s="27">
        <f>'[11]Final energy demand ADV'!K38</f>
        <v>9853.3684006643944</v>
      </c>
      <c r="V60" s="26">
        <f>'[11]Final energy demand ADV'!L38</f>
        <v>10511.244106833235</v>
      </c>
    </row>
    <row r="61" spans="2:22" x14ac:dyDescent="0.2">
      <c r="B61" s="28" t="str">
        <f>'[11]Electricity generation ADV'!C67</f>
        <v>Electricity for synfuel production</v>
      </c>
      <c r="C61" s="51">
        <f>'[11]Electricity generation ADV'!D67</f>
        <v>1.3154358447375219E-5</v>
      </c>
      <c r="D61" s="51">
        <f>'[11]Electricity generation ADV'!E67</f>
        <v>1.0385039102965297E-13</v>
      </c>
      <c r="E61" s="51">
        <f>'[11]Electricity generation ADV'!F67</f>
        <v>4.9063966699495767</v>
      </c>
      <c r="F61" s="51">
        <f>'[11]Electricity generation ADV'!G67</f>
        <v>4.4085419586906325E-14</v>
      </c>
      <c r="G61" s="51">
        <f>'[11]Electricity generation ADV'!H67</f>
        <v>214.74425663569545</v>
      </c>
      <c r="H61" s="51">
        <f>'[11]Electricity generation ADV'!I67</f>
        <v>367.44202774380568</v>
      </c>
      <c r="I61" s="51">
        <f>'[11]Electricity generation ADV'!J67</f>
        <v>614.1530875975518</v>
      </c>
      <c r="J61" s="51">
        <f>'[11]Electricity generation ADV'!K67</f>
        <v>874.322563296775</v>
      </c>
      <c r="K61" s="50">
        <f>'[11]Electricity generation ADV'!L67</f>
        <v>949.60242790725556</v>
      </c>
      <c r="M61" s="28" t="str">
        <f>'[11]Final energy demand ADV'!C39</f>
        <v xml:space="preserve">    - Public district heat</v>
      </c>
      <c r="N61" s="27">
        <f>'[11]Final energy demand ADV'!D39</f>
        <v>936.84799999967663</v>
      </c>
      <c r="O61" s="27">
        <f>'[11]Final energy demand ADV'!E39</f>
        <v>979.80958979961144</v>
      </c>
      <c r="P61" s="27">
        <f>'[11]Final energy demand ADV'!F39</f>
        <v>1061.4793785398006</v>
      </c>
      <c r="Q61" s="27">
        <f>'[11]Final energy demand ADV'!G39</f>
        <v>1459.1422307446285</v>
      </c>
      <c r="R61" s="27">
        <f>'[11]Final energy demand ADV'!H39</f>
        <v>1836.9198193029358</v>
      </c>
      <c r="S61" s="27">
        <f>'[11]Final energy demand ADV'!I39</f>
        <v>2135.3078033943898</v>
      </c>
      <c r="T61" s="27">
        <f>'[11]Final energy demand ADV'!J39</f>
        <v>2321.6738103232033</v>
      </c>
      <c r="U61" s="27">
        <f>'[11]Final energy demand ADV'!K39</f>
        <v>2396.5095530357603</v>
      </c>
      <c r="V61" s="26">
        <f>'[11]Final energy demand ADV'!L39</f>
        <v>2456.0454546340025</v>
      </c>
    </row>
    <row r="62" spans="2:22" x14ac:dyDescent="0.2">
      <c r="B62" s="28" t="str">
        <f>'[11]Electricity generation ADV'!C68</f>
        <v>Final energy consumption (electricity)</v>
      </c>
      <c r="C62" s="51">
        <f>'[11]Electricity generation ADV'!D68</f>
        <v>4171.9958321012627</v>
      </c>
      <c r="D62" s="51">
        <f>'[11]Electricity generation ADV'!E68</f>
        <v>5008.1424357411233</v>
      </c>
      <c r="E62" s="51">
        <f>'[11]Electricity generation ADV'!F68</f>
        <v>6258.4759822249362</v>
      </c>
      <c r="F62" s="51">
        <f>'[11]Electricity generation ADV'!G68</f>
        <v>6972.772630210944</v>
      </c>
      <c r="G62" s="51">
        <f>'[11]Electricity generation ADV'!H68</f>
        <v>7765.1625622501906</v>
      </c>
      <c r="H62" s="51">
        <f>'[11]Electricity generation ADV'!I68</f>
        <v>8528.5173267321279</v>
      </c>
      <c r="I62" s="51">
        <f>'[11]Electricity generation ADV'!J68</f>
        <v>9060.8781979829982</v>
      </c>
      <c r="J62" s="51">
        <f>'[11]Electricity generation ADV'!K68</f>
        <v>9219.8678394470298</v>
      </c>
      <c r="K62" s="50">
        <f>'[11]Electricity generation ADV'!L68</f>
        <v>9201.5327283526567</v>
      </c>
      <c r="M62" s="28" t="str">
        <f>'[11]Final energy demand ADV'!C40</f>
        <v xml:space="preserve">         RES district heat</v>
      </c>
      <c r="N62" s="27">
        <f>'[11]Final energy demand ADV'!D40</f>
        <v>3.1994155760113396</v>
      </c>
      <c r="O62" s="27">
        <f>'[11]Final energy demand ADV'!E40</f>
        <v>5.3057522376001733</v>
      </c>
      <c r="P62" s="27">
        <f>'[11]Final energy demand ADV'!F40</f>
        <v>48.649367021445705</v>
      </c>
      <c r="Q62" s="27">
        <f>'[11]Final energy demand ADV'!G40</f>
        <v>354.47242427499924</v>
      </c>
      <c r="R62" s="27">
        <f>'[11]Final energy demand ADV'!H40</f>
        <v>709.1971741086362</v>
      </c>
      <c r="S62" s="27">
        <f>'[11]Final energy demand ADV'!I40</f>
        <v>1253.2723082592352</v>
      </c>
      <c r="T62" s="27">
        <f>'[11]Final energy demand ADV'!J40</f>
        <v>1734.2295196059704</v>
      </c>
      <c r="U62" s="27">
        <f>'[11]Final energy demand ADV'!K40</f>
        <v>2043.6491529000486</v>
      </c>
      <c r="V62" s="26">
        <f>'[11]Final energy demand ADV'!L40</f>
        <v>2456.0454600216422</v>
      </c>
    </row>
    <row r="63" spans="2:22" x14ac:dyDescent="0.2">
      <c r="B63" s="28"/>
      <c r="C63" s="51"/>
      <c r="D63" s="51"/>
      <c r="E63" s="51"/>
      <c r="F63" s="51"/>
      <c r="G63" s="51"/>
      <c r="H63" s="51"/>
      <c r="I63" s="51"/>
      <c r="J63" s="51"/>
      <c r="K63" s="50"/>
      <c r="M63" s="28" t="str">
        <f>'[11]Final energy demand ADV'!C41</f>
        <v xml:space="preserve">    - Hard coal &amp; lignite</v>
      </c>
      <c r="N63" s="27">
        <f>'[11]Final energy demand ADV'!D41</f>
        <v>3311.3449999988557</v>
      </c>
      <c r="O63" s="27">
        <f>'[11]Final energy demand ADV'!E41</f>
        <v>3439.4604398530341</v>
      </c>
      <c r="P63" s="27">
        <f>'[11]Final energy demand ADV'!F41</f>
        <v>2968.4433862680494</v>
      </c>
      <c r="Q63" s="27">
        <f>'[11]Final energy demand ADV'!G41</f>
        <v>1976.8539680379181</v>
      </c>
      <c r="R63" s="27">
        <f>'[11]Final energy demand ADV'!H41</f>
        <v>861.39631398296126</v>
      </c>
      <c r="S63" s="27">
        <f>'[11]Final energy demand ADV'!I41</f>
        <v>62.803170688071809</v>
      </c>
      <c r="T63" s="27">
        <f>'[11]Final energy demand ADV'!J41</f>
        <v>-1.4152975643382355E-12</v>
      </c>
      <c r="U63" s="27">
        <f>'[11]Final energy demand ADV'!K41</f>
        <v>5.6611902573529415E-13</v>
      </c>
      <c r="V63" s="26">
        <f>'[11]Final energy demand ADV'!L41</f>
        <v>5.6611902573529415E-13</v>
      </c>
    </row>
    <row r="64" spans="2:22" x14ac:dyDescent="0.2">
      <c r="B64" s="28" t="str">
        <f>'[11]Electricity generation ADV'!C70</f>
        <v>Fluctuating RES (PV, Wind, Ocean)</v>
      </c>
      <c r="C64" s="51">
        <f>'[11]Electricity generation ADV'!D70</f>
        <v>102.345</v>
      </c>
      <c r="D64" s="51">
        <f>'[11]Electricity generation ADV'!E70</f>
        <v>236.94791250000003</v>
      </c>
      <c r="E64" s="51">
        <f>'[11]Electricity generation ADV'!F70</f>
        <v>592.970545635083</v>
      </c>
      <c r="F64" s="51">
        <f>'[11]Electricity generation ADV'!G70</f>
        <v>1184.5929362982101</v>
      </c>
      <c r="G64" s="51">
        <f>'[11]Electricity generation ADV'!H70</f>
        <v>2161.319606078956</v>
      </c>
      <c r="H64" s="51">
        <f>'[11]Electricity generation ADV'!I70</f>
        <v>3518.1586519573202</v>
      </c>
      <c r="I64" s="51">
        <f>'[11]Electricity generation ADV'!J70</f>
        <v>4864.1820189681393</v>
      </c>
      <c r="J64" s="51">
        <f>'[11]Electricity generation ADV'!K70</f>
        <v>6100.2759920048593</v>
      </c>
      <c r="K64" s="50">
        <f>'[11]Electricity generation ADV'!L70</f>
        <v>6854.8672800187596</v>
      </c>
      <c r="M64" s="28" t="str">
        <f>'[11]Final energy demand ADV'!C42</f>
        <v xml:space="preserve">    - Oil products</v>
      </c>
      <c r="N64" s="27">
        <f>'[11]Final energy demand ADV'!D42</f>
        <v>2379.3679999992892</v>
      </c>
      <c r="O64" s="27">
        <f>'[11]Final energy demand ADV'!E42</f>
        <v>2501.7229117823617</v>
      </c>
      <c r="P64" s="27">
        <f>'[11]Final energy demand ADV'!F42</f>
        <v>2381.5172689601386</v>
      </c>
      <c r="Q64" s="27">
        <f>'[11]Final energy demand ADV'!G42</f>
        <v>1886.037629763475</v>
      </c>
      <c r="R64" s="27">
        <f>'[11]Final energy demand ADV'!H42</f>
        <v>1500.0991067355524</v>
      </c>
      <c r="S64" s="27">
        <f>'[11]Final energy demand ADV'!I42</f>
        <v>1086.0383758599753</v>
      </c>
      <c r="T64" s="27">
        <f>'[11]Final energy demand ADV'!J42</f>
        <v>336.41950077719656</v>
      </c>
      <c r="U64" s="27">
        <f>'[11]Final energy demand ADV'!K42</f>
        <v>141.52840505629524</v>
      </c>
      <c r="V64" s="26">
        <f>'[11]Final energy demand ADV'!L42</f>
        <v>0</v>
      </c>
    </row>
    <row r="65" spans="2:22" x14ac:dyDescent="0.2">
      <c r="B65" s="28" t="str">
        <f>'[11]Electricity generation ADV'!C71</f>
        <v>Share of fluctuating RES</v>
      </c>
      <c r="C65" s="30">
        <f>'[11]Electricity generation ADV'!D71</f>
        <v>2.0371274165298537E-2</v>
      </c>
      <c r="D65" s="30">
        <f>'[11]Electricity generation ADV'!E71</f>
        <v>3.970051762737721E-2</v>
      </c>
      <c r="E65" s="30">
        <f>'[11]Electricity generation ADV'!F71</f>
        <v>8.0622856539878052E-2</v>
      </c>
      <c r="F65" s="30">
        <f>'[11]Electricity generation ADV'!G71</f>
        <v>0.14501960995562241</v>
      </c>
      <c r="G65" s="30">
        <f>'[11]Electricity generation ADV'!H71</f>
        <v>0.23215892859078499</v>
      </c>
      <c r="H65" s="30">
        <f>'[11]Electricity generation ADV'!I71</f>
        <v>0.32957956518987735</v>
      </c>
      <c r="I65" s="30">
        <f>'[11]Electricity generation ADV'!J71</f>
        <v>0.40531619857545059</v>
      </c>
      <c r="J65" s="30">
        <f>'[11]Electricity generation ADV'!K71</f>
        <v>0.45397097121507807</v>
      </c>
      <c r="K65" s="29">
        <f>'[11]Electricity generation ADV'!L71</f>
        <v>0.46362369344828852</v>
      </c>
      <c r="M65" s="28" t="str">
        <f>'[11]Final energy demand ADV'!C43</f>
        <v xml:space="preserve">    - Gas</v>
      </c>
      <c r="N65" s="27">
        <f>'[11]Final energy demand ADV'!D43</f>
        <v>1486.9589999994855</v>
      </c>
      <c r="O65" s="27">
        <f>'[11]Final energy demand ADV'!E43</f>
        <v>1740.4583764717499</v>
      </c>
      <c r="P65" s="27">
        <f>'[11]Final energy demand ADV'!F43</f>
        <v>2408.4695126342908</v>
      </c>
      <c r="Q65" s="27">
        <f>'[11]Final energy demand ADV'!G43</f>
        <v>2462.9595809070129</v>
      </c>
      <c r="R65" s="27">
        <f>'[11]Final energy demand ADV'!H43</f>
        <v>2397.01708747059</v>
      </c>
      <c r="S65" s="27">
        <f>'[11]Final energy demand ADV'!I43</f>
        <v>1914.781702821185</v>
      </c>
      <c r="T65" s="27">
        <f>'[11]Final energy demand ADV'!J43</f>
        <v>1461.6134330650295</v>
      </c>
      <c r="U65" s="27">
        <f>'[11]Final energy demand ADV'!K43</f>
        <v>509.62480174363594</v>
      </c>
      <c r="V65" s="26">
        <f>'[11]Final energy demand ADV'!L43</f>
        <v>0</v>
      </c>
    </row>
    <row r="66" spans="2:22" ht="13.5" thickBot="1" x14ac:dyDescent="0.25">
      <c r="B66" s="25" t="str">
        <f>'[11]Electricity generation ADV'!C72</f>
        <v>RES share (domestic generation)</v>
      </c>
      <c r="C66" s="24">
        <f>'[11]Electricity generation ADV'!D72</f>
        <v>0.19886281116420787</v>
      </c>
      <c r="D66" s="24">
        <f>'[11]Electricity generation ADV'!E72</f>
        <v>0.22000929412504744</v>
      </c>
      <c r="E66" s="24">
        <f>'[11]Electricity generation ADV'!F72</f>
        <v>0.26658268490752834</v>
      </c>
      <c r="F66" s="24">
        <f>'[11]Electricity generation ADV'!G72</f>
        <v>0.34719869501347955</v>
      </c>
      <c r="G66" s="24">
        <f>'[11]Electricity generation ADV'!H72</f>
        <v>0.495672748516157</v>
      </c>
      <c r="H66" s="24">
        <f>'[11]Electricity generation ADV'!I72</f>
        <v>0.671889553478209</v>
      </c>
      <c r="I66" s="24">
        <f>'[11]Electricity generation ADV'!J72</f>
        <v>0.81842206619061075</v>
      </c>
      <c r="J66" s="24">
        <f>'[11]Electricity generation ADV'!K72</f>
        <v>0.93761288307803203</v>
      </c>
      <c r="K66" s="23">
        <f>'[11]Electricity generation ADV'!L72</f>
        <v>1.0000000008473662</v>
      </c>
      <c r="M66" s="28" t="str">
        <f>'[11]Final energy demand ADV'!C44</f>
        <v xml:space="preserve">    - Solar</v>
      </c>
      <c r="N66" s="27">
        <f>'[11]Final energy demand ADV'!D44</f>
        <v>539.31799999981354</v>
      </c>
      <c r="O66" s="27">
        <f>'[11]Final energy demand ADV'!E44</f>
        <v>627.39979284975084</v>
      </c>
      <c r="P66" s="27">
        <f>'[11]Final energy demand ADV'!F44</f>
        <v>824.5758826695602</v>
      </c>
      <c r="Q66" s="27">
        <f>'[11]Final energy demand ADV'!G44</f>
        <v>1155.9323821885612</v>
      </c>
      <c r="R66" s="27">
        <f>'[11]Final energy demand ADV'!H44</f>
        <v>1611.5446063695751</v>
      </c>
      <c r="S66" s="27">
        <f>'[11]Final energy demand ADV'!I44</f>
        <v>1868.3943279700911</v>
      </c>
      <c r="T66" s="27">
        <f>'[11]Final energy demand ADV'!J44</f>
        <v>2070.6820470450189</v>
      </c>
      <c r="U66" s="27">
        <f>'[11]Final energy demand ADV'!K44</f>
        <v>2120.9109544366479</v>
      </c>
      <c r="V66" s="26">
        <f>'[11]Final energy demand ADV'!L44</f>
        <v>2222.1363637164786</v>
      </c>
    </row>
    <row r="67" spans="2:22" ht="13.5" thickBot="1" x14ac:dyDescent="0.25">
      <c r="M67" s="28" t="str">
        <f>'[11]Final energy demand ADV'!C45</f>
        <v xml:space="preserve">    - Biomass</v>
      </c>
      <c r="N67" s="27">
        <f>'[11]Final energy demand ADV'!D45</f>
        <v>8289.3459999971365</v>
      </c>
      <c r="O67" s="27">
        <f>'[11]Final energy demand ADV'!E45</f>
        <v>7823.9452934118262</v>
      </c>
      <c r="P67" s="27">
        <f>'[11]Final energy demand ADV'!F45</f>
        <v>7247.1905371514267</v>
      </c>
      <c r="Q67" s="27">
        <f>'[11]Final energy demand ADV'!G45</f>
        <v>6966.2274242001622</v>
      </c>
      <c r="R67" s="27">
        <f>'[11]Final energy demand ADV'!H45</f>
        <v>6096.7662881979522</v>
      </c>
      <c r="S67" s="27">
        <f>'[11]Final energy demand ADV'!I45</f>
        <v>5331.6050022331829</v>
      </c>
      <c r="T67" s="27">
        <f>'[11]Final energy demand ADV'!J45</f>
        <v>4316.811653433143</v>
      </c>
      <c r="U67" s="27">
        <f>'[11]Final energy demand ADV'!K45</f>
        <v>3897.5880880690424</v>
      </c>
      <c r="V67" s="26">
        <f>'[11]Final energy demand ADV'!L45</f>
        <v>3828.8690477570908</v>
      </c>
    </row>
    <row r="68" spans="2:22" x14ac:dyDescent="0.2">
      <c r="B68" s="38" t="str">
        <f>'[11]Transport ADV'!D4</f>
        <v>Final energy consumption transport in PJ/a</v>
      </c>
      <c r="C68" s="37" t="str">
        <f>'[11]Transport ADV'!D5</f>
        <v>Scenario:</v>
      </c>
      <c r="D68" s="37" t="str">
        <f>'[11]Transport ADV'!E5</f>
        <v>China Advanced Energy [R]Evolution (2015)</v>
      </c>
      <c r="E68" s="37"/>
      <c r="F68" s="37"/>
      <c r="G68" s="37"/>
      <c r="H68" s="37"/>
      <c r="I68" s="37"/>
      <c r="J68" s="37"/>
      <c r="K68" s="36"/>
      <c r="M68" s="28" t="str">
        <f>'[11]Final energy demand ADV'!C46</f>
        <v xml:space="preserve">    - Geothermal</v>
      </c>
      <c r="N68" s="27">
        <f>'[11]Final energy demand ADV'!D46</f>
        <v>165.98799999994236</v>
      </c>
      <c r="O68" s="27">
        <f>'[11]Final energy demand ADV'!E46</f>
        <v>198.53599999992099</v>
      </c>
      <c r="P68" s="27">
        <f>'[11]Final energy demand ADV'!F46</f>
        <v>268.17407304646315</v>
      </c>
      <c r="Q68" s="27">
        <f>'[11]Final energy demand ADV'!G46</f>
        <v>570.51482842677819</v>
      </c>
      <c r="R68" s="27">
        <f>'[11]Final energy demand ADV'!H46</f>
        <v>869.63842010289272</v>
      </c>
      <c r="S68" s="27">
        <f>'[11]Final energy demand ADV'!I46</f>
        <v>1216.0859829149979</v>
      </c>
      <c r="T68" s="27">
        <f>'[11]Final energy demand ADV'!J46</f>
        <v>1585.689967149807</v>
      </c>
      <c r="U68" s="27">
        <f>'[11]Final energy demand ADV'!K46</f>
        <v>1964.9028815723589</v>
      </c>
      <c r="V68" s="26">
        <f>'[11]Final energy demand ADV'!L46</f>
        <v>2090.5625000753712</v>
      </c>
    </row>
    <row r="69" spans="2:22" x14ac:dyDescent="0.2">
      <c r="B69" s="28"/>
      <c r="C69" s="33">
        <f>'[11]Transport ADV'!D8</f>
        <v>2012</v>
      </c>
      <c r="D69" s="33">
        <f>'[11]Transport ADV'!E8</f>
        <v>2015</v>
      </c>
      <c r="E69" s="33">
        <f>'[11]Transport ADV'!F8</f>
        <v>2020</v>
      </c>
      <c r="F69" s="33">
        <f>'[11]Transport ADV'!G8</f>
        <v>2025</v>
      </c>
      <c r="G69" s="33">
        <f>'[11]Transport ADV'!H8</f>
        <v>2030</v>
      </c>
      <c r="H69" s="33">
        <f>'[11]Transport ADV'!I8</f>
        <v>2035</v>
      </c>
      <c r="I69" s="33">
        <f>'[11]Transport ADV'!J8</f>
        <v>2040</v>
      </c>
      <c r="J69" s="33">
        <f>'[11]Transport ADV'!K8</f>
        <v>2045</v>
      </c>
      <c r="K69" s="32">
        <f>'[11]Transport ADV'!L8</f>
        <v>2050</v>
      </c>
      <c r="M69" s="28" t="str">
        <f>'[11]Final energy demand ADV'!C47</f>
        <v xml:space="preserve">    - Hydrogen</v>
      </c>
      <c r="N69" s="27">
        <f>'[11]Final energy demand ADV'!D47</f>
        <v>0</v>
      </c>
      <c r="O69" s="27">
        <f>'[11]Final energy demand ADV'!E47</f>
        <v>0</v>
      </c>
      <c r="P69" s="27">
        <f>'[11]Final energy demand ADV'!F47</f>
        <v>0</v>
      </c>
      <c r="Q69" s="27">
        <f>'[11]Final energy demand ADV'!G47</f>
        <v>11.914958682267079</v>
      </c>
      <c r="R69" s="27">
        <f>'[11]Final energy demand ADV'!H47</f>
        <v>47.085560390305474</v>
      </c>
      <c r="S69" s="27">
        <f>'[11]Final energy demand ADV'!I47</f>
        <v>96.504950419491294</v>
      </c>
      <c r="T69" s="27">
        <f>'[11]Final energy demand ADV'!J47</f>
        <v>227.89245955462059</v>
      </c>
      <c r="U69" s="27">
        <f>'[11]Final energy demand ADV'!K47</f>
        <v>291.39336025027205</v>
      </c>
      <c r="V69" s="26">
        <f>'[11]Final energy demand ADV'!L47</f>
        <v>246.22009570265689</v>
      </c>
    </row>
    <row r="70" spans="2:22" x14ac:dyDescent="0.2">
      <c r="B70" s="28"/>
      <c r="C70" s="27"/>
      <c r="D70" s="27"/>
      <c r="E70" s="27"/>
      <c r="F70" s="27"/>
      <c r="G70" s="27"/>
      <c r="H70" s="27"/>
      <c r="I70" s="27"/>
      <c r="J70" s="27"/>
      <c r="K70" s="26"/>
      <c r="M70" s="28" t="str">
        <f>'[11]Final energy demand ADV'!C48</f>
        <v xml:space="preserve">    RES share Other Sectors</v>
      </c>
      <c r="N70" s="30">
        <f>'[11]Final energy demand ADV'!D48</f>
        <v>0.45471230112549743</v>
      </c>
      <c r="O70" s="30">
        <f>'[11]Final energy demand ADV'!E48</f>
        <v>0.42899373514305073</v>
      </c>
      <c r="P70" s="30">
        <f>'[11]Final energy demand ADV'!F48</f>
        <v>0.42179782537632238</v>
      </c>
      <c r="Q70" s="30">
        <f>'[11]Final energy demand ADV'!G48</f>
        <v>0.48106130704157579</v>
      </c>
      <c r="R70" s="30">
        <f>'[11]Final energy demand ADV'!H48</f>
        <v>0.56791908088763132</v>
      </c>
      <c r="S70" s="30">
        <f>'[11]Final energy demand ADV'!I48</f>
        <v>0.69394932263782416</v>
      </c>
      <c r="T70" s="30">
        <f>'[11]Final energy demand ADV'!J48</f>
        <v>0.81004134988197396</v>
      </c>
      <c r="U70" s="30">
        <f>'[11]Final energy demand ADV'!K48</f>
        <v>0.92314672295206068</v>
      </c>
      <c r="V70" s="29">
        <f>'[11]Final energy demand ADV'!L48</f>
        <v>1.0000000006791427</v>
      </c>
    </row>
    <row r="71" spans="2:22" x14ac:dyDescent="0.2">
      <c r="B71" s="28" t="str">
        <f>'[11]Transport ADV'!C10</f>
        <v>road</v>
      </c>
      <c r="C71" s="27">
        <f>'[11]Transport ADV'!D10</f>
        <v>8149.121982857243</v>
      </c>
      <c r="D71" s="27">
        <f>'[11]Transport ADV'!E10</f>
        <v>9635.4827551866583</v>
      </c>
      <c r="E71" s="27">
        <f>'[11]Transport ADV'!F10</f>
        <v>11429.56496317452</v>
      </c>
      <c r="F71" s="27">
        <f>'[11]Transport ADV'!G10</f>
        <v>12262.585445593797</v>
      </c>
      <c r="G71" s="27">
        <f>'[11]Transport ADV'!H10</f>
        <v>12043.241059347536</v>
      </c>
      <c r="H71" s="27">
        <f>'[11]Transport ADV'!I10</f>
        <v>10473.886124516977</v>
      </c>
      <c r="I71" s="27">
        <f>'[11]Transport ADV'!J10</f>
        <v>8440.2559050911786</v>
      </c>
      <c r="J71" s="27">
        <f>'[11]Transport ADV'!K10</f>
        <v>6841.8268592357435</v>
      </c>
      <c r="K71" s="26">
        <f>'[11]Transport ADV'!L10</f>
        <v>5891.5191653146649</v>
      </c>
      <c r="M71" s="28"/>
      <c r="N71" s="27"/>
      <c r="O71" s="27"/>
      <c r="P71" s="27"/>
      <c r="Q71" s="27"/>
      <c r="R71" s="27"/>
      <c r="S71" s="27"/>
      <c r="T71" s="27"/>
      <c r="U71" s="27"/>
      <c r="V71" s="26"/>
    </row>
    <row r="72" spans="2:22" x14ac:dyDescent="0.2">
      <c r="B72" s="28" t="str">
        <f>'[11]Transport ADV'!C11</f>
        <v xml:space="preserve"> - fossil fuels</v>
      </c>
      <c r="C72" s="27">
        <f>'[11]Transport ADV'!D11</f>
        <v>7655.7299999999977</v>
      </c>
      <c r="D72" s="27">
        <f>'[11]Transport ADV'!E11</f>
        <v>8890.6892944573265</v>
      </c>
      <c r="E72" s="27">
        <f>'[11]Transport ADV'!F11</f>
        <v>10474.938901414944</v>
      </c>
      <c r="F72" s="27">
        <f>'[11]Transport ADV'!G11</f>
        <v>10881.890308543556</v>
      </c>
      <c r="G72" s="27">
        <f>'[11]Transport ADV'!H11</f>
        <v>9571.9640826599261</v>
      </c>
      <c r="H72" s="27">
        <f>'[11]Transport ADV'!I11</f>
        <v>6138.8409516618703</v>
      </c>
      <c r="I72" s="27">
        <f>'[11]Transport ADV'!J11</f>
        <v>2859.2954884068836</v>
      </c>
      <c r="J72" s="27">
        <f>'[11]Transport ADV'!K11</f>
        <v>834.41354728870022</v>
      </c>
      <c r="K72" s="26">
        <f>'[11]Transport ADV'!L11</f>
        <v>1.6541290283203127E-12</v>
      </c>
      <c r="M72" s="28" t="str">
        <f>'[11]Final energy demand ADV'!C50</f>
        <v>Total RES</v>
      </c>
      <c r="N72" s="27">
        <f>'[11]Final energy demand ADV'!D50</f>
        <v>12049.494240282786</v>
      </c>
      <c r="O72" s="27">
        <f>'[11]Final energy demand ADV'!E50</f>
        <v>12736.891738229733</v>
      </c>
      <c r="P72" s="27">
        <f>'[11]Final energy demand ADV'!F50</f>
        <v>15200.466402372796</v>
      </c>
      <c r="Q72" s="27">
        <f>'[11]Final energy demand ADV'!G50</f>
        <v>19853.126389479665</v>
      </c>
      <c r="R72" s="27">
        <f>'[11]Final energy demand ADV'!H50</f>
        <v>27246.48314190864</v>
      </c>
      <c r="S72" s="27">
        <f>'[11]Final energy demand ADV'!I50</f>
        <v>38185.756094917233</v>
      </c>
      <c r="T72" s="27">
        <f>'[11]Final energy demand ADV'!J50</f>
        <v>46979.884968831357</v>
      </c>
      <c r="U72" s="27">
        <f>'[11]Final energy demand ADV'!K50</f>
        <v>54781.094623576908</v>
      </c>
      <c r="V72" s="26">
        <f>'[11]Final energy demand ADV'!L50</f>
        <v>58266.042512527478</v>
      </c>
    </row>
    <row r="73" spans="2:22" x14ac:dyDescent="0.2">
      <c r="B73" s="28" t="str">
        <f>'[11]Transport ADV'!C12</f>
        <v xml:space="preserve"> - biofuels</v>
      </c>
      <c r="C73" s="27">
        <f>'[11]Transport ADV'!D12</f>
        <v>50.626982857245807</v>
      </c>
      <c r="D73" s="27">
        <f>'[11]Transport ADV'!E12</f>
        <v>82.291458679330702</v>
      </c>
      <c r="E73" s="27">
        <f>'[11]Transport ADV'!F12</f>
        <v>141.96225723761003</v>
      </c>
      <c r="F73" s="27">
        <f>'[11]Transport ADV'!G12</f>
        <v>251.05344818613329</v>
      </c>
      <c r="G73" s="27">
        <f>'[11]Transport ADV'!H12</f>
        <v>404.22336688192041</v>
      </c>
      <c r="H73" s="27">
        <f>'[11]Transport ADV'!I12</f>
        <v>564.95596633598313</v>
      </c>
      <c r="I73" s="27">
        <f>'[11]Transport ADV'!J12</f>
        <v>630.88322232069356</v>
      </c>
      <c r="J73" s="27">
        <f>'[11]Transport ADV'!K12</f>
        <v>542.40092685076092</v>
      </c>
      <c r="K73" s="26">
        <f>'[11]Transport ADV'!L12</f>
        <v>425.6437484143047</v>
      </c>
      <c r="M73" s="28" t="str">
        <f>'[11]Final energy demand ADV'!C51</f>
        <v>RES share</v>
      </c>
      <c r="N73" s="30">
        <f>'[11]Final energy demand ADV'!D51</f>
        <v>0.18280181518511743</v>
      </c>
      <c r="O73" s="30">
        <f>'[11]Final energy demand ADV'!E51</f>
        <v>0.17520202807709162</v>
      </c>
      <c r="P73" s="30">
        <f>'[11]Final energy demand ADV'!F51</f>
        <v>0.19080308505340707</v>
      </c>
      <c r="Q73" s="30">
        <f>'[11]Final energy demand ADV'!G51</f>
        <v>0.24391567631047292</v>
      </c>
      <c r="R73" s="30">
        <f>'[11]Final energy demand ADV'!H51</f>
        <v>0.34273625602754099</v>
      </c>
      <c r="S73" s="30">
        <f>'[11]Final energy demand ADV'!I51</f>
        <v>0.51490764841615311</v>
      </c>
      <c r="T73" s="30">
        <f>'[11]Final energy demand ADV'!J51</f>
        <v>0.68908650525490167</v>
      </c>
      <c r="U73" s="30">
        <f>'[11]Final energy demand ADV'!K51</f>
        <v>0.87438623445908226</v>
      </c>
      <c r="V73" s="29">
        <f>'[11]Final energy demand ADV'!L51</f>
        <v>0.99999876456841741</v>
      </c>
    </row>
    <row r="74" spans="2:22" x14ac:dyDescent="0.2">
      <c r="B74" s="28" t="str">
        <f>'[11]Transport ADV'!C13</f>
        <v xml:space="preserve"> - synfuels</v>
      </c>
      <c r="C74" s="27">
        <f>'[11]Transport ADV'!D13</f>
        <v>1.7142754123927824E-5</v>
      </c>
      <c r="D74" s="27">
        <f>'[11]Transport ADV'!E13</f>
        <v>1.3533782958984376E-13</v>
      </c>
      <c r="E74" s="27">
        <f>'[11]Transport ADV'!F13</f>
        <v>6.6059724764201109</v>
      </c>
      <c r="F74" s="27">
        <f>'[11]Transport ADV'!G13</f>
        <v>5.3805537507649236E-14</v>
      </c>
      <c r="G74" s="27">
        <f>'[11]Transport ADV'!H13</f>
        <v>206.75306392616011</v>
      </c>
      <c r="H74" s="27">
        <f>'[11]Transport ADV'!I13</f>
        <v>352.34210690084706</v>
      </c>
      <c r="I74" s="27">
        <f>'[11]Transport ADV'!J13</f>
        <v>594.52912985368073</v>
      </c>
      <c r="J74" s="27">
        <f>'[11]Transport ADV'!K13</f>
        <v>709.21939408228536</v>
      </c>
      <c r="K74" s="26">
        <f>'[11]Transport ADV'!L13</f>
        <v>608.25728232991389</v>
      </c>
      <c r="M74" s="28"/>
      <c r="N74" s="27"/>
      <c r="O74" s="27"/>
      <c r="P74" s="27"/>
      <c r="Q74" s="27"/>
      <c r="R74" s="27"/>
      <c r="S74" s="27"/>
      <c r="T74" s="27"/>
      <c r="U74" s="27"/>
      <c r="V74" s="26"/>
    </row>
    <row r="75" spans="2:22" x14ac:dyDescent="0.2">
      <c r="B75" s="28" t="str">
        <f>'[11]Transport ADV'!C14</f>
        <v xml:space="preserve"> - natural gas</v>
      </c>
      <c r="C75" s="27">
        <f>'[11]Transport ADV'!D14</f>
        <v>442.76499999999959</v>
      </c>
      <c r="D75" s="27">
        <f>'[11]Transport ADV'!E14</f>
        <v>662.06828405000135</v>
      </c>
      <c r="E75" s="27">
        <f>'[11]Transport ADV'!F14</f>
        <v>713.26987252686229</v>
      </c>
      <c r="F75" s="27">
        <f>'[11]Transport ADV'!G14</f>
        <v>624.71540093479916</v>
      </c>
      <c r="G75" s="27">
        <f>'[11]Transport ADV'!H14</f>
        <v>465.98284890548445</v>
      </c>
      <c r="H75" s="27">
        <f>'[11]Transport ADV'!I14</f>
        <v>248.69669471014623</v>
      </c>
      <c r="I75" s="27">
        <f>'[11]Transport ADV'!J14</f>
        <v>112.01893317188009</v>
      </c>
      <c r="J75" s="27">
        <f>'[11]Transport ADV'!K14</f>
        <v>43.408550919846633</v>
      </c>
      <c r="K75" s="26">
        <f>'[11]Transport ADV'!L14</f>
        <v>0</v>
      </c>
      <c r="M75" s="28" t="str">
        <f>'[11]Final energy demand ADV'!C53</f>
        <v>Non energy use</v>
      </c>
      <c r="N75" s="27">
        <f>'[11]Final energy demand ADV'!D53</f>
        <v>5713.8270000000002</v>
      </c>
      <c r="O75" s="27">
        <f>'[11]Final energy demand ADV'!E53</f>
        <v>6442.5527582250215</v>
      </c>
      <c r="P75" s="27">
        <f>'[11]Final energy demand ADV'!F53</f>
        <v>7274.2409041700494</v>
      </c>
      <c r="Q75" s="27">
        <f>'[11]Final energy demand ADV'!G53</f>
        <v>7583.3177965365876</v>
      </c>
      <c r="R75" s="27">
        <f>'[11]Final energy demand ADV'!H53</f>
        <v>7783.2511333536895</v>
      </c>
      <c r="S75" s="27">
        <f>'[11]Final energy demand ADV'!I53</f>
        <v>7799.9551125523894</v>
      </c>
      <c r="T75" s="27">
        <f>'[11]Final energy demand ADV'!J53</f>
        <v>7746.0247994359097</v>
      </c>
      <c r="U75" s="27">
        <f>'[11]Final energy demand ADV'!K53</f>
        <v>7621.4601940042503</v>
      </c>
      <c r="V75" s="26">
        <f>'[11]Final energy demand ADV'!L53</f>
        <v>7426.2612962574094</v>
      </c>
    </row>
    <row r="76" spans="2:22" x14ac:dyDescent="0.2">
      <c r="B76" s="28" t="str">
        <f>'[11]Transport ADV'!C15</f>
        <v xml:space="preserve"> - hydrogen</v>
      </c>
      <c r="C76" s="27">
        <f>'[11]Transport ADV'!D15</f>
        <v>0</v>
      </c>
      <c r="D76" s="27">
        <f>'[11]Transport ADV'!E15</f>
        <v>0</v>
      </c>
      <c r="E76" s="27">
        <f>'[11]Transport ADV'!F15</f>
        <v>44.449856075020975</v>
      </c>
      <c r="F76" s="27">
        <f>'[11]Transport ADV'!G15</f>
        <v>113.19438799061579</v>
      </c>
      <c r="G76" s="27">
        <f>'[11]Transport ADV'!H15</f>
        <v>359.59111207284786</v>
      </c>
      <c r="H76" s="27">
        <f>'[11]Transport ADV'!I15</f>
        <v>1081.8998669290893</v>
      </c>
      <c r="I76" s="27">
        <f>'[11]Transport ADV'!J15</f>
        <v>1360.8298846906951</v>
      </c>
      <c r="J76" s="27">
        <f>'[11]Transport ADV'!K15</f>
        <v>1667.1340993839481</v>
      </c>
      <c r="K76" s="26">
        <f>'[11]Transport ADV'!L15</f>
        <v>1383.3671166426816</v>
      </c>
      <c r="M76" s="28" t="str">
        <f>'[11]Final energy demand ADV'!C54</f>
        <v xml:space="preserve">    - Oil</v>
      </c>
      <c r="N76" s="27">
        <f>'[11]Final energy demand ADV'!D54</f>
        <v>3713.8939999999998</v>
      </c>
      <c r="O76" s="27">
        <f>'[11]Final energy demand ADV'!E54</f>
        <v>4206.6113335107302</v>
      </c>
      <c r="P76" s="27">
        <f>'[11]Final energy demand ADV'!F54</f>
        <v>4647.2933746018198</v>
      </c>
      <c r="Q76" s="27">
        <f>'[11]Final energy demand ADV'!G54</f>
        <v>4671.4698435022401</v>
      </c>
      <c r="R76" s="27">
        <f>'[11]Final energy demand ADV'!H54</f>
        <v>4561.1350963860796</v>
      </c>
      <c r="S76" s="27">
        <f>'[11]Final energy demand ADV'!I54</f>
        <v>4336.9252965961496</v>
      </c>
      <c r="T76" s="27">
        <f>'[11]Final energy demand ADV'!J54</f>
        <v>4074.5582596366198</v>
      </c>
      <c r="U76" s="27">
        <f>'[11]Final energy demand ADV'!K54</f>
        <v>3780.39107181584</v>
      </c>
      <c r="V76" s="26">
        <f>'[11]Final energy demand ADV'!L54</f>
        <v>3535.0434324047601</v>
      </c>
    </row>
    <row r="77" spans="2:22" x14ac:dyDescent="0.2">
      <c r="B77" s="28" t="str">
        <f>'[11]Transport ADV'!C16</f>
        <v xml:space="preserve"> - electricity</v>
      </c>
      <c r="C77" s="27">
        <f>'[11]Transport ADV'!D16</f>
        <v>0</v>
      </c>
      <c r="D77" s="27">
        <f>'[11]Transport ADV'!E16</f>
        <v>0.43371800000002841</v>
      </c>
      <c r="E77" s="27">
        <f>'[11]Transport ADV'!F16</f>
        <v>54.944075920082014</v>
      </c>
      <c r="F77" s="27">
        <f>'[11]Transport ADV'!G16</f>
        <v>391.73189993869198</v>
      </c>
      <c r="G77" s="27">
        <f>'[11]Transport ADV'!H16</f>
        <v>1241.4796488273562</v>
      </c>
      <c r="H77" s="27">
        <f>'[11]Transport ADV'!I16</f>
        <v>2439.4926448798878</v>
      </c>
      <c r="I77" s="27">
        <f>'[11]Transport ADV'!J16</f>
        <v>3477.2283765010266</v>
      </c>
      <c r="J77" s="27">
        <f>'[11]Transport ADV'!K16</f>
        <v>3754.4697347924875</v>
      </c>
      <c r="K77" s="26">
        <f>'[11]Transport ADV'!L16</f>
        <v>4082.5083002576766</v>
      </c>
      <c r="M77" s="28" t="str">
        <f>'[11]Final energy demand ADV'!C55</f>
        <v xml:space="preserve">    - Gas</v>
      </c>
      <c r="N77" s="27">
        <f>'[11]Final energy demand ADV'!D55</f>
        <v>577.41899999999998</v>
      </c>
      <c r="O77" s="27">
        <f>'[11]Final energy demand ADV'!E55</f>
        <v>664.08265747695202</v>
      </c>
      <c r="P77" s="27">
        <f>'[11]Final energy demand ADV'!F55</f>
        <v>852.17287590030003</v>
      </c>
      <c r="Q77" s="27">
        <f>'[11]Final energy demand ADV'!G55</f>
        <v>985.83131354975706</v>
      </c>
      <c r="R77" s="27">
        <f>'[11]Final energy demand ADV'!H55</f>
        <v>1167.48767000305</v>
      </c>
      <c r="S77" s="27">
        <f>'[11]Final energy demand ADV'!I55</f>
        <v>1325.99236913391</v>
      </c>
      <c r="T77" s="27">
        <f>'[11]Final energy demand ADV'!J55</f>
        <v>1471.7447118928201</v>
      </c>
      <c r="U77" s="27">
        <f>'[11]Final energy demand ADV'!K55</f>
        <v>1600.5066407408899</v>
      </c>
      <c r="V77" s="26">
        <f>'[11]Final energy demand ADV'!L55</f>
        <v>1633.7774851766301</v>
      </c>
    </row>
    <row r="78" spans="2:22" ht="13.5" thickBot="1" x14ac:dyDescent="0.25">
      <c r="B78" s="28"/>
      <c r="C78" s="27"/>
      <c r="D78" s="27"/>
      <c r="E78" s="27"/>
      <c r="F78" s="27"/>
      <c r="G78" s="27"/>
      <c r="H78" s="27"/>
      <c r="I78" s="27"/>
      <c r="J78" s="27"/>
      <c r="K78" s="26"/>
      <c r="M78" s="25" t="str">
        <f>'[11]Final energy demand ADV'!C56</f>
        <v xml:space="preserve">    - Coal</v>
      </c>
      <c r="N78" s="48">
        <f>'[11]Final energy demand ADV'!D56</f>
        <v>1422.5139999999999</v>
      </c>
      <c r="O78" s="48">
        <f>'[11]Final energy demand ADV'!E56</f>
        <v>1571.8587672373401</v>
      </c>
      <c r="P78" s="48">
        <f>'[11]Final energy demand ADV'!F56</f>
        <v>1774.7746536679299</v>
      </c>
      <c r="Q78" s="48">
        <f>'[11]Final energy demand ADV'!G56</f>
        <v>1926.0166394845901</v>
      </c>
      <c r="R78" s="48">
        <f>'[11]Final energy demand ADV'!H56</f>
        <v>2054.62836696456</v>
      </c>
      <c r="S78" s="48">
        <f>'[11]Final energy demand ADV'!I56</f>
        <v>2137.0374468223299</v>
      </c>
      <c r="T78" s="48">
        <f>'[11]Final energy demand ADV'!J56</f>
        <v>2199.72182790647</v>
      </c>
      <c r="U78" s="48">
        <f>'[11]Final energy demand ADV'!K56</f>
        <v>2240.56248144752</v>
      </c>
      <c r="V78" s="47">
        <f>'[11]Final energy demand ADV'!L56</f>
        <v>2257.4403786760199</v>
      </c>
    </row>
    <row r="79" spans="2:22" ht="13.5" thickBot="1" x14ac:dyDescent="0.25">
      <c r="B79" s="28" t="str">
        <f>'[11]Transport ADV'!C18</f>
        <v>rail</v>
      </c>
      <c r="C79" s="27">
        <f>'[11]Transport ADV'!D18</f>
        <v>582.18100000000015</v>
      </c>
      <c r="D79" s="27">
        <f>'[11]Transport ADV'!E18</f>
        <v>648.97225000000049</v>
      </c>
      <c r="E79" s="27">
        <f>'[11]Transport ADV'!F18</f>
        <v>759.49719414752826</v>
      </c>
      <c r="F79" s="27">
        <f>'[11]Transport ADV'!G18</f>
        <v>885.44447166861687</v>
      </c>
      <c r="G79" s="27">
        <f>'[11]Transport ADV'!H18</f>
        <v>1048.834564891408</v>
      </c>
      <c r="H79" s="27">
        <f>'[11]Transport ADV'!I18</f>
        <v>1322.5374916226715</v>
      </c>
      <c r="I79" s="27">
        <f>'[11]Transport ADV'!J18</f>
        <v>1521.5816520123033</v>
      </c>
      <c r="J79" s="27">
        <f>'[11]Transport ADV'!K18</f>
        <v>1784.2117392588348</v>
      </c>
      <c r="K79" s="26">
        <f>'[11]Transport ADV'!L18</f>
        <v>2105.0329462073655</v>
      </c>
    </row>
    <row r="80" spans="2:22" x14ac:dyDescent="0.2">
      <c r="B80" s="28" t="str">
        <f>'[11]Transport ADV'!C19</f>
        <v xml:space="preserve"> - fossil fuels</v>
      </c>
      <c r="C80" s="27">
        <f>'[11]Transport ADV'!D19</f>
        <v>395.01599604984006</v>
      </c>
      <c r="D80" s="27">
        <f>'[11]Transport ADV'!E19</f>
        <v>395.01600000000025</v>
      </c>
      <c r="E80" s="27">
        <f>'[11]Transport ADV'!F19</f>
        <v>354.19999999999982</v>
      </c>
      <c r="F80" s="27">
        <f>'[11]Transport ADV'!G19</f>
        <v>282.62499999999903</v>
      </c>
      <c r="G80" s="27">
        <f>'[11]Transport ADV'!H19</f>
        <v>191.25000000000006</v>
      </c>
      <c r="H80" s="27">
        <f>'[11]Transport ADV'!I19</f>
        <v>117.81000000000047</v>
      </c>
      <c r="I80" s="27">
        <f>'[11]Transport ADV'!J19</f>
        <v>54.000000000000163</v>
      </c>
      <c r="J80" s="27">
        <f>'[11]Transport ADV'!K19</f>
        <v>19.249999999999972</v>
      </c>
      <c r="K80" s="26">
        <f>'[11]Transport ADV'!L19</f>
        <v>0</v>
      </c>
      <c r="M80" s="38" t="str">
        <f>'[11]CO2-emissions ADV'!D4</f>
        <v>CO2 emissions in Mill t/a</v>
      </c>
      <c r="N80" s="37" t="str">
        <f>'[11]CO2-emissions ADV'!D5</f>
        <v>Scenario:</v>
      </c>
      <c r="O80" s="37" t="str">
        <f>'[11]CO2-emissions ADV'!E5</f>
        <v>China Advanced Energy [R]Evolution (2015)</v>
      </c>
      <c r="P80" s="37"/>
      <c r="Q80" s="37"/>
      <c r="R80" s="37"/>
      <c r="S80" s="37"/>
      <c r="T80" s="37"/>
      <c r="U80" s="37"/>
      <c r="V80" s="36"/>
    </row>
    <row r="81" spans="2:22" x14ac:dyDescent="0.2">
      <c r="B81" s="28" t="str">
        <f>'[11]Transport ADV'!C20</f>
        <v xml:space="preserve"> - biofuels</v>
      </c>
      <c r="C81" s="27">
        <f>'[11]Transport ADV'!D20</f>
        <v>3.9501586624405639E-6</v>
      </c>
      <c r="D81" s="27">
        <f>'[11]Transport ADV'!E20</f>
        <v>0</v>
      </c>
      <c r="E81" s="27">
        <f>'[11]Transport ADV'!F20</f>
        <v>0</v>
      </c>
      <c r="F81" s="27">
        <f>'[11]Transport ADV'!G20</f>
        <v>14.874999999999948</v>
      </c>
      <c r="G81" s="27">
        <f>'[11]Transport ADV'!H20</f>
        <v>22.329075139970826</v>
      </c>
      <c r="H81" s="27">
        <f>'[11]Transport ADV'!I20</f>
        <v>21.673217283898573</v>
      </c>
      <c r="I81" s="27">
        <f>'[11]Transport ADV'!J20</f>
        <v>18.534002830349454</v>
      </c>
      <c r="J81" s="27">
        <f>'[11]Transport ADV'!K20</f>
        <v>15.492584141218947</v>
      </c>
      <c r="K81" s="26">
        <f>'[11]Transport ADV'!L20</f>
        <v>10.29217825878165</v>
      </c>
      <c r="M81" s="28"/>
      <c r="N81" s="33">
        <f>'[11]CO2-emissions ADV'!D8</f>
        <v>2012</v>
      </c>
      <c r="O81" s="33">
        <f>'[11]CO2-emissions ADV'!E8</f>
        <v>2015</v>
      </c>
      <c r="P81" s="33">
        <f>'[11]CO2-emissions ADV'!F8</f>
        <v>2020</v>
      </c>
      <c r="Q81" s="33">
        <f>'[11]CO2-emissions ADV'!G8</f>
        <v>2025</v>
      </c>
      <c r="R81" s="33">
        <f>'[11]CO2-emissions ADV'!H8</f>
        <v>2030</v>
      </c>
      <c r="S81" s="33">
        <f>'[11]CO2-emissions ADV'!I8</f>
        <v>2035</v>
      </c>
      <c r="T81" s="33">
        <f>'[11]CO2-emissions ADV'!J8</f>
        <v>2040</v>
      </c>
      <c r="U81" s="33">
        <f>'[11]CO2-emissions ADV'!K8</f>
        <v>2045</v>
      </c>
      <c r="V81" s="32">
        <f>'[11]CO2-emissions ADV'!L8</f>
        <v>2050</v>
      </c>
    </row>
    <row r="82" spans="2:22" x14ac:dyDescent="0.2">
      <c r="B82" s="28" t="str">
        <f>'[11]Transport ADV'!C21</f>
        <v xml:space="preserve"> - synfuels</v>
      </c>
      <c r="C82" s="27">
        <f>'[11]Transport ADV'!D21</f>
        <v>1.3375594372602534E-12</v>
      </c>
      <c r="D82" s="27">
        <f>'[11]Transport ADV'!E21</f>
        <v>0</v>
      </c>
      <c r="E82" s="27">
        <f>'[11]Transport ADV'!F21</f>
        <v>0</v>
      </c>
      <c r="F82" s="27">
        <f>'[11]Transport ADV'!G21</f>
        <v>3.1879959275958139E-15</v>
      </c>
      <c r="G82" s="27">
        <f>'[11]Transport ADV'!H21</f>
        <v>11.420924860029182</v>
      </c>
      <c r="H82" s="27">
        <f>'[11]Transport ADV'!I21</f>
        <v>13.51678271610157</v>
      </c>
      <c r="I82" s="27">
        <f>'[11]Transport ADV'!J21</f>
        <v>17.465997169650652</v>
      </c>
      <c r="J82" s="27">
        <f>'[11]Transport ADV'!K21</f>
        <v>20.257415858781012</v>
      </c>
      <c r="K82" s="26">
        <f>'[11]Transport ADV'!L21</f>
        <v>14.707821741218275</v>
      </c>
      <c r="M82" s="28"/>
      <c r="N82" s="27"/>
      <c r="O82" s="27"/>
      <c r="P82" s="27"/>
      <c r="Q82" s="27"/>
      <c r="R82" s="27"/>
      <c r="S82" s="27"/>
      <c r="T82" s="27"/>
      <c r="U82" s="27"/>
      <c r="V82" s="26"/>
    </row>
    <row r="83" spans="2:22" x14ac:dyDescent="0.2">
      <c r="B83" s="28" t="str">
        <f>'[11]Transport ADV'!C22</f>
        <v xml:space="preserve"> - electricity</v>
      </c>
      <c r="C83" s="27">
        <f>'[11]Transport ADV'!D22</f>
        <v>187.16500000000005</v>
      </c>
      <c r="D83" s="27">
        <f>'[11]Transport ADV'!E22</f>
        <v>253.95625000000018</v>
      </c>
      <c r="E83" s="27">
        <f>'[11]Transport ADV'!F22</f>
        <v>405.29719414752844</v>
      </c>
      <c r="F83" s="27">
        <f>'[11]Transport ADV'!G22</f>
        <v>587.94447166861789</v>
      </c>
      <c r="G83" s="27">
        <f>'[11]Transport ADV'!H22</f>
        <v>823.83456489140804</v>
      </c>
      <c r="H83" s="27">
        <f>'[11]Transport ADV'!I22</f>
        <v>1169.5374916226708</v>
      </c>
      <c r="I83" s="27">
        <f>'[11]Transport ADV'!J22</f>
        <v>1431.581652012303</v>
      </c>
      <c r="J83" s="27">
        <f>'[11]Transport ADV'!K22</f>
        <v>1729.2117392588348</v>
      </c>
      <c r="K83" s="26">
        <f>'[11]Transport ADV'!L22</f>
        <v>2080.0329462073655</v>
      </c>
      <c r="M83" s="28" t="str">
        <f>'[11]CO2-emissions ADV'!C10</f>
        <v>Condensation power plants</v>
      </c>
      <c r="N83" s="27">
        <f>'[11]CO2-emissions ADV'!D10</f>
        <v>2304.7045988242148</v>
      </c>
      <c r="O83" s="27">
        <f>'[11]CO2-emissions ADV'!E10</f>
        <v>2865.4736165824429</v>
      </c>
      <c r="P83" s="27">
        <f>'[11]CO2-emissions ADV'!F10</f>
        <v>3299.9503641247647</v>
      </c>
      <c r="Q83" s="27">
        <f>'[11]CO2-emissions ADV'!G10</f>
        <v>3077.84536222309</v>
      </c>
      <c r="R83" s="27">
        <f>'[11]CO2-emissions ADV'!H10</f>
        <v>2508.5402835096788</v>
      </c>
      <c r="S83" s="27">
        <f>'[11]CO2-emissions ADV'!I10</f>
        <v>1594.5422788514347</v>
      </c>
      <c r="T83" s="27">
        <f>'[11]CO2-emissions ADV'!J10</f>
        <v>712.52026834532671</v>
      </c>
      <c r="U83" s="27">
        <f>'[11]CO2-emissions ADV'!K10</f>
        <v>28.47034093828216</v>
      </c>
      <c r="V83" s="26">
        <f>'[11]CO2-emissions ADV'!L10</f>
        <v>-8.4368085668638374E-6</v>
      </c>
    </row>
    <row r="84" spans="2:22" x14ac:dyDescent="0.2">
      <c r="B84" s="28"/>
      <c r="C84" s="27"/>
      <c r="D84" s="27"/>
      <c r="E84" s="27"/>
      <c r="F84" s="27"/>
      <c r="G84" s="27"/>
      <c r="H84" s="27"/>
      <c r="I84" s="27"/>
      <c r="J84" s="27"/>
      <c r="K84" s="26"/>
      <c r="M84" s="28" t="str">
        <f>'[11]CO2-emissions ADV'!C11</f>
        <v xml:space="preserve">  - Hard coal (&amp; non-renewable waste)</v>
      </c>
      <c r="N84" s="27">
        <f>'[11]CO2-emissions ADV'!D11</f>
        <v>2278.6752081645704</v>
      </c>
      <c r="O84" s="27">
        <f>'[11]CO2-emissions ADV'!E11</f>
        <v>2820.9821826567832</v>
      </c>
      <c r="P84" s="27">
        <f>'[11]CO2-emissions ADV'!F11</f>
        <v>3253.0011879636654</v>
      </c>
      <c r="Q84" s="27">
        <f>'[11]CO2-emissions ADV'!G11</f>
        <v>3035.9763066784358</v>
      </c>
      <c r="R84" s="27">
        <f>'[11]CO2-emissions ADV'!H11</f>
        <v>2467.4430608962612</v>
      </c>
      <c r="S84" s="27">
        <f>'[11]CO2-emissions ADV'!I11</f>
        <v>1556.8398550056156</v>
      </c>
      <c r="T84" s="27">
        <f>'[11]CO2-emissions ADV'!J11</f>
        <v>680.57019281020609</v>
      </c>
      <c r="U84" s="27">
        <f>'[11]CO2-emissions ADV'!K11</f>
        <v>6.238591055807361</v>
      </c>
      <c r="V84" s="26">
        <f>'[11]CO2-emissions ADV'!L11</f>
        <v>-8.4368085668638374E-6</v>
      </c>
    </row>
    <row r="85" spans="2:22" x14ac:dyDescent="0.2">
      <c r="B85" s="28" t="str">
        <f>'[11]Transport ADV'!C24</f>
        <v>navigation</v>
      </c>
      <c r="C85" s="27">
        <f>'[11]Transport ADV'!D24</f>
        <v>805.9479999999993</v>
      </c>
      <c r="D85" s="27">
        <f>'[11]Transport ADV'!E24</f>
        <v>815.30873221335855</v>
      </c>
      <c r="E85" s="27">
        <f>'[11]Transport ADV'!F24</f>
        <v>929.99539301694494</v>
      </c>
      <c r="F85" s="27">
        <f>'[11]Transport ADV'!G24</f>
        <v>999.99866745907991</v>
      </c>
      <c r="G85" s="27">
        <f>'[11]Transport ADV'!H24</f>
        <v>1029.998371242765</v>
      </c>
      <c r="H85" s="27">
        <f>'[11]Transport ADV'!I24</f>
        <v>1049.9976659460001</v>
      </c>
      <c r="I85" s="27">
        <f>'[11]Transport ADV'!J24</f>
        <v>1000.0049220406939</v>
      </c>
      <c r="J85" s="27">
        <f>'[11]Transport ADV'!K24</f>
        <v>899.9960974118917</v>
      </c>
      <c r="K85" s="26">
        <f>'[11]Transport ADV'!L24</f>
        <v>850.00360363859829</v>
      </c>
      <c r="M85" s="28" t="str">
        <f>'[11]CO2-emissions ADV'!C12</f>
        <v xml:space="preserve">  - Lignite</v>
      </c>
      <c r="N85" s="27">
        <f>'[11]CO2-emissions ADV'!D12</f>
        <v>0</v>
      </c>
      <c r="O85" s="27">
        <f>'[11]CO2-emissions ADV'!E12</f>
        <v>0</v>
      </c>
      <c r="P85" s="27">
        <f>'[11]CO2-emissions ADV'!F12</f>
        <v>0</v>
      </c>
      <c r="Q85" s="27">
        <f>'[11]CO2-emissions ADV'!G12</f>
        <v>0</v>
      </c>
      <c r="R85" s="27">
        <f>'[11]CO2-emissions ADV'!H12</f>
        <v>0</v>
      </c>
      <c r="S85" s="27">
        <f>'[11]CO2-emissions ADV'!I12</f>
        <v>0</v>
      </c>
      <c r="T85" s="27">
        <f>'[11]CO2-emissions ADV'!J12</f>
        <v>0</v>
      </c>
      <c r="U85" s="27">
        <f>'[11]CO2-emissions ADV'!K12</f>
        <v>0</v>
      </c>
      <c r="V85" s="26">
        <f>'[11]CO2-emissions ADV'!L12</f>
        <v>0</v>
      </c>
    </row>
    <row r="86" spans="2:22" x14ac:dyDescent="0.2">
      <c r="B86" s="28" t="str">
        <f>'[11]Transport ADV'!C25</f>
        <v xml:space="preserve"> - fossil fuels</v>
      </c>
      <c r="C86" s="27">
        <f>'[11]Transport ADV'!D25</f>
        <v>805.94799194051927</v>
      </c>
      <c r="D86" s="27">
        <f>'[11]Transport ADV'!E25</f>
        <v>815.30873221335855</v>
      </c>
      <c r="E86" s="27">
        <f>'[11]Transport ADV'!F25</f>
        <v>929.99539301694494</v>
      </c>
      <c r="F86" s="27">
        <f>'[11]Transport ADV'!G25</f>
        <v>989.99868078448912</v>
      </c>
      <c r="G86" s="27">
        <f>'[11]Transport ADV'!H25</f>
        <v>890.94859112499159</v>
      </c>
      <c r="H86" s="27">
        <f>'[11]Transport ADV'!I25</f>
        <v>813.74819110815008</v>
      </c>
      <c r="I86" s="27">
        <f>'[11]Transport ADV'!J25</f>
        <v>650.00319932645107</v>
      </c>
      <c r="J86" s="27">
        <f>'[11]Transport ADV'!K25</f>
        <v>314.99863409416213</v>
      </c>
      <c r="K86" s="26">
        <f>'[11]Transport ADV'!L25</f>
        <v>0</v>
      </c>
      <c r="M86" s="28" t="str">
        <f>'[11]CO2-emissions ADV'!C13</f>
        <v xml:space="preserve">  - Gas</v>
      </c>
      <c r="N86" s="27">
        <f>'[11]CO2-emissions ADV'!D13</f>
        <v>21.616222659644514</v>
      </c>
      <c r="O86" s="27">
        <f>'[11]CO2-emissions ADV'!E13</f>
        <v>33.877096374128371</v>
      </c>
      <c r="P86" s="27">
        <f>'[11]CO2-emissions ADV'!F13</f>
        <v>40.557655020086024</v>
      </c>
      <c r="Q86" s="27">
        <f>'[11]CO2-emissions ADV'!G13</f>
        <v>39.029399277180083</v>
      </c>
      <c r="R86" s="27">
        <f>'[11]CO2-emissions ADV'!H13</f>
        <v>39.90042646090383</v>
      </c>
      <c r="S86" s="27">
        <f>'[11]CO2-emissions ADV'!I13</f>
        <v>37.014091539508541</v>
      </c>
      <c r="T86" s="27">
        <f>'[11]CO2-emissions ADV'!J13</f>
        <v>31.950075535120671</v>
      </c>
      <c r="U86" s="27">
        <f>'[11]CO2-emissions ADV'!K13</f>
        <v>22.231749882474798</v>
      </c>
      <c r="V86" s="26">
        <f>'[11]CO2-emissions ADV'!L13</f>
        <v>0</v>
      </c>
    </row>
    <row r="87" spans="2:22" x14ac:dyDescent="0.2">
      <c r="B87" s="28" t="str">
        <f>'[11]Transport ADV'!C26</f>
        <v xml:space="preserve"> - biofuels</v>
      </c>
      <c r="C87" s="27">
        <f>'[11]Transport ADV'!D26</f>
        <v>8.0594772709881203E-6</v>
      </c>
      <c r="D87" s="27">
        <f>'[11]Transport ADV'!E26</f>
        <v>0</v>
      </c>
      <c r="E87" s="27">
        <f>'[11]Transport ADV'!F26</f>
        <v>0</v>
      </c>
      <c r="F87" s="27">
        <f>'[11]Transport ADV'!G26</f>
        <v>9.9999866745907955</v>
      </c>
      <c r="G87" s="27">
        <f>'[11]Transport ADV'!H26</f>
        <v>91.995644102109026</v>
      </c>
      <c r="H87" s="27">
        <f>'[11]Transport ADV'!I26</f>
        <v>145.50401254241638</v>
      </c>
      <c r="I87" s="27">
        <f>'[11]Transport ADV'!J26</f>
        <v>180.19258109480398</v>
      </c>
      <c r="J87" s="27">
        <f>'[11]Transport ADV'!K26</f>
        <v>253.5139139258624</v>
      </c>
      <c r="K87" s="26">
        <f>'[11]Transport ADV'!L26</f>
        <v>349.93554437021049</v>
      </c>
      <c r="M87" s="28" t="str">
        <f>'[11]CO2-emissions ADV'!C14</f>
        <v xml:space="preserve">  - Oil</v>
      </c>
      <c r="N87" s="27">
        <f>'[11]CO2-emissions ADV'!D14</f>
        <v>4.4131680000000042</v>
      </c>
      <c r="O87" s="27">
        <f>'[11]CO2-emissions ADV'!E14</f>
        <v>10.614337551531374</v>
      </c>
      <c r="P87" s="27">
        <f>'[11]CO2-emissions ADV'!F14</f>
        <v>6.391521141013512</v>
      </c>
      <c r="Q87" s="27">
        <f>'[11]CO2-emissions ADV'!G14</f>
        <v>2.8396562674741501</v>
      </c>
      <c r="R87" s="27">
        <f>'[11]CO2-emissions ADV'!H14</f>
        <v>1.19679615251376</v>
      </c>
      <c r="S87" s="27">
        <f>'[11]CO2-emissions ADV'!I14</f>
        <v>0.68833230631053888</v>
      </c>
      <c r="T87" s="27">
        <f>'[11]CO2-emissions ADV'!J14</f>
        <v>0</v>
      </c>
      <c r="U87" s="27">
        <f>'[11]CO2-emissions ADV'!K14</f>
        <v>0</v>
      </c>
      <c r="V87" s="26">
        <f>'[11]CO2-emissions ADV'!L14</f>
        <v>0</v>
      </c>
    </row>
    <row r="88" spans="2:22" x14ac:dyDescent="0.2">
      <c r="B88" s="28" t="str">
        <f>'[11]Transport ADV'!C27</f>
        <v xml:space="preserve"> - synfuels</v>
      </c>
      <c r="C88" s="27">
        <f>'[11]Transport ADV'!D27</f>
        <v>2.7290118712685694E-12</v>
      </c>
      <c r="D88" s="27">
        <f>'[11]Transport ADV'!E27</f>
        <v>0</v>
      </c>
      <c r="E88" s="27">
        <f>'[11]Transport ADV'!F27</f>
        <v>0</v>
      </c>
      <c r="F88" s="27">
        <f>'[11]Transport ADV'!G27</f>
        <v>2.143187683671124E-15</v>
      </c>
      <c r="G88" s="27">
        <f>'[11]Transport ADV'!H27</f>
        <v>47.05413601566422</v>
      </c>
      <c r="H88" s="27">
        <f>'[11]Transport ADV'!I27</f>
        <v>90.745462295433683</v>
      </c>
      <c r="I88" s="27">
        <f>'[11]Transport ADV'!J27</f>
        <v>169.80914161943892</v>
      </c>
      <c r="J88" s="27">
        <f>'[11]Transport ADV'!K27</f>
        <v>331.4835493918672</v>
      </c>
      <c r="K88" s="26">
        <f>'[11]Transport ADV'!L27</f>
        <v>500.0680592683878</v>
      </c>
      <c r="M88" s="28" t="str">
        <f>'[11]CO2-emissions ADV'!C15</f>
        <v xml:space="preserve">  - Diesel</v>
      </c>
      <c r="N88" s="27">
        <f>'[11]CO2-emissions ADV'!D15</f>
        <v>0</v>
      </c>
      <c r="O88" s="27">
        <f>'[11]CO2-emissions ADV'!E15</f>
        <v>0</v>
      </c>
      <c r="P88" s="27">
        <f>'[11]CO2-emissions ADV'!F15</f>
        <v>0</v>
      </c>
      <c r="Q88" s="27">
        <f>'[11]CO2-emissions ADV'!G15</f>
        <v>0</v>
      </c>
      <c r="R88" s="27">
        <f>'[11]CO2-emissions ADV'!H15</f>
        <v>0</v>
      </c>
      <c r="S88" s="27">
        <f>'[11]CO2-emissions ADV'!I15</f>
        <v>0</v>
      </c>
      <c r="T88" s="27">
        <f>'[11]CO2-emissions ADV'!J15</f>
        <v>0</v>
      </c>
      <c r="U88" s="27">
        <f>'[11]CO2-emissions ADV'!K15</f>
        <v>0</v>
      </c>
      <c r="V88" s="26">
        <f>'[11]CO2-emissions ADV'!L15</f>
        <v>0</v>
      </c>
    </row>
    <row r="89" spans="2:22" x14ac:dyDescent="0.2">
      <c r="B89" s="28"/>
      <c r="C89" s="27"/>
      <c r="D89" s="27"/>
      <c r="E89" s="27"/>
      <c r="F89" s="27"/>
      <c r="G89" s="27"/>
      <c r="H89" s="27"/>
      <c r="I89" s="27"/>
      <c r="J89" s="27"/>
      <c r="K89" s="26"/>
      <c r="M89" s="28"/>
      <c r="N89" s="27"/>
      <c r="O89" s="27"/>
      <c r="P89" s="27"/>
      <c r="Q89" s="27"/>
      <c r="R89" s="27"/>
      <c r="S89" s="27"/>
      <c r="T89" s="27"/>
      <c r="U89" s="27"/>
      <c r="V89" s="26"/>
    </row>
    <row r="90" spans="2:22" x14ac:dyDescent="0.2">
      <c r="B90" s="28" t="str">
        <f>'[11]Transport ADV'!C29</f>
        <v>aviation</v>
      </c>
      <c r="C90" s="27">
        <f>'[11]Transport ADV'!D29</f>
        <v>513.31199999999956</v>
      </c>
      <c r="D90" s="27">
        <f>'[11]Transport ADV'!E29</f>
        <v>676.06100000000072</v>
      </c>
      <c r="E90" s="27">
        <f>'[11]Transport ADV'!F29</f>
        <v>861.27822000000083</v>
      </c>
      <c r="F90" s="27">
        <f>'[11]Transport ADV'!G29</f>
        <v>945.71653499999923</v>
      </c>
      <c r="G90" s="27">
        <f>'[11]Transport ADV'!H29</f>
        <v>929.97719174999872</v>
      </c>
      <c r="H90" s="27">
        <f>'[11]Transport ADV'!I29</f>
        <v>795.47812375000024</v>
      </c>
      <c r="I90" s="27">
        <f>'[11]Transport ADV'!J29</f>
        <v>695.2123733750019</v>
      </c>
      <c r="J90" s="27">
        <f>'[11]Transport ADV'!K29</f>
        <v>597.57564375000118</v>
      </c>
      <c r="K90" s="26">
        <f>'[11]Transport ADV'!L29</f>
        <v>520.00999121093651</v>
      </c>
      <c r="M90" s="28" t="str">
        <f>'[11]CO2-emissions ADV'!C17</f>
        <v>Combined heat and power plants</v>
      </c>
      <c r="N90" s="27">
        <f>'[11]CO2-emissions ADV'!D17</f>
        <v>1189.2927663383821</v>
      </c>
      <c r="O90" s="27">
        <f>'[11]CO2-emissions ADV'!E17</f>
        <v>1406.945332130445</v>
      </c>
      <c r="P90" s="27">
        <f>'[11]CO2-emissions ADV'!F17</f>
        <v>1435.4978764757486</v>
      </c>
      <c r="Q90" s="27">
        <f>'[11]CO2-emissions ADV'!G17</f>
        <v>1374.6067957917307</v>
      </c>
      <c r="R90" s="27">
        <f>'[11]CO2-emissions ADV'!H17</f>
        <v>1217.9281677862164</v>
      </c>
      <c r="S90" s="27">
        <f>'[11]CO2-emissions ADV'!I17</f>
        <v>998.99675321080917</v>
      </c>
      <c r="T90" s="27">
        <f>'[11]CO2-emissions ADV'!J17</f>
        <v>705.60322687424377</v>
      </c>
      <c r="U90" s="27">
        <f>'[11]CO2-emissions ADV'!K17</f>
        <v>372.81354142806629</v>
      </c>
      <c r="V90" s="26">
        <f>'[11]CO2-emissions ADV'!L17</f>
        <v>3.6621443348275302E-6</v>
      </c>
    </row>
    <row r="91" spans="2:22" x14ac:dyDescent="0.2">
      <c r="B91" s="28" t="str">
        <f>'[11]Transport ADV'!C30</f>
        <v xml:space="preserve"> - fossil fuels</v>
      </c>
      <c r="C91" s="27">
        <f>'[11]Transport ADV'!D30</f>
        <v>513.31199486687956</v>
      </c>
      <c r="D91" s="27">
        <f>'[11]Transport ADV'!E30</f>
        <v>676.06100000000072</v>
      </c>
      <c r="E91" s="27">
        <f>'[11]Transport ADV'!F30</f>
        <v>861.27822000000083</v>
      </c>
      <c r="F91" s="27">
        <f>'[11]Transport ADV'!G30</f>
        <v>940.98795232499924</v>
      </c>
      <c r="G91" s="27">
        <f>'[11]Transport ADV'!H30</f>
        <v>809.08015682249891</v>
      </c>
      <c r="H91" s="27">
        <f>'[11]Transport ADV'!I30</f>
        <v>620.47293652500014</v>
      </c>
      <c r="I91" s="27">
        <f>'[11]Transport ADV'!J30</f>
        <v>451.88804269375129</v>
      </c>
      <c r="J91" s="27">
        <f>'[11]Transport ADV'!K30</f>
        <v>209.15147531250037</v>
      </c>
      <c r="K91" s="26">
        <f>'[11]Transport ADV'!L30</f>
        <v>0</v>
      </c>
      <c r="M91" s="28" t="str">
        <f>'[11]CO2-emissions ADV'!C18</f>
        <v xml:space="preserve">    - Hard coal (&amp; non-renewable waste)</v>
      </c>
      <c r="N91" s="27">
        <f>'[11]CO2-emissions ADV'!D18</f>
        <v>1145.8267121009317</v>
      </c>
      <c r="O91" s="27">
        <f>'[11]CO2-emissions ADV'!E18</f>
        <v>1355.209694961032</v>
      </c>
      <c r="P91" s="27">
        <f>'[11]CO2-emissions ADV'!F18</f>
        <v>1352.2877493737392</v>
      </c>
      <c r="Q91" s="27">
        <f>'[11]CO2-emissions ADV'!G18</f>
        <v>1231.1596324289096</v>
      </c>
      <c r="R91" s="27">
        <f>'[11]CO2-emissions ADV'!H18</f>
        <v>1027.1232427794121</v>
      </c>
      <c r="S91" s="27">
        <f>'[11]CO2-emissions ADV'!I18</f>
        <v>779.34504771149454</v>
      </c>
      <c r="T91" s="27">
        <f>'[11]CO2-emissions ADV'!J18</f>
        <v>467.98762784345178</v>
      </c>
      <c r="U91" s="27">
        <f>'[11]CO2-emissions ADV'!K18</f>
        <v>188.86498268933025</v>
      </c>
      <c r="V91" s="26">
        <f>'[11]CO2-emissions ADV'!L18</f>
        <v>-3.9840671935955855E-5</v>
      </c>
    </row>
    <row r="92" spans="2:22" x14ac:dyDescent="0.2">
      <c r="B92" s="28" t="str">
        <f>'[11]Transport ADV'!C31</f>
        <v xml:space="preserve"> - biofuels</v>
      </c>
      <c r="C92" s="27">
        <f>'[11]Transport ADV'!D31</f>
        <v>5.1331182618797429E-6</v>
      </c>
      <c r="D92" s="27">
        <f>'[11]Transport ADV'!E31</f>
        <v>0</v>
      </c>
      <c r="E92" s="27">
        <f>'[11]Transport ADV'!F31</f>
        <v>0</v>
      </c>
      <c r="F92" s="27">
        <f>'[11]Transport ADV'!G31</f>
        <v>4.7285826749999949</v>
      </c>
      <c r="G92" s="27">
        <f>'[11]Transport ADV'!H31</f>
        <v>79.98574746950581</v>
      </c>
      <c r="H92" s="27">
        <f>'[11]Transport ADV'!I31</f>
        <v>107.78418438581306</v>
      </c>
      <c r="I92" s="27">
        <f>'[11]Transport ADV'!J31</f>
        <v>125.27149537608811</v>
      </c>
      <c r="J92" s="27">
        <f>'[11]Transport ADV'!K31</f>
        <v>168.32710802799969</v>
      </c>
      <c r="K92" s="26">
        <f>'[11]Transport ADV'!L31</f>
        <v>214.08142103561815</v>
      </c>
      <c r="M92" s="28" t="str">
        <f>'[11]CO2-emissions ADV'!C19</f>
        <v xml:space="preserve">    - Lignite</v>
      </c>
      <c r="N92" s="27">
        <f>'[11]CO2-emissions ADV'!D19</f>
        <v>1.6264335215871146E-5</v>
      </c>
      <c r="O92" s="27">
        <f>'[11]CO2-emissions ADV'!E19</f>
        <v>1.802060195405918E-5</v>
      </c>
      <c r="P92" s="27">
        <f>'[11]CO2-emissions ADV'!F19</f>
        <v>2.0309254361526641E-5</v>
      </c>
      <c r="Q92" s="27">
        <f>'[11]CO2-emissions ADV'!G19</f>
        <v>2.3595901585364627E-5</v>
      </c>
      <c r="R92" s="27">
        <f>'[11]CO2-emissions ADV'!H19</f>
        <v>2.6147980492886822E-5</v>
      </c>
      <c r="S92" s="27">
        <f>'[11]CO2-emissions ADV'!I19</f>
        <v>2.7674225037195285E-5</v>
      </c>
      <c r="T92" s="27">
        <f>'[11]CO2-emissions ADV'!J19</f>
        <v>2.8195068470573345E-5</v>
      </c>
      <c r="U92" s="27">
        <f>'[11]CO2-emissions ADV'!K19</f>
        <v>2.7839962523655589E-5</v>
      </c>
      <c r="V92" s="26">
        <f>'[11]CO2-emissions ADV'!L19</f>
        <v>2.7129546074586371E-5</v>
      </c>
    </row>
    <row r="93" spans="2:22" x14ac:dyDescent="0.2">
      <c r="B93" s="28" t="str">
        <f>'[11]Transport ADV'!C32</f>
        <v xml:space="preserve"> - synfuels</v>
      </c>
      <c r="C93" s="27">
        <f>'[11]Transport ADV'!D32</f>
        <v>1.7381202529997127E-12</v>
      </c>
      <c r="D93" s="27">
        <f>'[11]Transport ADV'!E32</f>
        <v>0</v>
      </c>
      <c r="E93" s="27">
        <f>'[11]Transport ADV'!F32</f>
        <v>0</v>
      </c>
      <c r="F93" s="27">
        <f>'[11]Transport ADV'!G32</f>
        <v>1.0134253654588339E-15</v>
      </c>
      <c r="G93" s="27">
        <f>'[11]Transport ADV'!H32</f>
        <v>40.911287457994042</v>
      </c>
      <c r="H93" s="27">
        <f>'[11]Transport ADV'!I32</f>
        <v>67.221002839186994</v>
      </c>
      <c r="I93" s="27">
        <f>'[11]Transport ADV'!J32</f>
        <v>118.05283530516252</v>
      </c>
      <c r="J93" s="27">
        <f>'[11]Transport ADV'!K32</f>
        <v>220.0970604095011</v>
      </c>
      <c r="K93" s="26">
        <f>'[11]Transport ADV'!L32</f>
        <v>305.92857017531833</v>
      </c>
      <c r="M93" s="28" t="str">
        <f>'[11]CO2-emissions ADV'!C20</f>
        <v xml:space="preserve">    - Gas</v>
      </c>
      <c r="N93" s="27">
        <f>'[11]CO2-emissions ADV'!D20</f>
        <v>43.466009660997948</v>
      </c>
      <c r="O93" s="27">
        <f>'[11]CO2-emissions ADV'!E20</f>
        <v>51.735591928293331</v>
      </c>
      <c r="P93" s="27">
        <f>'[11]CO2-emissions ADV'!F20</f>
        <v>83.210081686969389</v>
      </c>
      <c r="Q93" s="27">
        <f>'[11]CO2-emissions ADV'!G20</f>
        <v>143.4471149646011</v>
      </c>
      <c r="R93" s="27">
        <f>'[11]CO2-emissions ADV'!H20</f>
        <v>190.80487487665559</v>
      </c>
      <c r="S93" s="27">
        <f>'[11]CO2-emissions ADV'!I20</f>
        <v>219.65165533243456</v>
      </c>
      <c r="T93" s="27">
        <f>'[11]CO2-emissions ADV'!J20</f>
        <v>237.61555025241245</v>
      </c>
      <c r="U93" s="27">
        <f>'[11]CO2-emissions ADV'!K20</f>
        <v>183.94851247422486</v>
      </c>
      <c r="V93" s="26">
        <f>'[11]CO2-emissions ADV'!L20</f>
        <v>0</v>
      </c>
    </row>
    <row r="94" spans="2:22" x14ac:dyDescent="0.2">
      <c r="B94" s="28"/>
      <c r="C94" s="27"/>
      <c r="D94" s="27"/>
      <c r="E94" s="27"/>
      <c r="F94" s="27"/>
      <c r="G94" s="27"/>
      <c r="H94" s="27"/>
      <c r="I94" s="27"/>
      <c r="J94" s="27"/>
      <c r="K94" s="26"/>
      <c r="M94" s="28" t="str">
        <f>'[11]CO2-emissions ADV'!C21</f>
        <v xml:space="preserve">    - Oil</v>
      </c>
      <c r="N94" s="27">
        <f>'[11]CO2-emissions ADV'!D21</f>
        <v>2.8312117176618149E-5</v>
      </c>
      <c r="O94" s="27">
        <f>'[11]CO2-emissions ADV'!E21</f>
        <v>2.7220517461528776E-5</v>
      </c>
      <c r="P94" s="27">
        <f>'[11]CO2-emissions ADV'!F21</f>
        <v>2.5105785635038048E-5</v>
      </c>
      <c r="Q94" s="27">
        <f>'[11]CO2-emissions ADV'!G21</f>
        <v>2.4802318519729571E-5</v>
      </c>
      <c r="R94" s="27">
        <f>'[11]CO2-emissions ADV'!H21</f>
        <v>2.398216842393187E-5</v>
      </c>
      <c r="S94" s="27">
        <f>'[11]CO2-emissions ADV'!I21</f>
        <v>2.2492655003246033E-5</v>
      </c>
      <c r="T94" s="27">
        <f>'[11]CO2-emissions ADV'!J21</f>
        <v>2.0583311032081153E-5</v>
      </c>
      <c r="U94" s="27">
        <f>'[11]CO2-emissions ADV'!K21</f>
        <v>1.8424548687382396E-5</v>
      </c>
      <c r="V94" s="26">
        <f>'[11]CO2-emissions ADV'!L21</f>
        <v>1.6373270196197014E-5</v>
      </c>
    </row>
    <row r="95" spans="2:22" x14ac:dyDescent="0.2">
      <c r="B95" s="28" t="str">
        <f>'[11]Transport ADV'!C34</f>
        <v>total (incl. pipelines)</v>
      </c>
      <c r="C95" s="27">
        <f>'[11]Transport ADV'!D34</f>
        <v>10057.744999999997</v>
      </c>
      <c r="D95" s="27">
        <f>'[11]Transport ADV'!E34</f>
        <v>11784.608987400017</v>
      </c>
      <c r="E95" s="27">
        <f>'[11]Transport ADV'!F34</f>
        <v>13995.899671386842</v>
      </c>
      <c r="F95" s="27">
        <f>'[11]Transport ADV'!G34</f>
        <v>15103.105619721491</v>
      </c>
      <c r="G95" s="27">
        <f>'[11]Transport ADV'!H34</f>
        <v>15268.567322586439</v>
      </c>
      <c r="H95" s="27">
        <f>'[11]Transport ADV'!I34</f>
        <v>14004.407155593639</v>
      </c>
      <c r="I95" s="27">
        <f>'[11]Transport ADV'!J34</f>
        <v>12262.152196658571</v>
      </c>
      <c r="J95" s="27">
        <f>'[11]Transport ADV'!K34</f>
        <v>10843.800519453041</v>
      </c>
      <c r="K95" s="26">
        <f>'[11]Transport ADV'!L34</f>
        <v>9984.8229887014786</v>
      </c>
      <c r="M95" s="28"/>
      <c r="N95" s="27"/>
      <c r="O95" s="27"/>
      <c r="P95" s="27"/>
      <c r="Q95" s="27"/>
      <c r="R95" s="27"/>
      <c r="S95" s="27"/>
      <c r="T95" s="27"/>
      <c r="U95" s="27"/>
      <c r="V95" s="26"/>
    </row>
    <row r="96" spans="2:22" x14ac:dyDescent="0.2">
      <c r="B96" s="28" t="str">
        <f>'[11]Transport ADV'!C35</f>
        <v xml:space="preserve"> - fossil fuels</v>
      </c>
      <c r="C96" s="27">
        <f>'[11]Transport ADV'!D35</f>
        <v>9370.0059828572357</v>
      </c>
      <c r="D96" s="27">
        <f>'[11]Transport ADV'!E35</f>
        <v>10777.075026670685</v>
      </c>
      <c r="E96" s="27">
        <f>'[11]Transport ADV'!F35</f>
        <v>12620.412514431888</v>
      </c>
      <c r="F96" s="27">
        <f>'[11]Transport ADV'!G35</f>
        <v>13095.501941653041</v>
      </c>
      <c r="G96" s="27">
        <f>'[11]Transport ADV'!H35</f>
        <v>11463.242830607418</v>
      </c>
      <c r="H96" s="27">
        <f>'[11]Transport ADV'!I35</f>
        <v>7690.8720792950216</v>
      </c>
      <c r="I96" s="27">
        <f>'[11]Transport ADV'!J35</f>
        <v>4015.1867304270859</v>
      </c>
      <c r="J96" s="27">
        <f>'[11]Transport ADV'!K35</f>
        <v>1377.8136566953629</v>
      </c>
      <c r="K96" s="26">
        <f>'[11]Transport ADV'!L35</f>
        <v>1.6541290283203127E-12</v>
      </c>
      <c r="M96" s="28" t="str">
        <f>'[11]CO2-emissions ADV'!C24</f>
        <v>CO2 emissions power and CHP plants</v>
      </c>
      <c r="N96" s="27">
        <f>'[11]CO2-emissions ADV'!D24</f>
        <v>3493.9973651625969</v>
      </c>
      <c r="O96" s="27">
        <f>'[11]CO2-emissions ADV'!E24</f>
        <v>4272.4189487128879</v>
      </c>
      <c r="P96" s="27">
        <f>'[11]CO2-emissions ADV'!F24</f>
        <v>4735.4482406005136</v>
      </c>
      <c r="Q96" s="27">
        <f>'[11]CO2-emissions ADV'!G24</f>
        <v>4452.4521580148203</v>
      </c>
      <c r="R96" s="27">
        <f>'[11]CO2-emissions ADV'!H24</f>
        <v>3726.4684512958952</v>
      </c>
      <c r="S96" s="27">
        <f>'[11]CO2-emissions ADV'!I24</f>
        <v>2593.5390320622437</v>
      </c>
      <c r="T96" s="27">
        <f>'[11]CO2-emissions ADV'!J24</f>
        <v>1418.1234952195707</v>
      </c>
      <c r="U96" s="27">
        <f>'[11]CO2-emissions ADV'!K24</f>
        <v>401.28388236634839</v>
      </c>
      <c r="V96" s="26">
        <f>'[11]CO2-emissions ADV'!L24</f>
        <v>-4.774664232036309E-6</v>
      </c>
    </row>
    <row r="97" spans="2:22" x14ac:dyDescent="0.2">
      <c r="B97" s="28" t="str">
        <f>'[11]Transport ADV'!C36</f>
        <v xml:space="preserve"> - biofuels (incl. biogas)</v>
      </c>
      <c r="C97" s="27">
        <f>'[11]Transport ADV'!D36</f>
        <v>50.62700000000001</v>
      </c>
      <c r="D97" s="27">
        <f>'[11]Transport ADV'!E36</f>
        <v>82.291458679330702</v>
      </c>
      <c r="E97" s="27">
        <f>'[11]Transport ADV'!F36</f>
        <v>141.96225723761003</v>
      </c>
      <c r="F97" s="27">
        <f>'[11]Transport ADV'!G36</f>
        <v>280.65701753572404</v>
      </c>
      <c r="G97" s="27">
        <f>'[11]Transport ADV'!H36</f>
        <v>598.53383359350607</v>
      </c>
      <c r="H97" s="27">
        <f>'[11]Transport ADV'!I36</f>
        <v>839.91738054811117</v>
      </c>
      <c r="I97" s="27">
        <f>'[11]Transport ADV'!J36</f>
        <v>954.88130162193511</v>
      </c>
      <c r="J97" s="27">
        <f>'[11]Transport ADV'!K36</f>
        <v>979.73453294584192</v>
      </c>
      <c r="K97" s="26">
        <f>'[11]Transport ADV'!L36</f>
        <v>999.95289207891506</v>
      </c>
      <c r="M97" s="28" t="str">
        <f>'[11]CO2-emissions ADV'!C25</f>
        <v xml:space="preserve">  - Hard coal (&amp; non-renewable waste)</v>
      </c>
      <c r="N97" s="27">
        <f>'[11]CO2-emissions ADV'!D25</f>
        <v>3424.5019202655021</v>
      </c>
      <c r="O97" s="27">
        <f>'[11]CO2-emissions ADV'!E25</f>
        <v>4176.1918776178154</v>
      </c>
      <c r="P97" s="27">
        <f>'[11]CO2-emissions ADV'!F25</f>
        <v>4605.2889373374046</v>
      </c>
      <c r="Q97" s="27">
        <f>'[11]CO2-emissions ADV'!G25</f>
        <v>4267.1359391073456</v>
      </c>
      <c r="R97" s="27">
        <f>'[11]CO2-emissions ADV'!H25</f>
        <v>3494.5663036756732</v>
      </c>
      <c r="S97" s="27">
        <f>'[11]CO2-emissions ADV'!I25</f>
        <v>2336.1849027171102</v>
      </c>
      <c r="T97" s="27">
        <f>'[11]CO2-emissions ADV'!J25</f>
        <v>1148.5578206536579</v>
      </c>
      <c r="U97" s="27">
        <f>'[11]CO2-emissions ADV'!K25</f>
        <v>195.1035737451376</v>
      </c>
      <c r="V97" s="26">
        <f>'[11]CO2-emissions ADV'!L25</f>
        <v>-4.8277480502819695E-5</v>
      </c>
    </row>
    <row r="98" spans="2:22" x14ac:dyDescent="0.2">
      <c r="B98" s="28" t="str">
        <f>'[11]Transport ADV'!C37</f>
        <v xml:space="preserve"> - synfuels</v>
      </c>
      <c r="C98" s="27">
        <f>'[11]Transport ADV'!D37</f>
        <v>1.7142759928619387E-5</v>
      </c>
      <c r="D98" s="27">
        <f>'[11]Transport ADV'!E37</f>
        <v>1.3533782958984376E-13</v>
      </c>
      <c r="E98" s="27">
        <f>'[11]Transport ADV'!F37</f>
        <v>6.6059724764201109</v>
      </c>
      <c r="F98" s="27">
        <f>'[11]Transport ADV'!G37</f>
        <v>6.0150146484374997E-14</v>
      </c>
      <c r="G98" s="27">
        <f>'[11]Transport ADV'!H37</f>
        <v>306.13941225984752</v>
      </c>
      <c r="H98" s="27">
        <f>'[11]Transport ADV'!I37</f>
        <v>523.82535475156942</v>
      </c>
      <c r="I98" s="27">
        <f>'[11]Transport ADV'!J37</f>
        <v>899.85710394793296</v>
      </c>
      <c r="J98" s="27">
        <f>'[11]Transport ADV'!K37</f>
        <v>1281.0574197424348</v>
      </c>
      <c r="K98" s="26">
        <f>'[11]Transport ADV'!L37</f>
        <v>1428.9617335148382</v>
      </c>
      <c r="M98" s="28" t="str">
        <f>'[11]CO2-emissions ADV'!C26</f>
        <v xml:space="preserve">  - Lignite</v>
      </c>
      <c r="N98" s="27">
        <f>'[11]CO2-emissions ADV'!D26</f>
        <v>1.6264335215871146E-5</v>
      </c>
      <c r="O98" s="27">
        <f>'[11]CO2-emissions ADV'!E26</f>
        <v>1.802060195405918E-5</v>
      </c>
      <c r="P98" s="27">
        <f>'[11]CO2-emissions ADV'!F26</f>
        <v>2.0309254361526641E-5</v>
      </c>
      <c r="Q98" s="27">
        <f>'[11]CO2-emissions ADV'!G26</f>
        <v>2.3595901585364627E-5</v>
      </c>
      <c r="R98" s="27">
        <f>'[11]CO2-emissions ADV'!H26</f>
        <v>2.6147980492886822E-5</v>
      </c>
      <c r="S98" s="27">
        <f>'[11]CO2-emissions ADV'!I26</f>
        <v>2.7674225037195285E-5</v>
      </c>
      <c r="T98" s="27">
        <f>'[11]CO2-emissions ADV'!J26</f>
        <v>2.8195068470573345E-5</v>
      </c>
      <c r="U98" s="27">
        <f>'[11]CO2-emissions ADV'!K26</f>
        <v>2.7839962523655589E-5</v>
      </c>
      <c r="V98" s="26">
        <f>'[11]CO2-emissions ADV'!L26</f>
        <v>2.7129546074586371E-5</v>
      </c>
    </row>
    <row r="99" spans="2:22" x14ac:dyDescent="0.2">
      <c r="B99" s="28" t="str">
        <f>'[11]Transport ADV'!C38</f>
        <v xml:space="preserve"> - natural gas</v>
      </c>
      <c r="C99" s="27">
        <f>'[11]Transport ADV'!D38</f>
        <v>449.9469999999996</v>
      </c>
      <c r="D99" s="27">
        <f>'[11]Transport ADV'!E38</f>
        <v>670.8525340500014</v>
      </c>
      <c r="E99" s="27">
        <f>'[11]Transport ADV'!F38</f>
        <v>722.18301145543376</v>
      </c>
      <c r="F99" s="27">
        <f>'[11]Transport ADV'!G38</f>
        <v>633.75764393479915</v>
      </c>
      <c r="G99" s="27">
        <f>'[11]Transport ADV'!H38</f>
        <v>474.96487461977017</v>
      </c>
      <c r="H99" s="27">
        <f>'[11]Transport ADV'!I38</f>
        <v>256.99185928157482</v>
      </c>
      <c r="I99" s="27">
        <f>'[11]Transport ADV'!J38</f>
        <v>118.57122602902297</v>
      </c>
      <c r="J99" s="27">
        <f>'[11]Transport ADV'!K38</f>
        <v>46.699786634132359</v>
      </c>
      <c r="K99" s="26">
        <f>'[11]Transport ADV'!L38</f>
        <v>0</v>
      </c>
      <c r="M99" s="28" t="str">
        <f>'[11]CO2-emissions ADV'!C27</f>
        <v xml:space="preserve">  - Gas</v>
      </c>
      <c r="N99" s="27">
        <f>'[11]CO2-emissions ADV'!D27</f>
        <v>65.082232320642461</v>
      </c>
      <c r="O99" s="27">
        <f>'[11]CO2-emissions ADV'!E27</f>
        <v>85.612688302421702</v>
      </c>
      <c r="P99" s="27">
        <f>'[11]CO2-emissions ADV'!F27</f>
        <v>123.76773670705541</v>
      </c>
      <c r="Q99" s="27">
        <f>'[11]CO2-emissions ADV'!G27</f>
        <v>182.47651424178119</v>
      </c>
      <c r="R99" s="27">
        <f>'[11]CO2-emissions ADV'!H27</f>
        <v>230.70530133755943</v>
      </c>
      <c r="S99" s="27">
        <f>'[11]CO2-emissions ADV'!I27</f>
        <v>256.6657468719431</v>
      </c>
      <c r="T99" s="27">
        <f>'[11]CO2-emissions ADV'!J27</f>
        <v>269.56562578753312</v>
      </c>
      <c r="U99" s="27">
        <f>'[11]CO2-emissions ADV'!K27</f>
        <v>206.18026235669964</v>
      </c>
      <c r="V99" s="26">
        <f>'[11]CO2-emissions ADV'!L27</f>
        <v>0</v>
      </c>
    </row>
    <row r="100" spans="2:22" x14ac:dyDescent="0.2">
      <c r="B100" s="28" t="str">
        <f>'[11]Transport ADV'!C39</f>
        <v xml:space="preserve"> - hydrogen</v>
      </c>
      <c r="C100" s="27">
        <f>'[11]Transport ADV'!D39</f>
        <v>0</v>
      </c>
      <c r="D100" s="27">
        <f>'[11]Transport ADV'!E39</f>
        <v>0</v>
      </c>
      <c r="E100" s="27">
        <f>'[11]Transport ADV'!F39</f>
        <v>44.449856075020975</v>
      </c>
      <c r="F100" s="27">
        <f>'[11]Transport ADV'!G39</f>
        <v>113.19438799061579</v>
      </c>
      <c r="G100" s="27">
        <f>'[11]Transport ADV'!H39</f>
        <v>359.59111207284786</v>
      </c>
      <c r="H100" s="27">
        <f>'[11]Transport ADV'!I39</f>
        <v>1081.8998669290893</v>
      </c>
      <c r="I100" s="27">
        <f>'[11]Transport ADV'!J39</f>
        <v>1360.8298846906951</v>
      </c>
      <c r="J100" s="27">
        <f>'[11]Transport ADV'!K39</f>
        <v>1667.1340993839481</v>
      </c>
      <c r="K100" s="26">
        <f>'[11]Transport ADV'!L39</f>
        <v>1383.3671166426816</v>
      </c>
      <c r="M100" s="28" t="str">
        <f>'[11]CO2-emissions ADV'!C28</f>
        <v xml:space="preserve">  - Oil &amp; diesel</v>
      </c>
      <c r="N100" s="27">
        <f>'[11]CO2-emissions ADV'!D28</f>
        <v>4.4131963121171811</v>
      </c>
      <c r="O100" s="27">
        <f>'[11]CO2-emissions ADV'!E28</f>
        <v>10.614364772048836</v>
      </c>
      <c r="P100" s="27">
        <f>'[11]CO2-emissions ADV'!F28</f>
        <v>6.3915462467991473</v>
      </c>
      <c r="Q100" s="27">
        <f>'[11]CO2-emissions ADV'!G28</f>
        <v>2.83968106979267</v>
      </c>
      <c r="R100" s="27">
        <f>'[11]CO2-emissions ADV'!H28</f>
        <v>1.1968201346821841</v>
      </c>
      <c r="S100" s="27">
        <f>'[11]CO2-emissions ADV'!I28</f>
        <v>0.68835479896554208</v>
      </c>
      <c r="T100" s="27">
        <f>'[11]CO2-emissions ADV'!J28</f>
        <v>2.0583311032081153E-5</v>
      </c>
      <c r="U100" s="27">
        <f>'[11]CO2-emissions ADV'!K28</f>
        <v>1.8424548687382396E-5</v>
      </c>
      <c r="V100" s="26">
        <f>'[11]CO2-emissions ADV'!L28</f>
        <v>1.6373270196197014E-5</v>
      </c>
    </row>
    <row r="101" spans="2:22" x14ac:dyDescent="0.2">
      <c r="B101" s="28" t="str">
        <f>'[11]Transport ADV'!C40</f>
        <v xml:space="preserve"> - electricity</v>
      </c>
      <c r="C101" s="27">
        <f>'[11]Transport ADV'!D40</f>
        <v>187.16500000000005</v>
      </c>
      <c r="D101" s="27">
        <f>'[11]Transport ADV'!E40</f>
        <v>254.38996800000021</v>
      </c>
      <c r="E101" s="27">
        <f>'[11]Transport ADV'!F40</f>
        <v>460.28605971046761</v>
      </c>
      <c r="F101" s="27">
        <f>'[11]Transport ADV'!G40</f>
        <v>979.99462860730989</v>
      </c>
      <c r="G101" s="27">
        <f>'[11]Transport ADV'!H40</f>
        <v>2066.0952594330502</v>
      </c>
      <c r="H101" s="27">
        <f>'[11]Transport ADV'!I40</f>
        <v>3610.9006147882733</v>
      </c>
      <c r="I101" s="27">
        <f>'[11]Transport ADV'!J40</f>
        <v>4912.8259499419009</v>
      </c>
      <c r="J101" s="27">
        <f>'[11]Transport ADV'!K40</f>
        <v>5491.3610240513217</v>
      </c>
      <c r="K101" s="26">
        <f>'[11]Transport ADV'!L40</f>
        <v>6172.5412464650417</v>
      </c>
      <c r="M101" s="28"/>
      <c r="N101" s="27"/>
      <c r="O101" s="27"/>
      <c r="P101" s="27"/>
      <c r="Q101" s="27"/>
      <c r="R101" s="27"/>
      <c r="S101" s="27"/>
      <c r="T101" s="27"/>
      <c r="U101" s="27"/>
      <c r="V101" s="26"/>
    </row>
    <row r="102" spans="2:22" x14ac:dyDescent="0.2">
      <c r="B102" s="28"/>
      <c r="C102" s="27"/>
      <c r="D102" s="27"/>
      <c r="E102" s="27"/>
      <c r="F102" s="27"/>
      <c r="G102" s="27"/>
      <c r="H102" s="27"/>
      <c r="I102" s="27"/>
      <c r="J102" s="27"/>
      <c r="K102" s="26"/>
      <c r="M102" s="28" t="str">
        <f>'[11]CO2-emissions ADV'!C30</f>
        <v>CO2 intensity (g/kWh)</v>
      </c>
      <c r="N102" s="27">
        <f>'[11]CO2-emissions ADV'!D30</f>
        <v>0</v>
      </c>
      <c r="O102" s="27">
        <f>'[11]CO2-emissions ADV'!E30</f>
        <v>0</v>
      </c>
      <c r="P102" s="27">
        <f>'[11]CO2-emissions ADV'!F30</f>
        <v>0</v>
      </c>
      <c r="Q102" s="27">
        <f>'[11]CO2-emissions ADV'!G30</f>
        <v>0</v>
      </c>
      <c r="R102" s="27">
        <f>'[11]CO2-emissions ADV'!H30</f>
        <v>0</v>
      </c>
      <c r="S102" s="27">
        <f>'[11]CO2-emissions ADV'!I30</f>
        <v>0</v>
      </c>
      <c r="T102" s="27">
        <f>'[11]CO2-emissions ADV'!J30</f>
        <v>0</v>
      </c>
      <c r="U102" s="27">
        <f>'[11]CO2-emissions ADV'!K30</f>
        <v>0</v>
      </c>
      <c r="V102" s="26">
        <f>'[11]CO2-emissions ADV'!L30</f>
        <v>0</v>
      </c>
    </row>
    <row r="103" spans="2:22" x14ac:dyDescent="0.2">
      <c r="B103" s="28" t="str">
        <f>'[11]Transport ADV'!C42</f>
        <v>total RES</v>
      </c>
      <c r="C103" s="27">
        <f>'[11]Transport ADV'!D42</f>
        <v>87.847161460606415</v>
      </c>
      <c r="D103" s="27">
        <f>'[11]Transport ADV'!E42</f>
        <v>138.25961597150419</v>
      </c>
      <c r="E103" s="27">
        <f>'[11]Transport ADV'!F42</f>
        <v>278.27715071615501</v>
      </c>
      <c r="F103" s="27">
        <f>'[11]Transport ADV'!G42</f>
        <v>660.21081750159283</v>
      </c>
      <c r="G103" s="27">
        <f>'[11]Transport ADV'!H42</f>
        <v>1952.625428299978</v>
      </c>
      <c r="H103" s="27">
        <f>'[11]Transport ADV'!I42</f>
        <v>4344.9137844761108</v>
      </c>
      <c r="I103" s="27">
        <f>'[11]Transport ADV'!J42</f>
        <v>6825.8425826600906</v>
      </c>
      <c r="J103" s="27">
        <f>'[11]Transport ADV'!K42</f>
        <v>8892.7677248432265</v>
      </c>
      <c r="K103" s="26">
        <f>'[11]Transport ADV'!L42</f>
        <v>9984.8229963149515</v>
      </c>
      <c r="M103" s="28" t="str">
        <f>'[11]CO2-emissions ADV'!C31</f>
        <v>without credit for CHP heat</v>
      </c>
      <c r="N103" s="27">
        <f>'[11]CO2-emissions ADV'!D31</f>
        <v>0</v>
      </c>
      <c r="O103" s="27">
        <f>'[11]CO2-emissions ADV'!E31</f>
        <v>0</v>
      </c>
      <c r="P103" s="27">
        <f>'[11]CO2-emissions ADV'!F31</f>
        <v>0</v>
      </c>
      <c r="Q103" s="27">
        <f>'[11]CO2-emissions ADV'!G31</f>
        <v>0</v>
      </c>
      <c r="R103" s="27">
        <f>'[11]CO2-emissions ADV'!H31</f>
        <v>0</v>
      </c>
      <c r="S103" s="27">
        <f>'[11]CO2-emissions ADV'!I31</f>
        <v>0</v>
      </c>
      <c r="T103" s="27">
        <f>'[11]CO2-emissions ADV'!J31</f>
        <v>0</v>
      </c>
      <c r="U103" s="27">
        <f>'[11]CO2-emissions ADV'!K31</f>
        <v>0</v>
      </c>
      <c r="V103" s="26">
        <f>'[11]CO2-emissions ADV'!L31</f>
        <v>0</v>
      </c>
    </row>
    <row r="104" spans="2:22" ht="13.5" thickBot="1" x14ac:dyDescent="0.25">
      <c r="B104" s="25" t="str">
        <f>'[11]Transport ADV'!C43</f>
        <v>RES share</v>
      </c>
      <c r="C104" s="24">
        <f>'[11]Transport ADV'!D43</f>
        <v>8.734280045935388E-3</v>
      </c>
      <c r="D104" s="24">
        <f>'[11]Transport ADV'!E43</f>
        <v>1.1732219212307337E-2</v>
      </c>
      <c r="E104" s="24">
        <f>'[11]Transport ADV'!F43</f>
        <v>1.9882762612614582E-2</v>
      </c>
      <c r="F104" s="24">
        <f>'[11]Transport ADV'!G43</f>
        <v>4.3713580115568799E-2</v>
      </c>
      <c r="G104" s="24">
        <f>'[11]Transport ADV'!H43</f>
        <v>0.12788530757640271</v>
      </c>
      <c r="H104" s="24">
        <f>'[11]Transport ADV'!I43</f>
        <v>0.31025331784506605</v>
      </c>
      <c r="I104" s="24">
        <f>'[11]Transport ADV'!J43</f>
        <v>0.55665942431542548</v>
      </c>
      <c r="J104" s="24">
        <f>'[11]Transport ADV'!K43</f>
        <v>0.8200785055839237</v>
      </c>
      <c r="K104" s="23">
        <f>'[11]Transport ADV'!L43</f>
        <v>1.0000000007625045</v>
      </c>
      <c r="M104" s="28" t="str">
        <f>'[11]CO2-emissions ADV'!C32</f>
        <v xml:space="preserve">  - CO2 intensity fossil electr. generation</v>
      </c>
      <c r="N104" s="27">
        <f>'[11]CO2-emissions ADV'!D32</f>
        <v>889.62192404583357</v>
      </c>
      <c r="O104" s="27">
        <f>'[11]CO2-emissions ADV'!E32</f>
        <v>963.82156623985884</v>
      </c>
      <c r="P104" s="27">
        <f>'[11]CO2-emissions ADV'!F32</f>
        <v>920.54334336331021</v>
      </c>
      <c r="Q104" s="27">
        <f>'[11]CO2-emissions ADV'!G32</f>
        <v>872.8606125877883</v>
      </c>
      <c r="R104" s="27">
        <f>'[11]CO2-emissions ADV'!H32</f>
        <v>830.23737758389086</v>
      </c>
      <c r="S104" s="27">
        <f>'[11]CO2-emissions ADV'!I32</f>
        <v>783.59135216870675</v>
      </c>
      <c r="T104" s="27">
        <f>'[11]CO2-emissions ADV'!J32</f>
        <v>706.51967871401177</v>
      </c>
      <c r="U104" s="27">
        <f>'[11]CO2-emissions ADV'!K32</f>
        <v>541.9324717680139</v>
      </c>
      <c r="V104" s="26">
        <f>'[11]CO2-emissions ADV'!L32</f>
        <v>0</v>
      </c>
    </row>
    <row r="105" spans="2:22" ht="13.5" thickBot="1" x14ac:dyDescent="0.25">
      <c r="M105" s="28" t="str">
        <f>'[11]CO2-emissions ADV'!C33</f>
        <v xml:space="preserve">  - CO2 intensity total electr. generation</v>
      </c>
      <c r="N105" s="27">
        <f>'[11]CO2-emissions ADV'!D33</f>
        <v>695.46317122045991</v>
      </c>
      <c r="O105" s="27">
        <f>'[11]CO2-emissions ADV'!E33</f>
        <v>715.84189957747105</v>
      </c>
      <c r="P105" s="27">
        <f>'[11]CO2-emissions ADV'!F33</f>
        <v>643.85215583525076</v>
      </c>
      <c r="Q105" s="27">
        <f>'[11]CO2-emissions ADV'!G33</f>
        <v>545.07574333435957</v>
      </c>
      <c r="R105" s="27">
        <f>'[11]CO2-emissions ADV'!H33</f>
        <v>400.27995889498828</v>
      </c>
      <c r="S105" s="27">
        <f>'[11]CO2-emissions ADV'!I33</f>
        <v>242.96160322801134</v>
      </c>
      <c r="T105" s="27">
        <f>'[11]CO2-emissions ADV'!J33</f>
        <v>118.16754018486751</v>
      </c>
      <c r="U105" s="27">
        <f>'[11]CO2-emissions ADV'!K33</f>
        <v>29.862785560778807</v>
      </c>
      <c r="V105" s="26">
        <f>'[11]CO2-emissions ADV'!L33</f>
        <v>-3.2293075501033648E-7</v>
      </c>
    </row>
    <row r="106" spans="2:22" x14ac:dyDescent="0.2">
      <c r="B106" s="38" t="str">
        <f>'[11]Heat supply ADV'!D4</f>
        <v>Heat supply in PJ/a</v>
      </c>
      <c r="C106" s="37" t="str">
        <f>'[11]Heat supply ADV'!D5</f>
        <v>Scenario:</v>
      </c>
      <c r="D106" s="37" t="str">
        <f>'[11]Heat supply ADV'!E5</f>
        <v>China Advanced Energy [R]Evolution (2015)</v>
      </c>
      <c r="E106" s="37"/>
      <c r="F106" s="37"/>
      <c r="G106" s="37"/>
      <c r="H106" s="37"/>
      <c r="I106" s="37"/>
      <c r="J106" s="37"/>
      <c r="K106" s="36"/>
      <c r="M106" s="28"/>
      <c r="N106" s="27"/>
      <c r="O106" s="27"/>
      <c r="P106" s="27"/>
      <c r="Q106" s="27"/>
      <c r="R106" s="27"/>
      <c r="S106" s="27"/>
      <c r="T106" s="27"/>
      <c r="U106" s="27"/>
      <c r="V106" s="26"/>
    </row>
    <row r="107" spans="2:22" x14ac:dyDescent="0.2">
      <c r="B107" s="28"/>
      <c r="C107" s="27"/>
      <c r="D107" s="27"/>
      <c r="E107" s="27"/>
      <c r="F107" s="27"/>
      <c r="G107" s="27"/>
      <c r="H107" s="27"/>
      <c r="I107" s="27"/>
      <c r="J107" s="27"/>
      <c r="K107" s="26"/>
      <c r="M107" s="28" t="str">
        <f>'[11]CO2-emissions ADV'!C36</f>
        <v>CO2 emissions by sector</v>
      </c>
      <c r="N107" s="27">
        <f>'[11]CO2-emissions ADV'!D36</f>
        <v>8229.3335715327066</v>
      </c>
      <c r="O107" s="27">
        <f>'[11]CO2-emissions ADV'!E36</f>
        <v>8915.0966916910584</v>
      </c>
      <c r="P107" s="27">
        <f>'[11]CO2-emissions ADV'!F36</f>
        <v>9420.7607547029002</v>
      </c>
      <c r="Q107" s="27">
        <f>'[11]CO2-emissions ADV'!G36</f>
        <v>8526.4112387419518</v>
      </c>
      <c r="R107" s="27">
        <f>'[11]CO2-emissions ADV'!H36</f>
        <v>6968.6649628279902</v>
      </c>
      <c r="S107" s="27">
        <f>'[11]CO2-emissions ADV'!I36</f>
        <v>4639.0346981472057</v>
      </c>
      <c r="T107" s="27">
        <f>'[11]CO2-emissions ADV'!J36</f>
        <v>2520.683156271461</v>
      </c>
      <c r="U107" s="27">
        <f>'[11]CO2-emissions ADV'!K36</f>
        <v>779.33966809916808</v>
      </c>
      <c r="V107" s="26">
        <f>'[11]CO2-emissions ADV'!L36</f>
        <v>6.4257171150738871E-3</v>
      </c>
    </row>
    <row r="108" spans="2:22" x14ac:dyDescent="0.2">
      <c r="B108" s="49"/>
      <c r="C108" s="33">
        <f>'[11]Heat supply ADV'!D8</f>
        <v>2012</v>
      </c>
      <c r="D108" s="33">
        <f>'[11]Heat supply ADV'!E8</f>
        <v>2015</v>
      </c>
      <c r="E108" s="33">
        <f>'[11]Heat supply ADV'!F8</f>
        <v>2020</v>
      </c>
      <c r="F108" s="33">
        <f>'[11]Heat supply ADV'!G8</f>
        <v>2025</v>
      </c>
      <c r="G108" s="33">
        <f>'[11]Heat supply ADV'!H8</f>
        <v>2030</v>
      </c>
      <c r="H108" s="33">
        <f>'[11]Heat supply ADV'!I8</f>
        <v>2035</v>
      </c>
      <c r="I108" s="33">
        <f>'[11]Heat supply ADV'!J8</f>
        <v>2040</v>
      </c>
      <c r="J108" s="33">
        <f>'[11]Heat supply ADV'!K8</f>
        <v>2045</v>
      </c>
      <c r="K108" s="32">
        <f>'[11]Heat supply ADV'!L8</f>
        <v>2050</v>
      </c>
      <c r="M108" s="28" t="str">
        <f>'[11]CO2-emissions ADV'!C37</f>
        <v xml:space="preserve">  - % of 1990 emissions (2280 Mill t)</v>
      </c>
      <c r="N108" s="30">
        <f>'[11]CO2-emissions ADV'!D37</f>
        <v>3.6093568296196081</v>
      </c>
      <c r="O108" s="30">
        <f>'[11]CO2-emissions ADV'!E37</f>
        <v>3.9101301279346745</v>
      </c>
      <c r="P108" s="30">
        <f>'[11]CO2-emissions ADV'!F37</f>
        <v>4.1319126117117984</v>
      </c>
      <c r="Q108" s="30">
        <f>'[11]CO2-emissions ADV'!G37</f>
        <v>3.7396540520798034</v>
      </c>
      <c r="R108" s="30">
        <f>'[11]CO2-emissions ADV'!H37</f>
        <v>3.0564320012403465</v>
      </c>
      <c r="S108" s="30">
        <f>'[11]CO2-emissions ADV'!I37</f>
        <v>2.034664341292634</v>
      </c>
      <c r="T108" s="30">
        <f>'[11]CO2-emissions ADV'!J37</f>
        <v>1.10556278783836</v>
      </c>
      <c r="U108" s="30">
        <f>'[11]CO2-emissions ADV'!K37</f>
        <v>0.3418156439031439</v>
      </c>
      <c r="V108" s="29">
        <f>'[11]CO2-emissions ADV'!L37</f>
        <v>2.8182969802955643E-6</v>
      </c>
    </row>
    <row r="109" spans="2:22" x14ac:dyDescent="0.2">
      <c r="B109" s="28"/>
      <c r="C109" s="27"/>
      <c r="D109" s="27"/>
      <c r="E109" s="27"/>
      <c r="F109" s="27"/>
      <c r="G109" s="27"/>
      <c r="H109" s="27"/>
      <c r="I109" s="27"/>
      <c r="J109" s="27"/>
      <c r="K109" s="26"/>
      <c r="M109" s="28"/>
      <c r="N109" s="27"/>
      <c r="O109" s="27"/>
      <c r="P109" s="27"/>
      <c r="Q109" s="27"/>
      <c r="R109" s="27"/>
      <c r="S109" s="27"/>
      <c r="T109" s="27"/>
      <c r="U109" s="27"/>
      <c r="V109" s="26"/>
    </row>
    <row r="110" spans="2:22" x14ac:dyDescent="0.2">
      <c r="B110" s="28" t="str">
        <f>'[11]Heat supply ADV'!C10</f>
        <v>District heating plants</v>
      </c>
      <c r="C110" s="27">
        <f>'[11]Heat supply ADV'!D10</f>
        <v>3413.3849940410919</v>
      </c>
      <c r="D110" s="27">
        <f>'[11]Heat supply ADV'!E10</f>
        <v>3761.7594029976044</v>
      </c>
      <c r="E110" s="27">
        <f>'[11]Heat supply ADV'!F10</f>
        <v>3921.5808684691974</v>
      </c>
      <c r="F110" s="27">
        <f>'[11]Heat supply ADV'!G10</f>
        <v>3915.587723306196</v>
      </c>
      <c r="G110" s="27">
        <f>'[11]Heat supply ADV'!H10</f>
        <v>3755.3322850205968</v>
      </c>
      <c r="H110" s="27">
        <f>'[11]Heat supply ADV'!I10</f>
        <v>3626.092983787561</v>
      </c>
      <c r="I110" s="27">
        <f>'[11]Heat supply ADV'!J10</f>
        <v>3333.5580213063863</v>
      </c>
      <c r="J110" s="27">
        <f>'[11]Heat supply ADV'!K10</f>
        <v>2884.8312745350186</v>
      </c>
      <c r="K110" s="26">
        <f>'[11]Heat supply ADV'!L10</f>
        <v>2699.6560127958192</v>
      </c>
      <c r="M110" s="28" t="str">
        <f>'[11]CO2-emissions ADV'!C39</f>
        <v xml:space="preserve">  - Industry 1)</v>
      </c>
      <c r="N110" s="27">
        <f>'[11]CO2-emissions ADV'!D39</f>
        <v>2940.3740633047146</v>
      </c>
      <c r="O110" s="27">
        <f>'[11]CO2-emissions ADV'!E39</f>
        <v>3299.4220266509642</v>
      </c>
      <c r="P110" s="27">
        <f>'[11]CO2-emissions ADV'!F39</f>
        <v>3294.8000649720143</v>
      </c>
      <c r="Q110" s="27">
        <f>'[11]CO2-emissions ADV'!G39</f>
        <v>3055.7394463822552</v>
      </c>
      <c r="R110" s="27">
        <f>'[11]CO2-emissions ADV'!H39</f>
        <v>2568.5649328739983</v>
      </c>
      <c r="S110" s="27">
        <f>'[11]CO2-emissions ADV'!I39</f>
        <v>1826.5764440921528</v>
      </c>
      <c r="T110" s="27">
        <f>'[11]CO2-emissions ADV'!J39</f>
        <v>1152.2017546210966</v>
      </c>
      <c r="U110" s="27">
        <f>'[11]CO2-emissions ADV'!K39</f>
        <v>491.38916393771257</v>
      </c>
      <c r="V110" s="26">
        <f>'[11]CO2-emissions ADV'!L39</f>
        <v>6.4357254778646816E-3</v>
      </c>
    </row>
    <row r="111" spans="2:22" x14ac:dyDescent="0.2">
      <c r="B111" s="28" t="str">
        <f>'[11]Heat supply ADV'!C11</f>
        <v xml:space="preserve">  - Fossil fuels</v>
      </c>
      <c r="C111" s="27">
        <f>'[11]Heat supply ADV'!D11</f>
        <v>3401.7279940614421</v>
      </c>
      <c r="D111" s="27">
        <f>'[11]Heat supply ADV'!E11</f>
        <v>3741.3891559846406</v>
      </c>
      <c r="E111" s="27">
        <f>'[11]Heat supply ADV'!F11</f>
        <v>3833.6782998678177</v>
      </c>
      <c r="F111" s="27">
        <f>'[11]Heat supply ADV'!G11</f>
        <v>3243.5699795349246</v>
      </c>
      <c r="G111" s="27">
        <f>'[11]Heat supply ADV'!H11</f>
        <v>2727.7746924418307</v>
      </c>
      <c r="H111" s="27">
        <f>'[11]Heat supply ADV'!I11</f>
        <v>1828.9060176646967</v>
      </c>
      <c r="I111" s="27">
        <f>'[11]Heat supply ADV'!J11</f>
        <v>974.64476905478659</v>
      </c>
      <c r="J111" s="27">
        <f>'[11]Heat supply ADV'!K11</f>
        <v>470.08325618548122</v>
      </c>
      <c r="K111" s="26">
        <f>'[11]Heat supply ADV'!L11</f>
        <v>-2.4060058593749999E-13</v>
      </c>
      <c r="M111" s="28" t="str">
        <f>'[11]CO2-emissions ADV'!C40</f>
        <v xml:space="preserve">  - Other sectors 1)</v>
      </c>
      <c r="N111" s="27">
        <f>'[11]CO2-emissions ADV'!D40</f>
        <v>546.89029343647599</v>
      </c>
      <c r="O111" s="27">
        <f>'[11]CO2-emissions ADV'!E40</f>
        <v>580.7661200334029</v>
      </c>
      <c r="P111" s="27">
        <f>'[11]CO2-emissions ADV'!F40</f>
        <v>565.97118986906935</v>
      </c>
      <c r="Q111" s="27">
        <f>'[11]CO2-emissions ADV'!G40</f>
        <v>444.6969384666956</v>
      </c>
      <c r="R111" s="27">
        <f>'[11]CO2-emissions ADV'!H40</f>
        <v>313.7762365844344</v>
      </c>
      <c r="S111" s="27">
        <f>'[11]CO2-emissions ADV'!I40</f>
        <v>186.74049342662707</v>
      </c>
      <c r="T111" s="27">
        <f>'[11]CO2-emissions ADV'!J40</f>
        <v>102.79854072846587</v>
      </c>
      <c r="U111" s="27">
        <f>'[11]CO2-emissions ADV'!K40</f>
        <v>37.587472550278115</v>
      </c>
      <c r="V111" s="26">
        <f>'[11]CO2-emissions ADV'!L40</f>
        <v>-2.3081142351711812E-6</v>
      </c>
    </row>
    <row r="112" spans="2:22" x14ac:dyDescent="0.2">
      <c r="B112" s="28" t="str">
        <f>'[11]Heat supply ADV'!C12</f>
        <v xml:space="preserve">  - Biomass</v>
      </c>
      <c r="C112" s="27">
        <f>'[11]Heat supply ADV'!D12</f>
        <v>11.656999979649822</v>
      </c>
      <c r="D112" s="27">
        <f>'[11]Heat supply ADV'!E12</f>
        <v>20.370247012963677</v>
      </c>
      <c r="E112" s="27">
        <f>'[11]Heat supply ADV'!F12</f>
        <v>68.294664259033837</v>
      </c>
      <c r="F112" s="27">
        <f>'[11]Heat supply ADV'!G12</f>
        <v>280.45897144065157</v>
      </c>
      <c r="G112" s="27">
        <f>'[11]Heat supply ADV'!H12</f>
        <v>426.70442697547054</v>
      </c>
      <c r="H112" s="27">
        <f>'[11]Heat supply ADV'!I12</f>
        <v>491.79349195934242</v>
      </c>
      <c r="I112" s="27">
        <f>'[11]Heat supply ADV'!J12</f>
        <v>581.46011529103464</v>
      </c>
      <c r="J112" s="27">
        <f>'[11]Heat supply ADV'!K12</f>
        <v>481.91106441107485</v>
      </c>
      <c r="K112" s="26">
        <f>'[11]Heat supply ADV'!L12</f>
        <v>485.93808230324743</v>
      </c>
      <c r="M112" s="28" t="str">
        <f>'[11]CO2-emissions ADV'!C41</f>
        <v xml:space="preserve">  - Transport</v>
      </c>
      <c r="N112" s="27">
        <f>'[11]CO2-emissions ADV'!D41</f>
        <v>698.44347716572111</v>
      </c>
      <c r="O112" s="27">
        <f>'[11]CO2-emissions ADV'!E41</f>
        <v>811.54219287081753</v>
      </c>
      <c r="P112" s="27">
        <f>'[11]CO2-emissions ADV'!F41</f>
        <v>947.01508938614029</v>
      </c>
      <c r="Q112" s="27">
        <f>'[11]CO2-emissions ADV'!G41</f>
        <v>976.46083975327406</v>
      </c>
      <c r="R112" s="27">
        <f>'[11]CO2-emissions ADV'!H41</f>
        <v>850.40472176089293</v>
      </c>
      <c r="S112" s="27">
        <f>'[11]CO2-emissions ADV'!I41</f>
        <v>567.11272401685903</v>
      </c>
      <c r="T112" s="27">
        <f>'[11]CO2-emissions ADV'!J41</f>
        <v>295.11558243807048</v>
      </c>
      <c r="U112" s="27">
        <f>'[11]CO2-emissions ADV'!K41</f>
        <v>101.53622697951707</v>
      </c>
      <c r="V112" s="26">
        <f>'[11]CO2-emissions ADV'!L41</f>
        <v>1.1909729003906254E-13</v>
      </c>
    </row>
    <row r="113" spans="2:22" x14ac:dyDescent="0.2">
      <c r="B113" s="28" t="str">
        <f>'[11]Heat supply ADV'!C13</f>
        <v xml:space="preserve">  - Solar collectors</v>
      </c>
      <c r="C113" s="27">
        <f>'[11]Heat supply ADV'!D13</f>
        <v>0</v>
      </c>
      <c r="D113" s="27">
        <f>'[11]Heat supply ADV'!E13</f>
        <v>0</v>
      </c>
      <c r="E113" s="27">
        <f>'[11]Heat supply ADV'!F13</f>
        <v>19.607904342345989</v>
      </c>
      <c r="F113" s="27">
        <f>'[11]Heat supply ADV'!G13</f>
        <v>313.24701786449566</v>
      </c>
      <c r="G113" s="27">
        <f>'[11]Heat supply ADV'!H13</f>
        <v>413.08655135226564</v>
      </c>
      <c r="H113" s="27">
        <f>'[11]Heat supply ADV'!I13</f>
        <v>761.47952659538782</v>
      </c>
      <c r="I113" s="27">
        <f>'[11]Heat supply ADV'!J13</f>
        <v>1000.0674063919157</v>
      </c>
      <c r="J113" s="27">
        <f>'[11]Heat supply ADV'!K13</f>
        <v>1009.6909460872564</v>
      </c>
      <c r="K113" s="26">
        <f>'[11]Heat supply ADV'!L13</f>
        <v>1025.8692848624112</v>
      </c>
      <c r="M113" s="28" t="str">
        <f>'[11]CO2-emissions ADV'!C42</f>
        <v xml:space="preserve">  - Power generation 2) </v>
      </c>
      <c r="N113" s="27">
        <f>'[11]CO2-emissions ADV'!D42</f>
        <v>2304.7045988340092</v>
      </c>
      <c r="O113" s="27">
        <f>'[11]CO2-emissions ADV'!E42</f>
        <v>2865.4736165918962</v>
      </c>
      <c r="P113" s="27">
        <f>'[11]CO2-emissions ADV'!F42</f>
        <v>3310.0303640288384</v>
      </c>
      <c r="Q113" s="27">
        <f>'[11]CO2-emissions ADV'!G42</f>
        <v>3113.1495554682051</v>
      </c>
      <c r="R113" s="27">
        <f>'[11]CO2-emissions ADV'!H42</f>
        <v>2559.0189091752186</v>
      </c>
      <c r="S113" s="27">
        <f>'[11]CO2-emissions ADV'!I42</f>
        <v>1646.2526804758927</v>
      </c>
      <c r="T113" s="27">
        <f>'[11]CO2-emissions ADV'!J42</f>
        <v>763.49281375890632</v>
      </c>
      <c r="U113" s="27">
        <f>'[11]CO2-emissions ADV'!K42</f>
        <v>64.011817210180567</v>
      </c>
      <c r="V113" s="26">
        <f>'[11]CO2-emissions ADV'!L42</f>
        <v>-7.7002486437999997E-6</v>
      </c>
    </row>
    <row r="114" spans="2:22" x14ac:dyDescent="0.2">
      <c r="B114" s="28" t="str">
        <f>'[11]Heat supply ADV'!C14</f>
        <v xml:space="preserve">  - Geothermal</v>
      </c>
      <c r="C114" s="27">
        <f>'[11]Heat supply ADV'!D14</f>
        <v>0</v>
      </c>
      <c r="D114" s="27">
        <f>'[11]Heat supply ADV'!E14</f>
        <v>0</v>
      </c>
      <c r="E114" s="27">
        <f>'[11]Heat supply ADV'!F14</f>
        <v>0</v>
      </c>
      <c r="F114" s="27">
        <f>'[11]Heat supply ADV'!G14</f>
        <v>78.311754466123915</v>
      </c>
      <c r="G114" s="27">
        <f>'[11]Heat supply ADV'!H14</f>
        <v>187.76661425102986</v>
      </c>
      <c r="H114" s="27">
        <f>'[11]Heat supply ADV'!I14</f>
        <v>543.91394756813418</v>
      </c>
      <c r="I114" s="27">
        <f>'[11]Heat supply ADV'!J14</f>
        <v>777.38573056864914</v>
      </c>
      <c r="J114" s="27">
        <f>'[11]Heat supply ADV'!K14</f>
        <v>923.14600785120604</v>
      </c>
      <c r="K114" s="26">
        <f>'[11]Heat supply ADV'!L14</f>
        <v>1187.8486456301605</v>
      </c>
      <c r="M114" s="28" t="str">
        <f>'[11]CO2-emissions ADV'!C43</f>
        <v xml:space="preserve">  - Other conversion 3)</v>
      </c>
      <c r="N114" s="27">
        <f>'[11]CO2-emissions ADV'!D43</f>
        <v>1738.9211387917853</v>
      </c>
      <c r="O114" s="27">
        <f>'[11]CO2-emissions ADV'!E43</f>
        <v>1357.8927355439778</v>
      </c>
      <c r="P114" s="27">
        <f>'[11]CO2-emissions ADV'!F43</f>
        <v>1302.9440464468378</v>
      </c>
      <c r="Q114" s="27">
        <f>'[11]CO2-emissions ADV'!G43</f>
        <v>936.36445867152236</v>
      </c>
      <c r="R114" s="27">
        <f>'[11]CO2-emissions ADV'!H43</f>
        <v>676.90016243344485</v>
      </c>
      <c r="S114" s="27">
        <f>'[11]CO2-emissions ADV'!I43</f>
        <v>412.35235613567437</v>
      </c>
      <c r="T114" s="27">
        <f>'[11]CO2-emissions ADV'!J43</f>
        <v>207.07446472492185</v>
      </c>
      <c r="U114" s="27">
        <f>'[11]CO2-emissions ADV'!K43</f>
        <v>84.814987421479714</v>
      </c>
      <c r="V114" s="26">
        <f>'[11]CO2-emissions ADV'!L43</f>
        <v>-3.092019513116984E-14</v>
      </c>
    </row>
    <row r="115" spans="2:22" x14ac:dyDescent="0.2">
      <c r="B115" s="28"/>
      <c r="C115" s="27"/>
      <c r="D115" s="27"/>
      <c r="E115" s="27"/>
      <c r="F115" s="27"/>
      <c r="G115" s="27"/>
      <c r="H115" s="27"/>
      <c r="I115" s="27"/>
      <c r="J115" s="27"/>
      <c r="K115" s="26"/>
      <c r="M115" s="28"/>
      <c r="N115" s="27"/>
      <c r="O115" s="27"/>
      <c r="P115" s="27"/>
      <c r="Q115" s="27"/>
      <c r="R115" s="27"/>
      <c r="S115" s="27"/>
      <c r="T115" s="27"/>
      <c r="U115" s="27"/>
      <c r="V115" s="26"/>
    </row>
    <row r="116" spans="2:22" x14ac:dyDescent="0.2">
      <c r="B116" s="28" t="str">
        <f>'[11]Heat supply ADV'!C16</f>
        <v xml:space="preserve">Heat from CHP 1) </v>
      </c>
      <c r="C116" s="27">
        <f>'[11]Heat supply ADV'!D16</f>
        <v>3077.3001725408208</v>
      </c>
      <c r="D116" s="27">
        <f>'[11]Heat supply ADV'!E16</f>
        <v>3450.9668597411442</v>
      </c>
      <c r="E116" s="27">
        <f>'[11]Heat supply ADV'!F16</f>
        <v>4654.9878612991251</v>
      </c>
      <c r="F116" s="27">
        <f>'[11]Heat supply ADV'!G16</f>
        <v>5792.858873628772</v>
      </c>
      <c r="G116" s="27">
        <f>'[11]Heat supply ADV'!H16</f>
        <v>7027.5137648419714</v>
      </c>
      <c r="H116" s="27">
        <f>'[11]Heat supply ADV'!I16</f>
        <v>8255.3990399617323</v>
      </c>
      <c r="I116" s="27">
        <f>'[11]Heat supply ADV'!J16</f>
        <v>9356.15520977694</v>
      </c>
      <c r="J116" s="27">
        <f>'[11]Heat supply ADV'!K16</f>
        <v>10195.990378151055</v>
      </c>
      <c r="K116" s="26">
        <f>'[11]Heat supply ADV'!L16</f>
        <v>10638.913781025152</v>
      </c>
      <c r="M116" s="28" t="str">
        <f>'[11]CO2-emissions ADV'!C45</f>
        <v>Population (Mill.)</v>
      </c>
      <c r="N116" s="27">
        <f>'[11]CO2-emissions ADV'!D45</f>
        <v>1384.2134000000001</v>
      </c>
      <c r="O116" s="27">
        <f>'[11]CO2-emissions ADV'!E45</f>
        <v>1408.9001659999999</v>
      </c>
      <c r="P116" s="27">
        <f>'[11]CO2-emissions ADV'!F45</f>
        <v>1440.4170939999999</v>
      </c>
      <c r="Q116" s="27">
        <f>'[11]CO2-emissions ADV'!G45</f>
        <v>1456.7265480000001</v>
      </c>
      <c r="R116" s="27">
        <f>'[11]CO2-emissions ADV'!H45</f>
        <v>1461.1824590000001</v>
      </c>
      <c r="S116" s="27">
        <f>'[11]CO2-emissions ADV'!I45</f>
        <v>1456.5587270000001</v>
      </c>
      <c r="T116" s="27">
        <f>'[11]CO2-emissions ADV'!J45</f>
        <v>1443.5028239999999</v>
      </c>
      <c r="U116" s="27">
        <f>'[11]CO2-emissions ADV'!K45</f>
        <v>1422.1006689999999</v>
      </c>
      <c r="V116" s="26">
        <f>'[11]CO2-emissions ADV'!L45</f>
        <v>1392.980681</v>
      </c>
    </row>
    <row r="117" spans="2:22" ht="13.5" thickBot="1" x14ac:dyDescent="0.25">
      <c r="B117" s="28" t="str">
        <f>'[11]Heat supply ADV'!C17</f>
        <v xml:space="preserve">  - Fossil fuels</v>
      </c>
      <c r="C117" s="27">
        <f>'[11]Heat supply ADV'!D17</f>
        <v>3077.1595289881848</v>
      </c>
      <c r="D117" s="27">
        <f>'[11]Heat supply ADV'!E17</f>
        <v>3450.7740585976953</v>
      </c>
      <c r="E117" s="27">
        <f>'[11]Heat supply ADV'!F17</f>
        <v>4484.9110042839802</v>
      </c>
      <c r="F117" s="27">
        <f>'[11]Heat supply ADV'!G17</f>
        <v>4798.6850433136278</v>
      </c>
      <c r="G117" s="27">
        <f>'[11]Heat supply ADV'!H17</f>
        <v>4710.7391440752781</v>
      </c>
      <c r="H117" s="27">
        <f>'[11]Heat supply ADV'!I17</f>
        <v>4261.250378318844</v>
      </c>
      <c r="I117" s="27">
        <f>'[11]Heat supply ADV'!J17</f>
        <v>3450.2683330792402</v>
      </c>
      <c r="J117" s="27">
        <f>'[11]Heat supply ADV'!K17</f>
        <v>2106.1620484830246</v>
      </c>
      <c r="K117" s="26">
        <f>'[11]Heat supply ADV'!L17</f>
        <v>6.3802750098772941E-5</v>
      </c>
      <c r="M117" s="25" t="str">
        <f>'[11]CO2-emissions ADV'!C46</f>
        <v>CO2 emissions per capita (t/capita)</v>
      </c>
      <c r="N117" s="48">
        <f>'[11]CO2-emissions ADV'!D46</f>
        <v>5.945133583833754</v>
      </c>
      <c r="O117" s="48">
        <f>'[11]CO2-emissions ADV'!E46</f>
        <v>6.3276993692192232</v>
      </c>
      <c r="P117" s="48">
        <f>'[11]CO2-emissions ADV'!F46</f>
        <v>6.540300579564561</v>
      </c>
      <c r="Q117" s="48">
        <f>'[11]CO2-emissions ADV'!G46</f>
        <v>5.853130946537779</v>
      </c>
      <c r="R117" s="48">
        <f>'[11]CO2-emissions ADV'!H46</f>
        <v>4.7691956058637501</v>
      </c>
      <c r="S117" s="48">
        <f>'[11]CO2-emissions ADV'!I46</f>
        <v>3.1849280170817345</v>
      </c>
      <c r="T117" s="48">
        <f>'[11]CO2-emissions ADV'!J46</f>
        <v>1.7462266885537185</v>
      </c>
      <c r="U117" s="48">
        <f>'[11]CO2-emissions ADV'!K46</f>
        <v>0.54802004182108155</v>
      </c>
      <c r="V117" s="47">
        <f>'[11]CO2-emissions ADV'!L46</f>
        <v>4.6129262255532219E-6</v>
      </c>
    </row>
    <row r="118" spans="2:22" ht="13.5" thickBot="1" x14ac:dyDescent="0.25">
      <c r="B118" s="28" t="str">
        <f>'[11]Heat supply ADV'!C18</f>
        <v xml:space="preserve">  - Biomass</v>
      </c>
      <c r="C118" s="27">
        <f>'[11]Heat supply ADV'!D18</f>
        <v>0.14042435400000017</v>
      </c>
      <c r="D118" s="27">
        <f>'[11]Heat supply ADV'!E18</f>
        <v>0.19256002319971502</v>
      </c>
      <c r="E118" s="27">
        <f>'[11]Heat supply ADV'!F18</f>
        <v>170.0765929411765</v>
      </c>
      <c r="F118" s="27">
        <f>'[11]Heat supply ADV'!G18</f>
        <v>821.41512180455493</v>
      </c>
      <c r="G118" s="27">
        <f>'[11]Heat supply ADV'!H18</f>
        <v>1640.7017087908794</v>
      </c>
      <c r="H118" s="27">
        <f>'[11]Heat supply ADV'!I18</f>
        <v>2323.8079832377525</v>
      </c>
      <c r="I118" s="27">
        <f>'[11]Heat supply ADV'!J18</f>
        <v>2766.4034576058793</v>
      </c>
      <c r="J118" s="27">
        <f>'[11]Heat supply ADV'!K18</f>
        <v>3057.5332473232011</v>
      </c>
      <c r="K118" s="26">
        <f>'[11]Heat supply ADV'!L18</f>
        <v>3176.5728483535959</v>
      </c>
    </row>
    <row r="119" spans="2:22" x14ac:dyDescent="0.2">
      <c r="B119" s="28" t="str">
        <f>'[11]Heat supply ADV'!C19</f>
        <v xml:space="preserve">  - Geothermal</v>
      </c>
      <c r="C119" s="27">
        <f>'[11]Heat supply ADV'!D19</f>
        <v>1.2177702000072E-4</v>
      </c>
      <c r="D119" s="27">
        <f>'[11]Heat supply ADV'!E19</f>
        <v>1.3395569399928003E-4</v>
      </c>
      <c r="E119" s="27">
        <f>'[11]Heat supply ADV'!F19</f>
        <v>1.4830776000000003E-4</v>
      </c>
      <c r="F119" s="27">
        <f>'[11]Heat supply ADV'!G19</f>
        <v>167.74252604999998</v>
      </c>
      <c r="G119" s="27">
        <f>'[11]Heat supply ADV'!H19</f>
        <v>635.20345867032029</v>
      </c>
      <c r="H119" s="27">
        <f>'[11]Heat supply ADV'!I19</f>
        <v>1546.5917762005679</v>
      </c>
      <c r="I119" s="27">
        <f>'[11]Heat supply ADV'!J19</f>
        <v>2602.4761216587926</v>
      </c>
      <c r="J119" s="27">
        <f>'[11]Heat supply ADV'!K19</f>
        <v>3549.9600798274623</v>
      </c>
      <c r="K119" s="26">
        <f>'[11]Heat supply ADV'!L19</f>
        <v>4131.0678592473523</v>
      </c>
      <c r="M119" s="38" t="str">
        <f>'[11]Primary energy demand ADV'!D4</f>
        <v>Primary energy demand in PJ/a</v>
      </c>
      <c r="N119" s="37" t="str">
        <f>'[11]Primary energy demand ADV'!D5</f>
        <v>Scenario:</v>
      </c>
      <c r="O119" s="37" t="str">
        <f>'[11]Primary energy demand ADV'!E5</f>
        <v>China Advanced Energy [R]Evolution (2015)</v>
      </c>
      <c r="P119" s="37"/>
      <c r="Q119" s="37"/>
      <c r="R119" s="37"/>
      <c r="S119" s="37"/>
      <c r="T119" s="37"/>
      <c r="U119" s="37"/>
      <c r="V119" s="36"/>
    </row>
    <row r="120" spans="2:22" x14ac:dyDescent="0.2">
      <c r="B120" s="28" t="str">
        <f>'[11]Heat supply ADV'!C20</f>
        <v xml:space="preserve">  - Hydrogen</v>
      </c>
      <c r="C120" s="27">
        <f>'[11]Heat supply ADV'!D20</f>
        <v>9.7421616000000006E-5</v>
      </c>
      <c r="D120" s="27">
        <f>'[11]Heat supply ADV'!E20</f>
        <v>1.0716455520000001E-4</v>
      </c>
      <c r="E120" s="27">
        <f>'[11]Heat supply ADV'!F20</f>
        <v>1.15766208E-4</v>
      </c>
      <c r="F120" s="27">
        <f>'[11]Heat supply ADV'!G20</f>
        <v>5.0161824605885474</v>
      </c>
      <c r="G120" s="27">
        <f>'[11]Heat supply ADV'!H20</f>
        <v>40.869453305494346</v>
      </c>
      <c r="H120" s="27">
        <f>'[11]Heat supply ADV'!I20</f>
        <v>123.74890220456926</v>
      </c>
      <c r="I120" s="27">
        <f>'[11]Heat supply ADV'!J20</f>
        <v>537.0072974330285</v>
      </c>
      <c r="J120" s="27">
        <f>'[11]Heat supply ADV'!K20</f>
        <v>1482.3350025173675</v>
      </c>
      <c r="K120" s="26">
        <f>'[11]Heat supply ADV'!L20</f>
        <v>3331.2730096214536</v>
      </c>
      <c r="M120" s="28"/>
      <c r="N120" s="33">
        <f>'[11]Primary energy demand ADV'!D8</f>
        <v>2012</v>
      </c>
      <c r="O120" s="33">
        <f>'[11]Primary energy demand ADV'!E8</f>
        <v>2015</v>
      </c>
      <c r="P120" s="33">
        <f>'[11]Primary energy demand ADV'!F8</f>
        <v>2020</v>
      </c>
      <c r="Q120" s="33">
        <f>'[11]Primary energy demand ADV'!G8</f>
        <v>2025</v>
      </c>
      <c r="R120" s="33">
        <f>'[11]Primary energy demand ADV'!H8</f>
        <v>2030</v>
      </c>
      <c r="S120" s="33">
        <f>'[11]Primary energy demand ADV'!I8</f>
        <v>2035</v>
      </c>
      <c r="T120" s="33">
        <f>'[11]Primary energy demand ADV'!J8</f>
        <v>2040</v>
      </c>
      <c r="U120" s="33">
        <f>'[11]Primary energy demand ADV'!K8</f>
        <v>2045</v>
      </c>
      <c r="V120" s="32">
        <f>'[11]Primary energy demand ADV'!L8</f>
        <v>2050</v>
      </c>
    </row>
    <row r="121" spans="2:22" x14ac:dyDescent="0.2">
      <c r="B121" s="28"/>
      <c r="C121" s="27"/>
      <c r="D121" s="27"/>
      <c r="E121" s="27"/>
      <c r="F121" s="27"/>
      <c r="G121" s="27"/>
      <c r="H121" s="27"/>
      <c r="I121" s="27"/>
      <c r="J121" s="27"/>
      <c r="K121" s="26"/>
      <c r="M121" s="28"/>
      <c r="N121" s="27"/>
      <c r="O121" s="27"/>
      <c r="P121" s="27"/>
      <c r="Q121" s="27"/>
      <c r="R121" s="27"/>
      <c r="S121" s="27"/>
      <c r="T121" s="27"/>
      <c r="U121" s="27"/>
      <c r="V121" s="26"/>
    </row>
    <row r="122" spans="2:22" x14ac:dyDescent="0.2">
      <c r="B122" s="28" t="str">
        <f>'[11]Heat supply ADV'!C22</f>
        <v>Direct heating</v>
      </c>
      <c r="C122" s="27">
        <f>'[11]Heat supply ADV'!D22</f>
        <v>32423.957726254495</v>
      </c>
      <c r="D122" s="27">
        <f>'[11]Heat supply ADV'!E22</f>
        <v>34286.563528952145</v>
      </c>
      <c r="E122" s="27">
        <f>'[11]Heat supply ADV'!F22</f>
        <v>35575.017095537885</v>
      </c>
      <c r="F122" s="27">
        <f>'[11]Heat supply ADV'!G22</f>
        <v>34993.056598634626</v>
      </c>
      <c r="G122" s="27">
        <f>'[11]Heat supply ADV'!H22</f>
        <v>32741.694334317788</v>
      </c>
      <c r="H122" s="27">
        <f>'[11]Heat supply ADV'!I22</f>
        <v>29234.364551404557</v>
      </c>
      <c r="I122" s="27">
        <f>'[11]Heat supply ADV'!J22</f>
        <v>25769.148903831076</v>
      </c>
      <c r="J122" s="27">
        <f>'[11]Heat supply ADV'!K22</f>
        <v>22987.008320319779</v>
      </c>
      <c r="K122" s="26">
        <f>'[11]Heat supply ADV'!L22</f>
        <v>20769.903613813804</v>
      </c>
      <c r="M122" s="28" t="str">
        <f>'[11]Primary energy demand ADV'!C10</f>
        <v>Total</v>
      </c>
      <c r="N122" s="27">
        <f>'[11]Primary energy demand ADV'!D10</f>
        <v>114447.60661624653</v>
      </c>
      <c r="O122" s="27">
        <f>'[11]Primary energy demand ADV'!E10</f>
        <v>131196.39073159319</v>
      </c>
      <c r="P122" s="27">
        <f>'[11]Primary energy demand ADV'!F10</f>
        <v>140244.38158934508</v>
      </c>
      <c r="Q122" s="27">
        <f>'[11]Primary energy demand ADV'!G10</f>
        <v>138208.60552790752</v>
      </c>
      <c r="R122" s="27">
        <f>'[11]Primary energy demand ADV'!H10</f>
        <v>130455.91244786678</v>
      </c>
      <c r="S122" s="27">
        <f>'[11]Primary energy demand ADV'!I10</f>
        <v>118850.51768175699</v>
      </c>
      <c r="T122" s="27">
        <f>'[11]Primary energy demand ADV'!J10</f>
        <v>107973.49548647041</v>
      </c>
      <c r="U122" s="27">
        <f>'[11]Primary energy demand ADV'!K10</f>
        <v>99189.325558652374</v>
      </c>
      <c r="V122" s="26">
        <f>'[11]Primary energy demand ADV'!L10</f>
        <v>95274.567890965176</v>
      </c>
    </row>
    <row r="123" spans="2:22" x14ac:dyDescent="0.2">
      <c r="B123" s="28" t="str">
        <f>'[11]Heat supply ADV'!C23</f>
        <v xml:space="preserve">  - Fossil fuels</v>
      </c>
      <c r="C123" s="27">
        <f>'[11]Heat supply ADV'!D23</f>
        <v>23433.186508711908</v>
      </c>
      <c r="D123" s="27">
        <f>'[11]Heat supply ADV'!E23</f>
        <v>25385.585989057876</v>
      </c>
      <c r="E123" s="27">
        <f>'[11]Heat supply ADV'!F23</f>
        <v>25620.156507454481</v>
      </c>
      <c r="F123" s="27">
        <f>'[11]Heat supply ADV'!G23</f>
        <v>23452.968803895346</v>
      </c>
      <c r="G123" s="27">
        <f>'[11]Heat supply ADV'!H23</f>
        <v>19423.240489650343</v>
      </c>
      <c r="H123" s="27">
        <f>'[11]Heat supply ADV'!I23</f>
        <v>13159.532362122918</v>
      </c>
      <c r="I123" s="27">
        <f>'[11]Heat supply ADV'!J23</f>
        <v>8203.9030026897781</v>
      </c>
      <c r="J123" s="27">
        <f>'[11]Heat supply ADV'!K23</f>
        <v>3069.6510010908796</v>
      </c>
      <c r="K123" s="26">
        <f>'[11]Heat supply ADV'!L23</f>
        <v>6.1222199958820056E-2</v>
      </c>
      <c r="M123" s="28" t="str">
        <f>'[11]Primary energy demand ADV'!C11</f>
        <v xml:space="preserve">  - Fossil</v>
      </c>
      <c r="N123" s="27">
        <f>'[11]Primary energy demand ADV'!D11</f>
        <v>100346.08964697765</v>
      </c>
      <c r="O123" s="27">
        <f>'[11]Primary energy demand ADV'!E11</f>
        <v>114292.93643666312</v>
      </c>
      <c r="P123" s="27">
        <f>'[11]Primary energy demand ADV'!F11</f>
        <v>120206.75287911551</v>
      </c>
      <c r="Q123" s="27">
        <f>'[11]Primary energy demand ADV'!G11</f>
        <v>111915.45327217423</v>
      </c>
      <c r="R123" s="27">
        <f>'[11]Primary energy demand ADV'!H11</f>
        <v>93571.239681917679</v>
      </c>
      <c r="S123" s="27">
        <f>'[11]Primary energy demand ADV'!I11</f>
        <v>66293.488449870682</v>
      </c>
      <c r="T123" s="27">
        <f>'[11]Primary energy demand ADV'!J11</f>
        <v>41233.114566037053</v>
      </c>
      <c r="U123" s="27">
        <f>'[11]Primary energy demand ADV'!K11</f>
        <v>19441.36010553806</v>
      </c>
      <c r="V123" s="26">
        <f>'[11]Primary energy demand ADV'!L11</f>
        <v>7487.1874973877239</v>
      </c>
    </row>
    <row r="124" spans="2:22" x14ac:dyDescent="0.2">
      <c r="B124" s="28" t="str">
        <f>'[11]Heat supply ADV'!C24</f>
        <v xml:space="preserve">  - Biomass</v>
      </c>
      <c r="C124" s="27">
        <f>'[11]Heat supply ADV'!D24</f>
        <v>6208.7201539978541</v>
      </c>
      <c r="D124" s="27">
        <f>'[11]Heat supply ADV'!E24</f>
        <v>5866.3947962087132</v>
      </c>
      <c r="E124" s="27">
        <f>'[11]Heat supply ADV'!F24</f>
        <v>5766.3694610878838</v>
      </c>
      <c r="F124" s="27">
        <f>'[11]Heat supply ADV'!G24</f>
        <v>5887.021868152302</v>
      </c>
      <c r="G124" s="27">
        <f>'[11]Heat supply ADV'!H24</f>
        <v>5380.2165091296183</v>
      </c>
      <c r="H124" s="27">
        <f>'[11]Heat supply ADV'!I24</f>
        <v>5096.8602025829996</v>
      </c>
      <c r="I124" s="27">
        <f>'[11]Heat supply ADV'!J24</f>
        <v>4601.2235720023282</v>
      </c>
      <c r="J124" s="27">
        <f>'[11]Heat supply ADV'!K24</f>
        <v>5109.4941364881424</v>
      </c>
      <c r="K124" s="26">
        <f>'[11]Heat supply ADV'!L24</f>
        <v>5405.8239560596321</v>
      </c>
      <c r="M124" s="28" t="str">
        <f>'[11]Primary energy demand ADV'!C12</f>
        <v xml:space="preserve">    - Hard coal (&amp; non-renewable waste)</v>
      </c>
      <c r="N124" s="27">
        <f>'[11]Primary energy demand ADV'!D12</f>
        <v>75489.142295801925</v>
      </c>
      <c r="O124" s="27">
        <f>'[11]Primary energy demand ADV'!E12</f>
        <v>86036.067896041874</v>
      </c>
      <c r="P124" s="27">
        <f>'[11]Primary energy demand ADV'!F12</f>
        <v>87050.560538871068</v>
      </c>
      <c r="Q124" s="27">
        <f>'[11]Primary energy demand ADV'!G12</f>
        <v>77606.561893700171</v>
      </c>
      <c r="R124" s="27">
        <f>'[11]Primary energy demand ADV'!H12</f>
        <v>60385.849279039285</v>
      </c>
      <c r="S124" s="27">
        <f>'[11]Primary energy demand ADV'!I12</f>
        <v>37941.235186845646</v>
      </c>
      <c r="T124" s="27">
        <f>'[11]Primary energy demand ADV'!J12</f>
        <v>19033.203376651436</v>
      </c>
      <c r="U124" s="27">
        <f>'[11]Primary energy demand ADV'!K12</f>
        <v>5089.6246357619748</v>
      </c>
      <c r="V124" s="26">
        <f>'[11]Primary energy demand ADV'!L12</f>
        <v>2257.5118640512292</v>
      </c>
    </row>
    <row r="125" spans="2:22" x14ac:dyDescent="0.2">
      <c r="B125" s="28" t="str">
        <f>'[11]Heat supply ADV'!C25</f>
        <v xml:space="preserve">  - Solar collectors</v>
      </c>
      <c r="C125" s="27">
        <f>'[11]Heat supply ADV'!D25</f>
        <v>539.31799999981354</v>
      </c>
      <c r="D125" s="27">
        <f>'[11]Heat supply ADV'!E25</f>
        <v>630.92889143890102</v>
      </c>
      <c r="E125" s="27">
        <f>'[11]Heat supply ADV'!F25</f>
        <v>922.17999138095888</v>
      </c>
      <c r="F125" s="27">
        <f>'[11]Heat supply ADV'!G25</f>
        <v>1400.0301893871492</v>
      </c>
      <c r="G125" s="27">
        <f>'[11]Heat supply ADV'!H25</f>
        <v>2302.7022152051341</v>
      </c>
      <c r="H125" s="27">
        <f>'[11]Heat supply ADV'!I25</f>
        <v>3934.0058174556411</v>
      </c>
      <c r="I125" s="27">
        <f>'[11]Heat supply ADV'!J25</f>
        <v>4426.582966945145</v>
      </c>
      <c r="J125" s="27">
        <f>'[11]Heat supply ADV'!K25</f>
        <v>4635.8293379767083</v>
      </c>
      <c r="K125" s="26">
        <f>'[11]Heat supply ADV'!L25</f>
        <v>4685.4070641531143</v>
      </c>
      <c r="M125" s="28" t="str">
        <f>'[11]Primary energy demand ADV'!C13</f>
        <v xml:space="preserve">    - Lignite</v>
      </c>
      <c r="N125" s="27">
        <f>'[11]Primary energy demand ADV'!D13</f>
        <v>1.5263766610931325E-4</v>
      </c>
      <c r="O125" s="27">
        <f>'[11]Primary energy demand ADV'!E13</f>
        <v>1.6912111085719064E-4</v>
      </c>
      <c r="P125" s="27">
        <f>'[11]Primary energy demand ADV'!F13</f>
        <v>1.9063746334470531E-4</v>
      </c>
      <c r="Q125" s="27">
        <f>'[11]Primary energy demand ADV'!G13</f>
        <v>2.2192837638883899E-4</v>
      </c>
      <c r="R125" s="27">
        <f>'[11]Primary energy demand ADV'!H13</f>
        <v>2.4693133494673591E-4</v>
      </c>
      <c r="S125" s="27">
        <f>'[11]Primary energy demand ADV'!I13</f>
        <v>2.6240000981728531E-4</v>
      </c>
      <c r="T125" s="27">
        <f>'[11]Primary energy demand ADV'!J13</f>
        <v>2.6853891077180039E-4</v>
      </c>
      <c r="U125" s="27">
        <f>'[11]Primary energy demand ADV'!K13</f>
        <v>2.6657807633356941E-4</v>
      </c>
      <c r="V125" s="26">
        <f>'[11]Primary energy demand ADV'!L13</f>
        <v>2.6080098508950909E-4</v>
      </c>
    </row>
    <row r="126" spans="2:22" x14ac:dyDescent="0.2">
      <c r="B126" s="28" t="str">
        <f>'[11]Heat supply ADV'!C26</f>
        <v xml:space="preserve">  - Geothermal</v>
      </c>
      <c r="C126" s="27">
        <f>'[11]Heat supply ADV'!D26</f>
        <v>0</v>
      </c>
      <c r="D126" s="27">
        <f>'[11]Heat supply ADV'!E26</f>
        <v>0</v>
      </c>
      <c r="E126" s="27">
        <f>'[11]Heat supply ADV'!F26</f>
        <v>0</v>
      </c>
      <c r="F126" s="27">
        <f>'[11]Heat supply ADV'!G26</f>
        <v>72.957111537231441</v>
      </c>
      <c r="G126" s="27">
        <f>'[11]Heat supply ADV'!H26</f>
        <v>141.3015245617643</v>
      </c>
      <c r="H126" s="27">
        <f>'[11]Heat supply ADV'!I26</f>
        <v>200.185106568224</v>
      </c>
      <c r="I126" s="27">
        <f>'[11]Heat supply ADV'!J26</f>
        <v>250.9917632781841</v>
      </c>
      <c r="J126" s="27">
        <f>'[11]Heat supply ADV'!K26</f>
        <v>275.59859859911245</v>
      </c>
      <c r="K126" s="26">
        <f>'[11]Heat supply ADV'!L26</f>
        <v>292.38636364690507</v>
      </c>
      <c r="M126" s="28" t="str">
        <f>'[11]Primary energy demand ADV'!C14</f>
        <v xml:space="preserve">    - Natural gas</v>
      </c>
      <c r="N126" s="27">
        <f>'[11]Primary energy demand ADV'!D14</f>
        <v>5142.9012260778927</v>
      </c>
      <c r="O126" s="27">
        <f>'[11]Primary energy demand ADV'!E14</f>
        <v>6632.0220382172965</v>
      </c>
      <c r="P126" s="27">
        <f>'[11]Primary energy demand ADV'!F14</f>
        <v>9783.4492565121873</v>
      </c>
      <c r="Q126" s="27">
        <f>'[11]Primary energy demand ADV'!G14</f>
        <v>11938.736382788391</v>
      </c>
      <c r="R126" s="27">
        <f>'[11]Primary energy demand ADV'!H14</f>
        <v>14273.056230628818</v>
      </c>
      <c r="S126" s="27">
        <f>'[11]Primary energy demand ADV'!I14</f>
        <v>14603.748019136356</v>
      </c>
      <c r="T126" s="27">
        <f>'[11]Primary energy demand ADV'!J14</f>
        <v>13478.770737077724</v>
      </c>
      <c r="U126" s="27">
        <f>'[11]Primary energy demand ADV'!K14</f>
        <v>9024.9477217420772</v>
      </c>
      <c r="V126" s="26">
        <f>'[11]Primary energy demand ADV'!L14</f>
        <v>1694.6317098783622</v>
      </c>
    </row>
    <row r="127" spans="2:22" x14ac:dyDescent="0.2">
      <c r="B127" s="28" t="str">
        <f>'[11]Heat supply ADV'!C27</f>
        <v xml:space="preserve">  - Heat pumps 2)</v>
      </c>
      <c r="C127" s="27">
        <f>'[11]Heat supply ADV'!D27</f>
        <v>255.98026797007782</v>
      </c>
      <c r="D127" s="27">
        <f>'[11]Heat supply ADV'!E27</f>
        <v>301.63338121630693</v>
      </c>
      <c r="E127" s="27">
        <f>'[11]Heat supply ADV'!F27</f>
        <v>555.47738537936186</v>
      </c>
      <c r="F127" s="27">
        <f>'[11]Heat supply ADV'!G27</f>
        <v>1070.0742812293399</v>
      </c>
      <c r="G127" s="27">
        <f>'[11]Heat supply ADV'!H27</f>
        <v>1938.9029515842262</v>
      </c>
      <c r="H127" s="27">
        <f>'[11]Heat supply ADV'!I27</f>
        <v>2847.2237886174535</v>
      </c>
      <c r="I127" s="27">
        <f>'[11]Heat supply ADV'!J27</f>
        <v>3631.9217606130856</v>
      </c>
      <c r="J127" s="27">
        <f>'[11]Heat supply ADV'!K27</f>
        <v>4162.8728630390169</v>
      </c>
      <c r="K127" s="26">
        <f>'[11]Heat supply ADV'!L27</f>
        <v>4313.4453933553377</v>
      </c>
      <c r="M127" s="28" t="str">
        <f>'[11]Primary energy demand ADV'!C15</f>
        <v xml:space="preserve">    - Crude oil</v>
      </c>
      <c r="N127" s="27">
        <f>'[11]Primary energy demand ADV'!D15</f>
        <v>19714.04597246015</v>
      </c>
      <c r="O127" s="27">
        <f>'[11]Primary energy demand ADV'!E15</f>
        <v>21624.846333282847</v>
      </c>
      <c r="P127" s="27">
        <f>'[11]Primary energy demand ADV'!F15</f>
        <v>23372.742893094783</v>
      </c>
      <c r="Q127" s="27">
        <f>'[11]Primary energy demand ADV'!G15</f>
        <v>22370.154773757291</v>
      </c>
      <c r="R127" s="27">
        <f>'[11]Primary energy demand ADV'!H15</f>
        <v>18912.333925318242</v>
      </c>
      <c r="S127" s="27">
        <f>'[11]Primary energy demand ADV'!I15</f>
        <v>13748.504981488664</v>
      </c>
      <c r="T127" s="27">
        <f>'[11]Primary energy demand ADV'!J15</f>
        <v>8721.1401837689846</v>
      </c>
      <c r="U127" s="27">
        <f>'[11]Primary energy demand ADV'!K15</f>
        <v>5326.7874814559318</v>
      </c>
      <c r="V127" s="26">
        <f>'[11]Primary energy demand ADV'!L15</f>
        <v>3535.0436626571468</v>
      </c>
    </row>
    <row r="128" spans="2:22" x14ac:dyDescent="0.2">
      <c r="B128" s="28" t="str">
        <f>'[11]Heat supply ADV'!C28</f>
        <v xml:space="preserve">  - Electric direct heating</v>
      </c>
      <c r="C128" s="27">
        <f>'[11]Heat supply ADV'!D28</f>
        <v>1986.7527955748421</v>
      </c>
      <c r="D128" s="27">
        <f>'[11]Heat supply ADV'!E28</f>
        <v>2102.0204710303469</v>
      </c>
      <c r="E128" s="27">
        <f>'[11]Heat supply ADV'!F28</f>
        <v>2710.8337502352024</v>
      </c>
      <c r="F128" s="27">
        <f>'[11]Heat supply ADV'!G28</f>
        <v>3073.4545257234504</v>
      </c>
      <c r="G128" s="27">
        <f>'[11]Heat supply ADV'!H28</f>
        <v>3402.0222972675015</v>
      </c>
      <c r="H128" s="27">
        <f>'[11]Heat supply ADV'!I28</f>
        <v>3630.6281668680995</v>
      </c>
      <c r="I128" s="27">
        <f>'[11]Heat supply ADV'!J28</f>
        <v>3733.4159083765626</v>
      </c>
      <c r="J128" s="27">
        <f>'[11]Heat supply ADV'!K28</f>
        <v>4022.1096584150741</v>
      </c>
      <c r="K128" s="26">
        <f>'[11]Heat supply ADV'!L28</f>
        <v>4106.780675957637</v>
      </c>
      <c r="M128" s="28" t="str">
        <f>'[11]Primary energy demand ADV'!C16</f>
        <v xml:space="preserve">  - Nuclear</v>
      </c>
      <c r="N128" s="27">
        <f>'[11]Primary energy demand ADV'!D16</f>
        <v>1062.6709999999994</v>
      </c>
      <c r="O128" s="27">
        <f>'[11]Primary energy demand ADV'!E16</f>
        <v>2427.3208507499985</v>
      </c>
      <c r="P128" s="27">
        <f>'[11]Primary energy demand ADV'!F16</f>
        <v>2727.2748287671234</v>
      </c>
      <c r="Q128" s="27">
        <f>'[11]Primary energy demand ADV'!G16</f>
        <v>2509.0933315536563</v>
      </c>
      <c r="R128" s="27">
        <f>'[11]Primary energy demand ADV'!H16</f>
        <v>2181.8205224910334</v>
      </c>
      <c r="S128" s="27">
        <f>'[11]Primary energy demand ADV'!I16</f>
        <v>1963.6380929981094</v>
      </c>
      <c r="T128" s="27">
        <f>'[11]Primary energy demand ADV'!J16</f>
        <v>1592.7284116002425</v>
      </c>
      <c r="U128" s="27">
        <f>'[11]Primary energy demand ADV'!K16</f>
        <v>796.36420580012123</v>
      </c>
      <c r="V128" s="26">
        <f>'[11]Primary energy demand ADV'!L16</f>
        <v>0</v>
      </c>
    </row>
    <row r="129" spans="2:22" x14ac:dyDescent="0.2">
      <c r="B129" s="28" t="str">
        <f>'[11]Heat supply ADV'!C29</f>
        <v xml:space="preserve">  - Hydrogen</v>
      </c>
      <c r="C129" s="27">
        <f>'[11]Heat supply ADV'!D29</f>
        <v>0</v>
      </c>
      <c r="D129" s="27">
        <f>'[11]Heat supply ADV'!E29</f>
        <v>0</v>
      </c>
      <c r="E129" s="27">
        <f>'[11]Heat supply ADV'!F29</f>
        <v>0</v>
      </c>
      <c r="F129" s="27">
        <f>'[11]Heat supply ADV'!G29</f>
        <v>36.549818709804384</v>
      </c>
      <c r="G129" s="27">
        <f>'[11]Heat supply ADV'!H29</f>
        <v>153.3083469192004</v>
      </c>
      <c r="H129" s="27">
        <f>'[11]Heat supply ADV'!I29</f>
        <v>365.92910718921718</v>
      </c>
      <c r="I129" s="27">
        <f>'[11]Heat supply ADV'!J29</f>
        <v>921.10992992599654</v>
      </c>
      <c r="J129" s="27">
        <f>'[11]Heat supply ADV'!K29</f>
        <v>1711.4527247108474</v>
      </c>
      <c r="K129" s="26">
        <f>'[11]Heat supply ADV'!L29</f>
        <v>1965.9989384412179</v>
      </c>
      <c r="M129" s="28" t="str">
        <f>'[11]Primary energy demand ADV'!C17</f>
        <v xml:space="preserve">  - Renewables </v>
      </c>
      <c r="N129" s="27">
        <f>'[11]Primary energy demand ADV'!D17</f>
        <v>13038.845969268883</v>
      </c>
      <c r="O129" s="27">
        <f>'[11]Primary energy demand ADV'!E17</f>
        <v>14476.13344418007</v>
      </c>
      <c r="P129" s="27">
        <f>'[11]Primary energy demand ADV'!F17</f>
        <v>17310.353881462448</v>
      </c>
      <c r="Q129" s="27">
        <f>'[11]Primary energy demand ADV'!G17</f>
        <v>23784.058924179644</v>
      </c>
      <c r="R129" s="27">
        <f>'[11]Primary energy demand ADV'!H17</f>
        <v>34702.852243458059</v>
      </c>
      <c r="S129" s="27">
        <f>'[11]Primary energy demand ADV'!I17</f>
        <v>50593.391138888204</v>
      </c>
      <c r="T129" s="27">
        <f>'[11]Primary energy demand ADV'!J17</f>
        <v>65147.652508833104</v>
      </c>
      <c r="U129" s="27">
        <f>'[11]Primary energy demand ADV'!K17</f>
        <v>78951.601247314189</v>
      </c>
      <c r="V129" s="26">
        <f>'[11]Primary energy demand ADV'!L17</f>
        <v>87787.380393577449</v>
      </c>
    </row>
    <row r="130" spans="2:22" x14ac:dyDescent="0.2">
      <c r="B130" s="28"/>
      <c r="C130" s="27"/>
      <c r="D130" s="27"/>
      <c r="E130" s="27"/>
      <c r="F130" s="27"/>
      <c r="G130" s="27"/>
      <c r="H130" s="27"/>
      <c r="I130" s="27"/>
      <c r="J130" s="27"/>
      <c r="K130" s="26"/>
      <c r="M130" s="28" t="str">
        <f>'[11]Primary energy demand ADV'!C18</f>
        <v xml:space="preserve">    - Hydro</v>
      </c>
      <c r="N130" s="27">
        <f>'[11]Primary energy demand ADV'!D18</f>
        <v>3106.6639999999993</v>
      </c>
      <c r="O130" s="27">
        <f>'[11]Primary energy demand ADV'!E18</f>
        <v>3536.211381670435</v>
      </c>
      <c r="P130" s="27">
        <f>'[11]Primary energy demand ADV'!F18</f>
        <v>4252.2687869959591</v>
      </c>
      <c r="Q130" s="27">
        <f>'[11]Primary energy demand ADV'!G18</f>
        <v>4394.0751483952281</v>
      </c>
      <c r="R130" s="27">
        <f>'[11]Primary energy demand ADV'!H18</f>
        <v>4502.0157635240585</v>
      </c>
      <c r="S130" s="27">
        <f>'[11]Primary energy demand ADV'!I18</f>
        <v>4609.9534832420968</v>
      </c>
      <c r="T130" s="27">
        <f>'[11]Primary energy demand ADV'!J18</f>
        <v>4717.9617144717813</v>
      </c>
      <c r="U130" s="27">
        <f>'[11]Primary energy demand ADV'!K18</f>
        <v>4861.9726894446931</v>
      </c>
      <c r="V130" s="26">
        <f>'[11]Primary energy demand ADV'!L18</f>
        <v>5040.5462984111036</v>
      </c>
    </row>
    <row r="131" spans="2:22" x14ac:dyDescent="0.2">
      <c r="B131" s="28" t="str">
        <f>'[11]Heat supply ADV'!C31</f>
        <v>Total heat supply 3)</v>
      </c>
      <c r="C131" s="27">
        <f>'[11]Heat supply ADV'!D31</f>
        <v>38914.642892836411</v>
      </c>
      <c r="D131" s="27">
        <f>'[11]Heat supply ADV'!E31</f>
        <v>41499.289791690884</v>
      </c>
      <c r="E131" s="27">
        <f>'[11]Heat supply ADV'!F31</f>
        <v>44151.585825306196</v>
      </c>
      <c r="F131" s="27">
        <f>'[11]Heat supply ADV'!G31</f>
        <v>44701.503195569589</v>
      </c>
      <c r="G131" s="27">
        <f>'[11]Heat supply ADV'!H31</f>
        <v>43524.540384180364</v>
      </c>
      <c r="H131" s="27">
        <f>'[11]Heat supply ADV'!I31</f>
        <v>41115.856575153848</v>
      </c>
      <c r="I131" s="27">
        <f>'[11]Heat supply ADV'!J31</f>
        <v>38458.862134914409</v>
      </c>
      <c r="J131" s="27">
        <f>'[11]Heat supply ADV'!K31</f>
        <v>36067.82997300585</v>
      </c>
      <c r="K131" s="26">
        <f>'[11]Heat supply ADV'!L31</f>
        <v>34108.473407634774</v>
      </c>
      <c r="M131" s="28" t="str">
        <f>'[11]Primary energy demand ADV'!C19</f>
        <v xml:space="preserve">    - Wind</v>
      </c>
      <c r="N131" s="27">
        <f>'[11]Primary energy demand ADV'!D19</f>
        <v>345.59</v>
      </c>
      <c r="O131" s="27">
        <f>'[11]Primary energy demand ADV'!E19</f>
        <v>695.76250375140069</v>
      </c>
      <c r="P131" s="27">
        <f>'[11]Primary energy demand ADV'!F19</f>
        <v>1445.5032488422319</v>
      </c>
      <c r="Q131" s="27">
        <f>'[11]Primary energy demand ADV'!G19</f>
        <v>2736.6295125022616</v>
      </c>
      <c r="R131" s="27">
        <f>'[11]Primary energy demand ADV'!H19</f>
        <v>4755.6097134872753</v>
      </c>
      <c r="S131" s="27">
        <f>'[11]Primary energy demand ADV'!I19</f>
        <v>7912.799782173015</v>
      </c>
      <c r="T131" s="27">
        <f>'[11]Primary energy demand ADV'!J19</f>
        <v>10918.526085442056</v>
      </c>
      <c r="U131" s="27">
        <f>'[11]Primary energy demand ADV'!K19</f>
        <v>13550.939231044307</v>
      </c>
      <c r="V131" s="26">
        <f>'[11]Primary energy demand ADV'!L19</f>
        <v>14924.015547566298</v>
      </c>
    </row>
    <row r="132" spans="2:22" x14ac:dyDescent="0.2">
      <c r="B132" s="28" t="str">
        <f>'[11]Heat supply ADV'!C32</f>
        <v xml:space="preserve">  - Fossil fuels</v>
      </c>
      <c r="C132" s="27">
        <f>'[11]Heat supply ADV'!D32</f>
        <v>29912.074031761535</v>
      </c>
      <c r="D132" s="27">
        <f>'[11]Heat supply ADV'!E32</f>
        <v>32577.749203640211</v>
      </c>
      <c r="E132" s="27">
        <f>'[11]Heat supply ADV'!F32</f>
        <v>33938.745811606277</v>
      </c>
      <c r="F132" s="27">
        <f>'[11]Heat supply ADV'!G32</f>
        <v>31495.223826743899</v>
      </c>
      <c r="G132" s="27">
        <f>'[11]Heat supply ADV'!H32</f>
        <v>26861.754326167451</v>
      </c>
      <c r="H132" s="27">
        <f>'[11]Heat supply ADV'!I32</f>
        <v>19249.688758106458</v>
      </c>
      <c r="I132" s="27">
        <f>'[11]Heat supply ADV'!J32</f>
        <v>12628.816104823805</v>
      </c>
      <c r="J132" s="27">
        <f>'[11]Heat supply ADV'!K32</f>
        <v>5645.8963057593855</v>
      </c>
      <c r="K132" s="26">
        <f>'[11]Heat supply ADV'!L32</f>
        <v>6.1286002708678226E-2</v>
      </c>
      <c r="M132" s="28" t="str">
        <f>'[11]Primary energy demand ADV'!C20</f>
        <v xml:space="preserve">    - Solar</v>
      </c>
      <c r="N132" s="27">
        <f>'[11]Primary energy demand ADV'!D20</f>
        <v>562.20599999981357</v>
      </c>
      <c r="O132" s="27">
        <f>'[11]Primary energy demand ADV'!E20</f>
        <v>789.5551651200451</v>
      </c>
      <c r="P132" s="27">
        <f>'[11]Primary energy demand ADV'!F20</f>
        <v>1637.9881877136709</v>
      </c>
      <c r="Q132" s="27">
        <f>'[11]Primary energy demand ADV'!G20</f>
        <v>3415.8232089877729</v>
      </c>
      <c r="R132" s="27">
        <f>'[11]Primary energy demand ADV'!H20</f>
        <v>7567.8721835477636</v>
      </c>
      <c r="S132" s="27">
        <f>'[11]Primary energy demand ADV'!I20</f>
        <v>14139.297955956659</v>
      </c>
      <c r="T132" s="27">
        <f>'[11]Primary energy demand ADV'!J20</f>
        <v>19601.522508547776</v>
      </c>
      <c r="U132" s="27">
        <f>'[11]Primary energy demand ADV'!K20</f>
        <v>24838.715258257733</v>
      </c>
      <c r="V132" s="26">
        <f>'[11]Primary energy demand ADV'!L20</f>
        <v>28210.930890717762</v>
      </c>
    </row>
    <row r="133" spans="2:22" x14ac:dyDescent="0.2">
      <c r="B133" s="28" t="str">
        <f>'[11]Heat supply ADV'!C33</f>
        <v xml:space="preserve">  - Biomass</v>
      </c>
      <c r="C133" s="27">
        <f>'[11]Heat supply ADV'!D33</f>
        <v>6220.5175783315044</v>
      </c>
      <c r="D133" s="27">
        <f>'[11]Heat supply ADV'!E33</f>
        <v>5886.9576032448767</v>
      </c>
      <c r="E133" s="27">
        <f>'[11]Heat supply ADV'!F33</f>
        <v>6004.7407182880943</v>
      </c>
      <c r="F133" s="27">
        <f>'[11]Heat supply ADV'!G33</f>
        <v>6988.8959613975085</v>
      </c>
      <c r="G133" s="27">
        <f>'[11]Heat supply ADV'!H33</f>
        <v>7447.6226448959678</v>
      </c>
      <c r="H133" s="27">
        <f>'[11]Heat supply ADV'!I33</f>
        <v>7912.4616777800948</v>
      </c>
      <c r="I133" s="27">
        <f>'[11]Heat supply ADV'!J33</f>
        <v>7949.087144899242</v>
      </c>
      <c r="J133" s="27">
        <f>'[11]Heat supply ADV'!K33</f>
        <v>8648.9384482224177</v>
      </c>
      <c r="K133" s="26">
        <f>'[11]Heat supply ADV'!L33</f>
        <v>9068.334886716475</v>
      </c>
      <c r="M133" s="28" t="str">
        <f>'[11]Primary energy demand ADV'!C21</f>
        <v xml:space="preserve">    - Biomass (&amp; renewable waste)</v>
      </c>
      <c r="N133" s="27">
        <f>'[11]Primary energy demand ADV'!D21</f>
        <v>8845.5132127562247</v>
      </c>
      <c r="O133" s="27">
        <f>'[11]Primary energy demand ADV'!E21</f>
        <v>9232.1387373480065</v>
      </c>
      <c r="P133" s="27">
        <f>'[11]Primary energy demand ADV'!F21</f>
        <v>9531.6109700732359</v>
      </c>
      <c r="Q133" s="27">
        <f>'[11]Primary energy demand ADV'!G21</f>
        <v>11676.314770067642</v>
      </c>
      <c r="R133" s="27">
        <f>'[11]Primary energy demand ADV'!H21</f>
        <v>13431.940075550219</v>
      </c>
      <c r="S133" s="27">
        <f>'[11]Primary energy demand ADV'!I21</f>
        <v>14859.099239915491</v>
      </c>
      <c r="T133" s="27">
        <f>'[11]Primary energy demand ADV'!J21</f>
        <v>15296.098669309535</v>
      </c>
      <c r="U133" s="27">
        <f>'[11]Primary energy demand ADV'!K21</f>
        <v>16209.567453620743</v>
      </c>
      <c r="V133" s="26">
        <f>'[11]Primary energy demand ADV'!L21</f>
        <v>16629.150605270679</v>
      </c>
    </row>
    <row r="134" spans="2:22" x14ac:dyDescent="0.2">
      <c r="B134" s="28" t="str">
        <f>'[11]Heat supply ADV'!C34</f>
        <v xml:space="preserve">  - Solar collectors</v>
      </c>
      <c r="C134" s="27">
        <f>'[11]Heat supply ADV'!D34</f>
        <v>539.31799999981354</v>
      </c>
      <c r="D134" s="27">
        <f>'[11]Heat supply ADV'!E34</f>
        <v>630.92889143890102</v>
      </c>
      <c r="E134" s="27">
        <f>'[11]Heat supply ADV'!F34</f>
        <v>941.78789572330493</v>
      </c>
      <c r="F134" s="27">
        <f>'[11]Heat supply ADV'!G34</f>
        <v>1713.277207251645</v>
      </c>
      <c r="G134" s="27">
        <f>'[11]Heat supply ADV'!H34</f>
        <v>2715.7887665573999</v>
      </c>
      <c r="H134" s="27">
        <f>'[11]Heat supply ADV'!I34</f>
        <v>4695.4853440510287</v>
      </c>
      <c r="I134" s="27">
        <f>'[11]Heat supply ADV'!J34</f>
        <v>5426.650373337061</v>
      </c>
      <c r="J134" s="27">
        <f>'[11]Heat supply ADV'!K34</f>
        <v>5645.5202840639649</v>
      </c>
      <c r="K134" s="26">
        <f>'[11]Heat supply ADV'!L34</f>
        <v>5711.2763490155257</v>
      </c>
      <c r="M134" s="28" t="str">
        <f>'[11]Primary energy demand ADV'!C22</f>
        <v xml:space="preserve">    - Geothermal</v>
      </c>
      <c r="N134" s="27">
        <f>'[11]Primary energy demand ADV'!D22</f>
        <v>178.83275651284438</v>
      </c>
      <c r="O134" s="27">
        <f>'[11]Primary energy demand ADV'!E22</f>
        <v>222.42862129018275</v>
      </c>
      <c r="P134" s="27">
        <f>'[11]Primary energy demand ADV'!F22</f>
        <v>442.22992783735106</v>
      </c>
      <c r="Q134" s="27">
        <f>'[11]Primary energy demand ADV'!G22</f>
        <v>1546.8162842267359</v>
      </c>
      <c r="R134" s="27">
        <f>'[11]Primary energy demand ADV'!H22</f>
        <v>4391.414507348748</v>
      </c>
      <c r="S134" s="27">
        <f>'[11]Primary energy demand ADV'!I22</f>
        <v>8928.2406776009448</v>
      </c>
      <c r="T134" s="27">
        <f>'[11]Primary energy demand ADV'!J22</f>
        <v>14325.543531061958</v>
      </c>
      <c r="U134" s="27">
        <f>'[11]Primary energy demand ADV'!K22</f>
        <v>18986.406614946703</v>
      </c>
      <c r="V134" s="26">
        <f>'[11]Primary energy demand ADV'!L22</f>
        <v>22298.737051611599</v>
      </c>
    </row>
    <row r="135" spans="2:22" x14ac:dyDescent="0.2">
      <c r="B135" s="28" t="str">
        <f>'[11]Heat supply ADV'!C35</f>
        <v xml:space="preserve">  - Geothermal</v>
      </c>
      <c r="C135" s="27">
        <f>'[11]Heat supply ADV'!D35</f>
        <v>1.2177702000072E-4</v>
      </c>
      <c r="D135" s="27">
        <f>'[11]Heat supply ADV'!E35</f>
        <v>1.3395569399928003E-4</v>
      </c>
      <c r="E135" s="27">
        <f>'[11]Heat supply ADV'!F35</f>
        <v>1.4830776000000003E-4</v>
      </c>
      <c r="F135" s="27">
        <f>'[11]Heat supply ADV'!G35</f>
        <v>319.01139205335534</v>
      </c>
      <c r="G135" s="27">
        <f>'[11]Heat supply ADV'!H35</f>
        <v>964.27159748311442</v>
      </c>
      <c r="H135" s="27">
        <f>'[11]Heat supply ADV'!I35</f>
        <v>2290.690830336926</v>
      </c>
      <c r="I135" s="27">
        <f>'[11]Heat supply ADV'!J35</f>
        <v>3630.8536155056258</v>
      </c>
      <c r="J135" s="27">
        <f>'[11]Heat supply ADV'!K35</f>
        <v>4748.7046862777806</v>
      </c>
      <c r="K135" s="26">
        <f>'[11]Heat supply ADV'!L35</f>
        <v>5611.302868524418</v>
      </c>
      <c r="M135" s="28" t="str">
        <f>'[11]Primary energy demand ADV'!C23</f>
        <v xml:space="preserve">    - Ocean energy</v>
      </c>
      <c r="N135" s="27">
        <f>'[11]Primary energy demand ADV'!D23</f>
        <v>3.9999999999999994E-2</v>
      </c>
      <c r="O135" s="27">
        <f>'[11]Primary energy demand ADV'!E23</f>
        <v>3.7034999999999998E-2</v>
      </c>
      <c r="P135" s="27">
        <f>'[11]Primary energy demand ADV'!F23</f>
        <v>0.75275999999999998</v>
      </c>
      <c r="Q135" s="27">
        <f>'[11]Primary energy demand ADV'!G23</f>
        <v>14.4</v>
      </c>
      <c r="R135" s="27">
        <f>'[11]Primary energy demand ADV'!H23</f>
        <v>54</v>
      </c>
      <c r="S135" s="27">
        <f>'[11]Primary energy demand ADV'!I23</f>
        <v>144</v>
      </c>
      <c r="T135" s="27">
        <f>'[11]Primary energy demand ADV'!J23</f>
        <v>288</v>
      </c>
      <c r="U135" s="27">
        <f>'[11]Primary energy demand ADV'!K23</f>
        <v>504</v>
      </c>
      <c r="V135" s="26">
        <f>'[11]Primary energy demand ADV'!L23</f>
        <v>684</v>
      </c>
    </row>
    <row r="136" spans="2:22" x14ac:dyDescent="0.2">
      <c r="B136" s="28" t="str">
        <f>'[11]Heat supply ADV'!C36</f>
        <v xml:space="preserve">  - Heat pumps 2)</v>
      </c>
      <c r="C136" s="27">
        <f>'[11]Heat supply ADV'!D36</f>
        <v>255.98026797007782</v>
      </c>
      <c r="D136" s="27">
        <f>'[11]Heat supply ADV'!E36</f>
        <v>301.63338121630693</v>
      </c>
      <c r="E136" s="27">
        <f>'[11]Heat supply ADV'!F36</f>
        <v>555.47738537936186</v>
      </c>
      <c r="F136" s="27">
        <f>'[11]Heat supply ADV'!G36</f>
        <v>1070.0742812293399</v>
      </c>
      <c r="G136" s="27">
        <f>'[11]Heat supply ADV'!H36</f>
        <v>1938.9029515842262</v>
      </c>
      <c r="H136" s="27">
        <f>'[11]Heat supply ADV'!I36</f>
        <v>2847.2237886174535</v>
      </c>
      <c r="I136" s="27">
        <f>'[11]Heat supply ADV'!J36</f>
        <v>3631.9217606130856</v>
      </c>
      <c r="J136" s="27">
        <f>'[11]Heat supply ADV'!K36</f>
        <v>4162.8728630390169</v>
      </c>
      <c r="K136" s="26">
        <f>'[11]Heat supply ADV'!L36</f>
        <v>4313.4453933553377</v>
      </c>
      <c r="M136" s="28"/>
      <c r="N136" s="27"/>
      <c r="O136" s="27"/>
      <c r="P136" s="27"/>
      <c r="Q136" s="27"/>
      <c r="R136" s="27"/>
      <c r="S136" s="27"/>
      <c r="T136" s="27"/>
      <c r="U136" s="27"/>
      <c r="V136" s="26"/>
    </row>
    <row r="137" spans="2:22" x14ac:dyDescent="0.2">
      <c r="B137" s="28" t="str">
        <f>'[11]Heat supply ADV'!C37</f>
        <v xml:space="preserve">  - Electric direct heating</v>
      </c>
      <c r="C137" s="27">
        <f>'[11]Heat supply ADV'!D37</f>
        <v>1986.7527955748421</v>
      </c>
      <c r="D137" s="27">
        <f>'[11]Heat supply ADV'!E37</f>
        <v>2102.0204710303469</v>
      </c>
      <c r="E137" s="27">
        <f>'[11]Heat supply ADV'!F37</f>
        <v>2710.8337502352024</v>
      </c>
      <c r="F137" s="27">
        <f>'[11]Heat supply ADV'!G37</f>
        <v>3073.4545257234504</v>
      </c>
      <c r="G137" s="27">
        <f>'[11]Heat supply ADV'!H37</f>
        <v>3402.0222972675015</v>
      </c>
      <c r="H137" s="27">
        <f>'[11]Heat supply ADV'!I37</f>
        <v>3630.6281668680995</v>
      </c>
      <c r="I137" s="27">
        <f>'[11]Heat supply ADV'!J37</f>
        <v>3733.4159083765626</v>
      </c>
      <c r="J137" s="27">
        <f>'[11]Heat supply ADV'!K37</f>
        <v>4022.1096584150741</v>
      </c>
      <c r="K137" s="26">
        <f>'[11]Heat supply ADV'!L37</f>
        <v>4106.780675957637</v>
      </c>
      <c r="M137" s="28" t="str">
        <f>'[11]Primary energy demand ADV'!C25</f>
        <v>Net electricity imports (final energy)</v>
      </c>
      <c r="N137" s="27">
        <f>'[11]Primary energy demand ADV'!D25</f>
        <v>-2.9089999999998057</v>
      </c>
      <c r="O137" s="27">
        <f>'[11]Primary energy demand ADV'!E25</f>
        <v>0.96935399999639604</v>
      </c>
      <c r="P137" s="27">
        <f>'[11]Primary energy demand ADV'!F25</f>
        <v>1.9633860000046923</v>
      </c>
      <c r="Q137" s="27">
        <f>'[11]Primary energy demand ADV'!G25</f>
        <v>2.8891026000144051</v>
      </c>
      <c r="R137" s="27">
        <f>'[11]Primary energy demand ADV'!H25</f>
        <v>3.8148191999982317</v>
      </c>
      <c r="S137" s="27">
        <f>'[11]Primary energy demand ADV'!I25</f>
        <v>4.4993142000036244</v>
      </c>
      <c r="T137" s="27">
        <f>'[11]Primary energy demand ADV'!J25</f>
        <v>5.183809200002929</v>
      </c>
      <c r="U137" s="27">
        <f>'[11]Primary energy demand ADV'!K25</f>
        <v>5.183809200002929</v>
      </c>
      <c r="V137" s="26">
        <f>'[11]Primary energy demand ADV'!L25</f>
        <v>5.183809200002929</v>
      </c>
    </row>
    <row r="138" spans="2:22" x14ac:dyDescent="0.2">
      <c r="B138" s="28" t="str">
        <f>'[11]Heat supply ADV'!C38</f>
        <v xml:space="preserve">  - Hydrogen</v>
      </c>
      <c r="C138" s="27">
        <f>'[11]Heat supply ADV'!D38</f>
        <v>9.7421616000000006E-5</v>
      </c>
      <c r="D138" s="27">
        <f>'[11]Heat supply ADV'!E38</f>
        <v>1.0716455520000001E-4</v>
      </c>
      <c r="E138" s="27">
        <f>'[11]Heat supply ADV'!F38</f>
        <v>1.15766208E-4</v>
      </c>
      <c r="F138" s="27">
        <f>'[11]Heat supply ADV'!G38</f>
        <v>41.56600117039293</v>
      </c>
      <c r="G138" s="27">
        <f>'[11]Heat supply ADV'!H38</f>
        <v>194.17780022469475</v>
      </c>
      <c r="H138" s="27">
        <f>'[11]Heat supply ADV'!I38</f>
        <v>489.67800939378645</v>
      </c>
      <c r="I138" s="27">
        <f>'[11]Heat supply ADV'!J38</f>
        <v>1458.117227359025</v>
      </c>
      <c r="J138" s="27">
        <f>'[11]Heat supply ADV'!K38</f>
        <v>3193.7877272282149</v>
      </c>
      <c r="K138" s="26">
        <f>'[11]Heat supply ADV'!L38</f>
        <v>5297.2719480626711</v>
      </c>
      <c r="M138" s="28" t="str">
        <f>'[11]Primary energy demand ADV'!C26</f>
        <v xml:space="preserve">  - net RES electricity import</v>
      </c>
      <c r="N138" s="27">
        <f>'[11]Primary energy demand ADV'!D26</f>
        <v>-0.5784919176766421</v>
      </c>
      <c r="O138" s="27">
        <f>'[11]Primary energy demand ADV'!E26</f>
        <v>0.21326688929649834</v>
      </c>
      <c r="P138" s="27">
        <f>'[11]Primary energy demand ADV'!F26</f>
        <v>0.52340471139110334</v>
      </c>
      <c r="Q138" s="27">
        <f>'[11]Primary energy demand ADV'!G26</f>
        <v>0.57782052000288109</v>
      </c>
      <c r="R138" s="27">
        <f>'[11]Primary energy demand ADV'!H26</f>
        <v>2.0472162425314369</v>
      </c>
      <c r="S138" s="27">
        <f>'[11]Primary energy demand ADV'!I26</f>
        <v>3.3252207906766076</v>
      </c>
      <c r="T138" s="27">
        <f>'[11]Primary energy demand ADV'!J26</f>
        <v>4.8716654305852618</v>
      </c>
      <c r="U138" s="27">
        <f>'[11]Primary energy demand ADV'!K26</f>
        <v>5.3995281616303314</v>
      </c>
      <c r="V138" s="26">
        <f>'[11]Primary energy demand ADV'!L26</f>
        <v>5.1838090132852415</v>
      </c>
    </row>
    <row r="139" spans="2:22" x14ac:dyDescent="0.2">
      <c r="B139" s="28"/>
      <c r="C139" s="27"/>
      <c r="D139" s="27"/>
      <c r="E139" s="27"/>
      <c r="F139" s="27"/>
      <c r="G139" s="27"/>
      <c r="H139" s="27"/>
      <c r="I139" s="27"/>
      <c r="J139" s="27"/>
      <c r="K139" s="26"/>
      <c r="M139" s="28"/>
      <c r="N139" s="27"/>
      <c r="O139" s="27"/>
      <c r="P139" s="27"/>
      <c r="Q139" s="27"/>
      <c r="R139" s="27"/>
      <c r="S139" s="27"/>
      <c r="T139" s="27"/>
      <c r="U139" s="27"/>
      <c r="V139" s="26"/>
    </row>
    <row r="140" spans="2:22" x14ac:dyDescent="0.2">
      <c r="B140" s="28" t="str">
        <f>'[11]Heat supply ADV'!C40</f>
        <v>RES share (including RES electricity)</v>
      </c>
      <c r="C140" s="30">
        <f>'[11]Heat supply ADV'!D40</f>
        <v>0.19214167432971183</v>
      </c>
      <c r="D140" s="30">
        <f>'[11]Heat supply ADV'!E40</f>
        <v>0.17724525771829527</v>
      </c>
      <c r="E140" s="30">
        <f>'[11]Heat supply ADV'!F40</f>
        <v>0.18907692990631772</v>
      </c>
      <c r="F140" s="30">
        <f>'[11]Heat supply ADV'!G40</f>
        <v>0.25452347685121879</v>
      </c>
      <c r="G140" s="30">
        <f>'[11]Heat supply ADV'!H40</f>
        <v>0.34754922445186531</v>
      </c>
      <c r="H140" s="30">
        <f>'[11]Heat supply ADV'!I40</f>
        <v>0.50518670423003442</v>
      </c>
      <c r="I140" s="30">
        <f>'[11]Heat supply ADV'!J40</f>
        <v>0.65168711525815648</v>
      </c>
      <c r="J140" s="30">
        <f>'[11]Heat supply ADV'!K40</f>
        <v>0.83284076712944954</v>
      </c>
      <c r="K140" s="29">
        <f>'[11]Heat supply ADV'!L40</f>
        <v>0.99999820340983692</v>
      </c>
      <c r="M140" s="28" t="str">
        <f>'[11]Primary energy demand ADV'!C30</f>
        <v>Total incl. net elec. &amp; synfuel import</v>
      </c>
      <c r="N140" s="27">
        <f>'[11]Primary energy demand ADV'!D30</f>
        <v>114444.69761624653</v>
      </c>
      <c r="O140" s="27">
        <f>'[11]Primary energy demand ADV'!E30</f>
        <v>131197.36008559319</v>
      </c>
      <c r="P140" s="27">
        <f>'[11]Primary energy demand ADV'!F30</f>
        <v>140246.3449753451</v>
      </c>
      <c r="Q140" s="27">
        <f>'[11]Primary energy demand ADV'!G30</f>
        <v>138211.49463050754</v>
      </c>
      <c r="R140" s="27">
        <f>'[11]Primary energy demand ADV'!H30</f>
        <v>130459.72726706677</v>
      </c>
      <c r="S140" s="27">
        <f>'[11]Primary energy demand ADV'!I30</f>
        <v>118855.01699595699</v>
      </c>
      <c r="T140" s="27">
        <f>'[11]Primary energy demand ADV'!J30</f>
        <v>107978.6792956704</v>
      </c>
      <c r="U140" s="27">
        <f>'[11]Primary energy demand ADV'!K30</f>
        <v>99194.50936785237</v>
      </c>
      <c r="V140" s="26">
        <f>'[11]Primary energy demand ADV'!L30</f>
        <v>95279.751700165172</v>
      </c>
    </row>
    <row r="141" spans="2:22" ht="13.5" thickBot="1" x14ac:dyDescent="0.25">
      <c r="B141" s="25" t="str">
        <f>'[11]Heat supply ADV'!C41</f>
        <v>electricity consumption heat pumps (TWh/a)</v>
      </c>
      <c r="C141" s="46">
        <f>'[11]Heat supply ADV'!D41</f>
        <v>22.95951888656386</v>
      </c>
      <c r="D141" s="46">
        <f>'[11]Heat supply ADV'!E41</f>
        <v>26.199828123159172</v>
      </c>
      <c r="E141" s="46">
        <f>'[11]Heat supply ADV'!F41</f>
        <v>46.72903504436384</v>
      </c>
      <c r="F141" s="46">
        <f>'[11]Heat supply ADV'!G41</f>
        <v>87.142437964537933</v>
      </c>
      <c r="G141" s="46">
        <f>'[11]Heat supply ADV'!H41</f>
        <v>153.00686170961379</v>
      </c>
      <c r="H141" s="46">
        <f>'[11]Heat supply ADV'!I41</f>
        <v>217.51801343184309</v>
      </c>
      <c r="I141" s="46">
        <f>'[11]Heat supply ADV'!J41</f>
        <v>268.88783468173165</v>
      </c>
      <c r="J141" s="46">
        <f>'[11]Heat supply ADV'!K41</f>
        <v>298.33683515644827</v>
      </c>
      <c r="K141" s="45">
        <f>'[11]Heat supply ADV'!L41</f>
        <v>299.54481898300958</v>
      </c>
      <c r="M141" s="28" t="str">
        <f>'[11]Primary energy demand ADV'!C31</f>
        <v xml:space="preserve">  - of which non-energy use</v>
      </c>
      <c r="N141" s="27">
        <f>'[11]Primary energy demand ADV'!D31</f>
        <v>5713.8269999999993</v>
      </c>
      <c r="O141" s="27">
        <f>'[11]Primary energy demand ADV'!E31</f>
        <v>6442.5527582250224</v>
      </c>
      <c r="P141" s="27">
        <f>'[11]Primary energy demand ADV'!F31</f>
        <v>7274.2409041700503</v>
      </c>
      <c r="Q141" s="27">
        <f>'[11]Primary energy demand ADV'!G31</f>
        <v>7583.3177965365867</v>
      </c>
      <c r="R141" s="27">
        <f>'[11]Primary energy demand ADV'!H31</f>
        <v>7783.2511333536895</v>
      </c>
      <c r="S141" s="27">
        <f>'[11]Primary energy demand ADV'!I31</f>
        <v>7799.9551125523894</v>
      </c>
      <c r="T141" s="27">
        <f>'[11]Primary energy demand ADV'!J31</f>
        <v>7746.0247994359106</v>
      </c>
      <c r="U141" s="27">
        <f>'[11]Primary energy demand ADV'!K31</f>
        <v>7621.4601940042503</v>
      </c>
      <c r="V141" s="26">
        <f>'[11]Primary energy demand ADV'!L31</f>
        <v>7426.2612962574103</v>
      </c>
    </row>
    <row r="142" spans="2:22" x14ac:dyDescent="0.2">
      <c r="M142" s="28"/>
      <c r="N142" s="27"/>
      <c r="O142" s="27"/>
      <c r="P142" s="27"/>
      <c r="Q142" s="27"/>
      <c r="R142" s="27"/>
      <c r="S142" s="27"/>
      <c r="T142" s="27"/>
      <c r="U142" s="27"/>
      <c r="V142" s="26"/>
    </row>
    <row r="143" spans="2:22" x14ac:dyDescent="0.2">
      <c r="M143" s="28" t="str">
        <f>'[11]Primary energy demand ADV'!C33</f>
        <v>Total RES incl. electr. &amp; synfuel import</v>
      </c>
      <c r="N143" s="27">
        <f>'[11]Primary energy demand ADV'!D33</f>
        <v>13038.267477351206</v>
      </c>
      <c r="O143" s="27">
        <f>'[11]Primary energy demand ADV'!E33</f>
        <v>14476.346711069367</v>
      </c>
      <c r="P143" s="27">
        <f>'[11]Primary energy demand ADV'!F33</f>
        <v>17310.87728617384</v>
      </c>
      <c r="Q143" s="27">
        <f>'[11]Primary energy demand ADV'!G33</f>
        <v>23784.636744699648</v>
      </c>
      <c r="R143" s="27">
        <f>'[11]Primary energy demand ADV'!H33</f>
        <v>34704.899459700588</v>
      </c>
      <c r="S143" s="27">
        <f>'[11]Primary energy demand ADV'!I33</f>
        <v>50596.716359678881</v>
      </c>
      <c r="T143" s="27">
        <f>'[11]Primary energy demand ADV'!J33</f>
        <v>65152.524174263686</v>
      </c>
      <c r="U143" s="27">
        <f>'[11]Primary energy demand ADV'!K33</f>
        <v>78957.000775475826</v>
      </c>
      <c r="V143" s="26">
        <f>'[11]Primary energy demand ADV'!L33</f>
        <v>87792.564202590729</v>
      </c>
    </row>
    <row r="144" spans="2:22" ht="13.5" thickBot="1" x14ac:dyDescent="0.25">
      <c r="M144" s="25" t="str">
        <f>'[11]Primary energy demand ADV'!C34</f>
        <v>RES share</v>
      </c>
      <c r="N144" s="24">
        <f>'[11]Primary energy demand ADV'!D34</f>
        <v>0.1139263569996999</v>
      </c>
      <c r="O144" s="24">
        <f>'[11]Primary energy demand ADV'!E34</f>
        <v>0.11034022865723057</v>
      </c>
      <c r="P144" s="24">
        <f>'[11]Primary energy demand ADV'!F34</f>
        <v>0.12343193178558087</v>
      </c>
      <c r="Q144" s="24">
        <f>'[11]Primary energy demand ADV'!G34</f>
        <v>0.17208870223337883</v>
      </c>
      <c r="R144" s="24">
        <f>'[11]Primary energy demand ADV'!H34</f>
        <v>0.26602002155542975</v>
      </c>
      <c r="S144" s="24">
        <f>'[11]Primary energy demand ADV'!I34</f>
        <v>0.42570114109192375</v>
      </c>
      <c r="T144" s="24">
        <f>'[11]Primary energy demand ADV'!J34</f>
        <v>0.60338322897857566</v>
      </c>
      <c r="U144" s="24">
        <f>'[11]Primary energy demand ADV'!K34</f>
        <v>0.79598156469197423</v>
      </c>
      <c r="V144" s="23">
        <f>'[11]Primary energy demand ADV'!L34</f>
        <v>0.92141890208597732</v>
      </c>
    </row>
  </sheetData>
  <pageMargins left="0.39370078740157483" right="0.39370078740157483" top="0.39370078740157483" bottom="0.39370078740157483" header="0.31496062992125984" footer="0.31496062992125984"/>
  <pageSetup paperSize="9" scale="40"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144"/>
  <sheetViews>
    <sheetView view="pageBreakPreview" zoomScaleNormal="100" zoomScaleSheetLayoutView="100" workbookViewId="0"/>
  </sheetViews>
  <sheetFormatPr baseColWidth="10" defaultRowHeight="12.75" x14ac:dyDescent="0.2"/>
  <cols>
    <col min="1" max="1" width="5.42578125" style="1" customWidth="1"/>
    <col min="2" max="2" width="35.5703125" style="1" customWidth="1"/>
    <col min="3" max="5" width="11.42578125" style="2"/>
    <col min="6" max="6" width="0" style="2" hidden="1" customWidth="1"/>
    <col min="7" max="7" width="11.42578125" style="2"/>
    <col min="8" max="8" width="0" style="2" hidden="1" customWidth="1"/>
    <col min="9" max="9" width="11.42578125" style="2"/>
    <col min="10" max="10" width="0" style="2" hidden="1" customWidth="1"/>
    <col min="11" max="11" width="11.42578125" style="2"/>
    <col min="12" max="12" width="3.5703125" style="1" customWidth="1"/>
    <col min="13" max="13" width="29.5703125" style="1" customWidth="1"/>
    <col min="14" max="16" width="11.42578125" style="1"/>
    <col min="17" max="17" width="0" style="1" hidden="1" customWidth="1"/>
    <col min="18" max="18" width="11.42578125" style="1"/>
    <col min="19" max="19" width="0" style="1" hidden="1" customWidth="1"/>
    <col min="20" max="20" width="11.42578125" style="1"/>
    <col min="21" max="21" width="0" style="1" hidden="1" customWidth="1"/>
    <col min="22" max="16384" width="11.42578125" style="1"/>
  </cols>
  <sheetData>
    <row r="1" spans="1:23" ht="13.5" thickBot="1" x14ac:dyDescent="0.25"/>
    <row r="2" spans="1:23" x14ac:dyDescent="0.2">
      <c r="B2" s="42" t="str">
        <f>'[12]Electricity generation REF'!D4</f>
        <v>Electricity generation in TWh/a</v>
      </c>
      <c r="C2" s="40" t="str">
        <f>'[12]Electricity generation REF'!D5</f>
        <v>Scenario:</v>
      </c>
      <c r="D2" s="41" t="str">
        <f>'[12]Electricity generation REF'!E5</f>
        <v>Africa Reference (2015)</v>
      </c>
      <c r="E2" s="40"/>
      <c r="F2" s="40"/>
      <c r="G2" s="40"/>
      <c r="H2" s="40"/>
      <c r="I2" s="40"/>
      <c r="J2" s="40"/>
      <c r="K2" s="39"/>
      <c r="M2" s="38" t="str">
        <f>'[12]Installed capacity REF'!D4</f>
        <v>Installed capacity in GW</v>
      </c>
      <c r="N2" s="37" t="str">
        <f>'[12]Installed capacity REF'!D5</f>
        <v>Scenario:</v>
      </c>
      <c r="O2" s="37" t="str">
        <f>'[12]Installed capacity REF'!E5</f>
        <v>Africa Reference (2015)</v>
      </c>
      <c r="P2" s="37"/>
      <c r="Q2" s="37"/>
      <c r="R2" s="37"/>
      <c r="S2" s="37"/>
      <c r="T2" s="37"/>
      <c r="U2" s="37"/>
      <c r="V2" s="36"/>
    </row>
    <row r="3" spans="1:23" x14ac:dyDescent="0.2">
      <c r="B3" s="20"/>
      <c r="C3" s="35">
        <f>'[12]Electricity generation REF'!D8</f>
        <v>2012</v>
      </c>
      <c r="D3" s="35">
        <f>'[12]Electricity generation REF'!E8</f>
        <v>2015</v>
      </c>
      <c r="E3" s="35">
        <f>'[12]Electricity generation REF'!F8</f>
        <v>2020</v>
      </c>
      <c r="F3" s="35">
        <f>'[12]Electricity generation REF'!G8</f>
        <v>2025</v>
      </c>
      <c r="G3" s="35">
        <f>'[12]Electricity generation REF'!H8</f>
        <v>2030</v>
      </c>
      <c r="H3" s="35">
        <f>'[12]Electricity generation REF'!I8</f>
        <v>2035</v>
      </c>
      <c r="I3" s="35">
        <f>'[12]Electricity generation REF'!J8</f>
        <v>2040</v>
      </c>
      <c r="J3" s="35">
        <f>'[12]Electricity generation REF'!K8</f>
        <v>2045</v>
      </c>
      <c r="K3" s="34">
        <f>'[12]Electricity generation REF'!L8</f>
        <v>2050</v>
      </c>
      <c r="M3" s="28"/>
      <c r="N3" s="33">
        <f>'[12]Installed capacity REF'!D8</f>
        <v>2012</v>
      </c>
      <c r="O3" s="33">
        <f>'[12]Installed capacity REF'!E8</f>
        <v>2015</v>
      </c>
      <c r="P3" s="33">
        <f>'[12]Installed capacity REF'!F8</f>
        <v>2020</v>
      </c>
      <c r="Q3" s="33">
        <f>'[12]Installed capacity REF'!G8</f>
        <v>2025</v>
      </c>
      <c r="R3" s="33">
        <f>'[12]Installed capacity REF'!H8</f>
        <v>2030</v>
      </c>
      <c r="S3" s="33">
        <f>'[12]Installed capacity REF'!I8</f>
        <v>2035</v>
      </c>
      <c r="T3" s="33">
        <f>'[12]Installed capacity REF'!J8</f>
        <v>2040</v>
      </c>
      <c r="U3" s="33">
        <f>'[12]Installed capacity REF'!K8</f>
        <v>2045</v>
      </c>
      <c r="V3" s="32">
        <f>'[12]Installed capacity REF'!L8</f>
        <v>2050</v>
      </c>
    </row>
    <row r="4" spans="1:23" x14ac:dyDescent="0.2">
      <c r="B4" s="8"/>
      <c r="C4" s="22"/>
      <c r="D4" s="22"/>
      <c r="E4" s="22"/>
      <c r="F4" s="22"/>
      <c r="G4" s="22"/>
      <c r="H4" s="22"/>
      <c r="I4" s="22"/>
      <c r="J4" s="22"/>
      <c r="K4" s="21"/>
      <c r="M4" s="28"/>
      <c r="N4" s="27"/>
      <c r="O4" s="27"/>
      <c r="P4" s="27"/>
      <c r="Q4" s="27"/>
      <c r="R4" s="27"/>
      <c r="S4" s="27"/>
      <c r="T4" s="27"/>
      <c r="U4" s="27"/>
      <c r="V4" s="26"/>
    </row>
    <row r="5" spans="1:23" x14ac:dyDescent="0.2">
      <c r="A5" s="31"/>
      <c r="B5" s="8" t="str">
        <f>'[12]Electricity generation REF'!C10</f>
        <v>Power plants</v>
      </c>
      <c r="C5" s="22">
        <f>'[12]Electricity generation REF'!D10</f>
        <v>716.3950010705662</v>
      </c>
      <c r="D5" s="22">
        <f>'[12]Electricity generation REF'!E10</f>
        <v>843.36313876534359</v>
      </c>
      <c r="E5" s="22">
        <f>'[12]Electricity generation REF'!F10</f>
        <v>1014.1607014568094</v>
      </c>
      <c r="F5" s="22">
        <f>'[12]Electricity generation REF'!G10</f>
        <v>1237.2397516792919</v>
      </c>
      <c r="G5" s="22">
        <f>'[12]Electricity generation REF'!H10</f>
        <v>1457.3188021599938</v>
      </c>
      <c r="H5" s="22">
        <f>'[12]Electricity generation REF'!I10</f>
        <v>1761.9958529615692</v>
      </c>
      <c r="I5" s="22">
        <f>'[12]Electricity generation REF'!J10</f>
        <v>2067.6729033572888</v>
      </c>
      <c r="J5" s="22">
        <f>'[12]Electricity generation REF'!K10</f>
        <v>2381.3940644948725</v>
      </c>
      <c r="K5" s="21">
        <f>'[12]Electricity generation REF'!L10</f>
        <v>2680.449153243309</v>
      </c>
      <c r="L5" s="31"/>
      <c r="M5" s="28" t="str">
        <f>'[12]Installed capacity REF'!C40</f>
        <v>Total generation</v>
      </c>
      <c r="N5" s="27">
        <f>'[12]Installed capacity REF'!D40</f>
        <v>156.86275349901351</v>
      </c>
      <c r="O5" s="27">
        <f>'[12]Installed capacity REF'!E40</f>
        <v>196.27017445877547</v>
      </c>
      <c r="P5" s="27">
        <f>'[12]Installed capacity REF'!F40</f>
        <v>249.01636110472799</v>
      </c>
      <c r="Q5" s="27">
        <f>'[12]Installed capacity REF'!G40</f>
        <v>308.00700307377986</v>
      </c>
      <c r="R5" s="27">
        <f>'[12]Installed capacity REF'!H40</f>
        <v>366.95340413819633</v>
      </c>
      <c r="S5" s="27">
        <f>'[12]Installed capacity REF'!I40</f>
        <v>444.39886968809901</v>
      </c>
      <c r="T5" s="27">
        <f>'[12]Installed capacity REF'!J40</f>
        <v>521.85351123433975</v>
      </c>
      <c r="U5" s="27">
        <f>'[12]Installed capacity REF'!K40</f>
        <v>599.69643320923774</v>
      </c>
      <c r="V5" s="26">
        <f>'[12]Installed capacity REF'!L40</f>
        <v>674.35138092462034</v>
      </c>
      <c r="W5" s="31"/>
    </row>
    <row r="6" spans="1:23" s="31" customFormat="1" x14ac:dyDescent="0.2">
      <c r="A6" s="1"/>
      <c r="B6" s="8" t="str">
        <f>'[12]Electricity generation REF'!C11</f>
        <v xml:space="preserve">  - Hard coal (&amp; non-renewable waste)</v>
      </c>
      <c r="C6" s="22">
        <f>'[12]Electricity generation REF'!D11</f>
        <v>255.86100107056612</v>
      </c>
      <c r="D6" s="22">
        <f>'[12]Electricity generation REF'!E11</f>
        <v>279.76015126534378</v>
      </c>
      <c r="E6" s="22">
        <f>'[12]Electricity generation REF'!F11</f>
        <v>314.30040147680955</v>
      </c>
      <c r="F6" s="22">
        <f>'[12]Electricity generation REF'!G11</f>
        <v>352.39555165929232</v>
      </c>
      <c r="G6" s="22">
        <f>'[12]Electricity generation REF'!H11</f>
        <v>389.19070221999374</v>
      </c>
      <c r="H6" s="22">
        <f>'[12]Electricity generation REF'!I11</f>
        <v>444.86285309156938</v>
      </c>
      <c r="I6" s="22">
        <f>'[12]Electricity generation REF'!J11</f>
        <v>501.16000325728902</v>
      </c>
      <c r="J6" s="22">
        <f>'[12]Electricity generation REF'!K11</f>
        <v>578.21144334493681</v>
      </c>
      <c r="K6" s="21">
        <f>'[12]Electricity generation REF'!L11</f>
        <v>648.65675128516898</v>
      </c>
      <c r="L6" s="1"/>
      <c r="M6" s="28" t="str">
        <f>'[12]Installed capacity REF'!C41</f>
        <v xml:space="preserve">  - Fossil</v>
      </c>
      <c r="N6" s="27">
        <f>'[12]Installed capacity REF'!D41</f>
        <v>128.68725349912083</v>
      </c>
      <c r="O6" s="27">
        <f>'[12]Installed capacity REF'!E41</f>
        <v>157.81477521583727</v>
      </c>
      <c r="P6" s="27">
        <f>'[12]Installed capacity REF'!F41</f>
        <v>193.44340026092638</v>
      </c>
      <c r="Q6" s="27">
        <f>'[12]Installed capacity REF'!G41</f>
        <v>225.68870028646558</v>
      </c>
      <c r="R6" s="27">
        <f>'[12]Installed capacity REF'!H41</f>
        <v>257.93400037305804</v>
      </c>
      <c r="S6" s="27">
        <f>'[12]Installed capacity REF'!I41</f>
        <v>299.66830051818209</v>
      </c>
      <c r="T6" s="27">
        <f>'[12]Installed capacity REF'!J41</f>
        <v>341.40260052890528</v>
      </c>
      <c r="U6" s="27">
        <f>'[12]Installed capacity REF'!K41</f>
        <v>375.22502119365896</v>
      </c>
      <c r="V6" s="26">
        <f>'[12]Installed capacity REF'!L41</f>
        <v>394.55382215771129</v>
      </c>
      <c r="W6" s="1"/>
    </row>
    <row r="7" spans="1:23" x14ac:dyDescent="0.2">
      <c r="B7" s="8" t="str">
        <f>'[12]Electricity generation REF'!C12</f>
        <v xml:space="preserve">  - Lignite</v>
      </c>
      <c r="C7" s="22">
        <f>'[12]Electricity generation REF'!D12</f>
        <v>0</v>
      </c>
      <c r="D7" s="22">
        <f>'[12]Electricity generation REF'!E12</f>
        <v>0</v>
      </c>
      <c r="E7" s="22">
        <f>'[12]Electricity generation REF'!F12</f>
        <v>0</v>
      </c>
      <c r="F7" s="22">
        <f>'[12]Electricity generation REF'!G12</f>
        <v>0</v>
      </c>
      <c r="G7" s="22">
        <f>'[12]Electricity generation REF'!H12</f>
        <v>0</v>
      </c>
      <c r="H7" s="22">
        <f>'[12]Electricity generation REF'!I12</f>
        <v>0</v>
      </c>
      <c r="I7" s="22">
        <f>'[12]Electricity generation REF'!J12</f>
        <v>0</v>
      </c>
      <c r="J7" s="22">
        <f>'[12]Electricity generation REF'!K12</f>
        <v>0</v>
      </c>
      <c r="K7" s="21">
        <f>'[12]Electricity generation REF'!L12</f>
        <v>0</v>
      </c>
      <c r="M7" s="28" t="str">
        <f>'[12]Installed capacity REF'!C42</f>
        <v xml:space="preserve">    - Hard coal (&amp; non-renewable waste)</v>
      </c>
      <c r="N7" s="27">
        <f>'[12]Installed capacity REF'!D42</f>
        <v>41.944170493209235</v>
      </c>
      <c r="O7" s="27">
        <f>'[12]Installed capacity REF'!E42</f>
        <v>48.181262714117878</v>
      </c>
      <c r="P7" s="27">
        <f>'[12]Installed capacity REF'!F42</f>
        <v>57.729700255440122</v>
      </c>
      <c r="Q7" s="27">
        <f>'[12]Installed capacity REF'!G42</f>
        <v>67.568350271281446</v>
      </c>
      <c r="R7" s="27">
        <f>'[12]Installed capacity REF'!H42</f>
        <v>77.407000341807105</v>
      </c>
      <c r="S7" s="27">
        <f>'[12]Installed capacity REF'!I42</f>
        <v>89.206350473064404</v>
      </c>
      <c r="T7" s="27">
        <f>'[12]Installed capacity REF'!J42</f>
        <v>101.00570047182825</v>
      </c>
      <c r="U7" s="27">
        <f>'[12]Installed capacity REF'!K42</f>
        <v>116.94676098661115</v>
      </c>
      <c r="V7" s="26">
        <f>'[12]Installed capacity REF'!L42</f>
        <v>131.12056641866795</v>
      </c>
    </row>
    <row r="8" spans="1:23" x14ac:dyDescent="0.2">
      <c r="B8" s="8" t="str">
        <f>'[12]Electricity generation REF'!C13</f>
        <v xml:space="preserve">  - Gas</v>
      </c>
      <c r="C8" s="22">
        <f>'[12]Electricity generation REF'!D13</f>
        <v>256.31400000000002</v>
      </c>
      <c r="D8" s="22">
        <f>'[12]Electricity generation REF'!E13</f>
        <v>307.58342499999992</v>
      </c>
      <c r="E8" s="22">
        <f>'[12]Electricity generation REF'!F13</f>
        <v>383.73579999999998</v>
      </c>
      <c r="F8" s="22">
        <f>'[12]Electricity generation REF'!G13</f>
        <v>481.8109</v>
      </c>
      <c r="G8" s="22">
        <f>'[12]Electricity generation REF'!H13</f>
        <v>578.79600000000005</v>
      </c>
      <c r="H8" s="22">
        <f>'[12]Electricity generation REF'!I13</f>
        <v>700.86369999999999</v>
      </c>
      <c r="I8" s="22">
        <f>'[12]Electricity generation REF'!J13</f>
        <v>823.14139999999998</v>
      </c>
      <c r="J8" s="22">
        <f>'[12]Electricity generation REF'!K13</f>
        <v>897.20884464248297</v>
      </c>
      <c r="K8" s="21">
        <f>'[12]Electricity generation REF'!L13</f>
        <v>917.39254604774499</v>
      </c>
      <c r="M8" s="28" t="str">
        <f>'[12]Installed capacity REF'!C43</f>
        <v xml:space="preserve">    - Lignite</v>
      </c>
      <c r="N8" s="27">
        <f>'[12]Installed capacity REF'!D43</f>
        <v>3.2786685202347874E-17</v>
      </c>
      <c r="O8" s="27">
        <f>'[12]Installed capacity REF'!E43</f>
        <v>1.7193461510766286E-9</v>
      </c>
      <c r="P8" s="27">
        <f>'[12]Installed capacity REF'!F43</f>
        <v>5.4862164574454682E-9</v>
      </c>
      <c r="Q8" s="27">
        <f>'[12]Installed capacity REF'!G43</f>
        <v>1.5184088696493071E-8</v>
      </c>
      <c r="R8" s="27">
        <f>'[12]Installed capacity REF'!H43</f>
        <v>3.1251036138415359E-8</v>
      </c>
      <c r="S8" s="27">
        <f>'[12]Installed capacity REF'!I43</f>
        <v>4.5117827208604927E-8</v>
      </c>
      <c r="T8" s="27">
        <f>'[12]Installed capacity REF'!J43</f>
        <v>5.7077042859148161E-8</v>
      </c>
      <c r="U8" s="27">
        <f>'[12]Installed capacity REF'!K43</f>
        <v>6.9116135611463656E-8</v>
      </c>
      <c r="V8" s="26">
        <f>'[12]Installed capacity REF'!L43</f>
        <v>8.2939362729806925E-8</v>
      </c>
    </row>
    <row r="9" spans="1:23" x14ac:dyDescent="0.2">
      <c r="B9" s="8" t="str">
        <f>'[12]Electricity generation REF'!C14</f>
        <v>of which from H2</v>
      </c>
      <c r="C9" s="22">
        <f>'[12]Electricity generation REF'!D14</f>
        <v>0</v>
      </c>
      <c r="D9" s="22">
        <f>'[12]Electricity generation REF'!E14</f>
        <v>0</v>
      </c>
      <c r="E9" s="22">
        <f>'[12]Electricity generation REF'!F14</f>
        <v>0</v>
      </c>
      <c r="F9" s="22">
        <f>'[12]Electricity generation REF'!G14</f>
        <v>0</v>
      </c>
      <c r="G9" s="22">
        <f>'[12]Electricity generation REF'!H14</f>
        <v>0</v>
      </c>
      <c r="H9" s="22">
        <f>'[12]Electricity generation REF'!I14</f>
        <v>0</v>
      </c>
      <c r="I9" s="22">
        <f>'[12]Electricity generation REF'!J14</f>
        <v>0</v>
      </c>
      <c r="J9" s="22">
        <f>'[12]Electricity generation REF'!K14</f>
        <v>0</v>
      </c>
      <c r="K9" s="21">
        <f>'[12]Electricity generation REF'!L14</f>
        <v>0</v>
      </c>
      <c r="M9" s="28" t="str">
        <f>'[12]Installed capacity REF'!C44</f>
        <v xml:space="preserve">    - Gas (w/o H2)</v>
      </c>
      <c r="N9" s="27">
        <f>'[12]Installed capacity REF'!D44</f>
        <v>58.982549194466287</v>
      </c>
      <c r="O9" s="27">
        <f>'[12]Installed capacity REF'!E44</f>
        <v>74.995637500000001</v>
      </c>
      <c r="P9" s="27">
        <f>'[12]Installed capacity REF'!F44</f>
        <v>99.57470000000005</v>
      </c>
      <c r="Q9" s="27">
        <f>'[12]Installed capacity REF'!G44</f>
        <v>122.53344999999999</v>
      </c>
      <c r="R9" s="27">
        <f>'[12]Installed capacity REF'!H44</f>
        <v>145.49219999999994</v>
      </c>
      <c r="S9" s="27">
        <f>'[12]Installed capacity REF'!I44</f>
        <v>175.3499999999998</v>
      </c>
      <c r="T9" s="27">
        <f>'[12]Installed capacity REF'!J44</f>
        <v>205.20779999999999</v>
      </c>
      <c r="U9" s="27">
        <f>'[12]Installed capacity REF'!K44</f>
        <v>222.99773323184215</v>
      </c>
      <c r="V9" s="26">
        <f>'[12]Installed capacity REF'!L44</f>
        <v>228.76838722820321</v>
      </c>
    </row>
    <row r="10" spans="1:23" x14ac:dyDescent="0.2">
      <c r="B10" s="8" t="str">
        <f>'[12]Electricity generation REF'!C15</f>
        <v xml:space="preserve">  - Oil</v>
      </c>
      <c r="C10" s="22">
        <f>'[12]Electricity generation REF'!D15</f>
        <v>67.656000000000006</v>
      </c>
      <c r="D10" s="22">
        <f>'[12]Electricity generation REF'!E15</f>
        <v>84.335462500000006</v>
      </c>
      <c r="E10" s="22">
        <f>'[12]Electricity generation REF'!F15</f>
        <v>86.281899999999993</v>
      </c>
      <c r="F10" s="22">
        <f>'[12]Electricity generation REF'!G15</f>
        <v>78.657250000000005</v>
      </c>
      <c r="G10" s="22">
        <f>'[12]Electricity generation REF'!H15</f>
        <v>71.117599999999996</v>
      </c>
      <c r="H10" s="22">
        <f>'[12]Electricity generation REF'!I15</f>
        <v>67.636449999999996</v>
      </c>
      <c r="I10" s="22">
        <f>'[12]Electricity generation REF'!J15</f>
        <v>64.165300000000002</v>
      </c>
      <c r="J10" s="22">
        <f>'[12]Electricity generation REF'!K15</f>
        <v>62.218775098820295</v>
      </c>
      <c r="K10" s="21">
        <f>'[12]Electricity generation REF'!L15</f>
        <v>60.286445579214799</v>
      </c>
      <c r="M10" s="28" t="str">
        <f>'[12]Installed capacity REF'!C45</f>
        <v xml:space="preserve">    - Oil</v>
      </c>
      <c r="N10" s="27">
        <f>'[12]Installed capacity REF'!D45</f>
        <v>25.770673374686378</v>
      </c>
      <c r="O10" s="27">
        <f>'[12]Installed capacity REF'!E45</f>
        <v>32.338022332284204</v>
      </c>
      <c r="P10" s="27">
        <f>'[12]Installed capacity REF'!F45</f>
        <v>33.429259209549556</v>
      </c>
      <c r="Q10" s="27">
        <f>'[12]Installed capacity REF'!G45</f>
        <v>31.939756642630069</v>
      </c>
      <c r="R10" s="27">
        <f>'[12]Installed capacity REF'!H45</f>
        <v>30.350866584343695</v>
      </c>
      <c r="S10" s="27">
        <f>'[12]Installed capacity REF'!I45</f>
        <v>29.467392213674572</v>
      </c>
      <c r="T10" s="27">
        <f>'[12]Installed capacity REF'!J45</f>
        <v>28.545911943319108</v>
      </c>
      <c r="U10" s="27">
        <f>'[12]Installed capacity REF'!K45</f>
        <v>28.27582923596238</v>
      </c>
      <c r="V10" s="26">
        <f>'[12]Installed capacity REF'!L45</f>
        <v>27.434212768414657</v>
      </c>
    </row>
    <row r="11" spans="1:23" x14ac:dyDescent="0.2">
      <c r="B11" s="8" t="str">
        <f>'[12]Electricity generation REF'!C16</f>
        <v xml:space="preserve">  - Diesel</v>
      </c>
      <c r="C11" s="22">
        <f>'[12]Electricity generation REF'!D16</f>
        <v>5.2240000000000002</v>
      </c>
      <c r="D11" s="22">
        <f>'[12]Electricity generation REF'!E16</f>
        <v>6</v>
      </c>
      <c r="E11" s="22">
        <f>'[12]Electricity generation REF'!F16</f>
        <v>7.0000000000000009</v>
      </c>
      <c r="F11" s="22">
        <f>'[12]Electricity generation REF'!G16</f>
        <v>9</v>
      </c>
      <c r="G11" s="22">
        <f>'[12]Electricity generation REF'!H16</f>
        <v>11</v>
      </c>
      <c r="H11" s="22">
        <f>'[12]Electricity generation REF'!I16</f>
        <v>13</v>
      </c>
      <c r="I11" s="22">
        <f>'[12]Electricity generation REF'!J16</f>
        <v>15</v>
      </c>
      <c r="J11" s="22">
        <f>'[12]Electricity generation REF'!K16</f>
        <v>15.5</v>
      </c>
      <c r="K11" s="21">
        <f>'[12]Electricity generation REF'!L16</f>
        <v>16</v>
      </c>
      <c r="M11" s="28" t="str">
        <f>'[12]Installed capacity REF'!C46</f>
        <v xml:space="preserve">    - Diesel</v>
      </c>
      <c r="N11" s="27">
        <f>'[12]Installed capacity REF'!D46</f>
        <v>1.9898604367589225</v>
      </c>
      <c r="O11" s="27">
        <f>'[12]Installed capacity REF'!E46</f>
        <v>2.2998526677158346</v>
      </c>
      <c r="P11" s="27">
        <f>'[12]Installed capacity REF'!F46</f>
        <v>2.7097407904504096</v>
      </c>
      <c r="Q11" s="27">
        <f>'[12]Installed capacity REF'!G46</f>
        <v>3.6471433573700001</v>
      </c>
      <c r="R11" s="27">
        <f>'[12]Installed capacity REF'!H46</f>
        <v>4.6839334156562602</v>
      </c>
      <c r="S11" s="27">
        <f>'[12]Installed capacity REF'!I46</f>
        <v>5.644557786325489</v>
      </c>
      <c r="T11" s="27">
        <f>'[12]Installed capacity REF'!J46</f>
        <v>6.643188056680934</v>
      </c>
      <c r="U11" s="27">
        <f>'[12]Installed capacity REF'!K46</f>
        <v>7.004697670127161</v>
      </c>
      <c r="V11" s="26">
        <f>'[12]Installed capacity REF'!L46</f>
        <v>7.2306556594861027</v>
      </c>
    </row>
    <row r="12" spans="1:23" x14ac:dyDescent="0.2">
      <c r="B12" s="8" t="str">
        <f>'[12]Electricity generation REF'!C17</f>
        <v xml:space="preserve">  - Nuclear</v>
      </c>
      <c r="C12" s="22">
        <f>'[12]Electricity generation REF'!D17</f>
        <v>13.074999999999999</v>
      </c>
      <c r="D12" s="22">
        <f>'[12]Electricity generation REF'!E17</f>
        <v>13.079012499999999</v>
      </c>
      <c r="E12" s="22">
        <f>'[12]Electricity generation REF'!F17</f>
        <v>13.085699999999999</v>
      </c>
      <c r="F12" s="22">
        <f>'[12]Electricity generation REF'!G17</f>
        <v>19.011849999999999</v>
      </c>
      <c r="G12" s="22">
        <f>'[12]Electricity generation REF'!H17</f>
        <v>24.937999999999999</v>
      </c>
      <c r="H12" s="22">
        <f>'[12]Electricity generation REF'!I17</f>
        <v>33.210500000000003</v>
      </c>
      <c r="I12" s="22">
        <f>'[12]Electricity generation REF'!J17</f>
        <v>41.482999999999997</v>
      </c>
      <c r="J12" s="22">
        <f>'[12]Electricity generation REF'!K17</f>
        <v>51.8161210761657</v>
      </c>
      <c r="K12" s="21">
        <f>'[12]Electricity generation REF'!L17</f>
        <v>64.723149323333899</v>
      </c>
      <c r="M12" s="28" t="str">
        <f>'[12]Installed capacity REF'!C47</f>
        <v xml:space="preserve">  - Nuclear</v>
      </c>
      <c r="N12" s="27">
        <f>'[12]Installed capacity REF'!D47</f>
        <v>1.9400000000000011</v>
      </c>
      <c r="O12" s="27">
        <f>'[12]Installed capacity REF'!E47</f>
        <v>1.9399999999999991</v>
      </c>
      <c r="P12" s="27">
        <f>'[12]Installed capacity REF'!F47</f>
        <v>1.9399999999999997</v>
      </c>
      <c r="Q12" s="27">
        <f>'[12]Installed capacity REF'!G47</f>
        <v>2.7649999999999988</v>
      </c>
      <c r="R12" s="27">
        <f>'[12]Installed capacity REF'!H47</f>
        <v>3.5900000000000007</v>
      </c>
      <c r="S12" s="27">
        <f>'[12]Installed capacity REF'!I47</f>
        <v>4.6825000000000019</v>
      </c>
      <c r="T12" s="27">
        <f>'[12]Installed capacity REF'!J47</f>
        <v>5.7750000000000021</v>
      </c>
      <c r="U12" s="27">
        <f>'[12]Installed capacity REF'!K47</f>
        <v>7.1235337389494253</v>
      </c>
      <c r="V12" s="26">
        <f>'[12]Installed capacity REF'!L47</f>
        <v>8.897955468687277</v>
      </c>
    </row>
    <row r="13" spans="1:23" x14ac:dyDescent="0.2">
      <c r="B13" s="8" t="str">
        <f>'[12]Electricity generation REF'!C18</f>
        <v xml:space="preserve">  - Biomass (&amp; renewable waste)</v>
      </c>
      <c r="C13" s="22">
        <f>'[12]Electricity generation REF'!D18</f>
        <v>1.7699999999999998</v>
      </c>
      <c r="D13" s="22">
        <f>'[12]Electricity generation REF'!E18</f>
        <v>4.3334124999999997</v>
      </c>
      <c r="E13" s="22">
        <f>'[12]Electricity generation REF'!F18</f>
        <v>8.5241000000000007</v>
      </c>
      <c r="F13" s="22">
        <f>'[12]Electricity generation REF'!G18</f>
        <v>16.199349999999999</v>
      </c>
      <c r="G13" s="22">
        <f>'[12]Electricity generation REF'!H18</f>
        <v>23.179600000000001</v>
      </c>
      <c r="H13" s="22">
        <f>'[12]Electricity generation REF'!I18</f>
        <v>30.860050000000001</v>
      </c>
      <c r="I13" s="22">
        <f>'[12]Electricity generation REF'!J18</f>
        <v>38.695500000000003</v>
      </c>
      <c r="J13" s="22">
        <f>'[12]Electricity generation REF'!K18</f>
        <v>48.879030450959803</v>
      </c>
      <c r="K13" s="21">
        <f>'[12]Electricity generation REF'!L18</f>
        <v>61.379143598286397</v>
      </c>
      <c r="M13" s="28" t="str">
        <f>'[12]Installed capacity REF'!C48</f>
        <v xml:space="preserve">  - Hydrogen (fuel cells, gas power plants, gas CHP)</v>
      </c>
      <c r="N13" s="27">
        <f>'[12]Installed capacity REF'!D48</f>
        <v>5.3850296176628976E-17</v>
      </c>
      <c r="O13" s="27">
        <f>'[12]Installed capacity REF'!E48</f>
        <v>2.6925148357565964E-9</v>
      </c>
      <c r="P13" s="27">
        <f>'[12]Installed capacity REF'!F48</f>
        <v>8.0775444534194927E-9</v>
      </c>
      <c r="Q13" s="27">
        <f>'[12]Installed capacity REF'!G48</f>
        <v>2.1540118497576737E-8</v>
      </c>
      <c r="R13" s="27">
        <f>'[12]Installed capacity REF'!H48</f>
        <v>4.3080236968228322E-8</v>
      </c>
      <c r="S13" s="27">
        <f>'[12]Installed capacity REF'!I48</f>
        <v>6.1927840630048476E-8</v>
      </c>
      <c r="T13" s="27">
        <f>'[12]Installed capacity REF'!J48</f>
        <v>7.8082929483037167E-8</v>
      </c>
      <c r="U13" s="27">
        <f>'[12]Installed capacity REF'!K48</f>
        <v>9.4238018336025844E-8</v>
      </c>
      <c r="V13" s="26">
        <f>'[12]Installed capacity REF'!L48</f>
        <v>1.13085621997846E-7</v>
      </c>
    </row>
    <row r="14" spans="1:23" x14ac:dyDescent="0.2">
      <c r="B14" s="8" t="str">
        <f>'[12]Electricity generation REF'!C19</f>
        <v xml:space="preserve">  - Hydro</v>
      </c>
      <c r="C14" s="22">
        <f>'[12]Electricity generation REF'!D19</f>
        <v>112.211</v>
      </c>
      <c r="D14" s="22">
        <f>'[12]Electricity generation REF'!E19</f>
        <v>132.65</v>
      </c>
      <c r="E14" s="22">
        <f>'[12]Electricity generation REF'!F19</f>
        <v>166.715</v>
      </c>
      <c r="F14" s="22">
        <f>'[12]Electricity generation REF'!G19</f>
        <v>212.21535</v>
      </c>
      <c r="G14" s="22">
        <f>'[12]Electricity generation REF'!H19</f>
        <v>257.71570000000003</v>
      </c>
      <c r="H14" s="22">
        <f>'[12]Electricity generation REF'!I19</f>
        <v>312.81254999999999</v>
      </c>
      <c r="I14" s="22">
        <f>'[12]Electricity generation REF'!J19</f>
        <v>367.90940000000001</v>
      </c>
      <c r="J14" s="22">
        <f>'[12]Electricity generation REF'!K19</f>
        <v>432.71066524779803</v>
      </c>
      <c r="K14" s="21">
        <f>'[12]Electricity generation REF'!L19</f>
        <v>508.925620870768</v>
      </c>
      <c r="M14" s="28" t="str">
        <f>'[12]Installed capacity REF'!C49</f>
        <v xml:space="preserve">  - Renewables</v>
      </c>
      <c r="N14" s="27">
        <f>'[12]Installed capacity REF'!D49</f>
        <v>26.235499999892692</v>
      </c>
      <c r="O14" s="27">
        <f>'[12]Installed capacity REF'!E49</f>
        <v>36.515399240245699</v>
      </c>
      <c r="P14" s="27">
        <f>'[12]Installed capacity REF'!F49</f>
        <v>53.632960835724077</v>
      </c>
      <c r="Q14" s="27">
        <f>'[12]Installed capacity REF'!G49</f>
        <v>79.553302765774148</v>
      </c>
      <c r="R14" s="27">
        <f>'[12]Installed capacity REF'!H49</f>
        <v>105.42940372205808</v>
      </c>
      <c r="S14" s="27">
        <f>'[12]Installed capacity REF'!I49</f>
        <v>140.04806910798908</v>
      </c>
      <c r="T14" s="27">
        <f>'[12]Installed capacity REF'!J49</f>
        <v>174.67591062735156</v>
      </c>
      <c r="U14" s="27">
        <f>'[12]Installed capacity REF'!K49</f>
        <v>217.34787818239133</v>
      </c>
      <c r="V14" s="26">
        <f>'[12]Installed capacity REF'!L49</f>
        <v>270.89960318513619</v>
      </c>
    </row>
    <row r="15" spans="1:23" x14ac:dyDescent="0.2">
      <c r="B15" s="8" t="str">
        <f>'[12]Electricity generation REF'!C20</f>
        <v xml:space="preserve">  - Wind</v>
      </c>
      <c r="C15" s="22">
        <f>'[12]Electricity generation REF'!D20</f>
        <v>2.3559999999999999</v>
      </c>
      <c r="D15" s="22">
        <f>'[12]Electricity generation REF'!E20</f>
        <v>6.4266624999999999</v>
      </c>
      <c r="E15" s="22">
        <f>'[12]Electricity generation REF'!F20</f>
        <v>13.2111</v>
      </c>
      <c r="F15" s="22">
        <f>'[12]Electricity generation REF'!G20</f>
        <v>21.654199999999999</v>
      </c>
      <c r="G15" s="22">
        <f>'[12]Electricity generation REF'!H20</f>
        <v>30.097300000000001</v>
      </c>
      <c r="H15" s="22">
        <f>'[12]Electricity generation REF'!I20</f>
        <v>40.589649999999999</v>
      </c>
      <c r="I15" s="22">
        <f>'[12]Electricity generation REF'!J20</f>
        <v>51.082000000000001</v>
      </c>
      <c r="J15" s="22">
        <f>'[12]Electricity generation REF'!K20</f>
        <v>64.286603210424303</v>
      </c>
      <c r="K15" s="21">
        <f>'[12]Electricity generation REF'!L20</f>
        <v>80.904572106310297</v>
      </c>
      <c r="M15" s="28" t="str">
        <f>'[12]Installed capacity REF'!C50</f>
        <v xml:space="preserve">    - Hydro</v>
      </c>
      <c r="N15" s="27">
        <f>'[12]Installed capacity REF'!D50</f>
        <v>24.661299999999986</v>
      </c>
      <c r="O15" s="27">
        <f>'[12]Installed capacity REF'!E50</f>
        <v>29.561425000000035</v>
      </c>
      <c r="P15" s="27">
        <f>'[12]Installed capacity REF'!F50</f>
        <v>37.728300000000011</v>
      </c>
      <c r="Q15" s="27">
        <f>'[12]Installed capacity REF'!G50</f>
        <v>48.777149999999978</v>
      </c>
      <c r="R15" s="27">
        <f>'[12]Installed capacity REF'!H50</f>
        <v>59.826000000000043</v>
      </c>
      <c r="S15" s="27">
        <f>'[12]Installed capacity REF'!I50</f>
        <v>72.919499999999957</v>
      </c>
      <c r="T15" s="27">
        <f>'[12]Installed capacity REF'!J50</f>
        <v>86.013000000000005</v>
      </c>
      <c r="U15" s="27">
        <f>'[12]Installed capacity REF'!K50</f>
        <v>101.45844378098505</v>
      </c>
      <c r="V15" s="26">
        <f>'[12]Installed capacity REF'!L50</f>
        <v>119.32870077110371</v>
      </c>
    </row>
    <row r="16" spans="1:23" x14ac:dyDescent="0.2">
      <c r="B16" s="8" t="str">
        <f>'[12]Electricity generation REF'!C21</f>
        <v>of which wind offshore</v>
      </c>
      <c r="C16" s="22">
        <f>'[12]Electricity generation REF'!D21</f>
        <v>1.0000000000000001E-9</v>
      </c>
      <c r="D16" s="22">
        <f>'[12]Electricity generation REF'!E21</f>
        <v>0</v>
      </c>
      <c r="E16" s="22">
        <f>'[12]Electricity generation REF'!F21</f>
        <v>0.1</v>
      </c>
      <c r="F16" s="22">
        <f>'[12]Electricity generation REF'!G21</f>
        <v>0.3</v>
      </c>
      <c r="G16" s="22">
        <f>'[12]Electricity generation REF'!H21</f>
        <v>1</v>
      </c>
      <c r="H16" s="22">
        <f>'[12]Electricity generation REF'!I21</f>
        <v>1.8</v>
      </c>
      <c r="I16" s="22">
        <f>'[12]Electricity generation REF'!J21</f>
        <v>2.4999999999999996</v>
      </c>
      <c r="J16" s="22">
        <f>'[12]Electricity generation REF'!K21</f>
        <v>4.9999999999999991</v>
      </c>
      <c r="K16" s="21">
        <f>'[12]Electricity generation REF'!L21</f>
        <v>8</v>
      </c>
      <c r="M16" s="28" t="str">
        <f>'[12]Installed capacity REF'!C51</f>
        <v xml:space="preserve">    - Wind</v>
      </c>
      <c r="N16" s="27">
        <f>'[12]Installed capacity REF'!D51</f>
        <v>1.0952999998927164</v>
      </c>
      <c r="O16" s="27">
        <f>'[12]Installed capacity REF'!E51</f>
        <v>2.646562499999999</v>
      </c>
      <c r="P16" s="27">
        <f>'[12]Installed capacity REF'!F51</f>
        <v>5.2228608320625511</v>
      </c>
      <c r="Q16" s="27">
        <f>'[12]Installed capacity REF'!G51</f>
        <v>8.3861027485874047</v>
      </c>
      <c r="R16" s="27">
        <f>'[12]Installed capacity REF'!H51</f>
        <v>11.505103704932404</v>
      </c>
      <c r="S16" s="27">
        <f>'[12]Installed capacity REF'!I51</f>
        <v>15.34211909096471</v>
      </c>
      <c r="T16" s="27">
        <f>'[12]Installed capacity REF'!J51</f>
        <v>19.188310567021944</v>
      </c>
      <c r="U16" s="27">
        <f>'[12]Installed capacity REF'!K51</f>
        <v>23.863393611279573</v>
      </c>
      <c r="V16" s="26">
        <f>'[12]Installed capacity REF'!L51</f>
        <v>29.883094627667784</v>
      </c>
    </row>
    <row r="17" spans="2:22" x14ac:dyDescent="0.2">
      <c r="B17" s="8" t="str">
        <f>'[12]Electricity generation REF'!C22</f>
        <v xml:space="preserve">  - PV</v>
      </c>
      <c r="C17" s="22">
        <f>'[12]Electricity generation REF'!D22</f>
        <v>0.313</v>
      </c>
      <c r="D17" s="22">
        <f>'[12]Electricity generation REF'!E22</f>
        <v>4.0904875000000001</v>
      </c>
      <c r="E17" s="22">
        <f>'[12]Electricity generation REF'!F22</f>
        <v>10.3863</v>
      </c>
      <c r="F17" s="22">
        <f>'[12]Electricity generation REF'!G22</f>
        <v>22.298399999999997</v>
      </c>
      <c r="G17" s="22">
        <f>'[12]Electricity generation REF'!H22</f>
        <v>34.210500000000003</v>
      </c>
      <c r="H17" s="22">
        <f>'[12]Electricity generation REF'!I22</f>
        <v>49.838900000000002</v>
      </c>
      <c r="I17" s="22">
        <f>'[12]Electricity generation REF'!J22</f>
        <v>65.467299999999994</v>
      </c>
      <c r="J17" s="22">
        <f>'[12]Electricity generation REF'!K22</f>
        <v>85.996427876417798</v>
      </c>
      <c r="K17" s="21">
        <f>'[12]Electricity generation REF'!L22</f>
        <v>112.96304578780401</v>
      </c>
      <c r="M17" s="28" t="str">
        <f>'[12]Installed capacity REF'!C52</f>
        <v>of which wind offshore</v>
      </c>
      <c r="N17" s="27">
        <f>'[12]Installed capacity REF'!D52</f>
        <v>3.5761394802141782E-10</v>
      </c>
      <c r="O17" s="27">
        <f>'[12]Installed capacity REF'!E52</f>
        <v>0</v>
      </c>
      <c r="P17" s="27">
        <f>'[12]Installed capacity REF'!F52</f>
        <v>3.0463893124837372E-2</v>
      </c>
      <c r="Q17" s="27">
        <f>'[12]Installed capacity REF'!G52</f>
        <v>8.9657504708626379E-2</v>
      </c>
      <c r="R17" s="27">
        <f>'[12]Installed capacity REF'!H52</f>
        <v>0.29632098355870934</v>
      </c>
      <c r="S17" s="27">
        <f>'[12]Installed capacity REF'!I52</f>
        <v>0.52876969678420305</v>
      </c>
      <c r="T17" s="27">
        <f>'[12]Installed capacity REF'!J52</f>
        <v>0.7306314432601585</v>
      </c>
      <c r="U17" s="27">
        <f>'[12]Installed capacity REF'!K52</f>
        <v>1.4537981136805527</v>
      </c>
      <c r="V17" s="26">
        <f>'[12]Installed capacity REF'!L52</f>
        <v>2.3260769818888845</v>
      </c>
    </row>
    <row r="18" spans="2:22" x14ac:dyDescent="0.2">
      <c r="B18" s="8" t="str">
        <f>'[12]Electricity generation REF'!C23</f>
        <v xml:space="preserve">  - Geothermal</v>
      </c>
      <c r="C18" s="22">
        <f>'[12]Electricity generation REF'!D23</f>
        <v>1.615</v>
      </c>
      <c r="D18" s="22">
        <f>'[12]Electricity generation REF'!E23</f>
        <v>3.9283375</v>
      </c>
      <c r="E18" s="22">
        <f>'[12]Electricity generation REF'!F23</f>
        <v>7.7838999800000002</v>
      </c>
      <c r="F18" s="22">
        <f>'[12]Electricity generation REF'!G23</f>
        <v>15.581900020000001</v>
      </c>
      <c r="G18" s="22">
        <f>'[12]Electricity generation REF'!H23</f>
        <v>23.379899940000001</v>
      </c>
      <c r="H18" s="22">
        <f>'[12]Electricity generation REF'!I23</f>
        <v>40.734649869999998</v>
      </c>
      <c r="I18" s="22">
        <f>'[12]Electricity generation REF'!J23</f>
        <v>58.089400099999999</v>
      </c>
      <c r="J18" s="22">
        <f>'[12]Electricity generation REF'!K23</f>
        <v>82.838035817027389</v>
      </c>
      <c r="K18" s="21">
        <f>'[12]Electricity generation REF'!L23</f>
        <v>118.130677304466</v>
      </c>
      <c r="M18" s="28" t="str">
        <f>'[12]Installed capacity REF'!C53</f>
        <v xml:space="preserve">    - PV</v>
      </c>
      <c r="N18" s="27">
        <f>'[12]Installed capacity REF'!D53</f>
        <v>7.5700000000000059E-2</v>
      </c>
      <c r="O18" s="27">
        <f>'[12]Installed capacity REF'!E53</f>
        <v>2.4653500000000022</v>
      </c>
      <c r="P18" s="27">
        <f>'[12]Installed capacity REF'!F53</f>
        <v>6.4480999999999877</v>
      </c>
      <c r="Q18" s="27">
        <f>'[12]Installed capacity REF'!G53</f>
        <v>13.673149999999971</v>
      </c>
      <c r="R18" s="27">
        <f>'[12]Installed capacity REF'!H53</f>
        <v>20.898199999999949</v>
      </c>
      <c r="S18" s="27">
        <f>'[12]Installed capacity REF'!I53</f>
        <v>30.505899999999922</v>
      </c>
      <c r="T18" s="27">
        <f>'[12]Installed capacity REF'!J53</f>
        <v>40.113599999999899</v>
      </c>
      <c r="U18" s="27">
        <f>'[12]Installed capacity REF'!K53</f>
        <v>52.747260311244126</v>
      </c>
      <c r="V18" s="26">
        <f>'[12]Installed capacity REF'!L53</f>
        <v>69.359930075123543</v>
      </c>
    </row>
    <row r="19" spans="2:22" x14ac:dyDescent="0.2">
      <c r="B19" s="8" t="str">
        <f>'[12]Electricity generation REF'!C24</f>
        <v xml:space="preserve">  - Solar thermal power plants</v>
      </c>
      <c r="C19" s="22">
        <f>'[12]Electricity generation REF'!D24</f>
        <v>0</v>
      </c>
      <c r="D19" s="22">
        <f>'[12]Electricity generation REF'!E24</f>
        <v>1.1761874999999997</v>
      </c>
      <c r="E19" s="22">
        <f>'[12]Electricity generation REF'!F24</f>
        <v>3.1364999999999998</v>
      </c>
      <c r="F19" s="22">
        <f>'[12]Electricity generation REF'!G24</f>
        <v>8.4149999999999991</v>
      </c>
      <c r="G19" s="22">
        <f>'[12]Electricity generation REF'!H24</f>
        <v>13.6935</v>
      </c>
      <c r="H19" s="22">
        <f>'[12]Electricity generation REF'!I24</f>
        <v>27.586549999999999</v>
      </c>
      <c r="I19" s="22">
        <f>'[12]Electricity generation REF'!J24</f>
        <v>41.479599999999998</v>
      </c>
      <c r="J19" s="22">
        <f>'[12]Electricity generation REF'!K24</f>
        <v>61.728117729839603</v>
      </c>
      <c r="K19" s="21">
        <f>'[12]Electricity generation REF'!L24</f>
        <v>91.087201340211493</v>
      </c>
      <c r="M19" s="28" t="str">
        <f>'[12]Installed capacity REF'!C54</f>
        <v xml:space="preserve">    - Biomass (&amp; renewable waste)</v>
      </c>
      <c r="N19" s="27">
        <f>'[12]Installed capacity REF'!D54</f>
        <v>0.19129999999998926</v>
      </c>
      <c r="O19" s="27">
        <f>'[12]Installed capacity REF'!E54</f>
        <v>0.85253750188037691</v>
      </c>
      <c r="P19" s="27">
        <f>'[12]Installed capacity REF'!F54</f>
        <v>1.9546000021385073</v>
      </c>
      <c r="Q19" s="27">
        <f>'[12]Installed capacity REF'!G54</f>
        <v>3.7287500020852939</v>
      </c>
      <c r="R19" s="27">
        <f>'[12]Installed capacity REF'!H54</f>
        <v>5.5029000020670269</v>
      </c>
      <c r="S19" s="27">
        <f>'[12]Installed capacity REF'!I54</f>
        <v>7.3445000020444686</v>
      </c>
      <c r="T19" s="27">
        <f>'[12]Installed capacity REF'!J54</f>
        <v>9.1861000020311874</v>
      </c>
      <c r="U19" s="27">
        <f>'[12]Installed capacity REF'!K54</f>
        <v>11.489957384205946</v>
      </c>
      <c r="V19" s="26">
        <f>'[12]Installed capacity REF'!L54</f>
        <v>14.46494695507706</v>
      </c>
    </row>
    <row r="20" spans="2:22" x14ac:dyDescent="0.2">
      <c r="B20" s="8" t="str">
        <f>'[12]Electricity generation REF'!C25</f>
        <v xml:space="preserve">  - Ocean energy</v>
      </c>
      <c r="C20" s="22">
        <f>'[12]Electricity generation REF'!D25</f>
        <v>0</v>
      </c>
      <c r="D20" s="22">
        <f>'[12]Electricity generation REF'!E25</f>
        <v>0</v>
      </c>
      <c r="E20" s="22">
        <f>'[12]Electricity generation REF'!F25</f>
        <v>0</v>
      </c>
      <c r="F20" s="22">
        <f>'[12]Electricity generation REF'!G25</f>
        <v>0</v>
      </c>
      <c r="G20" s="22">
        <f>'[12]Electricity generation REF'!H25</f>
        <v>0</v>
      </c>
      <c r="H20" s="22">
        <f>'[12]Electricity generation REF'!I25</f>
        <v>0</v>
      </c>
      <c r="I20" s="22">
        <f>'[12]Electricity generation REF'!J25</f>
        <v>0</v>
      </c>
      <c r="J20" s="22">
        <f>'[12]Electricity generation REF'!K25</f>
        <v>0</v>
      </c>
      <c r="K20" s="21">
        <f>'[12]Electricity generation REF'!L25</f>
        <v>0</v>
      </c>
      <c r="M20" s="28" t="str">
        <f>'[12]Installed capacity REF'!C55</f>
        <v xml:space="preserve">    - Geothermal</v>
      </c>
      <c r="N20" s="27">
        <f>'[12]Installed capacity REF'!D55</f>
        <v>0.21190000000000001</v>
      </c>
      <c r="O20" s="27">
        <f>'[12]Installed capacity REF'!E55</f>
        <v>0.54366409408139393</v>
      </c>
      <c r="P20" s="27">
        <f>'[12]Installed capacity REF'!F55</f>
        <v>1.185500001523015</v>
      </c>
      <c r="Q20" s="27">
        <f>'[12]Installed capacity REF'!G55</f>
        <v>2.3531000151014965</v>
      </c>
      <c r="R20" s="27">
        <f>'[12]Installed capacity REF'!H55</f>
        <v>3.5207000150586629</v>
      </c>
      <c r="S20" s="27">
        <f>'[12]Installed capacity REF'!I55</f>
        <v>6.1020500149800014</v>
      </c>
      <c r="T20" s="27">
        <f>'[12]Installed capacity REF'!J55</f>
        <v>8.6834000582985169</v>
      </c>
      <c r="U20" s="27">
        <f>'[12]Installed capacity REF'!K55</f>
        <v>12.356793662216747</v>
      </c>
      <c r="V20" s="26">
        <f>'[12]Installed capacity REF'!L55</f>
        <v>17.62133045833928</v>
      </c>
    </row>
    <row r="21" spans="2:22" x14ac:dyDescent="0.2">
      <c r="B21" s="8"/>
      <c r="C21" s="22"/>
      <c r="D21" s="22"/>
      <c r="E21" s="22"/>
      <c r="F21" s="22"/>
      <c r="G21" s="22"/>
      <c r="H21" s="22"/>
      <c r="I21" s="22"/>
      <c r="J21" s="22"/>
      <c r="K21" s="21"/>
      <c r="M21" s="28" t="str">
        <f>'[12]Installed capacity REF'!C56</f>
        <v xml:space="preserve">    - Solar thermal power plants</v>
      </c>
      <c r="N21" s="27">
        <f>'[12]Installed capacity REF'!D56</f>
        <v>0</v>
      </c>
      <c r="O21" s="27">
        <f>'[12]Installed capacity REF'!E56</f>
        <v>0.44586014428388798</v>
      </c>
      <c r="P21" s="27">
        <f>'[12]Installed capacity REF'!F56</f>
        <v>1.0936000000000008</v>
      </c>
      <c r="Q21" s="27">
        <f>'[12]Installed capacity REF'!G56</f>
        <v>2.6350500000000001</v>
      </c>
      <c r="R21" s="27">
        <f>'[12]Installed capacity REF'!H56</f>
        <v>4.1765000000000034</v>
      </c>
      <c r="S21" s="27">
        <f>'[12]Installed capacity REF'!I56</f>
        <v>7.8340000000000023</v>
      </c>
      <c r="T21" s="27">
        <f>'[12]Installed capacity REF'!J56</f>
        <v>11.491499999999991</v>
      </c>
      <c r="U21" s="27">
        <f>'[12]Installed capacity REF'!K56</f>
        <v>15.432029432459903</v>
      </c>
      <c r="V21" s="26">
        <f>'[12]Installed capacity REF'!L56</f>
        <v>20.241600297824775</v>
      </c>
    </row>
    <row r="22" spans="2:22" x14ac:dyDescent="0.2">
      <c r="B22" s="8" t="str">
        <f>'[12]Electricity generation REF'!C27</f>
        <v>Combined heat and power plants</v>
      </c>
      <c r="C22" s="22">
        <f>'[12]Electricity generation REF'!D27</f>
        <v>2.9999999999999977E-8</v>
      </c>
      <c r="D22" s="22">
        <f>'[12]Electricity generation REF'!E27</f>
        <v>1.0000000199999999</v>
      </c>
      <c r="E22" s="22">
        <f>'[12]Electricity generation REF'!F27</f>
        <v>3.0000000199999994</v>
      </c>
      <c r="F22" s="22">
        <f>'[12]Electricity generation REF'!G27</f>
        <v>8.0000000200000017</v>
      </c>
      <c r="G22" s="22">
        <f>'[12]Electricity generation REF'!H27</f>
        <v>16.000000020000005</v>
      </c>
      <c r="H22" s="22">
        <f>'[12]Electricity generation REF'!I27</f>
        <v>23.000000020000005</v>
      </c>
      <c r="I22" s="22">
        <f>'[12]Electricity generation REF'!J27</f>
        <v>29.000000020000002</v>
      </c>
      <c r="J22" s="22">
        <f>'[12]Electricity generation REF'!K27</f>
        <v>35.000000020000009</v>
      </c>
      <c r="K22" s="21">
        <f>'[12]Electricity generation REF'!L27</f>
        <v>42.000000020000002</v>
      </c>
      <c r="M22" s="28" t="str">
        <f>'[12]Installed capacity REF'!C57</f>
        <v xml:space="preserve">    - Ocean energy</v>
      </c>
      <c r="N22" s="27">
        <f>'[12]Installed capacity REF'!D57</f>
        <v>0</v>
      </c>
      <c r="O22" s="27">
        <f>'[12]Installed capacity REF'!E57</f>
        <v>0</v>
      </c>
      <c r="P22" s="27">
        <f>'[12]Installed capacity REF'!F57</f>
        <v>0</v>
      </c>
      <c r="Q22" s="27">
        <f>'[12]Installed capacity REF'!G57</f>
        <v>0</v>
      </c>
      <c r="R22" s="27">
        <f>'[12]Installed capacity REF'!H57</f>
        <v>0</v>
      </c>
      <c r="S22" s="27">
        <f>'[12]Installed capacity REF'!I57</f>
        <v>0</v>
      </c>
      <c r="T22" s="27">
        <f>'[12]Installed capacity REF'!J57</f>
        <v>0</v>
      </c>
      <c r="U22" s="27">
        <f>'[12]Installed capacity REF'!K57</f>
        <v>0</v>
      </c>
      <c r="V22" s="26">
        <f>'[12]Installed capacity REF'!L57</f>
        <v>0</v>
      </c>
    </row>
    <row r="23" spans="2:22" x14ac:dyDescent="0.2">
      <c r="B23" s="8" t="str">
        <f>'[12]Electricity generation REF'!C28</f>
        <v xml:space="preserve">    - Hard coal (&amp; non-renewable waste)</v>
      </c>
      <c r="C23" s="22">
        <f>'[12]Electricity generation REF'!D28</f>
        <v>3.0000098399999996E-8</v>
      </c>
      <c r="D23" s="22">
        <f>'[12]Electricity generation REF'!E28</f>
        <v>0.46999998000099918</v>
      </c>
      <c r="E23" s="22">
        <f>'[12]Electricity generation REF'!F28</f>
        <v>1.3799999200009994</v>
      </c>
      <c r="F23" s="22">
        <f>'[12]Electricity generation REF'!G28</f>
        <v>3.5999997700009998</v>
      </c>
      <c r="G23" s="22">
        <f>'[12]Electricity generation REF'!H28</f>
        <v>7.1199995300009986</v>
      </c>
      <c r="H23" s="22">
        <f>'[12]Electricity generation REF'!I28</f>
        <v>9.8899993200010012</v>
      </c>
      <c r="I23" s="22">
        <f>'[12]Electricity generation REF'!J28</f>
        <v>12.034999140000998</v>
      </c>
      <c r="J23" s="22">
        <f>'[12]Electricity generation REF'!K28</f>
        <v>13.999998960001001</v>
      </c>
      <c r="K23" s="21">
        <f>'[12]Electricity generation REF'!L28</f>
        <v>15.329998750000998</v>
      </c>
      <c r="M23" s="28"/>
      <c r="N23" s="27"/>
      <c r="O23" s="27"/>
      <c r="P23" s="27"/>
      <c r="Q23" s="27"/>
      <c r="R23" s="27"/>
      <c r="S23" s="27"/>
      <c r="T23" s="27"/>
      <c r="U23" s="27"/>
      <c r="V23" s="26"/>
    </row>
    <row r="24" spans="2:22" x14ac:dyDescent="0.2">
      <c r="B24" s="8" t="str">
        <f>'[12]Electricity generation REF'!C29</f>
        <v xml:space="preserve">    - Lignite</v>
      </c>
      <c r="C24" s="22">
        <f>'[12]Electricity generation REF'!D29</f>
        <v>3.0000000000000004E-16</v>
      </c>
      <c r="D24" s="22">
        <f>'[12]Electricity generation REF'!E29</f>
        <v>1.00000002E-8</v>
      </c>
      <c r="E24" s="22">
        <f>'[12]Electricity generation REF'!F29</f>
        <v>3.0000000200000001E-8</v>
      </c>
      <c r="F24" s="22">
        <f>'[12]Electricity generation REF'!G29</f>
        <v>8.0000000199999992E-8</v>
      </c>
      <c r="G24" s="22">
        <f>'[12]Electricity generation REF'!H29</f>
        <v>1.6000000019999999E-7</v>
      </c>
      <c r="H24" s="22">
        <f>'[12]Electricity generation REF'!I29</f>
        <v>2.3000000019999999E-7</v>
      </c>
      <c r="I24" s="22">
        <f>'[12]Electricity generation REF'!J29</f>
        <v>2.9000000020000007E-7</v>
      </c>
      <c r="J24" s="22">
        <f>'[12]Electricity generation REF'!K29</f>
        <v>3.5000000020000003E-7</v>
      </c>
      <c r="K24" s="21">
        <f>'[12]Electricity generation REF'!L29</f>
        <v>4.2000000020000005E-7</v>
      </c>
      <c r="M24" s="28" t="str">
        <f>'[12]Installed capacity REF'!C59</f>
        <v>Fluctuating RES (PV, Wind, Ocean)</v>
      </c>
      <c r="N24" s="27">
        <f>'[12]Installed capacity REF'!D59</f>
        <v>1.1709999998927165</v>
      </c>
      <c r="O24" s="27">
        <f>'[12]Installed capacity REF'!E59</f>
        <v>5.1119125000000007</v>
      </c>
      <c r="P24" s="27">
        <f>'[12]Installed capacity REF'!F59</f>
        <v>11.670960832062539</v>
      </c>
      <c r="Q24" s="27">
        <f>'[12]Installed capacity REF'!G59</f>
        <v>22.059252748587376</v>
      </c>
      <c r="R24" s="27">
        <f>'[12]Installed capacity REF'!H59</f>
        <v>32.403303704932355</v>
      </c>
      <c r="S24" s="27">
        <f>'[12]Installed capacity REF'!I59</f>
        <v>45.848019090964634</v>
      </c>
      <c r="T24" s="27">
        <f>'[12]Installed capacity REF'!J59</f>
        <v>59.301910567021842</v>
      </c>
      <c r="U24" s="27">
        <f>'[12]Installed capacity REF'!K59</f>
        <v>76.610653922523696</v>
      </c>
      <c r="V24" s="26">
        <f>'[12]Installed capacity REF'!L59</f>
        <v>99.243024702791331</v>
      </c>
    </row>
    <row r="25" spans="2:22" x14ac:dyDescent="0.2">
      <c r="B25" s="8" t="str">
        <f>'[12]Electricity generation REF'!C30</f>
        <v xml:space="preserve">    - Gas</v>
      </c>
      <c r="C25" s="22">
        <f>'[12]Electricity generation REF'!D30</f>
        <v>3.0000000000000004E-16</v>
      </c>
      <c r="D25" s="22">
        <f>'[12]Electricity generation REF'!E30</f>
        <v>0.30000000000000021</v>
      </c>
      <c r="E25" s="22">
        <f>'[12]Electricity generation REF'!F30</f>
        <v>0.93000000000000027</v>
      </c>
      <c r="F25" s="22">
        <f>'[12]Electricity generation REF'!G30</f>
        <v>2.56</v>
      </c>
      <c r="G25" s="22">
        <f>'[12]Electricity generation REF'!H30</f>
        <v>5.28</v>
      </c>
      <c r="H25" s="22">
        <f>'[12]Electricity generation REF'!I30</f>
        <v>7.82</v>
      </c>
      <c r="I25" s="22">
        <f>'[12]Electricity generation REF'!J30</f>
        <v>10.15</v>
      </c>
      <c r="J25" s="22">
        <f>'[12]Electricity generation REF'!K30</f>
        <v>12.599999999999998</v>
      </c>
      <c r="K25" s="21">
        <f>'[12]Electricity generation REF'!L30</f>
        <v>15.96</v>
      </c>
      <c r="M25" s="28" t="str">
        <f>'[12]Installed capacity REF'!C60</f>
        <v>Share of fluctuating RES</v>
      </c>
      <c r="N25" s="30">
        <f>'[12]Installed capacity REF'!D60</f>
        <v>7.4651245995122784E-3</v>
      </c>
      <c r="O25" s="30">
        <f>'[12]Installed capacity REF'!E60</f>
        <v>2.6045284333681099E-2</v>
      </c>
      <c r="P25" s="30">
        <f>'[12]Installed capacity REF'!F60</f>
        <v>4.6868249059161704E-2</v>
      </c>
      <c r="Q25" s="30">
        <f>'[12]Installed capacity REF'!G60</f>
        <v>7.1619322055814796E-2</v>
      </c>
      <c r="R25" s="30">
        <f>'[12]Installed capacity REF'!H60</f>
        <v>8.8303592062411077E-2</v>
      </c>
      <c r="S25" s="30">
        <f>'[12]Installed capacity REF'!I60</f>
        <v>0.1031686221955133</v>
      </c>
      <c r="T25" s="30">
        <f>'[12]Installed capacity REF'!J60</f>
        <v>0.11363708261108577</v>
      </c>
      <c r="U25" s="30">
        <f>'[12]Installed capacity REF'!K60</f>
        <v>0.12774905715637927</v>
      </c>
      <c r="V25" s="29">
        <f>'[12]Installed capacity REF'!L60</f>
        <v>0.14716811963329368</v>
      </c>
    </row>
    <row r="26" spans="2:22" x14ac:dyDescent="0.2">
      <c r="B26" s="8" t="str">
        <f>'[12]Electricity generation REF'!C31</f>
        <v>of which from H2</v>
      </c>
      <c r="C26" s="22">
        <f>'[12]Electricity generation REF'!D31</f>
        <v>0</v>
      </c>
      <c r="D26" s="22">
        <f>'[12]Electricity generation REF'!E31</f>
        <v>0</v>
      </c>
      <c r="E26" s="22">
        <f>'[12]Electricity generation REF'!F31</f>
        <v>0</v>
      </c>
      <c r="F26" s="22">
        <f>'[12]Electricity generation REF'!G31</f>
        <v>0</v>
      </c>
      <c r="G26" s="22">
        <f>'[12]Electricity generation REF'!H31</f>
        <v>0</v>
      </c>
      <c r="H26" s="22">
        <f>'[12]Electricity generation REF'!I31</f>
        <v>0</v>
      </c>
      <c r="I26" s="22">
        <f>'[12]Electricity generation REF'!J31</f>
        <v>0</v>
      </c>
      <c r="J26" s="22">
        <f>'[12]Electricity generation REF'!K31</f>
        <v>0</v>
      </c>
      <c r="K26" s="21">
        <f>'[12]Electricity generation REF'!L31</f>
        <v>0</v>
      </c>
      <c r="M26" s="28"/>
      <c r="N26" s="27"/>
      <c r="O26" s="27"/>
      <c r="P26" s="27"/>
      <c r="Q26" s="27"/>
      <c r="R26" s="27"/>
      <c r="S26" s="27"/>
      <c r="T26" s="27"/>
      <c r="U26" s="27"/>
      <c r="V26" s="26"/>
    </row>
    <row r="27" spans="2:22" ht="13.5" thickBot="1" x14ac:dyDescent="0.25">
      <c r="B27" s="8" t="str">
        <f>'[12]Electricity generation REF'!C32</f>
        <v xml:space="preserve">    - Oil</v>
      </c>
      <c r="C27" s="22">
        <f>'[12]Electricity generation REF'!D32</f>
        <v>3.0000000000000004E-16</v>
      </c>
      <c r="D27" s="22">
        <f>'[12]Electricity generation REF'!E32</f>
        <v>3.00000000000002E-2</v>
      </c>
      <c r="E27" s="22">
        <f>'[12]Electricity generation REF'!F32</f>
        <v>7.5000000000000192E-2</v>
      </c>
      <c r="F27" s="22">
        <f>'[12]Electricity generation REF'!G32</f>
        <v>0.16000000000000023</v>
      </c>
      <c r="G27" s="22">
        <f>'[12]Electricity generation REF'!H32</f>
        <v>0.16000000000000023</v>
      </c>
      <c r="H27" s="22">
        <f>'[12]Electricity generation REF'!I32</f>
        <v>0.23000000000000023</v>
      </c>
      <c r="I27" s="22">
        <f>'[12]Electricity generation REF'!J32</f>
        <v>0.29000000000000026</v>
      </c>
      <c r="J27" s="22">
        <f>'[12]Electricity generation REF'!K32</f>
        <v>0.3500000000000002</v>
      </c>
      <c r="K27" s="21">
        <f>'[12]Electricity generation REF'!L32</f>
        <v>0.42000000000000026</v>
      </c>
      <c r="M27" s="25" t="str">
        <f>'[12]Installed capacity REF'!C62</f>
        <v>RES share (domestic generation)</v>
      </c>
      <c r="N27" s="24">
        <f>'[12]Installed capacity REF'!D62</f>
        <v>0.16725130354196979</v>
      </c>
      <c r="O27" s="24">
        <f>'[12]Installed capacity REF'!E62</f>
        <v>0.18604660306100346</v>
      </c>
      <c r="P27" s="24">
        <f>'[12]Installed capacity REF'!F62</f>
        <v>0.2153792650321793</v>
      </c>
      <c r="Q27" s="24">
        <f>'[12]Installed capacity REF'!G62</f>
        <v>0.25828407137456544</v>
      </c>
      <c r="R27" s="24">
        <f>'[12]Installed capacity REF'!H62</f>
        <v>0.28731005771608237</v>
      </c>
      <c r="S27" s="24">
        <f>'[12]Installed capacity REF'!I62</f>
        <v>0.31514047100588194</v>
      </c>
      <c r="T27" s="24">
        <f>'[12]Installed capacity REF'!J62</f>
        <v>0.33472211428488952</v>
      </c>
      <c r="U27" s="24">
        <f>'[12]Installed capacity REF'!K62</f>
        <v>0.36242983307282289</v>
      </c>
      <c r="V27" s="23">
        <f>'[12]Installed capacity REF'!L62</f>
        <v>0.40171876390865968</v>
      </c>
    </row>
    <row r="28" spans="2:22" ht="13.5" thickBot="1" x14ac:dyDescent="0.25">
      <c r="B28" s="8" t="str">
        <f>'[12]Electricity generation REF'!C33</f>
        <v xml:space="preserve">    - Biomass (&amp; renewable waste)</v>
      </c>
      <c r="C28" s="22">
        <f>'[12]Electricity generation REF'!D33</f>
        <v>-9.9800000000000027E-14</v>
      </c>
      <c r="D28" s="22">
        <f>'[12]Electricity generation REF'!E33</f>
        <v>0.20000000999900011</v>
      </c>
      <c r="E28" s="22">
        <f>'[12]Electricity generation REF'!F33</f>
        <v>0.61500000999899995</v>
      </c>
      <c r="F28" s="22">
        <f>'[12]Electricity generation REF'!G33</f>
        <v>1.680000009999</v>
      </c>
      <c r="G28" s="22">
        <f>'[12]Electricity generation REF'!H33</f>
        <v>3.4400000099989998</v>
      </c>
      <c r="H28" s="22">
        <f>'[12]Electricity generation REF'!I33</f>
        <v>5.0600000099990003</v>
      </c>
      <c r="I28" s="22">
        <f>'[12]Electricity generation REF'!J33</f>
        <v>6.5250000099990011</v>
      </c>
      <c r="J28" s="22">
        <f>'[12]Electricity generation REF'!K33</f>
        <v>8.0500000099990014</v>
      </c>
      <c r="K28" s="21">
        <f>'[12]Electricity generation REF'!L33</f>
        <v>10.290000009999002</v>
      </c>
    </row>
    <row r="29" spans="2:22" x14ac:dyDescent="0.2">
      <c r="B29" s="8" t="str">
        <f>'[12]Electricity generation REF'!C34</f>
        <v xml:space="preserve">    - Geothermal</v>
      </c>
      <c r="C29" s="22">
        <f>'[12]Electricity generation REF'!D34</f>
        <v>3.0000000000000004E-16</v>
      </c>
      <c r="D29" s="22">
        <f>'[12]Electricity generation REF'!E34</f>
        <v>1.00000002E-8</v>
      </c>
      <c r="E29" s="22">
        <f>'[12]Electricity generation REF'!F34</f>
        <v>3.0000000200000001E-8</v>
      </c>
      <c r="F29" s="22">
        <f>'[12]Electricity generation REF'!G34</f>
        <v>8.0000000199999992E-8</v>
      </c>
      <c r="G29" s="22">
        <f>'[12]Electricity generation REF'!H34</f>
        <v>1.6000000019999999E-7</v>
      </c>
      <c r="H29" s="22">
        <f>'[12]Electricity generation REF'!I34</f>
        <v>2.3000000019999999E-7</v>
      </c>
      <c r="I29" s="22">
        <f>'[12]Electricity generation REF'!J34</f>
        <v>2.9000000020000007E-7</v>
      </c>
      <c r="J29" s="22">
        <f>'[12]Electricity generation REF'!K34</f>
        <v>3.5000000020000003E-7</v>
      </c>
      <c r="K29" s="21">
        <f>'[12]Electricity generation REF'!L34</f>
        <v>4.2000000020000005E-7</v>
      </c>
      <c r="M29" s="17" t="str">
        <f>'[12]Final energy demand REF'!D4</f>
        <v>Final energy demand in PJ/a   1)</v>
      </c>
      <c r="N29" s="16" t="str">
        <f>'[12]Final energy demand REF'!D5</f>
        <v>Scenario:</v>
      </c>
      <c r="O29" s="16" t="str">
        <f>'[12]Final energy demand REF'!E5</f>
        <v>Africa Reference (2015)</v>
      </c>
      <c r="P29" s="16"/>
      <c r="Q29" s="16"/>
      <c r="R29" s="16"/>
      <c r="S29" s="16"/>
      <c r="T29" s="16"/>
      <c r="U29" s="16"/>
      <c r="V29" s="15"/>
    </row>
    <row r="30" spans="2:22" x14ac:dyDescent="0.2">
      <c r="B30" s="8" t="str">
        <f>'[12]Electricity generation REF'!C35</f>
        <v xml:space="preserve">    - Hydrogen</v>
      </c>
      <c r="C30" s="22">
        <f>'[12]Electricity generation REF'!D35</f>
        <v>2.0000000000000002E-16</v>
      </c>
      <c r="D30" s="22">
        <f>'[12]Electricity generation REF'!E35</f>
        <v>1.00000001E-8</v>
      </c>
      <c r="E30" s="22">
        <f>'[12]Electricity generation REF'!F35</f>
        <v>3.0000000099999999E-8</v>
      </c>
      <c r="F30" s="22">
        <f>'[12]Electricity generation REF'!G35</f>
        <v>8.0000000099999997E-8</v>
      </c>
      <c r="G30" s="22">
        <f>'[12]Electricity generation REF'!H35</f>
        <v>1.600000001E-7</v>
      </c>
      <c r="H30" s="22">
        <f>'[12]Electricity generation REF'!I35</f>
        <v>2.3000000009999999E-7</v>
      </c>
      <c r="I30" s="22">
        <f>'[12]Electricity generation REF'!J35</f>
        <v>2.9000000010000005E-7</v>
      </c>
      <c r="J30" s="22">
        <f>'[12]Electricity generation REF'!K35</f>
        <v>3.5000000010000001E-7</v>
      </c>
      <c r="K30" s="21">
        <f>'[12]Electricity generation REF'!L35</f>
        <v>4.2000000010000002E-7</v>
      </c>
      <c r="M30" s="8"/>
      <c r="N30" s="14">
        <f>'[12]Final energy demand REF'!D8</f>
        <v>2012</v>
      </c>
      <c r="O30" s="14">
        <f>'[12]Final energy demand REF'!E8</f>
        <v>2015</v>
      </c>
      <c r="P30" s="14">
        <f>'[12]Final energy demand REF'!F8</f>
        <v>2020</v>
      </c>
      <c r="Q30" s="14">
        <f>'[12]Final energy demand REF'!G8</f>
        <v>2025</v>
      </c>
      <c r="R30" s="14">
        <f>'[12]Final energy demand REF'!H8</f>
        <v>2030</v>
      </c>
      <c r="S30" s="14">
        <f>'[12]Final energy demand REF'!I8</f>
        <v>2035</v>
      </c>
      <c r="T30" s="14">
        <f>'[12]Final energy demand REF'!J8</f>
        <v>2040</v>
      </c>
      <c r="U30" s="14">
        <f>'[12]Final energy demand REF'!K8</f>
        <v>2045</v>
      </c>
      <c r="V30" s="13">
        <f>'[12]Final energy demand REF'!L8</f>
        <v>2050</v>
      </c>
    </row>
    <row r="31" spans="2:22" x14ac:dyDescent="0.2">
      <c r="B31" s="8"/>
      <c r="C31" s="22"/>
      <c r="D31" s="22"/>
      <c r="E31" s="22"/>
      <c r="F31" s="22"/>
      <c r="G31" s="22"/>
      <c r="H31" s="22"/>
      <c r="I31" s="22"/>
      <c r="J31" s="22"/>
      <c r="K31" s="21"/>
      <c r="M31" s="8"/>
      <c r="N31" s="7"/>
      <c r="O31" s="7"/>
      <c r="P31" s="7"/>
      <c r="Q31" s="7"/>
      <c r="R31" s="7"/>
      <c r="S31" s="7"/>
      <c r="T31" s="7"/>
      <c r="U31" s="7"/>
      <c r="V31" s="6"/>
    </row>
    <row r="32" spans="2:22" x14ac:dyDescent="0.2">
      <c r="B32" s="8" t="str">
        <f>'[12]Electricity generation REF'!C37</f>
        <v>CHP by producer</v>
      </c>
      <c r="C32" s="22"/>
      <c r="D32" s="22"/>
      <c r="E32" s="22"/>
      <c r="F32" s="22"/>
      <c r="G32" s="22"/>
      <c r="H32" s="22"/>
      <c r="I32" s="22"/>
      <c r="J32" s="22"/>
      <c r="K32" s="21"/>
      <c r="M32" s="8" t="str">
        <f>'[12]Final energy demand REF'!C10</f>
        <v>Total (incl. non-energy use)</v>
      </c>
      <c r="N32" s="7">
        <f>'[12]Final energy demand REF'!D10</f>
        <v>22565.204999924263</v>
      </c>
      <c r="O32" s="7">
        <f>'[12]Final energy demand REF'!E10</f>
        <v>24408.673468094115</v>
      </c>
      <c r="P32" s="7">
        <f>'[12]Final energy demand REF'!F10</f>
        <v>27547.25575399732</v>
      </c>
      <c r="Q32" s="7">
        <f>'[12]Final energy demand REF'!G10</f>
        <v>30555.816964783531</v>
      </c>
      <c r="R32" s="7">
        <f>'[12]Final energy demand REF'!H10</f>
        <v>33564.378175506208</v>
      </c>
      <c r="S32" s="7">
        <f>'[12]Final energy demand REF'!I10</f>
        <v>37071.534931378141</v>
      </c>
      <c r="T32" s="7">
        <f>'[12]Final energy demand REF'!J10</f>
        <v>40578.691685809659</v>
      </c>
      <c r="U32" s="7">
        <f>'[12]Final energy demand REF'!K10</f>
        <v>43971.914709506229</v>
      </c>
      <c r="V32" s="6">
        <f>'[12]Final energy demand REF'!L10</f>
        <v>47275.472050445504</v>
      </c>
    </row>
    <row r="33" spans="2:22" x14ac:dyDescent="0.2">
      <c r="B33" s="8" t="str">
        <f>'[12]Electricity generation REF'!C38</f>
        <v xml:space="preserve">    - Main activity producers</v>
      </c>
      <c r="C33" s="22">
        <f>'[12]Electricity generation REF'!D38</f>
        <v>9.9999999999999969E-9</v>
      </c>
      <c r="D33" s="22">
        <f>'[12]Electricity generation REF'!E38</f>
        <v>9.9999999999999986E-9</v>
      </c>
      <c r="E33" s="22">
        <f>'[12]Electricity generation REF'!F38</f>
        <v>9.9999999999999986E-9</v>
      </c>
      <c r="F33" s="22">
        <f>'[12]Electricity generation REF'!G38</f>
        <v>9.9999999999999986E-9</v>
      </c>
      <c r="G33" s="22">
        <f>'[12]Electricity generation REF'!H38</f>
        <v>9.9999999999999986E-9</v>
      </c>
      <c r="H33" s="22">
        <f>'[12]Electricity generation REF'!I38</f>
        <v>9.9999999999999986E-9</v>
      </c>
      <c r="I33" s="22">
        <f>'[12]Electricity generation REF'!J38</f>
        <v>9.9999999999999986E-9</v>
      </c>
      <c r="J33" s="22">
        <f>'[12]Electricity generation REF'!K38</f>
        <v>9.9999999999999986E-9</v>
      </c>
      <c r="K33" s="21">
        <f>'[12]Electricity generation REF'!L38</f>
        <v>9.9999999999999986E-9</v>
      </c>
      <c r="M33" s="8" t="str">
        <f>'[12]Final energy demand REF'!C11</f>
        <v>Total energy use 1)</v>
      </c>
      <c r="N33" s="7">
        <f>'[12]Final energy demand REF'!D11</f>
        <v>21718.197999924261</v>
      </c>
      <c r="O33" s="7">
        <f>'[12]Final energy demand REF'!E11</f>
        <v>23553.374347928839</v>
      </c>
      <c r="P33" s="7">
        <f>'[12]Final energy demand REF'!F11</f>
        <v>26559.419425862678</v>
      </c>
      <c r="Q33" s="7">
        <f>'[12]Final energy demand REF'!G11</f>
        <v>29482.856343542651</v>
      </c>
      <c r="R33" s="7">
        <f>'[12]Final energy demand REF'!H11</f>
        <v>32408.508196927509</v>
      </c>
      <c r="S33" s="7">
        <f>'[12]Final energy demand REF'!I11</f>
        <v>35834.888826636656</v>
      </c>
      <c r="T33" s="7">
        <f>'[12]Final energy demand REF'!J11</f>
        <v>39263.486313134832</v>
      </c>
      <c r="U33" s="7">
        <f>'[12]Final energy demand REF'!K11</f>
        <v>42553.417146803222</v>
      </c>
      <c r="V33" s="6">
        <f>'[12]Final energy demand REF'!L11</f>
        <v>45727.378190260824</v>
      </c>
    </row>
    <row r="34" spans="2:22" x14ac:dyDescent="0.2">
      <c r="B34" s="8" t="str">
        <f>'[12]Electricity generation REF'!C39</f>
        <v xml:space="preserve">    - Autoproducers</v>
      </c>
      <c r="C34" s="22">
        <f>'[12]Electricity generation REF'!D39</f>
        <v>1.9999999999999984E-8</v>
      </c>
      <c r="D34" s="22">
        <f>'[12]Electricity generation REF'!E39</f>
        <v>1.0000000099999999</v>
      </c>
      <c r="E34" s="22">
        <f>'[12]Electricity generation REF'!F39</f>
        <v>3.0000000099999995</v>
      </c>
      <c r="F34" s="22">
        <f>'[12]Electricity generation REF'!G39</f>
        <v>8.0000000100000008</v>
      </c>
      <c r="G34" s="22">
        <f>'[12]Electricity generation REF'!H39</f>
        <v>16.000000010000004</v>
      </c>
      <c r="H34" s="22">
        <f>'[12]Electricity generation REF'!I39</f>
        <v>23.000000010000004</v>
      </c>
      <c r="I34" s="22">
        <f>'[12]Electricity generation REF'!J39</f>
        <v>29.000000010000001</v>
      </c>
      <c r="J34" s="22">
        <f>'[12]Electricity generation REF'!K39</f>
        <v>35.000000010000008</v>
      </c>
      <c r="K34" s="21">
        <f>'[12]Electricity generation REF'!L39</f>
        <v>42.000000010000001</v>
      </c>
      <c r="M34" s="8" t="str">
        <f>'[12]Final energy demand REF'!C12</f>
        <v>Transport</v>
      </c>
      <c r="N34" s="7">
        <f>'[12]Final energy demand REF'!D12</f>
        <v>3857.3410000000072</v>
      </c>
      <c r="O34" s="7">
        <f>'[12]Final energy demand REF'!E12</f>
        <v>4090.9693814999832</v>
      </c>
      <c r="P34" s="7">
        <f>'[12]Final energy demand REF'!F12</f>
        <v>4650.027551999995</v>
      </c>
      <c r="Q34" s="7">
        <f>'[12]Final energy demand REF'!G12</f>
        <v>5360.7305718000007</v>
      </c>
      <c r="R34" s="7">
        <f>'[12]Final energy demand REF'!H12</f>
        <v>6071.4335915999918</v>
      </c>
      <c r="S34" s="7">
        <f>'[12]Final energy demand REF'!I12</f>
        <v>7154.7220367999989</v>
      </c>
      <c r="T34" s="7">
        <f>'[12]Final energy demand REF'!J12</f>
        <v>8238.0104820000033</v>
      </c>
      <c r="U34" s="7">
        <f>'[12]Final energy demand REF'!K12</f>
        <v>9321.2989271999977</v>
      </c>
      <c r="V34" s="6">
        <f>'[12]Final energy demand REF'!L12</f>
        <v>10404.587372399999</v>
      </c>
    </row>
    <row r="35" spans="2:22" x14ac:dyDescent="0.2">
      <c r="B35" s="8"/>
      <c r="C35" s="22"/>
      <c r="D35" s="22"/>
      <c r="E35" s="22"/>
      <c r="F35" s="22"/>
      <c r="G35" s="22"/>
      <c r="H35" s="22"/>
      <c r="I35" s="22"/>
      <c r="J35" s="22"/>
      <c r="K35" s="21"/>
      <c r="M35" s="8" t="str">
        <f>'[12]Final energy demand REF'!C13</f>
        <v xml:space="preserve">    - Oil products</v>
      </c>
      <c r="N35" s="7">
        <f>'[12]Final energy demand REF'!D13</f>
        <v>3783.452998565077</v>
      </c>
      <c r="O35" s="7">
        <f>'[12]Final energy demand REF'!E13</f>
        <v>4013.5457134671142</v>
      </c>
      <c r="P35" s="7">
        <f>'[12]Final energy demand REF'!F13</f>
        <v>4567.7146235265054</v>
      </c>
      <c r="Q35" s="7">
        <f>'[12]Final energy demand REF'!G13</f>
        <v>5269.8283531543166</v>
      </c>
      <c r="R35" s="7">
        <f>'[12]Final energy demand REF'!H13</f>
        <v>5971.9420852962066</v>
      </c>
      <c r="S35" s="7">
        <f>'[12]Final energy demand REF'!I13</f>
        <v>7044.3719639163164</v>
      </c>
      <c r="T35" s="7">
        <f>'[12]Final energy demand REF'!J13</f>
        <v>8116.8018392598542</v>
      </c>
      <c r="U35" s="7">
        <f>'[12]Final energy demand REF'!K13</f>
        <v>9188.1220639043549</v>
      </c>
      <c r="V35" s="6">
        <f>'[12]Final energy demand REF'!L13</f>
        <v>10258.214749910812</v>
      </c>
    </row>
    <row r="36" spans="2:22" x14ac:dyDescent="0.2">
      <c r="B36" s="8" t="str">
        <f>'[12]Electricity generation REF'!C42</f>
        <v>Total generation</v>
      </c>
      <c r="C36" s="22">
        <f>'[12]Electricity generation REF'!D42</f>
        <v>716.39500110056622</v>
      </c>
      <c r="D36" s="22">
        <f>'[12]Electricity generation REF'!E42</f>
        <v>844.36313878534372</v>
      </c>
      <c r="E36" s="22">
        <f>'[12]Electricity generation REF'!F42</f>
        <v>1017.1607014768095</v>
      </c>
      <c r="F36" s="22">
        <f>'[12]Electricity generation REF'!G42</f>
        <v>1245.2397516992924</v>
      </c>
      <c r="G36" s="22">
        <f>'[12]Electricity generation REF'!H42</f>
        <v>1473.3188021799938</v>
      </c>
      <c r="H36" s="22">
        <f>'[12]Electricity generation REF'!I42</f>
        <v>1784.9958529815694</v>
      </c>
      <c r="I36" s="22">
        <f>'[12]Electricity generation REF'!J42</f>
        <v>2096.672903377289</v>
      </c>
      <c r="J36" s="22">
        <f>'[12]Electricity generation REF'!K42</f>
        <v>2416.3940645148728</v>
      </c>
      <c r="K36" s="21">
        <f>'[12]Electricity generation REF'!L42</f>
        <v>2722.4491532633092</v>
      </c>
      <c r="M36" s="8" t="str">
        <f>'[12]Final energy demand REF'!C14</f>
        <v xml:space="preserve">    - Natural gas</v>
      </c>
      <c r="N36" s="7">
        <f>'[12]Final energy demand REF'!D14</f>
        <v>53.691000000000116</v>
      </c>
      <c r="O36" s="7">
        <f>'[12]Final energy demand REF'!E14</f>
        <v>55.843015049999764</v>
      </c>
      <c r="P36" s="7">
        <f>'[12]Final energy demand REF'!F14</f>
        <v>58.305376799999962</v>
      </c>
      <c r="Q36" s="7">
        <f>'[12]Final energy demand REF'!G14</f>
        <v>63.147411000000012</v>
      </c>
      <c r="R36" s="7">
        <f>'[12]Final energy demand REF'!H14</f>
        <v>67.989445199999878</v>
      </c>
      <c r="S36" s="7">
        <f>'[12]Final energy demand REF'!I14</f>
        <v>74.301046199999973</v>
      </c>
      <c r="T36" s="7">
        <f>'[12]Final energy demand REF'!J14</f>
        <v>80.612647200000083</v>
      </c>
      <c r="U36" s="7">
        <f>'[12]Final energy demand REF'!K14</f>
        <v>87.460395525247236</v>
      </c>
      <c r="V36" s="6">
        <f>'[12]Final energy demand REF'!L14</f>
        <v>94.889834921990882</v>
      </c>
    </row>
    <row r="37" spans="2:22" x14ac:dyDescent="0.2">
      <c r="B37" s="8" t="str">
        <f>'[12]Electricity generation REF'!C43</f>
        <v xml:space="preserve">  - Fossil</v>
      </c>
      <c r="C37" s="22">
        <f>'[12]Electricity generation REF'!D43</f>
        <v>585.0550011005663</v>
      </c>
      <c r="D37" s="22">
        <f>'[12]Electricity generation REF'!E43</f>
        <v>678.47903875534473</v>
      </c>
      <c r="E37" s="22">
        <f>'[12]Electricity generation REF'!F43</f>
        <v>793.70310142681058</v>
      </c>
      <c r="F37" s="22">
        <f>'[12]Electricity generation REF'!G43</f>
        <v>928.18370150929331</v>
      </c>
      <c r="G37" s="22">
        <f>'[12]Electricity generation REF'!H43</f>
        <v>1062.6643019099947</v>
      </c>
      <c r="H37" s="22">
        <f>'[12]Electricity generation REF'!I43</f>
        <v>1244.3030026415704</v>
      </c>
      <c r="I37" s="22">
        <f>'[12]Electricity generation REF'!J43</f>
        <v>1425.9417026872902</v>
      </c>
      <c r="J37" s="22">
        <f>'[12]Electricity generation REF'!K43</f>
        <v>1580.0890623962412</v>
      </c>
      <c r="K37" s="21">
        <f>'[12]Electricity generation REF'!L43</f>
        <v>1674.0457420821299</v>
      </c>
      <c r="M37" s="8" t="str">
        <f>'[12]Final energy demand REF'!C15</f>
        <v xml:space="preserve">    - Biofuels</v>
      </c>
      <c r="N37" s="7">
        <f>'[12]Final energy demand REF'!D15</f>
        <v>0.13400000000000001</v>
      </c>
      <c r="O37" s="7">
        <f>'[12]Final energy demand REF'!E15</f>
        <v>3.8518665692610692E-2</v>
      </c>
      <c r="P37" s="7">
        <f>'[12]Final energy demand REF'!F15</f>
        <v>4.3866260000379403E-4</v>
      </c>
      <c r="Q37" s="7">
        <f>'[12]Final energy demand REF'!G15</f>
        <v>5.0860821757812405E-4</v>
      </c>
      <c r="R37" s="7">
        <f>'[12]Final energy demand REF'!H15</f>
        <v>5.7576039844012598E-4</v>
      </c>
      <c r="S37" s="7">
        <f>'[12]Final energy demand REF'!I15</f>
        <v>6.7582217295336199E-4</v>
      </c>
      <c r="T37" s="7">
        <f>'[12]Final energy demand REF'!J15</f>
        <v>7.7952458067207604E-4</v>
      </c>
      <c r="U37" s="7">
        <f>'[12]Final energy demand REF'!K15</f>
        <v>8.7922272871281896E-4</v>
      </c>
      <c r="V37" s="6">
        <f>'[12]Final energy demand REF'!L15</f>
        <v>9.8200400645368294E-4</v>
      </c>
    </row>
    <row r="38" spans="2:22" x14ac:dyDescent="0.2">
      <c r="B38" s="8" t="str">
        <f>'[12]Electricity generation REF'!C44</f>
        <v xml:space="preserve">    - Hard coal (&amp; non-renewable waste)</v>
      </c>
      <c r="C38" s="22">
        <f>'[12]Electricity generation REF'!D44</f>
        <v>255.86100110056623</v>
      </c>
      <c r="D38" s="22">
        <f>'[12]Electricity generation REF'!E44</f>
        <v>280.23015124534476</v>
      </c>
      <c r="E38" s="22">
        <f>'[12]Electricity generation REF'!F44</f>
        <v>315.68040139681057</v>
      </c>
      <c r="F38" s="22">
        <f>'[12]Electricity generation REF'!G44</f>
        <v>355.9955514292933</v>
      </c>
      <c r="G38" s="22">
        <f>'[12]Electricity generation REF'!H44</f>
        <v>396.31070174999473</v>
      </c>
      <c r="H38" s="22">
        <f>'[12]Electricity generation REF'!I44</f>
        <v>454.75285241157036</v>
      </c>
      <c r="I38" s="22">
        <f>'[12]Electricity generation REF'!J44</f>
        <v>513.19500239729007</v>
      </c>
      <c r="J38" s="22">
        <f>'[12]Electricity generation REF'!K44</f>
        <v>592.2114423049378</v>
      </c>
      <c r="K38" s="21">
        <f>'[12]Electricity generation REF'!L44</f>
        <v>663.98675003516996</v>
      </c>
      <c r="M38" s="8" t="str">
        <f>'[12]Final energy demand REF'!C16</f>
        <v xml:space="preserve">    - Synfuels</v>
      </c>
      <c r="N38" s="7">
        <f>'[12]Final energy demand REF'!D16</f>
        <v>1.4349300001334848E-6</v>
      </c>
      <c r="O38" s="7">
        <f>'[12]Final energy demand REF'!E16</f>
        <v>1.6171766446780377E-6</v>
      </c>
      <c r="P38" s="7">
        <f>'[12]Final energy demand REF'!F16</f>
        <v>1.8108906396196456E-6</v>
      </c>
      <c r="Q38" s="7">
        <f>'[12]Final energy demand REF'!G16</f>
        <v>1.837466878188139E-6</v>
      </c>
      <c r="R38" s="7">
        <f>'[12]Final energy demand REF'!H16</f>
        <v>2.1433867879868625E-6</v>
      </c>
      <c r="S38" s="7">
        <f>'[12]Final energy demand REF'!I16</f>
        <v>2.861509130663128E-6</v>
      </c>
      <c r="T38" s="7">
        <f>'[12]Final energy demand REF'!J16</f>
        <v>3.2155681527926867E-6</v>
      </c>
      <c r="U38" s="7">
        <f>'[12]Final energy demand REF'!K16</f>
        <v>3.9589565995781596E-6</v>
      </c>
      <c r="V38" s="6">
        <f>'[12]Final energy demand REF'!L16</f>
        <v>4.3817567175969131E-6</v>
      </c>
    </row>
    <row r="39" spans="2:22" x14ac:dyDescent="0.2">
      <c r="B39" s="8" t="str">
        <f>'[12]Electricity generation REF'!C45</f>
        <v xml:space="preserve">    - Lignite</v>
      </c>
      <c r="C39" s="22">
        <f>'[12]Electricity generation REF'!D45</f>
        <v>3.0000000000000004E-16</v>
      </c>
      <c r="D39" s="22">
        <f>'[12]Electricity generation REF'!E45</f>
        <v>1.00000002E-8</v>
      </c>
      <c r="E39" s="22">
        <f>'[12]Electricity generation REF'!F45</f>
        <v>3.0000000200000001E-8</v>
      </c>
      <c r="F39" s="22">
        <f>'[12]Electricity generation REF'!G45</f>
        <v>8.0000000199999992E-8</v>
      </c>
      <c r="G39" s="22">
        <f>'[12]Electricity generation REF'!H45</f>
        <v>1.6000000019999999E-7</v>
      </c>
      <c r="H39" s="22">
        <f>'[12]Electricity generation REF'!I45</f>
        <v>2.3000000019999999E-7</v>
      </c>
      <c r="I39" s="22">
        <f>'[12]Electricity generation REF'!J45</f>
        <v>2.9000000020000007E-7</v>
      </c>
      <c r="J39" s="22">
        <f>'[12]Electricity generation REF'!K45</f>
        <v>3.5000000020000003E-7</v>
      </c>
      <c r="K39" s="21">
        <f>'[12]Electricity generation REF'!L45</f>
        <v>4.2000000020000005E-7</v>
      </c>
      <c r="M39" s="8" t="str">
        <f>'[12]Final energy demand REF'!C17</f>
        <v xml:space="preserve">    - Electricity</v>
      </c>
      <c r="N39" s="7">
        <f>'[12]Final energy demand REF'!D17</f>
        <v>20.063000000000038</v>
      </c>
      <c r="O39" s="7">
        <f>'[12]Final energy demand REF'!E17</f>
        <v>21.542132699999922</v>
      </c>
      <c r="P39" s="7">
        <f>'[12]Final energy demand REF'!F17</f>
        <v>24.007111199999979</v>
      </c>
      <c r="Q39" s="7">
        <f>'[12]Final energy demand REF'!G17</f>
        <v>27.754297200000007</v>
      </c>
      <c r="R39" s="7">
        <f>'[12]Final energy demand REF'!H17</f>
        <v>31.501483199999953</v>
      </c>
      <c r="S39" s="7">
        <f>'[12]Final energy demand REF'!I17</f>
        <v>36.048347999999955</v>
      </c>
      <c r="T39" s="7">
        <f>'[12]Final energy demand REF'!J17</f>
        <v>40.59521280000002</v>
      </c>
      <c r="U39" s="7">
        <f>'[12]Final energy demand REF'!K17</f>
        <v>45.715584588710819</v>
      </c>
      <c r="V39" s="6">
        <f>'[12]Final energy demand REF'!L17</f>
        <v>51.481801181433241</v>
      </c>
    </row>
    <row r="40" spans="2:22" x14ac:dyDescent="0.2">
      <c r="B40" s="8" t="str">
        <f>'[12]Electricity generation REF'!C46</f>
        <v xml:space="preserve">    - Gas</v>
      </c>
      <c r="C40" s="22">
        <f>'[12]Electricity generation REF'!D46</f>
        <v>256.31400000000002</v>
      </c>
      <c r="D40" s="22">
        <f>'[12]Electricity generation REF'!E46</f>
        <v>307.88342499999993</v>
      </c>
      <c r="E40" s="22">
        <f>'[12]Electricity generation REF'!F46</f>
        <v>384.66579999999999</v>
      </c>
      <c r="F40" s="22">
        <f>'[12]Electricity generation REF'!G46</f>
        <v>484.37090000000001</v>
      </c>
      <c r="G40" s="22">
        <f>'[12]Electricity generation REF'!H46</f>
        <v>584.07600000000002</v>
      </c>
      <c r="H40" s="22">
        <f>'[12]Electricity generation REF'!I46</f>
        <v>708.68370000000004</v>
      </c>
      <c r="I40" s="22">
        <f>'[12]Electricity generation REF'!J46</f>
        <v>833.29139999999995</v>
      </c>
      <c r="J40" s="22">
        <f>'[12]Electricity generation REF'!K46</f>
        <v>909.808844642483</v>
      </c>
      <c r="K40" s="21">
        <f>'[12]Electricity generation REF'!L46</f>
        <v>933.35254604774502</v>
      </c>
      <c r="M40" s="8" t="str">
        <f>'[12]Final energy demand REF'!C18</f>
        <v xml:space="preserve">         RES electricity</v>
      </c>
      <c r="N40" s="7">
        <f>'[12]Final energy demand REF'!D18</f>
        <v>3.3120704239349097</v>
      </c>
      <c r="O40" s="7">
        <f>'[12]Final energy demand REF'!E18</f>
        <v>3.898497366151298</v>
      </c>
      <c r="P40" s="7">
        <f>'[12]Final energy demand REF'!F18</f>
        <v>4.9652150244810613</v>
      </c>
      <c r="Q40" s="7">
        <f>'[12]Final energy demand REF'!G18</f>
        <v>6.6429033427758668</v>
      </c>
      <c r="R40" s="7">
        <f>'[12]Final energy demand REF'!H18</f>
        <v>8.247123318808379</v>
      </c>
      <c r="S40" s="7">
        <f>'[12]Final energy demand REF'!I18</f>
        <v>10.248707487147957</v>
      </c>
      <c r="T40" s="7">
        <f>'[12]Final energy demand REF'!J18</f>
        <v>12.183333204545901</v>
      </c>
      <c r="U40" s="7">
        <f>'[12]Final energy demand REF'!K18</f>
        <v>14.841688413348338</v>
      </c>
      <c r="V40" s="6">
        <f>'[12]Final energy demand REF'!L18</f>
        <v>18.601497696496413</v>
      </c>
    </row>
    <row r="41" spans="2:22" x14ac:dyDescent="0.2">
      <c r="B41" s="8" t="str">
        <f>'[12]Electricity generation REF'!C47</f>
        <v xml:space="preserve">    - Oil</v>
      </c>
      <c r="C41" s="22">
        <f>'[12]Electricity generation REF'!D47</f>
        <v>67.656000000000006</v>
      </c>
      <c r="D41" s="22">
        <f>'[12]Electricity generation REF'!E47</f>
        <v>84.365462500000007</v>
      </c>
      <c r="E41" s="22">
        <f>'[12]Electricity generation REF'!F47</f>
        <v>86.356899999999996</v>
      </c>
      <c r="F41" s="22">
        <f>'[12]Electricity generation REF'!G47</f>
        <v>78.817250000000001</v>
      </c>
      <c r="G41" s="22">
        <f>'[12]Electricity generation REF'!H47</f>
        <v>71.277599999999993</v>
      </c>
      <c r="H41" s="22">
        <f>'[12]Electricity generation REF'!I47</f>
        <v>67.86645</v>
      </c>
      <c r="I41" s="22">
        <f>'[12]Electricity generation REF'!J47</f>
        <v>64.455300000000008</v>
      </c>
      <c r="J41" s="22">
        <f>'[12]Electricity generation REF'!K47</f>
        <v>62.568775098820296</v>
      </c>
      <c r="K41" s="21">
        <f>'[12]Electricity generation REF'!L47</f>
        <v>60.706445579214801</v>
      </c>
      <c r="M41" s="8" t="str">
        <f>'[12]Final energy demand REF'!C19</f>
        <v xml:space="preserve">    - Hydrogen</v>
      </c>
      <c r="N41" s="7">
        <f>'[12]Final energy demand REF'!D19</f>
        <v>0</v>
      </c>
      <c r="O41" s="7">
        <f>'[12]Final energy demand REF'!E19</f>
        <v>0</v>
      </c>
      <c r="P41" s="7">
        <f>'[12]Final energy demand REF'!F19</f>
        <v>0</v>
      </c>
      <c r="Q41" s="7">
        <f>'[12]Final energy demand REF'!G19</f>
        <v>0</v>
      </c>
      <c r="R41" s="7">
        <f>'[12]Final energy demand REF'!H19</f>
        <v>0</v>
      </c>
      <c r="S41" s="7">
        <f>'[12]Final energy demand REF'!I19</f>
        <v>0</v>
      </c>
      <c r="T41" s="7">
        <f>'[12]Final energy demand REF'!J19</f>
        <v>0</v>
      </c>
      <c r="U41" s="7">
        <f>'[12]Final energy demand REF'!K19</f>
        <v>0</v>
      </c>
      <c r="V41" s="6">
        <f>'[12]Final energy demand REF'!L19</f>
        <v>0</v>
      </c>
    </row>
    <row r="42" spans="2:22" x14ac:dyDescent="0.2">
      <c r="B42" s="8" t="str">
        <f>'[12]Electricity generation REF'!C48</f>
        <v xml:space="preserve">    - Diesel</v>
      </c>
      <c r="C42" s="22">
        <f>'[12]Electricity generation REF'!D48</f>
        <v>5.2240000000000002</v>
      </c>
      <c r="D42" s="22">
        <f>'[12]Electricity generation REF'!E48</f>
        <v>6</v>
      </c>
      <c r="E42" s="22">
        <f>'[12]Electricity generation REF'!F48</f>
        <v>7.0000000000000009</v>
      </c>
      <c r="F42" s="22">
        <f>'[12]Electricity generation REF'!G48</f>
        <v>9</v>
      </c>
      <c r="G42" s="22">
        <f>'[12]Electricity generation REF'!H48</f>
        <v>11</v>
      </c>
      <c r="H42" s="22">
        <f>'[12]Electricity generation REF'!I48</f>
        <v>13</v>
      </c>
      <c r="I42" s="22">
        <f>'[12]Electricity generation REF'!J48</f>
        <v>15</v>
      </c>
      <c r="J42" s="22">
        <f>'[12]Electricity generation REF'!K48</f>
        <v>15.5</v>
      </c>
      <c r="K42" s="21">
        <f>'[12]Electricity generation REF'!L48</f>
        <v>16</v>
      </c>
      <c r="M42" s="8" t="str">
        <f>'[12]Final energy demand REF'!C20</f>
        <v xml:space="preserve">    RES share Transport</v>
      </c>
      <c r="N42" s="12">
        <f>'[12]Final energy demand REF'!D20</f>
        <v>8.9337983362585294E-4</v>
      </c>
      <c r="O42" s="12">
        <f>'[12]Final energy demand REF'!E20</f>
        <v>9.6236758512774606E-4</v>
      </c>
      <c r="P42" s="12">
        <f>'[12]Final energy demand REF'!F20</f>
        <v>1.0678762665564357E-3</v>
      </c>
      <c r="Q42" s="12">
        <f>'[12]Final energy demand REF'!G20</f>
        <v>1.2392736963377443E-3</v>
      </c>
      <c r="R42" s="12">
        <f>'[12]Final energy demand REF'!H20</f>
        <v>1.3584435234141078E-3</v>
      </c>
      <c r="S42" s="12">
        <f>'[12]Final energy demand REF'!I20</f>
        <v>1.4325342158847778E-3</v>
      </c>
      <c r="T42" s="12">
        <f>'[12]Final energy demand REF'!J20</f>
        <v>1.479011676520321E-3</v>
      </c>
      <c r="U42" s="12">
        <f>'[12]Final energy demand REF'!K20</f>
        <v>1.5923283908481584E-3</v>
      </c>
      <c r="V42" s="11">
        <f>'[12]Final energy demand REF'!L20</f>
        <v>1.7879114872996788E-3</v>
      </c>
    </row>
    <row r="43" spans="2:22" x14ac:dyDescent="0.2">
      <c r="B43" s="8" t="str">
        <f>'[12]Electricity generation REF'!C49</f>
        <v xml:space="preserve">  - Nuclear</v>
      </c>
      <c r="C43" s="22">
        <f>'[12]Electricity generation REF'!D49</f>
        <v>13.074999999999999</v>
      </c>
      <c r="D43" s="22">
        <f>'[12]Electricity generation REF'!E49</f>
        <v>13.079012499999999</v>
      </c>
      <c r="E43" s="22">
        <f>'[12]Electricity generation REF'!F49</f>
        <v>13.085699999999999</v>
      </c>
      <c r="F43" s="22">
        <f>'[12]Electricity generation REF'!G49</f>
        <v>19.011849999999999</v>
      </c>
      <c r="G43" s="22">
        <f>'[12]Electricity generation REF'!H49</f>
        <v>24.937999999999999</v>
      </c>
      <c r="H43" s="22">
        <f>'[12]Electricity generation REF'!I49</f>
        <v>33.210500000000003</v>
      </c>
      <c r="I43" s="22">
        <f>'[12]Electricity generation REF'!J49</f>
        <v>41.482999999999997</v>
      </c>
      <c r="J43" s="22">
        <f>'[12]Electricity generation REF'!K49</f>
        <v>51.8161210761657</v>
      </c>
      <c r="K43" s="21">
        <f>'[12]Electricity generation REF'!L49</f>
        <v>64.723149323333899</v>
      </c>
      <c r="M43" s="8"/>
      <c r="N43" s="7"/>
      <c r="O43" s="7"/>
      <c r="P43" s="7"/>
      <c r="Q43" s="7"/>
      <c r="R43" s="7"/>
      <c r="S43" s="7"/>
      <c r="T43" s="7"/>
      <c r="U43" s="7"/>
      <c r="V43" s="6"/>
    </row>
    <row r="44" spans="2:22" x14ac:dyDescent="0.2">
      <c r="B44" s="8" t="str">
        <f>'[12]Electricity generation REF'!C50</f>
        <v xml:space="preserve">  - Hydrogen</v>
      </c>
      <c r="C44" s="22">
        <f>'[12]Electricity generation REF'!D50</f>
        <v>2.0000000000000002E-16</v>
      </c>
      <c r="D44" s="22">
        <f>'[12]Electricity generation REF'!E50</f>
        <v>1.00000001E-8</v>
      </c>
      <c r="E44" s="22">
        <f>'[12]Electricity generation REF'!F50</f>
        <v>3.0000000099999999E-8</v>
      </c>
      <c r="F44" s="22">
        <f>'[12]Electricity generation REF'!G50</f>
        <v>8.0000000099999997E-8</v>
      </c>
      <c r="G44" s="22">
        <f>'[12]Electricity generation REF'!H50</f>
        <v>1.600000001E-7</v>
      </c>
      <c r="H44" s="22">
        <f>'[12]Electricity generation REF'!I50</f>
        <v>2.3000000009999999E-7</v>
      </c>
      <c r="I44" s="22">
        <f>'[12]Electricity generation REF'!J50</f>
        <v>2.9000000010000005E-7</v>
      </c>
      <c r="J44" s="22">
        <f>'[12]Electricity generation REF'!K50</f>
        <v>3.5000000010000001E-7</v>
      </c>
      <c r="K44" s="21">
        <f>'[12]Electricity generation REF'!L50</f>
        <v>4.2000000010000002E-7</v>
      </c>
      <c r="M44" s="8" t="str">
        <f>'[12]Final energy demand REF'!C22</f>
        <v>Industry</v>
      </c>
      <c r="N44" s="7">
        <f>'[12]Final energy demand REF'!D22</f>
        <v>3447.3839999744628</v>
      </c>
      <c r="O44" s="7">
        <f>'[12]Final energy demand REF'!E22</f>
        <v>3891.7075323986123</v>
      </c>
      <c r="P44" s="7">
        <f>'[12]Final energy demand REF'!F22</f>
        <v>4560.5723840559349</v>
      </c>
      <c r="Q44" s="7">
        <f>'[12]Final energy demand REF'!G22</f>
        <v>5314.1921970470221</v>
      </c>
      <c r="R44" s="7">
        <f>'[12]Final energy demand REF'!H22</f>
        <v>6067.8120099760881</v>
      </c>
      <c r="S44" s="7">
        <f>'[12]Final energy demand REF'!I22</f>
        <v>7164.9671366558832</v>
      </c>
      <c r="T44" s="7">
        <f>'[12]Final energy demand REF'!J22</f>
        <v>8262.1222618989814</v>
      </c>
      <c r="U44" s="7">
        <f>'[12]Final energy demand REF'!K22</f>
        <v>9253.8631264771939</v>
      </c>
      <c r="V44" s="6">
        <f>'[12]Final energy demand REF'!L22</f>
        <v>10116.214868907899</v>
      </c>
    </row>
    <row r="45" spans="2:22" x14ac:dyDescent="0.2">
      <c r="B45" s="8" t="str">
        <f>'[12]Electricity generation REF'!C51</f>
        <v xml:space="preserve"> - of which renewable H2</v>
      </c>
      <c r="C45" s="22">
        <f>'[12]Electricity generation REF'!D51</f>
        <v>3.3016701629217E-17</v>
      </c>
      <c r="D45" s="22">
        <f>'[12]Electricity generation REF'!E51</f>
        <v>1.8097081934186187E-9</v>
      </c>
      <c r="E45" s="22">
        <f>'[12]Electricity generation REF'!F51</f>
        <v>6.2046803543176891E-9</v>
      </c>
      <c r="F45" s="22">
        <f>'[12]Electricity generation REF'!G51</f>
        <v>1.9147747255953497E-8</v>
      </c>
      <c r="G45" s="22">
        <f>'[12]Electricity generation REF'!H51</f>
        <v>4.1888177877629423E-8</v>
      </c>
      <c r="H45" s="22">
        <f>'[12]Electricity generation REF'!I51</f>
        <v>6.5390034593684383E-8</v>
      </c>
      <c r="I45" s="22">
        <f>'[12]Electricity generation REF'!J51</f>
        <v>8.703407092493319E-8</v>
      </c>
      <c r="J45" s="22">
        <f>'[12]Electricity generation REF'!K51</f>
        <v>1.136284484194577E-7</v>
      </c>
      <c r="K45" s="21">
        <f>'[12]Electricity generation REF'!L51</f>
        <v>1.5175516112285845E-7</v>
      </c>
      <c r="M45" s="8" t="str">
        <f>'[12]Final energy demand REF'!C23</f>
        <v xml:space="preserve">    - Electricity</v>
      </c>
      <c r="N45" s="7">
        <f>'[12]Final energy demand REF'!D23</f>
        <v>872.41199999884691</v>
      </c>
      <c r="O45" s="7">
        <f>'[12]Final energy demand REF'!E23</f>
        <v>1000.7488232978455</v>
      </c>
      <c r="P45" s="7">
        <f>'[12]Final energy demand REF'!F23</f>
        <v>1179.9700307942142</v>
      </c>
      <c r="Q45" s="7">
        <f>'[12]Final energy demand REF'!G23</f>
        <v>1398.2195411868656</v>
      </c>
      <c r="R45" s="7">
        <f>'[12]Final energy demand REF'!H23</f>
        <v>1616.4690515781847</v>
      </c>
      <c r="S45" s="7">
        <f>'[12]Final energy demand REF'!I23</f>
        <v>1931.938151375092</v>
      </c>
      <c r="T45" s="7">
        <f>'[12]Final energy demand REF'!J23</f>
        <v>2247.4072511255231</v>
      </c>
      <c r="U45" s="7">
        <f>'[12]Final energy demand REF'!K23</f>
        <v>2605.6300471556037</v>
      </c>
      <c r="V45" s="6">
        <f>'[12]Final energy demand REF'!L23</f>
        <v>3015.0914044313804</v>
      </c>
    </row>
    <row r="46" spans="2:22" x14ac:dyDescent="0.2">
      <c r="B46" s="8" t="str">
        <f>'[12]Electricity generation REF'!C52</f>
        <v xml:space="preserve">  - Renewables (w/o renewable hydrogen)</v>
      </c>
      <c r="C46" s="22">
        <f>'[12]Electricity generation REF'!D52</f>
        <v>118.26499999999989</v>
      </c>
      <c r="D46" s="22">
        <f>'[12]Electricity generation REF'!E52</f>
        <v>152.80508751999901</v>
      </c>
      <c r="E46" s="22">
        <f>'[12]Electricity generation REF'!F52</f>
        <v>210.371900019999</v>
      </c>
      <c r="F46" s="22">
        <f>'[12]Electricity generation REF'!G52</f>
        <v>298.044200109999</v>
      </c>
      <c r="G46" s="22">
        <f>'[12]Electricity generation REF'!H52</f>
        <v>385.71650010999906</v>
      </c>
      <c r="H46" s="22">
        <f>'[12]Electricity generation REF'!I52</f>
        <v>507.482350109999</v>
      </c>
      <c r="I46" s="22">
        <f>'[12]Electricity generation REF'!J52</f>
        <v>629.24820039999906</v>
      </c>
      <c r="J46" s="22">
        <f>'[12]Electricity generation REF'!K52</f>
        <v>784.48888069246595</v>
      </c>
      <c r="K46" s="21">
        <f>'[12]Electricity generation REF'!L52</f>
        <v>983.68026143784527</v>
      </c>
      <c r="M46" s="8" t="str">
        <f>'[12]Final energy demand REF'!C24</f>
        <v xml:space="preserve">         RES electricity</v>
      </c>
      <c r="N46" s="7">
        <f>'[12]Final energy demand REF'!D24</f>
        <v>144.02083350855196</v>
      </c>
      <c r="O46" s="7">
        <f>'[12]Final energy demand REF'!E24</f>
        <v>181.1063326986968</v>
      </c>
      <c r="P46" s="7">
        <f>'[12]Final energy demand REF'!F24</f>
        <v>244.04456148546595</v>
      </c>
      <c r="Q46" s="7">
        <f>'[12]Final energy demand REF'!G24</f>
        <v>334.65942939044288</v>
      </c>
      <c r="R46" s="7">
        <f>'[12]Final energy demand REF'!H24</f>
        <v>423.19339457014939</v>
      </c>
      <c r="S46" s="7">
        <f>'[12]Final energy demand REF'!I24</f>
        <v>549.25870657664291</v>
      </c>
      <c r="T46" s="7">
        <f>'[12]Final energy demand REF'!J24</f>
        <v>674.48621396990939</v>
      </c>
      <c r="U46" s="7">
        <f>'[12]Final energy demand REF'!K24</f>
        <v>845.9248553477189</v>
      </c>
      <c r="V46" s="6">
        <f>'[12]Final energy demand REF'!L24</f>
        <v>1089.4182900982769</v>
      </c>
    </row>
    <row r="47" spans="2:22" x14ac:dyDescent="0.2">
      <c r="B47" s="8" t="str">
        <f>'[12]Electricity generation REF'!C53</f>
        <v xml:space="preserve">    - Hydro</v>
      </c>
      <c r="C47" s="22">
        <f>'[12]Electricity generation REF'!D53</f>
        <v>112.211</v>
      </c>
      <c r="D47" s="22">
        <f>'[12]Electricity generation REF'!E53</f>
        <v>132.65</v>
      </c>
      <c r="E47" s="22">
        <f>'[12]Electricity generation REF'!F53</f>
        <v>166.715</v>
      </c>
      <c r="F47" s="22">
        <f>'[12]Electricity generation REF'!G53</f>
        <v>212.21535</v>
      </c>
      <c r="G47" s="22">
        <f>'[12]Electricity generation REF'!H53</f>
        <v>257.71570000000003</v>
      </c>
      <c r="H47" s="22">
        <f>'[12]Electricity generation REF'!I53</f>
        <v>312.81254999999999</v>
      </c>
      <c r="I47" s="22">
        <f>'[12]Electricity generation REF'!J53</f>
        <v>367.90940000000001</v>
      </c>
      <c r="J47" s="22">
        <f>'[12]Electricity generation REF'!K53</f>
        <v>432.71066524779803</v>
      </c>
      <c r="K47" s="21">
        <f>'[12]Electricity generation REF'!L53</f>
        <v>508.925620870768</v>
      </c>
      <c r="M47" s="8" t="str">
        <f>'[12]Final energy demand REF'!C25</f>
        <v xml:space="preserve">    - Public district heat</v>
      </c>
      <c r="N47" s="7">
        <f>'[12]Final energy demand REF'!D25</f>
        <v>0</v>
      </c>
      <c r="O47" s="7">
        <f>'[12]Final energy demand REF'!E25</f>
        <v>0</v>
      </c>
      <c r="P47" s="7">
        <f>'[12]Final energy demand REF'!F25</f>
        <v>9.9999999995867724E-7</v>
      </c>
      <c r="Q47" s="7">
        <f>'[12]Final energy demand REF'!G25</f>
        <v>9.9999999991243919E-7</v>
      </c>
      <c r="R47" s="7">
        <f>'[12]Final energy demand REF'!H25</f>
        <v>9.9999999986366725E-7</v>
      </c>
      <c r="S47" s="7">
        <f>'[12]Final energy demand REF'!I25</f>
        <v>9.9999999986162823E-7</v>
      </c>
      <c r="T47" s="7">
        <f>'[12]Final energy demand REF'!J25</f>
        <v>9.9999999962760446E-7</v>
      </c>
      <c r="U47" s="7">
        <f>'[12]Final energy demand REF'!K25</f>
        <v>9.5814915593189918E-7</v>
      </c>
      <c r="V47" s="6">
        <f>'[12]Final energy demand REF'!L25</f>
        <v>8.8632923564871718E-7</v>
      </c>
    </row>
    <row r="48" spans="2:22" x14ac:dyDescent="0.2">
      <c r="B48" s="8" t="str">
        <f>'[12]Electricity generation REF'!C54</f>
        <v xml:space="preserve">    - Wind</v>
      </c>
      <c r="C48" s="22">
        <f>'[12]Electricity generation REF'!D54</f>
        <v>2.3559999999999999</v>
      </c>
      <c r="D48" s="22">
        <f>'[12]Electricity generation REF'!E54</f>
        <v>6.4266624999999999</v>
      </c>
      <c r="E48" s="22">
        <f>'[12]Electricity generation REF'!F54</f>
        <v>13.2111</v>
      </c>
      <c r="F48" s="22">
        <f>'[12]Electricity generation REF'!G54</f>
        <v>21.654199999999999</v>
      </c>
      <c r="G48" s="22">
        <f>'[12]Electricity generation REF'!H54</f>
        <v>30.097300000000001</v>
      </c>
      <c r="H48" s="22">
        <f>'[12]Electricity generation REF'!I54</f>
        <v>40.589649999999999</v>
      </c>
      <c r="I48" s="22">
        <f>'[12]Electricity generation REF'!J54</f>
        <v>51.082000000000001</v>
      </c>
      <c r="J48" s="22">
        <f>'[12]Electricity generation REF'!K54</f>
        <v>64.286603210424303</v>
      </c>
      <c r="K48" s="21">
        <f>'[12]Electricity generation REF'!L54</f>
        <v>80.904572106310297</v>
      </c>
      <c r="M48" s="8" t="str">
        <f>'[12]Final energy demand REF'!C26</f>
        <v xml:space="preserve">         RES district heat</v>
      </c>
      <c r="N48" s="7">
        <f>'[12]Final energy demand REF'!D26</f>
        <v>0</v>
      </c>
      <c r="O48" s="7">
        <f>'[12]Final energy demand REF'!E26</f>
        <v>0</v>
      </c>
      <c r="P48" s="7">
        <f>'[12]Final energy demand REF'!F26</f>
        <v>0</v>
      </c>
      <c r="Q48" s="7">
        <f>'[12]Final energy demand REF'!G26</f>
        <v>0</v>
      </c>
      <c r="R48" s="7">
        <f>'[12]Final energy demand REF'!H26</f>
        <v>0</v>
      </c>
      <c r="S48" s="7">
        <f>'[12]Final energy demand REF'!I26</f>
        <v>0</v>
      </c>
      <c r="T48" s="7">
        <f>'[12]Final energy demand REF'!J26</f>
        <v>0</v>
      </c>
      <c r="U48" s="7">
        <f>'[12]Final energy demand REF'!K26</f>
        <v>0</v>
      </c>
      <c r="V48" s="6">
        <f>'[12]Final energy demand REF'!L26</f>
        <v>0</v>
      </c>
    </row>
    <row r="49" spans="2:22" x14ac:dyDescent="0.2">
      <c r="B49" s="8" t="str">
        <f>'[12]Electricity generation REF'!C55</f>
        <v xml:space="preserve">    - PV</v>
      </c>
      <c r="C49" s="22">
        <f>'[12]Electricity generation REF'!D55</f>
        <v>0.313</v>
      </c>
      <c r="D49" s="22">
        <f>'[12]Electricity generation REF'!E55</f>
        <v>4.0904875000000001</v>
      </c>
      <c r="E49" s="22">
        <f>'[12]Electricity generation REF'!F55</f>
        <v>10.3863</v>
      </c>
      <c r="F49" s="22">
        <f>'[12]Electricity generation REF'!G55</f>
        <v>22.298399999999997</v>
      </c>
      <c r="G49" s="22">
        <f>'[12]Electricity generation REF'!H55</f>
        <v>34.210500000000003</v>
      </c>
      <c r="H49" s="22">
        <f>'[12]Electricity generation REF'!I55</f>
        <v>49.838900000000002</v>
      </c>
      <c r="I49" s="22">
        <f>'[12]Electricity generation REF'!J55</f>
        <v>65.467299999999994</v>
      </c>
      <c r="J49" s="22">
        <f>'[12]Electricity generation REF'!K55</f>
        <v>85.996427876417798</v>
      </c>
      <c r="K49" s="21">
        <f>'[12]Electricity generation REF'!L55</f>
        <v>112.96304578780401</v>
      </c>
      <c r="M49" s="8" t="str">
        <f>'[12]Final energy demand REF'!C27</f>
        <v xml:space="preserve">    - Hard coal &amp; lignite</v>
      </c>
      <c r="N49" s="7">
        <f>'[12]Final energy demand REF'!D27</f>
        <v>349.51558734468381</v>
      </c>
      <c r="O49" s="7">
        <f>'[12]Final energy demand REF'!E27</f>
        <v>524.80334294095701</v>
      </c>
      <c r="P49" s="7">
        <f>'[12]Final energy demand REF'!F27</f>
        <v>622.9497851742525</v>
      </c>
      <c r="Q49" s="7">
        <f>'[12]Final energy demand REF'!G27</f>
        <v>713.30720933754117</v>
      </c>
      <c r="R49" s="7">
        <f>'[12]Final energy demand REF'!H27</f>
        <v>803.66463349043215</v>
      </c>
      <c r="S49" s="7">
        <f>'[12]Final energy demand REF'!I27</f>
        <v>937.61292587025946</v>
      </c>
      <c r="T49" s="7">
        <f>'[12]Final energy demand REF'!J27</f>
        <v>1071.5612180009539</v>
      </c>
      <c r="U49" s="7">
        <f>'[12]Final energy demand REF'!K27</f>
        <v>1163.1250059995675</v>
      </c>
      <c r="V49" s="6">
        <f>'[12]Final energy demand REF'!L27</f>
        <v>1235.9754673975394</v>
      </c>
    </row>
    <row r="50" spans="2:22" x14ac:dyDescent="0.2">
      <c r="B50" s="8" t="str">
        <f>'[12]Electricity generation REF'!C56</f>
        <v xml:space="preserve">    - Biomass (&amp; renewable waste)</v>
      </c>
      <c r="C50" s="22">
        <f>'[12]Electricity generation REF'!D56</f>
        <v>1.7699999999999001</v>
      </c>
      <c r="D50" s="22">
        <f>'[12]Electricity generation REF'!E56</f>
        <v>4.5334125099989997</v>
      </c>
      <c r="E50" s="22">
        <f>'[12]Electricity generation REF'!F56</f>
        <v>9.1391000099989999</v>
      </c>
      <c r="F50" s="22">
        <f>'[12]Electricity generation REF'!G56</f>
        <v>17.879350009998998</v>
      </c>
      <c r="G50" s="22">
        <f>'[12]Electricity generation REF'!H56</f>
        <v>26.619600009999001</v>
      </c>
      <c r="H50" s="22">
        <f>'[12]Electricity generation REF'!I56</f>
        <v>35.920050009999002</v>
      </c>
      <c r="I50" s="22">
        <f>'[12]Electricity generation REF'!J56</f>
        <v>45.220500009999</v>
      </c>
      <c r="J50" s="22">
        <f>'[12]Electricity generation REF'!K56</f>
        <v>56.929030460958806</v>
      </c>
      <c r="K50" s="21">
        <f>'[12]Electricity generation REF'!L56</f>
        <v>71.669143608285395</v>
      </c>
      <c r="M50" s="8" t="str">
        <f>'[12]Final energy demand REF'!C28</f>
        <v xml:space="preserve">    - Oil products</v>
      </c>
      <c r="N50" s="7">
        <f>'[12]Final energy demand REF'!D28</f>
        <v>650.36927225638692</v>
      </c>
      <c r="O50" s="7">
        <f>'[12]Final energy demand REF'!E28</f>
        <v>677.30648623891489</v>
      </c>
      <c r="P50" s="7">
        <f>'[12]Final energy demand REF'!F28</f>
        <v>778.70293196924104</v>
      </c>
      <c r="Q50" s="7">
        <f>'[12]Final energy demand REF'!G28</f>
        <v>847.66999492881473</v>
      </c>
      <c r="R50" s="7">
        <f>'[12]Final energy demand REF'!H28</f>
        <v>916.63705787980427</v>
      </c>
      <c r="S50" s="7">
        <f>'[12]Final energy demand REF'!I28</f>
        <v>990.31217746786092</v>
      </c>
      <c r="T50" s="7">
        <f>'[12]Final energy demand REF'!J28</f>
        <v>1063.9872968170764</v>
      </c>
      <c r="U50" s="7">
        <f>'[12]Final energy demand REF'!K28</f>
        <v>1097.6494832876483</v>
      </c>
      <c r="V50" s="6">
        <f>'[12]Final energy demand REF'!L28</f>
        <v>1094.5794731576179</v>
      </c>
    </row>
    <row r="51" spans="2:22" x14ac:dyDescent="0.2">
      <c r="B51" s="8" t="str">
        <f>'[12]Electricity generation REF'!C57</f>
        <v xml:space="preserve">    - Geothermal</v>
      </c>
      <c r="C51" s="22">
        <f>'[12]Electricity generation REF'!D57</f>
        <v>1.6150000000000002</v>
      </c>
      <c r="D51" s="22">
        <f>'[12]Electricity generation REF'!E57</f>
        <v>3.9283375100000004</v>
      </c>
      <c r="E51" s="22">
        <f>'[12]Electricity generation REF'!F57</f>
        <v>7.78390001</v>
      </c>
      <c r="F51" s="22">
        <f>'[12]Electricity generation REF'!G57</f>
        <v>15.5819001</v>
      </c>
      <c r="G51" s="22">
        <f>'[12]Electricity generation REF'!H57</f>
        <v>23.3799001</v>
      </c>
      <c r="H51" s="22">
        <f>'[12]Electricity generation REF'!I57</f>
        <v>40.734650099999996</v>
      </c>
      <c r="I51" s="22">
        <f>'[12]Electricity generation REF'!J57</f>
        <v>58.089400390000002</v>
      </c>
      <c r="J51" s="22">
        <f>'[12]Electricity generation REF'!K57</f>
        <v>82.838036167027383</v>
      </c>
      <c r="K51" s="21">
        <f>'[12]Electricity generation REF'!L57</f>
        <v>118.13067772446601</v>
      </c>
      <c r="M51" s="8" t="str">
        <f>'[12]Final energy demand REF'!C29</f>
        <v xml:space="preserve">    - Gas</v>
      </c>
      <c r="N51" s="7">
        <f>'[12]Final energy demand REF'!D29</f>
        <v>738.089128575622</v>
      </c>
      <c r="O51" s="7">
        <f>'[12]Final energy demand REF'!E29</f>
        <v>750.47552638706566</v>
      </c>
      <c r="P51" s="7">
        <f>'[12]Final energy demand REF'!F29</f>
        <v>871.5996503639841</v>
      </c>
      <c r="Q51" s="7">
        <f>'[12]Final energy demand REF'!G29</f>
        <v>995.97482451279302</v>
      </c>
      <c r="R51" s="7">
        <f>'[12]Final energy demand REF'!H29</f>
        <v>1120.3499986472571</v>
      </c>
      <c r="S51" s="7">
        <f>'[12]Final energy demand REF'!I29</f>
        <v>1280.5976752228039</v>
      </c>
      <c r="T51" s="7">
        <f>'[12]Final energy demand REF'!J29</f>
        <v>1440.8453514634407</v>
      </c>
      <c r="U51" s="7">
        <f>'[12]Final energy demand REF'!K29</f>
        <v>1572.5953749382536</v>
      </c>
      <c r="V51" s="6">
        <f>'[12]Final energy demand REF'!L29</f>
        <v>1631.9087832729219</v>
      </c>
    </row>
    <row r="52" spans="2:22" x14ac:dyDescent="0.2">
      <c r="B52" s="8" t="str">
        <f>'[12]Electricity generation REF'!C58</f>
        <v xml:space="preserve">    - Solar thermal power plants</v>
      </c>
      <c r="C52" s="22">
        <f>'[12]Electricity generation REF'!D58</f>
        <v>0</v>
      </c>
      <c r="D52" s="22">
        <f>'[12]Electricity generation REF'!E58</f>
        <v>1.1761874999999997</v>
      </c>
      <c r="E52" s="22">
        <f>'[12]Electricity generation REF'!F58</f>
        <v>3.1364999999999998</v>
      </c>
      <c r="F52" s="22">
        <f>'[12]Electricity generation REF'!G58</f>
        <v>8.4149999999999991</v>
      </c>
      <c r="G52" s="22">
        <f>'[12]Electricity generation REF'!H58</f>
        <v>13.6935</v>
      </c>
      <c r="H52" s="22">
        <f>'[12]Electricity generation REF'!I58</f>
        <v>27.586549999999999</v>
      </c>
      <c r="I52" s="22">
        <f>'[12]Electricity generation REF'!J58</f>
        <v>41.479599999999998</v>
      </c>
      <c r="J52" s="22">
        <f>'[12]Electricity generation REF'!K58</f>
        <v>61.728117729839603</v>
      </c>
      <c r="K52" s="21">
        <f>'[12]Electricity generation REF'!L58</f>
        <v>91.087201340211493</v>
      </c>
      <c r="M52" s="8" t="str">
        <f>'[12]Final energy demand REF'!C30</f>
        <v xml:space="preserve">    - Solar</v>
      </c>
      <c r="N52" s="7">
        <f>'[12]Final energy demand REF'!D30</f>
        <v>0</v>
      </c>
      <c r="O52" s="7">
        <f>'[12]Final energy demand REF'!E30</f>
        <v>1.4240353489754605</v>
      </c>
      <c r="P52" s="7">
        <f>'[12]Final energy demand REF'!F30</f>
        <v>3.7974275988430692</v>
      </c>
      <c r="Q52" s="7">
        <f>'[12]Final energy demand REF'!G30</f>
        <v>7.7099921983249295</v>
      </c>
      <c r="R52" s="7">
        <f>'[12]Final energy demand REF'!H30</f>
        <v>11.622556797415438</v>
      </c>
      <c r="S52" s="7">
        <f>'[12]Final energy demand REF'!I30</f>
        <v>20.529973796159226</v>
      </c>
      <c r="T52" s="7">
        <f>'[12]Final energy demand REF'!J30</f>
        <v>29.437390788037714</v>
      </c>
      <c r="U52" s="7">
        <f>'[12]Final energy demand REF'!K30</f>
        <v>40.442999036763943</v>
      </c>
      <c r="V52" s="6">
        <f>'[12]Final energy demand REF'!L30</f>
        <v>53.643391170406744</v>
      </c>
    </row>
    <row r="53" spans="2:22" x14ac:dyDescent="0.2">
      <c r="B53" s="8" t="str">
        <f>'[12]Electricity generation REF'!C59</f>
        <v xml:space="preserve">    - Ocean energy</v>
      </c>
      <c r="C53" s="22">
        <f>'[12]Electricity generation REF'!D59</f>
        <v>0</v>
      </c>
      <c r="D53" s="22">
        <f>'[12]Electricity generation REF'!E59</f>
        <v>0</v>
      </c>
      <c r="E53" s="22">
        <f>'[12]Electricity generation REF'!F59</f>
        <v>0</v>
      </c>
      <c r="F53" s="22">
        <f>'[12]Electricity generation REF'!G59</f>
        <v>0</v>
      </c>
      <c r="G53" s="22">
        <f>'[12]Electricity generation REF'!H59</f>
        <v>0</v>
      </c>
      <c r="H53" s="22">
        <f>'[12]Electricity generation REF'!I59</f>
        <v>0</v>
      </c>
      <c r="I53" s="22">
        <f>'[12]Electricity generation REF'!J59</f>
        <v>0</v>
      </c>
      <c r="J53" s="22">
        <f>'[12]Electricity generation REF'!K59</f>
        <v>0</v>
      </c>
      <c r="K53" s="21">
        <f>'[12]Electricity generation REF'!L59</f>
        <v>0</v>
      </c>
      <c r="M53" s="8" t="str">
        <f>'[12]Final energy demand REF'!C31</f>
        <v xml:space="preserve">    - Biomass</v>
      </c>
      <c r="N53" s="7">
        <f>'[12]Final energy demand REF'!D31</f>
        <v>836.99801179892302</v>
      </c>
      <c r="O53" s="7">
        <f>'[12]Final energy demand REF'!E31</f>
        <v>936.94931818385373</v>
      </c>
      <c r="P53" s="7">
        <f>'[12]Final energy demand REF'!F31</f>
        <v>1103.5525571543994</v>
      </c>
      <c r="Q53" s="7">
        <f>'[12]Final energy demand REF'!G31</f>
        <v>1351.3106338816822</v>
      </c>
      <c r="R53" s="7">
        <f>'[12]Final energy demand REF'!H31</f>
        <v>1599.0687105819945</v>
      </c>
      <c r="S53" s="7">
        <f>'[12]Final energy demand REF'!I31</f>
        <v>2003.9762319227061</v>
      </c>
      <c r="T53" s="7">
        <f>'[12]Final energy demand REF'!J31</f>
        <v>2408.8837527029482</v>
      </c>
      <c r="U53" s="7">
        <f>'[12]Final energy demand REF'!K31</f>
        <v>2774.4202151002478</v>
      </c>
      <c r="V53" s="6">
        <f>'[12]Final energy demand REF'!L31</f>
        <v>3085.016348590817</v>
      </c>
    </row>
    <row r="54" spans="2:22" x14ac:dyDescent="0.2">
      <c r="B54" s="8"/>
      <c r="C54" s="22"/>
      <c r="D54" s="22"/>
      <c r="E54" s="22"/>
      <c r="F54" s="22"/>
      <c r="G54" s="22"/>
      <c r="H54" s="22"/>
      <c r="I54" s="22"/>
      <c r="J54" s="22"/>
      <c r="K54" s="21"/>
      <c r="M54" s="8" t="str">
        <f>'[12]Final energy demand REF'!C32</f>
        <v xml:space="preserve">    - Geothermal</v>
      </c>
      <c r="N54" s="7">
        <f>'[12]Final energy demand REF'!D32</f>
        <v>0</v>
      </c>
      <c r="O54" s="7">
        <f>'[12]Final energy demand REF'!E32</f>
        <v>9.9999999998276762E-10</v>
      </c>
      <c r="P54" s="7">
        <f>'[12]Final energy demand REF'!F32</f>
        <v>9.999999999586766E-10</v>
      </c>
      <c r="Q54" s="7">
        <f>'[12]Final energy demand REF'!G32</f>
        <v>9.9999999991244093E-10</v>
      </c>
      <c r="R54" s="7">
        <f>'[12]Final energy demand REF'!H32</f>
        <v>9.9999999986366477E-10</v>
      </c>
      <c r="S54" s="7">
        <f>'[12]Final energy demand REF'!I32</f>
        <v>9.9999999986162764E-10</v>
      </c>
      <c r="T54" s="7">
        <f>'[12]Final energy demand REF'!J32</f>
        <v>9.9999999962760811E-10</v>
      </c>
      <c r="U54" s="7">
        <f>'[12]Final energy demand REF'!K32</f>
        <v>9.5805086282428053E-10</v>
      </c>
      <c r="V54" s="6">
        <f>'[12]Final energy demand REF'!L32</f>
        <v>8.8540628680169682E-10</v>
      </c>
    </row>
    <row r="55" spans="2:22" x14ac:dyDescent="0.2">
      <c r="B55" s="8" t="str">
        <f>'[12]Electricity generation REF'!C61</f>
        <v>Import</v>
      </c>
      <c r="C55" s="22">
        <f>'[12]Electricity generation REF'!D61</f>
        <v>37.4166666666667</v>
      </c>
      <c r="D55" s="22">
        <f>'[12]Electricity generation REF'!E61</f>
        <v>38.649048874999899</v>
      </c>
      <c r="E55" s="22">
        <f>'[12]Electricity generation REF'!F61</f>
        <v>39.902432000000204</v>
      </c>
      <c r="F55" s="22">
        <f>'[12]Electricity generation REF'!G61</f>
        <v>39.442253000000498</v>
      </c>
      <c r="G55" s="22">
        <f>'[12]Electricity generation REF'!H61</f>
        <v>38.982073999999798</v>
      </c>
      <c r="H55" s="22">
        <f>'[12]Electricity generation REF'!I61</f>
        <v>37.814394000000298</v>
      </c>
      <c r="I55" s="22">
        <f>'[12]Electricity generation REF'!J61</f>
        <v>36.646713999999797</v>
      </c>
      <c r="J55" s="22">
        <f>'[12]Electricity generation REF'!K61</f>
        <v>36.646713999999797</v>
      </c>
      <c r="K55" s="21">
        <f>'[12]Electricity generation REF'!L61</f>
        <v>36.646713999999797</v>
      </c>
      <c r="M55" s="8" t="str">
        <f>'[12]Final energy demand REF'!C33</f>
        <v xml:space="preserve">    - Hydrogen</v>
      </c>
      <c r="N55" s="7">
        <f>'[12]Final energy demand REF'!D33</f>
        <v>0</v>
      </c>
      <c r="O55" s="7">
        <f>'[12]Final energy demand REF'!E33</f>
        <v>0</v>
      </c>
      <c r="P55" s="7">
        <f>'[12]Final energy demand REF'!F33</f>
        <v>0</v>
      </c>
      <c r="Q55" s="7">
        <f>'[12]Final energy demand REF'!G33</f>
        <v>0</v>
      </c>
      <c r="R55" s="7">
        <f>'[12]Final energy demand REF'!H33</f>
        <v>0</v>
      </c>
      <c r="S55" s="7">
        <f>'[12]Final energy demand REF'!I33</f>
        <v>0</v>
      </c>
      <c r="T55" s="7">
        <f>'[12]Final energy demand REF'!J33</f>
        <v>0</v>
      </c>
      <c r="U55" s="7">
        <f>'[12]Final energy demand REF'!K33</f>
        <v>0</v>
      </c>
      <c r="V55" s="6">
        <f>'[12]Final energy demand REF'!L33</f>
        <v>0</v>
      </c>
    </row>
    <row r="56" spans="2:22" x14ac:dyDescent="0.2">
      <c r="B56" s="8" t="str">
        <f>'[12]Electricity generation REF'!C62</f>
        <v xml:space="preserve">  - Import RES</v>
      </c>
      <c r="C56" s="22">
        <f>'[12]Electricity generation REF'!D62</f>
        <v>0</v>
      </c>
      <c r="D56" s="22">
        <f>'[12]Electricity generation REF'!E62</f>
        <v>0</v>
      </c>
      <c r="E56" s="22">
        <f>'[12]Electricity generation REF'!F62</f>
        <v>0</v>
      </c>
      <c r="F56" s="22">
        <f>'[12]Electricity generation REF'!G62</f>
        <v>0</v>
      </c>
      <c r="G56" s="22">
        <f>'[12]Electricity generation REF'!H62</f>
        <v>0</v>
      </c>
      <c r="H56" s="22">
        <f>'[12]Electricity generation REF'!I62</f>
        <v>0</v>
      </c>
      <c r="I56" s="22">
        <f>'[12]Electricity generation REF'!J62</f>
        <v>0</v>
      </c>
      <c r="J56" s="22">
        <f>'[12]Electricity generation REF'!K62</f>
        <v>0</v>
      </c>
      <c r="K56" s="21">
        <f>'[12]Electricity generation REF'!L62</f>
        <v>0</v>
      </c>
      <c r="M56" s="8" t="str">
        <f>'[12]Final energy demand REF'!C34</f>
        <v xml:space="preserve">    RES share Industry</v>
      </c>
      <c r="N56" s="12">
        <f>'[12]Final energy demand REF'!D34</f>
        <v>0.28456906608452731</v>
      </c>
      <c r="O56" s="12">
        <f>'[12]Final energy demand REF'!E34</f>
        <v>0.28765771243414756</v>
      </c>
      <c r="P56" s="12">
        <f>'[12]Final energy demand REF'!F34</f>
        <v>0.29632125804301973</v>
      </c>
      <c r="Q56" s="12">
        <f>'[12]Final energy demand REF'!G34</f>
        <v>0.31870884466929711</v>
      </c>
      <c r="R56" s="12">
        <f>'[12]Final energy demand REF'!H34</f>
        <v>0.33519243157280582</v>
      </c>
      <c r="S56" s="12">
        <f>'[12]Final energy demand REF'!I34</f>
        <v>0.35921517338567532</v>
      </c>
      <c r="T56" s="12">
        <f>'[12]Final energy demand REF'!J34</f>
        <v>0.37675639003996558</v>
      </c>
      <c r="U56" s="12">
        <f>'[12]Final energy demand REF'!K34</f>
        <v>0.39559565766770699</v>
      </c>
      <c r="V56" s="11">
        <f>'[12]Final energy demand REF'!L34</f>
        <v>0.41795059561806541</v>
      </c>
    </row>
    <row r="57" spans="2:22" x14ac:dyDescent="0.2">
      <c r="B57" s="8" t="str">
        <f>'[12]Electricity generation REF'!C63</f>
        <v>Export</v>
      </c>
      <c r="C57" s="22">
        <f>'[12]Electricity generation REF'!D63</f>
        <v>30.7575</v>
      </c>
      <c r="D57" s="22">
        <f>'[12]Electricity generation REF'!E63</f>
        <v>30.7575</v>
      </c>
      <c r="E57" s="22">
        <f>'[12]Electricity generation REF'!F63</f>
        <v>30.7575</v>
      </c>
      <c r="F57" s="22">
        <f>'[12]Electricity generation REF'!G63</f>
        <v>30.7575</v>
      </c>
      <c r="G57" s="22">
        <f>'[12]Electricity generation REF'!H63</f>
        <v>30.7575</v>
      </c>
      <c r="H57" s="22">
        <f>'[12]Electricity generation REF'!I63</f>
        <v>30.7575</v>
      </c>
      <c r="I57" s="22">
        <f>'[12]Electricity generation REF'!J63</f>
        <v>30.7575</v>
      </c>
      <c r="J57" s="22">
        <f>'[12]Electricity generation REF'!K63</f>
        <v>30.7575</v>
      </c>
      <c r="K57" s="21">
        <f>'[12]Electricity generation REF'!L63</f>
        <v>30.7575</v>
      </c>
      <c r="M57" s="8"/>
      <c r="N57" s="7"/>
      <c r="O57" s="7"/>
      <c r="P57" s="7"/>
      <c r="Q57" s="7"/>
      <c r="R57" s="7"/>
      <c r="S57" s="7"/>
      <c r="T57" s="7"/>
      <c r="U57" s="7"/>
      <c r="V57" s="6"/>
    </row>
    <row r="58" spans="2:22" x14ac:dyDescent="0.2">
      <c r="B58" s="8" t="str">
        <f>'[12]Electricity generation REF'!C64</f>
        <v>Distribution losses</v>
      </c>
      <c r="C58" s="22">
        <f>'[12]Electricity generation REF'!D64</f>
        <v>88.337777777777802</v>
      </c>
      <c r="D58" s="22">
        <f>'[12]Electricity generation REF'!E64</f>
        <v>103.878115259016</v>
      </c>
      <c r="E58" s="22">
        <f>'[12]Electricity generation REF'!F64</f>
        <v>125.84567075231</v>
      </c>
      <c r="F58" s="22">
        <f>'[12]Electricity generation REF'!G64</f>
        <v>154.88311246391902</v>
      </c>
      <c r="G58" s="22">
        <f>'[12]Electricity generation REF'!H64</f>
        <v>183.92055417552899</v>
      </c>
      <c r="H58" s="22">
        <f>'[12]Electricity generation REF'!I64</f>
        <v>223.669878470876</v>
      </c>
      <c r="I58" s="22">
        <f>'[12]Electricity generation REF'!J64</f>
        <v>263.41920276622398</v>
      </c>
      <c r="J58" s="22">
        <f>'[12]Electricity generation REF'!K64</f>
        <v>304.97798931775702</v>
      </c>
      <c r="K58" s="21">
        <f>'[12]Electricity generation REF'!L64</f>
        <v>344.74612114300999</v>
      </c>
      <c r="M58" s="8" t="str">
        <f>'[12]Final energy demand REF'!C36</f>
        <v>Other Sectors</v>
      </c>
      <c r="N58" s="7">
        <f>'[12]Final energy demand REF'!D36</f>
        <v>14413.47299994979</v>
      </c>
      <c r="O58" s="7">
        <f>'[12]Final energy demand REF'!E36</f>
        <v>15570.697434030244</v>
      </c>
      <c r="P58" s="7">
        <f>'[12]Final energy demand REF'!F36</f>
        <v>17348.819489806749</v>
      </c>
      <c r="Q58" s="7">
        <f>'[12]Final energy demand REF'!G36</f>
        <v>18807.933574695628</v>
      </c>
      <c r="R58" s="7">
        <f>'[12]Final energy demand REF'!H36</f>
        <v>20269.262595351429</v>
      </c>
      <c r="S58" s="7">
        <f>'[12]Final energy demand REF'!I36</f>
        <v>21515.199653180774</v>
      </c>
      <c r="T58" s="7">
        <f>'[12]Final energy demand REF'!J36</f>
        <v>22763.353569235849</v>
      </c>
      <c r="U58" s="7">
        <f>'[12]Final energy demand REF'!K36</f>
        <v>23978.25509312603</v>
      </c>
      <c r="V58" s="6">
        <f>'[12]Final energy demand REF'!L36</f>
        <v>25206.575948952926</v>
      </c>
    </row>
    <row r="59" spans="2:22" x14ac:dyDescent="0.2">
      <c r="B59" s="8" t="str">
        <f>'[12]Electricity generation REF'!C65</f>
        <v>Own consumption electricity</v>
      </c>
      <c r="C59" s="22">
        <f>'[12]Electricity generation REF'!D65</f>
        <v>47.152500000000003</v>
      </c>
      <c r="D59" s="22">
        <f>'[12]Electricity generation REF'!E65</f>
        <v>57.448738115984199</v>
      </c>
      <c r="E59" s="22">
        <f>'[12]Electricity generation REF'!F65</f>
        <v>63.418623247690299</v>
      </c>
      <c r="F59" s="22">
        <f>'[12]Electricity generation REF'!G65</f>
        <v>68.862387036080705</v>
      </c>
      <c r="G59" s="22">
        <f>'[12]Electricity generation REF'!H65</f>
        <v>74.306150824471104</v>
      </c>
      <c r="H59" s="22">
        <f>'[12]Electricity generation REF'!I65</f>
        <v>80.680243529123501</v>
      </c>
      <c r="I59" s="22">
        <f>'[12]Electricity generation REF'!J65</f>
        <v>87.054336233775999</v>
      </c>
      <c r="J59" s="22">
        <f>'[12]Electricity generation REF'!K65</f>
        <v>88.795422958451496</v>
      </c>
      <c r="K59" s="21">
        <f>'[12]Electricity generation REF'!L65</f>
        <v>90.571331417620499</v>
      </c>
      <c r="M59" s="8" t="str">
        <f>'[12]Final energy demand REF'!C37</f>
        <v xml:space="preserve">    - Electricity</v>
      </c>
      <c r="N59" s="7">
        <f>'[12]Final energy demand REF'!D37</f>
        <v>1222.7549999992964</v>
      </c>
      <c r="O59" s="7">
        <f>'[12]Final energy demand REF'!E37</f>
        <v>1465.0492427992299</v>
      </c>
      <c r="P59" s="7">
        <f>'[12]Final energy demand REF'!F37</f>
        <v>1809.3716747990625</v>
      </c>
      <c r="Q59" s="7">
        <f>'[12]Final energy demand REF'!G37</f>
        <v>2282.670574198969</v>
      </c>
      <c r="R59" s="7">
        <f>'[12]Final energy demand REF'!H37</f>
        <v>2755.969473598811</v>
      </c>
      <c r="S59" s="7">
        <f>'[12]Final energy demand REF'!I37</f>
        <v>3387.7429397985957</v>
      </c>
      <c r="T59" s="7">
        <f>'[12]Final energy demand REF'!J37</f>
        <v>4019.5164059983085</v>
      </c>
      <c r="U59" s="7">
        <f>'[12]Final energy demand REF'!K37</f>
        <v>4651.2898721978754</v>
      </c>
      <c r="V59" s="6">
        <f>'[12]Final energy demand REF'!L37</f>
        <v>5188.3020716291767</v>
      </c>
    </row>
    <row r="60" spans="2:22" x14ac:dyDescent="0.2">
      <c r="B60" s="8" t="str">
        <f>'[12]Electricity generation REF'!C66</f>
        <v>Electricity for hydrogen production</v>
      </c>
      <c r="C60" s="22">
        <f>'[12]Electricity generation REF'!D66</f>
        <v>9.7902097902097895E-16</v>
      </c>
      <c r="D60" s="22">
        <f>'[12]Electricity generation REF'!E66</f>
        <v>4.522840393487109E-8</v>
      </c>
      <c r="E60" s="22">
        <f>'[12]Electricity generation REF'!F66</f>
        <v>1.3368984006238856E-7</v>
      </c>
      <c r="F60" s="22">
        <f>'[12]Electricity generation REF'!G66</f>
        <v>3.5650623934937607E-7</v>
      </c>
      <c r="G60" s="22">
        <f>'[12]Electricity generation REF'!H66</f>
        <v>6.8288519039692707E-7</v>
      </c>
      <c r="H60" s="22">
        <f>'[12]Electricity generation REF'!I66</f>
        <v>9.8164746099018327E-7</v>
      </c>
      <c r="I60" s="22">
        <f>'[12]Electricity generation REF'!J66</f>
        <v>1.203819012494811E-6</v>
      </c>
      <c r="J60" s="22">
        <f>'[12]Electricity generation REF'!K66</f>
        <v>1.4141414145858582E-6</v>
      </c>
      <c r="K60" s="21">
        <f>'[12]Electricity generation REF'!L66</f>
        <v>1.6528925624163711E-6</v>
      </c>
      <c r="M60" s="8" t="str">
        <f>'[12]Final energy demand REF'!C38</f>
        <v xml:space="preserve">         RES electricity</v>
      </c>
      <c r="N60" s="7">
        <f>'[12]Final energy demand REF'!D38</f>
        <v>201.85668500304999</v>
      </c>
      <c r="O60" s="7">
        <f>'[12]Final energy demand REF'!E38</f>
        <v>265.13115919737936</v>
      </c>
      <c r="P60" s="7">
        <f>'[12]Final energy demand REF'!F38</f>
        <v>374.21909490646146</v>
      </c>
      <c r="Q60" s="7">
        <f>'[12]Final energy demand REF'!G38</f>
        <v>546.34998964421391</v>
      </c>
      <c r="R60" s="7">
        <f>'[12]Final energy demand REF'!H38</f>
        <v>721.51587172380641</v>
      </c>
      <c r="S60" s="7">
        <f>'[12]Final energy demand REF'!I38</f>
        <v>963.15055634856117</v>
      </c>
      <c r="T60" s="7">
        <f>'[12]Final energy demand REF'!J38</f>
        <v>1206.3271582460131</v>
      </c>
      <c r="U60" s="7">
        <f>'[12]Final energy demand REF'!K38</f>
        <v>1510.053860721513</v>
      </c>
      <c r="V60" s="6">
        <f>'[12]Final energy demand REF'!L38</f>
        <v>1874.6467065908294</v>
      </c>
    </row>
    <row r="61" spans="2:22" x14ac:dyDescent="0.2">
      <c r="B61" s="8" t="str">
        <f>'[12]Electricity generation REF'!C67</f>
        <v>Electricity for synfuel production</v>
      </c>
      <c r="C61" s="22">
        <f>'[12]Electricity generation REF'!D67</f>
        <v>1.1010819522202922E-6</v>
      </c>
      <c r="D61" s="22">
        <f>'[12]Electricity generation REF'!E67</f>
        <v>1.2409274437369841E-6</v>
      </c>
      <c r="E61" s="22">
        <f>'[12]Electricity generation REF'!F67</f>
        <v>1.3449871060751971E-6</v>
      </c>
      <c r="F61" s="22">
        <f>'[12]Electricity generation REF'!G67</f>
        <v>1.3467215466052027E-6</v>
      </c>
      <c r="G61" s="22">
        <f>'[12]Electricity generation REF'!H67</f>
        <v>1.5034980274879787E-6</v>
      </c>
      <c r="H61" s="22">
        <f>'[12]Electricity generation REF'!I67</f>
        <v>2.0072314328445059E-6</v>
      </c>
      <c r="I61" s="22">
        <f>'[12]Electricity generation REF'!J67</f>
        <v>2.1946274589084674E-6</v>
      </c>
      <c r="J61" s="22">
        <f>'[12]Electricity generation REF'!K67</f>
        <v>2.6183575394035447E-6</v>
      </c>
      <c r="K61" s="21">
        <f>'[12]Electricity generation REF'!L67</f>
        <v>2.7047880972820449E-6</v>
      </c>
      <c r="M61" s="8" t="str">
        <f>'[12]Final energy demand REF'!C39</f>
        <v xml:space="preserve">    - Public district heat</v>
      </c>
      <c r="N61" s="7">
        <f>'[12]Final energy demand REF'!D39</f>
        <v>0</v>
      </c>
      <c r="O61" s="7">
        <f>'[12]Final energy demand REF'!E39</f>
        <v>0</v>
      </c>
      <c r="P61" s="7">
        <f>'[12]Final energy demand REF'!F39</f>
        <v>0</v>
      </c>
      <c r="Q61" s="7">
        <f>'[12]Final energy demand REF'!G39</f>
        <v>0</v>
      </c>
      <c r="R61" s="7">
        <f>'[12]Final energy demand REF'!H39</f>
        <v>0</v>
      </c>
      <c r="S61" s="7">
        <f>'[12]Final energy demand REF'!I39</f>
        <v>0</v>
      </c>
      <c r="T61" s="7">
        <f>'[12]Final energy demand REF'!J39</f>
        <v>0</v>
      </c>
      <c r="U61" s="7">
        <f>'[12]Final energy demand REF'!K39</f>
        <v>0</v>
      </c>
      <c r="V61" s="6">
        <f>'[12]Final energy demand REF'!L39</f>
        <v>0</v>
      </c>
    </row>
    <row r="62" spans="2:22" x14ac:dyDescent="0.2">
      <c r="B62" s="8" t="str">
        <f>'[12]Electricity generation REF'!C68</f>
        <v>Final energy consumption (electricity)</v>
      </c>
      <c r="C62" s="22">
        <f>'[12]Electricity generation REF'!D68</f>
        <v>587.56388888837319</v>
      </c>
      <c r="D62" s="22">
        <f>'[12]Electricity generation REF'!E68</f>
        <v>690.92783299918767</v>
      </c>
      <c r="E62" s="22">
        <f>'[12]Electricity generation REF'!F68</f>
        <v>837.04133799813246</v>
      </c>
      <c r="F62" s="22">
        <f>'[12]Electricity generation REF'!G68</f>
        <v>1030.1790034960652</v>
      </c>
      <c r="G62" s="22">
        <f>'[12]Electricity generation REF'!H68</f>
        <v>1223.3166689936104</v>
      </c>
      <c r="H62" s="22">
        <f>'[12]Electricity generation REF'!I68</f>
        <v>1487.7026219926913</v>
      </c>
      <c r="I62" s="22">
        <f>'[12]Electricity generation REF'!J68</f>
        <v>1752.0885749788422</v>
      </c>
      <c r="J62" s="22">
        <f>'[12]Electricity generation REF'!K68</f>
        <v>2028.5098622061651</v>
      </c>
      <c r="K62" s="21">
        <f>'[12]Electricity generation REF'!L68</f>
        <v>2293.0209103449979</v>
      </c>
      <c r="M62" s="8" t="str">
        <f>'[12]Final energy demand REF'!C40</f>
        <v xml:space="preserve">         RES district heat</v>
      </c>
      <c r="N62" s="7">
        <f>'[12]Final energy demand REF'!D40</f>
        <v>0</v>
      </c>
      <c r="O62" s="7">
        <f>'[12]Final energy demand REF'!E40</f>
        <v>0</v>
      </c>
      <c r="P62" s="7">
        <f>'[12]Final energy demand REF'!F40</f>
        <v>0</v>
      </c>
      <c r="Q62" s="7">
        <f>'[12]Final energy demand REF'!G40</f>
        <v>0</v>
      </c>
      <c r="R62" s="7">
        <f>'[12]Final energy demand REF'!H40</f>
        <v>0</v>
      </c>
      <c r="S62" s="7">
        <f>'[12]Final energy demand REF'!I40</f>
        <v>0</v>
      </c>
      <c r="T62" s="7">
        <f>'[12]Final energy demand REF'!J40</f>
        <v>0</v>
      </c>
      <c r="U62" s="7">
        <f>'[12]Final energy demand REF'!K40</f>
        <v>0</v>
      </c>
      <c r="V62" s="6">
        <f>'[12]Final energy demand REF'!L40</f>
        <v>0</v>
      </c>
    </row>
    <row r="63" spans="2:22" x14ac:dyDescent="0.2">
      <c r="B63" s="8"/>
      <c r="C63" s="22"/>
      <c r="D63" s="22"/>
      <c r="E63" s="22"/>
      <c r="F63" s="22"/>
      <c r="G63" s="22"/>
      <c r="H63" s="22"/>
      <c r="I63" s="22"/>
      <c r="J63" s="22"/>
      <c r="K63" s="21"/>
      <c r="M63" s="8" t="str">
        <f>'[12]Final energy demand REF'!C41</f>
        <v xml:space="preserve">    - Hard coal &amp; lignite</v>
      </c>
      <c r="N63" s="7">
        <f>'[12]Final energy demand REF'!D41</f>
        <v>295.30695472715894</v>
      </c>
      <c r="O63" s="7">
        <f>'[12]Final energy demand REF'!E41</f>
        <v>291.44389355515432</v>
      </c>
      <c r="P63" s="7">
        <f>'[12]Final energy demand REF'!F41</f>
        <v>295.84225352502915</v>
      </c>
      <c r="Q63" s="7">
        <f>'[12]Final energy demand REF'!G41</f>
        <v>302.38976497604096</v>
      </c>
      <c r="R63" s="7">
        <f>'[12]Final energy demand REF'!H41</f>
        <v>309.12798712933949</v>
      </c>
      <c r="S63" s="7">
        <f>'[12]Final energy demand REF'!I41</f>
        <v>322.03508317136317</v>
      </c>
      <c r="T63" s="7">
        <f>'[12]Final energy demand REF'!J41</f>
        <v>335.13305544362805</v>
      </c>
      <c r="U63" s="7">
        <f>'[12]Final energy demand REF'!K41</f>
        <v>348.76399663775589</v>
      </c>
      <c r="V63" s="6">
        <f>'[12]Final energy demand REF'!L41</f>
        <v>362.94959376487208</v>
      </c>
    </row>
    <row r="64" spans="2:22" x14ac:dyDescent="0.2">
      <c r="B64" s="8" t="str">
        <f>'[12]Electricity generation REF'!C70</f>
        <v>Fluctuating RES (PV, Wind, Ocean)</v>
      </c>
      <c r="C64" s="22">
        <f>'[12]Electricity generation REF'!D70</f>
        <v>2.669</v>
      </c>
      <c r="D64" s="22">
        <f>'[12]Electricity generation REF'!E70</f>
        <v>10.517150000000001</v>
      </c>
      <c r="E64" s="22">
        <f>'[12]Electricity generation REF'!F70</f>
        <v>23.5974</v>
      </c>
      <c r="F64" s="22">
        <f>'[12]Electricity generation REF'!G70</f>
        <v>43.952599999999997</v>
      </c>
      <c r="G64" s="22">
        <f>'[12]Electricity generation REF'!H70</f>
        <v>64.3078</v>
      </c>
      <c r="H64" s="22">
        <f>'[12]Electricity generation REF'!I70</f>
        <v>90.428550000000001</v>
      </c>
      <c r="I64" s="22">
        <f>'[12]Electricity generation REF'!J70</f>
        <v>116.54929999999999</v>
      </c>
      <c r="J64" s="22">
        <f>'[12]Electricity generation REF'!K70</f>
        <v>150.2830310868421</v>
      </c>
      <c r="K64" s="21">
        <f>'[12]Electricity generation REF'!L70</f>
        <v>193.86761789411429</v>
      </c>
      <c r="M64" s="8" t="str">
        <f>'[12]Final energy demand REF'!C42</f>
        <v xml:space="preserve">    - Oil products</v>
      </c>
      <c r="N64" s="7">
        <f>'[12]Final energy demand REF'!D42</f>
        <v>1106.6328525340427</v>
      </c>
      <c r="O64" s="7">
        <f>'[12]Final energy demand REF'!E42</f>
        <v>1332.6542451734147</v>
      </c>
      <c r="P64" s="7">
        <f>'[12]Final energy demand REF'!F42</f>
        <v>1566.1098976977444</v>
      </c>
      <c r="Q64" s="7">
        <f>'[12]Final energy demand REF'!G42</f>
        <v>1857.7118856313029</v>
      </c>
      <c r="R64" s="7">
        <f>'[12]Final energy demand REF'!H42</f>
        <v>2150.7558963553356</v>
      </c>
      <c r="S64" s="7">
        <f>'[12]Final energy demand REF'!I42</f>
        <v>2549.7549282594714</v>
      </c>
      <c r="T64" s="7">
        <f>'[12]Final energy demand REF'!J42</f>
        <v>2950.197234562117</v>
      </c>
      <c r="U64" s="7">
        <f>'[12]Final energy demand REF'!K42</f>
        <v>3418.4194839743304</v>
      </c>
      <c r="V64" s="6">
        <f>'[12]Final energy demand REF'!L42</f>
        <v>3965.7897476520106</v>
      </c>
    </row>
    <row r="65" spans="2:22" x14ac:dyDescent="0.2">
      <c r="B65" s="8" t="str">
        <f>'[12]Electricity generation REF'!C71</f>
        <v>Share of fluctuating RES</v>
      </c>
      <c r="C65" s="12">
        <f>'[12]Electricity generation REF'!D71</f>
        <v>3.7255983024724244E-3</v>
      </c>
      <c r="D65" s="12">
        <f>'[12]Electricity generation REF'!E71</f>
        <v>1.245571901105183E-2</v>
      </c>
      <c r="E65" s="12">
        <f>'[12]Electricity generation REF'!F71</f>
        <v>2.319928401258432E-2</v>
      </c>
      <c r="F65" s="12">
        <f>'[12]Electricity generation REF'!G71</f>
        <v>3.5296496068344216E-2</v>
      </c>
      <c r="G65" s="12">
        <f>'[12]Electricity generation REF'!H71</f>
        <v>4.3648258547197706E-2</v>
      </c>
      <c r="H65" s="12">
        <f>'[12]Electricity generation REF'!I71</f>
        <v>5.0660369798032075E-2</v>
      </c>
      <c r="I65" s="12">
        <f>'[12]Electricity generation REF'!J71</f>
        <v>5.5587736080465452E-2</v>
      </c>
      <c r="J65" s="12">
        <f>'[12]Electricity generation REF'!K71</f>
        <v>6.2193097265786271E-2</v>
      </c>
      <c r="K65" s="11">
        <f>'[12]Electricity generation REF'!L71</f>
        <v>7.1210739661283162E-2</v>
      </c>
      <c r="M65" s="8" t="str">
        <f>'[12]Final energy demand REF'!C43</f>
        <v xml:space="preserve">    - Gas</v>
      </c>
      <c r="N65" s="7">
        <f>'[12]Final energy demand REF'!D43</f>
        <v>304.5019533174995</v>
      </c>
      <c r="O65" s="7">
        <f>'[12]Final energy demand REF'!E43</f>
        <v>322.06732861667359</v>
      </c>
      <c r="P65" s="7">
        <f>'[12]Final energy demand REF'!F43</f>
        <v>353.90578688445061</v>
      </c>
      <c r="Q65" s="7">
        <f>'[12]Final energy demand REF'!G43</f>
        <v>416.80539021303457</v>
      </c>
      <c r="R65" s="7">
        <f>'[12]Final energy demand REF'!H43</f>
        <v>479.71323477357652</v>
      </c>
      <c r="S65" s="7">
        <f>'[12]Final energy demand REF'!I43</f>
        <v>567.53256251579762</v>
      </c>
      <c r="T65" s="7">
        <f>'[12]Final energy demand REF'!J43</f>
        <v>655.36013864285951</v>
      </c>
      <c r="U65" s="7">
        <f>'[12]Final energy demand REF'!K43</f>
        <v>756.77932807584682</v>
      </c>
      <c r="V65" s="6">
        <f>'[12]Final energy demand REF'!L43</f>
        <v>873.89347876519867</v>
      </c>
    </row>
    <row r="66" spans="2:22" ht="13.5" thickBot="1" x14ac:dyDescent="0.25">
      <c r="B66" s="5" t="str">
        <f>'[12]Electricity generation REF'!C72</f>
        <v>RES share (domestic generation)</v>
      </c>
      <c r="C66" s="4">
        <f>'[12]Electricity generation REF'!D72</f>
        <v>0.165083508146085</v>
      </c>
      <c r="D66" s="4">
        <f>'[12]Electricity generation REF'!E72</f>
        <v>0.18097081753429697</v>
      </c>
      <c r="E66" s="4">
        <f>'[12]Electricity generation REF'!F72</f>
        <v>0.20682267779394739</v>
      </c>
      <c r="F66" s="4">
        <f>'[12]Electricity generation REF'!G72</f>
        <v>0.23934684041561194</v>
      </c>
      <c r="G66" s="4">
        <f>'[12]Electricity generation REF'!H72</f>
        <v>0.26180111159998942</v>
      </c>
      <c r="H66" s="4">
        <f>'[12]Electricity generation REF'!I72</f>
        <v>0.28430449814643294</v>
      </c>
      <c r="I66" s="4">
        <f>'[12]Electricity generation REF'!J72</f>
        <v>0.30011748588606724</v>
      </c>
      <c r="J66" s="4">
        <f>'[12]Electricity generation REF'!K72</f>
        <v>0.32465270972414517</v>
      </c>
      <c r="K66" s="3">
        <f>'[12]Electricity generation REF'!L72</f>
        <v>0.36132181216699516</v>
      </c>
      <c r="M66" s="8" t="str">
        <f>'[12]Final energy demand REF'!C44</f>
        <v xml:space="preserve">    - Solar</v>
      </c>
      <c r="N66" s="7">
        <f>'[12]Final energy demand REF'!D44</f>
        <v>4.8039992635098203</v>
      </c>
      <c r="O66" s="7">
        <f>'[12]Final energy demand REF'!E44</f>
        <v>8.1134950499687548</v>
      </c>
      <c r="P66" s="7">
        <f>'[12]Final energy demand REF'!F44</f>
        <v>13.63222079994892</v>
      </c>
      <c r="Q66" s="7">
        <f>'[12]Final energy demand REF'!G44</f>
        <v>25.767660599901724</v>
      </c>
      <c r="R66" s="7">
        <f>'[12]Final energy demand REF'!H44</f>
        <v>37.903100399850061</v>
      </c>
      <c r="S66" s="7">
        <f>'[12]Final energy demand REF'!I44</f>
        <v>56.433877199760424</v>
      </c>
      <c r="T66" s="7">
        <f>'[12]Final energy demand REF'!J44</f>
        <v>74.964653999646856</v>
      </c>
      <c r="U66" s="7">
        <f>'[12]Final energy demand REF'!K44</f>
        <v>99.580245556990803</v>
      </c>
      <c r="V66" s="6">
        <f>'[12]Final energy demand REF'!L44</f>
        <v>132.27867769832551</v>
      </c>
    </row>
    <row r="67" spans="2:22" ht="13.5" thickBot="1" x14ac:dyDescent="0.25">
      <c r="M67" s="8" t="str">
        <f>'[12]Final energy demand REF'!C45</f>
        <v xml:space="preserve">    - Biomass</v>
      </c>
      <c r="N67" s="7">
        <f>'[12]Final energy demand REF'!D45</f>
        <v>11479.472240108284</v>
      </c>
      <c r="O67" s="7">
        <f>'[12]Final energy demand REF'!E45</f>
        <v>12151.369228835803</v>
      </c>
      <c r="P67" s="7">
        <f>'[12]Final energy demand REF'!F45</f>
        <v>13309.957656100514</v>
      </c>
      <c r="Q67" s="7">
        <f>'[12]Final energy demand REF'!G45</f>
        <v>13922.58829907638</v>
      </c>
      <c r="R67" s="7">
        <f>'[12]Final energy demand REF'!H45</f>
        <v>14535.792903094518</v>
      </c>
      <c r="S67" s="7">
        <f>'[12]Final energy demand REF'!I45</f>
        <v>14631.700262235785</v>
      </c>
      <c r="T67" s="7">
        <f>'[12]Final energy demand REF'!J45</f>
        <v>14728.182080589289</v>
      </c>
      <c r="U67" s="7">
        <f>'[12]Final energy demand REF'!K45</f>
        <v>14703.422166683233</v>
      </c>
      <c r="V67" s="6">
        <f>'[12]Final energy demand REF'!L45</f>
        <v>14683.362379443344</v>
      </c>
    </row>
    <row r="68" spans="2:22" x14ac:dyDescent="0.2">
      <c r="B68" s="17" t="str">
        <f>'[12]Transport REF'!D4</f>
        <v>Final energy consumption transport in PJ/a</v>
      </c>
      <c r="C68" s="16" t="str">
        <f>'[12]Transport REF'!D5</f>
        <v>Scenario:</v>
      </c>
      <c r="D68" s="16" t="str">
        <f>'[12]Transport REF'!E5</f>
        <v>Africa Reference (2015)</v>
      </c>
      <c r="E68" s="16"/>
      <c r="F68" s="16"/>
      <c r="G68" s="16"/>
      <c r="H68" s="16"/>
      <c r="I68" s="16"/>
      <c r="J68" s="16"/>
      <c r="K68" s="15"/>
      <c r="M68" s="8" t="str">
        <f>'[12]Final energy demand REF'!C46</f>
        <v xml:space="preserve">    - Geothermal</v>
      </c>
      <c r="N68" s="7">
        <f>'[12]Final energy demand REF'!D46</f>
        <v>0</v>
      </c>
      <c r="O68" s="7">
        <f>'[12]Final energy demand REF'!E46</f>
        <v>0</v>
      </c>
      <c r="P68" s="7">
        <f>'[12]Final energy demand REF'!F46</f>
        <v>0</v>
      </c>
      <c r="Q68" s="7">
        <f>'[12]Final energy demand REF'!G46</f>
        <v>0</v>
      </c>
      <c r="R68" s="7">
        <f>'[12]Final energy demand REF'!H46</f>
        <v>0</v>
      </c>
      <c r="S68" s="7">
        <f>'[12]Final energy demand REF'!I46</f>
        <v>0</v>
      </c>
      <c r="T68" s="7">
        <f>'[12]Final energy demand REF'!J46</f>
        <v>0</v>
      </c>
      <c r="U68" s="7">
        <f>'[12]Final energy demand REF'!K46</f>
        <v>0</v>
      </c>
      <c r="V68" s="6">
        <f>'[12]Final energy demand REF'!L46</f>
        <v>0</v>
      </c>
    </row>
    <row r="69" spans="2:22" x14ac:dyDescent="0.2">
      <c r="B69" s="8"/>
      <c r="C69" s="14">
        <f>'[12]Transport REF'!D8</f>
        <v>2012</v>
      </c>
      <c r="D69" s="14">
        <f>'[12]Transport REF'!E8</f>
        <v>2015</v>
      </c>
      <c r="E69" s="14">
        <f>'[12]Transport REF'!F8</f>
        <v>2020</v>
      </c>
      <c r="F69" s="14">
        <f>'[12]Transport REF'!G8</f>
        <v>2025</v>
      </c>
      <c r="G69" s="14">
        <f>'[12]Transport REF'!H8</f>
        <v>2030</v>
      </c>
      <c r="H69" s="14">
        <f>'[12]Transport REF'!I8</f>
        <v>2035</v>
      </c>
      <c r="I69" s="14">
        <f>'[12]Transport REF'!J8</f>
        <v>2040</v>
      </c>
      <c r="J69" s="14">
        <f>'[12]Transport REF'!K8</f>
        <v>2045</v>
      </c>
      <c r="K69" s="13">
        <f>'[12]Transport REF'!L8</f>
        <v>2050</v>
      </c>
      <c r="M69" s="8" t="str">
        <f>'[12]Final energy demand REF'!C47</f>
        <v xml:space="preserve">    - Hydrogen</v>
      </c>
      <c r="N69" s="7">
        <f>'[12]Final energy demand REF'!D47</f>
        <v>0</v>
      </c>
      <c r="O69" s="7">
        <f>'[12]Final energy demand REF'!E47</f>
        <v>0</v>
      </c>
      <c r="P69" s="7">
        <f>'[12]Final energy demand REF'!F47</f>
        <v>0</v>
      </c>
      <c r="Q69" s="7">
        <f>'[12]Final energy demand REF'!G47</f>
        <v>0</v>
      </c>
      <c r="R69" s="7">
        <f>'[12]Final energy demand REF'!H47</f>
        <v>0</v>
      </c>
      <c r="S69" s="7">
        <f>'[12]Final energy demand REF'!I47</f>
        <v>0</v>
      </c>
      <c r="T69" s="7">
        <f>'[12]Final energy demand REF'!J47</f>
        <v>0</v>
      </c>
      <c r="U69" s="7">
        <f>'[12]Final energy demand REF'!K47</f>
        <v>0</v>
      </c>
      <c r="V69" s="6">
        <f>'[12]Final energy demand REF'!L47</f>
        <v>0</v>
      </c>
    </row>
    <row r="70" spans="2:22" x14ac:dyDescent="0.2">
      <c r="B70" s="8"/>
      <c r="C70" s="7"/>
      <c r="D70" s="7"/>
      <c r="E70" s="7"/>
      <c r="F70" s="7"/>
      <c r="G70" s="7"/>
      <c r="H70" s="7"/>
      <c r="I70" s="7"/>
      <c r="J70" s="7"/>
      <c r="K70" s="6"/>
      <c r="M70" s="8" t="str">
        <f>'[12]Final energy demand REF'!C48</f>
        <v xml:space="preserve">    RES share Other Sectors</v>
      </c>
      <c r="N70" s="12">
        <f>'[12]Final energy demand REF'!D48</f>
        <v>0.81077842407694189</v>
      </c>
      <c r="O70" s="12">
        <f>'[12]Final energy demand REF'!E48</f>
        <v>0.79794845001154358</v>
      </c>
      <c r="P70" s="12">
        <f>'[12]Final energy demand REF'!F48</f>
        <v>0.7895527980941317</v>
      </c>
      <c r="Q70" s="12">
        <f>'[12]Final energy demand REF'!G48</f>
        <v>0.77066977569624184</v>
      </c>
      <c r="R70" s="12">
        <f>'[12]Final energy demand REF'!H48</f>
        <v>0.7546012985556757</v>
      </c>
      <c r="S70" s="12">
        <f>'[12]Final energy demand REF'!I48</f>
        <v>0.7274524498065833</v>
      </c>
      <c r="T70" s="12">
        <f>'[12]Final energy demand REF'!J48</f>
        <v>0.7033003219029812</v>
      </c>
      <c r="U70" s="12">
        <f>'[12]Final energy demand REF'!K48</f>
        <v>0.68032708008174803</v>
      </c>
      <c r="V70" s="11">
        <f>'[12]Final energy demand REF'!L48</f>
        <v>0.66214022077146939</v>
      </c>
    </row>
    <row r="71" spans="2:22" x14ac:dyDescent="0.2">
      <c r="B71" s="8" t="str">
        <f>'[12]Transport REF'!C10</f>
        <v>road</v>
      </c>
      <c r="C71" s="7">
        <f>'[12]Transport REF'!D10</f>
        <v>3657.2129985650918</v>
      </c>
      <c r="D71" s="7">
        <f>'[12]Transport REF'!E10</f>
        <v>3869.0710903939398</v>
      </c>
      <c r="E71" s="7">
        <f>'[12]Transport REF'!F10</f>
        <v>4405.2122362344862</v>
      </c>
      <c r="F71" s="7">
        <f>'[12]Transport REF'!G10</f>
        <v>5109.7120071503923</v>
      </c>
      <c r="G71" s="7">
        <f>'[12]Transport REF'!H10</f>
        <v>5786.2774106658198</v>
      </c>
      <c r="H71" s="7">
        <f>'[12]Transport REF'!I10</f>
        <v>6794.2079958841705</v>
      </c>
      <c r="I71" s="7">
        <f>'[12]Transport REF'!J10</f>
        <v>7838.5449135184053</v>
      </c>
      <c r="J71" s="7">
        <f>'[12]Transport REF'!K10</f>
        <v>8843.9488883009399</v>
      </c>
      <c r="K71" s="6">
        <f>'[12]Transport REF'!L10</f>
        <v>9881.411696277959</v>
      </c>
      <c r="M71" s="8"/>
      <c r="N71" s="7"/>
      <c r="O71" s="7"/>
      <c r="P71" s="7"/>
      <c r="Q71" s="7"/>
      <c r="R71" s="7"/>
      <c r="S71" s="7"/>
      <c r="T71" s="7"/>
      <c r="U71" s="7"/>
      <c r="V71" s="6"/>
    </row>
    <row r="72" spans="2:22" x14ac:dyDescent="0.2">
      <c r="B72" s="8" t="str">
        <f>'[12]Transport REF'!C11</f>
        <v xml:space="preserve"> - fossil fuels</v>
      </c>
      <c r="C72" s="7">
        <f>'[12]Transport REF'!D11</f>
        <v>3639.9600000000069</v>
      </c>
      <c r="D72" s="7">
        <f>'[12]Transport REF'!E11</f>
        <v>3851.8280505953562</v>
      </c>
      <c r="E72" s="7">
        <f>'[12]Transport REF'!F11</f>
        <v>4386.625561375331</v>
      </c>
      <c r="F72" s="7">
        <f>'[12]Transport REF'!G11</f>
        <v>5086.0816671730263</v>
      </c>
      <c r="G72" s="7">
        <f>'[12]Transport REF'!H11</f>
        <v>5757.6034086408581</v>
      </c>
      <c r="H72" s="7">
        <f>'[12]Transport REF'!I11</f>
        <v>6758.2210537114415</v>
      </c>
      <c r="I72" s="7">
        <f>'[12]Transport REF'!J11</f>
        <v>7795.2450271961834</v>
      </c>
      <c r="J72" s="7">
        <f>'[12]Transport REF'!K11</f>
        <v>8792.2264079054621</v>
      </c>
      <c r="K72" s="6">
        <f>'[12]Transport REF'!L11</f>
        <v>9820.0390825328213</v>
      </c>
      <c r="M72" s="8" t="str">
        <f>'[12]Final energy demand REF'!C50</f>
        <v>Total RES</v>
      </c>
      <c r="N72" s="7">
        <f>'[12]Final energy demand REF'!D50</f>
        <v>12670.597840343136</v>
      </c>
      <c r="O72" s="7">
        <f>'[12]Final energy demand REF'!E50</f>
        <v>13548.030585640183</v>
      </c>
      <c r="P72" s="7">
        <f>'[12]Final energy demand REF'!F50</f>
        <v>15054.169172108246</v>
      </c>
      <c r="Q72" s="7">
        <f>'[12]Final energy demand REF'!G50</f>
        <v>16195.029417182732</v>
      </c>
      <c r="R72" s="7">
        <f>'[12]Final energy demand REF'!H50</f>
        <v>17337.344236809084</v>
      </c>
      <c r="S72" s="7">
        <f>'[12]Final energy demand REF'!I50</f>
        <v>18235.298992203476</v>
      </c>
      <c r="T72" s="7">
        <f>'[12]Final energy demand REF'!J50</f>
        <v>19134.465363991018</v>
      </c>
      <c r="U72" s="7">
        <f>'[12]Final energy demand REF'!K50</f>
        <v>19988.686911368786</v>
      </c>
      <c r="V72" s="6">
        <f>'[12]Final energy demand REF'!L50</f>
        <v>20936.968274876614</v>
      </c>
    </row>
    <row r="73" spans="2:22" x14ac:dyDescent="0.2">
      <c r="B73" s="8" t="str">
        <f>'[12]Transport REF'!C12</f>
        <v xml:space="preserve"> - biofuels</v>
      </c>
      <c r="C73" s="7">
        <f>'[12]Transport REF'!D12</f>
        <v>0.1339985650853657</v>
      </c>
      <c r="D73" s="7">
        <f>'[12]Transport REF'!E12</f>
        <v>3.8517048583858876E-2</v>
      </c>
      <c r="E73" s="7">
        <f>'[12]Transport REF'!F12</f>
        <v>4.3685915436365304E-4</v>
      </c>
      <c r="F73" s="7">
        <f>'[12]Transport REF'!G12</f>
        <v>5.067773650854259E-4</v>
      </c>
      <c r="G73" s="7">
        <f>'[12]Transport REF'!H12</f>
        <v>5.7362496125731573E-4</v>
      </c>
      <c r="H73" s="7">
        <f>'[12]Transport REF'!I12</f>
        <v>6.7297272869875301E-4</v>
      </c>
      <c r="I73" s="7">
        <f>'[12]Transport REF'!J12</f>
        <v>7.7632222236748258E-4</v>
      </c>
      <c r="J73" s="7">
        <f>'[12]Transport REF'!K12</f>
        <v>8.7528151856067942E-4</v>
      </c>
      <c r="K73" s="6">
        <f>'[12]Transport REF'!L12</f>
        <v>9.7764171452628125E-4</v>
      </c>
      <c r="M73" s="8" t="str">
        <f>'[12]Final energy demand REF'!C51</f>
        <v>RES share</v>
      </c>
      <c r="N73" s="12">
        <f>'[12]Final energy demand REF'!D51</f>
        <v>0.58340926076773603</v>
      </c>
      <c r="O73" s="12">
        <f>'[12]Final energy demand REF'!E51</f>
        <v>0.57520550497392009</v>
      </c>
      <c r="P73" s="12">
        <f>'[12]Final energy demand REF'!F51</f>
        <v>0.5668109280072966</v>
      </c>
      <c r="Q73" s="12">
        <f>'[12]Final energy demand REF'!G51</f>
        <v>0.54930327063543738</v>
      </c>
      <c r="R73" s="12">
        <f>'[12]Final energy demand REF'!H51</f>
        <v>0.53496273668199124</v>
      </c>
      <c r="S73" s="12">
        <f>'[12]Final energy demand REF'!I51</f>
        <v>0.508869975303199</v>
      </c>
      <c r="T73" s="12">
        <f>'[12]Final energy demand REF'!J51</f>
        <v>0.4873348538484204</v>
      </c>
      <c r="U73" s="12">
        <f>'[12]Final energy demand REF'!K51</f>
        <v>0.46973165145376378</v>
      </c>
      <c r="V73" s="11">
        <f>'[12]Final energy demand REF'!L51</f>
        <v>0.45786504941881495</v>
      </c>
    </row>
    <row r="74" spans="2:22" x14ac:dyDescent="0.2">
      <c r="B74" s="8" t="str">
        <f>'[12]Transport REF'!C13</f>
        <v xml:space="preserve"> - synfuels</v>
      </c>
      <c r="C74" s="7">
        <f>'[12]Transport REF'!D13</f>
        <v>1.4349146344464969E-6</v>
      </c>
      <c r="D74" s="7">
        <f>'[12]Transport REF'!E13</f>
        <v>1.6171087516070209E-6</v>
      </c>
      <c r="E74" s="7">
        <f>'[12]Transport REF'!F13</f>
        <v>1.803445640139941E-6</v>
      </c>
      <c r="F74" s="7">
        <f>'[12]Transport REF'!G13</f>
        <v>1.8308524926986554E-6</v>
      </c>
      <c r="G74" s="7">
        <f>'[12]Transport REF'!H13</f>
        <v>2.1354371828097583E-6</v>
      </c>
      <c r="H74" s="7">
        <f>'[12]Transport REF'!I13</f>
        <v>2.8494442546081637E-6</v>
      </c>
      <c r="I74" s="7">
        <f>'[12]Transport REF'!J13</f>
        <v>3.2023583045936676E-6</v>
      </c>
      <c r="J74" s="7">
        <f>'[12]Transport REF'!K13</f>
        <v>3.9412101521393175E-6</v>
      </c>
      <c r="K74" s="6">
        <f>'[12]Transport REF'!L13</f>
        <v>4.3622919274011588E-6</v>
      </c>
      <c r="M74" s="8"/>
      <c r="N74" s="7"/>
      <c r="O74" s="7"/>
      <c r="P74" s="7"/>
      <c r="Q74" s="7"/>
      <c r="R74" s="7"/>
      <c r="S74" s="7"/>
      <c r="T74" s="7"/>
      <c r="U74" s="7"/>
      <c r="V74" s="6"/>
    </row>
    <row r="75" spans="2:22" x14ac:dyDescent="0.2">
      <c r="B75" s="8" t="str">
        <f>'[12]Transport REF'!C14</f>
        <v xml:space="preserve"> - natural gas</v>
      </c>
      <c r="C75" s="7">
        <f>'[12]Transport REF'!D14</f>
        <v>17.015000000000043</v>
      </c>
      <c r="D75" s="7">
        <f>'[12]Transport REF'!E14</f>
        <v>16.251515049999924</v>
      </c>
      <c r="E75" s="7">
        <f>'[12]Transport REF'!F14</f>
        <v>15.798376799999989</v>
      </c>
      <c r="F75" s="7">
        <f>'[12]Transport REF'!G14</f>
        <v>17.724910999999999</v>
      </c>
      <c r="G75" s="7">
        <f>'[12]Transport REF'!H14</f>
        <v>19.651445199999969</v>
      </c>
      <c r="H75" s="7">
        <f>'[12]Transport REF'!I14</f>
        <v>23.047546199999985</v>
      </c>
      <c r="I75" s="7">
        <f>'[12]Transport REF'!J14</f>
        <v>26.443647200000001</v>
      </c>
      <c r="J75" s="7">
        <f>'[12]Transport REF'!K14</f>
        <v>30.375895525247266</v>
      </c>
      <c r="K75" s="6">
        <f>'[12]Transport REF'!L14</f>
        <v>34.889834921990882</v>
      </c>
      <c r="M75" s="8" t="str">
        <f>'[12]Final energy demand REF'!C53</f>
        <v>Non energy use</v>
      </c>
      <c r="N75" s="7">
        <f>'[12]Final energy demand REF'!D53</f>
        <v>847.00700000000006</v>
      </c>
      <c r="O75" s="7">
        <f>'[12]Final energy demand REF'!E53</f>
        <v>855.29912016527533</v>
      </c>
      <c r="P75" s="7">
        <f>'[12]Final energy demand REF'!F53</f>
        <v>987.83632813464294</v>
      </c>
      <c r="Q75" s="7">
        <f>'[12]Final energy demand REF'!G53</f>
        <v>1072.9606212408789</v>
      </c>
      <c r="R75" s="7">
        <f>'[12]Final energy demand REF'!H53</f>
        <v>1155.869978578703</v>
      </c>
      <c r="S75" s="7">
        <f>'[12]Final energy demand REF'!I53</f>
        <v>1236.6461047414846</v>
      </c>
      <c r="T75" s="7">
        <f>'[12]Final energy demand REF'!J53</f>
        <v>1315.2053726748304</v>
      </c>
      <c r="U75" s="7">
        <f>'[12]Final energy demand REF'!K53</f>
        <v>1418.4975627030085</v>
      </c>
      <c r="V75" s="6">
        <f>'[12]Final energy demand REF'!L53</f>
        <v>1548.0938601846829</v>
      </c>
    </row>
    <row r="76" spans="2:22" x14ac:dyDescent="0.2">
      <c r="B76" s="8" t="str">
        <f>'[12]Transport REF'!C15</f>
        <v xml:space="preserve"> - hydrogen</v>
      </c>
      <c r="C76" s="7">
        <f>'[12]Transport REF'!D15</f>
        <v>0</v>
      </c>
      <c r="D76" s="7">
        <f>'[12]Transport REF'!E15</f>
        <v>0</v>
      </c>
      <c r="E76" s="7">
        <f>'[12]Transport REF'!F15</f>
        <v>0</v>
      </c>
      <c r="F76" s="7">
        <f>'[12]Transport REF'!G15</f>
        <v>0</v>
      </c>
      <c r="G76" s="7">
        <f>'[12]Transport REF'!H15</f>
        <v>0</v>
      </c>
      <c r="H76" s="7">
        <f>'[12]Transport REF'!I15</f>
        <v>0</v>
      </c>
      <c r="I76" s="7">
        <f>'[12]Transport REF'!J15</f>
        <v>0</v>
      </c>
      <c r="J76" s="7">
        <f>'[12]Transport REF'!K15</f>
        <v>0</v>
      </c>
      <c r="K76" s="6">
        <f>'[12]Transport REF'!L15</f>
        <v>0</v>
      </c>
      <c r="M76" s="8" t="str">
        <f>'[12]Final energy demand REF'!C54</f>
        <v xml:space="preserve">    - Oil</v>
      </c>
      <c r="N76" s="7">
        <f>'[12]Final energy demand REF'!D54</f>
        <v>426.69200000000001</v>
      </c>
      <c r="O76" s="7">
        <f>'[12]Final energy demand REF'!E54</f>
        <v>426.83437405819399</v>
      </c>
      <c r="P76" s="7">
        <f>'[12]Final energy demand REF'!F54</f>
        <v>484.338241517683</v>
      </c>
      <c r="Q76" s="7">
        <f>'[12]Final energy demand REF'!G54</f>
        <v>516.50439754248498</v>
      </c>
      <c r="R76" s="7">
        <f>'[12]Final energy demand REF'!H54</f>
        <v>545.89931626911198</v>
      </c>
      <c r="S76" s="7">
        <f>'[12]Final energy demand REF'!I54</f>
        <v>572.57249882363703</v>
      </c>
      <c r="T76" s="7">
        <f>'[12]Final energy demand REF'!J54</f>
        <v>596.49652541412604</v>
      </c>
      <c r="U76" s="7">
        <f>'[12]Final energy demand REF'!K54</f>
        <v>629.64800995576195</v>
      </c>
      <c r="V76" s="6">
        <f>'[12]Final energy demand REF'!L54</f>
        <v>671.92799864684002</v>
      </c>
    </row>
    <row r="77" spans="2:22" x14ac:dyDescent="0.2">
      <c r="B77" s="8" t="str">
        <f>'[12]Transport REF'!C16</f>
        <v xml:space="preserve"> - electricity</v>
      </c>
      <c r="C77" s="7">
        <f>'[12]Transport REF'!D16</f>
        <v>0.10400000000000027</v>
      </c>
      <c r="D77" s="7">
        <f>'[12]Transport REF'!E16</f>
        <v>0.95300770000000057</v>
      </c>
      <c r="E77" s="7">
        <f>'[12]Transport REF'!F16</f>
        <v>2.7878611999999978</v>
      </c>
      <c r="F77" s="7">
        <f>'[12]Transport REF'!G16</f>
        <v>5.9049221999999908</v>
      </c>
      <c r="G77" s="7">
        <f>'[12]Transport REF'!H16</f>
        <v>9.0219831999999762</v>
      </c>
      <c r="H77" s="7">
        <f>'[12]Transport REF'!I16</f>
        <v>12.938722999999987</v>
      </c>
      <c r="I77" s="7">
        <f>'[12]Transport REF'!J16</f>
        <v>16.855462800000005</v>
      </c>
      <c r="J77" s="7">
        <f>'[12]Transport REF'!K16</f>
        <v>21.345709588710825</v>
      </c>
      <c r="K77" s="6">
        <f>'[12]Transport REF'!L16</f>
        <v>26.48180118143323</v>
      </c>
      <c r="M77" s="8" t="str">
        <f>'[12]Final energy demand REF'!C55</f>
        <v xml:space="preserve">    - Gas</v>
      </c>
      <c r="N77" s="7">
        <f>'[12]Final energy demand REF'!D55</f>
        <v>363.08300000000003</v>
      </c>
      <c r="O77" s="7">
        <f>'[12]Final energy demand REF'!E55</f>
        <v>373.97029995727098</v>
      </c>
      <c r="P77" s="7">
        <f>'[12]Final energy demand REF'!F55</f>
        <v>440.55917750413698</v>
      </c>
      <c r="Q77" s="7">
        <f>'[12]Final energy demand REF'!G55</f>
        <v>488.09371353495601</v>
      </c>
      <c r="R77" s="7">
        <f>'[12]Final energy demand REF'!H55</f>
        <v>536.32567330075403</v>
      </c>
      <c r="S77" s="7">
        <f>'[12]Final energy demand REF'!I55</f>
        <v>585.28205455019804</v>
      </c>
      <c r="T77" s="7">
        <f>'[12]Final energy demand REF'!J55</f>
        <v>634.91197822695597</v>
      </c>
      <c r="U77" s="7">
        <f>'[12]Final energy demand REF'!K55</f>
        <v>698.47153502004596</v>
      </c>
      <c r="V77" s="6">
        <f>'[12]Final energy demand REF'!L55</f>
        <v>777.53075773651506</v>
      </c>
    </row>
    <row r="78" spans="2:22" ht="13.5" thickBot="1" x14ac:dyDescent="0.25">
      <c r="B78" s="8"/>
      <c r="C78" s="7"/>
      <c r="D78" s="7"/>
      <c r="E78" s="7"/>
      <c r="F78" s="7"/>
      <c r="G78" s="7"/>
      <c r="H78" s="7"/>
      <c r="I78" s="7"/>
      <c r="J78" s="7"/>
      <c r="K78" s="6"/>
      <c r="M78" s="5" t="str">
        <f>'[12]Final energy demand REF'!C56</f>
        <v xml:space="preserve">    - Coal</v>
      </c>
      <c r="N78" s="19">
        <f>'[12]Final energy demand REF'!D56</f>
        <v>57.231999999999999</v>
      </c>
      <c r="O78" s="19">
        <f>'[12]Final energy demand REF'!E56</f>
        <v>54.494446149810301</v>
      </c>
      <c r="P78" s="19">
        <f>'[12]Final energy demand REF'!F56</f>
        <v>62.938909112822898</v>
      </c>
      <c r="Q78" s="19">
        <f>'[12]Final energy demand REF'!G56</f>
        <v>68.362510163437904</v>
      </c>
      <c r="R78" s="19">
        <f>'[12]Final energy demand REF'!H56</f>
        <v>73.644989008836902</v>
      </c>
      <c r="S78" s="19">
        <f>'[12]Final energy demand REF'!I56</f>
        <v>78.791551367649305</v>
      </c>
      <c r="T78" s="19">
        <f>'[12]Final energy demand REF'!J56</f>
        <v>83.796869033748408</v>
      </c>
      <c r="U78" s="19">
        <f>'[12]Final energy demand REF'!K56</f>
        <v>90.3780177272006</v>
      </c>
      <c r="V78" s="18">
        <f>'[12]Final energy demand REF'!L56</f>
        <v>98.635103801327702</v>
      </c>
    </row>
    <row r="79" spans="2:22" ht="13.5" thickBot="1" x14ac:dyDescent="0.25">
      <c r="B79" s="8" t="str">
        <f>'[12]Transport REF'!C18</f>
        <v>rail</v>
      </c>
      <c r="C79" s="7">
        <f>'[12]Transport REF'!D18</f>
        <v>31.834000000000067</v>
      </c>
      <c r="D79" s="7">
        <f>'[12]Transport REF'!E18</f>
        <v>32.874163461538345</v>
      </c>
      <c r="E79" s="7">
        <f>'[12]Transport REF'!F18</f>
        <v>34.121596153846127</v>
      </c>
      <c r="F79" s="7">
        <f>'[12]Transport REF'!G18</f>
        <v>35.369028846153881</v>
      </c>
      <c r="G79" s="7">
        <f>'[12]Transport REF'!H18</f>
        <v>36.616461538461479</v>
      </c>
      <c r="H79" s="7">
        <f>'[12]Transport REF'!I18</f>
        <v>37.863894230769219</v>
      </c>
      <c r="I79" s="7">
        <f>'[12]Transport REF'!J18</f>
        <v>39.11132692307693</v>
      </c>
      <c r="J79" s="7">
        <f>'[12]Transport REF'!K18</f>
        <v>40.358759615384592</v>
      </c>
      <c r="K79" s="6">
        <f>'[12]Transport REF'!L18</f>
        <v>41.606192307692339</v>
      </c>
    </row>
    <row r="80" spans="2:22" x14ac:dyDescent="0.2">
      <c r="B80" s="8" t="str">
        <f>'[12]Transport REF'!C19</f>
        <v xml:space="preserve"> - fossil fuels</v>
      </c>
      <c r="C80" s="7">
        <f>'[12]Transport REF'!D19</f>
        <v>11.87499988125003</v>
      </c>
      <c r="D80" s="7">
        <f>'[12]Transport REF'!E19</f>
        <v>12.285038338688047</v>
      </c>
      <c r="E80" s="7">
        <f>'[12]Transport REF'!F19</f>
        <v>12.902346024822688</v>
      </c>
      <c r="F80" s="7">
        <f>'[12]Transport REF'!G19</f>
        <v>13.519653710957323</v>
      </c>
      <c r="G80" s="7">
        <f>'[12]Transport REF'!H19</f>
        <v>14.136961397091889</v>
      </c>
      <c r="H80" s="7">
        <f>'[12]Transport REF'!I19</f>
        <v>14.75426908322655</v>
      </c>
      <c r="I80" s="7">
        <f>'[12]Transport REF'!J19</f>
        <v>15.37157676936115</v>
      </c>
      <c r="J80" s="7">
        <f>'[12]Transport REF'!K19</f>
        <v>15.988884455495761</v>
      </c>
      <c r="K80" s="6">
        <f>'[12]Transport REF'!L19</f>
        <v>16.606192141630409</v>
      </c>
      <c r="M80" s="17" t="str">
        <f>'[12]CO2-emissions REF'!D4</f>
        <v>CO2 emissions in Mill t/a</v>
      </c>
      <c r="N80" s="16" t="str">
        <f>'[12]CO2-emissions REF'!D5</f>
        <v>Scenario:</v>
      </c>
      <c r="O80" s="16" t="str">
        <f>'[12]CO2-emissions REF'!E5</f>
        <v>Africa Reference (2015)</v>
      </c>
      <c r="P80" s="16"/>
      <c r="Q80" s="16"/>
      <c r="R80" s="16"/>
      <c r="S80" s="16"/>
      <c r="T80" s="16"/>
      <c r="U80" s="16"/>
      <c r="V80" s="15"/>
    </row>
    <row r="81" spans="2:22" x14ac:dyDescent="0.2">
      <c r="B81" s="8" t="str">
        <f>'[12]Transport REF'!C20</f>
        <v xml:space="preserve"> - biofuels</v>
      </c>
      <c r="C81" s="7">
        <f>'[12]Transport REF'!D20</f>
        <v>1.187487283872179E-7</v>
      </c>
      <c r="D81" s="7">
        <f>'[12]Transport REF'!E20</f>
        <v>1.2284522705271884E-7</v>
      </c>
      <c r="E81" s="7">
        <f>'[12]Transport REF'!F20</f>
        <v>1.2849301558937605E-7</v>
      </c>
      <c r="F81" s="7">
        <f>'[12]Transport REF'!G20</f>
        <v>1.347098673640381E-7</v>
      </c>
      <c r="G81" s="7">
        <f>'[12]Transport REF'!H20</f>
        <v>1.4084528975536075E-7</v>
      </c>
      <c r="H81" s="7">
        <f>'[12]Transport REF'!I20</f>
        <v>1.4692061346250103E-7</v>
      </c>
      <c r="I81" s="7">
        <f>'[12]Transport REF'!J20</f>
        <v>1.5308429078563951E-7</v>
      </c>
      <c r="J81" s="7">
        <f>'[12]Transport REF'!K20</f>
        <v>1.5917212725760247E-7</v>
      </c>
      <c r="K81" s="6">
        <f>'[12]Transport REF'!L20</f>
        <v>1.6532423709832606E-7</v>
      </c>
      <c r="M81" s="8"/>
      <c r="N81" s="14">
        <f>'[12]CO2-emissions REF'!D8</f>
        <v>2012</v>
      </c>
      <c r="O81" s="14">
        <f>'[12]CO2-emissions REF'!E8</f>
        <v>2015</v>
      </c>
      <c r="P81" s="14">
        <f>'[12]CO2-emissions REF'!F8</f>
        <v>2020</v>
      </c>
      <c r="Q81" s="14">
        <f>'[12]CO2-emissions REF'!G8</f>
        <v>2025</v>
      </c>
      <c r="R81" s="14">
        <f>'[12]CO2-emissions REF'!H8</f>
        <v>2030</v>
      </c>
      <c r="S81" s="14">
        <f>'[12]CO2-emissions REF'!I8</f>
        <v>2035</v>
      </c>
      <c r="T81" s="14">
        <f>'[12]CO2-emissions REF'!J8</f>
        <v>2040</v>
      </c>
      <c r="U81" s="14">
        <f>'[12]CO2-emissions REF'!K8</f>
        <v>2045</v>
      </c>
      <c r="V81" s="13">
        <f>'[12]CO2-emissions REF'!L8</f>
        <v>2050</v>
      </c>
    </row>
    <row r="82" spans="2:22" x14ac:dyDescent="0.2">
      <c r="B82" s="8" t="str">
        <f>'[12]Transport REF'!C21</f>
        <v xml:space="preserve"> - synfuels</v>
      </c>
      <c r="C82" s="7">
        <f>'[12]Transport REF'!D21</f>
        <v>1.2716127823919532E-12</v>
      </c>
      <c r="D82" s="7">
        <f>'[12]Transport REF'!E21</f>
        <v>5.1575626654673647E-12</v>
      </c>
      <c r="E82" s="7">
        <f>'[12]Transport REF'!F21</f>
        <v>5.304459490854469E-10</v>
      </c>
      <c r="F82" s="7">
        <f>'[12]Transport REF'!G21</f>
        <v>4.8667109750053665E-10</v>
      </c>
      <c r="G82" s="7">
        <f>'[12]Transport REF'!H21</f>
        <v>5.2432562925429322E-10</v>
      </c>
      <c r="H82" s="7">
        <f>'[12]Transport REF'!I21</f>
        <v>6.2207884519140702E-10</v>
      </c>
      <c r="I82" s="7">
        <f>'[12]Transport REF'!J21</f>
        <v>6.3147844512966581E-10</v>
      </c>
      <c r="J82" s="7">
        <f>'[12]Transport REF'!K21</f>
        <v>7.1671889624364788E-10</v>
      </c>
      <c r="K82" s="6">
        <f>'[12]Transport REF'!L21</f>
        <v>7.3768597859721919E-10</v>
      </c>
      <c r="M82" s="8"/>
      <c r="N82" s="7"/>
      <c r="O82" s="7"/>
      <c r="P82" s="7"/>
      <c r="Q82" s="7"/>
      <c r="R82" s="7"/>
      <c r="S82" s="7"/>
      <c r="T82" s="7"/>
      <c r="U82" s="7"/>
      <c r="V82" s="6"/>
    </row>
    <row r="83" spans="2:22" x14ac:dyDescent="0.2">
      <c r="B83" s="8" t="str">
        <f>'[12]Transport REF'!C22</f>
        <v xml:space="preserve"> - electricity</v>
      </c>
      <c r="C83" s="7">
        <f>'[12]Transport REF'!D22</f>
        <v>19.959000000000039</v>
      </c>
      <c r="D83" s="7">
        <f>'[12]Transport REF'!E22</f>
        <v>20.589124999999918</v>
      </c>
      <c r="E83" s="7">
        <f>'[12]Transport REF'!F22</f>
        <v>21.219249999999981</v>
      </c>
      <c r="F83" s="7">
        <f>'[12]Transport REF'!G22</f>
        <v>21.84937500000002</v>
      </c>
      <c r="G83" s="7">
        <f>'[12]Transport REF'!H22</f>
        <v>22.479499999999977</v>
      </c>
      <c r="H83" s="7">
        <f>'[12]Transport REF'!I22</f>
        <v>23.109624999999973</v>
      </c>
      <c r="I83" s="7">
        <f>'[12]Transport REF'!J22</f>
        <v>23.739750000000008</v>
      </c>
      <c r="J83" s="7">
        <f>'[12]Transport REF'!K22</f>
        <v>24.369874999999986</v>
      </c>
      <c r="K83" s="6">
        <f>'[12]Transport REF'!L22</f>
        <v>25.000000000000007</v>
      </c>
      <c r="M83" s="8" t="str">
        <f>'[12]CO2-emissions REF'!C10</f>
        <v>Condensation power plants</v>
      </c>
      <c r="N83" s="7">
        <f>'[12]CO2-emissions REF'!D10</f>
        <v>415.20105451329397</v>
      </c>
      <c r="O83" s="7">
        <f>'[12]CO2-emissions REF'!E10</f>
        <v>477.03835827138897</v>
      </c>
      <c r="P83" s="7">
        <f>'[12]CO2-emissions REF'!F10</f>
        <v>531.10184490726374</v>
      </c>
      <c r="Q83" s="7">
        <f>'[12]CO2-emissions REF'!G10</f>
        <v>587.82034658867269</v>
      </c>
      <c r="R83" s="7">
        <f>'[12]CO2-emissions REF'!H10</f>
        <v>646.22898442950441</v>
      </c>
      <c r="S83" s="7">
        <f>'[12]CO2-emissions REF'!I10</f>
        <v>734.61089804165954</v>
      </c>
      <c r="T83" s="7">
        <f>'[12]CO2-emissions REF'!J10</f>
        <v>822.10361935984872</v>
      </c>
      <c r="U83" s="7">
        <f>'[12]CO2-emissions REF'!K10</f>
        <v>994.9249162683343</v>
      </c>
      <c r="V83" s="6">
        <f>'[12]CO2-emissions REF'!L10</f>
        <v>1038.7749127591812</v>
      </c>
    </row>
    <row r="84" spans="2:22" x14ac:dyDescent="0.2">
      <c r="B84" s="8"/>
      <c r="C84" s="7"/>
      <c r="D84" s="7"/>
      <c r="E84" s="7"/>
      <c r="F84" s="7"/>
      <c r="G84" s="7"/>
      <c r="H84" s="7"/>
      <c r="I84" s="7"/>
      <c r="J84" s="7"/>
      <c r="K84" s="6"/>
      <c r="M84" s="8" t="str">
        <f>'[12]CO2-emissions REF'!C11</f>
        <v xml:space="preserve">  - Hard coal (&amp; non-renewable waste)</v>
      </c>
      <c r="N84" s="7">
        <f>'[12]CO2-emissions REF'!D11</f>
        <v>237.95073099562649</v>
      </c>
      <c r="O84" s="7">
        <f>'[12]CO2-emissions REF'!E11</f>
        <v>268.71391168619215</v>
      </c>
      <c r="P84" s="7">
        <f>'[12]CO2-emissions REF'!F11</f>
        <v>294.54604584439903</v>
      </c>
      <c r="Q84" s="7">
        <f>'[12]CO2-emissions REF'!G11</f>
        <v>324.99078846331076</v>
      </c>
      <c r="R84" s="7">
        <f>'[12]CO2-emissions REF'!H11</f>
        <v>354.30063607389422</v>
      </c>
      <c r="S84" s="7">
        <f>'[12]CO2-emissions REF'!I11</f>
        <v>399.89695200008475</v>
      </c>
      <c r="T84" s="7">
        <f>'[12]CO2-emissions REF'!J11</f>
        <v>446.0799423336822</v>
      </c>
      <c r="U84" s="7">
        <f>'[12]CO2-emissions REF'!K11</f>
        <v>569.36820950554375</v>
      </c>
      <c r="V84" s="6">
        <f>'[12]CO2-emissions REF'!L11</f>
        <v>620.48651522935597</v>
      </c>
    </row>
    <row r="85" spans="2:22" x14ac:dyDescent="0.2">
      <c r="B85" s="8" t="str">
        <f>'[12]Transport REF'!C24</f>
        <v>navigation</v>
      </c>
      <c r="C85" s="7">
        <f>'[12]Transport REF'!D24</f>
        <v>26.338000000000051</v>
      </c>
      <c r="D85" s="7">
        <f>'[12]Transport REF'!E24</f>
        <v>29.242520547945094</v>
      </c>
      <c r="E85" s="7">
        <f>'[12]Transport REF'!F24</f>
        <v>29.670739726027385</v>
      </c>
      <c r="F85" s="7">
        <f>'[12]Transport REF'!G24</f>
        <v>30.098958904109612</v>
      </c>
      <c r="G85" s="7">
        <f>'[12]Transport REF'!H24</f>
        <v>30.527178082191732</v>
      </c>
      <c r="H85" s="7">
        <f>'[12]Transport REF'!I24</f>
        <v>30.955397260273955</v>
      </c>
      <c r="I85" s="7">
        <f>'[12]Transport REF'!J24</f>
        <v>31.383616438356171</v>
      </c>
      <c r="J85" s="7">
        <f>'[12]Transport REF'!K24</f>
        <v>31.811835616438341</v>
      </c>
      <c r="K85" s="6">
        <f>'[12]Transport REF'!L24</f>
        <v>32.240054794520539</v>
      </c>
      <c r="M85" s="8" t="str">
        <f>'[12]CO2-emissions REF'!C12</f>
        <v xml:space="preserve">  - Lignite</v>
      </c>
      <c r="N85" s="7">
        <f>'[12]CO2-emissions REF'!D12</f>
        <v>0</v>
      </c>
      <c r="O85" s="7">
        <f>'[12]CO2-emissions REF'!E12</f>
        <v>0</v>
      </c>
      <c r="P85" s="7">
        <f>'[12]CO2-emissions REF'!F12</f>
        <v>0</v>
      </c>
      <c r="Q85" s="7">
        <f>'[12]CO2-emissions REF'!G12</f>
        <v>0</v>
      </c>
      <c r="R85" s="7">
        <f>'[12]CO2-emissions REF'!H12</f>
        <v>0</v>
      </c>
      <c r="S85" s="7">
        <f>'[12]CO2-emissions REF'!I12</f>
        <v>0</v>
      </c>
      <c r="T85" s="7">
        <f>'[12]CO2-emissions REF'!J12</f>
        <v>0</v>
      </c>
      <c r="U85" s="7">
        <f>'[12]CO2-emissions REF'!K12</f>
        <v>0</v>
      </c>
      <c r="V85" s="6">
        <f>'[12]CO2-emissions REF'!L12</f>
        <v>0</v>
      </c>
    </row>
    <row r="86" spans="2:22" x14ac:dyDescent="0.2">
      <c r="B86" s="8" t="str">
        <f>'[12]Transport REF'!C25</f>
        <v xml:space="preserve"> - fossil fuels</v>
      </c>
      <c r="C86" s="7">
        <f>'[12]Transport REF'!D25</f>
        <v>26.337999736620048</v>
      </c>
      <c r="D86" s="7">
        <f>'[12]Transport REF'!E25</f>
        <v>29.242520255519889</v>
      </c>
      <c r="E86" s="7">
        <f>'[12]Transport REF'!F25</f>
        <v>29.670739429319987</v>
      </c>
      <c r="F86" s="7">
        <f>'[12]Transport REF'!G25</f>
        <v>30.098958603120021</v>
      </c>
      <c r="G86" s="7">
        <f>'[12]Transport REF'!H25</f>
        <v>30.527177776919952</v>
      </c>
      <c r="H86" s="7">
        <f>'[12]Transport REF'!I25</f>
        <v>30.955396950719983</v>
      </c>
      <c r="I86" s="7">
        <f>'[12]Transport REF'!J25</f>
        <v>31.383616124520007</v>
      </c>
      <c r="J86" s="7">
        <f>'[12]Transport REF'!K25</f>
        <v>31.811835298319984</v>
      </c>
      <c r="K86" s="6">
        <f>'[12]Transport REF'!L25</f>
        <v>32.240054472119994</v>
      </c>
      <c r="M86" s="8" t="str">
        <f>'[12]CO2-emissions REF'!C13</f>
        <v xml:space="preserve">  - Gas</v>
      </c>
      <c r="N86" s="7">
        <f>'[12]CO2-emissions REF'!D13</f>
        <v>117.45619199999989</v>
      </c>
      <c r="O86" s="7">
        <f>'[12]CO2-emissions REF'!E13</f>
        <v>141.24499808617793</v>
      </c>
      <c r="P86" s="7">
        <f>'[12]CO2-emissions REF'!F13</f>
        <v>167.83896089718323</v>
      </c>
      <c r="Q86" s="7">
        <f>'[12]CO2-emissions REF'!G13</f>
        <v>198.80541998276456</v>
      </c>
      <c r="R86" s="7">
        <f>'[12]CO2-emissions REF'!H13</f>
        <v>232.4585982065324</v>
      </c>
      <c r="S86" s="7">
        <f>'[12]CO2-emissions REF'!I13</f>
        <v>276.40802763548385</v>
      </c>
      <c r="T86" s="7">
        <f>'[12]CO2-emissions REF'!J13</f>
        <v>318.82415459212882</v>
      </c>
      <c r="U86" s="7">
        <f>'[12]CO2-emissions REF'!K13</f>
        <v>369.13735322433587</v>
      </c>
      <c r="V86" s="6">
        <f>'[12]CO2-emissions REF'!L13</f>
        <v>362.63987702593209</v>
      </c>
    </row>
    <row r="87" spans="2:22" x14ac:dyDescent="0.2">
      <c r="B87" s="8" t="str">
        <f>'[12]Transport REF'!C26</f>
        <v xml:space="preserve"> - biofuels</v>
      </c>
      <c r="C87" s="7">
        <f>'[12]Transport REF'!D26</f>
        <v>2.6337717964316154E-7</v>
      </c>
      <c r="D87" s="7">
        <f>'[12]Transport REF'!E26</f>
        <v>2.9241292874684689E-7</v>
      </c>
      <c r="E87" s="7">
        <f>'[12]Transport REF'!F26</f>
        <v>2.9548756301413185E-7</v>
      </c>
      <c r="F87" s="7">
        <f>'[12]Transport REF'!G26</f>
        <v>2.9990610764947347E-7</v>
      </c>
      <c r="G87" s="7">
        <f>'[12]Transport REF'!H26</f>
        <v>3.0413955861039355E-7</v>
      </c>
      <c r="H87" s="7">
        <f>'[12]Transport REF'!I26</f>
        <v>3.0824881153519221E-7</v>
      </c>
      <c r="I87" s="7">
        <f>'[12]Transport REF'!J26</f>
        <v>3.1254689670398575E-7</v>
      </c>
      <c r="J87" s="7">
        <f>'[12]Transport REF'!K26</f>
        <v>3.166923565240733E-7</v>
      </c>
      <c r="K87" s="6">
        <f>'[12]Transport REF'!L26</f>
        <v>3.2096836915728979E-7</v>
      </c>
      <c r="M87" s="8" t="str">
        <f>'[12]CO2-emissions REF'!C14</f>
        <v xml:space="preserve">  - Oil</v>
      </c>
      <c r="N87" s="7">
        <f>'[12]CO2-emissions REF'!D14</f>
        <v>51.497190341197033</v>
      </c>
      <c r="O87" s="7">
        <f>'[12]CO2-emissions REF'!E14</f>
        <v>61.079448499018881</v>
      </c>
      <c r="P87" s="7">
        <f>'[12]CO2-emissions REF'!F14</f>
        <v>61.71683816568148</v>
      </c>
      <c r="Q87" s="7">
        <f>'[12]CO2-emissions REF'!G14</f>
        <v>55.024138142597437</v>
      </c>
      <c r="R87" s="7">
        <f>'[12]CO2-emissions REF'!H14</f>
        <v>48.469750149077697</v>
      </c>
      <c r="S87" s="7">
        <f>'[12]CO2-emissions REF'!I14</f>
        <v>45.305918406091038</v>
      </c>
      <c r="T87" s="7">
        <f>'[12]CO2-emissions REF'!J14</f>
        <v>42.199522434037689</v>
      </c>
      <c r="U87" s="7">
        <f>'[12]CO2-emissions REF'!K14</f>
        <v>40.919353538454786</v>
      </c>
      <c r="V87" s="6">
        <f>'[12]CO2-emissions REF'!L14</f>
        <v>39.648520503893344</v>
      </c>
    </row>
    <row r="88" spans="2:22" x14ac:dyDescent="0.2">
      <c r="B88" s="8" t="str">
        <f>'[12]Transport REF'!C27</f>
        <v xml:space="preserve"> - synfuels</v>
      </c>
      <c r="C88" s="7">
        <f>'[12]Transport REF'!D27</f>
        <v>2.8203568389590942E-12</v>
      </c>
      <c r="D88" s="7">
        <f>'[12]Transport REF'!E27</f>
        <v>1.2276732604006594E-11</v>
      </c>
      <c r="E88" s="7">
        <f>'[12]Transport REF'!F27</f>
        <v>1.219834246141986E-9</v>
      </c>
      <c r="F88" s="7">
        <f>'[12]Transport REF'!G27</f>
        <v>1.0834813916225961E-9</v>
      </c>
      <c r="G88" s="7">
        <f>'[12]Transport REF'!H27</f>
        <v>1.1322222115237477E-9</v>
      </c>
      <c r="H88" s="7">
        <f>'[12]Transport REF'!I27</f>
        <v>1.3051610675473951E-9</v>
      </c>
      <c r="I88" s="7">
        <f>'[12]Transport REF'!J27</f>
        <v>1.2892676795759746E-9</v>
      </c>
      <c r="J88" s="7">
        <f>'[12]Transport REF'!K27</f>
        <v>1.4259996403100942E-9</v>
      </c>
      <c r="K88" s="6">
        <f>'[12]Transport REF'!L27</f>
        <v>1.4321787879155813E-9</v>
      </c>
      <c r="M88" s="8" t="str">
        <f>'[12]CO2-emissions REF'!C15</f>
        <v xml:space="preserve">  - Diesel</v>
      </c>
      <c r="N88" s="7">
        <f>'[12]CO2-emissions REF'!D15</f>
        <v>8.2969411764705896</v>
      </c>
      <c r="O88" s="7">
        <f>'[12]CO2-emissions REF'!E15</f>
        <v>6</v>
      </c>
      <c r="P88" s="7">
        <f>'[12]CO2-emissions REF'!F15</f>
        <v>7.0000000000000009</v>
      </c>
      <c r="Q88" s="7">
        <f>'[12]CO2-emissions REF'!G15</f>
        <v>9</v>
      </c>
      <c r="R88" s="7">
        <f>'[12]CO2-emissions REF'!H15</f>
        <v>11</v>
      </c>
      <c r="S88" s="7">
        <f>'[12]CO2-emissions REF'!I15</f>
        <v>12.999999999999998</v>
      </c>
      <c r="T88" s="7">
        <f>'[12]CO2-emissions REF'!J15</f>
        <v>15</v>
      </c>
      <c r="U88" s="7">
        <f>'[12]CO2-emissions REF'!K15</f>
        <v>15.5</v>
      </c>
      <c r="V88" s="6">
        <f>'[12]CO2-emissions REF'!L15</f>
        <v>15.999999999999998</v>
      </c>
    </row>
    <row r="89" spans="2:22" x14ac:dyDescent="0.2">
      <c r="B89" s="8"/>
      <c r="C89" s="7"/>
      <c r="D89" s="7"/>
      <c r="E89" s="7"/>
      <c r="F89" s="7"/>
      <c r="G89" s="7"/>
      <c r="H89" s="7"/>
      <c r="I89" s="7"/>
      <c r="J89" s="7"/>
      <c r="K89" s="6"/>
      <c r="M89" s="8"/>
      <c r="N89" s="7"/>
      <c r="O89" s="7"/>
      <c r="P89" s="7"/>
      <c r="Q89" s="7"/>
      <c r="R89" s="7"/>
      <c r="S89" s="7"/>
      <c r="T89" s="7"/>
      <c r="U89" s="7"/>
      <c r="V89" s="6"/>
    </row>
    <row r="90" spans="2:22" x14ac:dyDescent="0.2">
      <c r="B90" s="8" t="str">
        <f>'[12]Transport REF'!C29</f>
        <v>aviation</v>
      </c>
      <c r="C90" s="7">
        <f>'[12]Transport REF'!D29</f>
        <v>105.28000000000029</v>
      </c>
      <c r="D90" s="7">
        <f>'[12]Transport REF'!E29</f>
        <v>120.19010547945122</v>
      </c>
      <c r="E90" s="7">
        <f>'[12]Transport REF'!F29</f>
        <v>138.515978082191</v>
      </c>
      <c r="F90" s="7">
        <f>'[12]Transport REF'!G29</f>
        <v>140.12807506849322</v>
      </c>
      <c r="G90" s="7">
        <f>'[12]Transport REF'!H29</f>
        <v>169.67453917808163</v>
      </c>
      <c r="H90" s="7">
        <f>'[12]Transport REF'!I29</f>
        <v>240.44124657534175</v>
      </c>
      <c r="I90" s="7">
        <f>'[12]Transport REF'!J29</f>
        <v>274.80162191780687</v>
      </c>
      <c r="J90" s="7">
        <f>'[12]Transport REF'!K29</f>
        <v>348.09493972602735</v>
      </c>
      <c r="K90" s="6">
        <f>'[12]Transport REF'!L29</f>
        <v>389.32942465753371</v>
      </c>
      <c r="M90" s="8" t="str">
        <f>'[12]CO2-emissions REF'!C17</f>
        <v>Combined heat and power plants</v>
      </c>
      <c r="N90" s="7">
        <f>'[12]CO2-emissions REF'!D17</f>
        <v>3.5712132815534576E-8</v>
      </c>
      <c r="O90" s="7">
        <f>'[12]CO2-emissions REF'!E17</f>
        <v>0.72394342747553342</v>
      </c>
      <c r="P90" s="7">
        <f>'[12]CO2-emissions REF'!F17</f>
        <v>2.1482043948689422</v>
      </c>
      <c r="Q90" s="7">
        <f>'[12]CO2-emissions REF'!G17</f>
        <v>5.6648725789935481</v>
      </c>
      <c r="R90" s="7">
        <f>'[12]CO2-emissions REF'!H17</f>
        <v>11.251704947832909</v>
      </c>
      <c r="S90" s="7">
        <f>'[12]CO2-emissions REF'!I17</f>
        <v>15.913846613731907</v>
      </c>
      <c r="T90" s="7">
        <f>'[12]CO2-emissions REF'!J17</f>
        <v>19.729108700932283</v>
      </c>
      <c r="U90" s="7">
        <f>'[12]CO2-emissions REF'!K17</f>
        <v>23.395406595751297</v>
      </c>
      <c r="V90" s="6">
        <f>'[12]CO2-emissions REF'!L17</f>
        <v>26.718640932066464</v>
      </c>
    </row>
    <row r="91" spans="2:22" x14ac:dyDescent="0.2">
      <c r="B91" s="8" t="str">
        <f>'[12]Transport REF'!C30</f>
        <v xml:space="preserve"> - fossil fuels</v>
      </c>
      <c r="C91" s="7">
        <f>'[12]Transport REF'!D30</f>
        <v>105.27999894720028</v>
      </c>
      <c r="D91" s="7">
        <f>'[12]Transport REF'!E30</f>
        <v>120.19010427755016</v>
      </c>
      <c r="E91" s="7">
        <f>'[12]Transport REF'!F30</f>
        <v>138.51597669703122</v>
      </c>
      <c r="F91" s="7">
        <f>'[12]Transport REF'!G30</f>
        <v>140.12807366721248</v>
      </c>
      <c r="G91" s="7">
        <f>'[12]Transport REF'!H30</f>
        <v>169.67453748133624</v>
      </c>
      <c r="H91" s="7">
        <f>'[12]Transport REF'!I30</f>
        <v>240.44124417092931</v>
      </c>
      <c r="I91" s="7">
        <f>'[12]Transport REF'!J30</f>
        <v>274.80161916979063</v>
      </c>
      <c r="J91" s="7">
        <f>'[12]Transport REF'!K30</f>
        <v>348.09493624507792</v>
      </c>
      <c r="K91" s="6">
        <f>'[12]Transport REF'!L30</f>
        <v>389.32942076423944</v>
      </c>
      <c r="M91" s="8" t="str">
        <f>'[12]CO2-emissions REF'!C18</f>
        <v xml:space="preserve">    - Hard coal (&amp; non-renewable waste)</v>
      </c>
      <c r="N91" s="7">
        <f>'[12]CO2-emissions REF'!D18</f>
        <v>3.5712132045119948E-8</v>
      </c>
      <c r="O91" s="7">
        <f>'[12]CO2-emissions REF'!E18</f>
        <v>0.53115947106969319</v>
      </c>
      <c r="P91" s="7">
        <f>'[12]CO2-emissions REF'!F18</f>
        <v>1.579569139201336</v>
      </c>
      <c r="Q91" s="7">
        <f>'[12]CO2-emissions REF'!G18</f>
        <v>4.1741296034506892</v>
      </c>
      <c r="R91" s="7">
        <f>'[12]CO2-emissions REF'!H18</f>
        <v>8.3641257636644912</v>
      </c>
      <c r="S91" s="7">
        <f>'[12]CO2-emissions REF'!I18</f>
        <v>11.773055190529361</v>
      </c>
      <c r="T91" s="7">
        <f>'[12]CO2-emissions REF'!J18</f>
        <v>14.520063827287844</v>
      </c>
      <c r="U91" s="7">
        <f>'[12]CO2-emissions REF'!K18</f>
        <v>17.122190508889027</v>
      </c>
      <c r="V91" s="6">
        <f>'[12]CO2-emissions REF'!L18</f>
        <v>19.009198450001342</v>
      </c>
    </row>
    <row r="92" spans="2:22" x14ac:dyDescent="0.2">
      <c r="B92" s="8" t="str">
        <f>'[12]Transport REF'!C31</f>
        <v xml:space="preserve"> - biofuels</v>
      </c>
      <c r="C92" s="7">
        <f>'[12]Transport REF'!D31</f>
        <v>1.0527887262826361E-6</v>
      </c>
      <c r="D92" s="7">
        <f>'[12]Transport REF'!E31</f>
        <v>1.201850596018765E-6</v>
      </c>
      <c r="E92" s="7">
        <f>'[12]Transport REF'!F31</f>
        <v>1.379465061537433E-6</v>
      </c>
      <c r="F92" s="7">
        <f>'[12]Transport REF'!G31</f>
        <v>1.3962365176845719E-6</v>
      </c>
      <c r="G92" s="7">
        <f>'[12]Transport REF'!H31</f>
        <v>1.6904523344444899E-6</v>
      </c>
      <c r="H92" s="7">
        <f>'[12]Transport REF'!I31</f>
        <v>2.394274829611192E-6</v>
      </c>
      <c r="I92" s="7">
        <f>'[12]Transport REF'!J31</f>
        <v>2.7367271171037556E-6</v>
      </c>
      <c r="J92" s="7">
        <f>'[12]Transport REF'!K31</f>
        <v>3.4653456683579847E-6</v>
      </c>
      <c r="K92" s="6">
        <f>'[12]Transport REF'!L31</f>
        <v>3.8759993211460956E-6</v>
      </c>
      <c r="M92" s="8" t="str">
        <f>'[12]CO2-emissions REF'!C19</f>
        <v xml:space="preserve">    - Lignite</v>
      </c>
      <c r="N92" s="7">
        <f>'[12]CO2-emissions REF'!D19</f>
        <v>3.4779999999999995E-16</v>
      </c>
      <c r="O92" s="7">
        <f>'[12]CO2-emissions REF'!E19</f>
        <v>1.4800000193745425E-8</v>
      </c>
      <c r="P92" s="7">
        <f>'[12]CO2-emissions REF'!F19</f>
        <v>4.4400000188047138E-8</v>
      </c>
      <c r="Q92" s="7">
        <f>'[12]CO2-emissions REF'!G19</f>
        <v>1.1840000018267408E-7</v>
      </c>
      <c r="R92" s="7">
        <f>'[12]CO2-emissions REF'!H19</f>
        <v>2.3680000017760015E-7</v>
      </c>
      <c r="S92" s="7">
        <f>'[12]CO2-emissions REF'!I19</f>
        <v>3.4040000017280018E-7</v>
      </c>
      <c r="T92" s="7">
        <f>'[12]CO2-emissions REF'!J19</f>
        <v>4.2920000016825209E-7</v>
      </c>
      <c r="U92" s="7">
        <f>'[12]CO2-emissions REF'!K19</f>
        <v>5.1800000016393831E-7</v>
      </c>
      <c r="V92" s="6">
        <f>'[12]CO2-emissions REF'!L19</f>
        <v>6.2160000015984E-7</v>
      </c>
    </row>
    <row r="93" spans="2:22" x14ac:dyDescent="0.2">
      <c r="B93" s="8" t="str">
        <f>'[12]Transport REF'!C32</f>
        <v xml:space="preserve"> - synfuels</v>
      </c>
      <c r="C93" s="7">
        <f>'[12]Transport REF'!D32</f>
        <v>1.1273717366755778E-11</v>
      </c>
      <c r="D93" s="7">
        <f>'[12]Transport REF'!E32</f>
        <v>5.0458775747436689E-11</v>
      </c>
      <c r="E93" s="7">
        <f>'[12]Transport REF'!F32</f>
        <v>5.6947192844771126E-9</v>
      </c>
      <c r="F93" s="7">
        <f>'[12]Transport REF'!G32</f>
        <v>5.0442330003605831E-9</v>
      </c>
      <c r="G93" s="7">
        <f>'[12]Transport REF'!H32</f>
        <v>6.2930573363264395E-9</v>
      </c>
      <c r="H93" s="7">
        <f>'[12]Transport REF'!I32</f>
        <v>1.0137636142225435E-8</v>
      </c>
      <c r="I93" s="7">
        <f>'[12]Transport REF'!J32</f>
        <v>1.1289102074312838E-8</v>
      </c>
      <c r="J93" s="7">
        <f>'[12]Transport REF'!K32</f>
        <v>1.5603728902288792E-8</v>
      </c>
      <c r="K93" s="6">
        <f>'[12]Transport REF'!L32</f>
        <v>1.7294925429241645E-8</v>
      </c>
      <c r="M93" s="8" t="str">
        <f>'[12]CO2-emissions REF'!C20</f>
        <v xml:space="preserve">    - Gas</v>
      </c>
      <c r="N93" s="7">
        <f>'[12]CO2-emissions REF'!D20</f>
        <v>1.886146300211416E-16</v>
      </c>
      <c r="O93" s="7">
        <f>'[12]CO2-emissions REF'!E20</f>
        <v>0.17658394160583976</v>
      </c>
      <c r="P93" s="7">
        <f>'[12]CO2-emissions REF'!F20</f>
        <v>0.52813521126760565</v>
      </c>
      <c r="Q93" s="7">
        <f>'[12]CO2-emissions REF'!G20</f>
        <v>1.4043428571428591</v>
      </c>
      <c r="R93" s="7">
        <f>'[12]CO2-emissions REF'!H20</f>
        <v>2.801178947368419</v>
      </c>
      <c r="S93" s="7">
        <f>'[12]CO2-emissions REF'!I20</f>
        <v>4.016591082802548</v>
      </c>
      <c r="T93" s="7">
        <f>'[12]CO2-emissions REF'!J20</f>
        <v>5.0524444444444399</v>
      </c>
      <c r="U93" s="7">
        <f>'[12]CO2-emissions REF'!K20</f>
        <v>6.0842155688622714</v>
      </c>
      <c r="V93" s="6">
        <f>'[12]CO2-emissions REF'!L20</f>
        <v>7.4826418604651179</v>
      </c>
    </row>
    <row r="94" spans="2:22" x14ac:dyDescent="0.2">
      <c r="B94" s="8"/>
      <c r="C94" s="7"/>
      <c r="D94" s="7"/>
      <c r="E94" s="7"/>
      <c r="F94" s="7"/>
      <c r="G94" s="7"/>
      <c r="H94" s="7"/>
      <c r="I94" s="7"/>
      <c r="J94" s="7"/>
      <c r="K94" s="6"/>
      <c r="M94" s="8" t="str">
        <f>'[12]CO2-emissions REF'!C21</f>
        <v xml:space="preserve">    - Oil</v>
      </c>
      <c r="N94" s="7">
        <f>'[12]CO2-emissions REF'!D21</f>
        <v>2.3400000000000015E-16</v>
      </c>
      <c r="O94" s="7">
        <f>'[12]CO2-emissions REF'!E21</f>
        <v>1.6200000000000169E-2</v>
      </c>
      <c r="P94" s="7">
        <f>'[12]CO2-emissions REF'!F21</f>
        <v>4.0500000000000189E-2</v>
      </c>
      <c r="Q94" s="7">
        <f>'[12]CO2-emissions REF'!G21</f>
        <v>8.6400000000000254E-2</v>
      </c>
      <c r="R94" s="7">
        <f>'[12]CO2-emissions REF'!H21</f>
        <v>8.640000000000024E-2</v>
      </c>
      <c r="S94" s="7">
        <f>'[12]CO2-emissions REF'!I21</f>
        <v>0.12420000000000013</v>
      </c>
      <c r="T94" s="7">
        <f>'[12]CO2-emissions REF'!J21</f>
        <v>0.15660000000000021</v>
      </c>
      <c r="U94" s="7">
        <f>'[12]CO2-emissions REF'!K21</f>
        <v>0.18900000000000022</v>
      </c>
      <c r="V94" s="6">
        <f>'[12]CO2-emissions REF'!L21</f>
        <v>0.22680000000000003</v>
      </c>
    </row>
    <row r="95" spans="2:22" x14ac:dyDescent="0.2">
      <c r="B95" s="8" t="str">
        <f>'[12]Transport REF'!C34</f>
        <v>total (incl. pipelines)</v>
      </c>
      <c r="C95" s="7">
        <f>'[12]Transport REF'!D34</f>
        <v>3857.3410000000072</v>
      </c>
      <c r="D95" s="7">
        <f>'[12]Transport REF'!E34</f>
        <v>4090.9693814999837</v>
      </c>
      <c r="E95" s="7">
        <f>'[12]Transport REF'!F34</f>
        <v>4650.0275519999941</v>
      </c>
      <c r="F95" s="7">
        <f>'[12]Transport REF'!G34</f>
        <v>5360.7305718000007</v>
      </c>
      <c r="G95" s="7">
        <f>'[12]Transport REF'!H34</f>
        <v>6071.4335915999918</v>
      </c>
      <c r="H95" s="7">
        <f>'[12]Transport REF'!I34</f>
        <v>7154.7220367999998</v>
      </c>
      <c r="I95" s="7">
        <f>'[12]Transport REF'!J34</f>
        <v>8238.0104820000051</v>
      </c>
      <c r="J95" s="7">
        <f>'[12]Transport REF'!K34</f>
        <v>9321.2989271999977</v>
      </c>
      <c r="K95" s="6">
        <f>'[12]Transport REF'!L34</f>
        <v>10404.587372399999</v>
      </c>
      <c r="M95" s="8"/>
      <c r="N95" s="7"/>
      <c r="O95" s="7"/>
      <c r="P95" s="7"/>
      <c r="Q95" s="7"/>
      <c r="R95" s="7"/>
      <c r="S95" s="7"/>
      <c r="T95" s="7"/>
      <c r="U95" s="7"/>
      <c r="V95" s="6"/>
    </row>
    <row r="96" spans="2:22" x14ac:dyDescent="0.2">
      <c r="B96" s="8" t="str">
        <f>'[12]Transport REF'!C35</f>
        <v xml:space="preserve"> - fossil fuels</v>
      </c>
      <c r="C96" s="7">
        <f>'[12]Transport REF'!D35</f>
        <v>3783.452998565077</v>
      </c>
      <c r="D96" s="7">
        <f>'[12]Transport REF'!E35</f>
        <v>4013.5457134671146</v>
      </c>
      <c r="E96" s="7">
        <f>'[12]Transport REF'!F35</f>
        <v>4567.7146235265045</v>
      </c>
      <c r="F96" s="7">
        <f>'[12]Transport REF'!G35</f>
        <v>5269.8283531543166</v>
      </c>
      <c r="G96" s="7">
        <f>'[12]Transport REF'!H35</f>
        <v>5971.9420852962066</v>
      </c>
      <c r="H96" s="7">
        <f>'[12]Transport REF'!I35</f>
        <v>7044.3719639163173</v>
      </c>
      <c r="I96" s="7">
        <f>'[12]Transport REF'!J35</f>
        <v>8116.8018392598551</v>
      </c>
      <c r="J96" s="7">
        <f>'[12]Transport REF'!K35</f>
        <v>9188.1220639043549</v>
      </c>
      <c r="K96" s="6">
        <f>'[12]Transport REF'!L35</f>
        <v>10258.214749910812</v>
      </c>
      <c r="M96" s="8" t="str">
        <f>'[12]CO2-emissions REF'!C24</f>
        <v>CO2 emissions power and CHP plants</v>
      </c>
      <c r="N96" s="7">
        <f>'[12]CO2-emissions REF'!D24</f>
        <v>415.20105454900613</v>
      </c>
      <c r="O96" s="7">
        <f>'[12]CO2-emissions REF'!E24</f>
        <v>477.76230169886446</v>
      </c>
      <c r="P96" s="7">
        <f>'[12]CO2-emissions REF'!F24</f>
        <v>533.25004930213265</v>
      </c>
      <c r="Q96" s="7">
        <f>'[12]CO2-emissions REF'!G24</f>
        <v>593.48521916766629</v>
      </c>
      <c r="R96" s="7">
        <f>'[12]CO2-emissions REF'!H24</f>
        <v>657.48068937733728</v>
      </c>
      <c r="S96" s="7">
        <f>'[12]CO2-emissions REF'!I24</f>
        <v>750.5247446553916</v>
      </c>
      <c r="T96" s="7">
        <f>'[12]CO2-emissions REF'!J24</f>
        <v>841.83272806078105</v>
      </c>
      <c r="U96" s="7">
        <f>'[12]CO2-emissions REF'!K24</f>
        <v>1018.3203228640857</v>
      </c>
      <c r="V96" s="6">
        <f>'[12]CO2-emissions REF'!L24</f>
        <v>1065.4935536912478</v>
      </c>
    </row>
    <row r="97" spans="2:22" x14ac:dyDescent="0.2">
      <c r="B97" s="8" t="str">
        <f>'[12]Transport REF'!C36</f>
        <v xml:space="preserve"> - biofuels (incl. biogas)</v>
      </c>
      <c r="C97" s="7">
        <f>'[12]Transport REF'!D36</f>
        <v>0.13400000000000001</v>
      </c>
      <c r="D97" s="7">
        <f>'[12]Transport REF'!E36</f>
        <v>3.8518665692610692E-2</v>
      </c>
      <c r="E97" s="7">
        <f>'[12]Transport REF'!F36</f>
        <v>4.3866260000379397E-4</v>
      </c>
      <c r="F97" s="7">
        <f>'[12]Transport REF'!G36</f>
        <v>5.0860821757812394E-4</v>
      </c>
      <c r="G97" s="7">
        <f>'[12]Transport REF'!H36</f>
        <v>5.7576039844012587E-4</v>
      </c>
      <c r="H97" s="7">
        <f>'[12]Transport REF'!I36</f>
        <v>6.7582217295336189E-4</v>
      </c>
      <c r="I97" s="7">
        <f>'[12]Transport REF'!J36</f>
        <v>7.7952458067207593E-4</v>
      </c>
      <c r="J97" s="7">
        <f>'[12]Transport REF'!K36</f>
        <v>8.7922272871281907E-4</v>
      </c>
      <c r="K97" s="6">
        <f>'[12]Transport REF'!L36</f>
        <v>9.8200400645368294E-4</v>
      </c>
      <c r="M97" s="8" t="str">
        <f>'[12]CO2-emissions REF'!C25</f>
        <v xml:space="preserve">  - Hard coal (&amp; non-renewable waste)</v>
      </c>
      <c r="N97" s="7">
        <f>'[12]CO2-emissions REF'!D25</f>
        <v>237.95073103133862</v>
      </c>
      <c r="O97" s="7">
        <f>'[12]CO2-emissions REF'!E25</f>
        <v>269.24507115726186</v>
      </c>
      <c r="P97" s="7">
        <f>'[12]CO2-emissions REF'!F25</f>
        <v>296.12561498360037</v>
      </c>
      <c r="Q97" s="7">
        <f>'[12]CO2-emissions REF'!G25</f>
        <v>329.16491806676146</v>
      </c>
      <c r="R97" s="7">
        <f>'[12]CO2-emissions REF'!H25</f>
        <v>362.66476183755873</v>
      </c>
      <c r="S97" s="7">
        <f>'[12]CO2-emissions REF'!I25</f>
        <v>411.67000719061411</v>
      </c>
      <c r="T97" s="7">
        <f>'[12]CO2-emissions REF'!J25</f>
        <v>460.60000616097005</v>
      </c>
      <c r="U97" s="7">
        <f>'[12]CO2-emissions REF'!K25</f>
        <v>586.49040001443279</v>
      </c>
      <c r="V97" s="6">
        <f>'[12]CO2-emissions REF'!L25</f>
        <v>639.49571367935732</v>
      </c>
    </row>
    <row r="98" spans="2:22" x14ac:dyDescent="0.2">
      <c r="B98" s="8" t="str">
        <f>'[12]Transport REF'!C37</f>
        <v xml:space="preserve"> - synfuels</v>
      </c>
      <c r="C98" s="7">
        <f>'[12]Transport REF'!D37</f>
        <v>1.4349300001334848E-6</v>
      </c>
      <c r="D98" s="7">
        <f>'[12]Transport REF'!E37</f>
        <v>1.6171766446780377E-6</v>
      </c>
      <c r="E98" s="7">
        <f>'[12]Transport REF'!F37</f>
        <v>1.8108906396196456E-6</v>
      </c>
      <c r="F98" s="7">
        <f>'[12]Transport REF'!G37</f>
        <v>1.837466878188139E-6</v>
      </c>
      <c r="G98" s="7">
        <f>'[12]Transport REF'!H37</f>
        <v>2.1433867879868625E-6</v>
      </c>
      <c r="H98" s="7">
        <f>'[12]Transport REF'!I37</f>
        <v>2.861509130663128E-6</v>
      </c>
      <c r="I98" s="7">
        <f>'[12]Transport REF'!J37</f>
        <v>3.2155681527926867E-6</v>
      </c>
      <c r="J98" s="7">
        <f>'[12]Transport REF'!K37</f>
        <v>3.9589565995781596E-6</v>
      </c>
      <c r="K98" s="6">
        <f>'[12]Transport REF'!L37</f>
        <v>4.3817567175969131E-6</v>
      </c>
      <c r="M98" s="8" t="str">
        <f>'[12]CO2-emissions REF'!C26</f>
        <v xml:space="preserve">  - Lignite</v>
      </c>
      <c r="N98" s="7">
        <f>'[12]CO2-emissions REF'!D26</f>
        <v>3.4779999999999995E-16</v>
      </c>
      <c r="O98" s="7">
        <f>'[12]CO2-emissions REF'!E26</f>
        <v>1.4800000193745425E-8</v>
      </c>
      <c r="P98" s="7">
        <f>'[12]CO2-emissions REF'!F26</f>
        <v>4.4400000188047138E-8</v>
      </c>
      <c r="Q98" s="7">
        <f>'[12]CO2-emissions REF'!G26</f>
        <v>1.1840000018267408E-7</v>
      </c>
      <c r="R98" s="7">
        <f>'[12]CO2-emissions REF'!H26</f>
        <v>2.3680000017760015E-7</v>
      </c>
      <c r="S98" s="7">
        <f>'[12]CO2-emissions REF'!I26</f>
        <v>3.4040000017280018E-7</v>
      </c>
      <c r="T98" s="7">
        <f>'[12]CO2-emissions REF'!J26</f>
        <v>4.2920000016825209E-7</v>
      </c>
      <c r="U98" s="7">
        <f>'[12]CO2-emissions REF'!K26</f>
        <v>5.1800000016393831E-7</v>
      </c>
      <c r="V98" s="6">
        <f>'[12]CO2-emissions REF'!L26</f>
        <v>6.2160000015984E-7</v>
      </c>
    </row>
    <row r="99" spans="2:22" x14ac:dyDescent="0.2">
      <c r="B99" s="8" t="str">
        <f>'[12]Transport REF'!C38</f>
        <v xml:space="preserve"> - natural gas</v>
      </c>
      <c r="C99" s="7">
        <f>'[12]Transport REF'!D38</f>
        <v>53.691000000000123</v>
      </c>
      <c r="D99" s="7">
        <f>'[12]Transport REF'!E38</f>
        <v>55.843015049999757</v>
      </c>
      <c r="E99" s="7">
        <f>'[12]Transport REF'!F38</f>
        <v>58.305376799999962</v>
      </c>
      <c r="F99" s="7">
        <f>'[12]Transport REF'!G38</f>
        <v>63.147411000000005</v>
      </c>
      <c r="G99" s="7">
        <f>'[12]Transport REF'!H38</f>
        <v>67.989445199999878</v>
      </c>
      <c r="H99" s="7">
        <f>'[12]Transport REF'!I38</f>
        <v>74.301046199999973</v>
      </c>
      <c r="I99" s="7">
        <f>'[12]Transport REF'!J38</f>
        <v>80.612647200000083</v>
      </c>
      <c r="J99" s="7">
        <f>'[12]Transport REF'!K38</f>
        <v>87.460395525247236</v>
      </c>
      <c r="K99" s="6">
        <f>'[12]Transport REF'!L38</f>
        <v>94.889834921990868</v>
      </c>
      <c r="M99" s="8" t="str">
        <f>'[12]CO2-emissions REF'!C27</f>
        <v xml:space="preserve">  - Gas</v>
      </c>
      <c r="N99" s="7">
        <f>'[12]CO2-emissions REF'!D27</f>
        <v>117.45619199999989</v>
      </c>
      <c r="O99" s="7">
        <f>'[12]CO2-emissions REF'!E27</f>
        <v>141.42158202778376</v>
      </c>
      <c r="P99" s="7">
        <f>'[12]CO2-emissions REF'!F27</f>
        <v>168.36709610845082</v>
      </c>
      <c r="Q99" s="7">
        <f>'[12]CO2-emissions REF'!G27</f>
        <v>200.20976283990743</v>
      </c>
      <c r="R99" s="7">
        <f>'[12]CO2-emissions REF'!H27</f>
        <v>235.25977715390081</v>
      </c>
      <c r="S99" s="7">
        <f>'[12]CO2-emissions REF'!I27</f>
        <v>280.42461871828641</v>
      </c>
      <c r="T99" s="7">
        <f>'[12]CO2-emissions REF'!J27</f>
        <v>323.87659903657328</v>
      </c>
      <c r="U99" s="7">
        <f>'[12]CO2-emissions REF'!K27</f>
        <v>375.22156879319812</v>
      </c>
      <c r="V99" s="6">
        <f>'[12]CO2-emissions REF'!L27</f>
        <v>370.12251888639719</v>
      </c>
    </row>
    <row r="100" spans="2:22" x14ac:dyDescent="0.2">
      <c r="B100" s="8" t="str">
        <f>'[12]Transport REF'!C39</f>
        <v xml:space="preserve"> - hydrogen</v>
      </c>
      <c r="C100" s="7">
        <f>'[12]Transport REF'!D39</f>
        <v>0</v>
      </c>
      <c r="D100" s="7">
        <f>'[12]Transport REF'!E39</f>
        <v>0</v>
      </c>
      <c r="E100" s="7">
        <f>'[12]Transport REF'!F39</f>
        <v>0</v>
      </c>
      <c r="F100" s="7">
        <f>'[12]Transport REF'!G39</f>
        <v>0</v>
      </c>
      <c r="G100" s="7">
        <f>'[12]Transport REF'!H39</f>
        <v>0</v>
      </c>
      <c r="H100" s="7">
        <f>'[12]Transport REF'!I39</f>
        <v>0</v>
      </c>
      <c r="I100" s="7">
        <f>'[12]Transport REF'!J39</f>
        <v>0</v>
      </c>
      <c r="J100" s="7">
        <f>'[12]Transport REF'!K39</f>
        <v>0</v>
      </c>
      <c r="K100" s="6">
        <f>'[12]Transport REF'!L39</f>
        <v>0</v>
      </c>
      <c r="M100" s="8" t="str">
        <f>'[12]CO2-emissions REF'!C28</f>
        <v xml:space="preserve">  - Oil &amp; diesel</v>
      </c>
      <c r="N100" s="7">
        <f>'[12]CO2-emissions REF'!D28</f>
        <v>59.794131517667623</v>
      </c>
      <c r="O100" s="7">
        <f>'[12]CO2-emissions REF'!E28</f>
        <v>67.095648499018878</v>
      </c>
      <c r="P100" s="7">
        <f>'[12]CO2-emissions REF'!F28</f>
        <v>68.757338165681475</v>
      </c>
      <c r="Q100" s="7">
        <f>'[12]CO2-emissions REF'!G28</f>
        <v>64.110538142597434</v>
      </c>
      <c r="R100" s="7">
        <f>'[12]CO2-emissions REF'!H28</f>
        <v>59.556150149077695</v>
      </c>
      <c r="S100" s="7">
        <f>'[12]CO2-emissions REF'!I28</f>
        <v>58.43011840609104</v>
      </c>
      <c r="T100" s="7">
        <f>'[12]CO2-emissions REF'!J28</f>
        <v>57.356122434037687</v>
      </c>
      <c r="U100" s="7">
        <f>'[12]CO2-emissions REF'!K28</f>
        <v>56.608353538454786</v>
      </c>
      <c r="V100" s="6">
        <f>'[12]CO2-emissions REF'!L28</f>
        <v>55.875320503893342</v>
      </c>
    </row>
    <row r="101" spans="2:22" x14ac:dyDescent="0.2">
      <c r="B101" s="8" t="str">
        <f>'[12]Transport REF'!C40</f>
        <v xml:space="preserve"> - electricity</v>
      </c>
      <c r="C101" s="7">
        <f>'[12]Transport REF'!D40</f>
        <v>20.063000000000038</v>
      </c>
      <c r="D101" s="7">
        <f>'[12]Transport REF'!E40</f>
        <v>21.542132699999918</v>
      </c>
      <c r="E101" s="7">
        <f>'[12]Transport REF'!F40</f>
        <v>24.007111199999979</v>
      </c>
      <c r="F101" s="7">
        <f>'[12]Transport REF'!G40</f>
        <v>27.754297200000011</v>
      </c>
      <c r="G101" s="7">
        <f>'[12]Transport REF'!H40</f>
        <v>31.501483199999953</v>
      </c>
      <c r="H101" s="7">
        <f>'[12]Transport REF'!I40</f>
        <v>36.048347999999962</v>
      </c>
      <c r="I101" s="7">
        <f>'[12]Transport REF'!J40</f>
        <v>40.595212800000013</v>
      </c>
      <c r="J101" s="7">
        <f>'[12]Transport REF'!K40</f>
        <v>45.715584588710811</v>
      </c>
      <c r="K101" s="6">
        <f>'[12]Transport REF'!L40</f>
        <v>51.481801181433241</v>
      </c>
      <c r="M101" s="8"/>
      <c r="N101" s="7"/>
      <c r="O101" s="7"/>
      <c r="P101" s="7"/>
      <c r="Q101" s="7"/>
      <c r="R101" s="7"/>
      <c r="S101" s="7"/>
      <c r="T101" s="7"/>
      <c r="U101" s="7"/>
      <c r="V101" s="6"/>
    </row>
    <row r="102" spans="2:22" x14ac:dyDescent="0.2">
      <c r="B102" s="8"/>
      <c r="C102" s="7"/>
      <c r="D102" s="7"/>
      <c r="E102" s="7"/>
      <c r="F102" s="7"/>
      <c r="G102" s="7"/>
      <c r="H102" s="7"/>
      <c r="I102" s="7"/>
      <c r="J102" s="7"/>
      <c r="K102" s="6"/>
      <c r="M102" s="8" t="str">
        <f>'[12]CO2-emissions REF'!C30</f>
        <v>CO2 intensity (g/kWh)</v>
      </c>
      <c r="N102" s="7">
        <f>'[12]CO2-emissions REF'!D30</f>
        <v>0</v>
      </c>
      <c r="O102" s="7">
        <f>'[12]CO2-emissions REF'!E30</f>
        <v>0</v>
      </c>
      <c r="P102" s="7">
        <f>'[12]CO2-emissions REF'!F30</f>
        <v>0</v>
      </c>
      <c r="Q102" s="7">
        <f>'[12]CO2-emissions REF'!G30</f>
        <v>0</v>
      </c>
      <c r="R102" s="7">
        <f>'[12]CO2-emissions REF'!H30</f>
        <v>0</v>
      </c>
      <c r="S102" s="7">
        <f>'[12]CO2-emissions REF'!I30</f>
        <v>0</v>
      </c>
      <c r="T102" s="7">
        <f>'[12]CO2-emissions REF'!J30</f>
        <v>0</v>
      </c>
      <c r="U102" s="7">
        <f>'[12]CO2-emissions REF'!K30</f>
        <v>0</v>
      </c>
      <c r="V102" s="6">
        <f>'[12]CO2-emissions REF'!L30</f>
        <v>0</v>
      </c>
    </row>
    <row r="103" spans="2:22" x14ac:dyDescent="0.2">
      <c r="B103" s="8" t="str">
        <f>'[12]Transport REF'!C42</f>
        <v>total RES</v>
      </c>
      <c r="C103" s="7">
        <f>'[12]Transport REF'!D42</f>
        <v>3.4460706608181875</v>
      </c>
      <c r="D103" s="7">
        <f>'[12]Transport REF'!E42</f>
        <v>3.9370163245056871</v>
      </c>
      <c r="E103" s="7">
        <f>'[12]Transport REF'!F42</f>
        <v>4.965654061614317</v>
      </c>
      <c r="F103" s="7">
        <f>'[12]Transport REF'!G42</f>
        <v>6.643412390785338</v>
      </c>
      <c r="G103" s="7">
        <f>'[12]Transport REF'!H42</f>
        <v>8.2476996403478644</v>
      </c>
      <c r="H103" s="7">
        <f>'[12]Transport REF'!I42</f>
        <v>10.249384122860828</v>
      </c>
      <c r="I103" s="7">
        <f>'[12]Transport REF'!J42</f>
        <v>12.184113694174801</v>
      </c>
      <c r="J103" s="7">
        <f>'[12]Transport REF'!K42</f>
        <v>14.842568921363036</v>
      </c>
      <c r="K103" s="6">
        <f>'[12]Transport REF'!L42</f>
        <v>18.60248128372714</v>
      </c>
      <c r="M103" s="8" t="str">
        <f>'[12]CO2-emissions REF'!C31</f>
        <v>without credit for CHP heat</v>
      </c>
      <c r="N103" s="7">
        <f>'[12]CO2-emissions REF'!D31</f>
        <v>0</v>
      </c>
      <c r="O103" s="7">
        <f>'[12]CO2-emissions REF'!E31</f>
        <v>0</v>
      </c>
      <c r="P103" s="7">
        <f>'[12]CO2-emissions REF'!F31</f>
        <v>0</v>
      </c>
      <c r="Q103" s="7">
        <f>'[12]CO2-emissions REF'!G31</f>
        <v>0</v>
      </c>
      <c r="R103" s="7">
        <f>'[12]CO2-emissions REF'!H31</f>
        <v>0</v>
      </c>
      <c r="S103" s="7">
        <f>'[12]CO2-emissions REF'!I31</f>
        <v>0</v>
      </c>
      <c r="T103" s="7">
        <f>'[12]CO2-emissions REF'!J31</f>
        <v>0</v>
      </c>
      <c r="U103" s="7">
        <f>'[12]CO2-emissions REF'!K31</f>
        <v>0</v>
      </c>
      <c r="V103" s="6">
        <f>'[12]CO2-emissions REF'!L31</f>
        <v>0</v>
      </c>
    </row>
    <row r="104" spans="2:22" ht="13.5" thickBot="1" x14ac:dyDescent="0.25">
      <c r="B104" s="5" t="str">
        <f>'[12]Transport REF'!C43</f>
        <v>RES share</v>
      </c>
      <c r="C104" s="4">
        <f>'[12]Transport REF'!D43</f>
        <v>8.9337983362585294E-4</v>
      </c>
      <c r="D104" s="4">
        <f>'[12]Transport REF'!E43</f>
        <v>9.6236758512774606E-4</v>
      </c>
      <c r="E104" s="4">
        <f>'[12]Transport REF'!F43</f>
        <v>1.0678762665564357E-3</v>
      </c>
      <c r="F104" s="4">
        <f>'[12]Transport REF'!G43</f>
        <v>1.2392736963377443E-3</v>
      </c>
      <c r="G104" s="4">
        <f>'[12]Transport REF'!H43</f>
        <v>1.3584435234141078E-3</v>
      </c>
      <c r="H104" s="4">
        <f>'[12]Transport REF'!I43</f>
        <v>1.4325342158847778E-3</v>
      </c>
      <c r="I104" s="4">
        <f>'[12]Transport REF'!J43</f>
        <v>1.479011676520321E-3</v>
      </c>
      <c r="J104" s="4">
        <f>'[12]Transport REF'!K43</f>
        <v>1.5923283908481584E-3</v>
      </c>
      <c r="K104" s="3">
        <f>'[12]Transport REF'!L43</f>
        <v>1.7879114872996788E-3</v>
      </c>
      <c r="M104" s="8" t="str">
        <f>'[12]CO2-emissions REF'!C32</f>
        <v xml:space="preserve">  - CO2 intensity fossil electr. generation</v>
      </c>
      <c r="N104" s="7">
        <f>'[12]CO2-emissions REF'!D32</f>
        <v>709.67866913018042</v>
      </c>
      <c r="O104" s="7">
        <f>'[12]CO2-emissions REF'!E32</f>
        <v>704.16663508913871</v>
      </c>
      <c r="P104" s="7">
        <f>'[12]CO2-emissions REF'!F32</f>
        <v>671.85078191521347</v>
      </c>
      <c r="Q104" s="7">
        <f>'[12]CO2-emissions REF'!G32</f>
        <v>639.40491327591371</v>
      </c>
      <c r="R104" s="7">
        <f>'[12]CO2-emissions REF'!H32</f>
        <v>618.70967924264039</v>
      </c>
      <c r="S104" s="7">
        <f>'[12]CO2-emissions REF'!I32</f>
        <v>603.16879655685045</v>
      </c>
      <c r="T104" s="7">
        <f>'[12]CO2-emissions REF'!J32</f>
        <v>590.36966691856082</v>
      </c>
      <c r="U104" s="7">
        <f>'[12]CO2-emissions REF'!K32</f>
        <v>644.47020557169083</v>
      </c>
      <c r="V104" s="6">
        <f>'[12]CO2-emissions REF'!L32</f>
        <v>636.47816000894784</v>
      </c>
    </row>
    <row r="105" spans="2:22" ht="13.5" thickBot="1" x14ac:dyDescent="0.25">
      <c r="M105" s="8" t="str">
        <f>'[12]CO2-emissions REF'!C33</f>
        <v xml:space="preserve">  - CO2 intensity total electr. generation</v>
      </c>
      <c r="N105" s="7">
        <f>'[12]CO2-emissions REF'!D33</f>
        <v>579.57000525010778</v>
      </c>
      <c r="O105" s="7">
        <f>'[12]CO2-emissions REF'!E33</f>
        <v>565.82562614723815</v>
      </c>
      <c r="P105" s="7">
        <f>'[12]CO2-emissions REF'!F33</f>
        <v>524.25349163402609</v>
      </c>
      <c r="Q105" s="7">
        <f>'[12]CO2-emissions REF'!G33</f>
        <v>476.60317489686474</v>
      </c>
      <c r="R105" s="7">
        <f>'[12]CO2-emissions REF'!H33</f>
        <v>446.25826291261404</v>
      </c>
      <c r="S105" s="7">
        <f>'[12]CO2-emissions REF'!I33</f>
        <v>420.46301866850382</v>
      </c>
      <c r="T105" s="7">
        <f>'[12]CO2-emissions REF'!J33</f>
        <v>401.50885085831442</v>
      </c>
      <c r="U105" s="7">
        <f>'[12]CO2-emissions REF'!K33</f>
        <v>421.42146341868653</v>
      </c>
      <c r="V105" s="6">
        <f>'[12]CO2-emissions REF'!L33</f>
        <v>391.37316941771934</v>
      </c>
    </row>
    <row r="106" spans="2:22" x14ac:dyDescent="0.2">
      <c r="B106" s="17" t="str">
        <f>'[12]Heat supply REF'!D4</f>
        <v>Heat supply in PJ/a</v>
      </c>
      <c r="C106" s="16" t="str">
        <f>'[12]Heat supply REF'!D5</f>
        <v>Scenario:</v>
      </c>
      <c r="D106" s="16" t="str">
        <f>'[12]Heat supply REF'!E5</f>
        <v>Africa Reference (2015)</v>
      </c>
      <c r="E106" s="16"/>
      <c r="F106" s="16"/>
      <c r="G106" s="16"/>
      <c r="H106" s="16"/>
      <c r="I106" s="16"/>
      <c r="J106" s="16"/>
      <c r="K106" s="15"/>
      <c r="M106" s="8"/>
      <c r="N106" s="7"/>
      <c r="O106" s="7"/>
      <c r="P106" s="7"/>
      <c r="Q106" s="7"/>
      <c r="R106" s="7"/>
      <c r="S106" s="7"/>
      <c r="T106" s="7"/>
      <c r="U106" s="7"/>
      <c r="V106" s="6"/>
    </row>
    <row r="107" spans="2:22" x14ac:dyDescent="0.2">
      <c r="B107" s="8"/>
      <c r="C107" s="7"/>
      <c r="D107" s="7"/>
      <c r="E107" s="7"/>
      <c r="F107" s="7"/>
      <c r="G107" s="7"/>
      <c r="H107" s="7"/>
      <c r="I107" s="7"/>
      <c r="J107" s="7"/>
      <c r="K107" s="6"/>
      <c r="M107" s="8" t="str">
        <f>'[12]CO2-emissions REF'!C36</f>
        <v>CO2 emissions by sector</v>
      </c>
      <c r="N107" s="7">
        <f>'[12]CO2-emissions REF'!D36</f>
        <v>1051.7439873930591</v>
      </c>
      <c r="O107" s="7">
        <f>'[12]CO2-emissions REF'!E36</f>
        <v>1170.082043275688</v>
      </c>
      <c r="P107" s="7">
        <f>'[12]CO2-emissions REF'!F36</f>
        <v>1310.837399649027</v>
      </c>
      <c r="Q107" s="7">
        <f>'[12]CO2-emissions REF'!G36</f>
        <v>1468.4305748186409</v>
      </c>
      <c r="R107" s="7">
        <f>'[12]CO2-emissions REF'!H36</f>
        <v>1626.4069063662803</v>
      </c>
      <c r="S107" s="7">
        <f>'[12]CO2-emissions REF'!I36</f>
        <v>1867.2769077315488</v>
      </c>
      <c r="T107" s="7">
        <f>'[12]CO2-emissions REF'!J36</f>
        <v>2105.8941063688412</v>
      </c>
      <c r="U107" s="7">
        <f>'[12]CO2-emissions REF'!K36</f>
        <v>2432.6194073353149</v>
      </c>
      <c r="V107" s="6">
        <f>'[12]CO2-emissions REF'!L36</f>
        <v>2616.837196275369</v>
      </c>
    </row>
    <row r="108" spans="2:22" x14ac:dyDescent="0.2">
      <c r="B108" s="20"/>
      <c r="C108" s="14">
        <f>'[12]Heat supply REF'!D8</f>
        <v>2012</v>
      </c>
      <c r="D108" s="14">
        <f>'[12]Heat supply REF'!E8</f>
        <v>2015</v>
      </c>
      <c r="E108" s="14">
        <f>'[12]Heat supply REF'!F8</f>
        <v>2020</v>
      </c>
      <c r="F108" s="14">
        <f>'[12]Heat supply REF'!G8</f>
        <v>2025</v>
      </c>
      <c r="G108" s="14">
        <f>'[12]Heat supply REF'!H8</f>
        <v>2030</v>
      </c>
      <c r="H108" s="14">
        <f>'[12]Heat supply REF'!I8</f>
        <v>2035</v>
      </c>
      <c r="I108" s="14">
        <f>'[12]Heat supply REF'!J8</f>
        <v>2040</v>
      </c>
      <c r="J108" s="14">
        <f>'[12]Heat supply REF'!K8</f>
        <v>2045</v>
      </c>
      <c r="K108" s="13">
        <f>'[12]Heat supply REF'!L8</f>
        <v>2050</v>
      </c>
      <c r="M108" s="8" t="str">
        <f>'[12]CO2-emissions REF'!C37</f>
        <v xml:space="preserve">  - % of 1990 emissions (545,1286 Mill t)</v>
      </c>
      <c r="N108" s="12">
        <f>'[12]CO2-emissions REF'!D37</f>
        <v>1.9293502256037549</v>
      </c>
      <c r="O108" s="12">
        <f>'[12]CO2-emissions REF'!E37</f>
        <v>2.1464330495147164</v>
      </c>
      <c r="P108" s="12">
        <f>'[12]CO2-emissions REF'!F37</f>
        <v>2.4046388313675471</v>
      </c>
      <c r="Q108" s="12">
        <f>'[12]CO2-emissions REF'!G37</f>
        <v>2.6937324051951061</v>
      </c>
      <c r="R108" s="12">
        <f>'[12]CO2-emissions REF'!H37</f>
        <v>2.9835288523960775</v>
      </c>
      <c r="S108" s="12">
        <f>'[12]CO2-emissions REF'!I37</f>
        <v>3.4253878951343752</v>
      </c>
      <c r="T108" s="12">
        <f>'[12]CO2-emissions REF'!J37</f>
        <v>3.8631143300293567</v>
      </c>
      <c r="U108" s="12">
        <f>'[12]CO2-emissions REF'!K37</f>
        <v>4.462468869428819</v>
      </c>
      <c r="V108" s="11">
        <f>'[12]CO2-emissions REF'!L37</f>
        <v>4.8004034209090642</v>
      </c>
    </row>
    <row r="109" spans="2:22" x14ac:dyDescent="0.2">
      <c r="B109" s="8"/>
      <c r="C109" s="7"/>
      <c r="D109" s="7"/>
      <c r="E109" s="7"/>
      <c r="F109" s="7"/>
      <c r="G109" s="7"/>
      <c r="H109" s="7"/>
      <c r="I109" s="7"/>
      <c r="J109" s="7"/>
      <c r="K109" s="6"/>
      <c r="M109" s="8"/>
      <c r="N109" s="7"/>
      <c r="O109" s="7"/>
      <c r="P109" s="7"/>
      <c r="Q109" s="7"/>
      <c r="R109" s="7"/>
      <c r="S109" s="7"/>
      <c r="T109" s="7"/>
      <c r="U109" s="7"/>
      <c r="V109" s="6"/>
    </row>
    <row r="110" spans="2:22" x14ac:dyDescent="0.2">
      <c r="B110" s="8" t="str">
        <f>'[12]Heat supply REF'!C10</f>
        <v>District heating plants</v>
      </c>
      <c r="C110" s="7">
        <f>'[12]Heat supply REF'!D10</f>
        <v>-7.1999924199822998E-8</v>
      </c>
      <c r="D110" s="7">
        <f>'[12]Heat supply REF'!E10</f>
        <v>-7.9985648449480303E-8</v>
      </c>
      <c r="E110" s="7">
        <f>'[12]Heat supply REF'!F10</f>
        <v>1.0306744641401503E-6</v>
      </c>
      <c r="F110" s="7">
        <f>'[12]Heat supply REF'!G10</f>
        <v>1.0307061256353853E-6</v>
      </c>
      <c r="G110" s="7">
        <f>'[12]Heat supply REF'!H10</f>
        <v>1.0311128000413736E-6</v>
      </c>
      <c r="H110" s="7">
        <f>'[12]Heat supply REF'!I10</f>
        <v>1.0311263517929318E-6</v>
      </c>
      <c r="I110" s="7">
        <f>'[12]Heat supply REF'!J10</f>
        <v>1.0311398987025811E-6</v>
      </c>
      <c r="J110" s="7">
        <f>'[12]Heat supply REF'!K10</f>
        <v>9.8696324216972264E-7</v>
      </c>
      <c r="K110" s="6">
        <f>'[12]Heat supply REF'!L10</f>
        <v>9.1101121743038048E-7</v>
      </c>
      <c r="M110" s="8" t="str">
        <f>'[12]CO2-emissions REF'!C39</f>
        <v xml:space="preserve">  - Industry 1)</v>
      </c>
      <c r="N110" s="7">
        <f>'[12]CO2-emissions REF'!D39</f>
        <v>122.61563625367947</v>
      </c>
      <c r="O110" s="7">
        <f>'[12]CO2-emissions REF'!E39</f>
        <v>142.35527025527625</v>
      </c>
      <c r="P110" s="7">
        <f>'[12]CO2-emissions REF'!F39</f>
        <v>167.29483472270317</v>
      </c>
      <c r="Q110" s="7">
        <f>'[12]CO2-emissions REF'!G39</f>
        <v>191.35228282816627</v>
      </c>
      <c r="R110" s="7">
        <f>'[12]CO2-emissions REF'!H39</f>
        <v>217.47989511592615</v>
      </c>
      <c r="S110" s="7">
        <f>'[12]CO2-emissions REF'!I39</f>
        <v>249.09873183032735</v>
      </c>
      <c r="T110" s="7">
        <f>'[12]CO2-emissions REF'!J39</f>
        <v>279.87068890618826</v>
      </c>
      <c r="U110" s="7">
        <f>'[12]CO2-emissions REF'!K39</f>
        <v>301.95508438459547</v>
      </c>
      <c r="V110" s="6">
        <f>'[12]CO2-emissions REF'!L39</f>
        <v>315.14471173774126</v>
      </c>
    </row>
    <row r="111" spans="2:22" x14ac:dyDescent="0.2">
      <c r="B111" s="8" t="str">
        <f>'[12]Heat supply REF'!C11</f>
        <v xml:space="preserve">  - Fossil fuels</v>
      </c>
      <c r="C111" s="7">
        <f>'[12]Heat supply REF'!D11</f>
        <v>-7.1999924199822998E-8</v>
      </c>
      <c r="D111" s="7">
        <f>'[12]Heat supply REF'!E11</f>
        <v>-7.9985648449480303E-8</v>
      </c>
      <c r="E111" s="7">
        <f>'[12]Heat supply REF'!F11</f>
        <v>1.0306744641401503E-6</v>
      </c>
      <c r="F111" s="7">
        <f>'[12]Heat supply REF'!G11</f>
        <v>1.0307061256353853E-6</v>
      </c>
      <c r="G111" s="7">
        <f>'[12]Heat supply REF'!H11</f>
        <v>1.0311128000413736E-6</v>
      </c>
      <c r="H111" s="7">
        <f>'[12]Heat supply REF'!I11</f>
        <v>1.0311263517929318E-6</v>
      </c>
      <c r="I111" s="7">
        <f>'[12]Heat supply REF'!J11</f>
        <v>1.0311398987025811E-6</v>
      </c>
      <c r="J111" s="7">
        <f>'[12]Heat supply REF'!K11</f>
        <v>9.8696324216972264E-7</v>
      </c>
      <c r="K111" s="6">
        <f>'[12]Heat supply REF'!L11</f>
        <v>9.1101121743038048E-7</v>
      </c>
      <c r="M111" s="8" t="str">
        <f>'[12]CO2-emissions REF'!C40</f>
        <v xml:space="preserve">  - Other sectors 1)</v>
      </c>
      <c r="N111" s="7">
        <f>'[12]CO2-emissions REF'!D40</f>
        <v>127.5157481262161</v>
      </c>
      <c r="O111" s="7">
        <f>'[12]CO2-emissions REF'!E40</f>
        <v>145.09174890247044</v>
      </c>
      <c r="P111" s="7">
        <f>'[12]CO2-emissions REF'!F40</f>
        <v>164.79292398213394</v>
      </c>
      <c r="Q111" s="7">
        <f>'[12]CO2-emissions REF'!G40</f>
        <v>190.79436942864425</v>
      </c>
      <c r="R111" s="7">
        <f>'[12]CO2-emissions REF'!H40</f>
        <v>216.92216418874639</v>
      </c>
      <c r="S111" s="7">
        <f>'[12]CO2-emissions REF'!I40</f>
        <v>252.96533386718582</v>
      </c>
      <c r="T111" s="7">
        <f>'[12]CO2-emissions REF'!J40</f>
        <v>289.13496252448113</v>
      </c>
      <c r="U111" s="7">
        <f>'[12]CO2-emissions REF'!K40</f>
        <v>331.19878336986363</v>
      </c>
      <c r="V111" s="6">
        <f>'[12]CO2-emissions REF'!L40</f>
        <v>380.12920611728498</v>
      </c>
    </row>
    <row r="112" spans="2:22" x14ac:dyDescent="0.2">
      <c r="B112" s="8" t="str">
        <f>'[12]Heat supply REF'!C12</f>
        <v xml:space="preserve">  - Biomass</v>
      </c>
      <c r="C112" s="7">
        <f>'[12]Heat supply REF'!D12</f>
        <v>0</v>
      </c>
      <c r="D112" s="7">
        <f>'[12]Heat supply REF'!E12</f>
        <v>0</v>
      </c>
      <c r="E112" s="7">
        <f>'[12]Heat supply REF'!F12</f>
        <v>0</v>
      </c>
      <c r="F112" s="7">
        <f>'[12]Heat supply REF'!G12</f>
        <v>0</v>
      </c>
      <c r="G112" s="7">
        <f>'[12]Heat supply REF'!H12</f>
        <v>0</v>
      </c>
      <c r="H112" s="7">
        <f>'[12]Heat supply REF'!I12</f>
        <v>0</v>
      </c>
      <c r="I112" s="7">
        <f>'[12]Heat supply REF'!J12</f>
        <v>0</v>
      </c>
      <c r="J112" s="7">
        <f>'[12]Heat supply REF'!K12</f>
        <v>0</v>
      </c>
      <c r="K112" s="6">
        <f>'[12]Heat supply REF'!L12</f>
        <v>0</v>
      </c>
      <c r="M112" s="8" t="str">
        <f>'[12]CO2-emissions REF'!C41</f>
        <v xml:space="preserve">  - Transport</v>
      </c>
      <c r="N112" s="7">
        <f>'[12]CO2-emissions REF'!D41</f>
        <v>284.71181489238086</v>
      </c>
      <c r="O112" s="7">
        <f>'[12]CO2-emissions REF'!E41</f>
        <v>301.92601335283365</v>
      </c>
      <c r="P112" s="7">
        <f>'[12]CO2-emissions REF'!F41</f>
        <v>343.46330586528796</v>
      </c>
      <c r="Q112" s="7">
        <f>'[12]CO2-emissions REF'!G41</f>
        <v>396.22972150257374</v>
      </c>
      <c r="R112" s="7">
        <f>'[12]CO2-emissions REF'!H41</f>
        <v>448.99613732841556</v>
      </c>
      <c r="S112" s="7">
        <f>'[12]CO2-emissions REF'!I41</f>
        <v>529.61855988092384</v>
      </c>
      <c r="T112" s="7">
        <f>'[12]CO2-emissions REF'!J41</f>
        <v>610.24098218768927</v>
      </c>
      <c r="U112" s="7">
        <f>'[12]CO2-emissions REF'!K41</f>
        <v>690.81020494224072</v>
      </c>
      <c r="V112" s="6">
        <f>'[12]CO2-emissions REF'!L41</f>
        <v>771.31993699894258</v>
      </c>
    </row>
    <row r="113" spans="2:22" x14ac:dyDescent="0.2">
      <c r="B113" s="8" t="str">
        <f>'[12]Heat supply REF'!C13</f>
        <v xml:space="preserve">  - Solar collectors</v>
      </c>
      <c r="C113" s="7">
        <f>'[12]Heat supply REF'!D13</f>
        <v>0</v>
      </c>
      <c r="D113" s="7">
        <f>'[12]Heat supply REF'!E13</f>
        <v>0</v>
      </c>
      <c r="E113" s="7">
        <f>'[12]Heat supply REF'!F13</f>
        <v>0</v>
      </c>
      <c r="F113" s="7">
        <f>'[12]Heat supply REF'!G13</f>
        <v>0</v>
      </c>
      <c r="G113" s="7">
        <f>'[12]Heat supply REF'!H13</f>
        <v>0</v>
      </c>
      <c r="H113" s="7">
        <f>'[12]Heat supply REF'!I13</f>
        <v>0</v>
      </c>
      <c r="I113" s="7">
        <f>'[12]Heat supply REF'!J13</f>
        <v>0</v>
      </c>
      <c r="J113" s="7">
        <f>'[12]Heat supply REF'!K13</f>
        <v>0</v>
      </c>
      <c r="K113" s="6">
        <f>'[12]Heat supply REF'!L13</f>
        <v>0</v>
      </c>
      <c r="M113" s="8" t="str">
        <f>'[12]CO2-emissions REF'!C42</f>
        <v xml:space="preserve">  - Power generation 2) </v>
      </c>
      <c r="N113" s="7">
        <f>'[12]CO2-emissions REF'!D42</f>
        <v>415.20105452668611</v>
      </c>
      <c r="O113" s="7">
        <f>'[12]CO2-emissions REF'!E42</f>
        <v>477.03835827139034</v>
      </c>
      <c r="P113" s="7">
        <f>'[12]CO2-emissions REF'!F42</f>
        <v>531.1018449072651</v>
      </c>
      <c r="Q113" s="7">
        <f>'[12]CO2-emissions REF'!G42</f>
        <v>587.82034658867406</v>
      </c>
      <c r="R113" s="7">
        <f>'[12]CO2-emissions REF'!H42</f>
        <v>646.22898442950577</v>
      </c>
      <c r="S113" s="7">
        <f>'[12]CO2-emissions REF'!I42</f>
        <v>734.6108980416609</v>
      </c>
      <c r="T113" s="7">
        <f>'[12]CO2-emissions REF'!J42</f>
        <v>822.10361935985009</v>
      </c>
      <c r="U113" s="7">
        <f>'[12]CO2-emissions REF'!K42</f>
        <v>994.92491626833566</v>
      </c>
      <c r="V113" s="6">
        <f>'[12]CO2-emissions REF'!L42</f>
        <v>1038.7749127591826</v>
      </c>
    </row>
    <row r="114" spans="2:22" x14ac:dyDescent="0.2">
      <c r="B114" s="8" t="str">
        <f>'[12]Heat supply REF'!C14</f>
        <v xml:space="preserve">  - Geothermal</v>
      </c>
      <c r="C114" s="7">
        <f>'[12]Heat supply REF'!D14</f>
        <v>0</v>
      </c>
      <c r="D114" s="7">
        <f>'[12]Heat supply REF'!E14</f>
        <v>0</v>
      </c>
      <c r="E114" s="7">
        <f>'[12]Heat supply REF'!F14</f>
        <v>0</v>
      </c>
      <c r="F114" s="7">
        <f>'[12]Heat supply REF'!G14</f>
        <v>0</v>
      </c>
      <c r="G114" s="7">
        <f>'[12]Heat supply REF'!H14</f>
        <v>0</v>
      </c>
      <c r="H114" s="7">
        <f>'[12]Heat supply REF'!I14</f>
        <v>0</v>
      </c>
      <c r="I114" s="7">
        <f>'[12]Heat supply REF'!J14</f>
        <v>0</v>
      </c>
      <c r="J114" s="7">
        <f>'[12]Heat supply REF'!K14</f>
        <v>0</v>
      </c>
      <c r="K114" s="6">
        <f>'[12]Heat supply REF'!L14</f>
        <v>0</v>
      </c>
      <c r="M114" s="8" t="str">
        <f>'[12]CO2-emissions REF'!C43</f>
        <v xml:space="preserve">  - Other conversion 3)</v>
      </c>
      <c r="N114" s="7">
        <f>'[12]CO2-emissions REF'!D43</f>
        <v>101.69973359409659</v>
      </c>
      <c r="O114" s="7">
        <f>'[12]CO2-emissions REF'!E43</f>
        <v>103.6706524937174</v>
      </c>
      <c r="P114" s="7">
        <f>'[12]CO2-emissions REF'!F43</f>
        <v>104.18449017163684</v>
      </c>
      <c r="Q114" s="7">
        <f>'[12]CO2-emissions REF'!G43</f>
        <v>102.23385447058259</v>
      </c>
      <c r="R114" s="7">
        <f>'[12]CO2-emissions REF'!H43</f>
        <v>96.779725303686277</v>
      </c>
      <c r="S114" s="7">
        <f>'[12]CO2-emissions REF'!I43</f>
        <v>100.98338411145107</v>
      </c>
      <c r="T114" s="7">
        <f>'[12]CO2-emissions REF'!J43</f>
        <v>104.54385339063282</v>
      </c>
      <c r="U114" s="7">
        <f>'[12]CO2-emissions REF'!K43</f>
        <v>113.73041837027955</v>
      </c>
      <c r="V114" s="6">
        <f>'[12]CO2-emissions REF'!L43</f>
        <v>111.468428662218</v>
      </c>
    </row>
    <row r="115" spans="2:22" x14ac:dyDescent="0.2">
      <c r="B115" s="8"/>
      <c r="C115" s="7"/>
      <c r="D115" s="7"/>
      <c r="E115" s="7"/>
      <c r="F115" s="7"/>
      <c r="G115" s="7"/>
      <c r="H115" s="7"/>
      <c r="I115" s="7"/>
      <c r="J115" s="7"/>
      <c r="K115" s="6"/>
      <c r="M115" s="8"/>
      <c r="N115" s="7"/>
      <c r="O115" s="7"/>
      <c r="P115" s="7"/>
      <c r="Q115" s="7"/>
      <c r="R115" s="7"/>
      <c r="S115" s="7"/>
      <c r="T115" s="7"/>
      <c r="U115" s="7"/>
      <c r="V115" s="6"/>
    </row>
    <row r="116" spans="2:22" x14ac:dyDescent="0.2">
      <c r="B116" s="8" t="str">
        <f>'[12]Heat supply REF'!C16</f>
        <v xml:space="preserve">Heat from CHP 1) </v>
      </c>
      <c r="C116" s="7">
        <f>'[12]Heat supply REF'!D16</f>
        <v>1.1199992641866912E-7</v>
      </c>
      <c r="D116" s="7">
        <f>'[12]Heat supply REF'!E16</f>
        <v>2.3598157310906145</v>
      </c>
      <c r="E116" s="7">
        <f>'[12]Heat supply REF'!F16</f>
        <v>7.6531324570740429</v>
      </c>
      <c r="F116" s="7">
        <f>'[12]Heat supply REF'!G16</f>
        <v>22.257568194584252</v>
      </c>
      <c r="G116" s="7">
        <f>'[12]Heat supply REF'!H16</f>
        <v>49.15125952827988</v>
      </c>
      <c r="H116" s="7">
        <f>'[12]Heat supply REF'!I16</f>
        <v>79.135181773116756</v>
      </c>
      <c r="I116" s="7">
        <f>'[12]Heat supply REF'!J16</f>
        <v>114.17160115024899</v>
      </c>
      <c r="J116" s="7">
        <f>'[12]Heat supply REF'!K16</f>
        <v>162.96686436952987</v>
      </c>
      <c r="K116" s="6">
        <f>'[12]Heat supply REF'!L16</f>
        <v>243.18000039779906</v>
      </c>
      <c r="M116" s="8" t="str">
        <f>'[12]CO2-emissions REF'!C45</f>
        <v>Population (Mill.)</v>
      </c>
      <c r="N116" s="7">
        <f>'[12]CO2-emissions REF'!D45</f>
        <v>1083.524353</v>
      </c>
      <c r="O116" s="7">
        <f>'[12]CO2-emissions REF'!E45</f>
        <v>1166.2393059999999</v>
      </c>
      <c r="P116" s="7">
        <f>'[12]CO2-emissions REF'!F45</f>
        <v>1312.142128</v>
      </c>
      <c r="Q116" s="7">
        <f>'[12]CO2-emissions REF'!G45</f>
        <v>1467.9725269999999</v>
      </c>
      <c r="R116" s="7">
        <f>'[12]CO2-emissions REF'!H45</f>
        <v>1634.3662690000001</v>
      </c>
      <c r="S116" s="7">
        <f>'[12]CO2-emissions REF'!I45</f>
        <v>1811.6396629999999</v>
      </c>
      <c r="T116" s="7">
        <f>'[12]CO2-emissions REF'!J45</f>
        <v>1998.821019</v>
      </c>
      <c r="U116" s="7">
        <f>'[12]CO2-emissions REF'!K45</f>
        <v>2193.5789180000002</v>
      </c>
      <c r="V116" s="6">
        <f>'[12]CO2-emissions REF'!L45</f>
        <v>2393.174892</v>
      </c>
    </row>
    <row r="117" spans="2:22" ht="13.5" thickBot="1" x14ac:dyDescent="0.25">
      <c r="B117" s="8" t="str">
        <f>'[12]Heat supply REF'!C17</f>
        <v xml:space="preserve">  - Fossil fuels</v>
      </c>
      <c r="C117" s="7">
        <f>'[12]Heat supply REF'!D17</f>
        <v>1.1200071861884612E-7</v>
      </c>
      <c r="D117" s="7">
        <f>'[12]Heat supply REF'!E17</f>
        <v>1.9625741218018191</v>
      </c>
      <c r="E117" s="7">
        <f>'[12]Heat supply REF'!F17</f>
        <v>6.290670388183055</v>
      </c>
      <c r="F117" s="7">
        <f>'[12]Heat supply REF'!G17</f>
        <v>18.050262566360377</v>
      </c>
      <c r="G117" s="7">
        <f>'[12]Heat supply REF'!H17</f>
        <v>39.244057048288774</v>
      </c>
      <c r="H117" s="7">
        <f>'[12]Heat supply REF'!I17</f>
        <v>61.990707654903893</v>
      </c>
      <c r="I117" s="7">
        <f>'[12]Heat supply REF'!J17</f>
        <v>87.325882434570687</v>
      </c>
      <c r="J117" s="7">
        <f>'[12]Heat supply REF'!K17</f>
        <v>120.8141317691629</v>
      </c>
      <c r="K117" s="6">
        <f>'[12]Heat supply REF'!L17</f>
        <v>169.09199402400719</v>
      </c>
      <c r="M117" s="5" t="str">
        <f>'[12]CO2-emissions REF'!C46</f>
        <v>CO2 emissions per capita (t/capita)</v>
      </c>
      <c r="N117" s="19">
        <f>'[12]CO2-emissions REF'!D46</f>
        <v>0.97066944963539648</v>
      </c>
      <c r="O117" s="19">
        <f>'[12]CO2-emissions REF'!E46</f>
        <v>1.0032949817896877</v>
      </c>
      <c r="P117" s="19">
        <f>'[12]CO2-emissions REF'!F46</f>
        <v>0.99900565013261056</v>
      </c>
      <c r="Q117" s="19">
        <f>'[12]CO2-emissions REF'!G46</f>
        <v>1.0003120275142867</v>
      </c>
      <c r="R117" s="19">
        <f>'[12]CO2-emissions REF'!H46</f>
        <v>0.99513000067078605</v>
      </c>
      <c r="S117" s="19">
        <f>'[12]CO2-emissions REF'!I46</f>
        <v>1.0307109884310084</v>
      </c>
      <c r="T117" s="19">
        <f>'[12]CO2-emissions REF'!J46</f>
        <v>1.0535681215831967</v>
      </c>
      <c r="U117" s="19">
        <f>'[12]CO2-emissions REF'!K46</f>
        <v>1.1089728239881429</v>
      </c>
      <c r="V117" s="18">
        <f>'[12]CO2-emissions REF'!L46</f>
        <v>1.0934584033214774</v>
      </c>
    </row>
    <row r="118" spans="2:22" ht="13.5" thickBot="1" x14ac:dyDescent="0.25">
      <c r="B118" s="8" t="str">
        <f>'[12]Heat supply REF'!C18</f>
        <v xml:space="preserve">  - Biomass</v>
      </c>
      <c r="C118" s="7">
        <f>'[12]Heat supply REF'!D18</f>
        <v>-7.9610017699115057E-13</v>
      </c>
      <c r="D118" s="7">
        <f>'[12]Heat supply REF'!E18</f>
        <v>0.39724145928879312</v>
      </c>
      <c r="E118" s="7">
        <f>'[12]Heat supply REF'!F18</f>
        <v>1.3624616188909855</v>
      </c>
      <c r="F118" s="7">
        <f>'[12]Heat supply REF'!G18</f>
        <v>4.2073044282238712</v>
      </c>
      <c r="G118" s="7">
        <f>'[12]Heat supply REF'!H18</f>
        <v>9.9072000799911102</v>
      </c>
      <c r="H118" s="7">
        <f>'[12]Heat supply REF'!I18</f>
        <v>17.144470668212854</v>
      </c>
      <c r="I118" s="7">
        <f>'[12]Heat supply REF'!J18</f>
        <v>26.845714365678301</v>
      </c>
      <c r="J118" s="7">
        <f>'[12]Heat supply REF'!K18</f>
        <v>42.152727350367002</v>
      </c>
      <c r="K118" s="6">
        <f>'[12]Heat supply REF'!L18</f>
        <v>74.088000073791846</v>
      </c>
    </row>
    <row r="119" spans="2:22" x14ac:dyDescent="0.2">
      <c r="B119" s="8" t="str">
        <f>'[12]Heat supply REF'!C19</f>
        <v xml:space="preserve">  - Geothermal</v>
      </c>
      <c r="C119" s="7">
        <f>'[12]Heat supply REF'!D19</f>
        <v>2.7000000000000001E-15</v>
      </c>
      <c r="D119" s="7">
        <f>'[12]Heat supply REF'!E19</f>
        <v>9.0000001758881119E-8</v>
      </c>
      <c r="E119" s="7">
        <f>'[12]Heat supply REF'!F19</f>
        <v>2.7000000171978611E-7</v>
      </c>
      <c r="F119" s="7">
        <f>'[12]Heat supply REF'!G19</f>
        <v>7.2000000168255862E-7</v>
      </c>
      <c r="G119" s="7">
        <f>'[12]Heat supply REF'!H19</f>
        <v>1.4400000016470587E-6</v>
      </c>
      <c r="H119" s="7">
        <f>'[12]Heat supply REF'!I19</f>
        <v>2.0700000016131608E-6</v>
      </c>
      <c r="I119" s="7">
        <f>'[12]Heat supply REF'!J19</f>
        <v>2.6100000015807515E-6</v>
      </c>
      <c r="J119" s="7">
        <f>'[12]Heat supply REF'!K19</f>
        <v>3.1500000015497284E-6</v>
      </c>
      <c r="K119" s="6">
        <f>'[12]Heat supply REF'!L19</f>
        <v>3.7800000015200004E-6</v>
      </c>
      <c r="M119" s="17" t="str">
        <f>'[12]Primary energy demand REF'!D4</f>
        <v>Primary energy demand in PJ/a</v>
      </c>
      <c r="N119" s="16" t="str">
        <f>'[12]Primary energy demand REF'!D5</f>
        <v>Scenario:</v>
      </c>
      <c r="O119" s="16" t="str">
        <f>'[12]Primary energy demand REF'!E5</f>
        <v>Africa Reference (2015)</v>
      </c>
      <c r="P119" s="16"/>
      <c r="Q119" s="16"/>
      <c r="R119" s="16"/>
      <c r="S119" s="16"/>
      <c r="T119" s="16"/>
      <c r="U119" s="16"/>
      <c r="V119" s="15"/>
    </row>
    <row r="120" spans="2:22" x14ac:dyDescent="0.2">
      <c r="B120" s="8" t="str">
        <f>'[12]Heat supply REF'!C20</f>
        <v xml:space="preserve">  - Hydrogen</v>
      </c>
      <c r="C120" s="7">
        <f>'[12]Heat supply REF'!D20</f>
        <v>1.2000000000000002E-15</v>
      </c>
      <c r="D120" s="7">
        <f>'[12]Heat supply REF'!E20</f>
        <v>6.0000000600000005E-8</v>
      </c>
      <c r="E120" s="7">
        <f>'[12]Heat supply REF'!F20</f>
        <v>1.8000000059999999E-7</v>
      </c>
      <c r="F120" s="7">
        <f>'[12]Heat supply REF'!G20</f>
        <v>4.8000000060000009E-7</v>
      </c>
      <c r="G120" s="7">
        <f>'[12]Heat supply REF'!H20</f>
        <v>9.6000000060000015E-7</v>
      </c>
      <c r="H120" s="7">
        <f>'[12]Heat supply REF'!I20</f>
        <v>1.3800000005999999E-6</v>
      </c>
      <c r="I120" s="7">
        <f>'[12]Heat supply REF'!J20</f>
        <v>1.7400000006000003E-6</v>
      </c>
      <c r="J120" s="7">
        <f>'[12]Heat supply REF'!K20</f>
        <v>2.1000000006000002E-6</v>
      </c>
      <c r="K120" s="6">
        <f>'[12]Heat supply REF'!L20</f>
        <v>2.5200000006000005E-6</v>
      </c>
      <c r="M120" s="8"/>
      <c r="N120" s="14">
        <f>'[12]Primary energy demand REF'!D8</f>
        <v>2012</v>
      </c>
      <c r="O120" s="14">
        <f>'[12]Primary energy demand REF'!E8</f>
        <v>2015</v>
      </c>
      <c r="P120" s="14">
        <f>'[12]Primary energy demand REF'!F8</f>
        <v>2020</v>
      </c>
      <c r="Q120" s="14">
        <f>'[12]Primary energy demand REF'!G8</f>
        <v>2025</v>
      </c>
      <c r="R120" s="14">
        <f>'[12]Primary energy demand REF'!H8</f>
        <v>2030</v>
      </c>
      <c r="S120" s="14">
        <f>'[12]Primary energy demand REF'!I8</f>
        <v>2035</v>
      </c>
      <c r="T120" s="14">
        <f>'[12]Primary energy demand REF'!J8</f>
        <v>2040</v>
      </c>
      <c r="U120" s="14">
        <f>'[12]Primary energy demand REF'!K8</f>
        <v>2045</v>
      </c>
      <c r="V120" s="13">
        <f>'[12]Primary energy demand REF'!L8</f>
        <v>2050</v>
      </c>
    </row>
    <row r="121" spans="2:22" x14ac:dyDescent="0.2">
      <c r="B121" s="8"/>
      <c r="C121" s="7"/>
      <c r="D121" s="7"/>
      <c r="E121" s="7"/>
      <c r="F121" s="7"/>
      <c r="G121" s="7"/>
      <c r="H121" s="7"/>
      <c r="I121" s="7"/>
      <c r="J121" s="7"/>
      <c r="K121" s="6"/>
      <c r="M121" s="8"/>
      <c r="N121" s="7"/>
      <c r="O121" s="7"/>
      <c r="P121" s="7"/>
      <c r="Q121" s="7"/>
      <c r="R121" s="7"/>
      <c r="S121" s="7"/>
      <c r="T121" s="7"/>
      <c r="U121" s="7"/>
      <c r="V121" s="6"/>
    </row>
    <row r="122" spans="2:22" x14ac:dyDescent="0.2">
      <c r="B122" s="8" t="str">
        <f>'[12]Heat supply REF'!C22</f>
        <v>Direct heating</v>
      </c>
      <c r="C122" s="7">
        <f>'[12]Heat supply REF'!D22</f>
        <v>7353.6152836493811</v>
      </c>
      <c r="D122" s="7">
        <f>'[12]Heat supply REF'!E22</f>
        <v>8071.5579923338564</v>
      </c>
      <c r="E122" s="7">
        <f>'[12]Heat supply REF'!F22</f>
        <v>9294.80338989964</v>
      </c>
      <c r="F122" s="7">
        <f>'[12]Heat supply REF'!G22</f>
        <v>10438.962833145404</v>
      </c>
      <c r="G122" s="7">
        <f>'[12]Heat supply REF'!H22</f>
        <v>11635.460529019381</v>
      </c>
      <c r="H122" s="7">
        <f>'[12]Heat supply REF'!I22</f>
        <v>12999.247766473454</v>
      </c>
      <c r="I122" s="7">
        <f>'[12]Heat supply REF'!J22</f>
        <v>14366.289718362652</v>
      </c>
      <c r="J122" s="7">
        <f>'[12]Heat supply REF'!K22</f>
        <v>15621.281720110497</v>
      </c>
      <c r="K122" s="6">
        <f>'[12]Heat supply REF'!L22</f>
        <v>16825.11820916794</v>
      </c>
      <c r="M122" s="8" t="str">
        <f>'[12]Primary energy demand REF'!C10</f>
        <v>Total</v>
      </c>
      <c r="N122" s="7">
        <f>'[12]Primary energy demand REF'!D10</f>
        <v>30967.835982545097</v>
      </c>
      <c r="O122" s="7">
        <f>'[12]Primary energy demand REF'!E10</f>
        <v>33722.796838576738</v>
      </c>
      <c r="P122" s="7">
        <f>'[12]Primary energy demand REF'!F10</f>
        <v>38117.772370257881</v>
      </c>
      <c r="Q122" s="7">
        <f>'[12]Primary energy demand REF'!G10</f>
        <v>42476.903763602444</v>
      </c>
      <c r="R122" s="7">
        <f>'[12]Primary energy demand REF'!H10</f>
        <v>46909.842427417359</v>
      </c>
      <c r="S122" s="7">
        <f>'[12]Primary energy demand REF'!I10</f>
        <v>52300.294914941856</v>
      </c>
      <c r="T122" s="7">
        <f>'[12]Primary energy demand REF'!J10</f>
        <v>57777.740450585872</v>
      </c>
      <c r="U122" s="7">
        <f>'[12]Primary energy demand REF'!K10</f>
        <v>64064.951493250999</v>
      </c>
      <c r="V122" s="6">
        <f>'[12]Primary energy demand REF'!L10</f>
        <v>67022.662257379969</v>
      </c>
    </row>
    <row r="123" spans="2:22" x14ac:dyDescent="0.2">
      <c r="B123" s="8" t="str">
        <f>'[12]Heat supply REF'!C23</f>
        <v xml:space="preserve">  - Fossil fuels</v>
      </c>
      <c r="C123" s="7">
        <f>'[12]Heat supply REF'!D23</f>
        <v>2709.9876607521587</v>
      </c>
      <c r="D123" s="7">
        <f>'[12]Heat supply REF'!E23</f>
        <v>3101.8264620294708</v>
      </c>
      <c r="E123" s="7">
        <f>'[12]Heat supply REF'!F23</f>
        <v>3614.4326723036561</v>
      </c>
      <c r="F123" s="7">
        <f>'[12]Heat supply REF'!G23</f>
        <v>4193.4383589987419</v>
      </c>
      <c r="G123" s="7">
        <f>'[12]Heat supply REF'!H23</f>
        <v>4782.3144159861013</v>
      </c>
      <c r="H123" s="7">
        <f>'[12]Heat supply REF'!I23</f>
        <v>5571.1094769962747</v>
      </c>
      <c r="I123" s="7">
        <f>'[12]Heat supply REF'!J23</f>
        <v>6379.5063503932042</v>
      </c>
      <c r="J123" s="7">
        <f>'[12]Heat supply REF'!K23</f>
        <v>7149.7737096202654</v>
      </c>
      <c r="K123" s="6">
        <f>'[12]Heat supply REF'!L23</f>
        <v>7892.3467736510847</v>
      </c>
      <c r="M123" s="8" t="str">
        <f>'[12]Primary energy demand REF'!C11</f>
        <v xml:space="preserve">  - Fossil</v>
      </c>
      <c r="N123" s="7">
        <f>'[12]Primary energy demand REF'!D11</f>
        <v>15609.57431268676</v>
      </c>
      <c r="O123" s="7">
        <f>'[12]Primary energy demand REF'!E11</f>
        <v>16874.37541153143</v>
      </c>
      <c r="P123" s="7">
        <f>'[12]Primary energy demand REF'!F11</f>
        <v>19193.658168961738</v>
      </c>
      <c r="Q123" s="7">
        <f>'[12]Primary energy demand REF'!G11</f>
        <v>21755.003999014683</v>
      </c>
      <c r="R123" s="7">
        <f>'[12]Primary energy demand REF'!H11</f>
        <v>24446.517463173564</v>
      </c>
      <c r="S123" s="7">
        <f>'[12]Primary energy demand REF'!I11</f>
        <v>28140.501947792407</v>
      </c>
      <c r="T123" s="7">
        <f>'[12]Primary energy demand REF'!J11</f>
        <v>31798.307443333091</v>
      </c>
      <c r="U123" s="7">
        <f>'[12]Primary energy demand REF'!K11</f>
        <v>36171.68498985433</v>
      </c>
      <c r="V123" s="6">
        <f>'[12]Primary energy demand REF'!L11</f>
        <v>36965.896055500787</v>
      </c>
    </row>
    <row r="124" spans="2:22" x14ac:dyDescent="0.2">
      <c r="B124" s="8" t="str">
        <f>'[12]Heat supply REF'!C24</f>
        <v xml:space="preserve">  - Biomass</v>
      </c>
      <c r="C124" s="7">
        <f>'[12]Heat supply REF'!D24</f>
        <v>4333.8237936733804</v>
      </c>
      <c r="D124" s="7">
        <f>'[12]Heat supply REF'!E24</f>
        <v>4635.19399990691</v>
      </c>
      <c r="E124" s="7">
        <f>'[12]Heat supply REF'!F24</f>
        <v>5272.9410692024785</v>
      </c>
      <c r="F124" s="7">
        <f>'[12]Heat supply REF'!G24</f>
        <v>5792.0468213611839</v>
      </c>
      <c r="G124" s="7">
        <f>'[12]Heat supply REF'!H24</f>
        <v>6343.6204558576173</v>
      </c>
      <c r="H124" s="7">
        <f>'[12]Heat supply REF'!I24</f>
        <v>6841.1744385061884</v>
      </c>
      <c r="I124" s="7">
        <f>'[12]Heat supply REF'!J24</f>
        <v>7322.3813232565735</v>
      </c>
      <c r="J124" s="7">
        <f>'[12]Heat supply REF'!K24</f>
        <v>7728.56273124578</v>
      </c>
      <c r="K124" s="6">
        <f>'[12]Heat supply REF'!L24</f>
        <v>8105.5026417982317</v>
      </c>
      <c r="M124" s="8" t="str">
        <f>'[12]Primary energy demand REF'!C12</f>
        <v xml:space="preserve">    - Hard coal (&amp; non-renewable waste)</v>
      </c>
      <c r="N124" s="7">
        <f>'[12]Primary energy demand REF'!D12</f>
        <v>4407.0865924971886</v>
      </c>
      <c r="O124" s="7">
        <f>'[12]Primary energy demand REF'!E12</f>
        <v>4569.8387470615235</v>
      </c>
      <c r="P124" s="7">
        <f>'[12]Primary energy demand REF'!F12</f>
        <v>5057.1239518785569</v>
      </c>
      <c r="Q124" s="7">
        <f>'[12]Primary energy demand REF'!G12</f>
        <v>5682.8473641733417</v>
      </c>
      <c r="R124" s="7">
        <f>'[12]Primary energy demand REF'!H12</f>
        <v>6307.5839989860424</v>
      </c>
      <c r="S124" s="7">
        <f>'[12]Primary energy demand REF'!I12</f>
        <v>7100.144868897999</v>
      </c>
      <c r="T124" s="7">
        <f>'[12]Primary energy demand REF'!J12</f>
        <v>7891.9475372175802</v>
      </c>
      <c r="U124" s="7">
        <f>'[12]Primary energy demand REF'!K12</f>
        <v>9177.7334106810522</v>
      </c>
      <c r="V124" s="6">
        <f>'[12]Primary energy demand REF'!L12</f>
        <v>9164.8471625512084</v>
      </c>
    </row>
    <row r="125" spans="2:22" x14ac:dyDescent="0.2">
      <c r="B125" s="8" t="str">
        <f>'[12]Heat supply REF'!C25</f>
        <v xml:space="preserve">  - Solar collectors</v>
      </c>
      <c r="C125" s="7">
        <f>'[12]Heat supply REF'!D25</f>
        <v>4.8039992635098203</v>
      </c>
      <c r="D125" s="7">
        <f>'[12]Heat supply REF'!E25</f>
        <v>9.5375303989442148</v>
      </c>
      <c r="E125" s="7">
        <f>'[12]Heat supply REF'!F25</f>
        <v>17.42964839879199</v>
      </c>
      <c r="F125" s="7">
        <f>'[12]Heat supply REF'!G25</f>
        <v>33.477652798226657</v>
      </c>
      <c r="G125" s="7">
        <f>'[12]Heat supply REF'!H25</f>
        <v>49.525657197265502</v>
      </c>
      <c r="H125" s="7">
        <f>'[12]Heat supply REF'!I25</f>
        <v>76.963850995919643</v>
      </c>
      <c r="I125" s="7">
        <f>'[12]Heat supply REF'!J25</f>
        <v>104.40204478768457</v>
      </c>
      <c r="J125" s="7">
        <f>'[12]Heat supply REF'!K25</f>
        <v>140.02324459375475</v>
      </c>
      <c r="K125" s="6">
        <f>'[12]Heat supply REF'!L25</f>
        <v>185.92206886873225</v>
      </c>
      <c r="M125" s="8" t="str">
        <f>'[12]Primary energy demand REF'!C13</f>
        <v xml:space="preserve">    - Lignite</v>
      </c>
      <c r="N125" s="7">
        <f>'[12]Primary energy demand REF'!D13</f>
        <v>0.1459999776170805</v>
      </c>
      <c r="O125" s="7">
        <f>'[12]Primary energy demand REF'!E13</f>
        <v>0.14600013333277453</v>
      </c>
      <c r="P125" s="7">
        <f>'[12]Primary energy demand REF'!F13</f>
        <v>0.14600039999945591</v>
      </c>
      <c r="Q125" s="7">
        <f>'[12]Primary energy demand REF'!G13</f>
        <v>0.14600106666611265</v>
      </c>
      <c r="R125" s="7">
        <f>'[12]Primary energy demand REF'!H13</f>
        <v>0.1460021333327583</v>
      </c>
      <c r="S125" s="7">
        <f>'[12]Primary energy demand REF'!I13</f>
        <v>0.14600306666604967</v>
      </c>
      <c r="T125" s="7">
        <f>'[12]Primary energy demand REF'!J13</f>
        <v>0.146003866665982</v>
      </c>
      <c r="U125" s="7">
        <f>'[12]Primary energy demand REF'!K13</f>
        <v>0.14600466666587256</v>
      </c>
      <c r="V125" s="6">
        <f>'[12]Primary energy demand REF'!L13</f>
        <v>0.14600559999902693</v>
      </c>
    </row>
    <row r="126" spans="2:22" x14ac:dyDescent="0.2">
      <c r="B126" s="8" t="str">
        <f>'[12]Heat supply REF'!C26</f>
        <v xml:space="preserve">  - Geothermal</v>
      </c>
      <c r="C126" s="7">
        <f>'[12]Heat supply REF'!D26</f>
        <v>0</v>
      </c>
      <c r="D126" s="7">
        <f>'[12]Heat supply REF'!E26</f>
        <v>0</v>
      </c>
      <c r="E126" s="7">
        <f>'[12]Heat supply REF'!F26</f>
        <v>0</v>
      </c>
      <c r="F126" s="7">
        <f>'[12]Heat supply REF'!G26</f>
        <v>0</v>
      </c>
      <c r="G126" s="7">
        <f>'[12]Heat supply REF'!H26</f>
        <v>0</v>
      </c>
      <c r="H126" s="7">
        <f>'[12]Heat supply REF'!I26</f>
        <v>0</v>
      </c>
      <c r="I126" s="7">
        <f>'[12]Heat supply REF'!J26</f>
        <v>0</v>
      </c>
      <c r="J126" s="7">
        <f>'[12]Heat supply REF'!K26</f>
        <v>0</v>
      </c>
      <c r="K126" s="6">
        <f>'[12]Heat supply REF'!L26</f>
        <v>0</v>
      </c>
      <c r="M126" s="8" t="str">
        <f>'[12]Primary energy demand REF'!C14</f>
        <v xml:space="preserve">    - Natural gas</v>
      </c>
      <c r="N126" s="7">
        <f>'[12]Primary energy demand REF'!D14</f>
        <v>4182.3908824047703</v>
      </c>
      <c r="O126" s="7">
        <f>'[12]Primary energy demand REF'!E14</f>
        <v>4656.8955121414101</v>
      </c>
      <c r="P126" s="7">
        <f>'[12]Primary energy demand REF'!F14</f>
        <v>5432.320881129549</v>
      </c>
      <c r="Q126" s="7">
        <f>'[12]Primary energy demand REF'!G14</f>
        <v>6285.1467517712272</v>
      </c>
      <c r="R126" s="7">
        <f>'[12]Primary energy demand REF'!H14</f>
        <v>7269.0907268674418</v>
      </c>
      <c r="S126" s="7">
        <f>'[12]Primary energy demand REF'!I14</f>
        <v>8537.4471701188613</v>
      </c>
      <c r="T126" s="7">
        <f>'[12]Primary energy demand REF'!J14</f>
        <v>9770.8883272183939</v>
      </c>
      <c r="U126" s="7">
        <f>'[12]Primary energy demand REF'!K14</f>
        <v>11184.137534791558</v>
      </c>
      <c r="V126" s="6">
        <f>'[12]Primary energy demand REF'!L14</f>
        <v>10264.315314838501</v>
      </c>
    </row>
    <row r="127" spans="2:22" x14ac:dyDescent="0.2">
      <c r="B127" s="8" t="str">
        <f>'[12]Heat supply REF'!C27</f>
        <v xml:space="preserve">  - Heat pumps 2)</v>
      </c>
      <c r="C127" s="7">
        <f>'[12]Heat supply REF'!D27</f>
        <v>0</v>
      </c>
      <c r="D127" s="7">
        <f>'[12]Heat supply REF'!E27</f>
        <v>1.454959053660096E-9</v>
      </c>
      <c r="E127" s="7">
        <f>'[12]Heat supply REF'!F27</f>
        <v>1.4344048652752172E-9</v>
      </c>
      <c r="F127" s="7">
        <f>'[12]Heat supply REF'!G27</f>
        <v>1.4147656572796914E-9</v>
      </c>
      <c r="G127" s="7">
        <f>'[12]Heat supply REF'!H27</f>
        <v>1.3968253966349602E-9</v>
      </c>
      <c r="H127" s="7">
        <f>'[12]Heat supply REF'!I27</f>
        <v>1.3793626705223362E-9</v>
      </c>
      <c r="I127" s="7">
        <f>'[12]Heat supply REF'!J27</f>
        <v>1.363372092515547E-9</v>
      </c>
      <c r="J127" s="7">
        <f>'[12]Heat supply REF'!K27</f>
        <v>1.2911700779926675E-9</v>
      </c>
      <c r="K127" s="6">
        <f>'[12]Heat supply REF'!L27</f>
        <v>1.1805417157355958E-9</v>
      </c>
      <c r="M127" s="8" t="str">
        <f>'[12]Primary energy demand REF'!C15</f>
        <v xml:space="preserve">    - Crude oil</v>
      </c>
      <c r="N127" s="7">
        <f>'[12]Primary energy demand REF'!D15</f>
        <v>7019.9508378071851</v>
      </c>
      <c r="O127" s="7">
        <f>'[12]Primary energy demand REF'!E15</f>
        <v>7647.4951521951616</v>
      </c>
      <c r="P127" s="7">
        <f>'[12]Primary energy demand REF'!F15</f>
        <v>8704.0673355536328</v>
      </c>
      <c r="Q127" s="7">
        <f>'[12]Primary energy demand REF'!G15</f>
        <v>9786.8638820034466</v>
      </c>
      <c r="R127" s="7">
        <f>'[12]Primary energy demand REF'!H15</f>
        <v>10869.696735186746</v>
      </c>
      <c r="S127" s="7">
        <f>'[12]Primary energy demand REF'!I15</f>
        <v>12502.763905708882</v>
      </c>
      <c r="T127" s="7">
        <f>'[12]Primary energy demand REF'!J15</f>
        <v>14135.325575030452</v>
      </c>
      <c r="U127" s="7">
        <f>'[12]Primary energy demand REF'!K15</f>
        <v>15809.668039715059</v>
      </c>
      <c r="V127" s="6">
        <f>'[12]Primary energy demand REF'!L15</f>
        <v>17536.587572511078</v>
      </c>
    </row>
    <row r="128" spans="2:22" x14ac:dyDescent="0.2">
      <c r="B128" s="8" t="str">
        <f>'[12]Heat supply REF'!C28</f>
        <v xml:space="preserve">  - Electric direct heating </v>
      </c>
      <c r="C128" s="7">
        <f>'[12]Heat supply REF'!D28</f>
        <v>304.99982996033287</v>
      </c>
      <c r="D128" s="7">
        <f>'[12]Heat supply REF'!E28</f>
        <v>324.9999999970758</v>
      </c>
      <c r="E128" s="7">
        <f>'[12]Heat supply REF'!F28</f>
        <v>389.99999999327758</v>
      </c>
      <c r="F128" s="7">
        <f>'[12]Heat supply REF'!G28</f>
        <v>419.99999998583644</v>
      </c>
      <c r="G128" s="7">
        <f>'[12]Heat supply REF'!H28</f>
        <v>459.99999997700013</v>
      </c>
      <c r="H128" s="7">
        <f>'[12]Heat supply REF'!I28</f>
        <v>509.99999997369139</v>
      </c>
      <c r="I128" s="7">
        <f>'[12]Heat supply REF'!J28</f>
        <v>559.9999999238255</v>
      </c>
      <c r="J128" s="7">
        <f>'[12]Heat supply REF'!K28</f>
        <v>602.92203464940576</v>
      </c>
      <c r="K128" s="6">
        <f>'[12]Heat supply REF'!L28</f>
        <v>641.34672484871123</v>
      </c>
      <c r="M128" s="8" t="str">
        <f>'[12]Primary energy demand REF'!C16</f>
        <v xml:space="preserve">  - Nuclear</v>
      </c>
      <c r="N128" s="7">
        <f>'[12]Primary energy demand REF'!D16</f>
        <v>142.66199999999995</v>
      </c>
      <c r="O128" s="7">
        <f>'[12]Primary energy demand REF'!E16</f>
        <v>142.69556429999986</v>
      </c>
      <c r="P128" s="7">
        <f>'[12]Primary energy demand REF'!F16</f>
        <v>142.75313279999983</v>
      </c>
      <c r="Q128" s="7">
        <f>'[12]Primary energy demand REF'!G16</f>
        <v>207.40151159999979</v>
      </c>
      <c r="R128" s="7">
        <f>'[12]Primary energy demand REF'!H16</f>
        <v>272.04989039999964</v>
      </c>
      <c r="S128" s="7">
        <f>'[12]Primary energy demand REF'!I16</f>
        <v>362.2963643999999</v>
      </c>
      <c r="T128" s="7">
        <f>'[12]Primary energy demand REF'!J16</f>
        <v>452.54283840000039</v>
      </c>
      <c r="U128" s="7">
        <f>'[12]Primary energy demand REF'!K16</f>
        <v>565.26853487474261</v>
      </c>
      <c r="V128" s="6">
        <f>'[12]Primary energy demand REF'!L16</f>
        <v>706.07291766787409</v>
      </c>
    </row>
    <row r="129" spans="2:22" x14ac:dyDescent="0.2">
      <c r="B129" s="8" t="str">
        <f>'[12]Heat supply REF'!C29</f>
        <v xml:space="preserve">  - Hydrogen</v>
      </c>
      <c r="C129" s="7">
        <f>'[12]Heat supply REF'!D29</f>
        <v>0</v>
      </c>
      <c r="D129" s="7">
        <f>'[12]Heat supply REF'!E29</f>
        <v>0</v>
      </c>
      <c r="E129" s="7">
        <f>'[12]Heat supply REF'!F29</f>
        <v>0</v>
      </c>
      <c r="F129" s="7">
        <f>'[12]Heat supply REF'!G29</f>
        <v>0</v>
      </c>
      <c r="G129" s="7">
        <f>'[12]Heat supply REF'!H29</f>
        <v>0</v>
      </c>
      <c r="H129" s="7">
        <f>'[12]Heat supply REF'!I29</f>
        <v>0</v>
      </c>
      <c r="I129" s="7">
        <f>'[12]Heat supply REF'!J29</f>
        <v>0</v>
      </c>
      <c r="J129" s="7">
        <f>'[12]Heat supply REF'!K29</f>
        <v>0</v>
      </c>
      <c r="K129" s="6">
        <f>'[12]Heat supply REF'!L29</f>
        <v>0</v>
      </c>
      <c r="M129" s="8" t="str">
        <f>'[12]Primary energy demand REF'!C17</f>
        <v xml:space="preserve">  - Renewables </v>
      </c>
      <c r="N129" s="7">
        <f>'[12]Primary energy demand REF'!D17</f>
        <v>15215.599669858335</v>
      </c>
      <c r="O129" s="7">
        <f>'[12]Primary energy demand REF'!E17</f>
        <v>16705.725862745308</v>
      </c>
      <c r="P129" s="7">
        <f>'[12]Primary energy demand REF'!F17</f>
        <v>18781.361068496146</v>
      </c>
      <c r="Q129" s="7">
        <f>'[12]Primary energy demand REF'!G17</f>
        <v>20514.498252987756</v>
      </c>
      <c r="R129" s="7">
        <f>'[12]Primary energy demand REF'!H17</f>
        <v>22191.275073843801</v>
      </c>
      <c r="S129" s="7">
        <f>'[12]Primary energy demand REF'!I17</f>
        <v>23797.496602749452</v>
      </c>
      <c r="T129" s="7">
        <f>'[12]Primary energy demand REF'!J17</f>
        <v>25526.890168852777</v>
      </c>
      <c r="U129" s="7">
        <f>'[12]Primary energy demand REF'!K17</f>
        <v>27327.99796852193</v>
      </c>
      <c r="V129" s="6">
        <f>'[12]Primary energy demand REF'!L17</f>
        <v>29350.693284211316</v>
      </c>
    </row>
    <row r="130" spans="2:22" x14ac:dyDescent="0.2">
      <c r="B130" s="8"/>
      <c r="C130" s="7"/>
      <c r="D130" s="7"/>
      <c r="E130" s="7"/>
      <c r="F130" s="7"/>
      <c r="G130" s="7"/>
      <c r="H130" s="7"/>
      <c r="I130" s="7"/>
      <c r="J130" s="7"/>
      <c r="K130" s="6"/>
      <c r="M130" s="8" t="str">
        <f>'[12]Primary energy demand REF'!C18</f>
        <v xml:space="preserve">    - Hydro</v>
      </c>
      <c r="N130" s="7">
        <f>'[12]Primary energy demand REF'!D18</f>
        <v>404.0329999999999</v>
      </c>
      <c r="O130" s="7">
        <f>'[12]Primary energy demand REF'!E18</f>
        <v>477.60640056466571</v>
      </c>
      <c r="P130" s="7">
        <f>'[12]Primary energy demand REF'!F18</f>
        <v>600.24807866289996</v>
      </c>
      <c r="Q130" s="7">
        <f>'[12]Primary energy demand REF'!G18</f>
        <v>764.0575045662913</v>
      </c>
      <c r="R130" s="7">
        <f>'[12]Primary energy demand REF'!H18</f>
        <v>927.86176293548147</v>
      </c>
      <c r="S130" s="7">
        <f>'[12]Primary energy demand REF'!I18</f>
        <v>1126.2110077315679</v>
      </c>
      <c r="T130" s="7">
        <f>'[12]Primary energy demand REF'!J18</f>
        <v>1324.5747848924748</v>
      </c>
      <c r="U130" s="7">
        <f>'[12]Primary energy demand REF'!K18</f>
        <v>1557.8771195878162</v>
      </c>
      <c r="V130" s="6">
        <f>'[12]Primary energy demand REF'!L18</f>
        <v>1832.2718712573439</v>
      </c>
    </row>
    <row r="131" spans="2:22" x14ac:dyDescent="0.2">
      <c r="B131" s="8" t="str">
        <f>'[12]Heat supply REF'!C31</f>
        <v>Total heat supply3)</v>
      </c>
      <c r="C131" s="7">
        <f>'[12]Heat supply REF'!D31</f>
        <v>7353.6152836893816</v>
      </c>
      <c r="D131" s="7">
        <f>'[12]Heat supply REF'!E31</f>
        <v>8073.9178079849607</v>
      </c>
      <c r="E131" s="7">
        <f>'[12]Heat supply REF'!F31</f>
        <v>9302.4565233873873</v>
      </c>
      <c r="F131" s="7">
        <f>'[12]Heat supply REF'!G31</f>
        <v>10461.220402370693</v>
      </c>
      <c r="G131" s="7">
        <f>'[12]Heat supply REF'!H31</f>
        <v>11684.611789578776</v>
      </c>
      <c r="H131" s="7">
        <f>'[12]Heat supply REF'!I31</f>
        <v>13078.382949277699</v>
      </c>
      <c r="I131" s="7">
        <f>'[12]Heat supply REF'!J31</f>
        <v>14480.461320544042</v>
      </c>
      <c r="J131" s="7">
        <f>'[12]Heat supply REF'!K31</f>
        <v>15784.24858546699</v>
      </c>
      <c r="K131" s="6">
        <f>'[12]Heat supply REF'!L31</f>
        <v>17068.298210476747</v>
      </c>
      <c r="M131" s="8" t="str">
        <f>'[12]Primary energy demand REF'!C19</f>
        <v xml:space="preserve">    - Wind</v>
      </c>
      <c r="N131" s="7">
        <f>'[12]Primary energy demand REF'!D19</f>
        <v>8.4830000000000041</v>
      </c>
      <c r="O131" s="7">
        <f>'[12]Primary energy demand REF'!E19</f>
        <v>23.140159092105293</v>
      </c>
      <c r="P131" s="7">
        <f>'[12]Primary energy demand REF'!F19</f>
        <v>47.568540557670836</v>
      </c>
      <c r="Q131" s="7">
        <f>'[12]Primary energy demand REF'!G19</f>
        <v>77.969184318029207</v>
      </c>
      <c r="R131" s="7">
        <f>'[12]Primary energy demand REF'!H19</f>
        <v>108.3698280783876</v>
      </c>
      <c r="S131" s="7">
        <f>'[12]Primary energy demand REF'!I19</f>
        <v>146.14910281858923</v>
      </c>
      <c r="T131" s="7">
        <f>'[12]Primary energy demand REF'!J19</f>
        <v>183.92837755879086</v>
      </c>
      <c r="U131" s="7">
        <f>'[12]Primary energy demand REF'!K19</f>
        <v>231.47352545434978</v>
      </c>
      <c r="V131" s="6">
        <f>'[12]Primary energy demand REF'!L19</f>
        <v>291.30900678520527</v>
      </c>
    </row>
    <row r="132" spans="2:22" x14ac:dyDescent="0.2">
      <c r="B132" s="8" t="str">
        <f>'[12]Heat supply REF'!C32</f>
        <v xml:space="preserve">  - Fossil fuels</v>
      </c>
      <c r="C132" s="7">
        <f>'[12]Heat supply REF'!D32</f>
        <v>2709.9876607921597</v>
      </c>
      <c r="D132" s="7">
        <f>'[12]Heat supply REF'!E32</f>
        <v>3103.7890360712868</v>
      </c>
      <c r="E132" s="7">
        <f>'[12]Heat supply REF'!F32</f>
        <v>3620.7233437225136</v>
      </c>
      <c r="F132" s="7">
        <f>'[12]Heat supply REF'!G32</f>
        <v>4211.488622595808</v>
      </c>
      <c r="G132" s="7">
        <f>'[12]Heat supply REF'!H32</f>
        <v>4821.5584740655031</v>
      </c>
      <c r="H132" s="7">
        <f>'[12]Heat supply REF'!I32</f>
        <v>5633.100185682305</v>
      </c>
      <c r="I132" s="7">
        <f>'[12]Heat supply REF'!J32</f>
        <v>6466.8322338589151</v>
      </c>
      <c r="J132" s="7">
        <f>'[12]Heat supply REF'!K32</f>
        <v>7270.5878423763916</v>
      </c>
      <c r="K132" s="6">
        <f>'[12]Heat supply REF'!L32</f>
        <v>8061.4387685861029</v>
      </c>
      <c r="M132" s="8" t="str">
        <f>'[12]Primary energy demand REF'!C20</f>
        <v xml:space="preserve">    - Solar</v>
      </c>
      <c r="N132" s="7">
        <f>'[12]Primary energy demand REF'!D20</f>
        <v>5.9307992635098206</v>
      </c>
      <c r="O132" s="7">
        <f>'[12]Primary energy demand REF'!E20</f>
        <v>28.500160285067089</v>
      </c>
      <c r="P132" s="7">
        <f>'[12]Primary energy demand REF'!F20</f>
        <v>66.118329860656374</v>
      </c>
      <c r="Q132" s="7">
        <f>'[12]Primary energy demand REF'!G20</f>
        <v>144.06006551009099</v>
      </c>
      <c r="R132" s="7">
        <f>'[12]Primary energy demand REF'!H20</f>
        <v>222.00180115912985</v>
      </c>
      <c r="S132" s="7">
        <f>'[12]Primary energy demand REF'!I20</f>
        <v>355.7271482628687</v>
      </c>
      <c r="T132" s="7">
        <f>'[12]Primary energy demand REF'!J20</f>
        <v>489.45249535971828</v>
      </c>
      <c r="U132" s="7">
        <f>'[12]Primary energy demand REF'!K20</f>
        <v>671.88626752281277</v>
      </c>
      <c r="V132" s="6">
        <f>'[12]Primary energy demand REF'!L20</f>
        <v>920.57475707563924</v>
      </c>
    </row>
    <row r="133" spans="2:22" x14ac:dyDescent="0.2">
      <c r="B133" s="8" t="str">
        <f>'[12]Heat supply REF'!C33</f>
        <v xml:space="preserve">  - Biomass</v>
      </c>
      <c r="C133" s="7">
        <f>'[12]Heat supply REF'!D33</f>
        <v>4333.8237936733794</v>
      </c>
      <c r="D133" s="7">
        <f>'[12]Heat supply REF'!E33</f>
        <v>4635.591241366199</v>
      </c>
      <c r="E133" s="7">
        <f>'[12]Heat supply REF'!F33</f>
        <v>5274.3035308213693</v>
      </c>
      <c r="F133" s="7">
        <f>'[12]Heat supply REF'!G33</f>
        <v>5796.2541257894081</v>
      </c>
      <c r="G133" s="7">
        <f>'[12]Heat supply REF'!H33</f>
        <v>6353.5276559376089</v>
      </c>
      <c r="H133" s="7">
        <f>'[12]Heat supply REF'!I33</f>
        <v>6858.3189091744016</v>
      </c>
      <c r="I133" s="7">
        <f>'[12]Heat supply REF'!J33</f>
        <v>7349.2270376222514</v>
      </c>
      <c r="J133" s="7">
        <f>'[12]Heat supply REF'!K33</f>
        <v>7770.7154585961471</v>
      </c>
      <c r="K133" s="6">
        <f>'[12]Heat supply REF'!L33</f>
        <v>8179.5906418720233</v>
      </c>
      <c r="M133" s="8" t="str">
        <f>'[12]Primary energy demand REF'!C21</f>
        <v xml:space="preserve">    - Biomass (&amp; renewable waste)</v>
      </c>
      <c r="N133" s="7">
        <f>'[12]Primary energy demand REF'!D21</f>
        <v>14739.012870594826</v>
      </c>
      <c r="O133" s="7">
        <f>'[12]Primary energy demand REF'!E21</f>
        <v>16045.373221955437</v>
      </c>
      <c r="P133" s="7">
        <f>'[12]Primary energy demand REF'!F21</f>
        <v>17848.27638695866</v>
      </c>
      <c r="Q133" s="7">
        <f>'[12]Primary energy demand REF'!G21</f>
        <v>19149.051643793886</v>
      </c>
      <c r="R133" s="7">
        <f>'[12]Primary energy demand REF'!H21</f>
        <v>20406.993930459801</v>
      </c>
      <c r="S133" s="7">
        <f>'[12]Primary energy demand REF'!I21</f>
        <v>21306.793225460769</v>
      </c>
      <c r="T133" s="7">
        <f>'[12]Primary energy demand REF'!J21</f>
        <v>22367.146504645003</v>
      </c>
      <c r="U133" s="7">
        <f>'[12]Primary energy demand REF'!K21</f>
        <v>23297.198266885192</v>
      </c>
      <c r="V133" s="6">
        <f>'[12]Primary energy demand REF'!L21</f>
        <v>24180.185451563852</v>
      </c>
    </row>
    <row r="134" spans="2:22" x14ac:dyDescent="0.2">
      <c r="B134" s="8" t="str">
        <f>'[12]Heat supply REF'!C34</f>
        <v xml:space="preserve">  - Solar collectors</v>
      </c>
      <c r="C134" s="7">
        <f>'[12]Heat supply REF'!D34</f>
        <v>4.8039992635098203</v>
      </c>
      <c r="D134" s="7">
        <f>'[12]Heat supply REF'!E34</f>
        <v>9.5375303989442148</v>
      </c>
      <c r="E134" s="7">
        <f>'[12]Heat supply REF'!F34</f>
        <v>17.42964839879199</v>
      </c>
      <c r="F134" s="7">
        <f>'[12]Heat supply REF'!G34</f>
        <v>33.477652798226657</v>
      </c>
      <c r="G134" s="7">
        <f>'[12]Heat supply REF'!H34</f>
        <v>49.525657197265502</v>
      </c>
      <c r="H134" s="7">
        <f>'[12]Heat supply REF'!I34</f>
        <v>76.963850995919643</v>
      </c>
      <c r="I134" s="7">
        <f>'[12]Heat supply REF'!J34</f>
        <v>104.40204478768457</v>
      </c>
      <c r="J134" s="7">
        <f>'[12]Heat supply REF'!K34</f>
        <v>140.02324459375475</v>
      </c>
      <c r="K134" s="6">
        <f>'[12]Heat supply REF'!L34</f>
        <v>185.92206886873225</v>
      </c>
      <c r="M134" s="8" t="str">
        <f>'[12]Primary energy demand REF'!C22</f>
        <v xml:space="preserve">    - Geothermal</v>
      </c>
      <c r="N134" s="7">
        <f>'[12]Primary energy demand REF'!D22</f>
        <v>58.14</v>
      </c>
      <c r="O134" s="7">
        <f>'[12]Primary energy demand REF'!E22</f>
        <v>131.10592084803389</v>
      </c>
      <c r="P134" s="7">
        <f>'[12]Primary energy demand REF'!F22</f>
        <v>219.14973245625964</v>
      </c>
      <c r="Q134" s="7">
        <f>'[12]Primary energy demand REF'!G22</f>
        <v>379.35985479945765</v>
      </c>
      <c r="R134" s="7">
        <f>'[12]Primary energy demand REF'!H22</f>
        <v>526.04775121099999</v>
      </c>
      <c r="S134" s="7">
        <f>'[12]Primary energy demand REF'!I22</f>
        <v>862.61611847565803</v>
      </c>
      <c r="T134" s="7">
        <f>'[12]Primary energy demand REF'!J22</f>
        <v>1161.7880063967891</v>
      </c>
      <c r="U134" s="7">
        <f>'[12]Primary energy demand REF'!K22</f>
        <v>1569.5627890717606</v>
      </c>
      <c r="V134" s="6">
        <f>'[12]Primary energy demand REF'!L22</f>
        <v>2126.3521975292738</v>
      </c>
    </row>
    <row r="135" spans="2:22" x14ac:dyDescent="0.2">
      <c r="B135" s="8" t="str">
        <f>'[12]Heat supply REF'!C35</f>
        <v xml:space="preserve">  - Geothermal</v>
      </c>
      <c r="C135" s="7">
        <f>'[12]Heat supply REF'!D35</f>
        <v>2.7000000000000001E-15</v>
      </c>
      <c r="D135" s="7">
        <f>'[12]Heat supply REF'!E35</f>
        <v>9.0000001758881119E-8</v>
      </c>
      <c r="E135" s="7">
        <f>'[12]Heat supply REF'!F35</f>
        <v>2.7000000171978611E-7</v>
      </c>
      <c r="F135" s="7">
        <f>'[12]Heat supply REF'!G35</f>
        <v>7.2000000168255862E-7</v>
      </c>
      <c r="G135" s="7">
        <f>'[12]Heat supply REF'!H35</f>
        <v>1.4400000016470587E-6</v>
      </c>
      <c r="H135" s="7">
        <f>'[12]Heat supply REF'!I35</f>
        <v>2.0700000016131608E-6</v>
      </c>
      <c r="I135" s="7">
        <f>'[12]Heat supply REF'!J35</f>
        <v>2.6100000015807515E-6</v>
      </c>
      <c r="J135" s="7">
        <f>'[12]Heat supply REF'!K35</f>
        <v>3.1500000015497284E-6</v>
      </c>
      <c r="K135" s="6">
        <f>'[12]Heat supply REF'!L35</f>
        <v>3.7800000015200004E-6</v>
      </c>
      <c r="M135" s="8" t="str">
        <f>'[12]Primary energy demand REF'!C23</f>
        <v xml:space="preserve">    - Ocean energy</v>
      </c>
      <c r="N135" s="7">
        <f>'[12]Primary energy demand REF'!D23</f>
        <v>0</v>
      </c>
      <c r="O135" s="7">
        <f>'[12]Primary energy demand REF'!E23</f>
        <v>0</v>
      </c>
      <c r="P135" s="7">
        <f>'[12]Primary energy demand REF'!F23</f>
        <v>0</v>
      </c>
      <c r="Q135" s="7">
        <f>'[12]Primary energy demand REF'!G23</f>
        <v>0</v>
      </c>
      <c r="R135" s="7">
        <f>'[12]Primary energy demand REF'!H23</f>
        <v>0</v>
      </c>
      <c r="S135" s="7">
        <f>'[12]Primary energy demand REF'!I23</f>
        <v>0</v>
      </c>
      <c r="T135" s="7">
        <f>'[12]Primary energy demand REF'!J23</f>
        <v>0</v>
      </c>
      <c r="U135" s="7">
        <f>'[12]Primary energy demand REF'!K23</f>
        <v>0</v>
      </c>
      <c r="V135" s="6">
        <f>'[12]Primary energy demand REF'!L23</f>
        <v>0</v>
      </c>
    </row>
    <row r="136" spans="2:22" x14ac:dyDescent="0.2">
      <c r="B136" s="8" t="str">
        <f>'[12]Heat supply REF'!C36</f>
        <v xml:space="preserve">  - Heat pumps 2)</v>
      </c>
      <c r="C136" s="7">
        <f>'[12]Heat supply REF'!D36</f>
        <v>0</v>
      </c>
      <c r="D136" s="7">
        <f>'[12]Heat supply REF'!E36</f>
        <v>1.454959053660096E-9</v>
      </c>
      <c r="E136" s="7">
        <f>'[12]Heat supply REF'!F36</f>
        <v>1.4344048652752172E-9</v>
      </c>
      <c r="F136" s="7">
        <f>'[12]Heat supply REF'!G36</f>
        <v>1.4147656572796914E-9</v>
      </c>
      <c r="G136" s="7">
        <f>'[12]Heat supply REF'!H36</f>
        <v>1.3968253966349602E-9</v>
      </c>
      <c r="H136" s="7">
        <f>'[12]Heat supply REF'!I36</f>
        <v>1.3793626705223362E-9</v>
      </c>
      <c r="I136" s="7">
        <f>'[12]Heat supply REF'!J36</f>
        <v>1.363372092515547E-9</v>
      </c>
      <c r="J136" s="7">
        <f>'[12]Heat supply REF'!K36</f>
        <v>1.2911700779926675E-9</v>
      </c>
      <c r="K136" s="6">
        <f>'[12]Heat supply REF'!L36</f>
        <v>1.1805417157355958E-9</v>
      </c>
      <c r="M136" s="8"/>
      <c r="N136" s="7"/>
      <c r="O136" s="7"/>
      <c r="P136" s="7"/>
      <c r="Q136" s="7"/>
      <c r="R136" s="7"/>
      <c r="S136" s="7"/>
      <c r="T136" s="7"/>
      <c r="U136" s="7"/>
      <c r="V136" s="6"/>
    </row>
    <row r="137" spans="2:22" x14ac:dyDescent="0.2">
      <c r="B137" s="8" t="str">
        <f>'[12]Heat supply REF'!C37</f>
        <v xml:space="preserve">  - Electric direct heating</v>
      </c>
      <c r="C137" s="7">
        <f>'[12]Heat supply REF'!D37</f>
        <v>304.99982996033287</v>
      </c>
      <c r="D137" s="7">
        <f>'[12]Heat supply REF'!E37</f>
        <v>324.9999999970758</v>
      </c>
      <c r="E137" s="7">
        <f>'[12]Heat supply REF'!F37</f>
        <v>389.99999999327758</v>
      </c>
      <c r="F137" s="7">
        <f>'[12]Heat supply REF'!G37</f>
        <v>419.99999998583644</v>
      </c>
      <c r="G137" s="7">
        <f>'[12]Heat supply REF'!H37</f>
        <v>459.99999997700013</v>
      </c>
      <c r="H137" s="7">
        <f>'[12]Heat supply REF'!I37</f>
        <v>509.99999997369139</v>
      </c>
      <c r="I137" s="7">
        <f>'[12]Heat supply REF'!J37</f>
        <v>559.9999999238255</v>
      </c>
      <c r="J137" s="7">
        <f>'[12]Heat supply REF'!K37</f>
        <v>602.92203464940576</v>
      </c>
      <c r="K137" s="6">
        <f>'[12]Heat supply REF'!L37</f>
        <v>641.34672484871123</v>
      </c>
      <c r="M137" s="8" t="str">
        <f>'[12]Primary energy demand REF'!C25</f>
        <v>Net electricity imports (final energy)</v>
      </c>
      <c r="N137" s="7">
        <f>'[12]Primary energy demand REF'!D25</f>
        <v>23.97300000000012</v>
      </c>
      <c r="O137" s="7">
        <f>'[12]Primary energy demand REF'!E25</f>
        <v>28.409575949999635</v>
      </c>
      <c r="P137" s="7">
        <f>'[12]Primary energy demand REF'!F25</f>
        <v>32.921755200000732</v>
      </c>
      <c r="Q137" s="7">
        <f>'[12]Primary energy demand REF'!G25</f>
        <v>31.265110800001793</v>
      </c>
      <c r="R137" s="7">
        <f>'[12]Primary energy demand REF'!H25</f>
        <v>29.608466399999273</v>
      </c>
      <c r="S137" s="7">
        <f>'[12]Primary energy demand REF'!I25</f>
        <v>25.404818400001073</v>
      </c>
      <c r="T137" s="7">
        <f>'[12]Primary energy demand REF'!J25</f>
        <v>21.201170399999267</v>
      </c>
      <c r="U137" s="7">
        <f>'[12]Primary energy demand REF'!K25</f>
        <v>21.201170399999267</v>
      </c>
      <c r="V137" s="6">
        <f>'[12]Primary energy demand REF'!L25</f>
        <v>21.201170399999267</v>
      </c>
    </row>
    <row r="138" spans="2:22" x14ac:dyDescent="0.2">
      <c r="B138" s="8" t="str">
        <f>'[12]Heat supply REF'!C38</f>
        <v xml:space="preserve">  - Hydrogen</v>
      </c>
      <c r="C138" s="7">
        <f>'[12]Heat supply REF'!D38</f>
        <v>1.2000000000000002E-15</v>
      </c>
      <c r="D138" s="7">
        <f>'[12]Heat supply REF'!E38</f>
        <v>6.0000000600000005E-8</v>
      </c>
      <c r="E138" s="7">
        <f>'[12]Heat supply REF'!F38</f>
        <v>1.8000000059999999E-7</v>
      </c>
      <c r="F138" s="7">
        <f>'[12]Heat supply REF'!G38</f>
        <v>4.8000000060000009E-7</v>
      </c>
      <c r="G138" s="7">
        <f>'[12]Heat supply REF'!H38</f>
        <v>9.6000000060000015E-7</v>
      </c>
      <c r="H138" s="7">
        <f>'[12]Heat supply REF'!I38</f>
        <v>1.3800000005999999E-6</v>
      </c>
      <c r="I138" s="7">
        <f>'[12]Heat supply REF'!J38</f>
        <v>1.7400000006000003E-6</v>
      </c>
      <c r="J138" s="7">
        <f>'[12]Heat supply REF'!K38</f>
        <v>2.1000000006000002E-6</v>
      </c>
      <c r="K138" s="6">
        <f>'[12]Heat supply REF'!L38</f>
        <v>2.5200000006000005E-6</v>
      </c>
      <c r="M138" s="8" t="str">
        <f>'[12]Primary energy demand REF'!C26</f>
        <v xml:space="preserve">  - net RES electricity import</v>
      </c>
      <c r="N138" s="7">
        <f>'[12]Primary energy demand REF'!D26</f>
        <v>3.9575469407861155</v>
      </c>
      <c r="O138" s="7">
        <f>'[12]Primary energy demand REF'!E26</f>
        <v>5.1413041854741355</v>
      </c>
      <c r="P138" s="7">
        <f>'[12]Primary energy demand REF'!F26</f>
        <v>6.8089655681409633</v>
      </c>
      <c r="Q138" s="7">
        <f>'[12]Primary energy demand REF'!G26</f>
        <v>7.4832054852244543</v>
      </c>
      <c r="R138" s="7">
        <f>'[12]Primary energy demand REF'!H26</f>
        <v>7.7515294162907464</v>
      </c>
      <c r="S138" s="7">
        <f>'[12]Primary energy demand REF'!I26</f>
        <v>7.2227041457135703</v>
      </c>
      <c r="T138" s="7">
        <f>'[12]Primary energy demand REF'!J26</f>
        <v>6.3628419582898861</v>
      </c>
      <c r="U138" s="7">
        <f>'[12]Primary energy demand REF'!K26</f>
        <v>6.8830174196831004</v>
      </c>
      <c r="V138" s="6">
        <f>'[12]Primary energy demand REF'!L26</f>
        <v>7.6604453089889928</v>
      </c>
    </row>
    <row r="139" spans="2:22" x14ac:dyDescent="0.2">
      <c r="B139" s="8"/>
      <c r="C139" s="7"/>
      <c r="D139" s="7"/>
      <c r="E139" s="7"/>
      <c r="F139" s="7"/>
      <c r="G139" s="7"/>
      <c r="H139" s="7"/>
      <c r="I139" s="7"/>
      <c r="J139" s="7"/>
      <c r="K139" s="6"/>
      <c r="M139" s="8"/>
      <c r="N139" s="7"/>
      <c r="O139" s="7"/>
      <c r="P139" s="7"/>
      <c r="Q139" s="7"/>
      <c r="R139" s="7"/>
      <c r="S139" s="7"/>
      <c r="T139" s="7"/>
      <c r="U139" s="7"/>
      <c r="V139" s="6"/>
    </row>
    <row r="140" spans="2:22" x14ac:dyDescent="0.2">
      <c r="B140" s="8" t="str">
        <f>'[12]Heat supply REF'!C40</f>
        <v>RES share (including RES electricity)</v>
      </c>
      <c r="C140" s="12">
        <f>'[12]Heat supply REF'!D40</f>
        <v>0.59684632191537568</v>
      </c>
      <c r="D140" s="12">
        <f>'[12]Heat supply REF'!E40</f>
        <v>0.5826098802880838</v>
      </c>
      <c r="E140" s="12">
        <f>'[12]Heat supply REF'!F40</f>
        <v>0.57752422818216187</v>
      </c>
      <c r="F140" s="12">
        <f>'[12]Heat supply REF'!G40</f>
        <v>0.56688007940751539</v>
      </c>
      <c r="G140" s="12">
        <f>'[12]Heat supply REF'!H40</f>
        <v>0.55829683892245385</v>
      </c>
      <c r="H140" s="12">
        <f>'[12]Heat supply REF'!I40</f>
        <v>0.54137259049082576</v>
      </c>
      <c r="I140" s="12">
        <f>'[12]Heat supply REF'!J40</f>
        <v>0.52634337462742808</v>
      </c>
      <c r="J140" s="12">
        <f>'[12]Heat supply REF'!K40</f>
        <v>0.51358029084693846</v>
      </c>
      <c r="K140" s="11">
        <f>'[12]Heat supply REF'!L40</f>
        <v>0.50369668787514255</v>
      </c>
      <c r="M140" s="8" t="str">
        <f>'[12]Primary energy demand REF'!C30</f>
        <v>Total incl. net elec. &amp; synfuel import</v>
      </c>
      <c r="N140" s="7">
        <f>'[12]Primary energy demand REF'!D30</f>
        <v>30991.808982545099</v>
      </c>
      <c r="O140" s="7">
        <f>'[12]Primary energy demand REF'!E30</f>
        <v>33751.206414526736</v>
      </c>
      <c r="P140" s="7">
        <f>'[12]Primary energy demand REF'!F30</f>
        <v>38150.694125457878</v>
      </c>
      <c r="Q140" s="7">
        <f>'[12]Primary energy demand REF'!G30</f>
        <v>42508.168874402443</v>
      </c>
      <c r="R140" s="7">
        <f>'[12]Primary energy demand REF'!H30</f>
        <v>46939.45089381736</v>
      </c>
      <c r="S140" s="7">
        <f>'[12]Primary energy demand REF'!I30</f>
        <v>52325.699733341855</v>
      </c>
      <c r="T140" s="7">
        <f>'[12]Primary energy demand REF'!J30</f>
        <v>57798.941620985868</v>
      </c>
      <c r="U140" s="7">
        <f>'[12]Primary energy demand REF'!K30</f>
        <v>64086.152663650995</v>
      </c>
      <c r="V140" s="6">
        <f>'[12]Primary energy demand REF'!L30</f>
        <v>67043.863427779972</v>
      </c>
    </row>
    <row r="141" spans="2:22" ht="13.5" thickBot="1" x14ac:dyDescent="0.25">
      <c r="B141" s="5" t="str">
        <f>'[12]Heat supply REF'!C41</f>
        <v>electricity consumption heat pumps (TWh/a)</v>
      </c>
      <c r="C141" s="10">
        <f>'[12]Heat supply REF'!D41</f>
        <v>0</v>
      </c>
      <c r="D141" s="10">
        <f>'[12]Heat supply REF'!E41</f>
        <v>1.2637751491036898E-10</v>
      </c>
      <c r="E141" s="10">
        <f>'[12]Heat supply REF'!F41</f>
        <v>1.2066801814348351E-10</v>
      </c>
      <c r="F141" s="10">
        <f>'[12]Heat supply REF'!G41</f>
        <v>1.1521268260201403E-10</v>
      </c>
      <c r="G141" s="10">
        <f>'[12]Heat supply REF'!H41</f>
        <v>1.1022927688091541E-10</v>
      </c>
      <c r="H141" s="10">
        <f>'[12]Heat supply REF'!I41</f>
        <v>1.0537851962797458E-10</v>
      </c>
      <c r="I141" s="10">
        <f>'[12]Heat supply REF'!J41</f>
        <v>1.0093669246887193E-10</v>
      </c>
      <c r="J141" s="10">
        <f>'[12]Heat supply REF'!K41</f>
        <v>9.2533115324551898E-11</v>
      </c>
      <c r="K141" s="9">
        <f>'[12]Heat supply REF'!L41</f>
        <v>8.198206359274971E-11</v>
      </c>
      <c r="M141" s="8" t="str">
        <f>'[12]Primary energy demand REF'!C31</f>
        <v xml:space="preserve">  - of which non-energy use</v>
      </c>
      <c r="N141" s="7">
        <f>'[12]Primary energy demand REF'!D31</f>
        <v>847.00700000000006</v>
      </c>
      <c r="O141" s="7">
        <f>'[12]Primary energy demand REF'!E31</f>
        <v>855.29912016527533</v>
      </c>
      <c r="P141" s="7">
        <f>'[12]Primary energy demand REF'!F31</f>
        <v>987.83632813464283</v>
      </c>
      <c r="Q141" s="7">
        <f>'[12]Primary energy demand REF'!G31</f>
        <v>1072.9606212408789</v>
      </c>
      <c r="R141" s="7">
        <f>'[12]Primary energy demand REF'!H31</f>
        <v>1155.869978578703</v>
      </c>
      <c r="S141" s="7">
        <f>'[12]Primary energy demand REF'!I31</f>
        <v>1236.6461047414844</v>
      </c>
      <c r="T141" s="7">
        <f>'[12]Primary energy demand REF'!J31</f>
        <v>1315.2053726748304</v>
      </c>
      <c r="U141" s="7">
        <f>'[12]Primary energy demand REF'!K31</f>
        <v>1418.4975627030085</v>
      </c>
      <c r="V141" s="6">
        <f>'[12]Primary energy demand REF'!L31</f>
        <v>1548.0938601846829</v>
      </c>
    </row>
    <row r="142" spans="2:22" x14ac:dyDescent="0.2">
      <c r="M142" s="8"/>
      <c r="N142" s="7"/>
      <c r="O142" s="7"/>
      <c r="P142" s="7"/>
      <c r="Q142" s="7"/>
      <c r="R142" s="7"/>
      <c r="S142" s="7"/>
      <c r="T142" s="7"/>
      <c r="U142" s="7"/>
      <c r="V142" s="6"/>
    </row>
    <row r="143" spans="2:22" x14ac:dyDescent="0.2">
      <c r="M143" s="8" t="str">
        <f>'[12]Primary energy demand REF'!C33</f>
        <v>Total RES incl. electr. &amp; synfuel import</v>
      </c>
      <c r="N143" s="7">
        <f>'[12]Primary energy demand REF'!D33</f>
        <v>15219.557216799121</v>
      </c>
      <c r="O143" s="7">
        <f>'[12]Primary energy demand REF'!E33</f>
        <v>16710.867166930784</v>
      </c>
      <c r="P143" s="7">
        <f>'[12]Primary energy demand REF'!F33</f>
        <v>18788.170034064286</v>
      </c>
      <c r="Q143" s="7">
        <f>'[12]Primary energy demand REF'!G33</f>
        <v>20521.981458472979</v>
      </c>
      <c r="R143" s="7">
        <f>'[12]Primary energy demand REF'!H33</f>
        <v>22199.026603260092</v>
      </c>
      <c r="S143" s="7">
        <f>'[12]Primary energy demand REF'!I33</f>
        <v>23804.719306895164</v>
      </c>
      <c r="T143" s="7">
        <f>'[12]Primary energy demand REF'!J33</f>
        <v>25533.253010811066</v>
      </c>
      <c r="U143" s="7">
        <f>'[12]Primary energy demand REF'!K33</f>
        <v>27334.880985941614</v>
      </c>
      <c r="V143" s="6">
        <f>'[12]Primary energy demand REF'!L33</f>
        <v>29358.353729520306</v>
      </c>
    </row>
    <row r="144" spans="2:22" ht="13.5" thickBot="1" x14ac:dyDescent="0.25">
      <c r="M144" s="5" t="str">
        <f>'[12]Primary energy demand REF'!C34</f>
        <v>RES share</v>
      </c>
      <c r="N144" s="4">
        <f>'[12]Primary energy demand REF'!D34</f>
        <v>0.49108321574164743</v>
      </c>
      <c r="O144" s="4">
        <f>'[12]Primary energy demand REF'!E34</f>
        <v>0.49511910660883279</v>
      </c>
      <c r="P144" s="4">
        <f>'[12]Primary energy demand REF'!F34</f>
        <v>0.49247256084724755</v>
      </c>
      <c r="Q144" s="4">
        <f>'[12]Primary energy demand REF'!G34</f>
        <v>0.48277735790286885</v>
      </c>
      <c r="R144" s="4">
        <f>'[12]Primary energy demand REF'!H34</f>
        <v>0.47292897936699219</v>
      </c>
      <c r="S144" s="4">
        <f>'[12]Primary energy demand REF'!I34</f>
        <v>0.45493360677844569</v>
      </c>
      <c r="T144" s="4">
        <f>'[12]Primary energy demand REF'!J34</f>
        <v>0.44175987128353145</v>
      </c>
      <c r="U144" s="4">
        <f>'[12]Primary energy demand REF'!K34</f>
        <v>0.4265333437849777</v>
      </c>
      <c r="V144" s="3">
        <f>'[12]Primary energy demand REF'!L34</f>
        <v>0.43789770201929501</v>
      </c>
    </row>
  </sheetData>
  <pageMargins left="0.70866141732283472" right="0.70866141732283472" top="0.78740157480314965" bottom="0.78740157480314965" header="0.31496062992125984" footer="0.31496062992125984"/>
  <pageSetup paperSize="9" scale="38"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59999389629810485"/>
    <pageSetUpPr fitToPage="1"/>
  </sheetPr>
  <dimension ref="A1:W144"/>
  <sheetViews>
    <sheetView view="pageBreakPreview" zoomScaleNormal="10" zoomScaleSheetLayoutView="100" workbookViewId="0"/>
  </sheetViews>
  <sheetFormatPr baseColWidth="10" defaultRowHeight="12.75" x14ac:dyDescent="0.2"/>
  <cols>
    <col min="1" max="1" width="5.42578125" style="43" customWidth="1"/>
    <col min="2" max="2" width="35.5703125" style="43" customWidth="1"/>
    <col min="3" max="5" width="11.42578125" style="44"/>
    <col min="6" max="6" width="0" style="44" hidden="1" customWidth="1"/>
    <col min="7" max="7" width="11.42578125" style="44"/>
    <col min="8" max="8" width="0" style="44" hidden="1" customWidth="1"/>
    <col min="9" max="9" width="11.42578125" style="44"/>
    <col min="10" max="10" width="0" style="44" hidden="1" customWidth="1"/>
    <col min="11" max="11" width="11.42578125" style="44"/>
    <col min="12" max="12" width="3.5703125" style="43" customWidth="1"/>
    <col min="13" max="13" width="29.5703125" style="43" customWidth="1"/>
    <col min="14" max="16" width="11.42578125" style="43"/>
    <col min="17" max="17" width="0" style="43" hidden="1" customWidth="1"/>
    <col min="18" max="18" width="11.42578125" style="43"/>
    <col min="19" max="19" width="0" style="43" hidden="1" customWidth="1"/>
    <col min="20" max="20" width="11.42578125" style="43"/>
    <col min="21" max="21" width="0" style="43" hidden="1" customWidth="1"/>
    <col min="22" max="16384" width="11.42578125" style="43"/>
  </cols>
  <sheetData>
    <row r="1" spans="1:23" ht="13.5" thickBot="1" x14ac:dyDescent="0.25"/>
    <row r="2" spans="1:23" x14ac:dyDescent="0.2">
      <c r="B2" s="58" t="str">
        <f>'[12]Electricity generation ER'!D4</f>
        <v>Electricity generation in TWh/a</v>
      </c>
      <c r="C2" s="56" t="str">
        <f>'[12]Electricity generation ER'!D5</f>
        <v>Scenario:</v>
      </c>
      <c r="D2" s="57" t="str">
        <f>'[12]Electricity generation ER'!E5</f>
        <v>Africa Energy [R]Evolution (2015)</v>
      </c>
      <c r="E2" s="56"/>
      <c r="F2" s="56"/>
      <c r="G2" s="56"/>
      <c r="H2" s="56"/>
      <c r="I2" s="56"/>
      <c r="J2" s="56"/>
      <c r="K2" s="55"/>
      <c r="M2" s="38" t="str">
        <f>'[12]Installed capacity ER'!D4</f>
        <v>Installed capacity in GW</v>
      </c>
      <c r="N2" s="37" t="str">
        <f>'[12]Installed capacity ER'!D5</f>
        <v>Scenario:</v>
      </c>
      <c r="O2" s="37" t="str">
        <f>'[12]Installed capacity ER'!E5</f>
        <v>Africa Energy [R]Evolution (2015)</v>
      </c>
      <c r="P2" s="37"/>
      <c r="Q2" s="37"/>
      <c r="R2" s="37"/>
      <c r="S2" s="37"/>
      <c r="T2" s="37"/>
      <c r="U2" s="37"/>
      <c r="V2" s="36"/>
    </row>
    <row r="3" spans="1:23" x14ac:dyDescent="0.2">
      <c r="B3" s="49"/>
      <c r="C3" s="54">
        <f>'[12]Electricity generation ER'!D8</f>
        <v>2012</v>
      </c>
      <c r="D3" s="54">
        <f>'[12]Electricity generation ER'!E8</f>
        <v>2015</v>
      </c>
      <c r="E3" s="54">
        <f>'[12]Electricity generation ER'!F8</f>
        <v>2020</v>
      </c>
      <c r="F3" s="54">
        <f>'[12]Electricity generation ER'!G8</f>
        <v>2025</v>
      </c>
      <c r="G3" s="54">
        <f>'[12]Electricity generation ER'!H8</f>
        <v>2030</v>
      </c>
      <c r="H3" s="54">
        <f>'[12]Electricity generation ER'!I8</f>
        <v>2035</v>
      </c>
      <c r="I3" s="54">
        <f>'[12]Electricity generation ER'!J8</f>
        <v>2040</v>
      </c>
      <c r="J3" s="54">
        <f>'[12]Electricity generation ER'!K8</f>
        <v>2045</v>
      </c>
      <c r="K3" s="53">
        <f>'[12]Electricity generation ER'!L8</f>
        <v>2050</v>
      </c>
      <c r="M3" s="28"/>
      <c r="N3" s="33">
        <f>'[12]Installed capacity ER'!D8</f>
        <v>2012</v>
      </c>
      <c r="O3" s="33">
        <f>'[12]Installed capacity ER'!E8</f>
        <v>2015</v>
      </c>
      <c r="P3" s="33">
        <f>'[12]Installed capacity ER'!F8</f>
        <v>2020</v>
      </c>
      <c r="Q3" s="33">
        <f>'[12]Installed capacity ER'!G8</f>
        <v>2025</v>
      </c>
      <c r="R3" s="33">
        <f>'[12]Installed capacity ER'!H8</f>
        <v>2030</v>
      </c>
      <c r="S3" s="33">
        <f>'[12]Installed capacity ER'!I8</f>
        <v>2035</v>
      </c>
      <c r="T3" s="33">
        <f>'[12]Installed capacity ER'!J8</f>
        <v>2040</v>
      </c>
      <c r="U3" s="33">
        <f>'[12]Installed capacity ER'!K8</f>
        <v>2045</v>
      </c>
      <c r="V3" s="32">
        <f>'[12]Installed capacity ER'!L8</f>
        <v>2050</v>
      </c>
    </row>
    <row r="4" spans="1:23" x14ac:dyDescent="0.2">
      <c r="B4" s="28"/>
      <c r="C4" s="51"/>
      <c r="D4" s="51"/>
      <c r="E4" s="51"/>
      <c r="F4" s="51"/>
      <c r="G4" s="51"/>
      <c r="H4" s="51"/>
      <c r="I4" s="51"/>
      <c r="J4" s="51"/>
      <c r="K4" s="50"/>
      <c r="M4" s="28"/>
      <c r="N4" s="27"/>
      <c r="O4" s="27"/>
      <c r="P4" s="27"/>
      <c r="Q4" s="27"/>
      <c r="R4" s="27"/>
      <c r="S4" s="27"/>
      <c r="T4" s="27"/>
      <c r="U4" s="27"/>
      <c r="V4" s="26"/>
    </row>
    <row r="5" spans="1:23" x14ac:dyDescent="0.2">
      <c r="A5" s="52"/>
      <c r="B5" s="28" t="str">
        <f>'[12]Electricity generation ER'!C10</f>
        <v>Power plants</v>
      </c>
      <c r="C5" s="51">
        <f>'[12]Electricity generation ER'!D10</f>
        <v>716.3950010705662</v>
      </c>
      <c r="D5" s="51">
        <f>'[12]Electricity generation ER'!E10</f>
        <v>843.36313752441606</v>
      </c>
      <c r="E5" s="51">
        <f>'[12]Electricity generation ER'!F10</f>
        <v>970.68464798028742</v>
      </c>
      <c r="F5" s="51">
        <f>'[12]Electricity generation ER'!G10</f>
        <v>1131.7052483753996</v>
      </c>
      <c r="G5" s="51">
        <f>'[12]Electricity generation ER'!H10</f>
        <v>1450.1153826213199</v>
      </c>
      <c r="H5" s="51">
        <f>'[12]Electricity generation ER'!I10</f>
        <v>1940.1493261373535</v>
      </c>
      <c r="I5" s="51">
        <f>'[12]Electricity generation ER'!J10</f>
        <v>2502.9760662792637</v>
      </c>
      <c r="J5" s="51">
        <f>'[12]Electricity generation ER'!K10</f>
        <v>3198.5385473440815</v>
      </c>
      <c r="K5" s="50">
        <f>'[12]Electricity generation ER'!L10</f>
        <v>4096.0963341470506</v>
      </c>
      <c r="L5" s="52"/>
      <c r="M5" s="28" t="str">
        <f>'[12]Installed capacity ER'!C40</f>
        <v>Total generation</v>
      </c>
      <c r="N5" s="27">
        <f>'[12]Installed capacity ER'!D40</f>
        <v>156.86275349901351</v>
      </c>
      <c r="O5" s="27">
        <f>'[12]Installed capacity ER'!E40</f>
        <v>196.27017424541708</v>
      </c>
      <c r="P5" s="27">
        <f>'[12]Installed capacity ER'!F40</f>
        <v>254.23447711961657</v>
      </c>
      <c r="Q5" s="27">
        <f>'[12]Installed capacity ER'!G40</f>
        <v>352.9434897784173</v>
      </c>
      <c r="R5" s="27">
        <f>'[12]Installed capacity ER'!H40</f>
        <v>543.03184070963607</v>
      </c>
      <c r="S5" s="27">
        <f>'[12]Installed capacity ER'!I40</f>
        <v>769.04554167979518</v>
      </c>
      <c r="T5" s="27">
        <f>'[12]Installed capacity ER'!J40</f>
        <v>996.93773366134189</v>
      </c>
      <c r="U5" s="27">
        <f>'[12]Installed capacity ER'!K40</f>
        <v>1252.2360098445392</v>
      </c>
      <c r="V5" s="26">
        <f>'[12]Installed capacity ER'!L40</f>
        <v>1538.7855270871617</v>
      </c>
      <c r="W5" s="52"/>
    </row>
    <row r="6" spans="1:23" s="52" customFormat="1" x14ac:dyDescent="0.2">
      <c r="A6" s="43"/>
      <c r="B6" s="28" t="str">
        <f>'[12]Electricity generation ER'!C11</f>
        <v xml:space="preserve">  - Hard coal (&amp; non-renewable waste)</v>
      </c>
      <c r="C6" s="51">
        <f>'[12]Electricity generation ER'!D11</f>
        <v>255.86100107056612</v>
      </c>
      <c r="D6" s="51">
        <f>'[12]Electricity generation ER'!E11</f>
        <v>279.7601500244163</v>
      </c>
      <c r="E6" s="51">
        <f>'[12]Electricity generation ER'!F11</f>
        <v>250.86361225658888</v>
      </c>
      <c r="F6" s="51">
        <f>'[12]Electricity generation ER'!G11</f>
        <v>216.32451011613136</v>
      </c>
      <c r="G6" s="51">
        <f>'[12]Electricity generation ER'!H11</f>
        <v>159.38643981768476</v>
      </c>
      <c r="H6" s="51">
        <f>'[12]Electricity generation ER'!I11</f>
        <v>71.387115669476572</v>
      </c>
      <c r="I6" s="51">
        <f>'[12]Electricity generation ER'!J11</f>
        <v>10.891193292094068</v>
      </c>
      <c r="J6" s="51">
        <f>'[12]Electricity generation ER'!K11</f>
        <v>1.181728995803833E-5</v>
      </c>
      <c r="K6" s="50">
        <f>'[12]Electricity generation ER'!L11</f>
        <v>3.4201776657271385E-6</v>
      </c>
      <c r="L6" s="43"/>
      <c r="M6" s="28" t="str">
        <f>'[12]Installed capacity ER'!C41</f>
        <v xml:space="preserve">  - Fossil</v>
      </c>
      <c r="N6" s="27">
        <f>'[12]Installed capacity ER'!D41</f>
        <v>128.68725349912083</v>
      </c>
      <c r="O6" s="27">
        <f>'[12]Installed capacity ER'!E41</f>
        <v>157.81477500247888</v>
      </c>
      <c r="P6" s="27">
        <f>'[12]Installed capacity ER'!F41</f>
        <v>156.96446995400731</v>
      </c>
      <c r="Q6" s="27">
        <f>'[12]Installed capacity ER'!G41</f>
        <v>157.84337614843909</v>
      </c>
      <c r="R6" s="27">
        <f>'[12]Installed capacity ER'!H41</f>
        <v>161.71931222034306</v>
      </c>
      <c r="S6" s="27">
        <f>'[12]Installed capacity ER'!I41</f>
        <v>150.87616031469037</v>
      </c>
      <c r="T6" s="27">
        <f>'[12]Installed capacity ER'!J41</f>
        <v>131.3005116772799</v>
      </c>
      <c r="U6" s="27">
        <f>'[12]Installed capacity ER'!K41</f>
        <v>131.63605469348292</v>
      </c>
      <c r="V6" s="26">
        <f>'[12]Installed capacity ER'!L41</f>
        <v>132.80641327265857</v>
      </c>
      <c r="W6" s="43"/>
    </row>
    <row r="7" spans="1:23" x14ac:dyDescent="0.2">
      <c r="B7" s="28" t="str">
        <f>'[12]Electricity generation ER'!C12</f>
        <v xml:space="preserve">  - Lignite</v>
      </c>
      <c r="C7" s="51">
        <f>'[12]Electricity generation ER'!D12</f>
        <v>0</v>
      </c>
      <c r="D7" s="51">
        <f>'[12]Electricity generation ER'!E12</f>
        <v>0</v>
      </c>
      <c r="E7" s="51">
        <f>'[12]Electricity generation ER'!F12</f>
        <v>4.1936072822070101E-8</v>
      </c>
      <c r="F7" s="51">
        <f>'[12]Electricity generation ER'!G12</f>
        <v>7.1677144458340096E-8</v>
      </c>
      <c r="G7" s="51">
        <f>'[12]Electricity generation ER'!H12</f>
        <v>1.0141821609461E-7</v>
      </c>
      <c r="H7" s="51">
        <f>'[12]Electricity generation ER'!I12</f>
        <v>1.3783084697468699E-7</v>
      </c>
      <c r="I7" s="51">
        <f>'[12]Electricity generation ER'!J12</f>
        <v>1.7424347785476299E-7</v>
      </c>
      <c r="J7" s="51">
        <f>'[12]Electricity generation ER'!K12</f>
        <v>1.8133668429476701E-7</v>
      </c>
      <c r="K7" s="50">
        <f>'[12]Electricity generation ER'!L12</f>
        <v>1.00001884298907E-2</v>
      </c>
      <c r="M7" s="28" t="str">
        <f>'[12]Installed capacity ER'!C42</f>
        <v xml:space="preserve">    - Hard coal (&amp; non-renewable waste)</v>
      </c>
      <c r="N7" s="27">
        <f>'[12]Installed capacity ER'!D42</f>
        <v>41.944170493209235</v>
      </c>
      <c r="O7" s="27">
        <f>'[12]Installed capacity ER'!E42</f>
        <v>48.181262500759502</v>
      </c>
      <c r="P7" s="27">
        <f>'[12]Installed capacity ER'!F42</f>
        <v>45.876402416949659</v>
      </c>
      <c r="Q7" s="27">
        <f>'[12]Installed capacity ER'!G42</f>
        <v>43.264901769120542</v>
      </c>
      <c r="R7" s="27">
        <f>'[12]Installed capacity ER'!H42</f>
        <v>39.846609573664423</v>
      </c>
      <c r="S7" s="27">
        <f>'[12]Installed capacity ER'!I42</f>
        <v>23.795704857361173</v>
      </c>
      <c r="T7" s="27">
        <f>'[12]Installed capacity ER'!J42</f>
        <v>5.4455960773727075</v>
      </c>
      <c r="U7" s="27">
        <f>'[12]Installed capacity ER'!K42</f>
        <v>5.2883572802592023E-6</v>
      </c>
      <c r="V7" s="26">
        <f>'[12]Installed capacity ER'!L42</f>
        <v>1.0402942376177339E-6</v>
      </c>
    </row>
    <row r="8" spans="1:23" x14ac:dyDescent="0.2">
      <c r="B8" s="28" t="str">
        <f>'[12]Electricity generation ER'!C13</f>
        <v xml:space="preserve">  - Gas</v>
      </c>
      <c r="C8" s="51">
        <f>'[12]Electricity generation ER'!D13</f>
        <v>256.31400000000002</v>
      </c>
      <c r="D8" s="51">
        <f>'[12]Electricity generation ER'!E13</f>
        <v>307.58342499999992</v>
      </c>
      <c r="E8" s="51">
        <f>'[12]Electricity generation ER'!F13</f>
        <v>356.2</v>
      </c>
      <c r="F8" s="51">
        <f>'[12]Electricity generation ER'!G13</f>
        <v>353.815</v>
      </c>
      <c r="G8" s="51">
        <f>'[12]Electricity generation ER'!H13</f>
        <v>300.51</v>
      </c>
      <c r="H8" s="51">
        <f>'[12]Electricity generation ER'!I13</f>
        <v>275.9375</v>
      </c>
      <c r="I8" s="51">
        <f>'[12]Electricity generation ER'!J13</f>
        <v>206.05</v>
      </c>
      <c r="J8" s="51">
        <f>'[12]Electricity generation ER'!K13</f>
        <v>132.82499999999999</v>
      </c>
      <c r="K8" s="50">
        <f>'[12]Electricity generation ER'!L13</f>
        <v>129.62305000000001</v>
      </c>
      <c r="M8" s="28" t="str">
        <f>'[12]Installed capacity ER'!C43</f>
        <v xml:space="preserve">    - Lignite</v>
      </c>
      <c r="N8" s="27">
        <f>'[12]Installed capacity ER'!D43</f>
        <v>3.2786685202347874E-17</v>
      </c>
      <c r="O8" s="27">
        <f>'[12]Installed capacity ER'!E43</f>
        <v>1.7193461510766286E-9</v>
      </c>
      <c r="P8" s="27">
        <f>'[12]Installed capacity ER'!F43</f>
        <v>2.5956400570774084E-8</v>
      </c>
      <c r="Q8" s="27">
        <f>'[12]Installed capacity ER'!G43</f>
        <v>1.4172014972455509E-7</v>
      </c>
      <c r="R8" s="27">
        <f>'[12]Installed capacity ER'!H43</f>
        <v>2.1122149835650867E-7</v>
      </c>
      <c r="S8" s="27">
        <f>'[12]Installed capacity ER'!I43</f>
        <v>2.7224309708858691E-7</v>
      </c>
      <c r="T8" s="27">
        <f>'[12]Installed capacity ER'!J43</f>
        <v>3.1967936061605397E-7</v>
      </c>
      <c r="U8" s="27">
        <f>'[12]Installed capacity ER'!K43</f>
        <v>3.4683201265784457E-7</v>
      </c>
      <c r="V8" s="26">
        <f>'[12]Installed capacity ER'!L43</f>
        <v>1.9751196482673057E-3</v>
      </c>
    </row>
    <row r="9" spans="1:23" x14ac:dyDescent="0.2">
      <c r="B9" s="28" t="str">
        <f>'[12]Electricity generation ER'!C14</f>
        <v>of which from H2</v>
      </c>
      <c r="C9" s="51">
        <f>'[12]Electricity generation ER'!D14</f>
        <v>0</v>
      </c>
      <c r="D9" s="51">
        <f>'[12]Electricity generation ER'!E14</f>
        <v>0</v>
      </c>
      <c r="E9" s="51">
        <f>'[12]Electricity generation ER'!F14</f>
        <v>0</v>
      </c>
      <c r="F9" s="51">
        <f>'[12]Electricity generation ER'!G14</f>
        <v>0</v>
      </c>
      <c r="G9" s="51">
        <f>'[12]Electricity generation ER'!H14</f>
        <v>0</v>
      </c>
      <c r="H9" s="51">
        <f>'[12]Electricity generation ER'!I14</f>
        <v>0</v>
      </c>
      <c r="I9" s="51">
        <f>'[12]Electricity generation ER'!J14</f>
        <v>0</v>
      </c>
      <c r="J9" s="51">
        <f>'[12]Electricity generation ER'!K14</f>
        <v>0</v>
      </c>
      <c r="K9" s="50">
        <f>'[12]Electricity generation ER'!L14</f>
        <v>0</v>
      </c>
      <c r="M9" s="28" t="str">
        <f>'[12]Installed capacity ER'!C44</f>
        <v xml:space="preserve">    - Gas (w/o H2)</v>
      </c>
      <c r="N9" s="27">
        <f>'[12]Installed capacity ER'!D44</f>
        <v>58.982549194466287</v>
      </c>
      <c r="O9" s="27">
        <f>'[12]Installed capacity ER'!E44</f>
        <v>74.995637500000001</v>
      </c>
      <c r="P9" s="27">
        <f>'[12]Installed capacity ER'!F44</f>
        <v>87.861717878436892</v>
      </c>
      <c r="Q9" s="27">
        <f>'[12]Installed capacity ER'!G44</f>
        <v>96.34275745062682</v>
      </c>
      <c r="R9" s="27">
        <f>'[12]Installed capacity ER'!H44</f>
        <v>109.26657279624179</v>
      </c>
      <c r="S9" s="27">
        <f>'[12]Installed capacity ER'!I44</f>
        <v>118.05009389593677</v>
      </c>
      <c r="T9" s="27">
        <f>'[12]Installed capacity ER'!J44</f>
        <v>120.32550372628829</v>
      </c>
      <c r="U9" s="27">
        <f>'[12]Installed capacity ER'!K44</f>
        <v>127.71180697228353</v>
      </c>
      <c r="V9" s="26">
        <f>'[12]Installed capacity ER'!L44</f>
        <v>130.29776967779225</v>
      </c>
    </row>
    <row r="10" spans="1:23" x14ac:dyDescent="0.2">
      <c r="B10" s="28" t="str">
        <f>'[12]Electricity generation ER'!C15</f>
        <v xml:space="preserve">  - Oil</v>
      </c>
      <c r="C10" s="51">
        <f>'[12]Electricity generation ER'!D15</f>
        <v>67.656000000000006</v>
      </c>
      <c r="D10" s="51">
        <f>'[12]Electricity generation ER'!E15</f>
        <v>84.335462500000006</v>
      </c>
      <c r="E10" s="51">
        <f>'[12]Electricity generation ER'!F15</f>
        <v>53.85</v>
      </c>
      <c r="F10" s="51">
        <f>'[12]Electricity generation ER'!G15</f>
        <v>38.662500000000001</v>
      </c>
      <c r="G10" s="51">
        <f>'[12]Electricity generation ER'!H15</f>
        <v>19.510000000000002</v>
      </c>
      <c r="H10" s="51">
        <f>'[12]Electricity generation ER'!I15</f>
        <v>13.187499375</v>
      </c>
      <c r="I10" s="51">
        <f>'[12]Electricity generation ER'!J15</f>
        <v>5.9999985499999999</v>
      </c>
      <c r="J10" s="51">
        <f>'[12]Electricity generation ER'!K15</f>
        <v>3.4999984249999998</v>
      </c>
      <c r="K10" s="50">
        <f>'[12]Electricity generation ER'!L15</f>
        <v>9.9999999999997903E-3</v>
      </c>
      <c r="M10" s="28" t="str">
        <f>'[12]Installed capacity ER'!C45</f>
        <v xml:space="preserve">    - Oil</v>
      </c>
      <c r="N10" s="27">
        <f>'[12]Installed capacity ER'!D45</f>
        <v>25.770673374686378</v>
      </c>
      <c r="O10" s="27">
        <f>'[12]Installed capacity ER'!E45</f>
        <v>32.338022332284204</v>
      </c>
      <c r="P10" s="27">
        <f>'[12]Installed capacity ER'!F45</f>
        <v>20.903714669421134</v>
      </c>
      <c r="Q10" s="27">
        <f>'[12]Installed capacity ER'!G45</f>
        <v>15.804287882058237</v>
      </c>
      <c r="R10" s="27">
        <f>'[12]Installed capacity ER'!H45</f>
        <v>10.477068995735213</v>
      </c>
      <c r="S10" s="27">
        <f>'[12]Installed capacity ER'!I45</f>
        <v>7.0764759015751197</v>
      </c>
      <c r="T10" s="27">
        <f>'[12]Installed capacity ER'!J45</f>
        <v>3.5294115539395512</v>
      </c>
      <c r="U10" s="27">
        <f>'[12]Installed capacity ER'!K45</f>
        <v>2.3333329951009993</v>
      </c>
      <c r="V10" s="26">
        <f>'[12]Installed capacity ER'!L45</f>
        <v>6.6674349238304374E-3</v>
      </c>
    </row>
    <row r="11" spans="1:23" x14ac:dyDescent="0.2">
      <c r="B11" s="28" t="str">
        <f>'[12]Electricity generation ER'!C16</f>
        <v xml:space="preserve">  - Diesel</v>
      </c>
      <c r="C11" s="51">
        <f>'[12]Electricity generation ER'!D16</f>
        <v>5.2240000000000002</v>
      </c>
      <c r="D11" s="51">
        <f>'[12]Electricity generation ER'!E16</f>
        <v>6</v>
      </c>
      <c r="E11" s="51">
        <f>'[12]Electricity generation ER'!F16</f>
        <v>6</v>
      </c>
      <c r="F11" s="51">
        <f>'[12]Electricity generation ER'!G16</f>
        <v>6</v>
      </c>
      <c r="G11" s="51">
        <f>'[12]Electricity generation ER'!H16</f>
        <v>4.9999999999999991</v>
      </c>
      <c r="H11" s="51">
        <f>'[12]Electricity generation ER'!I16</f>
        <v>4.5</v>
      </c>
      <c r="I11" s="51">
        <f>'[12]Electricity generation ER'!J16</f>
        <v>4</v>
      </c>
      <c r="J11" s="51">
        <f>'[12]Electricity generation ER'!K16</f>
        <v>3.5000000000000004</v>
      </c>
      <c r="K11" s="50">
        <f>'[12]Electricity generation ER'!L16</f>
        <v>3</v>
      </c>
      <c r="M11" s="28" t="str">
        <f>'[12]Installed capacity ER'!C46</f>
        <v xml:space="preserve">    - Diesel</v>
      </c>
      <c r="N11" s="27">
        <f>'[12]Installed capacity ER'!D46</f>
        <v>1.9898604367589225</v>
      </c>
      <c r="O11" s="27">
        <f>'[12]Installed capacity ER'!E46</f>
        <v>2.2998526677158346</v>
      </c>
      <c r="P11" s="27">
        <f>'[12]Installed capacity ER'!F46</f>
        <v>2.3226349632432077</v>
      </c>
      <c r="Q11" s="27">
        <f>'[12]Installed capacity ER'!G46</f>
        <v>2.4314289049133331</v>
      </c>
      <c r="R11" s="27">
        <f>'[12]Installed capacity ER'!H46</f>
        <v>2.129060643480118</v>
      </c>
      <c r="S11" s="27">
        <f>'[12]Installed capacity ER'!I46</f>
        <v>1.9538853875742077</v>
      </c>
      <c r="T11" s="27">
        <f>'[12]Installed capacity ER'!J46</f>
        <v>1.9999999999999998</v>
      </c>
      <c r="U11" s="27">
        <f>'[12]Installed capacity ER'!K46</f>
        <v>1.5909090909090908</v>
      </c>
      <c r="V11" s="26">
        <f>'[12]Installed capacity ER'!L46</f>
        <v>2.5</v>
      </c>
    </row>
    <row r="12" spans="1:23" x14ac:dyDescent="0.2">
      <c r="B12" s="28" t="str">
        <f>'[12]Electricity generation ER'!C17</f>
        <v xml:space="preserve">  - Nuclear</v>
      </c>
      <c r="C12" s="51">
        <f>'[12]Electricity generation ER'!D17</f>
        <v>13.074999999999999</v>
      </c>
      <c r="D12" s="51">
        <f>'[12]Electricity generation ER'!E17</f>
        <v>13.079012499999999</v>
      </c>
      <c r="E12" s="51">
        <f>'[12]Electricity generation ER'!F17</f>
        <v>8</v>
      </c>
      <c r="F12" s="51">
        <f>'[12]Electricity generation ER'!G17</f>
        <v>4</v>
      </c>
      <c r="G12" s="51">
        <f>'[12]Electricity generation ER'!H17</f>
        <v>0</v>
      </c>
      <c r="H12" s="51">
        <f>'[12]Electricity generation ER'!I17</f>
        <v>0</v>
      </c>
      <c r="I12" s="51">
        <f>'[12]Electricity generation ER'!J17</f>
        <v>0</v>
      </c>
      <c r="J12" s="51">
        <f>'[12]Electricity generation ER'!K17</f>
        <v>0</v>
      </c>
      <c r="K12" s="50">
        <f>'[12]Electricity generation ER'!L17</f>
        <v>0</v>
      </c>
      <c r="M12" s="28" t="str">
        <f>'[12]Installed capacity ER'!C47</f>
        <v xml:space="preserve">  - Nuclear</v>
      </c>
      <c r="N12" s="27">
        <f>'[12]Installed capacity ER'!D47</f>
        <v>1.9400000000000011</v>
      </c>
      <c r="O12" s="27">
        <f>'[12]Installed capacity ER'!E47</f>
        <v>1.9399999999999991</v>
      </c>
      <c r="P12" s="27">
        <f>'[12]Installed capacity ER'!F47</f>
        <v>1.1860274956632049</v>
      </c>
      <c r="Q12" s="27">
        <f>'[12]Installed capacity ER'!G47</f>
        <v>0.58174243958373306</v>
      </c>
      <c r="R12" s="27">
        <f>'[12]Installed capacity ER'!H47</f>
        <v>0</v>
      </c>
      <c r="S12" s="27">
        <f>'[12]Installed capacity ER'!I47</f>
        <v>0</v>
      </c>
      <c r="T12" s="27">
        <f>'[12]Installed capacity ER'!J47</f>
        <v>0</v>
      </c>
      <c r="U12" s="27">
        <f>'[12]Installed capacity ER'!K47</f>
        <v>0</v>
      </c>
      <c r="V12" s="26">
        <f>'[12]Installed capacity ER'!L47</f>
        <v>0</v>
      </c>
    </row>
    <row r="13" spans="1:23" x14ac:dyDescent="0.2">
      <c r="B13" s="28" t="str">
        <f>'[12]Electricity generation ER'!C18</f>
        <v xml:space="preserve">  - Biomass (&amp; renewable waste)</v>
      </c>
      <c r="C13" s="51">
        <f>'[12]Electricity generation ER'!D18</f>
        <v>1.7699999999999998</v>
      </c>
      <c r="D13" s="51">
        <f>'[12]Electricity generation ER'!E18</f>
        <v>4.3334124999999997</v>
      </c>
      <c r="E13" s="51">
        <f>'[12]Electricity generation ER'!F18</f>
        <v>13</v>
      </c>
      <c r="F13" s="51">
        <f>'[12]Electricity generation ER'!G18</f>
        <v>14.372500000000002</v>
      </c>
      <c r="G13" s="51">
        <f>'[12]Electricity generation ER'!H18</f>
        <v>15.9</v>
      </c>
      <c r="H13" s="51">
        <f>'[12]Electricity generation ER'!I18</f>
        <v>15.375</v>
      </c>
      <c r="I13" s="51">
        <f>'[12]Electricity generation ER'!J18</f>
        <v>15.8</v>
      </c>
      <c r="J13" s="51">
        <f>'[12]Electricity generation ER'!K18</f>
        <v>16.45</v>
      </c>
      <c r="K13" s="50">
        <f>'[12]Electricity generation ER'!L18</f>
        <v>17.872399999999999</v>
      </c>
      <c r="M13" s="28" t="str">
        <f>'[12]Installed capacity ER'!C48</f>
        <v xml:space="preserve">  - Hydrogen (fuel cells, gas power plants, gas CHP)</v>
      </c>
      <c r="N13" s="27">
        <f>'[12]Installed capacity ER'!D48</f>
        <v>5.3850296176628976E-17</v>
      </c>
      <c r="O13" s="27">
        <f>'[12]Installed capacity ER'!E48</f>
        <v>2.6925148357565964E-9</v>
      </c>
      <c r="P13" s="27">
        <f>'[12]Installed capacity ER'!F48</f>
        <v>2.6925148115239632E-8</v>
      </c>
      <c r="Q13" s="27">
        <f>'[12]Installed capacity ER'!G48</f>
        <v>1.8175821217016694E-7</v>
      </c>
      <c r="R13" s="27">
        <f>'[12]Installed capacity ER'!H48</f>
        <v>2.6386914378029084E-7</v>
      </c>
      <c r="S13" s="27">
        <f>'[12]Installed capacity ER'!I48</f>
        <v>0.67312870223478716</v>
      </c>
      <c r="T13" s="27">
        <f>'[12]Installed capacity ER'!J48</f>
        <v>2.8626260640720629</v>
      </c>
      <c r="U13" s="27">
        <f>'[12]Installed capacity ER'!K48</f>
        <v>5.2841583226252844</v>
      </c>
      <c r="V13" s="26">
        <f>'[12]Installed capacity ER'!L48</f>
        <v>11.743497553507105</v>
      </c>
    </row>
    <row r="14" spans="1:23" x14ac:dyDescent="0.2">
      <c r="B14" s="28" t="str">
        <f>'[12]Electricity generation ER'!C19</f>
        <v xml:space="preserve">  - Hydro</v>
      </c>
      <c r="C14" s="51">
        <f>'[12]Electricity generation ER'!D19</f>
        <v>112.211</v>
      </c>
      <c r="D14" s="51">
        <f>'[12]Electricity generation ER'!E19</f>
        <v>132.65</v>
      </c>
      <c r="E14" s="51">
        <f>'[12]Electricity generation ER'!F19</f>
        <v>150</v>
      </c>
      <c r="F14" s="51">
        <f>'[12]Electricity generation ER'!G19</f>
        <v>162</v>
      </c>
      <c r="G14" s="51">
        <f>'[12]Electricity generation ER'!H19</f>
        <v>175</v>
      </c>
      <c r="H14" s="51">
        <f>'[12]Electricity generation ER'!I19</f>
        <v>187</v>
      </c>
      <c r="I14" s="51">
        <f>'[12]Electricity generation ER'!J19</f>
        <v>200</v>
      </c>
      <c r="J14" s="51">
        <f>'[12]Electricity generation ER'!K19</f>
        <v>212</v>
      </c>
      <c r="K14" s="50">
        <f>'[12]Electricity generation ER'!L19</f>
        <v>225</v>
      </c>
      <c r="M14" s="28" t="str">
        <f>'[12]Installed capacity ER'!C49</f>
        <v xml:space="preserve">  - Renewables</v>
      </c>
      <c r="N14" s="27">
        <f>'[12]Installed capacity ER'!D49</f>
        <v>26.235499999892692</v>
      </c>
      <c r="O14" s="27">
        <f>'[12]Installed capacity ER'!E49</f>
        <v>36.515399240245699</v>
      </c>
      <c r="P14" s="27">
        <f>'[12]Installed capacity ER'!F49</f>
        <v>96.083979643020911</v>
      </c>
      <c r="Q14" s="27">
        <f>'[12]Installed capacity ER'!G49</f>
        <v>194.51837100863628</v>
      </c>
      <c r="R14" s="27">
        <f>'[12]Installed capacity ER'!H49</f>
        <v>381.31252822542393</v>
      </c>
      <c r="S14" s="27">
        <f>'[12]Installed capacity ER'!I49</f>
        <v>617.49625266287001</v>
      </c>
      <c r="T14" s="27">
        <f>'[12]Installed capacity ER'!J49</f>
        <v>862.77459591998991</v>
      </c>
      <c r="U14" s="27">
        <f>'[12]Installed capacity ER'!K49</f>
        <v>1115.3157968284311</v>
      </c>
      <c r="V14" s="26">
        <f>'[12]Installed capacity ER'!L49</f>
        <v>1394.235616260996</v>
      </c>
    </row>
    <row r="15" spans="1:23" x14ac:dyDescent="0.2">
      <c r="B15" s="28" t="str">
        <f>'[12]Electricity generation ER'!C20</f>
        <v xml:space="preserve">  - Wind</v>
      </c>
      <c r="C15" s="51">
        <f>'[12]Electricity generation ER'!D20</f>
        <v>2.3559999999999999</v>
      </c>
      <c r="D15" s="51">
        <f>'[12]Electricity generation ER'!E20</f>
        <v>6.4266624999999999</v>
      </c>
      <c r="E15" s="51">
        <f>'[12]Electricity generation ER'!F20</f>
        <v>57.927809288990801</v>
      </c>
      <c r="F15" s="51">
        <f>'[12]Electricity generation ER'!G20</f>
        <v>139.00558178393911</v>
      </c>
      <c r="G15" s="51">
        <f>'[12]Electricity generation ER'!H20</f>
        <v>284.37808480274208</v>
      </c>
      <c r="H15" s="51">
        <f>'[12]Electricity generation ER'!I20</f>
        <v>457.20307069052103</v>
      </c>
      <c r="I15" s="51">
        <f>'[12]Electricity generation ER'!J20</f>
        <v>630.92003578133699</v>
      </c>
      <c r="J15" s="51">
        <f>'[12]Electricity generation ER'!K20</f>
        <v>801.52898007518797</v>
      </c>
      <c r="K15" s="50">
        <f>'[12]Electricity generation ER'!L20</f>
        <v>961.0157814949539</v>
      </c>
      <c r="M15" s="28" t="str">
        <f>'[12]Installed capacity ER'!C50</f>
        <v xml:space="preserve">    - Hydro</v>
      </c>
      <c r="N15" s="27">
        <f>'[12]Installed capacity ER'!D50</f>
        <v>24.661299999999986</v>
      </c>
      <c r="O15" s="27">
        <f>'[12]Installed capacity ER'!E50</f>
        <v>29.561425000000035</v>
      </c>
      <c r="P15" s="27">
        <f>'[12]Installed capacity ER'!F50</f>
        <v>33.945625768527137</v>
      </c>
      <c r="Q15" s="27">
        <f>'[12]Installed capacity ER'!G50</f>
        <v>37.235281519456514</v>
      </c>
      <c r="R15" s="27">
        <f>'[12]Installed capacity ER'!H50</f>
        <v>40.624416750706331</v>
      </c>
      <c r="S15" s="27">
        <f>'[12]Installed capacity ER'!I50</f>
        <v>43.591430394976129</v>
      </c>
      <c r="T15" s="27">
        <f>'[12]Installed capacity ER'!J50</f>
        <v>46.757707196391294</v>
      </c>
      <c r="U15" s="27">
        <f>'[12]Installed capacity ER'!K50</f>
        <v>49.708019258668557</v>
      </c>
      <c r="V15" s="26">
        <f>'[12]Installed capacity ER'!L50</f>
        <v>52.75615251509636</v>
      </c>
    </row>
    <row r="16" spans="1:23" x14ac:dyDescent="0.2">
      <c r="B16" s="28" t="str">
        <f>'[12]Electricity generation ER'!C21</f>
        <v>of which wind offshore</v>
      </c>
      <c r="C16" s="51">
        <f>'[12]Electricity generation ER'!D21</f>
        <v>1.0000000000000001E-9</v>
      </c>
      <c r="D16" s="51">
        <f>'[12]Electricity generation ER'!E21</f>
        <v>0</v>
      </c>
      <c r="E16" s="51">
        <f>'[12]Electricity generation ER'!F21</f>
        <v>1</v>
      </c>
      <c r="F16" s="51">
        <f>'[12]Electricity generation ER'!G21</f>
        <v>17.7303340068941</v>
      </c>
      <c r="G16" s="51">
        <f>'[12]Electricity generation ER'!H21</f>
        <v>85.224710408481101</v>
      </c>
      <c r="H16" s="51">
        <f>'[12]Electricity generation ER'!I21</f>
        <v>153.30728060669699</v>
      </c>
      <c r="I16" s="51">
        <f>'[12]Electricity generation ER'!J21</f>
        <v>221.74123655156399</v>
      </c>
      <c r="J16" s="51">
        <f>'[12]Electricity generation ER'!K21</f>
        <v>290.52657824308102</v>
      </c>
      <c r="K16" s="50">
        <f>'[12]Electricity generation ER'!L21</f>
        <v>350.00375222315898</v>
      </c>
      <c r="M16" s="28" t="str">
        <f>'[12]Installed capacity ER'!C51</f>
        <v xml:space="preserve">    - Wind</v>
      </c>
      <c r="N16" s="27">
        <f>'[12]Installed capacity ER'!D51</f>
        <v>1.0952999998927164</v>
      </c>
      <c r="O16" s="27">
        <f>'[12]Installed capacity ER'!E51</f>
        <v>2.646562499999999</v>
      </c>
      <c r="P16" s="27">
        <f>'[12]Installed capacity ER'!F51</f>
        <v>22.849794005390574</v>
      </c>
      <c r="Q16" s="27">
        <f>'[12]Installed capacity ER'!G51</f>
        <v>52.4162147763398</v>
      </c>
      <c r="R16" s="27">
        <f>'[12]Installed capacity ER'!H51</f>
        <v>101.97119092515365</v>
      </c>
      <c r="S16" s="27">
        <f>'[12]Installed capacity ER'!I51</f>
        <v>161.09021916156598</v>
      </c>
      <c r="T16" s="27">
        <f>'[12]Installed capacity ER'!J51</f>
        <v>220.26307412579231</v>
      </c>
      <c r="U16" s="27">
        <f>'[12]Installed capacity ER'!K51</f>
        <v>277.62592353090639</v>
      </c>
      <c r="V16" s="26">
        <f>'[12]Installed capacity ER'!L51</f>
        <v>332.72187420640938</v>
      </c>
    </row>
    <row r="17" spans="2:22" x14ac:dyDescent="0.2">
      <c r="B17" s="28" t="str">
        <f>'[12]Electricity generation ER'!C22</f>
        <v xml:space="preserve">  - PV</v>
      </c>
      <c r="C17" s="51">
        <f>'[12]Electricity generation ER'!D22</f>
        <v>0.313</v>
      </c>
      <c r="D17" s="51">
        <f>'[12]Electricity generation ER'!E22</f>
        <v>4.0904875000000001</v>
      </c>
      <c r="E17" s="51">
        <f>'[12]Electricity generation ER'!F22</f>
        <v>44.359326382771698</v>
      </c>
      <c r="F17" s="51">
        <f>'[12]Electricity generation ER'!G22</f>
        <v>125.90015640365201</v>
      </c>
      <c r="G17" s="51">
        <f>'[12]Electricity generation ER'!H22</f>
        <v>289.60085789947499</v>
      </c>
      <c r="H17" s="51">
        <f>'[12]Electricity generation ER'!I22</f>
        <v>493.819140264525</v>
      </c>
      <c r="I17" s="51">
        <f>'[12]Electricity generation ER'!J22</f>
        <v>689.66483848158896</v>
      </c>
      <c r="J17" s="51">
        <f>'[12]Electricity generation ER'!K22</f>
        <v>885.70330684526698</v>
      </c>
      <c r="K17" s="50">
        <f>'[12]Electricity generation ER'!L22</f>
        <v>1089.28454904349</v>
      </c>
      <c r="M17" s="28" t="str">
        <f>'[12]Installed capacity ER'!C52</f>
        <v>of which wind offshore</v>
      </c>
      <c r="N17" s="27">
        <f>'[12]Installed capacity ER'!D52</f>
        <v>3.5761394802141782E-10</v>
      </c>
      <c r="O17" s="27">
        <f>'[12]Installed capacity ER'!E52</f>
        <v>0</v>
      </c>
      <c r="P17" s="27">
        <f>'[12]Installed capacity ER'!F52</f>
        <v>0.30463893124837366</v>
      </c>
      <c r="Q17" s="27">
        <f>'[12]Installed capacity ER'!G52</f>
        <v>5.2988583490287553</v>
      </c>
      <c r="R17" s="27">
        <f>'[12]Installed capacity ER'!H52</f>
        <v>25.253870011747292</v>
      </c>
      <c r="S17" s="27">
        <f>'[12]Installed capacity ER'!I52</f>
        <v>45.035691267341058</v>
      </c>
      <c r="T17" s="27">
        <f>'[12]Installed capacity ER'!J52</f>
        <v>64.804447876784565</v>
      </c>
      <c r="U17" s="27">
        <f>'[12]Installed capacity ER'!K52</f>
        <v>84.473398284771349</v>
      </c>
      <c r="V17" s="26">
        <f>'[12]Installed capacity ER'!L52</f>
        <v>101.76695895262883</v>
      </c>
    </row>
    <row r="18" spans="2:22" x14ac:dyDescent="0.2">
      <c r="B18" s="28" t="str">
        <f>'[12]Electricity generation ER'!C23</f>
        <v xml:space="preserve">  - Geothermal</v>
      </c>
      <c r="C18" s="51">
        <f>'[12]Electricity generation ER'!D23</f>
        <v>1.615</v>
      </c>
      <c r="D18" s="51">
        <f>'[12]Electricity generation ER'!E23</f>
        <v>3.9283375</v>
      </c>
      <c r="E18" s="51">
        <f>'[12]Electricity generation ER'!F23</f>
        <v>7.7339000100000002</v>
      </c>
      <c r="F18" s="51">
        <f>'[12]Electricity generation ER'!G23</f>
        <v>24.875</v>
      </c>
      <c r="G18" s="51">
        <f>'[12]Electricity generation ER'!H23</f>
        <v>61.079999999999991</v>
      </c>
      <c r="H18" s="51">
        <f>'[12]Electricity generation ER'!I23</f>
        <v>89.99</v>
      </c>
      <c r="I18" s="51">
        <f>'[12]Electricity generation ER'!J23</f>
        <v>125.4</v>
      </c>
      <c r="J18" s="51">
        <f>'[12]Electricity generation ER'!K23</f>
        <v>156.28125</v>
      </c>
      <c r="K18" s="50">
        <f>'[12]Electricity generation ER'!L23</f>
        <v>208</v>
      </c>
      <c r="M18" s="28" t="str">
        <f>'[12]Installed capacity ER'!C53</f>
        <v xml:space="preserve">    - PV</v>
      </c>
      <c r="N18" s="27">
        <f>'[12]Installed capacity ER'!D53</f>
        <v>7.5700000000000059E-2</v>
      </c>
      <c r="O18" s="27">
        <f>'[12]Installed capacity ER'!E53</f>
        <v>2.4653500000000022</v>
      </c>
      <c r="P18" s="27">
        <f>'[12]Installed capacity ER'!F53</f>
        <v>27.539486867195212</v>
      </c>
      <c r="Q18" s="27">
        <f>'[12]Installed capacity ER'!G53</f>
        <v>77.200683615442856</v>
      </c>
      <c r="R18" s="27">
        <f>'[12]Installed capacity ER'!H53</f>
        <v>176.90874581063687</v>
      </c>
      <c r="S18" s="27">
        <f>'[12]Installed capacity ER'!I53</f>
        <v>302.2618338485708</v>
      </c>
      <c r="T18" s="27">
        <f>'[12]Installed capacity ER'!J53</f>
        <v>422.57645366335555</v>
      </c>
      <c r="U18" s="27">
        <f>'[12]Installed capacity ER'!K53</f>
        <v>543.26004042672912</v>
      </c>
      <c r="V18" s="26">
        <f>'[12]Installed capacity ER'!L53</f>
        <v>668.82669130125328</v>
      </c>
    </row>
    <row r="19" spans="2:22" x14ac:dyDescent="0.2">
      <c r="B19" s="28" t="str">
        <f>'[12]Electricity generation ER'!C24</f>
        <v xml:space="preserve">  - Solar thermal power plants</v>
      </c>
      <c r="C19" s="51">
        <f>'[12]Electricity generation ER'!D24</f>
        <v>0</v>
      </c>
      <c r="D19" s="51">
        <f>'[12]Electricity generation ER'!E24</f>
        <v>1.1761874999999997</v>
      </c>
      <c r="E19" s="51">
        <f>'[12]Electricity generation ER'!F24</f>
        <v>22.75</v>
      </c>
      <c r="F19" s="51">
        <f>'[12]Electricity generation ER'!G24</f>
        <v>41.749999999999993</v>
      </c>
      <c r="G19" s="51">
        <f>'[12]Electricity generation ER'!H24</f>
        <v>121.75</v>
      </c>
      <c r="H19" s="51">
        <f>'[12]Electricity generation ER'!I24</f>
        <v>301.75</v>
      </c>
      <c r="I19" s="51">
        <f>'[12]Electricity generation ER'!J24</f>
        <v>564.25</v>
      </c>
      <c r="J19" s="51">
        <f>'[12]Electricity generation ER'!K24</f>
        <v>911.75</v>
      </c>
      <c r="K19" s="50">
        <f>'[12]Electricity generation ER'!L24</f>
        <v>1362.2805499999997</v>
      </c>
      <c r="M19" s="28" t="str">
        <f>'[12]Installed capacity ER'!C54</f>
        <v xml:space="preserve">    - Biomass (&amp; renewable waste)</v>
      </c>
      <c r="N19" s="27">
        <f>'[12]Installed capacity ER'!D54</f>
        <v>0.19129999999998926</v>
      </c>
      <c r="O19" s="27">
        <f>'[12]Installed capacity ER'!E54</f>
        <v>0.85253750188037691</v>
      </c>
      <c r="P19" s="27">
        <f>'[12]Installed capacity ER'!F54</f>
        <v>4.063573000384979</v>
      </c>
      <c r="Q19" s="27">
        <f>'[12]Installed capacity ER'!G54</f>
        <v>10.218981674911097</v>
      </c>
      <c r="R19" s="27">
        <f>'[12]Installed capacity ER'!H54</f>
        <v>12.582544764034084</v>
      </c>
      <c r="S19" s="27">
        <f>'[12]Installed capacity ER'!I54</f>
        <v>13.893213066379136</v>
      </c>
      <c r="T19" s="27">
        <f>'[12]Installed capacity ER'!J54</f>
        <v>14.848137530525113</v>
      </c>
      <c r="U19" s="27">
        <f>'[12]Installed capacity ER'!K54</f>
        <v>16.02244892540655</v>
      </c>
      <c r="V19" s="26">
        <f>'[12]Installed capacity ER'!L54</f>
        <v>17.371484760747229</v>
      </c>
    </row>
    <row r="20" spans="2:22" x14ac:dyDescent="0.2">
      <c r="B20" s="28" t="str">
        <f>'[12]Electricity generation ER'!C25</f>
        <v xml:space="preserve">  - Ocean energy</v>
      </c>
      <c r="C20" s="51">
        <f>'[12]Electricity generation ER'!D25</f>
        <v>0</v>
      </c>
      <c r="D20" s="51">
        <f>'[12]Electricity generation ER'!E25</f>
        <v>0</v>
      </c>
      <c r="E20" s="51">
        <f>'[12]Electricity generation ER'!F25</f>
        <v>0</v>
      </c>
      <c r="F20" s="51">
        <f>'[12]Electricity generation ER'!G25</f>
        <v>4.9999999999999991</v>
      </c>
      <c r="G20" s="51">
        <f>'[12]Electricity generation ER'!H25</f>
        <v>18</v>
      </c>
      <c r="H20" s="51">
        <f>'[12]Electricity generation ER'!I25</f>
        <v>30</v>
      </c>
      <c r="I20" s="51">
        <f>'[12]Electricity generation ER'!J25</f>
        <v>50</v>
      </c>
      <c r="J20" s="51">
        <f>'[12]Electricity generation ER'!K25</f>
        <v>75</v>
      </c>
      <c r="K20" s="50">
        <f>'[12]Electricity generation ER'!L25</f>
        <v>100</v>
      </c>
      <c r="M20" s="28" t="str">
        <f>'[12]Installed capacity ER'!C55</f>
        <v xml:space="preserve">    - Geothermal</v>
      </c>
      <c r="N20" s="27">
        <f>'[12]Installed capacity ER'!D55</f>
        <v>0.21190000000000001</v>
      </c>
      <c r="O20" s="27">
        <f>'[12]Installed capacity ER'!E55</f>
        <v>0.54366409408139393</v>
      </c>
      <c r="P20" s="27">
        <f>'[12]Installed capacity ER'!F55</f>
        <v>1.185500001523015</v>
      </c>
      <c r="Q20" s="27">
        <f>'[12]Installed capacity ER'!G55</f>
        <v>3.9603673172228886</v>
      </c>
      <c r="R20" s="27">
        <f>'[12]Installed capacity ER'!H55</f>
        <v>9.788129974892966</v>
      </c>
      <c r="S20" s="27">
        <f>'[12]Installed capacity ER'!I55</f>
        <v>14.604000635822331</v>
      </c>
      <c r="T20" s="27">
        <f>'[12]Installed capacity ER'!J55</f>
        <v>20.479223403925673</v>
      </c>
      <c r="U20" s="27">
        <f>'[12]Installed capacity ER'!K55</f>
        <v>25.426637413992946</v>
      </c>
      <c r="V20" s="26">
        <f>'[12]Installed capacity ER'!L55</f>
        <v>33.562825758191629</v>
      </c>
    </row>
    <row r="21" spans="2:22" x14ac:dyDescent="0.2">
      <c r="B21" s="28"/>
      <c r="C21" s="51"/>
      <c r="D21" s="51"/>
      <c r="E21" s="51"/>
      <c r="F21" s="51"/>
      <c r="G21" s="51"/>
      <c r="H21" s="51"/>
      <c r="I21" s="51"/>
      <c r="J21" s="51"/>
      <c r="K21" s="50"/>
      <c r="M21" s="28" t="str">
        <f>'[12]Installed capacity ER'!C56</f>
        <v xml:space="preserve">    - Solar thermal power plants</v>
      </c>
      <c r="N21" s="27">
        <f>'[12]Installed capacity ER'!D56</f>
        <v>0</v>
      </c>
      <c r="O21" s="27">
        <f>'[12]Installed capacity ER'!E56</f>
        <v>0.44586014428388798</v>
      </c>
      <c r="P21" s="27">
        <f>'[12]Installed capacity ER'!F56</f>
        <v>6.5</v>
      </c>
      <c r="Q21" s="27">
        <f>'[12]Installed capacity ER'!G56</f>
        <v>10.986842105263156</v>
      </c>
      <c r="R21" s="27">
        <f>'[12]Installed capacity ER'!H56</f>
        <v>30.437499999999996</v>
      </c>
      <c r="S21" s="27">
        <f>'[12]Installed capacity ER'!I56</f>
        <v>67.055555555555557</v>
      </c>
      <c r="T21" s="27">
        <f>'[12]Installed capacity ER'!J56</f>
        <v>112.84999999999998</v>
      </c>
      <c r="U21" s="27">
        <f>'[12]Installed capacity ER'!K56</f>
        <v>165.77272727272728</v>
      </c>
      <c r="V21" s="26">
        <f>'[12]Installed capacity ER'!L56</f>
        <v>238.99658771929819</v>
      </c>
    </row>
    <row r="22" spans="2:22" x14ac:dyDescent="0.2">
      <c r="B22" s="28" t="str">
        <f>'[12]Electricity generation ER'!C27</f>
        <v>Combined heat and power plants</v>
      </c>
      <c r="C22" s="51">
        <f>'[12]Electricity generation ER'!D27</f>
        <v>2.9999999999999977E-8</v>
      </c>
      <c r="D22" s="51">
        <f>'[12]Electricity generation ER'!E27</f>
        <v>1.0000000199999999</v>
      </c>
      <c r="E22" s="51">
        <f>'[12]Electricity generation ER'!F27</f>
        <v>10.00000002</v>
      </c>
      <c r="F22" s="51">
        <f>'[12]Electricity generation ER'!G27</f>
        <v>67.500000020000002</v>
      </c>
      <c r="G22" s="51">
        <f>'[12]Electricity generation ER'!H27</f>
        <v>98.000000020000016</v>
      </c>
      <c r="H22" s="51">
        <f>'[12]Electricity generation ER'!I27</f>
        <v>125.00000001999999</v>
      </c>
      <c r="I22" s="51">
        <f>'[12]Electricity generation ER'!J27</f>
        <v>145.00000002000002</v>
      </c>
      <c r="J22" s="51">
        <f>'[12]Electricity generation ER'!K27</f>
        <v>157.50000002000002</v>
      </c>
      <c r="K22" s="50">
        <f>'[12]Electricity generation ER'!L27</f>
        <v>170.00000002000004</v>
      </c>
      <c r="M22" s="28" t="str">
        <f>'[12]Installed capacity ER'!C57</f>
        <v xml:space="preserve">    - Ocean energy</v>
      </c>
      <c r="N22" s="27">
        <f>'[12]Installed capacity ER'!D57</f>
        <v>0</v>
      </c>
      <c r="O22" s="27">
        <f>'[12]Installed capacity ER'!E57</f>
        <v>0</v>
      </c>
      <c r="P22" s="27">
        <f>'[12]Installed capacity ER'!F57</f>
        <v>0</v>
      </c>
      <c r="Q22" s="27">
        <f>'[12]Installed capacity ER'!G57</f>
        <v>2.5</v>
      </c>
      <c r="R22" s="27">
        <f>'[12]Installed capacity ER'!H57</f>
        <v>9</v>
      </c>
      <c r="S22" s="27">
        <f>'[12]Installed capacity ER'!I57</f>
        <v>15</v>
      </c>
      <c r="T22" s="27">
        <f>'[12]Installed capacity ER'!J57</f>
        <v>25</v>
      </c>
      <c r="U22" s="27">
        <f>'[12]Installed capacity ER'!K57</f>
        <v>37.5</v>
      </c>
      <c r="V22" s="26">
        <f>'[12]Installed capacity ER'!L57</f>
        <v>50</v>
      </c>
    </row>
    <row r="23" spans="2:22" x14ac:dyDescent="0.2">
      <c r="B23" s="28" t="str">
        <f>'[12]Electricity generation ER'!C28</f>
        <v xml:space="preserve">    - Hard coal (&amp; non-renewable waste)</v>
      </c>
      <c r="C23" s="51">
        <f>'[12]Electricity generation ER'!D28</f>
        <v>3.0000098399999996E-8</v>
      </c>
      <c r="D23" s="51">
        <f>'[12]Electricity generation ER'!E28</f>
        <v>0.46999998000099918</v>
      </c>
      <c r="E23" s="51">
        <f>'[12]Electricity generation ER'!F28</f>
        <v>-1.896000007511242E-7</v>
      </c>
      <c r="F23" s="51">
        <f>'[12]Electricity generation ER'!G28</f>
        <v>-1.3388000009227592E-6</v>
      </c>
      <c r="G23" s="51">
        <f>'[12]Electricity generation ER'!H28</f>
        <v>-1.9494100027533799E-6</v>
      </c>
      <c r="H23" s="51">
        <f>'[12]Electricity generation ER'!I28</f>
        <v>-1.8647499948468239E-6</v>
      </c>
      <c r="I23" s="51">
        <f>'[12]Electricity generation ER'!J28</f>
        <v>-2.8893500101984606E-6</v>
      </c>
      <c r="J23" s="51">
        <f>'[12]Electricity generation ER'!K28</f>
        <v>-3.1411000153198274E-6</v>
      </c>
      <c r="K23" s="50">
        <f>'[12]Electricity generation ER'!L28</f>
        <v>-3.3917999947343603E-6</v>
      </c>
      <c r="M23" s="28"/>
      <c r="N23" s="27"/>
      <c r="O23" s="27"/>
      <c r="P23" s="27"/>
      <c r="Q23" s="27"/>
      <c r="R23" s="27"/>
      <c r="S23" s="27"/>
      <c r="T23" s="27"/>
      <c r="U23" s="27"/>
      <c r="V23" s="26"/>
    </row>
    <row r="24" spans="2:22" x14ac:dyDescent="0.2">
      <c r="B24" s="28" t="str">
        <f>'[12]Electricity generation ER'!C29</f>
        <v xml:space="preserve">    - Lignite</v>
      </c>
      <c r="C24" s="51">
        <f>'[12]Electricity generation ER'!D29</f>
        <v>3.0000000000000004E-16</v>
      </c>
      <c r="D24" s="51">
        <f>'[12]Electricity generation ER'!E29</f>
        <v>1.00000002E-8</v>
      </c>
      <c r="E24" s="51">
        <f>'[12]Electricity generation ER'!F29</f>
        <v>1.0000000029999998E-7</v>
      </c>
      <c r="F24" s="51">
        <f>'[12]Electricity generation ER'!G29</f>
        <v>6.7500000030000001E-7</v>
      </c>
      <c r="G24" s="51">
        <f>'[12]Electricity generation ER'!H29</f>
        <v>9.8000000030000016E-7</v>
      </c>
      <c r="H24" s="51">
        <f>'[12]Electricity generation ER'!I29</f>
        <v>1.2500000002999999E-6</v>
      </c>
      <c r="I24" s="51">
        <f>'[12]Electricity generation ER'!J29</f>
        <v>1.4500000003000001E-6</v>
      </c>
      <c r="J24" s="51">
        <f>'[12]Electricity generation ER'!K29</f>
        <v>1.5750000003000002E-6</v>
      </c>
      <c r="K24" s="50">
        <f>'[12]Electricity generation ER'!L29</f>
        <v>1.7000000003E-6</v>
      </c>
      <c r="M24" s="28" t="str">
        <f>'[12]Installed capacity ER'!C59</f>
        <v>Fluctuating RES (PV, Wind, Ocean)</v>
      </c>
      <c r="N24" s="27">
        <f>'[12]Installed capacity ER'!D59</f>
        <v>1.1709999998927165</v>
      </c>
      <c r="O24" s="27">
        <f>'[12]Installed capacity ER'!E59</f>
        <v>5.1119125000000007</v>
      </c>
      <c r="P24" s="27">
        <f>'[12]Installed capacity ER'!F59</f>
        <v>50.389280872585786</v>
      </c>
      <c r="Q24" s="27">
        <f>'[12]Installed capacity ER'!G59</f>
        <v>132.11689839178266</v>
      </c>
      <c r="R24" s="27">
        <f>'[12]Installed capacity ER'!H59</f>
        <v>287.87993673579052</v>
      </c>
      <c r="S24" s="27">
        <f>'[12]Installed capacity ER'!I59</f>
        <v>478.35205301013679</v>
      </c>
      <c r="T24" s="27">
        <f>'[12]Installed capacity ER'!J59</f>
        <v>667.83952778914784</v>
      </c>
      <c r="U24" s="27">
        <f>'[12]Installed capacity ER'!K59</f>
        <v>858.38596395763557</v>
      </c>
      <c r="V24" s="26">
        <f>'[12]Installed capacity ER'!L59</f>
        <v>1051.5485655076627</v>
      </c>
    </row>
    <row r="25" spans="2:22" x14ac:dyDescent="0.2">
      <c r="B25" s="28" t="str">
        <f>'[12]Electricity generation ER'!C30</f>
        <v xml:space="preserve">    - Gas</v>
      </c>
      <c r="C25" s="51">
        <f>'[12]Electricity generation ER'!D30</f>
        <v>3.0000000000000004E-16</v>
      </c>
      <c r="D25" s="51">
        <f>'[12]Electricity generation ER'!E30</f>
        <v>0.30000000000000021</v>
      </c>
      <c r="E25" s="51">
        <f>'[12]Electricity generation ER'!F30</f>
        <v>3.8000000050000002</v>
      </c>
      <c r="F25" s="51">
        <f>'[12]Electricity generation ER'!G30</f>
        <v>31.185000005850004</v>
      </c>
      <c r="G25" s="51">
        <f>'[12]Electricity generation ER'!H30</f>
        <v>49.490000006800003</v>
      </c>
      <c r="H25" s="51">
        <f>'[12]Electricity generation ER'!I30</f>
        <v>64.062500006449994</v>
      </c>
      <c r="I25" s="51">
        <f>'[12]Electricity generation ER'!J30</f>
        <v>73.950000006300002</v>
      </c>
      <c r="J25" s="51">
        <f>'[12]Electricity generation ER'!K30</f>
        <v>77.175000006100021</v>
      </c>
      <c r="K25" s="50">
        <f>'[12]Electricity generation ER'!L30</f>
        <v>78.200000005800021</v>
      </c>
      <c r="M25" s="28" t="str">
        <f>'[12]Installed capacity ER'!C60</f>
        <v>Share of fluctuating RES</v>
      </c>
      <c r="N25" s="30">
        <f>'[12]Installed capacity ER'!D60</f>
        <v>7.4651245995122784E-3</v>
      </c>
      <c r="O25" s="30">
        <f>'[12]Installed capacity ER'!E60</f>
        <v>2.604528436199401E-2</v>
      </c>
      <c r="P25" s="30">
        <f>'[12]Installed capacity ER'!F60</f>
        <v>0.19820002952973911</v>
      </c>
      <c r="Q25" s="30">
        <f>'[12]Installed capacity ER'!G60</f>
        <v>0.37432875862004827</v>
      </c>
      <c r="R25" s="30">
        <f>'[12]Installed capacity ER'!H60</f>
        <v>0.5301345430492399</v>
      </c>
      <c r="S25" s="30">
        <f>'[12]Installed capacity ER'!I60</f>
        <v>0.62200744570378974</v>
      </c>
      <c r="T25" s="30">
        <f>'[12]Installed capacity ER'!J60</f>
        <v>0.66989091218008989</v>
      </c>
      <c r="U25" s="30">
        <f>'[12]Installed capacity ER'!K60</f>
        <v>0.68548257453816652</v>
      </c>
      <c r="V25" s="29">
        <f>'[12]Installed capacity ER'!L60</f>
        <v>0.68336265645686678</v>
      </c>
    </row>
    <row r="26" spans="2:22" x14ac:dyDescent="0.2">
      <c r="B26" s="28" t="str">
        <f>'[12]Electricity generation ER'!C31</f>
        <v>of which from H2</v>
      </c>
      <c r="C26" s="51">
        <f>'[12]Electricity generation ER'!D31</f>
        <v>0</v>
      </c>
      <c r="D26" s="51">
        <f>'[12]Electricity generation ER'!E31</f>
        <v>0</v>
      </c>
      <c r="E26" s="51">
        <f>'[12]Electricity generation ER'!F31</f>
        <v>0</v>
      </c>
      <c r="F26" s="51">
        <f>'[12]Electricity generation ER'!G31</f>
        <v>0</v>
      </c>
      <c r="G26" s="51">
        <f>'[12]Electricity generation ER'!H31</f>
        <v>0</v>
      </c>
      <c r="H26" s="51">
        <f>'[12]Electricity generation ER'!I31</f>
        <v>0</v>
      </c>
      <c r="I26" s="51">
        <f>'[12]Electricity generation ER'!J31</f>
        <v>3.6975000000430001</v>
      </c>
      <c r="J26" s="51">
        <f>'[12]Electricity generation ER'!K31</f>
        <v>7.7175000000840015</v>
      </c>
      <c r="K26" s="50">
        <f>'[12]Electricity generation ER'!L31</f>
        <v>27.370000000410005</v>
      </c>
      <c r="M26" s="28"/>
      <c r="N26" s="27"/>
      <c r="O26" s="27"/>
      <c r="P26" s="27"/>
      <c r="Q26" s="27"/>
      <c r="R26" s="27"/>
      <c r="S26" s="27"/>
      <c r="T26" s="27"/>
      <c r="U26" s="27"/>
      <c r="V26" s="26"/>
    </row>
    <row r="27" spans="2:22" ht="13.5" thickBot="1" x14ac:dyDescent="0.25">
      <c r="B27" s="28" t="str">
        <f>'[12]Electricity generation ER'!C32</f>
        <v xml:space="preserve">    - Oil</v>
      </c>
      <c r="C27" s="51">
        <f>'[12]Electricity generation ER'!D32</f>
        <v>3.0000000000000004E-16</v>
      </c>
      <c r="D27" s="51">
        <f>'[12]Electricity generation ER'!E32</f>
        <v>3.00000000000002E-2</v>
      </c>
      <c r="E27" s="51">
        <f>'[12]Electricity generation ER'!F32</f>
        <v>0.1500000006000001</v>
      </c>
      <c r="F27" s="51">
        <f>'[12]Electricity generation ER'!G32</f>
        <v>0.3375000003000001</v>
      </c>
      <c r="G27" s="51">
        <f>'[12]Electricity generation ER'!H32</f>
        <v>0.49000000010000017</v>
      </c>
      <c r="H27" s="51">
        <f>'[12]Electricity generation ER'!I32</f>
        <v>0.31250062550000007</v>
      </c>
      <c r="I27" s="51">
        <f>'[12]Electricity generation ER'!J32</f>
        <v>1.4500000002000002E-6</v>
      </c>
      <c r="J27" s="51">
        <f>'[12]Electricity generation ER'!K32</f>
        <v>1.5750000002000003E-6</v>
      </c>
      <c r="K27" s="50">
        <f>'[12]Electricity generation ER'!L32</f>
        <v>1.7000000002000002E-6</v>
      </c>
      <c r="M27" s="25" t="str">
        <f>'[12]Installed capacity ER'!C62</f>
        <v>RES share (domestic generation)</v>
      </c>
      <c r="N27" s="24">
        <f>'[12]Installed capacity ER'!D62</f>
        <v>0.16725130354196979</v>
      </c>
      <c r="O27" s="24">
        <f>'[12]Installed capacity ER'!E62</f>
        <v>0.18604660326324815</v>
      </c>
      <c r="P27" s="24">
        <f>'[12]Installed capacity ER'!F62</f>
        <v>0.377934498623543</v>
      </c>
      <c r="Q27" s="24">
        <f>'[12]Installed capacity ER'!G62</f>
        <v>0.55113177220171294</v>
      </c>
      <c r="R27" s="24">
        <f>'[12]Installed capacity ER'!H62</f>
        <v>0.70219184150808411</v>
      </c>
      <c r="S27" s="24">
        <f>'[12]Installed capacity ER'!I62</f>
        <v>0.80293847268667318</v>
      </c>
      <c r="T27" s="24">
        <f>'[12]Installed capacity ER'!J62</f>
        <v>0.8654247570220599</v>
      </c>
      <c r="U27" s="24">
        <f>'[12]Installed capacity ER'!K62</f>
        <v>0.89065941887974753</v>
      </c>
      <c r="V27" s="23">
        <f>'[12]Installed capacity ER'!L62</f>
        <v>0.90606234053956125</v>
      </c>
    </row>
    <row r="28" spans="2:22" ht="13.5" thickBot="1" x14ac:dyDescent="0.25">
      <c r="B28" s="28" t="str">
        <f>'[12]Electricity generation ER'!C33</f>
        <v xml:space="preserve">    - Biomass (&amp; renewable waste)</v>
      </c>
      <c r="C28" s="51">
        <f>'[12]Electricity generation ER'!D33</f>
        <v>-9.9800000000000027E-14</v>
      </c>
      <c r="D28" s="51">
        <f>'[12]Electricity generation ER'!E33</f>
        <v>0.20000000999900011</v>
      </c>
      <c r="E28" s="51">
        <f>'[12]Electricity generation ER'!F33</f>
        <v>6.0000000039999994</v>
      </c>
      <c r="F28" s="51">
        <f>'[12]Electricity generation ER'!G33</f>
        <v>34.6275000025</v>
      </c>
      <c r="G28" s="51">
        <f>'[12]Electricity generation ER'!H33</f>
        <v>44.100000002500011</v>
      </c>
      <c r="H28" s="51">
        <f>'[12]Electricity generation ER'!I33</f>
        <v>50.625000002699998</v>
      </c>
      <c r="I28" s="51">
        <f>'[12]Electricity generation ER'!J33</f>
        <v>52.200000002899998</v>
      </c>
      <c r="J28" s="51">
        <f>'[12]Electricity generation ER'!K33</f>
        <v>53.550000003100003</v>
      </c>
      <c r="K28" s="50">
        <f>'[12]Electricity generation ER'!L33</f>
        <v>56.100000003399998</v>
      </c>
    </row>
    <row r="29" spans="2:22" x14ac:dyDescent="0.2">
      <c r="B29" s="28" t="str">
        <f>'[12]Electricity generation ER'!C34</f>
        <v xml:space="preserve">    - Geothermal</v>
      </c>
      <c r="C29" s="51">
        <f>'[12]Electricity generation ER'!D34</f>
        <v>3.0000000000000004E-16</v>
      </c>
      <c r="D29" s="51">
        <f>'[12]Electricity generation ER'!E34</f>
        <v>1.00000002E-8</v>
      </c>
      <c r="E29" s="51">
        <f>'[12]Electricity generation ER'!F34</f>
        <v>5.000000000000019E-2</v>
      </c>
      <c r="F29" s="51">
        <f>'[12]Electricity generation ER'!G34</f>
        <v>1.3500000000999999</v>
      </c>
      <c r="G29" s="51">
        <f>'[12]Electricity generation ER'!H34</f>
        <v>3.9200000000000004</v>
      </c>
      <c r="H29" s="51">
        <f>'[12]Electricity generation ER'!I34</f>
        <v>7.4999999999999991</v>
      </c>
      <c r="I29" s="51">
        <f>'[12]Electricity generation ER'!J34</f>
        <v>11.600000000000001</v>
      </c>
      <c r="J29" s="51">
        <f>'[12]Electricity generation ER'!K34</f>
        <v>14.175000001700001</v>
      </c>
      <c r="K29" s="50">
        <f>'[12]Electricity generation ER'!L34</f>
        <v>17.000000002099998</v>
      </c>
      <c r="M29" s="38" t="str">
        <f>'[12]Final energy demand ER'!D4</f>
        <v>Final energy demand in PJ/a   1)</v>
      </c>
      <c r="N29" s="37" t="str">
        <f>'[12]Final energy demand ER'!D5</f>
        <v>Scenario:</v>
      </c>
      <c r="O29" s="37" t="str">
        <f>'[12]Final energy demand ER'!E5</f>
        <v>Africa Energy [R]Evolution (2015)</v>
      </c>
      <c r="P29" s="37"/>
      <c r="Q29" s="37"/>
      <c r="R29" s="37"/>
      <c r="S29" s="37"/>
      <c r="T29" s="37"/>
      <c r="U29" s="37"/>
      <c r="V29" s="36"/>
    </row>
    <row r="30" spans="2:22" x14ac:dyDescent="0.2">
      <c r="B30" s="28" t="str">
        <f>'[12]Electricity generation ER'!C35</f>
        <v xml:space="preserve">    - Hydrogen</v>
      </c>
      <c r="C30" s="51">
        <f>'[12]Electricity generation ER'!D35</f>
        <v>2.0000000000000002E-16</v>
      </c>
      <c r="D30" s="51">
        <f>'[12]Electricity generation ER'!E35</f>
        <v>1.00000001E-8</v>
      </c>
      <c r="E30" s="51">
        <f>'[12]Electricity generation ER'!F35</f>
        <v>1.0000000009999998E-7</v>
      </c>
      <c r="F30" s="51">
        <f>'[12]Electricity generation ER'!G35</f>
        <v>6.7505E-7</v>
      </c>
      <c r="G30" s="51">
        <f>'[12]Electricity generation ER'!H35</f>
        <v>9.8001000000000021E-7</v>
      </c>
      <c r="H30" s="51">
        <f>'[12]Electricity generation ER'!I35</f>
        <v>2.5000000000999996</v>
      </c>
      <c r="I30" s="51">
        <f>'[12]Electricity generation ER'!J35</f>
        <v>7.25000000015</v>
      </c>
      <c r="J30" s="51">
        <f>'[12]Electricity generation ER'!K35</f>
        <v>12.600000000200001</v>
      </c>
      <c r="K30" s="50">
        <f>'[12]Electricity generation ER'!L35</f>
        <v>18.700000000499998</v>
      </c>
      <c r="M30" s="28"/>
      <c r="N30" s="33">
        <f>'[12]Final energy demand ER'!D8</f>
        <v>2012</v>
      </c>
      <c r="O30" s="33">
        <f>'[12]Final energy demand ER'!E8</f>
        <v>2015</v>
      </c>
      <c r="P30" s="33">
        <f>'[12]Final energy demand ER'!F8</f>
        <v>2020</v>
      </c>
      <c r="Q30" s="33">
        <f>'[12]Final energy demand ER'!G8</f>
        <v>2025</v>
      </c>
      <c r="R30" s="33">
        <f>'[12]Final energy demand ER'!H8</f>
        <v>2030</v>
      </c>
      <c r="S30" s="33">
        <f>'[12]Final energy demand ER'!I8</f>
        <v>2035</v>
      </c>
      <c r="T30" s="33">
        <f>'[12]Final energy demand ER'!J8</f>
        <v>2040</v>
      </c>
      <c r="U30" s="33">
        <f>'[12]Final energy demand ER'!K8</f>
        <v>2045</v>
      </c>
      <c r="V30" s="32">
        <f>'[12]Final energy demand ER'!L8</f>
        <v>2050</v>
      </c>
    </row>
    <row r="31" spans="2:22" x14ac:dyDescent="0.2">
      <c r="B31" s="28"/>
      <c r="C31" s="51"/>
      <c r="D31" s="51"/>
      <c r="E31" s="51"/>
      <c r="F31" s="51"/>
      <c r="G31" s="51"/>
      <c r="H31" s="51"/>
      <c r="I31" s="51"/>
      <c r="J31" s="51"/>
      <c r="K31" s="50"/>
      <c r="M31" s="28"/>
      <c r="N31" s="27"/>
      <c r="O31" s="27"/>
      <c r="P31" s="27"/>
      <c r="Q31" s="27"/>
      <c r="R31" s="27"/>
      <c r="S31" s="27"/>
      <c r="T31" s="27"/>
      <c r="U31" s="27"/>
      <c r="V31" s="26"/>
    </row>
    <row r="32" spans="2:22" x14ac:dyDescent="0.2">
      <c r="B32" s="28" t="str">
        <f>'[12]Electricity generation ER'!C37</f>
        <v>CHP by producer</v>
      </c>
      <c r="C32" s="51"/>
      <c r="D32" s="51"/>
      <c r="E32" s="51"/>
      <c r="F32" s="51"/>
      <c r="G32" s="51"/>
      <c r="H32" s="51"/>
      <c r="I32" s="51"/>
      <c r="J32" s="51"/>
      <c r="K32" s="50"/>
      <c r="M32" s="28" t="str">
        <f>'[12]Final energy demand ER'!C10</f>
        <v>Total (incl. non-energy use)</v>
      </c>
      <c r="N32" s="27">
        <f>'[12]Final energy demand ER'!D10</f>
        <v>22565.204999924263</v>
      </c>
      <c r="O32" s="27">
        <f>'[12]Final energy demand ER'!E10</f>
        <v>24408.673468094115</v>
      </c>
      <c r="P32" s="27">
        <f>'[12]Final energy demand ER'!F10</f>
        <v>24825.779278295144</v>
      </c>
      <c r="Q32" s="27">
        <f>'[12]Final energy demand ER'!G10</f>
        <v>25201.08087543078</v>
      </c>
      <c r="R32" s="27">
        <f>'[12]Final energy demand ER'!H10</f>
        <v>25311.934436842948</v>
      </c>
      <c r="S32" s="27">
        <f>'[12]Final energy demand ER'!I10</f>
        <v>25973.389359583267</v>
      </c>
      <c r="T32" s="27">
        <f>'[12]Final energy demand ER'!J10</f>
        <v>26636.833104589779</v>
      </c>
      <c r="U32" s="27">
        <f>'[12]Final energy demand ER'!K10</f>
        <v>27562.953637833227</v>
      </c>
      <c r="V32" s="26">
        <f>'[12]Final energy demand ER'!L10</f>
        <v>28535.438279171569</v>
      </c>
    </row>
    <row r="33" spans="2:22" x14ac:dyDescent="0.2">
      <c r="B33" s="28" t="str">
        <f>'[12]Electricity generation ER'!C38</f>
        <v xml:space="preserve">    - Main activity producers</v>
      </c>
      <c r="C33" s="51">
        <f>'[12]Electricity generation ER'!D38</f>
        <v>9.9999999999999969E-9</v>
      </c>
      <c r="D33" s="51">
        <f>'[12]Electricity generation ER'!E38</f>
        <v>9.9999999999999986E-9</v>
      </c>
      <c r="E33" s="51">
        <f>'[12]Electricity generation ER'!F38</f>
        <v>1E-8</v>
      </c>
      <c r="F33" s="51">
        <f>'[12]Electricity generation ER'!G38</f>
        <v>1.0000000000000002E-8</v>
      </c>
      <c r="G33" s="51">
        <f>'[12]Electricity generation ER'!H38</f>
        <v>1E-8</v>
      </c>
      <c r="H33" s="51">
        <f>'[12]Electricity generation ER'!I38</f>
        <v>1E-8</v>
      </c>
      <c r="I33" s="51">
        <f>'[12]Electricity generation ER'!J38</f>
        <v>1.0000000000000002E-8</v>
      </c>
      <c r="J33" s="51">
        <f>'[12]Electricity generation ER'!K38</f>
        <v>1E-8</v>
      </c>
      <c r="K33" s="50">
        <f>'[12]Electricity generation ER'!L38</f>
        <v>1E-8</v>
      </c>
      <c r="M33" s="28" t="str">
        <f>'[12]Final energy demand ER'!C11</f>
        <v>Total energy use 1)</v>
      </c>
      <c r="N33" s="27">
        <f>'[12]Final energy demand ER'!D11</f>
        <v>21718.197999924261</v>
      </c>
      <c r="O33" s="27">
        <f>'[12]Final energy demand ER'!E11</f>
        <v>23553.374347928839</v>
      </c>
      <c r="P33" s="27">
        <f>'[12]Final energy demand ER'!F11</f>
        <v>23867.578040004541</v>
      </c>
      <c r="Q33" s="27">
        <f>'[12]Final energy demand ER'!G11</f>
        <v>24181.768285251943</v>
      </c>
      <c r="R33" s="27">
        <f>'[12]Final energy demand ER'!H11</f>
        <v>24236.975356764753</v>
      </c>
      <c r="S33" s="27">
        <f>'[12]Final energy demand ER'!I11</f>
        <v>24860.40786531593</v>
      </c>
      <c r="T33" s="27">
        <f>'[12]Final energy demand ER'!J11</f>
        <v>25479.452376635927</v>
      </c>
      <c r="U33" s="27">
        <f>'[12]Final energy demand ER'!K11</f>
        <v>26357.23070953567</v>
      </c>
      <c r="V33" s="26">
        <f>'[12]Final energy demand ER'!L11</f>
        <v>27296.963191023824</v>
      </c>
    </row>
    <row r="34" spans="2:22" x14ac:dyDescent="0.2">
      <c r="B34" s="28" t="str">
        <f>'[12]Electricity generation ER'!C39</f>
        <v xml:space="preserve">    - Autoproducers</v>
      </c>
      <c r="C34" s="51">
        <f>'[12]Electricity generation ER'!D39</f>
        <v>1.9999999999999984E-8</v>
      </c>
      <c r="D34" s="51">
        <f>'[12]Electricity generation ER'!E39</f>
        <v>1.0000000099999999</v>
      </c>
      <c r="E34" s="51">
        <f>'[12]Electricity generation ER'!F39</f>
        <v>10.000000009999999</v>
      </c>
      <c r="F34" s="51">
        <f>'[12]Electricity generation ER'!G39</f>
        <v>67.500000010000008</v>
      </c>
      <c r="G34" s="51">
        <f>'[12]Electricity generation ER'!H39</f>
        <v>98.000000010000022</v>
      </c>
      <c r="H34" s="51">
        <f>'[12]Electricity generation ER'!I39</f>
        <v>125.00000000999999</v>
      </c>
      <c r="I34" s="51">
        <f>'[12]Electricity generation ER'!J39</f>
        <v>145.00000001000001</v>
      </c>
      <c r="J34" s="51">
        <f>'[12]Electricity generation ER'!K39</f>
        <v>157.50000001000001</v>
      </c>
      <c r="K34" s="50">
        <f>'[12]Electricity generation ER'!L39</f>
        <v>170.00000001000004</v>
      </c>
      <c r="M34" s="28" t="str">
        <f>'[12]Final energy demand ER'!C12</f>
        <v>Transport</v>
      </c>
      <c r="N34" s="27">
        <f>'[12]Final energy demand ER'!D12</f>
        <v>3857.3410000000072</v>
      </c>
      <c r="O34" s="27">
        <f>'[12]Final energy demand ER'!E12</f>
        <v>4090.9693814999832</v>
      </c>
      <c r="P34" s="27">
        <f>'[12]Final energy demand ER'!F12</f>
        <v>4386.247364038637</v>
      </c>
      <c r="Q34" s="27">
        <f>'[12]Final energy demand ER'!G12</f>
        <v>4694.1545707717287</v>
      </c>
      <c r="R34" s="27">
        <f>'[12]Final energy demand ER'!H12</f>
        <v>4973.6377833503466</v>
      </c>
      <c r="S34" s="27">
        <f>'[12]Final energy demand ER'!I12</f>
        <v>5184.5070556896699</v>
      </c>
      <c r="T34" s="27">
        <f>'[12]Final energy demand ER'!J12</f>
        <v>5374.4100668796518</v>
      </c>
      <c r="U34" s="27">
        <f>'[12]Final energy demand ER'!K12</f>
        <v>5585.1545538571972</v>
      </c>
      <c r="V34" s="26">
        <f>'[12]Final energy demand ER'!L12</f>
        <v>5906.5414504442333</v>
      </c>
    </row>
    <row r="35" spans="2:22" x14ac:dyDescent="0.2">
      <c r="B35" s="28"/>
      <c r="C35" s="51"/>
      <c r="D35" s="51"/>
      <c r="E35" s="51"/>
      <c r="F35" s="51"/>
      <c r="G35" s="51"/>
      <c r="H35" s="51"/>
      <c r="I35" s="51"/>
      <c r="J35" s="51"/>
      <c r="K35" s="50"/>
      <c r="M35" s="28" t="str">
        <f>'[12]Final energy demand ER'!C13</f>
        <v xml:space="preserve">    - Oil products</v>
      </c>
      <c r="N35" s="27">
        <f>'[12]Final energy demand ER'!D13</f>
        <v>3783.452998565077</v>
      </c>
      <c r="O35" s="27">
        <f>'[12]Final energy demand ER'!E13</f>
        <v>4013.5457150842908</v>
      </c>
      <c r="P35" s="27">
        <f>'[12]Final energy demand ER'!F13</f>
        <v>4295.7055841848496</v>
      </c>
      <c r="Q35" s="27">
        <f>'[12]Final energy demand ER'!G13</f>
        <v>4395.7782054514983</v>
      </c>
      <c r="R35" s="27">
        <f>'[12]Final energy demand ER'!H13</f>
        <v>4442.0609089325353</v>
      </c>
      <c r="S35" s="27">
        <f>'[12]Final energy demand ER'!I13</f>
        <v>4160.7708860232278</v>
      </c>
      <c r="T35" s="27">
        <f>'[12]Final energy demand ER'!J13</f>
        <v>3819.1797128420785</v>
      </c>
      <c r="U35" s="27">
        <f>'[12]Final energy demand ER'!K13</f>
        <v>3300.5503105747525</v>
      </c>
      <c r="V35" s="26">
        <f>'[12]Final energy demand ER'!L13</f>
        <v>2698.2622475221142</v>
      </c>
    </row>
    <row r="36" spans="2:22" x14ac:dyDescent="0.2">
      <c r="B36" s="28" t="str">
        <f>'[12]Electricity generation ER'!C42</f>
        <v>Total generation</v>
      </c>
      <c r="C36" s="51">
        <f>'[12]Electricity generation ER'!D42</f>
        <v>716.39500110056622</v>
      </c>
      <c r="D36" s="51">
        <f>'[12]Electricity generation ER'!E42</f>
        <v>844.36313754441619</v>
      </c>
      <c r="E36" s="51">
        <f>'[12]Electricity generation ER'!F42</f>
        <v>980.68464800028755</v>
      </c>
      <c r="F36" s="51">
        <f>'[12]Electricity generation ER'!G42</f>
        <v>1199.2052483953994</v>
      </c>
      <c r="G36" s="51">
        <f>'[12]Electricity generation ER'!H42</f>
        <v>1548.1153826413201</v>
      </c>
      <c r="H36" s="51">
        <f>'[12]Electricity generation ER'!I42</f>
        <v>2065.1493261573532</v>
      </c>
      <c r="I36" s="51">
        <f>'[12]Electricity generation ER'!J42</f>
        <v>2647.9760662992635</v>
      </c>
      <c r="J36" s="51">
        <f>'[12]Electricity generation ER'!K42</f>
        <v>3356.0385473640818</v>
      </c>
      <c r="K36" s="50">
        <f>'[12]Electricity generation ER'!L42</f>
        <v>4266.0963341670513</v>
      </c>
      <c r="M36" s="28" t="str">
        <f>'[12]Final energy demand ER'!C14</f>
        <v xml:space="preserve">    - Natural gas</v>
      </c>
      <c r="N36" s="27">
        <f>'[12]Final energy demand ER'!D14</f>
        <v>53.691000000000116</v>
      </c>
      <c r="O36" s="27">
        <f>'[12]Final energy demand ER'!E14</f>
        <v>55.843015049999764</v>
      </c>
      <c r="P36" s="27">
        <f>'[12]Final energy demand ER'!F14</f>
        <v>60.958803873654333</v>
      </c>
      <c r="Q36" s="27">
        <f>'[12]Final energy demand ER'!G14</f>
        <v>80.379701173643838</v>
      </c>
      <c r="R36" s="27">
        <f>'[12]Final energy demand ER'!H14</f>
        <v>86.807248253289359</v>
      </c>
      <c r="S36" s="27">
        <f>'[12]Final energy demand ER'!I14</f>
        <v>94.934859441842363</v>
      </c>
      <c r="T36" s="27">
        <f>'[12]Final energy demand ER'!J14</f>
        <v>107.65024324349864</v>
      </c>
      <c r="U36" s="27">
        <f>'[12]Final energy demand ER'!K14</f>
        <v>125.47647214159778</v>
      </c>
      <c r="V36" s="26">
        <f>'[12]Final energy demand ER'!L14</f>
        <v>183.3102704886409</v>
      </c>
    </row>
    <row r="37" spans="2:22" x14ac:dyDescent="0.2">
      <c r="B37" s="28" t="str">
        <f>'[12]Electricity generation ER'!C43</f>
        <v xml:space="preserve">  - Fossil</v>
      </c>
      <c r="C37" s="51">
        <f>'[12]Electricity generation ER'!D43</f>
        <v>585.0550011005663</v>
      </c>
      <c r="D37" s="51">
        <f>'[12]Electricity generation ER'!E43</f>
        <v>678.4790375144172</v>
      </c>
      <c r="E37" s="51">
        <f>'[12]Electricity generation ER'!F43</f>
        <v>670.86361221452501</v>
      </c>
      <c r="F37" s="51">
        <f>'[12]Electricity generation ER'!G43</f>
        <v>646.32450953015848</v>
      </c>
      <c r="G37" s="51">
        <f>'[12]Electricity generation ER'!H43</f>
        <v>534.386438956593</v>
      </c>
      <c r="H37" s="51">
        <f>'[12]Electricity generation ER'!I43</f>
        <v>429.38711519950743</v>
      </c>
      <c r="I37" s="51">
        <f>'[12]Electricity generation ER'!J43</f>
        <v>297.19369203324453</v>
      </c>
      <c r="J37" s="51">
        <f>'[12]Electricity generation ER'!K43</f>
        <v>209.28251043854263</v>
      </c>
      <c r="K37" s="50">
        <f>'[12]Electricity generation ER'!L43</f>
        <v>183.4730536221976</v>
      </c>
      <c r="M37" s="28" t="str">
        <f>'[12]Final energy demand ER'!C15</f>
        <v xml:space="preserve">    - Biofuels</v>
      </c>
      <c r="N37" s="27">
        <f>'[12]Final energy demand ER'!D15</f>
        <v>0.13400000000000001</v>
      </c>
      <c r="O37" s="27">
        <f>'[12]Final energy demand ER'!E15</f>
        <v>3.8518665692610699E-2</v>
      </c>
      <c r="P37" s="27">
        <f>'[12]Final energy demand ER'!F15</f>
        <v>1.73990013647026</v>
      </c>
      <c r="Q37" s="27">
        <f>'[12]Final energy demand ER'!G15</f>
        <v>133.271805563507</v>
      </c>
      <c r="R37" s="27">
        <f>'[12]Final energy demand ER'!H15</f>
        <v>233.56774706646996</v>
      </c>
      <c r="S37" s="27">
        <f>'[12]Final energy demand ER'!I15</f>
        <v>317.35984657510198</v>
      </c>
      <c r="T37" s="27">
        <f>'[12]Final energy demand ER'!J15</f>
        <v>385.79603082744796</v>
      </c>
      <c r="U37" s="27">
        <f>'[12]Final energy demand ER'!K15</f>
        <v>475.31050520405802</v>
      </c>
      <c r="V37" s="26">
        <f>'[12]Final energy demand ER'!L15</f>
        <v>537.06859553084814</v>
      </c>
    </row>
    <row r="38" spans="2:22" x14ac:dyDescent="0.2">
      <c r="B38" s="28" t="str">
        <f>'[12]Electricity generation ER'!C44</f>
        <v xml:space="preserve">    - Hard coal (&amp; non-renewable waste)</v>
      </c>
      <c r="C38" s="51">
        <f>'[12]Electricity generation ER'!D44</f>
        <v>255.86100110056623</v>
      </c>
      <c r="D38" s="51">
        <f>'[12]Electricity generation ER'!E44</f>
        <v>280.23015000441728</v>
      </c>
      <c r="E38" s="51">
        <f>'[12]Electricity generation ER'!F44</f>
        <v>250.86361206698888</v>
      </c>
      <c r="F38" s="51">
        <f>'[12]Electricity generation ER'!G44</f>
        <v>216.32450877733137</v>
      </c>
      <c r="G38" s="51">
        <f>'[12]Electricity generation ER'!H44</f>
        <v>159.38643786827475</v>
      </c>
      <c r="H38" s="51">
        <f>'[12]Electricity generation ER'!I44</f>
        <v>71.387113804726582</v>
      </c>
      <c r="I38" s="51">
        <f>'[12]Electricity generation ER'!J44</f>
        <v>10.891190402744057</v>
      </c>
      <c r="J38" s="51">
        <f>'[12]Electricity generation ER'!K44</f>
        <v>8.6761899427185035E-6</v>
      </c>
      <c r="K38" s="50">
        <f>'[12]Electricity generation ER'!L44</f>
        <v>2.8377670992778212E-8</v>
      </c>
      <c r="M38" s="28" t="str">
        <f>'[12]Final energy demand ER'!C16</f>
        <v xml:space="preserve">    - Synfuels</v>
      </c>
      <c r="N38" s="27">
        <f>'[12]Final energy demand ER'!D16</f>
        <v>1.4349300001334848E-6</v>
      </c>
      <c r="O38" s="27">
        <f>'[12]Final energy demand ER'!E16</f>
        <v>-2.1293386816978456E-16</v>
      </c>
      <c r="P38" s="27">
        <f>'[12]Final energy demand ER'!F16</f>
        <v>-1.8796920776367187E-15</v>
      </c>
      <c r="Q38" s="27">
        <f>'[12]Final energy demand ER'!G16</f>
        <v>-5.2631378173828129E-13</v>
      </c>
      <c r="R38" s="27">
        <f>'[12]Final energy demand ER'!H16</f>
        <v>-1.5037536621093752E-13</v>
      </c>
      <c r="S38" s="27">
        <f>'[12]Final energy demand ER'!I16</f>
        <v>2.4060058593749999E-13</v>
      </c>
      <c r="T38" s="27">
        <f>'[12]Final energy demand ER'!J16</f>
        <v>-1.2030029296874999E-13</v>
      </c>
      <c r="U38" s="27">
        <f>'[12]Final energy demand ER'!K16</f>
        <v>5.4135131835937503E-13</v>
      </c>
      <c r="V38" s="26">
        <f>'[12]Final energy demand ER'!L16</f>
        <v>-1.8045043945312502E-13</v>
      </c>
    </row>
    <row r="39" spans="2:22" x14ac:dyDescent="0.2">
      <c r="B39" s="28" t="str">
        <f>'[12]Electricity generation ER'!C45</f>
        <v xml:space="preserve">    - Lignite</v>
      </c>
      <c r="C39" s="51">
        <f>'[12]Electricity generation ER'!D45</f>
        <v>3.0000000000000004E-16</v>
      </c>
      <c r="D39" s="51">
        <f>'[12]Electricity generation ER'!E45</f>
        <v>1.00000002E-8</v>
      </c>
      <c r="E39" s="51">
        <f>'[12]Electricity generation ER'!F45</f>
        <v>1.4193607312207008E-7</v>
      </c>
      <c r="F39" s="51">
        <f>'[12]Electricity generation ER'!G45</f>
        <v>7.466771447583401E-7</v>
      </c>
      <c r="G39" s="51">
        <f>'[12]Electricity generation ER'!H45</f>
        <v>1.0814182163946101E-6</v>
      </c>
      <c r="H39" s="51">
        <f>'[12]Electricity generation ER'!I45</f>
        <v>1.3878308472746869E-6</v>
      </c>
      <c r="I39" s="51">
        <f>'[12]Electricity generation ER'!J45</f>
        <v>1.6242434781547631E-6</v>
      </c>
      <c r="J39" s="51">
        <f>'[12]Electricity generation ER'!K45</f>
        <v>1.7563366845947672E-6</v>
      </c>
      <c r="K39" s="50">
        <f>'[12]Electricity generation ER'!L45</f>
        <v>1.0001888429891E-2</v>
      </c>
      <c r="M39" s="28" t="str">
        <f>'[12]Final energy demand ER'!C17</f>
        <v xml:space="preserve">    - Electricity</v>
      </c>
      <c r="N39" s="27">
        <f>'[12]Final energy demand ER'!D17</f>
        <v>20.063000000000038</v>
      </c>
      <c r="O39" s="27">
        <f>'[12]Final energy demand ER'!E17</f>
        <v>21.542132699999922</v>
      </c>
      <c r="P39" s="27">
        <f>'[12]Final energy demand ER'!F17</f>
        <v>27.843075843662216</v>
      </c>
      <c r="Q39" s="27">
        <f>'[12]Final energy demand ER'!G17</f>
        <v>83.402812460625768</v>
      </c>
      <c r="R39" s="27">
        <f>'[12]Final energy demand ER'!H17</f>
        <v>164.37233526000753</v>
      </c>
      <c r="S39" s="27">
        <f>'[12]Final energy demand ER'!I17</f>
        <v>380.50358428484503</v>
      </c>
      <c r="T39" s="27">
        <f>'[12]Final energy demand ER'!J17</f>
        <v>624.7439674354622</v>
      </c>
      <c r="U39" s="27">
        <f>'[12]Final energy demand ER'!K17</f>
        <v>929.29982180334366</v>
      </c>
      <c r="V39" s="26">
        <f>'[12]Final energy demand ER'!L17</f>
        <v>1497.5457310073673</v>
      </c>
    </row>
    <row r="40" spans="2:22" x14ac:dyDescent="0.2">
      <c r="B40" s="28" t="str">
        <f>'[12]Electricity generation ER'!C46</f>
        <v xml:space="preserve">    - Gas</v>
      </c>
      <c r="C40" s="51">
        <f>'[12]Electricity generation ER'!D46</f>
        <v>256.31400000000002</v>
      </c>
      <c r="D40" s="51">
        <f>'[12]Electricity generation ER'!E46</f>
        <v>307.88342499999993</v>
      </c>
      <c r="E40" s="51">
        <f>'[12]Electricity generation ER'!F46</f>
        <v>360.000000005</v>
      </c>
      <c r="F40" s="51">
        <f>'[12]Electricity generation ER'!G46</f>
        <v>385.00000000584998</v>
      </c>
      <c r="G40" s="51">
        <f>'[12]Electricity generation ER'!H46</f>
        <v>350.00000000680001</v>
      </c>
      <c r="H40" s="51">
        <f>'[12]Electricity generation ER'!I46</f>
        <v>340.00000000645002</v>
      </c>
      <c r="I40" s="51">
        <f>'[12]Electricity generation ER'!J46</f>
        <v>276.30250000625699</v>
      </c>
      <c r="J40" s="51">
        <f>'[12]Electricity generation ER'!K46</f>
        <v>202.28250000601599</v>
      </c>
      <c r="K40" s="50">
        <f>'[12]Electricity generation ER'!L46</f>
        <v>180.45305000539003</v>
      </c>
      <c r="M40" s="28" t="str">
        <f>'[12]Final energy demand ER'!C18</f>
        <v xml:space="preserve">         RES electricity</v>
      </c>
      <c r="N40" s="27">
        <f>'[12]Final energy demand ER'!D18</f>
        <v>3.3120704239349097</v>
      </c>
      <c r="O40" s="27">
        <f>'[12]Final energy demand ER'!E18</f>
        <v>3.8984973718807669</v>
      </c>
      <c r="P40" s="27">
        <f>'[12]Final energy demand ER'!F18</f>
        <v>8.5691419823937292</v>
      </c>
      <c r="Q40" s="27">
        <f>'[12]Final energy demand ER'!G18</f>
        <v>38.173779974319835</v>
      </c>
      <c r="R40" s="27">
        <f>'[12]Final energy demand ER'!H18</f>
        <v>107.63344619328063</v>
      </c>
      <c r="S40" s="27">
        <f>'[12]Final energy demand ER'!I18</f>
        <v>301.2927145351253</v>
      </c>
      <c r="T40" s="27">
        <f>'[12]Final energy demand ER'!J18</f>
        <v>554.32571175547696</v>
      </c>
      <c r="U40" s="27">
        <f>'[12]Final energy demand ER'!K18</f>
        <v>870.96380303335673</v>
      </c>
      <c r="V40" s="26">
        <f>'[12]Final energy demand ER'!L18</f>
        <v>1432.2702496023692</v>
      </c>
    </row>
    <row r="41" spans="2:22" x14ac:dyDescent="0.2">
      <c r="B41" s="28" t="str">
        <f>'[12]Electricity generation ER'!C47</f>
        <v xml:space="preserve">    - Oil</v>
      </c>
      <c r="C41" s="51">
        <f>'[12]Electricity generation ER'!D47</f>
        <v>67.656000000000006</v>
      </c>
      <c r="D41" s="51">
        <f>'[12]Electricity generation ER'!E47</f>
        <v>84.365462500000007</v>
      </c>
      <c r="E41" s="51">
        <f>'[12]Electricity generation ER'!F47</f>
        <v>54.000000000600004</v>
      </c>
      <c r="F41" s="51">
        <f>'[12]Electricity generation ER'!G47</f>
        <v>39.000000000299998</v>
      </c>
      <c r="G41" s="51">
        <f>'[12]Electricity generation ER'!H47</f>
        <v>20.000000000100002</v>
      </c>
      <c r="H41" s="51">
        <f>'[12]Electricity generation ER'!I47</f>
        <v>13.5000000005</v>
      </c>
      <c r="I41" s="51">
        <f>'[12]Electricity generation ER'!J47</f>
        <v>6</v>
      </c>
      <c r="J41" s="51">
        <f>'[12]Electricity generation ER'!K47</f>
        <v>3.5</v>
      </c>
      <c r="K41" s="50">
        <f>'[12]Electricity generation ER'!L47</f>
        <v>1.000169999999999E-2</v>
      </c>
      <c r="M41" s="28" t="str">
        <f>'[12]Final energy demand ER'!C19</f>
        <v xml:space="preserve">    - Hydrogen</v>
      </c>
      <c r="N41" s="27">
        <f>'[12]Final energy demand ER'!D19</f>
        <v>0</v>
      </c>
      <c r="O41" s="27">
        <f>'[12]Final energy demand ER'!E19</f>
        <v>0</v>
      </c>
      <c r="P41" s="27">
        <f>'[12]Final energy demand ER'!F19</f>
        <v>0</v>
      </c>
      <c r="Q41" s="27">
        <f>'[12]Final energy demand ER'!G19</f>
        <v>1.3220461224547944</v>
      </c>
      <c r="R41" s="27">
        <f>'[12]Final energy demand ER'!H19</f>
        <v>46.829543838045467</v>
      </c>
      <c r="S41" s="27">
        <f>'[12]Final energy demand ER'!I19</f>
        <v>230.93787936465316</v>
      </c>
      <c r="T41" s="27">
        <f>'[12]Final energy demand ER'!J19</f>
        <v>437.04011253116465</v>
      </c>
      <c r="U41" s="27">
        <f>'[12]Final energy demand ER'!K19</f>
        <v>754.51744413344511</v>
      </c>
      <c r="V41" s="26">
        <f>'[12]Final energy demand ER'!L19</f>
        <v>990.35460589526235</v>
      </c>
    </row>
    <row r="42" spans="2:22" x14ac:dyDescent="0.2">
      <c r="B42" s="28" t="str">
        <f>'[12]Electricity generation ER'!C48</f>
        <v xml:space="preserve">    - Diesel</v>
      </c>
      <c r="C42" s="51">
        <f>'[12]Electricity generation ER'!D48</f>
        <v>5.2240000000000002</v>
      </c>
      <c r="D42" s="51">
        <f>'[12]Electricity generation ER'!E48</f>
        <v>6</v>
      </c>
      <c r="E42" s="51">
        <f>'[12]Electricity generation ER'!F48</f>
        <v>6</v>
      </c>
      <c r="F42" s="51">
        <f>'[12]Electricity generation ER'!G48</f>
        <v>6</v>
      </c>
      <c r="G42" s="51">
        <f>'[12]Electricity generation ER'!H48</f>
        <v>4.9999999999999991</v>
      </c>
      <c r="H42" s="51">
        <f>'[12]Electricity generation ER'!I48</f>
        <v>4.5</v>
      </c>
      <c r="I42" s="51">
        <f>'[12]Electricity generation ER'!J48</f>
        <v>4</v>
      </c>
      <c r="J42" s="51">
        <f>'[12]Electricity generation ER'!K48</f>
        <v>3.5000000000000004</v>
      </c>
      <c r="K42" s="50">
        <f>'[12]Electricity generation ER'!L48</f>
        <v>3</v>
      </c>
      <c r="M42" s="28" t="str">
        <f>'[12]Final energy demand ER'!C20</f>
        <v xml:space="preserve">    RES share Transport</v>
      </c>
      <c r="N42" s="30">
        <f>'[12]Final energy demand ER'!D20</f>
        <v>8.9337983362585294E-4</v>
      </c>
      <c r="O42" s="30">
        <f>'[12]Final energy demand ER'!E20</f>
        <v>9.6236751498977055E-4</v>
      </c>
      <c r="P42" s="30">
        <f>'[12]Final energy demand ER'!F20</f>
        <v>2.3503102454695895E-3</v>
      </c>
      <c r="Q42" s="30">
        <f>'[12]Final energy demand ER'!G20</f>
        <v>3.6652114541826368E-2</v>
      </c>
      <c r="R42" s="30">
        <f>'[12]Final energy demand ER'!H20</f>
        <v>7.476738158681015E-2</v>
      </c>
      <c r="S42" s="30">
        <f>'[12]Final energy demand ER'!I20</f>
        <v>0.15459815569491231</v>
      </c>
      <c r="T42" s="30">
        <f>'[12]Final energy demand ER'!J20</f>
        <v>0.2470784132285811</v>
      </c>
      <c r="U42" s="30">
        <f>'[12]Final energy demand ER'!K20</f>
        <v>0.36765814290686499</v>
      </c>
      <c r="V42" s="29">
        <f>'[12]Final energy demand ER'!L20</f>
        <v>0.49377890530327023</v>
      </c>
    </row>
    <row r="43" spans="2:22" x14ac:dyDescent="0.2">
      <c r="B43" s="28" t="str">
        <f>'[12]Electricity generation ER'!C49</f>
        <v xml:space="preserve">  - Nuclear</v>
      </c>
      <c r="C43" s="51">
        <f>'[12]Electricity generation ER'!D49</f>
        <v>13.074999999999999</v>
      </c>
      <c r="D43" s="51">
        <f>'[12]Electricity generation ER'!E49</f>
        <v>13.079012499999999</v>
      </c>
      <c r="E43" s="51">
        <f>'[12]Electricity generation ER'!F49</f>
        <v>8</v>
      </c>
      <c r="F43" s="51">
        <f>'[12]Electricity generation ER'!G49</f>
        <v>4</v>
      </c>
      <c r="G43" s="51">
        <f>'[12]Electricity generation ER'!H49</f>
        <v>0</v>
      </c>
      <c r="H43" s="51">
        <f>'[12]Electricity generation ER'!I49</f>
        <v>0</v>
      </c>
      <c r="I43" s="51">
        <f>'[12]Electricity generation ER'!J49</f>
        <v>0</v>
      </c>
      <c r="J43" s="51">
        <f>'[12]Electricity generation ER'!K49</f>
        <v>0</v>
      </c>
      <c r="K43" s="50">
        <f>'[12]Electricity generation ER'!L49</f>
        <v>0</v>
      </c>
      <c r="M43" s="28"/>
      <c r="N43" s="27"/>
      <c r="O43" s="27"/>
      <c r="P43" s="27"/>
      <c r="Q43" s="27"/>
      <c r="R43" s="27"/>
      <c r="S43" s="27"/>
      <c r="T43" s="27"/>
      <c r="U43" s="27"/>
      <c r="V43" s="26"/>
    </row>
    <row r="44" spans="2:22" x14ac:dyDescent="0.2">
      <c r="B44" s="28" t="str">
        <f>'[12]Electricity generation ER'!C50</f>
        <v xml:space="preserve">  - Hydrogen</v>
      </c>
      <c r="C44" s="51">
        <f>'[12]Electricity generation ER'!D50</f>
        <v>2.0000000000000002E-16</v>
      </c>
      <c r="D44" s="51">
        <f>'[12]Electricity generation ER'!E50</f>
        <v>1.00000001E-8</v>
      </c>
      <c r="E44" s="51">
        <f>'[12]Electricity generation ER'!F50</f>
        <v>1.0000000009999998E-7</v>
      </c>
      <c r="F44" s="51">
        <f>'[12]Electricity generation ER'!G50</f>
        <v>6.7505E-7</v>
      </c>
      <c r="G44" s="51">
        <f>'[12]Electricity generation ER'!H50</f>
        <v>9.8001000000000021E-7</v>
      </c>
      <c r="H44" s="51">
        <f>'[12]Electricity generation ER'!I50</f>
        <v>2.5000000000999996</v>
      </c>
      <c r="I44" s="51">
        <f>'[12]Electricity generation ER'!J50</f>
        <v>10.947500000192999</v>
      </c>
      <c r="J44" s="51">
        <f>'[12]Electricity generation ER'!K50</f>
        <v>20.317500000284003</v>
      </c>
      <c r="K44" s="50">
        <f>'[12]Electricity generation ER'!L50</f>
        <v>46.070000000909999</v>
      </c>
      <c r="M44" s="28" t="str">
        <f>'[12]Final energy demand ER'!C22</f>
        <v>Industry</v>
      </c>
      <c r="N44" s="27">
        <f>'[12]Final energy demand ER'!D22</f>
        <v>3447.3839999744628</v>
      </c>
      <c r="O44" s="27">
        <f>'[12]Final energy demand ER'!E22</f>
        <v>3891.7075323986123</v>
      </c>
      <c r="P44" s="27">
        <f>'[12]Final energy demand ER'!F22</f>
        <v>4048.9427444768094</v>
      </c>
      <c r="Q44" s="27">
        <f>'[12]Final energy demand ER'!G22</f>
        <v>4071.1771596569101</v>
      </c>
      <c r="R44" s="27">
        <f>'[12]Final energy demand ER'!H22</f>
        <v>4163.3339081366494</v>
      </c>
      <c r="S44" s="27">
        <f>'[12]Final energy demand ER'!I22</f>
        <v>4429.3154766589305</v>
      </c>
      <c r="T44" s="27">
        <f>'[12]Final energy demand ER'!J22</f>
        <v>4738.5609541747517</v>
      </c>
      <c r="U44" s="27">
        <f>'[12]Final energy demand ER'!K22</f>
        <v>5192.8564754962599</v>
      </c>
      <c r="V44" s="26">
        <f>'[12]Final energy demand ER'!L22</f>
        <v>5591.2719138878419</v>
      </c>
    </row>
    <row r="45" spans="2:22" x14ac:dyDescent="0.2">
      <c r="B45" s="28" t="str">
        <f>'[12]Electricity generation ER'!C51</f>
        <v xml:space="preserve"> - of which renewable H2</v>
      </c>
      <c r="C45" s="51">
        <f>'[12]Electricity generation ER'!D51</f>
        <v>3.3016701629217E-17</v>
      </c>
      <c r="D45" s="51">
        <f>'[12]Electricity generation ER'!E51</f>
        <v>1.8097081960782761E-9</v>
      </c>
      <c r="E45" s="51">
        <f>'[12]Electricity generation ER'!F51</f>
        <v>3.0776563761146488E-8</v>
      </c>
      <c r="F45" s="51">
        <f>'[12]Electricity generation ER'!G51</f>
        <v>3.0897291586329077E-7</v>
      </c>
      <c r="G45" s="51">
        <f>'[12]Electricity generation ER'!H51</f>
        <v>6.417251015522166E-7</v>
      </c>
      <c r="H45" s="51">
        <f>'[12]Electricity generation ER'!I51</f>
        <v>1.9771720503888521</v>
      </c>
      <c r="I45" s="51">
        <f>'[12]Electricity generation ER'!J51</f>
        <v>9.6735550643688377</v>
      </c>
      <c r="J45" s="51">
        <f>'[12]Electricity generation ER'!K51</f>
        <v>18.927498620287935</v>
      </c>
      <c r="K45" s="50">
        <f>'[12]Electricity generation ER'!L51</f>
        <v>43.591141660105507</v>
      </c>
      <c r="M45" s="28" t="str">
        <f>'[12]Final energy demand ER'!C23</f>
        <v xml:space="preserve">    - Electricity</v>
      </c>
      <c r="N45" s="27">
        <f>'[12]Final energy demand ER'!D23</f>
        <v>872.41199999884691</v>
      </c>
      <c r="O45" s="27">
        <f>'[12]Final energy demand ER'!E23</f>
        <v>1000.7488232978455</v>
      </c>
      <c r="P45" s="27">
        <f>'[12]Final energy demand ER'!F23</f>
        <v>1100.113909107188</v>
      </c>
      <c r="Q45" s="27">
        <f>'[12]Final energy demand ER'!G23</f>
        <v>1215.911558647417</v>
      </c>
      <c r="R45" s="27">
        <f>'[12]Final energy demand ER'!H23</f>
        <v>1383.0956371041134</v>
      </c>
      <c r="S45" s="27">
        <f>'[12]Final energy demand ER'!I23</f>
        <v>1652.08014222984</v>
      </c>
      <c r="T45" s="27">
        <f>'[12]Final energy demand ER'!J23</f>
        <v>1898.9357390213247</v>
      </c>
      <c r="U45" s="27">
        <f>'[12]Final energy demand ER'!K23</f>
        <v>2234.7619606320545</v>
      </c>
      <c r="V45" s="26">
        <f>'[12]Final energy demand ER'!L23</f>
        <v>2569.2185014856609</v>
      </c>
    </row>
    <row r="46" spans="2:22" x14ac:dyDescent="0.2">
      <c r="B46" s="28" t="str">
        <f>'[12]Electricity generation ER'!C52</f>
        <v xml:space="preserve">  - Renewables (w/o renewable hydrogen)</v>
      </c>
      <c r="C46" s="51">
        <f>'[12]Electricity generation ER'!D52</f>
        <v>118.26499999999989</v>
      </c>
      <c r="D46" s="51">
        <f>'[12]Electricity generation ER'!E52</f>
        <v>152.80508751999901</v>
      </c>
      <c r="E46" s="51">
        <f>'[12]Electricity generation ER'!F52</f>
        <v>301.82103568576252</v>
      </c>
      <c r="F46" s="51">
        <f>'[12]Electricity generation ER'!G52</f>
        <v>548.88073819019098</v>
      </c>
      <c r="G46" s="51">
        <f>'[12]Electricity generation ER'!H52</f>
        <v>1013.728942704717</v>
      </c>
      <c r="H46" s="51">
        <f>'[12]Electricity generation ER'!I52</f>
        <v>1633.262210957746</v>
      </c>
      <c r="I46" s="51">
        <f>'[12]Electricity generation ER'!J52</f>
        <v>2339.8348742658259</v>
      </c>
      <c r="J46" s="51">
        <f>'[12]Electricity generation ER'!K52</f>
        <v>3126.438536925255</v>
      </c>
      <c r="K46" s="50">
        <f>'[12]Electricity generation ER'!L52</f>
        <v>4036.5532805439434</v>
      </c>
      <c r="M46" s="28" t="str">
        <f>'[12]Final energy demand ER'!C24</f>
        <v xml:space="preserve">         RES electricity</v>
      </c>
      <c r="N46" s="27">
        <f>'[12]Final energy demand ER'!D24</f>
        <v>144.02083350855196</v>
      </c>
      <c r="O46" s="27">
        <f>'[12]Final energy demand ER'!E24</f>
        <v>181.10633296486171</v>
      </c>
      <c r="P46" s="27">
        <f>'[12]Final energy demand ER'!F24</f>
        <v>338.57725837756226</v>
      </c>
      <c r="Q46" s="27">
        <f>'[12]Final energy demand ER'!G24</f>
        <v>556.5272793402695</v>
      </c>
      <c r="R46" s="27">
        <f>'[12]Final energy demand ER'!H24</f>
        <v>905.6715632890739</v>
      </c>
      <c r="S46" s="27">
        <f>'[12]Final energy demand ER'!I24</f>
        <v>1308.1603728320767</v>
      </c>
      <c r="T46" s="27">
        <f>'[12]Final energy demand ER'!J24</f>
        <v>1684.8964695599848</v>
      </c>
      <c r="U46" s="27">
        <f>'[12]Final energy demand ER'!K24</f>
        <v>2094.4766483752396</v>
      </c>
      <c r="V46" s="26">
        <f>'[12]Final energy demand ER'!L24</f>
        <v>2457.230619548799</v>
      </c>
    </row>
    <row r="47" spans="2:22" x14ac:dyDescent="0.2">
      <c r="B47" s="28" t="str">
        <f>'[12]Electricity generation ER'!C53</f>
        <v xml:space="preserve">    - Hydro</v>
      </c>
      <c r="C47" s="51">
        <f>'[12]Electricity generation ER'!D53</f>
        <v>112.211</v>
      </c>
      <c r="D47" s="51">
        <f>'[12]Electricity generation ER'!E53</f>
        <v>132.65</v>
      </c>
      <c r="E47" s="51">
        <f>'[12]Electricity generation ER'!F53</f>
        <v>150</v>
      </c>
      <c r="F47" s="51">
        <f>'[12]Electricity generation ER'!G53</f>
        <v>162</v>
      </c>
      <c r="G47" s="51">
        <f>'[12]Electricity generation ER'!H53</f>
        <v>175</v>
      </c>
      <c r="H47" s="51">
        <f>'[12]Electricity generation ER'!I53</f>
        <v>187</v>
      </c>
      <c r="I47" s="51">
        <f>'[12]Electricity generation ER'!J53</f>
        <v>200</v>
      </c>
      <c r="J47" s="51">
        <f>'[12]Electricity generation ER'!K53</f>
        <v>212</v>
      </c>
      <c r="K47" s="50">
        <f>'[12]Electricity generation ER'!L53</f>
        <v>225</v>
      </c>
      <c r="M47" s="28" t="str">
        <f>'[12]Final energy demand ER'!C25</f>
        <v xml:space="preserve">    - Public district heat</v>
      </c>
      <c r="N47" s="27">
        <f>'[12]Final energy demand ER'!D25</f>
        <v>0</v>
      </c>
      <c r="O47" s="27">
        <f>'[12]Final energy demand ER'!E25</f>
        <v>0</v>
      </c>
      <c r="P47" s="27">
        <f>'[12]Final energy demand ER'!F25</f>
        <v>0</v>
      </c>
      <c r="Q47" s="27">
        <f>'[12]Final energy demand ER'!G25</f>
        <v>0</v>
      </c>
      <c r="R47" s="27">
        <f>'[12]Final energy demand ER'!H25</f>
        <v>0</v>
      </c>
      <c r="S47" s="27">
        <f>'[12]Final energy demand ER'!I25</f>
        <v>0</v>
      </c>
      <c r="T47" s="27">
        <f>'[12]Final energy demand ER'!J25</f>
        <v>0</v>
      </c>
      <c r="U47" s="27">
        <f>'[12]Final energy demand ER'!K25</f>
        <v>0</v>
      </c>
      <c r="V47" s="26">
        <f>'[12]Final energy demand ER'!L25</f>
        <v>0</v>
      </c>
    </row>
    <row r="48" spans="2:22" x14ac:dyDescent="0.2">
      <c r="B48" s="28" t="str">
        <f>'[12]Electricity generation ER'!C54</f>
        <v xml:space="preserve">    - Wind</v>
      </c>
      <c r="C48" s="51">
        <f>'[12]Electricity generation ER'!D54</f>
        <v>2.3559999999999999</v>
      </c>
      <c r="D48" s="51">
        <f>'[12]Electricity generation ER'!E54</f>
        <v>6.4266624999999999</v>
      </c>
      <c r="E48" s="51">
        <f>'[12]Electricity generation ER'!F54</f>
        <v>57.927809288990801</v>
      </c>
      <c r="F48" s="51">
        <f>'[12]Electricity generation ER'!G54</f>
        <v>139.00558178393911</v>
      </c>
      <c r="G48" s="51">
        <f>'[12]Electricity generation ER'!H54</f>
        <v>284.37808480274208</v>
      </c>
      <c r="H48" s="51">
        <f>'[12]Electricity generation ER'!I54</f>
        <v>457.20307069052103</v>
      </c>
      <c r="I48" s="51">
        <f>'[12]Electricity generation ER'!J54</f>
        <v>630.92003578133699</v>
      </c>
      <c r="J48" s="51">
        <f>'[12]Electricity generation ER'!K54</f>
        <v>801.52898007518797</v>
      </c>
      <c r="K48" s="50">
        <f>'[12]Electricity generation ER'!L54</f>
        <v>961.0157814949539</v>
      </c>
      <c r="M48" s="28" t="str">
        <f>'[12]Final energy demand ER'!C26</f>
        <v xml:space="preserve">         RES district heat</v>
      </c>
      <c r="N48" s="27">
        <f>'[12]Final energy demand ER'!D26</f>
        <v>0</v>
      </c>
      <c r="O48" s="27">
        <f>'[12]Final energy demand ER'!E26</f>
        <v>0</v>
      </c>
      <c r="P48" s="27">
        <f>'[12]Final energy demand ER'!F26</f>
        <v>0</v>
      </c>
      <c r="Q48" s="27">
        <f>'[12]Final energy demand ER'!G26</f>
        <v>0</v>
      </c>
      <c r="R48" s="27">
        <f>'[12]Final energy demand ER'!H26</f>
        <v>0</v>
      </c>
      <c r="S48" s="27">
        <f>'[12]Final energy demand ER'!I26</f>
        <v>0</v>
      </c>
      <c r="T48" s="27">
        <f>'[12]Final energy demand ER'!J26</f>
        <v>0</v>
      </c>
      <c r="U48" s="27">
        <f>'[12]Final energy demand ER'!K26</f>
        <v>0</v>
      </c>
      <c r="V48" s="26">
        <f>'[12]Final energy demand ER'!L26</f>
        <v>0</v>
      </c>
    </row>
    <row r="49" spans="2:22" x14ac:dyDescent="0.2">
      <c r="B49" s="28" t="str">
        <f>'[12]Electricity generation ER'!C55</f>
        <v xml:space="preserve">    - PV</v>
      </c>
      <c r="C49" s="51">
        <f>'[12]Electricity generation ER'!D55</f>
        <v>0.313</v>
      </c>
      <c r="D49" s="51">
        <f>'[12]Electricity generation ER'!E55</f>
        <v>4.0904875000000001</v>
      </c>
      <c r="E49" s="51">
        <f>'[12]Electricity generation ER'!F55</f>
        <v>44.359326382771698</v>
      </c>
      <c r="F49" s="51">
        <f>'[12]Electricity generation ER'!G55</f>
        <v>125.90015640365201</v>
      </c>
      <c r="G49" s="51">
        <f>'[12]Electricity generation ER'!H55</f>
        <v>289.60085789947499</v>
      </c>
      <c r="H49" s="51">
        <f>'[12]Electricity generation ER'!I55</f>
        <v>493.819140264525</v>
      </c>
      <c r="I49" s="51">
        <f>'[12]Electricity generation ER'!J55</f>
        <v>689.66483848158896</v>
      </c>
      <c r="J49" s="51">
        <f>'[12]Electricity generation ER'!K55</f>
        <v>885.70330684526698</v>
      </c>
      <c r="K49" s="50">
        <f>'[12]Electricity generation ER'!L55</f>
        <v>1089.28454904349</v>
      </c>
      <c r="M49" s="28" t="str">
        <f>'[12]Final energy demand ER'!C27</f>
        <v xml:space="preserve">    - Hard coal &amp; lignite</v>
      </c>
      <c r="N49" s="27">
        <f>'[12]Final energy demand ER'!D27</f>
        <v>349.51558734468381</v>
      </c>
      <c r="O49" s="27">
        <f>'[12]Final energy demand ER'!E27</f>
        <v>524.80334294095701</v>
      </c>
      <c r="P49" s="27">
        <f>'[12]Final energy demand ER'!F27</f>
        <v>469.35607681102937</v>
      </c>
      <c r="Q49" s="27">
        <f>'[12]Final energy demand ER'!G27</f>
        <v>370.28357580086458</v>
      </c>
      <c r="R49" s="27">
        <f>'[12]Final energy demand ER'!H27</f>
        <v>229.30485812107605</v>
      </c>
      <c r="S49" s="27">
        <f>'[12]Final energy demand ER'!I27</f>
        <v>173.58242673846146</v>
      </c>
      <c r="T49" s="27">
        <f>'[12]Final energy demand ER'!J27</f>
        <v>160.93165019765675</v>
      </c>
      <c r="U49" s="27">
        <f>'[12]Final energy demand ER'!K27</f>
        <v>54.002164257000778</v>
      </c>
      <c r="V49" s="26">
        <f>'[12]Final energy demand ER'!L27</f>
        <v>15.059866362616431</v>
      </c>
    </row>
    <row r="50" spans="2:22" x14ac:dyDescent="0.2">
      <c r="B50" s="28" t="str">
        <f>'[12]Electricity generation ER'!C56</f>
        <v xml:space="preserve">    - Biomass (&amp; renewable waste)</v>
      </c>
      <c r="C50" s="51">
        <f>'[12]Electricity generation ER'!D56</f>
        <v>1.7699999999999001</v>
      </c>
      <c r="D50" s="51">
        <f>'[12]Electricity generation ER'!E56</f>
        <v>4.5334125099989997</v>
      </c>
      <c r="E50" s="51">
        <f>'[12]Electricity generation ER'!F56</f>
        <v>19.000000004</v>
      </c>
      <c r="F50" s="51">
        <f>'[12]Electricity generation ER'!G56</f>
        <v>49.000000002500002</v>
      </c>
      <c r="G50" s="51">
        <f>'[12]Electricity generation ER'!H56</f>
        <v>60.000000002500009</v>
      </c>
      <c r="H50" s="51">
        <f>'[12]Electricity generation ER'!I56</f>
        <v>66.000000002700006</v>
      </c>
      <c r="I50" s="51">
        <f>'[12]Electricity generation ER'!J56</f>
        <v>68.000000002899995</v>
      </c>
      <c r="J50" s="51">
        <f>'[12]Electricity generation ER'!K56</f>
        <v>70.000000003099998</v>
      </c>
      <c r="K50" s="50">
        <f>'[12]Electricity generation ER'!L56</f>
        <v>73.972400003399997</v>
      </c>
      <c r="M50" s="28" t="str">
        <f>'[12]Final energy demand ER'!C28</f>
        <v xml:space="preserve">    - Oil products</v>
      </c>
      <c r="N50" s="27">
        <f>'[12]Final energy demand ER'!D28</f>
        <v>650.36927225638692</v>
      </c>
      <c r="O50" s="27">
        <f>'[12]Final energy demand ER'!E28</f>
        <v>677.30648623891489</v>
      </c>
      <c r="P50" s="27">
        <f>'[12]Final energy demand ER'!F28</f>
        <v>696.89395195071654</v>
      </c>
      <c r="Q50" s="27">
        <f>'[12]Final energy demand ER'!G28</f>
        <v>594.03546724809098</v>
      </c>
      <c r="R50" s="27">
        <f>'[12]Final energy demand ER'!H28</f>
        <v>475.19767237312033</v>
      </c>
      <c r="S50" s="27">
        <f>'[12]Final energy demand ER'!I28</f>
        <v>270.39448359233802</v>
      </c>
      <c r="T50" s="27">
        <f>'[12]Final energy demand ER'!J28</f>
        <v>114.11964744740425</v>
      </c>
      <c r="U50" s="27">
        <f>'[12]Final energy demand ER'!K28</f>
        <v>45.74992649639254</v>
      </c>
      <c r="V50" s="26">
        <f>'[12]Final energy demand ER'!L28</f>
        <v>24.996203472533725</v>
      </c>
    </row>
    <row r="51" spans="2:22" x14ac:dyDescent="0.2">
      <c r="B51" s="28" t="str">
        <f>'[12]Electricity generation ER'!C57</f>
        <v xml:space="preserve">    - Geothermal</v>
      </c>
      <c r="C51" s="51">
        <f>'[12]Electricity generation ER'!D57</f>
        <v>1.6150000000000002</v>
      </c>
      <c r="D51" s="51">
        <f>'[12]Electricity generation ER'!E57</f>
        <v>3.9283375100000004</v>
      </c>
      <c r="E51" s="51">
        <f>'[12]Electricity generation ER'!F57</f>
        <v>7.78390001</v>
      </c>
      <c r="F51" s="51">
        <f>'[12]Electricity generation ER'!G57</f>
        <v>26.2250000001</v>
      </c>
      <c r="G51" s="51">
        <f>'[12]Electricity generation ER'!H57</f>
        <v>64.999999999999986</v>
      </c>
      <c r="H51" s="51">
        <f>'[12]Electricity generation ER'!I57</f>
        <v>97.49</v>
      </c>
      <c r="I51" s="51">
        <f>'[12]Electricity generation ER'!J57</f>
        <v>137</v>
      </c>
      <c r="J51" s="51">
        <f>'[12]Electricity generation ER'!K57</f>
        <v>170.4562500017</v>
      </c>
      <c r="K51" s="50">
        <f>'[12]Electricity generation ER'!L57</f>
        <v>225.00000000209999</v>
      </c>
      <c r="M51" s="28" t="str">
        <f>'[12]Final energy demand ER'!C29</f>
        <v xml:space="preserve">    - Gas</v>
      </c>
      <c r="N51" s="27">
        <f>'[12]Final energy demand ER'!D29</f>
        <v>738.089128575622</v>
      </c>
      <c r="O51" s="27">
        <f>'[12]Final energy demand ER'!E29</f>
        <v>750.47552638706566</v>
      </c>
      <c r="P51" s="27">
        <f>'[12]Final energy demand ER'!F29</f>
        <v>831.49273967722911</v>
      </c>
      <c r="Q51" s="27">
        <f>'[12]Final energy demand ER'!G29</f>
        <v>838.59235776845094</v>
      </c>
      <c r="R51" s="27">
        <f>'[12]Final energy demand ER'!H29</f>
        <v>808.84198301692686</v>
      </c>
      <c r="S51" s="27">
        <f>'[12]Final energy demand ER'!I29</f>
        <v>788.89269626670091</v>
      </c>
      <c r="T51" s="27">
        <f>'[12]Final energy demand ER'!J29</f>
        <v>765.92813122391476</v>
      </c>
      <c r="U51" s="27">
        <f>'[12]Final energy demand ER'!K29</f>
        <v>643.09132978604566</v>
      </c>
      <c r="V51" s="26">
        <f>'[12]Final energy demand ER'!L29</f>
        <v>436.96397795945973</v>
      </c>
    </row>
    <row r="52" spans="2:22" x14ac:dyDescent="0.2">
      <c r="B52" s="28" t="str">
        <f>'[12]Electricity generation ER'!C58</f>
        <v xml:space="preserve">    - Solar thermal power plants</v>
      </c>
      <c r="C52" s="51">
        <f>'[12]Electricity generation ER'!D58</f>
        <v>0</v>
      </c>
      <c r="D52" s="51">
        <f>'[12]Electricity generation ER'!E58</f>
        <v>1.1761874999999997</v>
      </c>
      <c r="E52" s="51">
        <f>'[12]Electricity generation ER'!F58</f>
        <v>22.75</v>
      </c>
      <c r="F52" s="51">
        <f>'[12]Electricity generation ER'!G58</f>
        <v>41.749999999999993</v>
      </c>
      <c r="G52" s="51">
        <f>'[12]Electricity generation ER'!H58</f>
        <v>121.75</v>
      </c>
      <c r="H52" s="51">
        <f>'[12]Electricity generation ER'!I58</f>
        <v>301.75</v>
      </c>
      <c r="I52" s="51">
        <f>'[12]Electricity generation ER'!J58</f>
        <v>564.25</v>
      </c>
      <c r="J52" s="51">
        <f>'[12]Electricity generation ER'!K58</f>
        <v>911.75</v>
      </c>
      <c r="K52" s="50">
        <f>'[12]Electricity generation ER'!L58</f>
        <v>1362.2805499999997</v>
      </c>
      <c r="M52" s="28" t="str">
        <f>'[12]Final energy demand ER'!C30</f>
        <v xml:space="preserve">    - Solar</v>
      </c>
      <c r="N52" s="27">
        <f>'[12]Final energy demand ER'!D30</f>
        <v>0</v>
      </c>
      <c r="O52" s="27">
        <f>'[12]Final energy demand ER'!E30</f>
        <v>1.4240353489754605</v>
      </c>
      <c r="P52" s="27">
        <f>'[12]Final energy demand ER'!F30</f>
        <v>12.369442167213059</v>
      </c>
      <c r="Q52" s="27">
        <f>'[12]Final energy demand ER'!G30</f>
        <v>49.120502331002214</v>
      </c>
      <c r="R52" s="27">
        <f>'[12]Final energy demand ER'!H30</f>
        <v>174.86470235607618</v>
      </c>
      <c r="S52" s="27">
        <f>'[12]Final energy demand ER'!I30</f>
        <v>341.94499490991967</v>
      </c>
      <c r="T52" s="27">
        <f>'[12]Final energy demand ER'!J30</f>
        <v>461.28044959323813</v>
      </c>
      <c r="U52" s="27">
        <f>'[12]Final energy demand ER'!K30</f>
        <v>577.48673673513429</v>
      </c>
      <c r="V52" s="26">
        <f>'[12]Final energy demand ER'!L30</f>
        <v>703.25225840723124</v>
      </c>
    </row>
    <row r="53" spans="2:22" x14ac:dyDescent="0.2">
      <c r="B53" s="28" t="str">
        <f>'[12]Electricity generation ER'!C59</f>
        <v xml:space="preserve">    - Ocean energy</v>
      </c>
      <c r="C53" s="51">
        <f>'[12]Electricity generation ER'!D59</f>
        <v>0</v>
      </c>
      <c r="D53" s="51">
        <f>'[12]Electricity generation ER'!E59</f>
        <v>0</v>
      </c>
      <c r="E53" s="51">
        <f>'[12]Electricity generation ER'!F59</f>
        <v>0</v>
      </c>
      <c r="F53" s="51">
        <f>'[12]Electricity generation ER'!G59</f>
        <v>4.9999999999999991</v>
      </c>
      <c r="G53" s="51">
        <f>'[12]Electricity generation ER'!H59</f>
        <v>18</v>
      </c>
      <c r="H53" s="51">
        <f>'[12]Electricity generation ER'!I59</f>
        <v>30</v>
      </c>
      <c r="I53" s="51">
        <f>'[12]Electricity generation ER'!J59</f>
        <v>50</v>
      </c>
      <c r="J53" s="51">
        <f>'[12]Electricity generation ER'!K59</f>
        <v>75</v>
      </c>
      <c r="K53" s="50">
        <f>'[12]Electricity generation ER'!L59</f>
        <v>100</v>
      </c>
      <c r="M53" s="28" t="str">
        <f>'[12]Final energy demand ER'!C31</f>
        <v xml:space="preserve">    - Biomass</v>
      </c>
      <c r="N53" s="27">
        <f>'[12]Final energy demand ER'!D31</f>
        <v>836.99801179892302</v>
      </c>
      <c r="O53" s="27">
        <f>'[12]Final energy demand ER'!E31</f>
        <v>936.94931818385373</v>
      </c>
      <c r="P53" s="27">
        <f>'[12]Final energy demand ER'!F31</f>
        <v>910.52838175318345</v>
      </c>
      <c r="Q53" s="27">
        <f>'[12]Final energy demand ER'!G31</f>
        <v>938.06514868233398</v>
      </c>
      <c r="R53" s="27">
        <f>'[12]Final energy demand ER'!H31</f>
        <v>975.27280179024854</v>
      </c>
      <c r="S53" s="27">
        <f>'[12]Final energy demand ER'!I31</f>
        <v>1013.0387063339615</v>
      </c>
      <c r="T53" s="27">
        <f>'[12]Final energy demand ER'!J31</f>
        <v>1083.2640749346806</v>
      </c>
      <c r="U53" s="27">
        <f>'[12]Final energy demand ER'!K31</f>
        <v>1199.3323408723984</v>
      </c>
      <c r="V53" s="26">
        <f>'[12]Final energy demand ER'!L31</f>
        <v>1295.9193950993206</v>
      </c>
    </row>
    <row r="54" spans="2:22" x14ac:dyDescent="0.2">
      <c r="B54" s="28"/>
      <c r="C54" s="51"/>
      <c r="D54" s="51"/>
      <c r="E54" s="51"/>
      <c r="F54" s="51"/>
      <c r="G54" s="51"/>
      <c r="H54" s="51"/>
      <c r="I54" s="51"/>
      <c r="J54" s="51"/>
      <c r="K54" s="50"/>
      <c r="M54" s="28" t="str">
        <f>'[12]Final energy demand ER'!C32</f>
        <v xml:space="preserve">    - Geothermal</v>
      </c>
      <c r="N54" s="27">
        <f>'[12]Final energy demand ER'!D32</f>
        <v>0</v>
      </c>
      <c r="O54" s="27">
        <f>'[12]Final energy demand ER'!E32</f>
        <v>9.9999999998276762E-10</v>
      </c>
      <c r="P54" s="27">
        <f>'[12]Final energy demand ER'!F32</f>
        <v>28.188243010249796</v>
      </c>
      <c r="Q54" s="27">
        <f>'[12]Final energy demand ER'!G32</f>
        <v>65.168549178750339</v>
      </c>
      <c r="R54" s="27">
        <f>'[12]Final energy demand ER'!H32</f>
        <v>116.75625337508785</v>
      </c>
      <c r="S54" s="27">
        <f>'[12]Final energy demand ER'!I32</f>
        <v>189.38202658770848</v>
      </c>
      <c r="T54" s="27">
        <f>'[12]Final energy demand ER'!J32</f>
        <v>254.10126175653312</v>
      </c>
      <c r="U54" s="27">
        <f>'[12]Final energy demand ER'!K32</f>
        <v>328.95508943075993</v>
      </c>
      <c r="V54" s="26">
        <f>'[12]Final energy demand ER'!L32</f>
        <v>369.20743566379639</v>
      </c>
    </row>
    <row r="55" spans="2:22" x14ac:dyDescent="0.2">
      <c r="B55" s="28" t="str">
        <f>'[12]Electricity generation ER'!C61</f>
        <v>Import</v>
      </c>
      <c r="C55" s="51">
        <f>'[12]Electricity generation ER'!D61</f>
        <v>37.4166666666667</v>
      </c>
      <c r="D55" s="51">
        <f>'[12]Electricity generation ER'!E61</f>
        <v>38.649048874999899</v>
      </c>
      <c r="E55" s="51">
        <f>'[12]Electricity generation ER'!F61</f>
        <v>49.5391047472704</v>
      </c>
      <c r="F55" s="51">
        <f>'[12]Electricity generation ER'!G61</f>
        <v>63.975124699131506</v>
      </c>
      <c r="G55" s="51">
        <f>'[12]Electricity generation ER'!H61</f>
        <v>78.411144650992497</v>
      </c>
      <c r="H55" s="51">
        <f>'[12]Electricity generation ER'!I61</f>
        <v>97.847164602853496</v>
      </c>
      <c r="I55" s="51">
        <f>'[12]Electricity generation ER'!J61</f>
        <v>127.28318455471501</v>
      </c>
      <c r="J55" s="51">
        <f>'[12]Electricity generation ER'!K61</f>
        <v>146.71920450657601</v>
      </c>
      <c r="K55" s="50">
        <f>'[12]Electricity generation ER'!L61</f>
        <v>166.15522445843703</v>
      </c>
      <c r="M55" s="28" t="str">
        <f>'[12]Final energy demand ER'!C33</f>
        <v xml:space="preserve">    - Hydrogen</v>
      </c>
      <c r="N55" s="27">
        <f>'[12]Final energy demand ER'!D33</f>
        <v>0</v>
      </c>
      <c r="O55" s="27">
        <f>'[12]Final energy demand ER'!E33</f>
        <v>0</v>
      </c>
      <c r="P55" s="27">
        <f>'[12]Final energy demand ER'!F33</f>
        <v>0</v>
      </c>
      <c r="Q55" s="27">
        <f>'[12]Final energy demand ER'!G33</f>
        <v>0</v>
      </c>
      <c r="R55" s="27">
        <f>'[12]Final energy demand ER'!H33</f>
        <v>0</v>
      </c>
      <c r="S55" s="27">
        <f>'[12]Final energy demand ER'!I33</f>
        <v>0</v>
      </c>
      <c r="T55" s="27">
        <f>'[12]Final energy demand ER'!J33</f>
        <v>0</v>
      </c>
      <c r="U55" s="27">
        <f>'[12]Final energy demand ER'!K33</f>
        <v>109.47692728647296</v>
      </c>
      <c r="V55" s="26">
        <f>'[12]Final energy demand ER'!L33</f>
        <v>176.65427543722313</v>
      </c>
    </row>
    <row r="56" spans="2:22" x14ac:dyDescent="0.2">
      <c r="B56" s="28" t="str">
        <f>'[12]Electricity generation ER'!C62</f>
        <v xml:space="preserve">  - Import RES</v>
      </c>
      <c r="C56" s="51">
        <f>'[12]Electricity generation ER'!D62</f>
        <v>0</v>
      </c>
      <c r="D56" s="51">
        <f>'[12]Electricity generation ER'!E62</f>
        <v>0</v>
      </c>
      <c r="E56" s="51">
        <f>'[12]Electricity generation ER'!F62</f>
        <v>19.572900285646536</v>
      </c>
      <c r="F56" s="51">
        <f>'[12]Electricity generation ER'!G62</f>
        <v>28.181042429967427</v>
      </c>
      <c r="G56" s="51">
        <f>'[12]Electricity generation ER'!H62</f>
        <v>38.099975185917259</v>
      </c>
      <c r="H56" s="51">
        <f>'[12]Electricity generation ER'!I62</f>
        <v>53.453906022538867</v>
      </c>
      <c r="I56" s="51">
        <f>'[12]Electricity generation ER'!J62</f>
        <v>77.2227080693456</v>
      </c>
      <c r="J56" s="51">
        <f>'[12]Electricity generation ER'!K62</f>
        <v>101.63239296170519</v>
      </c>
      <c r="K56" s="50">
        <f>'[12]Electricity generation ER'!L62</f>
        <v>129.3850732857849</v>
      </c>
      <c r="M56" s="28" t="str">
        <f>'[12]Final energy demand ER'!C34</f>
        <v xml:space="preserve">    RES share Industry</v>
      </c>
      <c r="N56" s="30">
        <f>'[12]Final energy demand ER'!D34</f>
        <v>0.28456906608452731</v>
      </c>
      <c r="O56" s="30">
        <f>'[12]Final energy demand ER'!E34</f>
        <v>0.28765771250254035</v>
      </c>
      <c r="P56" s="30">
        <f>'[12]Final energy demand ER'!F34</f>
        <v>0.31851853846722017</v>
      </c>
      <c r="Q56" s="30">
        <f>'[12]Final energy demand ER'!G34</f>
        <v>0.39518827514446486</v>
      </c>
      <c r="R56" s="30">
        <f>'[12]Final energy demand ER'!H34</f>
        <v>0.52183307146335633</v>
      </c>
      <c r="S56" s="30">
        <f>'[12]Final energy demand ER'!I34</f>
        <v>0.64401059615093181</v>
      </c>
      <c r="T56" s="30">
        <f>'[12]Final energy demand ER'!J34</f>
        <v>0.7351477145768015</v>
      </c>
      <c r="U56" s="30">
        <f>'[12]Final energy demand ER'!K34</f>
        <v>0.82861050377433465</v>
      </c>
      <c r="V56" s="29">
        <f>'[12]Final energy demand ER'!L34</f>
        <v>0.8932786672664601</v>
      </c>
    </row>
    <row r="57" spans="2:22" x14ac:dyDescent="0.2">
      <c r="B57" s="28" t="str">
        <f>'[12]Electricity generation ER'!C63</f>
        <v>Export</v>
      </c>
      <c r="C57" s="51">
        <f>'[12]Electricity generation ER'!D63</f>
        <v>30.7575</v>
      </c>
      <c r="D57" s="51">
        <f>'[12]Electricity generation ER'!E63</f>
        <v>30.7575</v>
      </c>
      <c r="E57" s="51">
        <f>'[12]Electricity generation ER'!F63</f>
        <v>49.5391047472704</v>
      </c>
      <c r="F57" s="51">
        <f>'[12]Electricity generation ER'!G63</f>
        <v>85.015124699131505</v>
      </c>
      <c r="G57" s="51">
        <f>'[12]Electricity generation ER'!H63</f>
        <v>185.611144650993</v>
      </c>
      <c r="H57" s="51">
        <f>'[12]Electricity generation ER'!I63</f>
        <v>275.447164602854</v>
      </c>
      <c r="I57" s="51">
        <f>'[12]Electricity generation ER'!J63</f>
        <v>367.28318455471498</v>
      </c>
      <c r="J57" s="51">
        <f>'[12]Electricity generation ER'!K63</f>
        <v>438.71920450657598</v>
      </c>
      <c r="K57" s="50">
        <f>'[12]Electricity generation ER'!L63</f>
        <v>486.15522445843698</v>
      </c>
      <c r="M57" s="28"/>
      <c r="N57" s="27"/>
      <c r="O57" s="27"/>
      <c r="P57" s="27"/>
      <c r="Q57" s="27"/>
      <c r="R57" s="27"/>
      <c r="S57" s="27"/>
      <c r="T57" s="27"/>
      <c r="U57" s="27"/>
      <c r="V57" s="26"/>
    </row>
    <row r="58" spans="2:22" x14ac:dyDescent="0.2">
      <c r="B58" s="28" t="str">
        <f>'[12]Electricity generation ER'!C64</f>
        <v>Distribution losses</v>
      </c>
      <c r="C58" s="51">
        <f>'[12]Electricity generation ER'!D64</f>
        <v>88.337777777777802</v>
      </c>
      <c r="D58" s="51">
        <f>'[12]Electricity generation ER'!E64</f>
        <v>103.878115259016</v>
      </c>
      <c r="E58" s="51">
        <f>'[12]Electricity generation ER'!F64</f>
        <v>125.84567075231</v>
      </c>
      <c r="F58" s="51">
        <f>'[12]Electricity generation ER'!G64</f>
        <v>145.181084446331</v>
      </c>
      <c r="G58" s="51">
        <f>'[12]Electricity generation ER'!H64</f>
        <v>177.18724314277699</v>
      </c>
      <c r="H58" s="51">
        <f>'[12]Electricity generation ER'!I64</f>
        <v>225.056730690168</v>
      </c>
      <c r="I58" s="51">
        <f>'[12]Electricity generation ER'!J64</f>
        <v>279.44608842584898</v>
      </c>
      <c r="J58" s="51">
        <f>'[12]Electricity generation ER'!K64</f>
        <v>341.79768671380799</v>
      </c>
      <c r="K58" s="50">
        <f>'[12]Electricity generation ER'!L64</f>
        <v>434.37598422295395</v>
      </c>
      <c r="M58" s="28" t="str">
        <f>'[12]Final energy demand ER'!C36</f>
        <v>Other Sectors</v>
      </c>
      <c r="N58" s="27">
        <f>'[12]Final energy demand ER'!D36</f>
        <v>14413.47299994979</v>
      </c>
      <c r="O58" s="27">
        <f>'[12]Final energy demand ER'!E36</f>
        <v>15570.697434030244</v>
      </c>
      <c r="P58" s="27">
        <f>'[12]Final energy demand ER'!F36</f>
        <v>15432.387931489093</v>
      </c>
      <c r="Q58" s="27">
        <f>'[12]Final energy demand ER'!G36</f>
        <v>15416.436554823304</v>
      </c>
      <c r="R58" s="27">
        <f>'[12]Final energy demand ER'!H36</f>
        <v>15100.003665277756</v>
      </c>
      <c r="S58" s="27">
        <f>'[12]Final energy demand ER'!I36</f>
        <v>15246.585332967332</v>
      </c>
      <c r="T58" s="27">
        <f>'[12]Final energy demand ER'!J36</f>
        <v>15366.481355581522</v>
      </c>
      <c r="U58" s="27">
        <f>'[12]Final energy demand ER'!K36</f>
        <v>15579.219680182214</v>
      </c>
      <c r="V58" s="26">
        <f>'[12]Final energy demand ER'!L36</f>
        <v>15799.14982669175</v>
      </c>
    </row>
    <row r="59" spans="2:22" x14ac:dyDescent="0.2">
      <c r="B59" s="28" t="str">
        <f>'[12]Electricity generation ER'!C65</f>
        <v>Own consumption electricity</v>
      </c>
      <c r="C59" s="51">
        <f>'[12]Electricity generation ER'!D65</f>
        <v>47.152500000000003</v>
      </c>
      <c r="D59" s="51">
        <f>'[12]Electricity generation ER'!E65</f>
        <v>57.448738115984199</v>
      </c>
      <c r="E59" s="51">
        <f>'[12]Electricity generation ER'!F65</f>
        <v>63.418623247690299</v>
      </c>
      <c r="F59" s="51">
        <f>'[12]Electricity generation ER'!G65</f>
        <v>66.796515424998304</v>
      </c>
      <c r="G59" s="51">
        <f>'[12]Electricity generation ER'!H65</f>
        <v>66.875535742023999</v>
      </c>
      <c r="H59" s="51">
        <f>'[12]Electricity generation ER'!I65</f>
        <v>64.544194823298795</v>
      </c>
      <c r="I59" s="51">
        <f>'[12]Electricity generation ER'!J65</f>
        <v>60.938035363643202</v>
      </c>
      <c r="J59" s="51">
        <f>'[12]Electricity generation ER'!K65</f>
        <v>53.277253775070903</v>
      </c>
      <c r="K59" s="50">
        <f>'[12]Electricity generation ER'!L65</f>
        <v>45.285665708810299</v>
      </c>
      <c r="M59" s="28" t="str">
        <f>'[12]Final energy demand ER'!C37</f>
        <v xml:space="preserve">    - Electricity</v>
      </c>
      <c r="N59" s="27">
        <f>'[12]Final energy demand ER'!D37</f>
        <v>1222.7549999992964</v>
      </c>
      <c r="O59" s="27">
        <f>'[12]Final energy demand ER'!E37</f>
        <v>1465.0492427992299</v>
      </c>
      <c r="P59" s="27">
        <f>'[12]Final energy demand ER'!F37</f>
        <v>1721.1562878459058</v>
      </c>
      <c r="Q59" s="27">
        <f>'[12]Final energy demand ER'!G37</f>
        <v>2177.0169672746542</v>
      </c>
      <c r="R59" s="27">
        <f>'[12]Final energy demand ER'!H37</f>
        <v>2695.2442821043119</v>
      </c>
      <c r="S59" s="27">
        <f>'[12]Final energy demand ER'!I37</f>
        <v>3356.3536050447397</v>
      </c>
      <c r="T59" s="27">
        <f>'[12]Final energy demand ER'!J37</f>
        <v>4167.5996587825784</v>
      </c>
      <c r="U59" s="27">
        <f>'[12]Final energy demand ER'!K37</f>
        <v>5020.2138360992803</v>
      </c>
      <c r="V59" s="26">
        <f>'[12]Final energy demand ER'!L37</f>
        <v>6334.2797640157851</v>
      </c>
    </row>
    <row r="60" spans="2:22" x14ac:dyDescent="0.2">
      <c r="B60" s="28" t="str">
        <f>'[12]Electricity generation ER'!C66</f>
        <v>Electricity for hydrogen production</v>
      </c>
      <c r="C60" s="51">
        <f>'[12]Electricity generation ER'!D66</f>
        <v>9.7902097902097895E-16</v>
      </c>
      <c r="D60" s="51">
        <f>'[12]Electricity generation ER'!E66</f>
        <v>4.522840393487109E-8</v>
      </c>
      <c r="E60" s="51">
        <f>'[12]Electricity generation ER'!F66</f>
        <v>4.4563279906417099E-7</v>
      </c>
      <c r="F60" s="51">
        <f>'[12]Electricity generation ER'!G66</f>
        <v>0.54005452887710681</v>
      </c>
      <c r="G60" s="51">
        <f>'[12]Electricity generation ER'!H66</f>
        <v>18.321421959731829</v>
      </c>
      <c r="H60" s="51">
        <f>'[12]Electricity generation ER'!I66</f>
        <v>101.02136409960107</v>
      </c>
      <c r="I60" s="51">
        <f>'[12]Electricity generation ER'!J66</f>
        <v>208.90322994328096</v>
      </c>
      <c r="J60" s="51">
        <f>'[12]Electricity generation ER'!K66</f>
        <v>395.55371283779129</v>
      </c>
      <c r="K60" s="50">
        <f>'[12]Electricity generation ER'!L66</f>
        <v>577.25579631617222</v>
      </c>
      <c r="M60" s="28" t="str">
        <f>'[12]Final energy demand ER'!C38</f>
        <v xml:space="preserve">         RES electricity</v>
      </c>
      <c r="N60" s="27">
        <f>'[12]Final energy demand ER'!D38</f>
        <v>201.85668500304999</v>
      </c>
      <c r="O60" s="27">
        <f>'[12]Final energy demand ER'!E38</f>
        <v>265.13115958703224</v>
      </c>
      <c r="P60" s="27">
        <f>'[12]Final energy demand ER'!F38</f>
        <v>529.71276188217917</v>
      </c>
      <c r="Q60" s="27">
        <f>'[12]Final energy demand ER'!G38</f>
        <v>996.42882844433234</v>
      </c>
      <c r="R60" s="27">
        <f>'[12]Final energy demand ER'!H38</f>
        <v>1764.8859825270358</v>
      </c>
      <c r="S60" s="27">
        <f>'[12]Final energy demand ER'!I38</f>
        <v>2657.6487853703511</v>
      </c>
      <c r="T60" s="27">
        <f>'[12]Final energy demand ER'!J38</f>
        <v>3697.8470662947002</v>
      </c>
      <c r="U60" s="27">
        <f>'[12]Final energy demand ER'!K38</f>
        <v>4705.0741129432699</v>
      </c>
      <c r="V60" s="26">
        <f>'[12]Final energy demand ER'!L38</f>
        <v>6058.1792400792419</v>
      </c>
    </row>
    <row r="61" spans="2:22" x14ac:dyDescent="0.2">
      <c r="B61" s="28" t="str">
        <f>'[12]Electricity generation ER'!C67</f>
        <v>Electricity for synfuel production</v>
      </c>
      <c r="C61" s="51">
        <f>'[12]Electricity generation ER'!D67</f>
        <v>1.1010819522202922E-6</v>
      </c>
      <c r="D61" s="51">
        <f>'[12]Electricity generation ER'!E67</f>
        <v>-1.6339308484483162E-16</v>
      </c>
      <c r="E61" s="51">
        <f>'[12]Electricity generation ER'!F67</f>
        <v>-1.3960874016909674E-15</v>
      </c>
      <c r="F61" s="51">
        <f>'[12]Electricity generation ER'!G67</f>
        <v>-3.8574742138543037E-13</v>
      </c>
      <c r="G61" s="51">
        <f>'[12]Electricity generation ER'!H67</f>
        <v>-1.0548215923887311E-13</v>
      </c>
      <c r="H61" s="51">
        <f>'[12]Electricity generation ER'!I67</f>
        <v>1.6877145478219696E-13</v>
      </c>
      <c r="I61" s="51">
        <f>'[12]Electricity generation ER'!J67</f>
        <v>-8.210503205620393E-14</v>
      </c>
      <c r="J61" s="51">
        <f>'[12]Electricity generation ER'!K67</f>
        <v>3.5803658621651786E-13</v>
      </c>
      <c r="K61" s="50">
        <f>'[12]Electricity generation ER'!L67</f>
        <v>-1.1138916015624999E-13</v>
      </c>
      <c r="M61" s="28" t="str">
        <f>'[12]Final energy demand ER'!C39</f>
        <v xml:space="preserve">    - Public district heat</v>
      </c>
      <c r="N61" s="27">
        <f>'[12]Final energy demand ER'!D39</f>
        <v>0</v>
      </c>
      <c r="O61" s="27">
        <f>'[12]Final energy demand ER'!E39</f>
        <v>0</v>
      </c>
      <c r="P61" s="27">
        <f>'[12]Final energy demand ER'!F39</f>
        <v>0</v>
      </c>
      <c r="Q61" s="27">
        <f>'[12]Final energy demand ER'!G39</f>
        <v>0</v>
      </c>
      <c r="R61" s="27">
        <f>'[12]Final energy demand ER'!H39</f>
        <v>0</v>
      </c>
      <c r="S61" s="27">
        <f>'[12]Final energy demand ER'!I39</f>
        <v>0</v>
      </c>
      <c r="T61" s="27">
        <f>'[12]Final energy demand ER'!J39</f>
        <v>0</v>
      </c>
      <c r="U61" s="27">
        <f>'[12]Final energy demand ER'!K39</f>
        <v>0</v>
      </c>
      <c r="V61" s="26">
        <f>'[12]Final energy demand ER'!L39</f>
        <v>0</v>
      </c>
    </row>
    <row r="62" spans="2:22" x14ac:dyDescent="0.2">
      <c r="B62" s="28" t="str">
        <f>'[12]Electricity generation ER'!C68</f>
        <v>Final energy consumption (electricity)</v>
      </c>
      <c r="C62" s="51">
        <f>'[12]Electricity generation ER'!D68</f>
        <v>587.56388888837319</v>
      </c>
      <c r="D62" s="51">
        <f>'[12]Electricity generation ER'!E68</f>
        <v>690.92783299918756</v>
      </c>
      <c r="E62" s="51">
        <f>'[12]Electricity generation ER'!F68</f>
        <v>791.42035355465441</v>
      </c>
      <c r="F62" s="51">
        <f>'[12]Electricity generation ER'!G68</f>
        <v>965.64759399519335</v>
      </c>
      <c r="G62" s="51">
        <f>'[12]Electricity generation ER'!H68</f>
        <v>1178.5311817967868</v>
      </c>
      <c r="H62" s="51">
        <f>'[12]Electricity generation ER'!I68</f>
        <v>1496.9270365442849</v>
      </c>
      <c r="I62" s="51">
        <f>'[12]Electricity generation ER'!J68</f>
        <v>1858.6887125664898</v>
      </c>
      <c r="J62" s="51">
        <f>'[12]Electricity generation ER'!K68</f>
        <v>2273.409894037411</v>
      </c>
      <c r="K62" s="50">
        <f>'[12]Electricity generation ER'!L68</f>
        <v>2889.1788879191149</v>
      </c>
      <c r="M62" s="28" t="str">
        <f>'[12]Final energy demand ER'!C40</f>
        <v xml:space="preserve">         RES district heat</v>
      </c>
      <c r="N62" s="27">
        <f>'[12]Final energy demand ER'!D40</f>
        <v>0</v>
      </c>
      <c r="O62" s="27">
        <f>'[12]Final energy demand ER'!E40</f>
        <v>0</v>
      </c>
      <c r="P62" s="27">
        <f>'[12]Final energy demand ER'!F40</f>
        <v>0</v>
      </c>
      <c r="Q62" s="27">
        <f>'[12]Final energy demand ER'!G40</f>
        <v>0</v>
      </c>
      <c r="R62" s="27">
        <f>'[12]Final energy demand ER'!H40</f>
        <v>0</v>
      </c>
      <c r="S62" s="27">
        <f>'[12]Final energy demand ER'!I40</f>
        <v>0</v>
      </c>
      <c r="T62" s="27">
        <f>'[12]Final energy demand ER'!J40</f>
        <v>0</v>
      </c>
      <c r="U62" s="27">
        <f>'[12]Final energy demand ER'!K40</f>
        <v>0</v>
      </c>
      <c r="V62" s="26">
        <f>'[12]Final energy demand ER'!L40</f>
        <v>0</v>
      </c>
    </row>
    <row r="63" spans="2:22" x14ac:dyDescent="0.2">
      <c r="B63" s="28"/>
      <c r="C63" s="51"/>
      <c r="D63" s="51"/>
      <c r="E63" s="51"/>
      <c r="F63" s="51"/>
      <c r="G63" s="51"/>
      <c r="H63" s="51"/>
      <c r="I63" s="51"/>
      <c r="J63" s="51"/>
      <c r="K63" s="50"/>
      <c r="M63" s="28" t="str">
        <f>'[12]Final energy demand ER'!C41</f>
        <v xml:space="preserve">    - Hard coal &amp; lignite</v>
      </c>
      <c r="N63" s="27">
        <f>'[12]Final energy demand ER'!D41</f>
        <v>295.30695472715894</v>
      </c>
      <c r="O63" s="27">
        <f>'[12]Final energy demand ER'!E41</f>
        <v>291.44389355515432</v>
      </c>
      <c r="P63" s="27">
        <f>'[12]Final energy demand ER'!F41</f>
        <v>332.22873382979071</v>
      </c>
      <c r="Q63" s="27">
        <f>'[12]Final energy demand ER'!G41</f>
        <v>379.87026823584904</v>
      </c>
      <c r="R63" s="27">
        <f>'[12]Final energy demand ER'!H41</f>
        <v>281.65233783089298</v>
      </c>
      <c r="S63" s="27">
        <f>'[12]Final energy demand ER'!I41</f>
        <v>193.0094581569835</v>
      </c>
      <c r="T63" s="27">
        <f>'[12]Final energy demand ER'!J41</f>
        <v>188.55507571442584</v>
      </c>
      <c r="U63" s="27">
        <f>'[12]Final energy demand ER'!K41</f>
        <v>179.70592114098531</v>
      </c>
      <c r="V63" s="26">
        <f>'[12]Final energy demand ER'!L41</f>
        <v>55.116261737435181</v>
      </c>
    </row>
    <row r="64" spans="2:22" x14ac:dyDescent="0.2">
      <c r="B64" s="28" t="str">
        <f>'[12]Electricity generation ER'!C70</f>
        <v>Fluctuating RES (PV, Wind, Ocean)</v>
      </c>
      <c r="C64" s="51">
        <f>'[12]Electricity generation ER'!D70</f>
        <v>2.669</v>
      </c>
      <c r="D64" s="51">
        <f>'[12]Electricity generation ER'!E70</f>
        <v>10.517150000000001</v>
      </c>
      <c r="E64" s="51">
        <f>'[12]Electricity generation ER'!F70</f>
        <v>102.2871356717625</v>
      </c>
      <c r="F64" s="51">
        <f>'[12]Electricity generation ER'!G70</f>
        <v>269.90573818759111</v>
      </c>
      <c r="G64" s="51">
        <f>'[12]Electricity generation ER'!H70</f>
        <v>591.97894270221707</v>
      </c>
      <c r="H64" s="51">
        <f>'[12]Electricity generation ER'!I70</f>
        <v>981.02221095504603</v>
      </c>
      <c r="I64" s="51">
        <f>'[12]Electricity generation ER'!J70</f>
        <v>1370.584874262926</v>
      </c>
      <c r="J64" s="51">
        <f>'[12]Electricity generation ER'!K70</f>
        <v>1762.232286920455</v>
      </c>
      <c r="K64" s="50">
        <f>'[12]Electricity generation ER'!L70</f>
        <v>2150.3003305384436</v>
      </c>
      <c r="M64" s="28" t="str">
        <f>'[12]Final energy demand ER'!C42</f>
        <v xml:space="preserve">    - Oil products</v>
      </c>
      <c r="N64" s="27">
        <f>'[12]Final energy demand ER'!D42</f>
        <v>1106.6328525340427</v>
      </c>
      <c r="O64" s="27">
        <f>'[12]Final energy demand ER'!E42</f>
        <v>1332.6542451734147</v>
      </c>
      <c r="P64" s="27">
        <f>'[12]Final energy demand ER'!F42</f>
        <v>1361.9087355853771</v>
      </c>
      <c r="Q64" s="27">
        <f>'[12]Final energy demand ER'!G42</f>
        <v>1218.0761325040085</v>
      </c>
      <c r="R64" s="27">
        <f>'[12]Final energy demand ER'!H42</f>
        <v>988.62365507831475</v>
      </c>
      <c r="S64" s="27">
        <f>'[12]Final energy demand ER'!I42</f>
        <v>721.36546729355223</v>
      </c>
      <c r="T64" s="27">
        <f>'[12]Final energy demand ER'!J42</f>
        <v>417.3905253043265</v>
      </c>
      <c r="U64" s="27">
        <f>'[12]Final energy demand ER'!K42</f>
        <v>117.45584178727661</v>
      </c>
      <c r="V64" s="26">
        <f>'[12]Final energy demand ER'!L42</f>
        <v>14.14102775619263</v>
      </c>
    </row>
    <row r="65" spans="2:22" x14ac:dyDescent="0.2">
      <c r="B65" s="28" t="str">
        <f>'[12]Electricity generation ER'!C71</f>
        <v>Share of fluctuating RES</v>
      </c>
      <c r="C65" s="30">
        <f>'[12]Electricity generation ER'!D71</f>
        <v>3.7255983024724244E-3</v>
      </c>
      <c r="D65" s="30">
        <f>'[12]Electricity generation ER'!E71</f>
        <v>1.2455719029357513E-2</v>
      </c>
      <c r="E65" s="30">
        <f>'[12]Electricity generation ER'!F71</f>
        <v>0.10430176089769125</v>
      </c>
      <c r="F65" s="30">
        <f>'[12]Electricity generation ER'!G71</f>
        <v>0.22507051111453971</v>
      </c>
      <c r="G65" s="30">
        <f>'[12]Electricity generation ER'!H71</f>
        <v>0.38238683585212557</v>
      </c>
      <c r="H65" s="30">
        <f>'[12]Electricity generation ER'!I71</f>
        <v>0.4750369372952053</v>
      </c>
      <c r="I65" s="30">
        <f>'[12]Electricity generation ER'!J71</f>
        <v>0.51759715342836032</v>
      </c>
      <c r="J65" s="30">
        <f>'[12]Electricity generation ER'!K71</f>
        <v>0.52509298151672223</v>
      </c>
      <c r="K65" s="29">
        <f>'[12]Electricity generation ER'!L71</f>
        <v>0.50404401638020824</v>
      </c>
      <c r="M65" s="28" t="str">
        <f>'[12]Final energy demand ER'!C43</f>
        <v xml:space="preserve">    - Gas</v>
      </c>
      <c r="N65" s="27">
        <f>'[12]Final energy demand ER'!D43</f>
        <v>304.5019533174995</v>
      </c>
      <c r="O65" s="27">
        <f>'[12]Final energy demand ER'!E43</f>
        <v>322.06732861667359</v>
      </c>
      <c r="P65" s="27">
        <f>'[12]Final energy demand ER'!F43</f>
        <v>427.08531383604139</v>
      </c>
      <c r="Q65" s="27">
        <f>'[12]Final energy demand ER'!G43</f>
        <v>497.81910503510028</v>
      </c>
      <c r="R65" s="27">
        <f>'[12]Final energy demand ER'!H43</f>
        <v>611.59592972971666</v>
      </c>
      <c r="S65" s="27">
        <f>'[12]Final energy demand ER'!I43</f>
        <v>649.43733506155718</v>
      </c>
      <c r="T65" s="27">
        <f>'[12]Final energy demand ER'!J43</f>
        <v>691.22853465622859</v>
      </c>
      <c r="U65" s="27">
        <f>'[12]Final energy demand ER'!K43</f>
        <v>666.06846359607994</v>
      </c>
      <c r="V65" s="26">
        <f>'[12]Final energy demand ER'!L43</f>
        <v>570.33281537253538</v>
      </c>
    </row>
    <row r="66" spans="2:22" ht="13.5" thickBot="1" x14ac:dyDescent="0.25">
      <c r="B66" s="25" t="str">
        <f>'[12]Electricity generation ER'!C72</f>
        <v>RES share (domestic generation)</v>
      </c>
      <c r="C66" s="24">
        <f>'[12]Electricity generation ER'!D72</f>
        <v>0.165083508146085</v>
      </c>
      <c r="D66" s="24">
        <f>'[12]Electricity generation ER'!E72</f>
        <v>0.1809708178002627</v>
      </c>
      <c r="E66" s="24">
        <f>'[12]Electricity generation ER'!F72</f>
        <v>0.30776563733508205</v>
      </c>
      <c r="F66" s="24">
        <f>'[12]Electricity generation ER'!G72</f>
        <v>0.45770374940703074</v>
      </c>
      <c r="G66" s="24">
        <f>'[12]Electricity generation ER'!H72</f>
        <v>0.65481485082647173</v>
      </c>
      <c r="H66" s="24">
        <f>'[12]Electricity generation ER'!I72</f>
        <v>0.79182621919686713</v>
      </c>
      <c r="I66" s="24">
        <f>'[12]Electricity generation ER'!J72</f>
        <v>0.88728461681823334</v>
      </c>
      <c r="J66" s="24">
        <f>'[12]Electricity generation ER'!K72</f>
        <v>0.93722583669844728</v>
      </c>
      <c r="K66" s="23">
        <f>'[12]Electricity generation ER'!L72</f>
        <v>0.95641169411161242</v>
      </c>
      <c r="M66" s="28" t="str">
        <f>'[12]Final energy demand ER'!C44</f>
        <v xml:space="preserve">    - Solar</v>
      </c>
      <c r="N66" s="27">
        <f>'[12]Final energy demand ER'!D44</f>
        <v>4.8039992635098203</v>
      </c>
      <c r="O66" s="27">
        <f>'[12]Final energy demand ER'!E44</f>
        <v>8.1134950499687548</v>
      </c>
      <c r="P66" s="27">
        <f>'[12]Final energy demand ER'!F44</f>
        <v>30.59779014585779</v>
      </c>
      <c r="Q66" s="27">
        <f>'[12]Final energy demand ER'!G44</f>
        <v>153.99131660971452</v>
      </c>
      <c r="R66" s="27">
        <f>'[12]Final energy demand ER'!H44</f>
        <v>525.98144230357991</v>
      </c>
      <c r="S66" s="27">
        <f>'[12]Final energy demand ER'!I44</f>
        <v>873.368189381957</v>
      </c>
      <c r="T66" s="27">
        <f>'[12]Final energy demand ER'!J44</f>
        <v>1358.7648498353817</v>
      </c>
      <c r="U66" s="27">
        <f>'[12]Final energy demand ER'!K44</f>
        <v>2021.7100192360031</v>
      </c>
      <c r="V66" s="26">
        <f>'[12]Final energy demand ER'!L44</f>
        <v>2632.7938214311025</v>
      </c>
    </row>
    <row r="67" spans="2:22" ht="13.5" thickBot="1" x14ac:dyDescent="0.25">
      <c r="M67" s="28" t="str">
        <f>'[12]Final energy demand ER'!C45</f>
        <v xml:space="preserve">    - Biomass</v>
      </c>
      <c r="N67" s="27">
        <f>'[12]Final energy demand ER'!D45</f>
        <v>11479.472240108284</v>
      </c>
      <c r="O67" s="27">
        <f>'[12]Final energy demand ER'!E45</f>
        <v>12151.369228835803</v>
      </c>
      <c r="P67" s="27">
        <f>'[12]Final energy demand ER'!F45</f>
        <v>11559.41107024612</v>
      </c>
      <c r="Q67" s="27">
        <f>'[12]Final energy demand ER'!G45</f>
        <v>10980.197911956424</v>
      </c>
      <c r="R67" s="27">
        <f>'[12]Final energy demand ER'!H45</f>
        <v>9960.7980144862522</v>
      </c>
      <c r="S67" s="27">
        <f>'[12]Final energy demand ER'!I45</f>
        <v>9402.6219748827716</v>
      </c>
      <c r="T67" s="27">
        <f>'[12]Final energy demand ER'!J45</f>
        <v>8426.7722002348564</v>
      </c>
      <c r="U67" s="27">
        <f>'[12]Final energy demand ER'!K45</f>
        <v>7383.2617509347501</v>
      </c>
      <c r="V67" s="26">
        <f>'[12]Final energy demand ER'!L45</f>
        <v>5918.4319752510846</v>
      </c>
    </row>
    <row r="68" spans="2:22" x14ac:dyDescent="0.2">
      <c r="B68" s="38" t="str">
        <f>'[12]Transport ER'!D4</f>
        <v>Final energy consumption transport in PJ/a</v>
      </c>
      <c r="C68" s="37" t="str">
        <f>'[12]Transport ER'!D5</f>
        <v>Scenario:</v>
      </c>
      <c r="D68" s="37" t="str">
        <f>'[12]Transport ER'!E5</f>
        <v>Africa Energy [R]Evolution (2015)</v>
      </c>
      <c r="E68" s="37"/>
      <c r="F68" s="37"/>
      <c r="G68" s="37"/>
      <c r="H68" s="37"/>
      <c r="I68" s="37"/>
      <c r="J68" s="37"/>
      <c r="K68" s="36"/>
      <c r="M68" s="28" t="str">
        <f>'[12]Final energy demand ER'!C46</f>
        <v xml:space="preserve">    - Geothermal</v>
      </c>
      <c r="N68" s="27">
        <f>'[12]Final energy demand ER'!D46</f>
        <v>0</v>
      </c>
      <c r="O68" s="27">
        <f>'[12]Final energy demand ER'!E46</f>
        <v>0</v>
      </c>
      <c r="P68" s="27">
        <f>'[12]Final energy demand ER'!F46</f>
        <v>0</v>
      </c>
      <c r="Q68" s="27">
        <f>'[12]Final energy demand ER'!G46</f>
        <v>9.4648532075515686</v>
      </c>
      <c r="R68" s="27">
        <f>'[12]Final energy demand ER'!H46</f>
        <v>36.108003744688475</v>
      </c>
      <c r="S68" s="27">
        <f>'[12]Final energy demand ER'!I46</f>
        <v>50.429303145773204</v>
      </c>
      <c r="T68" s="27">
        <f>'[12]Final energy demand ER'!J46</f>
        <v>116.17051105372423</v>
      </c>
      <c r="U68" s="27">
        <f>'[12]Final energy demand ER'!K46</f>
        <v>190.80384738783832</v>
      </c>
      <c r="V68" s="26">
        <f>'[12]Final energy demand ER'!L46</f>
        <v>274.05416112761475</v>
      </c>
    </row>
    <row r="69" spans="2:22" x14ac:dyDescent="0.2">
      <c r="B69" s="28"/>
      <c r="C69" s="33">
        <f>'[12]Transport ER'!D8</f>
        <v>2012</v>
      </c>
      <c r="D69" s="33">
        <f>'[12]Transport ER'!E8</f>
        <v>2015</v>
      </c>
      <c r="E69" s="33">
        <f>'[12]Transport ER'!F8</f>
        <v>2020</v>
      </c>
      <c r="F69" s="33">
        <f>'[12]Transport ER'!G8</f>
        <v>2025</v>
      </c>
      <c r="G69" s="33">
        <f>'[12]Transport ER'!H8</f>
        <v>2030</v>
      </c>
      <c r="H69" s="33">
        <f>'[12]Transport ER'!I8</f>
        <v>2035</v>
      </c>
      <c r="I69" s="33">
        <f>'[12]Transport ER'!J8</f>
        <v>2040</v>
      </c>
      <c r="J69" s="33">
        <f>'[12]Transport ER'!K8</f>
        <v>2045</v>
      </c>
      <c r="K69" s="32">
        <f>'[12]Transport ER'!L8</f>
        <v>2050</v>
      </c>
      <c r="M69" s="28" t="str">
        <f>'[12]Final energy demand ER'!C47</f>
        <v xml:space="preserve">    - Hydrogen</v>
      </c>
      <c r="N69" s="27">
        <f>'[12]Final energy demand ER'!D47</f>
        <v>0</v>
      </c>
      <c r="O69" s="27">
        <f>'[12]Final energy demand ER'!E47</f>
        <v>0</v>
      </c>
      <c r="P69" s="27">
        <f>'[12]Final energy demand ER'!F47</f>
        <v>0</v>
      </c>
      <c r="Q69" s="27">
        <f>'[12]Final energy demand ER'!G47</f>
        <v>0</v>
      </c>
      <c r="R69" s="27">
        <f>'[12]Final energy demand ER'!H47</f>
        <v>0</v>
      </c>
      <c r="S69" s="27">
        <f>'[12]Final energy demand ER'!I47</f>
        <v>0</v>
      </c>
      <c r="T69" s="27">
        <f>'[12]Final energy demand ER'!J47</f>
        <v>0</v>
      </c>
      <c r="U69" s="27">
        <f>'[12]Final energy demand ER'!K47</f>
        <v>0</v>
      </c>
      <c r="V69" s="26">
        <f>'[12]Final energy demand ER'!L47</f>
        <v>0</v>
      </c>
    </row>
    <row r="70" spans="2:22" x14ac:dyDescent="0.2">
      <c r="B70" s="28"/>
      <c r="C70" s="27"/>
      <c r="D70" s="27"/>
      <c r="E70" s="27"/>
      <c r="F70" s="27"/>
      <c r="G70" s="27"/>
      <c r="H70" s="27"/>
      <c r="I70" s="27"/>
      <c r="J70" s="27"/>
      <c r="K70" s="26"/>
      <c r="M70" s="28" t="str">
        <f>'[12]Final energy demand ER'!C48</f>
        <v xml:space="preserve">    RES share Other Sectors</v>
      </c>
      <c r="N70" s="30">
        <f>'[12]Final energy demand ER'!D48</f>
        <v>0.81077842407694189</v>
      </c>
      <c r="O70" s="30">
        <f>'[12]Final energy demand ER'!E48</f>
        <v>0.79794845003656834</v>
      </c>
      <c r="P70" s="30">
        <f>'[12]Final energy demand ER'!F48</f>
        <v>0.78534324539265965</v>
      </c>
      <c r="Q70" s="30">
        <f>'[12]Final energy demand ER'!G48</f>
        <v>0.78747659143187554</v>
      </c>
      <c r="R70" s="30">
        <f>'[12]Final energy demand ER'!H48</f>
        <v>0.81375963313950161</v>
      </c>
      <c r="S70" s="30">
        <f>'[12]Final energy demand ER'!I48</f>
        <v>0.85160499674020174</v>
      </c>
      <c r="T70" s="30">
        <f>'[12]Final energy demand ER'!J48</f>
        <v>0.88501422757259507</v>
      </c>
      <c r="U70" s="30">
        <f>'[12]Final energy demand ER'!K48</f>
        <v>0.91794390374336121</v>
      </c>
      <c r="V70" s="29">
        <f>'[12]Final energy demand ER'!L48</f>
        <v>0.94204177826988522</v>
      </c>
    </row>
    <row r="71" spans="2:22" x14ac:dyDescent="0.2">
      <c r="B71" s="28" t="str">
        <f>'[12]Transport ER'!C10</f>
        <v>road</v>
      </c>
      <c r="C71" s="27">
        <f>'[12]Transport ER'!D10</f>
        <v>3657.2129985650918</v>
      </c>
      <c r="D71" s="27">
        <f>'[12]Transport ER'!E10</f>
        <v>3869.0710920110487</v>
      </c>
      <c r="E71" s="27">
        <f>'[12]Transport ER'!F10</f>
        <v>4130.8677747308684</v>
      </c>
      <c r="F71" s="27">
        <f>'[12]Transport ER'!G10</f>
        <v>4406.8204081826525</v>
      </c>
      <c r="G71" s="27">
        <f>'[12]Transport ER'!H10</f>
        <v>4662.9058841706465</v>
      </c>
      <c r="H71" s="27">
        <f>'[12]Transport ER'!I10</f>
        <v>4840.0592558123817</v>
      </c>
      <c r="I71" s="27">
        <f>'[12]Transport ER'!J10</f>
        <v>4991.2050863540735</v>
      </c>
      <c r="J71" s="27">
        <f>'[12]Transport ER'!K10</f>
        <v>5166.9728417966699</v>
      </c>
      <c r="K71" s="26">
        <f>'[12]Transport ER'!L10</f>
        <v>5435.6756829546957</v>
      </c>
      <c r="M71" s="28"/>
      <c r="N71" s="27"/>
      <c r="O71" s="27"/>
      <c r="P71" s="27"/>
      <c r="Q71" s="27"/>
      <c r="R71" s="27"/>
      <c r="S71" s="27"/>
      <c r="T71" s="27"/>
      <c r="U71" s="27"/>
      <c r="V71" s="26"/>
    </row>
    <row r="72" spans="2:22" x14ac:dyDescent="0.2">
      <c r="B72" s="28" t="str">
        <f>'[12]Transport ER'!C11</f>
        <v xml:space="preserve"> - fossil fuels</v>
      </c>
      <c r="C72" s="27">
        <f>'[12]Transport ER'!D11</f>
        <v>3639.9600000000069</v>
      </c>
      <c r="D72" s="27">
        <f>'[12]Transport ER'!E11</f>
        <v>3851.8280505953562</v>
      </c>
      <c r="E72" s="27">
        <f>'[12]Transport ER'!F11</f>
        <v>4108.5231773821642</v>
      </c>
      <c r="F72" s="27">
        <f>'[12]Transport ER'!G11</f>
        <v>4183.1760656605684</v>
      </c>
      <c r="G72" s="27">
        <f>'[12]Transport ER'!H11</f>
        <v>4220.9236387790606</v>
      </c>
      <c r="H72" s="27">
        <f>'[12]Transport ER'!I11</f>
        <v>3920.0651391728579</v>
      </c>
      <c r="I72" s="27">
        <f>'[12]Transport ER'!J11</f>
        <v>3559.8552664779663</v>
      </c>
      <c r="J72" s="27">
        <f>'[12]Transport ER'!K11</f>
        <v>3042.958477815906</v>
      </c>
      <c r="K72" s="26">
        <f>'[12]Transport ER'!L11</f>
        <v>2456.6737251818981</v>
      </c>
      <c r="M72" s="28" t="str">
        <f>'[12]Final energy demand ER'!C50</f>
        <v>Total RES</v>
      </c>
      <c r="N72" s="27">
        <f>'[12]Final energy demand ER'!D50</f>
        <v>12670.597840343136</v>
      </c>
      <c r="O72" s="27">
        <f>'[12]Final energy demand ER'!E50</f>
        <v>13548.030586009068</v>
      </c>
      <c r="P72" s="27">
        <f>'[12]Final energy demand ER'!F50</f>
        <v>13419.693989701231</v>
      </c>
      <c r="Q72" s="27">
        <f>'[12]Final energy demand ER'!G50</f>
        <v>13921.01508075534</v>
      </c>
      <c r="R72" s="27">
        <f>'[12]Final energy demand ER'!H50</f>
        <v>14832.204637894376</v>
      </c>
      <c r="S72" s="27">
        <f>'[12]Final energy demand ER'!I50</f>
        <v>16638.109582441404</v>
      </c>
      <c r="T72" s="27">
        <f>'[12]Final energy demand ER'!J50</f>
        <v>18410.997594627439</v>
      </c>
      <c r="U72" s="27">
        <f>'[12]Final energy demand ER'!K50</f>
        <v>20657.132701809591</v>
      </c>
      <c r="V72" s="26">
        <f>'[12]Final energy demand ER'!L50</f>
        <v>22794.548692979908</v>
      </c>
    </row>
    <row r="73" spans="2:22" x14ac:dyDescent="0.2">
      <c r="B73" s="28" t="str">
        <f>'[12]Transport ER'!C12</f>
        <v xml:space="preserve"> - biofuels</v>
      </c>
      <c r="C73" s="27">
        <f>'[12]Transport ER'!D12</f>
        <v>0.1339985650853657</v>
      </c>
      <c r="D73" s="27">
        <f>'[12]Transport ER'!E12</f>
        <v>3.8518665692610699E-2</v>
      </c>
      <c r="E73" s="27">
        <f>'[12]Transport ER'!F12</f>
        <v>0</v>
      </c>
      <c r="F73" s="27">
        <f>'[12]Transport ER'!G12</f>
        <v>129.37657935032729</v>
      </c>
      <c r="G73" s="27">
        <f>'[12]Transport ER'!H12</f>
        <v>222.15387572521365</v>
      </c>
      <c r="H73" s="27">
        <f>'[12]Transport ER'!I12</f>
        <v>295.05866638935487</v>
      </c>
      <c r="I73" s="27">
        <f>'[12]Transport ER'!J12</f>
        <v>352.07359778353526</v>
      </c>
      <c r="J73" s="27">
        <f>'[12]Transport ER'!K12</f>
        <v>414.94888333853214</v>
      </c>
      <c r="K73" s="26">
        <f>'[12]Transport ER'!L12</f>
        <v>433.5306573850412</v>
      </c>
      <c r="M73" s="28" t="str">
        <f>'[12]Final energy demand ER'!C51</f>
        <v>RES share</v>
      </c>
      <c r="N73" s="30">
        <f>'[12]Final energy demand ER'!D51</f>
        <v>0.58340926076773603</v>
      </c>
      <c r="O73" s="30">
        <f>'[12]Final energy demand ER'!E51</f>
        <v>0.57520550498958178</v>
      </c>
      <c r="P73" s="30">
        <f>'[12]Final energy demand ER'!F51</f>
        <v>0.56225621079811405</v>
      </c>
      <c r="Q73" s="30">
        <f>'[12]Final energy demand ER'!G51</f>
        <v>0.5756822626261594</v>
      </c>
      <c r="R73" s="30">
        <f>'[12]Final energy demand ER'!H51</f>
        <v>0.61196599078748404</v>
      </c>
      <c r="S73" s="30">
        <f>'[12]Final energy demand ER'!I51</f>
        <v>0.66926132799510951</v>
      </c>
      <c r="T73" s="30">
        <f>'[12]Final energy demand ER'!J51</f>
        <v>0.72258215453287766</v>
      </c>
      <c r="U73" s="30">
        <f>'[12]Final energy demand ER'!K51</f>
        <v>0.78373683978628816</v>
      </c>
      <c r="V73" s="29">
        <f>'[12]Final energy demand ER'!L51</f>
        <v>0.83505804412981499</v>
      </c>
    </row>
    <row r="74" spans="2:22" x14ac:dyDescent="0.2">
      <c r="B74" s="28" t="str">
        <f>'[12]Transport ER'!C13</f>
        <v xml:space="preserve"> - synfuels</v>
      </c>
      <c r="C74" s="27">
        <f>'[12]Transport ER'!D13</f>
        <v>1.4349146344464969E-6</v>
      </c>
      <c r="D74" s="27">
        <f>'[12]Transport ER'!E13</f>
        <v>-2.1293386816978456E-16</v>
      </c>
      <c r="E74" s="27">
        <f>'[12]Transport ER'!F13</f>
        <v>0</v>
      </c>
      <c r="F74" s="27">
        <f>'[12]Transport ER'!G13</f>
        <v>-5.1093084886424771E-13</v>
      </c>
      <c r="G74" s="27">
        <f>'[12]Transport ER'!H13</f>
        <v>-1.4302689834933037E-13</v>
      </c>
      <c r="H74" s="27">
        <f>'[12]Transport ER'!I13</f>
        <v>2.2369335246831961E-13</v>
      </c>
      <c r="I74" s="27">
        <f>'[12]Transport ER'!J13</f>
        <v>-1.0978484374004548E-13</v>
      </c>
      <c r="J74" s="27">
        <f>'[12]Transport ER'!K13</f>
        <v>4.7260290397037706E-13</v>
      </c>
      <c r="K74" s="26">
        <f>'[12]Transport ER'!L13</f>
        <v>-1.456625807066752E-13</v>
      </c>
      <c r="M74" s="28"/>
      <c r="N74" s="27"/>
      <c r="O74" s="27"/>
      <c r="P74" s="27"/>
      <c r="Q74" s="27"/>
      <c r="R74" s="27"/>
      <c r="S74" s="27"/>
      <c r="T74" s="27"/>
      <c r="U74" s="27"/>
      <c r="V74" s="26"/>
    </row>
    <row r="75" spans="2:22" x14ac:dyDescent="0.2">
      <c r="B75" s="28" t="str">
        <f>'[12]Transport ER'!C14</f>
        <v xml:space="preserve"> - natural gas</v>
      </c>
      <c r="C75" s="27">
        <f>'[12]Transport ER'!D14</f>
        <v>17.015000000000043</v>
      </c>
      <c r="D75" s="27">
        <f>'[12]Transport ER'!E14</f>
        <v>16.251515049999924</v>
      </c>
      <c r="E75" s="27">
        <f>'[12]Transport ER'!F14</f>
        <v>20.654338873654339</v>
      </c>
      <c r="F75" s="27">
        <f>'[12]Transport ER'!G14</f>
        <v>39.661383673643869</v>
      </c>
      <c r="G75" s="27">
        <f>'[12]Transport ER'!H14</f>
        <v>46.1627682532894</v>
      </c>
      <c r="H75" s="27">
        <f>'[12]Transport ER'!I14</f>
        <v>55.660681441842385</v>
      </c>
      <c r="I75" s="27">
        <f>'[12]Transport ER'!J14</f>
        <v>71.873353243498642</v>
      </c>
      <c r="J75" s="27">
        <f>'[12]Transport ER'!K14</f>
        <v>96.622392141597743</v>
      </c>
      <c r="K75" s="26">
        <f>'[12]Transport ER'!L14</f>
        <v>163.07027048864089</v>
      </c>
      <c r="M75" s="28" t="str">
        <f>'[12]Final energy demand ER'!C53</f>
        <v>Non energy use</v>
      </c>
      <c r="N75" s="27">
        <f>'[12]Final energy demand ER'!D53</f>
        <v>847.00700000000006</v>
      </c>
      <c r="O75" s="27">
        <f>'[12]Final energy demand ER'!E53</f>
        <v>855.29912016527533</v>
      </c>
      <c r="P75" s="27">
        <f>'[12]Final energy demand ER'!F53</f>
        <v>958.20123829060412</v>
      </c>
      <c r="Q75" s="27">
        <f>'[12]Final energy demand ER'!G53</f>
        <v>1019.3125901788358</v>
      </c>
      <c r="R75" s="27">
        <f>'[12]Final energy demand ER'!H53</f>
        <v>1074.9590800781939</v>
      </c>
      <c r="S75" s="27">
        <f>'[12]Final energy demand ER'!I53</f>
        <v>1112.9814942673352</v>
      </c>
      <c r="T75" s="27">
        <f>'[12]Final energy demand ER'!J53</f>
        <v>1157.3807279538519</v>
      </c>
      <c r="U75" s="27">
        <f>'[12]Final energy demand ER'!K53</f>
        <v>1205.7229282975568</v>
      </c>
      <c r="V75" s="26">
        <f>'[12]Final energy demand ER'!L53</f>
        <v>1238.475088147746</v>
      </c>
    </row>
    <row r="76" spans="2:22" x14ac:dyDescent="0.2">
      <c r="B76" s="28" t="str">
        <f>'[12]Transport ER'!C15</f>
        <v xml:space="preserve"> - hydrogen</v>
      </c>
      <c r="C76" s="27">
        <f>'[12]Transport ER'!D15</f>
        <v>0</v>
      </c>
      <c r="D76" s="27">
        <f>'[12]Transport ER'!E15</f>
        <v>0</v>
      </c>
      <c r="E76" s="27">
        <f>'[12]Transport ER'!F15</f>
        <v>0</v>
      </c>
      <c r="F76" s="27">
        <f>'[12]Transport ER'!G15</f>
        <v>1.3220461224547944</v>
      </c>
      <c r="G76" s="27">
        <f>'[12]Transport ER'!H15</f>
        <v>46.829543838045467</v>
      </c>
      <c r="H76" s="27">
        <f>'[12]Transport ER'!I15</f>
        <v>230.93787936465316</v>
      </c>
      <c r="I76" s="27">
        <f>'[12]Transport ER'!J15</f>
        <v>437.04011253116471</v>
      </c>
      <c r="J76" s="27">
        <f>'[12]Transport ER'!K15</f>
        <v>754.517444133445</v>
      </c>
      <c r="K76" s="26">
        <f>'[12]Transport ER'!L15</f>
        <v>990.35460589526224</v>
      </c>
      <c r="M76" s="28" t="str">
        <f>'[12]Final energy demand ER'!C54</f>
        <v xml:space="preserve">    - Oil</v>
      </c>
      <c r="N76" s="27">
        <f>'[12]Final energy demand ER'!D54</f>
        <v>426.69200000000001</v>
      </c>
      <c r="O76" s="27">
        <f>'[12]Final energy demand ER'!E54</f>
        <v>426.83437405819399</v>
      </c>
      <c r="P76" s="27">
        <f>'[12]Final energy demand ER'!F54</f>
        <v>478.18735705997699</v>
      </c>
      <c r="Q76" s="27">
        <f>'[12]Final energy demand ER'!G54</f>
        <v>508.68478774366901</v>
      </c>
      <c r="R76" s="27">
        <f>'[12]Final energy demand ER'!H54</f>
        <v>536.45499599565301</v>
      </c>
      <c r="S76" s="27">
        <f>'[12]Final energy demand ER'!I54</f>
        <v>555.42996390801</v>
      </c>
      <c r="T76" s="27">
        <f>'[12]Final energy demand ER'!J54</f>
        <v>577.58726381916404</v>
      </c>
      <c r="U76" s="27">
        <f>'[12]Final energy demand ER'!K54</f>
        <v>601.71228901539496</v>
      </c>
      <c r="V76" s="26">
        <f>'[12]Final energy demand ER'!L54</f>
        <v>618.05715284035398</v>
      </c>
    </row>
    <row r="77" spans="2:22" x14ac:dyDescent="0.2">
      <c r="B77" s="28" t="str">
        <f>'[12]Transport ER'!C16</f>
        <v xml:space="preserve"> - electricity</v>
      </c>
      <c r="C77" s="27">
        <f>'[12]Transport ER'!D16</f>
        <v>0.10400000000000027</v>
      </c>
      <c r="D77" s="27">
        <f>'[12]Transport ER'!E16</f>
        <v>0.95300770000000057</v>
      </c>
      <c r="E77" s="27">
        <f>'[12]Transport ER'!F16</f>
        <v>1.6902584750496279</v>
      </c>
      <c r="F77" s="27">
        <f>'[12]Transport ER'!G16</f>
        <v>53.284333375658633</v>
      </c>
      <c r="G77" s="27">
        <f>'[12]Transport ER'!H16</f>
        <v>126.83605757503713</v>
      </c>
      <c r="H77" s="27">
        <f>'[12]Transport ER'!I16</f>
        <v>338.33688944367339</v>
      </c>
      <c r="I77" s="27">
        <f>'[12]Transport ER'!J16</f>
        <v>570.36275631790852</v>
      </c>
      <c r="J77" s="27">
        <f>'[12]Transport ER'!K16</f>
        <v>857.92564436718931</v>
      </c>
      <c r="K77" s="26">
        <f>'[12]Transport ER'!L16</f>
        <v>1392.0464240038541</v>
      </c>
      <c r="M77" s="28" t="str">
        <f>'[12]Final energy demand ER'!C55</f>
        <v xml:space="preserve">    - Gas</v>
      </c>
      <c r="N77" s="27">
        <f>'[12]Final energy demand ER'!D55</f>
        <v>363.08300000000003</v>
      </c>
      <c r="O77" s="27">
        <f>'[12]Final energy demand ER'!E55</f>
        <v>373.97029995727098</v>
      </c>
      <c r="P77" s="27">
        <f>'[12]Final energy demand ER'!F55</f>
        <v>418.96313939118897</v>
      </c>
      <c r="Q77" s="27">
        <f>'[12]Final energy demand ER'!G55</f>
        <v>425.29716597632398</v>
      </c>
      <c r="R77" s="27">
        <f>'[12]Final energy demand ER'!H55</f>
        <v>427.01588110119502</v>
      </c>
      <c r="S77" s="27">
        <f>'[12]Final energy demand ER'!I55</f>
        <v>419.86024447240101</v>
      </c>
      <c r="T77" s="27">
        <f>'[12]Final energy demand ER'!J55</f>
        <v>413.46176114868092</v>
      </c>
      <c r="U77" s="27">
        <f>'[12]Final energy demand ER'!K55</f>
        <v>406.61703138428601</v>
      </c>
      <c r="V77" s="26">
        <f>'[12]Final energy demand ER'!L55</f>
        <v>392.89284168860002</v>
      </c>
    </row>
    <row r="78" spans="2:22" ht="13.5" thickBot="1" x14ac:dyDescent="0.25">
      <c r="B78" s="28"/>
      <c r="C78" s="27"/>
      <c r="D78" s="27"/>
      <c r="E78" s="27"/>
      <c r="F78" s="27"/>
      <c r="G78" s="27"/>
      <c r="H78" s="27"/>
      <c r="I78" s="27"/>
      <c r="J78" s="27"/>
      <c r="K78" s="26"/>
      <c r="M78" s="25" t="str">
        <f>'[12]Final energy demand ER'!C56</f>
        <v xml:space="preserve">    - Coal</v>
      </c>
      <c r="N78" s="48">
        <f>'[12]Final energy demand ER'!D56</f>
        <v>57.231999999999999</v>
      </c>
      <c r="O78" s="48">
        <f>'[12]Final energy demand ER'!E56</f>
        <v>54.494446149810301</v>
      </c>
      <c r="P78" s="48">
        <f>'[12]Final energy demand ER'!F56</f>
        <v>61.050741839438203</v>
      </c>
      <c r="Q78" s="48">
        <f>'[12]Final energy demand ER'!G56</f>
        <v>85.330636458842704</v>
      </c>
      <c r="R78" s="48">
        <f>'[12]Final energy demand ER'!H56</f>
        <v>111.48820298134601</v>
      </c>
      <c r="S78" s="48">
        <f>'[12]Final energy demand ER'!I56</f>
        <v>137.69128588692399</v>
      </c>
      <c r="T78" s="48">
        <f>'[12]Final energy demand ER'!J56</f>
        <v>166.331702986007</v>
      </c>
      <c r="U78" s="48">
        <f>'[12]Final energy demand ER'!K56</f>
        <v>197.393607897876</v>
      </c>
      <c r="V78" s="47">
        <f>'[12]Final energy demand ER'!L56</f>
        <v>227.525093618792</v>
      </c>
    </row>
    <row r="79" spans="2:22" ht="13.5" thickBot="1" x14ac:dyDescent="0.25">
      <c r="B79" s="28" t="str">
        <f>'[12]Transport ER'!C18</f>
        <v>rail</v>
      </c>
      <c r="C79" s="27">
        <f>'[12]Transport ER'!D18</f>
        <v>31.834000000000067</v>
      </c>
      <c r="D79" s="27">
        <f>'[12]Transport ER'!E18</f>
        <v>32.874163461538345</v>
      </c>
      <c r="E79" s="27">
        <f>'[12]Transport ER'!F18</f>
        <v>44.921423652732983</v>
      </c>
      <c r="F79" s="27">
        <f>'[12]Transport ER'!G18</f>
        <v>48.916796197115815</v>
      </c>
      <c r="G79" s="27">
        <f>'[12]Transport ER'!H18</f>
        <v>55.964673801349051</v>
      </c>
      <c r="H79" s="27">
        <f>'[12]Transport ER'!I18</f>
        <v>57.73243033889554</v>
      </c>
      <c r="I79" s="27">
        <f>'[12]Transport ER'!J18</f>
        <v>63.980055296600554</v>
      </c>
      <c r="J79" s="27">
        <f>'[12]Transport ER'!K18</f>
        <v>70.758300135122255</v>
      </c>
      <c r="K79" s="26">
        <f>'[12]Transport ER'!L18</f>
        <v>93.877393108223757</v>
      </c>
    </row>
    <row r="80" spans="2:22" x14ac:dyDescent="0.2">
      <c r="B80" s="28" t="str">
        <f>'[12]Transport ER'!C19</f>
        <v xml:space="preserve"> - fossil fuels</v>
      </c>
      <c r="C80" s="27">
        <f>'[12]Transport ER'!D19</f>
        <v>11.87499988125003</v>
      </c>
      <c r="D80" s="27">
        <f>'[12]Transport ER'!E19</f>
        <v>12.285038461538431</v>
      </c>
      <c r="E80" s="27">
        <f>'[12]Transport ER'!F19</f>
        <v>18.591718458437981</v>
      </c>
      <c r="F80" s="27">
        <f>'[12]Transport ER'!G19</f>
        <v>18.52737463154126</v>
      </c>
      <c r="G80" s="27">
        <f>'[12]Transport ER'!H19</f>
        <v>17.707286182413203</v>
      </c>
      <c r="H80" s="27">
        <f>'[12]Transport ER'!I19</f>
        <v>16.613298873065318</v>
      </c>
      <c r="I80" s="27">
        <f>'[12]Transport ER'!J19</f>
        <v>14.392763343237501</v>
      </c>
      <c r="J80" s="27">
        <f>'[12]Transport ER'!K19</f>
        <v>10.930179889277367</v>
      </c>
      <c r="K80" s="26">
        <f>'[12]Transport ER'!L19</f>
        <v>8.4966602732977279</v>
      </c>
      <c r="M80" s="38" t="str">
        <f>'[12]CO2-emissions ER'!D4</f>
        <v>CO2 emissions in Mill t/a</v>
      </c>
      <c r="N80" s="37" t="str">
        <f>'[12]CO2-emissions ER'!D5</f>
        <v>Scenario:</v>
      </c>
      <c r="O80" s="37" t="str">
        <f>'[12]CO2-emissions ER'!E5</f>
        <v>Africa Energy [R]Evolution (2015)</v>
      </c>
      <c r="P80" s="37"/>
      <c r="Q80" s="37"/>
      <c r="R80" s="37"/>
      <c r="S80" s="37"/>
      <c r="T80" s="37"/>
      <c r="U80" s="37"/>
      <c r="V80" s="36"/>
    </row>
    <row r="81" spans="2:22" x14ac:dyDescent="0.2">
      <c r="B81" s="28" t="str">
        <f>'[12]Transport ER'!C20</f>
        <v xml:space="preserve"> - biofuels</v>
      </c>
      <c r="C81" s="27">
        <f>'[12]Transport ER'!D20</f>
        <v>1.187487283872179E-7</v>
      </c>
      <c r="D81" s="27">
        <f>'[12]Transport ER'!E20</f>
        <v>0</v>
      </c>
      <c r="E81" s="27">
        <f>'[12]Transport ER'!F20</f>
        <v>0.37942282568240826</v>
      </c>
      <c r="F81" s="27">
        <f>'[12]Transport ER'!G20</f>
        <v>0.97512498060743857</v>
      </c>
      <c r="G81" s="27">
        <f>'[12]Transport ER'!H20</f>
        <v>2.4146299339654385</v>
      </c>
      <c r="H81" s="27">
        <f>'[12]Transport ER'!I20</f>
        <v>2.9317586246585834</v>
      </c>
      <c r="I81" s="27">
        <f>'[12]Transport ER'!J20</f>
        <v>3.5981908358093762</v>
      </c>
      <c r="J81" s="27">
        <f>'[12]Transport ER'!K20</f>
        <v>4.6843628096902936</v>
      </c>
      <c r="K81" s="26">
        <f>'[12]Transport ER'!L20</f>
        <v>3.6414258314133137</v>
      </c>
      <c r="M81" s="28"/>
      <c r="N81" s="33">
        <f>'[12]CO2-emissions ER'!D8</f>
        <v>2012</v>
      </c>
      <c r="O81" s="33">
        <f>'[12]CO2-emissions ER'!E8</f>
        <v>2015</v>
      </c>
      <c r="P81" s="33">
        <f>'[12]CO2-emissions ER'!F8</f>
        <v>2020</v>
      </c>
      <c r="Q81" s="33">
        <f>'[12]CO2-emissions ER'!G8</f>
        <v>2025</v>
      </c>
      <c r="R81" s="33">
        <f>'[12]CO2-emissions ER'!H8</f>
        <v>2030</v>
      </c>
      <c r="S81" s="33">
        <f>'[12]CO2-emissions ER'!I8</f>
        <v>2035</v>
      </c>
      <c r="T81" s="33">
        <f>'[12]CO2-emissions ER'!J8</f>
        <v>2040</v>
      </c>
      <c r="U81" s="33">
        <f>'[12]CO2-emissions ER'!K8</f>
        <v>2045</v>
      </c>
      <c r="V81" s="32">
        <f>'[12]CO2-emissions ER'!L8</f>
        <v>2050</v>
      </c>
    </row>
    <row r="82" spans="2:22" x14ac:dyDescent="0.2">
      <c r="B82" s="28" t="str">
        <f>'[12]Transport ER'!C21</f>
        <v xml:space="preserve"> - synfuels</v>
      </c>
      <c r="C82" s="27">
        <f>'[12]Transport ER'!D21</f>
        <v>1.2716127823919532E-12</v>
      </c>
      <c r="D82" s="27">
        <f>'[12]Transport ER'!E21</f>
        <v>0</v>
      </c>
      <c r="E82" s="27">
        <f>'[12]Transport ER'!F21</f>
        <v>-4.0990747949283299E-16</v>
      </c>
      <c r="F82" s="27">
        <f>'[12]Transport ER'!G21</f>
        <v>-3.8509399196697128E-15</v>
      </c>
      <c r="G82" s="27">
        <f>'[12]Transport ER'!H21</f>
        <v>-1.5545847624270292E-15</v>
      </c>
      <c r="H82" s="27">
        <f>'[12]Transport ER'!I21</f>
        <v>2.2226593897512747E-15</v>
      </c>
      <c r="I82" s="27">
        <f>'[12]Transport ER'!J21</f>
        <v>-1.1220006871945836E-15</v>
      </c>
      <c r="J82" s="27">
        <f>'[12]Transport ER'!K21</f>
        <v>5.3352197246529872E-15</v>
      </c>
      <c r="K82" s="26">
        <f>'[12]Transport ER'!L21</f>
        <v>-1.2234878318755676E-15</v>
      </c>
      <c r="M82" s="28"/>
      <c r="N82" s="27"/>
      <c r="O82" s="27"/>
      <c r="P82" s="27"/>
      <c r="Q82" s="27"/>
      <c r="R82" s="27"/>
      <c r="S82" s="27"/>
      <c r="T82" s="27"/>
      <c r="U82" s="27"/>
      <c r="V82" s="26"/>
    </row>
    <row r="83" spans="2:22" x14ac:dyDescent="0.2">
      <c r="B83" s="28" t="str">
        <f>'[12]Transport ER'!C22</f>
        <v xml:space="preserve"> - electricity</v>
      </c>
      <c r="C83" s="27">
        <f>'[12]Transport ER'!D22</f>
        <v>19.959000000000039</v>
      </c>
      <c r="D83" s="27">
        <f>'[12]Transport ER'!E22</f>
        <v>20.589124999999918</v>
      </c>
      <c r="E83" s="27">
        <f>'[12]Transport ER'!F22</f>
        <v>25.950282368612594</v>
      </c>
      <c r="F83" s="27">
        <f>'[12]Transport ER'!G22</f>
        <v>29.414296584967122</v>
      </c>
      <c r="G83" s="27">
        <f>'[12]Transport ER'!H22</f>
        <v>35.842757684970408</v>
      </c>
      <c r="H83" s="27">
        <f>'[12]Transport ER'!I22</f>
        <v>38.18737284117163</v>
      </c>
      <c r="I83" s="27">
        <f>'[12]Transport ER'!J22</f>
        <v>45.98910111755368</v>
      </c>
      <c r="J83" s="27">
        <f>'[12]Transport ER'!K22</f>
        <v>55.143757436154587</v>
      </c>
      <c r="K83" s="26">
        <f>'[12]Transport ER'!L22</f>
        <v>81.739307003512721</v>
      </c>
      <c r="M83" s="28" t="str">
        <f>'[12]CO2-emissions ER'!C10</f>
        <v>Condensation power plants</v>
      </c>
      <c r="N83" s="27">
        <f>'[12]CO2-emissions ER'!D10</f>
        <v>415.20105451329397</v>
      </c>
      <c r="O83" s="27">
        <f>'[12]CO2-emissions ER'!E10</f>
        <v>477.03835707945916</v>
      </c>
      <c r="P83" s="27">
        <f>'[12]CO2-emissions ER'!F10</f>
        <v>435.41021235292953</v>
      </c>
      <c r="Q83" s="27">
        <f>'[12]CO2-emissions ER'!G10</f>
        <v>378.53926729591393</v>
      </c>
      <c r="R83" s="27">
        <f>'[12]CO2-emissions ER'!H10</f>
        <v>284.08687259588237</v>
      </c>
      <c r="S83" s="27">
        <f>'[12]CO2-emissions ER'!I10</f>
        <v>186.32980014025694</v>
      </c>
      <c r="T83" s="27">
        <f>'[12]CO2-emissions ER'!J10</f>
        <v>104.18120779390993</v>
      </c>
      <c r="U83" s="27">
        <f>'[12]CO2-emissions ER'!K10</f>
        <v>59.35689194357402</v>
      </c>
      <c r="V83" s="26">
        <f>'[12]CO2-emissions ER'!L10</f>
        <v>53.270578390967614</v>
      </c>
    </row>
    <row r="84" spans="2:22" x14ac:dyDescent="0.2">
      <c r="B84" s="28"/>
      <c r="C84" s="27"/>
      <c r="D84" s="27"/>
      <c r="E84" s="27"/>
      <c r="F84" s="27"/>
      <c r="G84" s="27"/>
      <c r="H84" s="27"/>
      <c r="I84" s="27"/>
      <c r="J84" s="27"/>
      <c r="K84" s="26"/>
      <c r="M84" s="28" t="str">
        <f>'[12]CO2-emissions ER'!C11</f>
        <v xml:space="preserve">  - Hard coal (&amp; non-renewable waste)</v>
      </c>
      <c r="N84" s="27">
        <f>'[12]CO2-emissions ER'!D11</f>
        <v>237.95073099562649</v>
      </c>
      <c r="O84" s="27">
        <f>'[12]CO2-emissions ER'!E11</f>
        <v>268.71391049426234</v>
      </c>
      <c r="P84" s="27">
        <f>'[12]CO2-emissions ER'!F11</f>
        <v>235.09637496238688</v>
      </c>
      <c r="Q84" s="27">
        <f>'[12]CO2-emissions ER'!G11</f>
        <v>199.50159068566418</v>
      </c>
      <c r="R84" s="27">
        <f>'[12]CO2-emissions ER'!H11</f>
        <v>145.09780600318285</v>
      </c>
      <c r="S84" s="27">
        <f>'[12]CO2-emissions ER'!I11</f>
        <v>64.171440186364663</v>
      </c>
      <c r="T84" s="27">
        <f>'[12]CO2-emissions ER'!J11</f>
        <v>9.6941951554503802</v>
      </c>
      <c r="U84" s="27">
        <f>'[12]CO2-emissions ER'!K11</f>
        <v>1.1636554935150687E-5</v>
      </c>
      <c r="V84" s="26">
        <f>'[12]CO2-emissions ER'!L11</f>
        <v>3.2716442356727032E-6</v>
      </c>
    </row>
    <row r="85" spans="2:22" x14ac:dyDescent="0.2">
      <c r="B85" s="28" t="str">
        <f>'[12]Transport ER'!C24</f>
        <v>navigation</v>
      </c>
      <c r="C85" s="27">
        <f>'[12]Transport ER'!D24</f>
        <v>26.338000000000051</v>
      </c>
      <c r="D85" s="27">
        <f>'[12]Transport ER'!E24</f>
        <v>29.242520547945091</v>
      </c>
      <c r="E85" s="27">
        <f>'[12]Transport ER'!F24</f>
        <v>45.349243692928354</v>
      </c>
      <c r="F85" s="27">
        <f>'[12]Transport ER'!G24</f>
        <v>58.402024651444954</v>
      </c>
      <c r="G85" s="27">
        <f>'[12]Transport ER'!H24</f>
        <v>62.49953775915796</v>
      </c>
      <c r="H85" s="27">
        <f>'[12]Transport ER'!I24</f>
        <v>71.963280841688785</v>
      </c>
      <c r="I85" s="27">
        <f>'[12]Transport ER'!J24</f>
        <v>81.197681897850046</v>
      </c>
      <c r="J85" s="27">
        <f>'[12]Transport ER'!K24</f>
        <v>85.592880570336192</v>
      </c>
      <c r="K85" s="26">
        <f>'[12]Transport ER'!L24</f>
        <v>89.034895444377014</v>
      </c>
      <c r="M85" s="28" t="str">
        <f>'[12]CO2-emissions ER'!C12</f>
        <v xml:space="preserve">  - Lignite</v>
      </c>
      <c r="N85" s="27">
        <f>'[12]CO2-emissions ER'!D12</f>
        <v>0</v>
      </c>
      <c r="O85" s="27">
        <f>'[12]CO2-emissions ER'!E12</f>
        <v>0</v>
      </c>
      <c r="P85" s="27">
        <f>'[12]CO2-emissions ER'!F12</f>
        <v>4.5445795076893737E-8</v>
      </c>
      <c r="Q85" s="27">
        <f>'[12]CO2-emissions ER'!G12</f>
        <v>7.5869910103626019E-8</v>
      </c>
      <c r="R85" s="27">
        <f>'[12]CO2-emissions ER'!H12</f>
        <v>1.0491138416157096E-7</v>
      </c>
      <c r="S85" s="27">
        <f>'[12]CO2-emissions ER'!I12</f>
        <v>1.3974469218299028E-7</v>
      </c>
      <c r="T85" s="27">
        <f>'[12]CO2-emissions ER'!J12</f>
        <v>1.7666292932364703E-7</v>
      </c>
      <c r="U85" s="27">
        <f>'[12]CO2-emissions ER'!K12</f>
        <v>1.8385462822346452E-7</v>
      </c>
      <c r="V85" s="26">
        <f>'[12]CO2-emissions ER'!L12</f>
        <v>1.0139045682303807E-2</v>
      </c>
    </row>
    <row r="86" spans="2:22" x14ac:dyDescent="0.2">
      <c r="B86" s="28" t="str">
        <f>'[12]Transport ER'!C25</f>
        <v xml:space="preserve"> - fossil fuels</v>
      </c>
      <c r="C86" s="27">
        <f>'[12]Transport ER'!D25</f>
        <v>26.337999736620048</v>
      </c>
      <c r="D86" s="27">
        <f>'[12]Transport ER'!E25</f>
        <v>29.242520547945091</v>
      </c>
      <c r="E86" s="27">
        <f>'[12]Transport ER'!F25</f>
        <v>43.988766382140504</v>
      </c>
      <c r="F86" s="27">
        <f>'[12]Transport ER'!G25</f>
        <v>55.481923418872711</v>
      </c>
      <c r="G86" s="27">
        <f>'[12]Transport ER'!H25</f>
        <v>54.999593228059005</v>
      </c>
      <c r="H86" s="27">
        <f>'[12]Transport ER'!I25</f>
        <v>61.168788715435461</v>
      </c>
      <c r="I86" s="27">
        <f>'[12]Transport ER'!J25</f>
        <v>66.582099156237035</v>
      </c>
      <c r="J86" s="27">
        <f>'[12]Transport ER'!K25</f>
        <v>66.762446844862225</v>
      </c>
      <c r="K86" s="26">
        <f>'[12]Transport ER'!L25</f>
        <v>62.324426811063915</v>
      </c>
      <c r="M86" s="28" t="str">
        <f>'[12]CO2-emissions ER'!C13</f>
        <v xml:space="preserve">  - Gas</v>
      </c>
      <c r="N86" s="27">
        <f>'[12]CO2-emissions ER'!D13</f>
        <v>117.45619199999989</v>
      </c>
      <c r="O86" s="27">
        <f>'[12]CO2-emissions ER'!E13</f>
        <v>141.24499808617793</v>
      </c>
      <c r="P86" s="27">
        <f>'[12]CO2-emissions ER'!F13</f>
        <v>155.79530987616133</v>
      </c>
      <c r="Q86" s="27">
        <f>'[12]CO2-emissions ER'!G13</f>
        <v>145.99159062445835</v>
      </c>
      <c r="R86" s="27">
        <f>'[12]CO2-emissions ER'!H13</f>
        <v>120.69214947415851</v>
      </c>
      <c r="S86" s="27">
        <f>'[12]CO2-emissions ER'!I13</f>
        <v>108.82478308644934</v>
      </c>
      <c r="T86" s="27">
        <f>'[12]CO2-emissions ER'!J13</f>
        <v>86.541000000000011</v>
      </c>
      <c r="U86" s="27">
        <f>'[12]CO2-emissions ER'!K13</f>
        <v>53.555040000000005</v>
      </c>
      <c r="V86" s="26">
        <f>'[12]CO2-emissions ER'!L13</f>
        <v>50.253859384615382</v>
      </c>
    </row>
    <row r="87" spans="2:22" x14ac:dyDescent="0.2">
      <c r="B87" s="28" t="str">
        <f>'[12]Transport ER'!C26</f>
        <v xml:space="preserve"> - biofuels</v>
      </c>
      <c r="C87" s="27">
        <f>'[12]Transport ER'!D26</f>
        <v>2.6337717964316154E-7</v>
      </c>
      <c r="D87" s="27">
        <f>'[12]Transport ER'!E26</f>
        <v>0</v>
      </c>
      <c r="E87" s="27">
        <f>'[12]Transport ER'!F26</f>
        <v>1.3604773107878518</v>
      </c>
      <c r="F87" s="27">
        <f>'[12]Transport ER'!G26</f>
        <v>2.92010123257226</v>
      </c>
      <c r="G87" s="27">
        <f>'[12]Transport ER'!H26</f>
        <v>7.4999445310989614</v>
      </c>
      <c r="H87" s="27">
        <f>'[12]Transport ER'!I26</f>
        <v>10.794492126253306</v>
      </c>
      <c r="I87" s="27">
        <f>'[12]Transport ER'!J26</f>
        <v>14.615582741613011</v>
      </c>
      <c r="J87" s="27">
        <f>'[12]Transport ER'!K26</f>
        <v>18.830433725473942</v>
      </c>
      <c r="K87" s="26">
        <f>'[12]Transport ER'!L26</f>
        <v>26.710468633313113</v>
      </c>
      <c r="M87" s="28" t="str">
        <f>'[12]CO2-emissions ER'!C14</f>
        <v xml:space="preserve">  - Oil</v>
      </c>
      <c r="N87" s="27">
        <f>'[12]CO2-emissions ER'!D14</f>
        <v>51.497190341197033</v>
      </c>
      <c r="O87" s="27">
        <f>'[12]CO2-emissions ER'!E14</f>
        <v>61.079448499018881</v>
      </c>
      <c r="P87" s="27">
        <f>'[12]CO2-emissions ER'!F14</f>
        <v>38.518527468935531</v>
      </c>
      <c r="Q87" s="27">
        <f>'[12]CO2-emissions ER'!G14</f>
        <v>27.046085909921505</v>
      </c>
      <c r="R87" s="27">
        <f>'[12]CO2-emissions ER'!H14</f>
        <v>13.296917013629622</v>
      </c>
      <c r="S87" s="27">
        <f>'[12]CO2-emissions ER'!I14</f>
        <v>8.8335767276982526</v>
      </c>
      <c r="T87" s="27">
        <f>'[12]CO2-emissions ER'!J14</f>
        <v>3.9460124617966188</v>
      </c>
      <c r="U87" s="27">
        <f>'[12]CO2-emissions ER'!K14</f>
        <v>2.3018401231644527</v>
      </c>
      <c r="V87" s="26">
        <f>'[12]CO2-emissions ER'!L14</f>
        <v>6.5766890256940755E-3</v>
      </c>
    </row>
    <row r="88" spans="2:22" x14ac:dyDescent="0.2">
      <c r="B88" s="28" t="str">
        <f>'[12]Transport ER'!C27</f>
        <v xml:space="preserve"> - synfuels</v>
      </c>
      <c r="C88" s="27">
        <f>'[12]Transport ER'!D27</f>
        <v>2.8203568389590942E-12</v>
      </c>
      <c r="D88" s="27">
        <f>'[12]Transport ER'!E27</f>
        <v>0</v>
      </c>
      <c r="E88" s="27">
        <f>'[12]Transport ER'!F27</f>
        <v>-1.4697845981438856E-15</v>
      </c>
      <c r="F88" s="27">
        <f>'[12]Transport ER'!G27</f>
        <v>-1.1531992954363933E-14</v>
      </c>
      <c r="G88" s="27">
        <f>'[12]Transport ER'!H27</f>
        <v>-4.8286072010822926E-15</v>
      </c>
      <c r="H88" s="27">
        <f>'[12]Transport ER'!I27</f>
        <v>8.1836475486815176E-15</v>
      </c>
      <c r="I88" s="27">
        <f>'[12]Transport ER'!J27</f>
        <v>-4.5574830875112206E-15</v>
      </c>
      <c r="J88" s="27">
        <f>'[12]Transport ER'!K27</f>
        <v>2.1446780601215131E-14</v>
      </c>
      <c r="K88" s="26">
        <f>'[12]Transport ER'!L27</f>
        <v>-8.9744882552966487E-15</v>
      </c>
      <c r="M88" s="28" t="str">
        <f>'[12]CO2-emissions ER'!C15</f>
        <v xml:space="preserve">  - Diesel</v>
      </c>
      <c r="N88" s="27">
        <f>'[12]CO2-emissions ER'!D15</f>
        <v>8.2969411764705896</v>
      </c>
      <c r="O88" s="27">
        <f>'[12]CO2-emissions ER'!E15</f>
        <v>6</v>
      </c>
      <c r="P88" s="27">
        <f>'[12]CO2-emissions ER'!F15</f>
        <v>6</v>
      </c>
      <c r="Q88" s="27">
        <f>'[12]CO2-emissions ER'!G15</f>
        <v>6</v>
      </c>
      <c r="R88" s="27">
        <f>'[12]CO2-emissions ER'!H15</f>
        <v>4.9999999999999991</v>
      </c>
      <c r="S88" s="27">
        <f>'[12]CO2-emissions ER'!I15</f>
        <v>4.5</v>
      </c>
      <c r="T88" s="27">
        <f>'[12]CO2-emissions ER'!J15</f>
        <v>3.9999999999999996</v>
      </c>
      <c r="U88" s="27">
        <f>'[12]CO2-emissions ER'!K15</f>
        <v>3.5000000000000004</v>
      </c>
      <c r="V88" s="26">
        <f>'[12]CO2-emissions ER'!L15</f>
        <v>3</v>
      </c>
    </row>
    <row r="89" spans="2:22" x14ac:dyDescent="0.2">
      <c r="B89" s="28"/>
      <c r="C89" s="27"/>
      <c r="D89" s="27"/>
      <c r="E89" s="27"/>
      <c r="F89" s="27"/>
      <c r="G89" s="27"/>
      <c r="H89" s="27"/>
      <c r="I89" s="27"/>
      <c r="J89" s="27"/>
      <c r="K89" s="26"/>
      <c r="M89" s="28"/>
      <c r="N89" s="27"/>
      <c r="O89" s="27"/>
      <c r="P89" s="27"/>
      <c r="Q89" s="27"/>
      <c r="R89" s="27"/>
      <c r="S89" s="27"/>
      <c r="T89" s="27"/>
      <c r="U89" s="27"/>
      <c r="V89" s="26"/>
    </row>
    <row r="90" spans="2:22" x14ac:dyDescent="0.2">
      <c r="B90" s="28" t="str">
        <f>'[12]Transport ER'!C29</f>
        <v>aviation</v>
      </c>
      <c r="C90" s="27">
        <f>'[12]Transport ER'!D29</f>
        <v>105.28000000000029</v>
      </c>
      <c r="D90" s="27">
        <f>'[12]Transport ER'!E29</f>
        <v>120.19010547945122</v>
      </c>
      <c r="E90" s="27">
        <f>'[12]Transport ER'!F29</f>
        <v>124.6019219621066</v>
      </c>
      <c r="F90" s="27">
        <f>'[12]Transport ER'!G29</f>
        <v>138.59284174051677</v>
      </c>
      <c r="G90" s="27">
        <f>'[12]Transport ER'!H29</f>
        <v>149.92968761919545</v>
      </c>
      <c r="H90" s="27">
        <f>'[12]Transport ER'!I29</f>
        <v>171.49858869670419</v>
      </c>
      <c r="I90" s="27">
        <f>'[12]Transport ER'!J29</f>
        <v>193.85824333112842</v>
      </c>
      <c r="J90" s="27">
        <f>'[12]Transport ER'!K29</f>
        <v>216.74603135506905</v>
      </c>
      <c r="K90" s="26">
        <f>'[12]Transport ER'!L29</f>
        <v>243.95347893693454</v>
      </c>
      <c r="M90" s="28" t="str">
        <f>'[12]CO2-emissions ER'!C17</f>
        <v>Combined heat and power plants</v>
      </c>
      <c r="N90" s="27">
        <f>'[12]CO2-emissions ER'!D17</f>
        <v>3.5712132815534576E-8</v>
      </c>
      <c r="O90" s="27">
        <f>'[12]CO2-emissions ER'!E17</f>
        <v>0.72394342747553342</v>
      </c>
      <c r="P90" s="27">
        <f>'[12]CO2-emissions ER'!F17</f>
        <v>2.2389717660684516</v>
      </c>
      <c r="Q90" s="27">
        <f>'[12]CO2-emissions ER'!G17</f>
        <v>17.28944945100119</v>
      </c>
      <c r="R90" s="27">
        <f>'[12]CO2-emissions ER'!H17</f>
        <v>26.520346533111262</v>
      </c>
      <c r="S90" s="27">
        <f>'[12]CO2-emissions ER'!I17</f>
        <v>33.073208570714286</v>
      </c>
      <c r="T90" s="27">
        <f>'[12]CO2-emissions ER'!J17</f>
        <v>34.970132779909953</v>
      </c>
      <c r="U90" s="27">
        <f>'[12]CO2-emissions ER'!K17</f>
        <v>33.539237666288194</v>
      </c>
      <c r="V90" s="26">
        <f>'[12]CO2-emissions ER'!L17</f>
        <v>23.830994579571936</v>
      </c>
    </row>
    <row r="91" spans="2:22" x14ac:dyDescent="0.2">
      <c r="B91" s="28" t="str">
        <f>'[12]Transport ER'!C30</f>
        <v xml:space="preserve"> - fossil fuels</v>
      </c>
      <c r="C91" s="27">
        <f>'[12]Transport ER'!D30</f>
        <v>105.27999894720028</v>
      </c>
      <c r="D91" s="27">
        <f>'[12]Transport ER'!E30</f>
        <v>120.19010547945122</v>
      </c>
      <c r="E91" s="27">
        <f>'[12]Transport ER'!F30</f>
        <v>124.6019219621066</v>
      </c>
      <c r="F91" s="27">
        <f>'[12]Transport ER'!G30</f>
        <v>138.59284174051677</v>
      </c>
      <c r="G91" s="27">
        <f>'[12]Transport ER'!H30</f>
        <v>148.4303907430035</v>
      </c>
      <c r="H91" s="27">
        <f>'[12]Transport ER'!I30</f>
        <v>162.92365926186898</v>
      </c>
      <c r="I91" s="27">
        <f>'[12]Transport ER'!J30</f>
        <v>178.34958386463813</v>
      </c>
      <c r="J91" s="27">
        <f>'[12]Transport ER'!K30</f>
        <v>179.89920602470733</v>
      </c>
      <c r="K91" s="26">
        <f>'[12]Transport ER'!L30</f>
        <v>170.7674352558542</v>
      </c>
      <c r="M91" s="28" t="str">
        <f>'[12]CO2-emissions ER'!C18</f>
        <v xml:space="preserve">    - Hard coal (&amp; non-renewable waste)</v>
      </c>
      <c r="N91" s="27">
        <f>'[12]CO2-emissions ER'!D18</f>
        <v>3.5712132045119948E-8</v>
      </c>
      <c r="O91" s="27">
        <f>'[12]CO2-emissions ER'!E18</f>
        <v>0.53115947106969319</v>
      </c>
      <c r="P91" s="27">
        <f>'[12]CO2-emissions ER'!F18</f>
        <v>-2.1633803170681265E-7</v>
      </c>
      <c r="Q91" s="27">
        <f>'[12]CO2-emissions ER'!G18</f>
        <v>-1.5515846567262246E-6</v>
      </c>
      <c r="R91" s="27">
        <f>'[12]CO2-emissions ER'!H18</f>
        <v>-2.2895339148792281E-6</v>
      </c>
      <c r="S91" s="27">
        <f>'[12]CO2-emissions ER'!I18</f>
        <v>-2.2193743139251829E-6</v>
      </c>
      <c r="T91" s="27">
        <f>'[12]CO2-emissions ER'!J18</f>
        <v>-3.4855901442492868E-6</v>
      </c>
      <c r="U91" s="27">
        <f>'[12]CO2-emissions ER'!K18</f>
        <v>-3.8414921612369721E-6</v>
      </c>
      <c r="V91" s="26">
        <f>'[12]CO2-emissions ER'!L18</f>
        <v>-4.2057923135301266E-6</v>
      </c>
    </row>
    <row r="92" spans="2:22" x14ac:dyDescent="0.2">
      <c r="B92" s="28" t="str">
        <f>'[12]Transport ER'!C31</f>
        <v xml:space="preserve"> - biofuels</v>
      </c>
      <c r="C92" s="27">
        <f>'[12]Transport ER'!D31</f>
        <v>1.0527887262826361E-6</v>
      </c>
      <c r="D92" s="27">
        <f>'[12]Transport ER'!E31</f>
        <v>0</v>
      </c>
      <c r="E92" s="27">
        <f>'[12]Transport ER'!F31</f>
        <v>0</v>
      </c>
      <c r="F92" s="27">
        <f>'[12]Transport ER'!G31</f>
        <v>0</v>
      </c>
      <c r="G92" s="27">
        <f>'[12]Transport ER'!H31</f>
        <v>1.4992968761919554</v>
      </c>
      <c r="H92" s="27">
        <f>'[12]Transport ER'!I31</f>
        <v>8.5749294348352016</v>
      </c>
      <c r="I92" s="27">
        <f>'[12]Transport ER'!J31</f>
        <v>15.508659466490275</v>
      </c>
      <c r="J92" s="27">
        <f>'[12]Transport ER'!K31</f>
        <v>36.846825330361703</v>
      </c>
      <c r="K92" s="26">
        <f>'[12]Transport ER'!L31</f>
        <v>73.186043681080392</v>
      </c>
      <c r="M92" s="28" t="str">
        <f>'[12]CO2-emissions ER'!C19</f>
        <v xml:space="preserve">    - Lignite</v>
      </c>
      <c r="N92" s="27">
        <f>'[12]CO2-emissions ER'!D19</f>
        <v>3.4779999999999995E-16</v>
      </c>
      <c r="O92" s="27">
        <f>'[12]CO2-emissions ER'!E19</f>
        <v>1.4800000193745425E-8</v>
      </c>
      <c r="P92" s="27">
        <f>'[12]CO2-emissions ER'!F19</f>
        <v>1.4800000037609436E-7</v>
      </c>
      <c r="Q92" s="27">
        <f>'[12]CO2-emissions ER'!G19</f>
        <v>9.9900000036534679E-7</v>
      </c>
      <c r="R92" s="27">
        <f>'[12]CO2-emissions ER'!H19</f>
        <v>1.4504000003552011E-6</v>
      </c>
      <c r="S92" s="27">
        <f>'[12]CO2-emissions ER'!I19</f>
        <v>1.8500000003456007E-6</v>
      </c>
      <c r="T92" s="27">
        <f>'[12]CO2-emissions ER'!J19</f>
        <v>2.1460000003365028E-6</v>
      </c>
      <c r="U92" s="27">
        <f>'[12]CO2-emissions ER'!K19</f>
        <v>2.3310000003278765E-6</v>
      </c>
      <c r="V92" s="26">
        <f>'[12]CO2-emissions ER'!L19</f>
        <v>2.5160000003196801E-6</v>
      </c>
    </row>
    <row r="93" spans="2:22" x14ac:dyDescent="0.2">
      <c r="B93" s="28" t="str">
        <f>'[12]Transport ER'!C32</f>
        <v xml:space="preserve"> - synfuels</v>
      </c>
      <c r="C93" s="27">
        <f>'[12]Transport ER'!D32</f>
        <v>1.1273717366755778E-11</v>
      </c>
      <c r="D93" s="27">
        <f>'[12]Transport ER'!E32</f>
        <v>0</v>
      </c>
      <c r="E93" s="27">
        <f>'[12]Transport ER'!F32</f>
        <v>0</v>
      </c>
      <c r="F93" s="27">
        <f>'[12]Transport ER'!G32</f>
        <v>0</v>
      </c>
      <c r="G93" s="27">
        <f>'[12]Transport ER'!H32</f>
        <v>-9.652758980978573E-16</v>
      </c>
      <c r="H93" s="27">
        <f>'[12]Transport ER'!I32</f>
        <v>6.5009265307475912E-15</v>
      </c>
      <c r="I93" s="27">
        <f>'[12]Transport ER'!J32</f>
        <v>-4.8359654539987063E-15</v>
      </c>
      <c r="J93" s="27">
        <f>'[12]Transport ER'!K32</f>
        <v>4.1966414063129823E-14</v>
      </c>
      <c r="K93" s="26">
        <f>'[12]Transport ER'!L32</f>
        <v>-2.4589882659277569E-14</v>
      </c>
      <c r="M93" s="28" t="str">
        <f>'[12]CO2-emissions ER'!C20</f>
        <v xml:space="preserve">    - Gas</v>
      </c>
      <c r="N93" s="27">
        <f>'[12]CO2-emissions ER'!D20</f>
        <v>1.886146300211416E-16</v>
      </c>
      <c r="O93" s="27">
        <f>'[12]CO2-emissions ER'!E20</f>
        <v>0.17658394160583976</v>
      </c>
      <c r="P93" s="27">
        <f>'[12]CO2-emissions ER'!F20</f>
        <v>2.1579718338664828</v>
      </c>
      <c r="Q93" s="27">
        <f>'[12]CO2-emissions ER'!G20</f>
        <v>17.107200003315846</v>
      </c>
      <c r="R93" s="27">
        <f>'[12]CO2-emissions ER'!H20</f>
        <v>26.255747372155177</v>
      </c>
      <c r="S93" s="27">
        <f>'[12]CO2-emissions ER'!I20</f>
        <v>32.904458602138597</v>
      </c>
      <c r="T93" s="27">
        <f>'[12]CO2-emissions ER'!J20</f>
        <v>34.970133336500098</v>
      </c>
      <c r="U93" s="27">
        <f>'[12]CO2-emissions ER'!K20</f>
        <v>33.539238326280355</v>
      </c>
      <c r="V93" s="26">
        <f>'[12]CO2-emissions ER'!L20</f>
        <v>23.830995351364248</v>
      </c>
    </row>
    <row r="94" spans="2:22" x14ac:dyDescent="0.2">
      <c r="B94" s="28"/>
      <c r="C94" s="27"/>
      <c r="D94" s="27"/>
      <c r="E94" s="27"/>
      <c r="F94" s="27"/>
      <c r="G94" s="27"/>
      <c r="H94" s="27"/>
      <c r="I94" s="27"/>
      <c r="J94" s="27"/>
      <c r="K94" s="26"/>
      <c r="M94" s="28" t="str">
        <f>'[12]CO2-emissions ER'!C21</f>
        <v xml:space="preserve">    - Oil</v>
      </c>
      <c r="N94" s="27">
        <f>'[12]CO2-emissions ER'!D21</f>
        <v>2.3400000000000015E-16</v>
      </c>
      <c r="O94" s="27">
        <f>'[12]CO2-emissions ER'!E21</f>
        <v>1.6200000000000169E-2</v>
      </c>
      <c r="P94" s="27">
        <f>'[12]CO2-emissions ER'!F21</f>
        <v>8.1000000540000117E-2</v>
      </c>
      <c r="Q94" s="27">
        <f>'[12]CO2-emissions ER'!G21</f>
        <v>0.18225000027000024</v>
      </c>
      <c r="R94" s="27">
        <f>'[12]CO2-emissions ER'!H21</f>
        <v>0.2646000000900004</v>
      </c>
      <c r="S94" s="27">
        <f>'[12]CO2-emissions ER'!I21</f>
        <v>0.16875033795000008</v>
      </c>
      <c r="T94" s="27">
        <f>'[12]CO2-emissions ER'!J21</f>
        <v>7.830000001620002E-7</v>
      </c>
      <c r="U94" s="27">
        <f>'[12]CO2-emissions ER'!K21</f>
        <v>8.5050000015967783E-7</v>
      </c>
      <c r="V94" s="26">
        <f>'[12]CO2-emissions ER'!L21</f>
        <v>9.1800000015749957E-7</v>
      </c>
    </row>
    <row r="95" spans="2:22" x14ac:dyDescent="0.2">
      <c r="B95" s="28" t="str">
        <f>'[12]Transport ER'!C34</f>
        <v>total (incl. pipelines)</v>
      </c>
      <c r="C95" s="27">
        <f>'[12]Transport ER'!D34</f>
        <v>3857.3410000000072</v>
      </c>
      <c r="D95" s="27">
        <f>'[12]Transport ER'!E34</f>
        <v>4090.9693814999832</v>
      </c>
      <c r="E95" s="27">
        <f>'[12]Transport ER'!F34</f>
        <v>4386.2473640386361</v>
      </c>
      <c r="F95" s="27">
        <f>'[12]Transport ER'!G34</f>
        <v>4694.1545707717296</v>
      </c>
      <c r="G95" s="27">
        <f>'[12]Transport ER'!H34</f>
        <v>4973.6377833503484</v>
      </c>
      <c r="H95" s="27">
        <f>'[12]Transport ER'!I34</f>
        <v>5184.507055689669</v>
      </c>
      <c r="I95" s="27">
        <f>'[12]Transport ER'!J34</f>
        <v>5374.4100668796527</v>
      </c>
      <c r="J95" s="27">
        <f>'[12]Transport ER'!K34</f>
        <v>5585.1545538571982</v>
      </c>
      <c r="K95" s="26">
        <f>'[12]Transport ER'!L34</f>
        <v>5906.5414504442324</v>
      </c>
      <c r="M95" s="28"/>
      <c r="N95" s="27"/>
      <c r="O95" s="27"/>
      <c r="P95" s="27"/>
      <c r="Q95" s="27"/>
      <c r="R95" s="27"/>
      <c r="S95" s="27"/>
      <c r="T95" s="27"/>
      <c r="U95" s="27"/>
      <c r="V95" s="26"/>
    </row>
    <row r="96" spans="2:22" x14ac:dyDescent="0.2">
      <c r="B96" s="28" t="str">
        <f>'[12]Transport ER'!C35</f>
        <v xml:space="preserve"> - fossil fuels</v>
      </c>
      <c r="C96" s="27">
        <f>'[12]Transport ER'!D35</f>
        <v>3783.452998565077</v>
      </c>
      <c r="D96" s="27">
        <f>'[12]Transport ER'!E35</f>
        <v>4013.5457150842908</v>
      </c>
      <c r="E96" s="27">
        <f>'[12]Transport ER'!F35</f>
        <v>4295.7055841848487</v>
      </c>
      <c r="F96" s="27">
        <f>'[12]Transport ER'!G35</f>
        <v>4395.7782054514992</v>
      </c>
      <c r="G96" s="27">
        <f>'[12]Transport ER'!H35</f>
        <v>4442.0609089325371</v>
      </c>
      <c r="H96" s="27">
        <f>'[12]Transport ER'!I35</f>
        <v>4160.7708860232269</v>
      </c>
      <c r="I96" s="27">
        <f>'[12]Transport ER'!J35</f>
        <v>3819.179712842079</v>
      </c>
      <c r="J96" s="27">
        <f>'[12]Transport ER'!K35</f>
        <v>3300.550310574753</v>
      </c>
      <c r="K96" s="26">
        <f>'[12]Transport ER'!L35</f>
        <v>2698.2622475221142</v>
      </c>
      <c r="M96" s="28" t="str">
        <f>'[12]CO2-emissions ER'!C24</f>
        <v>CO2 emissions power and CHP plants</v>
      </c>
      <c r="N96" s="27">
        <f>'[12]CO2-emissions ER'!D24</f>
        <v>415.20105454900613</v>
      </c>
      <c r="O96" s="27">
        <f>'[12]CO2-emissions ER'!E24</f>
        <v>477.76230050693465</v>
      </c>
      <c r="P96" s="27">
        <f>'[12]CO2-emissions ER'!F24</f>
        <v>437.64918411899794</v>
      </c>
      <c r="Q96" s="27">
        <f>'[12]CO2-emissions ER'!G24</f>
        <v>395.82871674691512</v>
      </c>
      <c r="R96" s="27">
        <f>'[12]CO2-emissions ER'!H24</f>
        <v>310.60721912899362</v>
      </c>
      <c r="S96" s="27">
        <f>'[12]CO2-emissions ER'!I24</f>
        <v>219.40300871097122</v>
      </c>
      <c r="T96" s="27">
        <f>'[12]CO2-emissions ER'!J24</f>
        <v>139.15134057381991</v>
      </c>
      <c r="U96" s="27">
        <f>'[12]CO2-emissions ER'!K24</f>
        <v>92.896129609862214</v>
      </c>
      <c r="V96" s="26">
        <f>'[12]CO2-emissions ER'!L24</f>
        <v>77.10157297053955</v>
      </c>
    </row>
    <row r="97" spans="2:22" x14ac:dyDescent="0.2">
      <c r="B97" s="28" t="str">
        <f>'[12]Transport ER'!C36</f>
        <v xml:space="preserve"> - biofuels (incl. biogas)</v>
      </c>
      <c r="C97" s="27">
        <f>'[12]Transport ER'!D36</f>
        <v>0.13400000000000001</v>
      </c>
      <c r="D97" s="27">
        <f>'[12]Transport ER'!E36</f>
        <v>3.8518665692610699E-2</v>
      </c>
      <c r="E97" s="27">
        <f>'[12]Transport ER'!F36</f>
        <v>1.73990013647026</v>
      </c>
      <c r="F97" s="27">
        <f>'[12]Transport ER'!G36</f>
        <v>133.27180556350697</v>
      </c>
      <c r="G97" s="27">
        <f>'[12]Transport ER'!H36</f>
        <v>233.56774706646999</v>
      </c>
      <c r="H97" s="27">
        <f>'[12]Transport ER'!I36</f>
        <v>317.35984657510198</v>
      </c>
      <c r="I97" s="27">
        <f>'[12]Transport ER'!J36</f>
        <v>385.79603082744791</v>
      </c>
      <c r="J97" s="27">
        <f>'[12]Transport ER'!K36</f>
        <v>475.31050520405807</v>
      </c>
      <c r="K97" s="26">
        <f>'[12]Transport ER'!L36</f>
        <v>537.06859553084803</v>
      </c>
      <c r="M97" s="28" t="str">
        <f>'[12]CO2-emissions ER'!C25</f>
        <v xml:space="preserve">  - Hard coal (&amp; non-renewable waste)</v>
      </c>
      <c r="N97" s="27">
        <f>'[12]CO2-emissions ER'!D25</f>
        <v>237.95073103133862</v>
      </c>
      <c r="O97" s="27">
        <f>'[12]CO2-emissions ER'!E25</f>
        <v>269.24506996533205</v>
      </c>
      <c r="P97" s="27">
        <f>'[12]CO2-emissions ER'!F25</f>
        <v>235.09637474604884</v>
      </c>
      <c r="Q97" s="27">
        <f>'[12]CO2-emissions ER'!G25</f>
        <v>199.50158913407952</v>
      </c>
      <c r="R97" s="27">
        <f>'[12]CO2-emissions ER'!H25</f>
        <v>145.09780371364894</v>
      </c>
      <c r="S97" s="27">
        <f>'[12]CO2-emissions ER'!I25</f>
        <v>64.171437966990354</v>
      </c>
      <c r="T97" s="27">
        <f>'[12]CO2-emissions ER'!J25</f>
        <v>9.6941916698602366</v>
      </c>
      <c r="U97" s="27">
        <f>'[12]CO2-emissions ER'!K25</f>
        <v>7.7950627739137144E-6</v>
      </c>
      <c r="V97" s="26">
        <f>'[12]CO2-emissions ER'!L25</f>
        <v>-9.3414807785742339E-7</v>
      </c>
    </row>
    <row r="98" spans="2:22" x14ac:dyDescent="0.2">
      <c r="B98" s="28" t="str">
        <f>'[12]Transport ER'!C37</f>
        <v xml:space="preserve"> - synfuels</v>
      </c>
      <c r="C98" s="27">
        <f>'[12]Transport ER'!D37</f>
        <v>1.4349300001334848E-6</v>
      </c>
      <c r="D98" s="27">
        <f>'[12]Transport ER'!E37</f>
        <v>-2.1293386816978456E-16</v>
      </c>
      <c r="E98" s="27">
        <f>'[12]Transport ER'!F37</f>
        <v>-1.8796920776367187E-15</v>
      </c>
      <c r="F98" s="27">
        <f>'[12]Transport ER'!G37</f>
        <v>-5.2631378173828129E-13</v>
      </c>
      <c r="G98" s="27">
        <f>'[12]Transport ER'!H37</f>
        <v>-1.5037536621093752E-13</v>
      </c>
      <c r="H98" s="27">
        <f>'[12]Transport ER'!I37</f>
        <v>2.4060058593749999E-13</v>
      </c>
      <c r="I98" s="27">
        <f>'[12]Transport ER'!J37</f>
        <v>-1.2030029296874999E-13</v>
      </c>
      <c r="J98" s="27">
        <f>'[12]Transport ER'!K37</f>
        <v>5.4135131835937503E-13</v>
      </c>
      <c r="K98" s="26">
        <f>'[12]Transport ER'!L37</f>
        <v>-1.8045043945312502E-13</v>
      </c>
      <c r="M98" s="28" t="str">
        <f>'[12]CO2-emissions ER'!C26</f>
        <v xml:space="preserve">  - Lignite</v>
      </c>
      <c r="N98" s="27">
        <f>'[12]CO2-emissions ER'!D26</f>
        <v>3.4779999999999995E-16</v>
      </c>
      <c r="O98" s="27">
        <f>'[12]CO2-emissions ER'!E26</f>
        <v>1.4800000193745425E-8</v>
      </c>
      <c r="P98" s="27">
        <f>'[12]CO2-emissions ER'!F26</f>
        <v>1.9344579545298811E-7</v>
      </c>
      <c r="Q98" s="27">
        <f>'[12]CO2-emissions ER'!G26</f>
        <v>1.0748699104689729E-6</v>
      </c>
      <c r="R98" s="27">
        <f>'[12]CO2-emissions ER'!H26</f>
        <v>1.555311384516772E-6</v>
      </c>
      <c r="S98" s="27">
        <f>'[12]CO2-emissions ER'!I26</f>
        <v>1.989744692528591E-6</v>
      </c>
      <c r="T98" s="27">
        <f>'[12]CO2-emissions ER'!J26</f>
        <v>2.3226629296601498E-6</v>
      </c>
      <c r="U98" s="27">
        <f>'[12]CO2-emissions ER'!K26</f>
        <v>2.5148546285513409E-6</v>
      </c>
      <c r="V98" s="26">
        <f>'[12]CO2-emissions ER'!L26</f>
        <v>1.0141561682304127E-2</v>
      </c>
    </row>
    <row r="99" spans="2:22" x14ac:dyDescent="0.2">
      <c r="B99" s="28" t="str">
        <f>'[12]Transport ER'!C38</f>
        <v xml:space="preserve"> - natural gas</v>
      </c>
      <c r="C99" s="27">
        <f>'[12]Transport ER'!D38</f>
        <v>53.691000000000123</v>
      </c>
      <c r="D99" s="27">
        <f>'[12]Transport ER'!E38</f>
        <v>55.843015049999757</v>
      </c>
      <c r="E99" s="27">
        <f>'[12]Transport ER'!F38</f>
        <v>60.958803873654325</v>
      </c>
      <c r="F99" s="27">
        <f>'[12]Transport ER'!G38</f>
        <v>80.379701173643838</v>
      </c>
      <c r="G99" s="27">
        <f>'[12]Transport ER'!H38</f>
        <v>86.807248253289345</v>
      </c>
      <c r="H99" s="27">
        <f>'[12]Transport ER'!I38</f>
        <v>94.934859441842363</v>
      </c>
      <c r="I99" s="27">
        <f>'[12]Transport ER'!J38</f>
        <v>107.65024324349862</v>
      </c>
      <c r="J99" s="27">
        <f>'[12]Transport ER'!K38</f>
        <v>125.47647214159778</v>
      </c>
      <c r="K99" s="26">
        <f>'[12]Transport ER'!L38</f>
        <v>183.3102704886409</v>
      </c>
      <c r="M99" s="28" t="str">
        <f>'[12]CO2-emissions ER'!C27</f>
        <v xml:space="preserve">  - Gas</v>
      </c>
      <c r="N99" s="27">
        <f>'[12]CO2-emissions ER'!D27</f>
        <v>117.45619199999989</v>
      </c>
      <c r="O99" s="27">
        <f>'[12]CO2-emissions ER'!E27</f>
        <v>141.42158202778376</v>
      </c>
      <c r="P99" s="27">
        <f>'[12]CO2-emissions ER'!F27</f>
        <v>157.9532817100278</v>
      </c>
      <c r="Q99" s="27">
        <f>'[12]CO2-emissions ER'!G27</f>
        <v>163.09879062777421</v>
      </c>
      <c r="R99" s="27">
        <f>'[12]CO2-emissions ER'!H27</f>
        <v>146.94789684631368</v>
      </c>
      <c r="S99" s="27">
        <f>'[12]CO2-emissions ER'!I27</f>
        <v>141.72924168858793</v>
      </c>
      <c r="T99" s="27">
        <f>'[12]CO2-emissions ER'!J27</f>
        <v>121.51113333650011</v>
      </c>
      <c r="U99" s="27">
        <f>'[12]CO2-emissions ER'!K27</f>
        <v>87.09427832628036</v>
      </c>
      <c r="V99" s="26">
        <f>'[12]CO2-emissions ER'!L27</f>
        <v>74.084854735979633</v>
      </c>
    </row>
    <row r="100" spans="2:22" x14ac:dyDescent="0.2">
      <c r="B100" s="28" t="str">
        <f>'[12]Transport ER'!C39</f>
        <v xml:space="preserve"> - hydrogen</v>
      </c>
      <c r="C100" s="27">
        <f>'[12]Transport ER'!D39</f>
        <v>0</v>
      </c>
      <c r="D100" s="27">
        <f>'[12]Transport ER'!E39</f>
        <v>0</v>
      </c>
      <c r="E100" s="27">
        <f>'[12]Transport ER'!F39</f>
        <v>0</v>
      </c>
      <c r="F100" s="27">
        <f>'[12]Transport ER'!G39</f>
        <v>1.3220461224547944</v>
      </c>
      <c r="G100" s="27">
        <f>'[12]Transport ER'!H39</f>
        <v>46.829543838045467</v>
      </c>
      <c r="H100" s="27">
        <f>'[12]Transport ER'!I39</f>
        <v>230.93787936465316</v>
      </c>
      <c r="I100" s="27">
        <f>'[12]Transport ER'!J39</f>
        <v>437.04011253116471</v>
      </c>
      <c r="J100" s="27">
        <f>'[12]Transport ER'!K39</f>
        <v>754.517444133445</v>
      </c>
      <c r="K100" s="26">
        <f>'[12]Transport ER'!L39</f>
        <v>990.35460589526224</v>
      </c>
      <c r="M100" s="28" t="str">
        <f>'[12]CO2-emissions ER'!C28</f>
        <v xml:space="preserve">  - Oil &amp; diesel</v>
      </c>
      <c r="N100" s="27">
        <f>'[12]CO2-emissions ER'!D28</f>
        <v>59.794131517667623</v>
      </c>
      <c r="O100" s="27">
        <f>'[12]CO2-emissions ER'!E28</f>
        <v>67.095648499018878</v>
      </c>
      <c r="P100" s="27">
        <f>'[12]CO2-emissions ER'!F28</f>
        <v>44.599527469475532</v>
      </c>
      <c r="Q100" s="27">
        <f>'[12]CO2-emissions ER'!G28</f>
        <v>33.228335910191504</v>
      </c>
      <c r="R100" s="27">
        <f>'[12]CO2-emissions ER'!H28</f>
        <v>18.561517013719619</v>
      </c>
      <c r="S100" s="27">
        <f>'[12]CO2-emissions ER'!I28</f>
        <v>13.502327065648252</v>
      </c>
      <c r="T100" s="27">
        <f>'[12]CO2-emissions ER'!J28</f>
        <v>7.9460132447966183</v>
      </c>
      <c r="U100" s="27">
        <f>'[12]CO2-emissions ER'!K28</f>
        <v>5.8018409736644534</v>
      </c>
      <c r="V100" s="26">
        <f>'[12]CO2-emissions ER'!L28</f>
        <v>3.0065776070256942</v>
      </c>
    </row>
    <row r="101" spans="2:22" x14ac:dyDescent="0.2">
      <c r="B101" s="28" t="str">
        <f>'[12]Transport ER'!C40</f>
        <v xml:space="preserve"> - electricity</v>
      </c>
      <c r="C101" s="27">
        <f>'[12]Transport ER'!D40</f>
        <v>20.063000000000038</v>
      </c>
      <c r="D101" s="27">
        <f>'[12]Transport ER'!E40</f>
        <v>21.542132699999918</v>
      </c>
      <c r="E101" s="27">
        <f>'[12]Transport ER'!F40</f>
        <v>27.84307584366222</v>
      </c>
      <c r="F101" s="27">
        <f>'[12]Transport ER'!G40</f>
        <v>83.402812460625753</v>
      </c>
      <c r="G101" s="27">
        <f>'[12]Transport ER'!H40</f>
        <v>164.37233526000753</v>
      </c>
      <c r="H101" s="27">
        <f>'[12]Transport ER'!I40</f>
        <v>380.50358428484498</v>
      </c>
      <c r="I101" s="27">
        <f>'[12]Transport ER'!J40</f>
        <v>624.7439674354622</v>
      </c>
      <c r="J101" s="27">
        <f>'[12]Transport ER'!K40</f>
        <v>929.29982180334389</v>
      </c>
      <c r="K101" s="26">
        <f>'[12]Transport ER'!L40</f>
        <v>1497.5457310073668</v>
      </c>
      <c r="M101" s="28"/>
      <c r="N101" s="27"/>
      <c r="O101" s="27"/>
      <c r="P101" s="27"/>
      <c r="Q101" s="27"/>
      <c r="R101" s="27"/>
      <c r="S101" s="27"/>
      <c r="T101" s="27"/>
      <c r="U101" s="27"/>
      <c r="V101" s="26"/>
    </row>
    <row r="102" spans="2:22" x14ac:dyDescent="0.2">
      <c r="B102" s="28"/>
      <c r="C102" s="27"/>
      <c r="D102" s="27"/>
      <c r="E102" s="27"/>
      <c r="F102" s="27"/>
      <c r="G102" s="27"/>
      <c r="H102" s="27"/>
      <c r="I102" s="27"/>
      <c r="J102" s="27"/>
      <c r="K102" s="26"/>
      <c r="M102" s="28" t="str">
        <f>'[12]CO2-emissions ER'!C30</f>
        <v>CO2 intensity (g/kWh)</v>
      </c>
      <c r="N102" s="27">
        <f>'[12]CO2-emissions ER'!D30</f>
        <v>0</v>
      </c>
      <c r="O102" s="27">
        <f>'[12]CO2-emissions ER'!E30</f>
        <v>0</v>
      </c>
      <c r="P102" s="27">
        <f>'[12]CO2-emissions ER'!F30</f>
        <v>0</v>
      </c>
      <c r="Q102" s="27">
        <f>'[12]CO2-emissions ER'!G30</f>
        <v>0</v>
      </c>
      <c r="R102" s="27">
        <f>'[12]CO2-emissions ER'!H30</f>
        <v>0</v>
      </c>
      <c r="S102" s="27">
        <f>'[12]CO2-emissions ER'!I30</f>
        <v>0</v>
      </c>
      <c r="T102" s="27">
        <f>'[12]CO2-emissions ER'!J30</f>
        <v>0</v>
      </c>
      <c r="U102" s="27">
        <f>'[12]CO2-emissions ER'!K30</f>
        <v>0</v>
      </c>
      <c r="V102" s="26">
        <f>'[12]CO2-emissions ER'!L30</f>
        <v>0</v>
      </c>
    </row>
    <row r="103" spans="2:22" x14ac:dyDescent="0.2">
      <c r="B103" s="28" t="str">
        <f>'[12]Transport ER'!C42</f>
        <v>total RES</v>
      </c>
      <c r="C103" s="27">
        <f>'[12]Transport ER'!D42</f>
        <v>3.4460706608181875</v>
      </c>
      <c r="D103" s="27">
        <f>'[12]Transport ER'!E42</f>
        <v>3.9370160375733767</v>
      </c>
      <c r="E103" s="27">
        <f>'[12]Transport ER'!F42</f>
        <v>10.309042118863989</v>
      </c>
      <c r="F103" s="27">
        <f>'[12]Transport ER'!G42</f>
        <v>172.05069100496314</v>
      </c>
      <c r="G103" s="27">
        <f>'[12]Transport ER'!H42</f>
        <v>371.86587402233198</v>
      </c>
      <c r="H103" s="27">
        <f>'[12]Transport ER'!I42</f>
        <v>801.51522899688291</v>
      </c>
      <c r="I103" s="27">
        <f>'[12]Transport ER'!J42</f>
        <v>1327.900711364337</v>
      </c>
      <c r="J103" s="27">
        <f>'[12]Transport ER'!K42</f>
        <v>2053.4275511189576</v>
      </c>
      <c r="K103" s="26">
        <f>'[12]Transport ER'!L42</f>
        <v>2916.5255715287426</v>
      </c>
      <c r="M103" s="28" t="str">
        <f>'[12]CO2-emissions ER'!C31</f>
        <v>without credit for CHP heat</v>
      </c>
      <c r="N103" s="27">
        <f>'[12]CO2-emissions ER'!D31</f>
        <v>0</v>
      </c>
      <c r="O103" s="27">
        <f>'[12]CO2-emissions ER'!E31</f>
        <v>0</v>
      </c>
      <c r="P103" s="27">
        <f>'[12]CO2-emissions ER'!F31</f>
        <v>0</v>
      </c>
      <c r="Q103" s="27">
        <f>'[12]CO2-emissions ER'!G31</f>
        <v>0</v>
      </c>
      <c r="R103" s="27">
        <f>'[12]CO2-emissions ER'!H31</f>
        <v>0</v>
      </c>
      <c r="S103" s="27">
        <f>'[12]CO2-emissions ER'!I31</f>
        <v>0</v>
      </c>
      <c r="T103" s="27">
        <f>'[12]CO2-emissions ER'!J31</f>
        <v>0</v>
      </c>
      <c r="U103" s="27">
        <f>'[12]CO2-emissions ER'!K31</f>
        <v>0</v>
      </c>
      <c r="V103" s="26">
        <f>'[12]CO2-emissions ER'!L31</f>
        <v>0</v>
      </c>
    </row>
    <row r="104" spans="2:22" ht="13.5" thickBot="1" x14ac:dyDescent="0.25">
      <c r="B104" s="25" t="str">
        <f>'[12]Transport ER'!C43</f>
        <v>RES share</v>
      </c>
      <c r="C104" s="24">
        <f>'[12]Transport ER'!D43</f>
        <v>8.9337983362585294E-4</v>
      </c>
      <c r="D104" s="24">
        <f>'[12]Transport ER'!E43</f>
        <v>9.6236751498977055E-4</v>
      </c>
      <c r="E104" s="24">
        <f>'[12]Transport ER'!F43</f>
        <v>2.3503102454695895E-3</v>
      </c>
      <c r="F104" s="24">
        <f>'[12]Transport ER'!G43</f>
        <v>3.6652114541826368E-2</v>
      </c>
      <c r="G104" s="24">
        <f>'[12]Transport ER'!H43</f>
        <v>7.476738158681015E-2</v>
      </c>
      <c r="H104" s="24">
        <f>'[12]Transport ER'!I43</f>
        <v>0.15459815569491231</v>
      </c>
      <c r="I104" s="24">
        <f>'[12]Transport ER'!J43</f>
        <v>0.2470784132285811</v>
      </c>
      <c r="J104" s="24">
        <f>'[12]Transport ER'!K43</f>
        <v>0.36765814290686499</v>
      </c>
      <c r="K104" s="23">
        <f>'[12]Transport ER'!L43</f>
        <v>0.49377890530327023</v>
      </c>
      <c r="M104" s="28" t="str">
        <f>'[12]CO2-emissions ER'!C32</f>
        <v xml:space="preserve">  - CO2 intensity fossil electr. generation</v>
      </c>
      <c r="N104" s="27">
        <f>'[12]CO2-emissions ER'!D32</f>
        <v>709.67866913018042</v>
      </c>
      <c r="O104" s="27">
        <f>'[12]CO2-emissions ER'!E32</f>
        <v>704.16663462028112</v>
      </c>
      <c r="P104" s="27">
        <f>'[12]CO2-emissions ER'!F32</f>
        <v>652.36685393371567</v>
      </c>
      <c r="Q104" s="27">
        <f>'[12]CO2-emissions ER'!G32</f>
        <v>612.43030538120911</v>
      </c>
      <c r="R104" s="27">
        <f>'[12]CO2-emissions ER'!H32</f>
        <v>581.24083338541368</v>
      </c>
      <c r="S104" s="27">
        <f>'[12]CO2-emissions ER'!I32</f>
        <v>510.9678445032738</v>
      </c>
      <c r="T104" s="27">
        <f>'[12]CO2-emissions ER'!J32</f>
        <v>468.21767858469292</v>
      </c>
      <c r="U104" s="27">
        <f>'[12]CO2-emissions ER'!K32</f>
        <v>443.87908676746235</v>
      </c>
      <c r="V104" s="26">
        <f>'[12]CO2-emissions ER'!L32</f>
        <v>420.23376974640036</v>
      </c>
    </row>
    <row r="105" spans="2:22" ht="13.5" thickBot="1" x14ac:dyDescent="0.25">
      <c r="M105" s="28" t="str">
        <f>'[12]CO2-emissions ER'!C33</f>
        <v xml:space="preserve">  - CO2 intensity total electr. generation</v>
      </c>
      <c r="N105" s="27">
        <f>'[12]CO2-emissions ER'!D33</f>
        <v>579.57000525010778</v>
      </c>
      <c r="O105" s="27">
        <f>'[12]CO2-emissions ER'!E33</f>
        <v>565.82562556717824</v>
      </c>
      <c r="P105" s="27">
        <f>'[12]CO2-emissions ER'!F33</f>
        <v>446.26902747117299</v>
      </c>
      <c r="Q105" s="27">
        <f>'[12]CO2-emissions ER'!G33</f>
        <v>330.07587089579124</v>
      </c>
      <c r="R105" s="27">
        <f>'[12]CO2-emissions ER'!H33</f>
        <v>200.63570365088066</v>
      </c>
      <c r="S105" s="27">
        <f>'[12]CO2-emissions ER'!I33</f>
        <v>106.24074779096816</v>
      </c>
      <c r="T105" s="27">
        <f>'[12]CO2-emissions ER'!J33</f>
        <v>52.550074883529398</v>
      </c>
      <c r="U105" s="27">
        <f>'[12]CO2-emissions ER'!K33</f>
        <v>27.680292791280721</v>
      </c>
      <c r="V105" s="26">
        <f>'[12]CO2-emissions ER'!L33</f>
        <v>18.073097026205225</v>
      </c>
    </row>
    <row r="106" spans="2:22" x14ac:dyDescent="0.2">
      <c r="B106" s="38" t="str">
        <f>'[12]Heat supply ER'!D4</f>
        <v>Heat supply in PJ/a</v>
      </c>
      <c r="C106" s="37" t="str">
        <f>'[12]Heat supply ER'!D5</f>
        <v>Scenario:</v>
      </c>
      <c r="D106" s="37" t="str">
        <f>'[12]Heat supply ER'!E5</f>
        <v>Africa Energy [R]Evolution (2015)</v>
      </c>
      <c r="E106" s="37"/>
      <c r="F106" s="37"/>
      <c r="G106" s="37"/>
      <c r="H106" s="37"/>
      <c r="I106" s="37"/>
      <c r="J106" s="37"/>
      <c r="K106" s="36"/>
      <c r="M106" s="28"/>
      <c r="N106" s="27"/>
      <c r="O106" s="27"/>
      <c r="P106" s="27"/>
      <c r="Q106" s="27"/>
      <c r="R106" s="27"/>
      <c r="S106" s="27"/>
      <c r="T106" s="27"/>
      <c r="U106" s="27"/>
      <c r="V106" s="26"/>
    </row>
    <row r="107" spans="2:22" x14ac:dyDescent="0.2">
      <c r="B107" s="28"/>
      <c r="C107" s="27"/>
      <c r="D107" s="27"/>
      <c r="E107" s="27"/>
      <c r="F107" s="27"/>
      <c r="G107" s="27"/>
      <c r="H107" s="27"/>
      <c r="I107" s="27"/>
      <c r="J107" s="27"/>
      <c r="K107" s="26"/>
      <c r="M107" s="28" t="str">
        <f>'[12]CO2-emissions ER'!C36</f>
        <v>CO2 emissions by sector</v>
      </c>
      <c r="N107" s="27">
        <f>'[12]CO2-emissions ER'!D36</f>
        <v>1051.7439873930591</v>
      </c>
      <c r="O107" s="27">
        <f>'[12]CO2-emissions ER'!E36</f>
        <v>1170.0820422185498</v>
      </c>
      <c r="P107" s="27">
        <f>'[12]CO2-emissions ER'!F36</f>
        <v>1137.8108153516707</v>
      </c>
      <c r="Q107" s="27">
        <f>'[12]CO2-emissions ER'!G36</f>
        <v>1070.8754462671591</v>
      </c>
      <c r="R107" s="27">
        <f>'[12]CO2-emissions ER'!H36</f>
        <v>929.27732630959031</v>
      </c>
      <c r="S107" s="27">
        <f>'[12]CO2-emissions ER'!I36</f>
        <v>756.51097523821511</v>
      </c>
      <c r="T107" s="27">
        <f>'[12]CO2-emissions ER'!J36</f>
        <v>605.74794466096785</v>
      </c>
      <c r="U107" s="27">
        <f>'[12]CO2-emissions ER'!K36</f>
        <v>467.17994968695996</v>
      </c>
      <c r="V107" s="26">
        <f>'[12]CO2-emissions ER'!L36</f>
        <v>362.59814082238745</v>
      </c>
    </row>
    <row r="108" spans="2:22" x14ac:dyDescent="0.2">
      <c r="B108" s="49"/>
      <c r="C108" s="33">
        <f>'[12]Heat supply ER'!D8</f>
        <v>2012</v>
      </c>
      <c r="D108" s="33">
        <f>'[12]Heat supply ER'!E8</f>
        <v>2015</v>
      </c>
      <c r="E108" s="33">
        <f>'[12]Heat supply ER'!F8</f>
        <v>2020</v>
      </c>
      <c r="F108" s="33">
        <f>'[12]Heat supply ER'!G8</f>
        <v>2025</v>
      </c>
      <c r="G108" s="33">
        <f>'[12]Heat supply ER'!H8</f>
        <v>2030</v>
      </c>
      <c r="H108" s="33">
        <f>'[12]Heat supply ER'!I8</f>
        <v>2035</v>
      </c>
      <c r="I108" s="33">
        <f>'[12]Heat supply ER'!J8</f>
        <v>2040</v>
      </c>
      <c r="J108" s="33">
        <f>'[12]Heat supply ER'!K8</f>
        <v>2045</v>
      </c>
      <c r="K108" s="32">
        <f>'[12]Heat supply ER'!L8</f>
        <v>2050</v>
      </c>
      <c r="M108" s="28" t="str">
        <f>'[12]CO2-emissions ER'!C37</f>
        <v xml:space="preserve">  - % of 1990 emissions (545 Mill t)</v>
      </c>
      <c r="N108" s="30">
        <f>'[12]CO2-emissions ER'!D37</f>
        <v>1.9298054814551544</v>
      </c>
      <c r="O108" s="30">
        <f>'[12]CO2-emissions ER'!E37</f>
        <v>2.1469395270065132</v>
      </c>
      <c r="P108" s="30">
        <f>'[12]CO2-emissions ER'!F37</f>
        <v>2.0877262667003134</v>
      </c>
      <c r="Q108" s="30">
        <f>'[12]CO2-emissions ER'!G37</f>
        <v>1.964909075719558</v>
      </c>
      <c r="R108" s="30">
        <f>'[12]CO2-emissions ER'!H37</f>
        <v>1.70509601157723</v>
      </c>
      <c r="S108" s="30">
        <f>'[12]CO2-emissions ER'!I37</f>
        <v>1.3880935325471837</v>
      </c>
      <c r="T108" s="30">
        <f>'[12]CO2-emissions ER'!J37</f>
        <v>1.1114641186439778</v>
      </c>
      <c r="U108" s="30">
        <f>'[12]CO2-emissions ER'!K37</f>
        <v>0.85721091685680728</v>
      </c>
      <c r="V108" s="29">
        <f>'[12]CO2-emissions ER'!L37</f>
        <v>0.66531768958236226</v>
      </c>
    </row>
    <row r="109" spans="2:22" x14ac:dyDescent="0.2">
      <c r="B109" s="28"/>
      <c r="C109" s="27"/>
      <c r="D109" s="27"/>
      <c r="E109" s="27"/>
      <c r="F109" s="27"/>
      <c r="G109" s="27"/>
      <c r="H109" s="27"/>
      <c r="I109" s="27"/>
      <c r="J109" s="27"/>
      <c r="K109" s="26"/>
      <c r="M109" s="28"/>
      <c r="N109" s="27"/>
      <c r="O109" s="27"/>
      <c r="P109" s="27"/>
      <c r="Q109" s="27"/>
      <c r="R109" s="27"/>
      <c r="S109" s="27"/>
      <c r="T109" s="27"/>
      <c r="U109" s="27"/>
      <c r="V109" s="26"/>
    </row>
    <row r="110" spans="2:22" x14ac:dyDescent="0.2">
      <c r="B110" s="28" t="str">
        <f>'[12]Heat supply ER'!C10</f>
        <v>District heating plants</v>
      </c>
      <c r="C110" s="27">
        <f>'[12]Heat supply ER'!D10</f>
        <v>-7.1999924199822998E-8</v>
      </c>
      <c r="D110" s="27">
        <f>'[12]Heat supply ER'!E10</f>
        <v>-7.9985648449480303E-8</v>
      </c>
      <c r="E110" s="27">
        <f>'[12]Heat supply ER'!F10</f>
        <v>-6.8186246947676295E-8</v>
      </c>
      <c r="F110" s="27">
        <f>'[12]Heat supply ER'!G10</f>
        <v>-6.3960565828555727E-8</v>
      </c>
      <c r="G110" s="27">
        <f>'[12]Heat supply ER'!H10</f>
        <v>-6.0267789027587476E-8</v>
      </c>
      <c r="H110" s="27">
        <f>'[12]Heat supply ER'!I10</f>
        <v>-5.8741372569585753E-8</v>
      </c>
      <c r="I110" s="27">
        <f>'[12]Heat supply ER'!J10</f>
        <v>-6.1043311241548481E-8</v>
      </c>
      <c r="J110" s="27">
        <f>'[12]Heat supply ER'!K10</f>
        <v>-5.9952569761331721E-8</v>
      </c>
      <c r="K110" s="26">
        <f>'[12]Heat supply ER'!L10</f>
        <v>-5.7851735774758616E-8</v>
      </c>
      <c r="M110" s="28" t="str">
        <f>'[12]CO2-emissions ER'!C39</f>
        <v xml:space="preserve">  - Industry 1)</v>
      </c>
      <c r="N110" s="27">
        <f>'[12]CO2-emissions ER'!D39</f>
        <v>122.61563625367947</v>
      </c>
      <c r="O110" s="27">
        <f>'[12]CO2-emissions ER'!E39</f>
        <v>142.35527025527625</v>
      </c>
      <c r="P110" s="27">
        <f>'[12]CO2-emissions ER'!F39</f>
        <v>144.71972671171716</v>
      </c>
      <c r="Q110" s="27">
        <f>'[12]CO2-emissions ER'!G39</f>
        <v>143.23965406182182</v>
      </c>
      <c r="R110" s="27">
        <f>'[12]CO2-emissions ER'!H39</f>
        <v>128.78067479852882</v>
      </c>
      <c r="S110" s="27">
        <f>'[12]CO2-emissions ER'!I39</f>
        <v>113.67395150126364</v>
      </c>
      <c r="T110" s="27">
        <f>'[12]CO2-emissions ER'!J39</f>
        <v>101.38772513899912</v>
      </c>
      <c r="U110" s="27">
        <f>'[12]CO2-emissions ER'!K39</f>
        <v>78.005797883509189</v>
      </c>
      <c r="V110" s="26">
        <f>'[12]CO2-emissions ER'!L39</f>
        <v>51.576260164730328</v>
      </c>
    </row>
    <row r="111" spans="2:22" x14ac:dyDescent="0.2">
      <c r="B111" s="28" t="str">
        <f>'[12]Heat supply ER'!C11</f>
        <v xml:space="preserve">  - Fossil fuels</v>
      </c>
      <c r="C111" s="27">
        <f>'[12]Heat supply ER'!D11</f>
        <v>-7.1999924199822998E-8</v>
      </c>
      <c r="D111" s="27">
        <f>'[12]Heat supply ER'!E11</f>
        <v>-7.9985648449480303E-8</v>
      </c>
      <c r="E111" s="27">
        <f>'[12]Heat supply ER'!F11</f>
        <v>-6.8186246947619415E-12</v>
      </c>
      <c r="F111" s="27">
        <f>'[12]Heat supply ER'!G11</f>
        <v>-6.3960565828519071E-12</v>
      </c>
      <c r="G111" s="27">
        <f>'[12]Heat supply ER'!H11</f>
        <v>-6.0267789027617663E-12</v>
      </c>
      <c r="H111" s="27">
        <f>'[12]Heat supply ER'!I11</f>
        <v>-5.8741372569617333E-12</v>
      </c>
      <c r="I111" s="27">
        <f>'[12]Heat supply ER'!J11</f>
        <v>-6.1043311241541969E-12</v>
      </c>
      <c r="J111" s="27">
        <f>'[12]Heat supply ER'!K11</f>
        <v>-5.9952569761274196E-12</v>
      </c>
      <c r="K111" s="26">
        <f>'[12]Heat supply ER'!L11</f>
        <v>-5.7851735774755942E-12</v>
      </c>
      <c r="M111" s="28" t="str">
        <f>'[12]CO2-emissions ER'!C40</f>
        <v xml:space="preserve">  - Other sectors 1)</v>
      </c>
      <c r="N111" s="27">
        <f>'[12]CO2-emissions ER'!D40</f>
        <v>127.5157481262161</v>
      </c>
      <c r="O111" s="27">
        <f>'[12]CO2-emissions ER'!E40</f>
        <v>145.09174890247044</v>
      </c>
      <c r="P111" s="27">
        <f>'[12]CO2-emissions ER'!F40</f>
        <v>156.95720499950212</v>
      </c>
      <c r="Q111" s="27">
        <f>'[12]CO2-emissions ER'!G40</f>
        <v>154.56151477538575</v>
      </c>
      <c r="R111" s="27">
        <f>'[12]CO2-emissions ER'!H40</f>
        <v>134.5898136240248</v>
      </c>
      <c r="S111" s="27">
        <f>'[12]CO2-emissions ER'!I40</f>
        <v>108.42078042925974</v>
      </c>
      <c r="T111" s="27">
        <f>'[12]CO2-emissions ER'!J40</f>
        <v>87.548709390423497</v>
      </c>
      <c r="U111" s="27">
        <f>'[12]CO2-emissions ER'!K40</f>
        <v>62.821672772090473</v>
      </c>
      <c r="V111" s="26">
        <f>'[12]CO2-emissions ER'!L40</f>
        <v>38.12502709462693</v>
      </c>
    </row>
    <row r="112" spans="2:22" x14ac:dyDescent="0.2">
      <c r="B112" s="28" t="str">
        <f>'[12]Heat supply ER'!C12</f>
        <v xml:space="preserve">  - Biomass</v>
      </c>
      <c r="C112" s="27">
        <f>'[12]Heat supply ER'!D12</f>
        <v>0</v>
      </c>
      <c r="D112" s="27">
        <f>'[12]Heat supply ER'!E12</f>
        <v>0</v>
      </c>
      <c r="E112" s="27">
        <f>'[12]Heat supply ER'!F12</f>
        <v>-3.4086304849143379E-8</v>
      </c>
      <c r="F112" s="27">
        <f>'[12]Heat supply ER'!G12</f>
        <v>-2.8775858566267221E-8</v>
      </c>
      <c r="G112" s="27">
        <f>'[12]Heat supply ER'!H12</f>
        <v>-2.4101088832132232E-8</v>
      </c>
      <c r="H112" s="27">
        <f>'[12]Heat supply ER'!I12</f>
        <v>-2.0553606262098053E-8</v>
      </c>
      <c r="I112" s="27">
        <f>'[12]Heat supply ER'!J12</f>
        <v>-1.830688904134039E-8</v>
      </c>
      <c r="J112" s="27">
        <f>'[12]Heat supply ER'!K12</f>
        <v>-1.5581672880970115E-8</v>
      </c>
      <c r="K112" s="26">
        <f>'[12]Heat supply ER'!L12</f>
        <v>-2.60274959250639E-8</v>
      </c>
      <c r="M112" s="28" t="str">
        <f>'[12]CO2-emissions ER'!C41</f>
        <v xml:space="preserve">  - Transport</v>
      </c>
      <c r="N112" s="27">
        <f>'[12]CO2-emissions ER'!D41</f>
        <v>284.71181489238086</v>
      </c>
      <c r="O112" s="27">
        <f>'[12]CO2-emissions ER'!E41</f>
        <v>301.92601347412187</v>
      </c>
      <c r="P112" s="27">
        <f>'[12]CO2-emissions ER'!F41</f>
        <v>323.33456179078843</v>
      </c>
      <c r="Q112" s="27">
        <f>'[12]CO2-emissions ER'!G41</f>
        <v>331.90440289458655</v>
      </c>
      <c r="R112" s="27">
        <f>'[12]CO2-emissions ER'!H41</f>
        <v>335.73968319212446</v>
      </c>
      <c r="S112" s="27">
        <f>'[12]CO2-emissions ER'!I41</f>
        <v>315.17481461248536</v>
      </c>
      <c r="T112" s="27">
        <f>'[12]CO2-emissions ER'!J41</f>
        <v>290.46338624479188</v>
      </c>
      <c r="U112" s="27">
        <f>'[12]CO2-emissions ER'!K41</f>
        <v>252.95212725303597</v>
      </c>
      <c r="V112" s="26">
        <f>'[12]CO2-emissions ER'!L41</f>
        <v>211.50160371152248</v>
      </c>
    </row>
    <row r="113" spans="2:22" x14ac:dyDescent="0.2">
      <c r="B113" s="28" t="str">
        <f>'[12]Heat supply ER'!C13</f>
        <v xml:space="preserve">  - Solar collectors</v>
      </c>
      <c r="C113" s="27">
        <f>'[12]Heat supply ER'!D13</f>
        <v>0</v>
      </c>
      <c r="D113" s="27">
        <f>'[12]Heat supply ER'!E13</f>
        <v>0</v>
      </c>
      <c r="E113" s="27">
        <f>'[12]Heat supply ER'!F13</f>
        <v>-2.7274498779070517E-8</v>
      </c>
      <c r="F113" s="27">
        <f>'[12]Heat supply ER'!G13</f>
        <v>-2.5584226331422292E-8</v>
      </c>
      <c r="G113" s="27">
        <f>'[12]Heat supply ER'!H13</f>
        <v>-2.4107115611034992E-8</v>
      </c>
      <c r="H113" s="27">
        <f>'[12]Heat supply ER'!I13</f>
        <v>-2.6433617656313587E-8</v>
      </c>
      <c r="I113" s="27">
        <f>'[12]Heat supply ER'!J13</f>
        <v>-3.052165562077424E-8</v>
      </c>
      <c r="J113" s="27">
        <f>'[12]Heat supply ER'!K13</f>
        <v>-3.237438767111913E-8</v>
      </c>
      <c r="K113" s="26">
        <f>'[12]Heat supply ER'!L13</f>
        <v>-2.024810752116551E-8</v>
      </c>
      <c r="M113" s="28" t="str">
        <f>'[12]CO2-emissions ER'!C42</f>
        <v xml:space="preserve">  - Power generation 2) </v>
      </c>
      <c r="N113" s="27">
        <f>'[12]CO2-emissions ER'!D42</f>
        <v>415.20105452668611</v>
      </c>
      <c r="O113" s="27">
        <f>'[12]CO2-emissions ER'!E42</f>
        <v>477.03835707946052</v>
      </c>
      <c r="P113" s="27">
        <f>'[12]CO2-emissions ER'!F42</f>
        <v>435.41021235932521</v>
      </c>
      <c r="Q113" s="27">
        <f>'[12]CO2-emissions ER'!G42</f>
        <v>378.53926730352828</v>
      </c>
      <c r="R113" s="27">
        <f>'[12]CO2-emissions ER'!H42</f>
        <v>284.08687260264281</v>
      </c>
      <c r="S113" s="27">
        <f>'[12]CO2-emissions ER'!I42</f>
        <v>186.32980014654848</v>
      </c>
      <c r="T113" s="27">
        <f>'[12]CO2-emissions ER'!J42</f>
        <v>104.18120779988881</v>
      </c>
      <c r="U113" s="27">
        <f>'[12]CO2-emissions ER'!K42</f>
        <v>59.356891946949503</v>
      </c>
      <c r="V113" s="26">
        <f>'[12]CO2-emissions ER'!L42</f>
        <v>53.270578393233301</v>
      </c>
    </row>
    <row r="114" spans="2:22" x14ac:dyDescent="0.2">
      <c r="B114" s="28" t="str">
        <f>'[12]Heat supply ER'!C14</f>
        <v xml:space="preserve">  - Geothermal</v>
      </c>
      <c r="C114" s="27">
        <f>'[12]Heat supply ER'!D14</f>
        <v>0</v>
      </c>
      <c r="D114" s="27">
        <f>'[12]Heat supply ER'!E14</f>
        <v>0</v>
      </c>
      <c r="E114" s="27">
        <f>'[12]Heat supply ER'!F14</f>
        <v>-6.8186246947676294E-9</v>
      </c>
      <c r="F114" s="27">
        <f>'[12]Heat supply ER'!G14</f>
        <v>-9.5940848742833571E-9</v>
      </c>
      <c r="G114" s="27">
        <f>'[12]Heat supply ER'!H14</f>
        <v>-1.2053557805517496E-8</v>
      </c>
      <c r="H114" s="27">
        <f>'[12]Heat supply ER'!I14</f>
        <v>-1.174827451391715E-8</v>
      </c>
      <c r="I114" s="27">
        <f>'[12]Heat supply ER'!J14</f>
        <v>-1.2208662248309696E-8</v>
      </c>
      <c r="J114" s="27">
        <f>'[12]Heat supply ER'!K14</f>
        <v>-1.1990513952266344E-8</v>
      </c>
      <c r="K114" s="26">
        <f>'[12]Heat supply ER'!L14</f>
        <v>-1.1570347154951723E-8</v>
      </c>
      <c r="M114" s="28" t="str">
        <f>'[12]CO2-emissions ER'!C43</f>
        <v xml:space="preserve">  - Other conversion 3)</v>
      </c>
      <c r="N114" s="27">
        <f>'[12]CO2-emissions ER'!D43</f>
        <v>101.69973359409659</v>
      </c>
      <c r="O114" s="27">
        <f>'[12]CO2-emissions ER'!E43</f>
        <v>103.67065250722061</v>
      </c>
      <c r="P114" s="27">
        <f>'[12]CO2-emissions ER'!F43</f>
        <v>77.389109490337901</v>
      </c>
      <c r="Q114" s="27">
        <f>'[12]CO2-emissions ER'!G43</f>
        <v>62.630607231836706</v>
      </c>
      <c r="R114" s="27">
        <f>'[12]CO2-emissions ER'!H43</f>
        <v>46.080282092269236</v>
      </c>
      <c r="S114" s="27">
        <f>'[12]CO2-emissions ER'!I43</f>
        <v>32.911628548657873</v>
      </c>
      <c r="T114" s="27">
        <f>'[12]CO2-emissions ER'!J43</f>
        <v>22.166916086864489</v>
      </c>
      <c r="U114" s="27">
        <f>'[12]CO2-emissions ER'!K43</f>
        <v>14.043459831374772</v>
      </c>
      <c r="V114" s="26">
        <f>'[12]CO2-emissions ER'!L43</f>
        <v>8.1246714582744772</v>
      </c>
    </row>
    <row r="115" spans="2:22" x14ac:dyDescent="0.2">
      <c r="B115" s="28"/>
      <c r="C115" s="27"/>
      <c r="D115" s="27"/>
      <c r="E115" s="27"/>
      <c r="F115" s="27"/>
      <c r="G115" s="27"/>
      <c r="H115" s="27"/>
      <c r="I115" s="27"/>
      <c r="J115" s="27"/>
      <c r="K115" s="26"/>
      <c r="M115" s="28"/>
      <c r="N115" s="27"/>
      <c r="O115" s="27"/>
      <c r="P115" s="27"/>
      <c r="Q115" s="27"/>
      <c r="R115" s="27"/>
      <c r="S115" s="27"/>
      <c r="T115" s="27"/>
      <c r="U115" s="27"/>
      <c r="V115" s="26"/>
    </row>
    <row r="116" spans="2:22" x14ac:dyDescent="0.2">
      <c r="B116" s="28" t="str">
        <f>'[12]Heat supply ER'!C16</f>
        <v xml:space="preserve">Heat from CHP 1) </v>
      </c>
      <c r="C116" s="27">
        <f>'[12]Heat supply ER'!D16</f>
        <v>1.1199992641866912E-7</v>
      </c>
      <c r="D116" s="27">
        <f>'[12]Heat supply ER'!E16</f>
        <v>2.3598157310906145</v>
      </c>
      <c r="E116" s="27">
        <f>'[12]Heat supply ER'!F16</f>
        <v>25.288602477134752</v>
      </c>
      <c r="F116" s="27">
        <f>'[12]Heat supply ER'!G16</f>
        <v>194.28477198358112</v>
      </c>
      <c r="G116" s="27">
        <f>'[12]Heat supply ER'!H16</f>
        <v>318.51988725394943</v>
      </c>
      <c r="H116" s="27">
        <f>'[12]Heat supply ER'!I16</f>
        <v>462.18992531342559</v>
      </c>
      <c r="I116" s="27">
        <f>'[12]Heat supply ER'!J16</f>
        <v>610.3122241915728</v>
      </c>
      <c r="J116" s="27">
        <f>'[12]Heat supply ER'!K16</f>
        <v>751.37022100413003</v>
      </c>
      <c r="K116" s="26">
        <f>'[12]Heat supply ER'!L16</f>
        <v>950.63999298313183</v>
      </c>
      <c r="M116" s="28" t="str">
        <f>'[12]CO2-emissions ER'!C45</f>
        <v>Population (Mill.)</v>
      </c>
      <c r="N116" s="27">
        <f>'[12]CO2-emissions ER'!D45</f>
        <v>1083.524353</v>
      </c>
      <c r="O116" s="27">
        <f>'[12]CO2-emissions ER'!E45</f>
        <v>1166.2393059999999</v>
      </c>
      <c r="P116" s="27">
        <f>'[12]CO2-emissions ER'!F45</f>
        <v>1312.142128</v>
      </c>
      <c r="Q116" s="27">
        <f>'[12]CO2-emissions ER'!G45</f>
        <v>1467.9725269999999</v>
      </c>
      <c r="R116" s="27">
        <f>'[12]CO2-emissions ER'!H45</f>
        <v>1634.3662690000001</v>
      </c>
      <c r="S116" s="27">
        <f>'[12]CO2-emissions ER'!I45</f>
        <v>1811.6396629999999</v>
      </c>
      <c r="T116" s="27">
        <f>'[12]CO2-emissions ER'!J45</f>
        <v>1998.821019</v>
      </c>
      <c r="U116" s="27">
        <f>'[12]CO2-emissions ER'!K45</f>
        <v>2193.5789180000002</v>
      </c>
      <c r="V116" s="26">
        <f>'[12]CO2-emissions ER'!L45</f>
        <v>2393.174892</v>
      </c>
    </row>
    <row r="117" spans="2:22" ht="13.5" thickBot="1" x14ac:dyDescent="0.25">
      <c r="B117" s="28" t="str">
        <f>'[12]Heat supply ER'!C17</f>
        <v xml:space="preserve">  - Fossil fuels</v>
      </c>
      <c r="C117" s="27">
        <f>'[12]Heat supply ER'!D17</f>
        <v>1.1200071861884612E-7</v>
      </c>
      <c r="D117" s="27">
        <f>'[12]Heat supply ER'!E17</f>
        <v>1.9625741218018191</v>
      </c>
      <c r="E117" s="27">
        <f>'[12]Heat supply ER'!F17</f>
        <v>11.546294154260812</v>
      </c>
      <c r="F117" s="27">
        <f>'[12]Heat supply ER'!G17</f>
        <v>95.415463565498968</v>
      </c>
      <c r="G117" s="27">
        <f>'[12]Heat supply ER'!H17</f>
        <v>156.23188135488968</v>
      </c>
      <c r="H117" s="27">
        <f>'[12]Heat supply ER'!I17</f>
        <v>208.16051352760343</v>
      </c>
      <c r="I117" s="27">
        <f>'[12]Heat supply ER'!J17</f>
        <v>235.26418430019442</v>
      </c>
      <c r="J117" s="27">
        <f>'[12]Heat supply ER'!K17</f>
        <v>241.00915305798719</v>
      </c>
      <c r="K117" s="26">
        <f>'[12]Heat supply ER'!L17</f>
        <v>182.98799293844405</v>
      </c>
      <c r="M117" s="25" t="str">
        <f>'[12]CO2-emissions ER'!C46</f>
        <v>CO2 emissions per capita (t/capita)</v>
      </c>
      <c r="N117" s="48">
        <f>'[12]CO2-emissions ER'!D46</f>
        <v>0.97066944963539648</v>
      </c>
      <c r="O117" s="48">
        <f>'[12]CO2-emissions ER'!E46</f>
        <v>1.0032949808832372</v>
      </c>
      <c r="P117" s="48">
        <f>'[12]CO2-emissions ER'!F46</f>
        <v>0.86713991653171796</v>
      </c>
      <c r="Q117" s="48">
        <f>'[12]CO2-emissions ER'!G46</f>
        <v>0.72949283898087502</v>
      </c>
      <c r="R117" s="48">
        <f>'[12]CO2-emissions ER'!H46</f>
        <v>0.56858572275734498</v>
      </c>
      <c r="S117" s="48">
        <f>'[12]CO2-emissions ER'!I46</f>
        <v>0.4175835794991728</v>
      </c>
      <c r="T117" s="48">
        <f>'[12]CO2-emissions ER'!J46</f>
        <v>0.30305261897036706</v>
      </c>
      <c r="U117" s="48">
        <f>'[12]CO2-emissions ER'!K46</f>
        <v>0.21297613040196073</v>
      </c>
      <c r="V117" s="47">
        <f>'[12]CO2-emissions ER'!L46</f>
        <v>0.15151343181582547</v>
      </c>
    </row>
    <row r="118" spans="2:22" ht="13.5" thickBot="1" x14ac:dyDescent="0.25">
      <c r="B118" s="28" t="str">
        <f>'[12]Heat supply ER'!C18</f>
        <v xml:space="preserve">  - Biomass</v>
      </c>
      <c r="C118" s="27">
        <f>'[12]Heat supply ER'!D18</f>
        <v>-7.9610017699115057E-13</v>
      </c>
      <c r="D118" s="27">
        <f>'[12]Heat supply ER'!E18</f>
        <v>0.39724145928879312</v>
      </c>
      <c r="E118" s="27">
        <f>'[12]Heat supply ER'!F18</f>
        <v>13.292307722873936</v>
      </c>
      <c r="F118" s="27">
        <f>'[12]Heat supply ER'!G18</f>
        <v>86.719304366922458</v>
      </c>
      <c r="G118" s="27">
        <f>'[12]Heat supply ER'!H18</f>
        <v>127.00800001899982</v>
      </c>
      <c r="H118" s="27">
        <f>'[12]Heat supply ER'!I18</f>
        <v>171.52941178522218</v>
      </c>
      <c r="I118" s="27">
        <f>'[12]Heat supply ER'!J18</f>
        <v>214.76571430890615</v>
      </c>
      <c r="J118" s="27">
        <f>'[12]Heat supply ER'!K18</f>
        <v>280.4072727513435</v>
      </c>
      <c r="K118" s="26">
        <f>'[12]Heat supply ER'!L18</f>
        <v>403.92000002509178</v>
      </c>
    </row>
    <row r="119" spans="2:22" x14ac:dyDescent="0.2">
      <c r="B119" s="28" t="str">
        <f>'[12]Heat supply ER'!C19</f>
        <v xml:space="preserve">  - Geothermal</v>
      </c>
      <c r="C119" s="27">
        <f>'[12]Heat supply ER'!D19</f>
        <v>2.7000000000000001E-15</v>
      </c>
      <c r="D119" s="27">
        <f>'[12]Heat supply ER'!E19</f>
        <v>9.0000001758881119E-8</v>
      </c>
      <c r="E119" s="27">
        <f>'[12]Heat supply ER'!F19</f>
        <v>0.45000000000000162</v>
      </c>
      <c r="F119" s="27">
        <f>'[12]Heat supply ER'!G19</f>
        <v>12.1500000008597</v>
      </c>
      <c r="G119" s="27">
        <f>'[12]Heat supply ER'!H19</f>
        <v>35.28</v>
      </c>
      <c r="H119" s="27">
        <f>'[12]Heat supply ER'!I19</f>
        <v>67.499999999999986</v>
      </c>
      <c r="I119" s="27">
        <f>'[12]Heat supply ER'!J19</f>
        <v>104.4</v>
      </c>
      <c r="J119" s="27">
        <f>'[12]Heat supply ER'!K19</f>
        <v>127.57500001255386</v>
      </c>
      <c r="K119" s="26">
        <f>'[12]Heat supply ER'!L19</f>
        <v>153.00000001512001</v>
      </c>
      <c r="M119" s="38" t="str">
        <f>'[12]Primary energy demand ER'!D4</f>
        <v>Primary energy demand in PJ/a</v>
      </c>
      <c r="N119" s="37" t="str">
        <f>'[12]Primary energy demand ER'!D5</f>
        <v>Scenario:</v>
      </c>
      <c r="O119" s="37" t="str">
        <f>'[12]Primary energy demand ER'!E5</f>
        <v>Africa Energy [R]Evolution (2015)</v>
      </c>
      <c r="P119" s="37"/>
      <c r="Q119" s="37"/>
      <c r="R119" s="37"/>
      <c r="S119" s="37"/>
      <c r="T119" s="37"/>
      <c r="U119" s="37"/>
      <c r="V119" s="36"/>
    </row>
    <row r="120" spans="2:22" x14ac:dyDescent="0.2">
      <c r="B120" s="28" t="str">
        <f>'[12]Heat supply ER'!C20</f>
        <v xml:space="preserve">  - Hydrogen</v>
      </c>
      <c r="C120" s="27">
        <f>'[12]Heat supply ER'!D20</f>
        <v>1.2000000000000002E-15</v>
      </c>
      <c r="D120" s="27">
        <f>'[12]Heat supply ER'!E20</f>
        <v>6.0000000600000005E-8</v>
      </c>
      <c r="E120" s="27">
        <f>'[12]Heat supply ER'!F20</f>
        <v>6.0000000059999989E-7</v>
      </c>
      <c r="F120" s="27">
        <f>'[12]Heat supply ER'!G20</f>
        <v>4.0503000000000008E-6</v>
      </c>
      <c r="G120" s="27">
        <f>'[12]Heat supply ER'!H20</f>
        <v>5.8800600000000013E-6</v>
      </c>
      <c r="H120" s="27">
        <f>'[12]Heat supply ER'!I20</f>
        <v>15.0000000006</v>
      </c>
      <c r="I120" s="27">
        <f>'[12]Heat supply ER'!J20</f>
        <v>55.882325582472269</v>
      </c>
      <c r="J120" s="27">
        <f>'[12]Heat supply ER'!K20</f>
        <v>102.37879518224547</v>
      </c>
      <c r="K120" s="26">
        <f>'[12]Heat supply ER'!L20</f>
        <v>210.73200000447599</v>
      </c>
      <c r="M120" s="28"/>
      <c r="N120" s="33">
        <f>'[12]Primary energy demand ER'!D8</f>
        <v>2012</v>
      </c>
      <c r="O120" s="33">
        <f>'[12]Primary energy demand ER'!E8</f>
        <v>2015</v>
      </c>
      <c r="P120" s="33">
        <f>'[12]Primary energy demand ER'!F8</f>
        <v>2020</v>
      </c>
      <c r="Q120" s="33">
        <f>'[12]Primary energy demand ER'!G8</f>
        <v>2025</v>
      </c>
      <c r="R120" s="33">
        <f>'[12]Primary energy demand ER'!H8</f>
        <v>2030</v>
      </c>
      <c r="S120" s="33">
        <f>'[12]Primary energy demand ER'!I8</f>
        <v>2035</v>
      </c>
      <c r="T120" s="33">
        <f>'[12]Primary energy demand ER'!J8</f>
        <v>2040</v>
      </c>
      <c r="U120" s="33">
        <f>'[12]Primary energy demand ER'!K8</f>
        <v>2045</v>
      </c>
      <c r="V120" s="32">
        <f>'[12]Primary energy demand ER'!L8</f>
        <v>2050</v>
      </c>
    </row>
    <row r="121" spans="2:22" x14ac:dyDescent="0.2">
      <c r="B121" s="28"/>
      <c r="C121" s="27"/>
      <c r="D121" s="27"/>
      <c r="E121" s="27"/>
      <c r="F121" s="27"/>
      <c r="G121" s="27"/>
      <c r="H121" s="27"/>
      <c r="I121" s="27"/>
      <c r="J121" s="27"/>
      <c r="K121" s="26"/>
      <c r="M121" s="28"/>
      <c r="N121" s="27"/>
      <c r="O121" s="27"/>
      <c r="P121" s="27"/>
      <c r="Q121" s="27"/>
      <c r="R121" s="27"/>
      <c r="S121" s="27"/>
      <c r="T121" s="27"/>
      <c r="U121" s="27"/>
      <c r="V121" s="26"/>
    </row>
    <row r="122" spans="2:22" x14ac:dyDescent="0.2">
      <c r="B122" s="28" t="str">
        <f>'[12]Heat supply ER'!C22</f>
        <v>Direct heating</v>
      </c>
      <c r="C122" s="27">
        <f>'[12]Heat supply ER'!D22</f>
        <v>7353.6152836493811</v>
      </c>
      <c r="D122" s="27">
        <f>'[12]Heat supply ER'!E22</f>
        <v>8071.5579923338564</v>
      </c>
      <c r="E122" s="27">
        <f>'[12]Heat supply ER'!F22</f>
        <v>8593.4464626141689</v>
      </c>
      <c r="F122" s="27">
        <f>'[12]Heat supply ER'!G22</f>
        <v>9151.2997517550903</v>
      </c>
      <c r="G122" s="27">
        <f>'[12]Heat supply ER'!H22</f>
        <v>9703.2924135507164</v>
      </c>
      <c r="H122" s="27">
        <f>'[12]Heat supply ER'!I22</f>
        <v>10359.268144620512</v>
      </c>
      <c r="I122" s="27">
        <f>'[12]Heat supply ER'!J22</f>
        <v>11148.66634208815</v>
      </c>
      <c r="J122" s="27">
        <f>'[12]Heat supply ER'!K22</f>
        <v>11906.553084728788</v>
      </c>
      <c r="K122" s="26">
        <f>'[12]Heat supply ER'!L22</f>
        <v>12565.974204582248</v>
      </c>
      <c r="M122" s="28" t="str">
        <f>'[12]Primary energy demand ER'!C10</f>
        <v>Total</v>
      </c>
      <c r="N122" s="27">
        <f>'[12]Primary energy demand ER'!D10</f>
        <v>30967.835982545097</v>
      </c>
      <c r="O122" s="27">
        <f>'[12]Primary energy demand ER'!E10</f>
        <v>33722.796827448183</v>
      </c>
      <c r="P122" s="27">
        <f>'[12]Primary energy demand ER'!F10</f>
        <v>34499.727070485358</v>
      </c>
      <c r="Q122" s="27">
        <f>'[12]Primary energy demand ER'!G10</f>
        <v>34941.903518130159</v>
      </c>
      <c r="R122" s="27">
        <f>'[12]Primary energy demand ER'!H10</f>
        <v>34829.327855619049</v>
      </c>
      <c r="S122" s="27">
        <f>'[12]Primary energy demand ER'!I10</f>
        <v>34980.989714613032</v>
      </c>
      <c r="T122" s="27">
        <f>'[12]Primary energy demand ER'!J10</f>
        <v>35521.140202659983</v>
      </c>
      <c r="U122" s="27">
        <f>'[12]Primary energy demand ER'!K10</f>
        <v>36264.431248395624</v>
      </c>
      <c r="V122" s="26">
        <f>'[12]Primary energy demand ER'!L10</f>
        <v>37498.692992602992</v>
      </c>
    </row>
    <row r="123" spans="2:22" x14ac:dyDescent="0.2">
      <c r="B123" s="28" t="str">
        <f>'[12]Heat supply ER'!C23</f>
        <v xml:space="preserve">  - Fossil fuels</v>
      </c>
      <c r="C123" s="27">
        <f>'[12]Heat supply ER'!D23</f>
        <v>2709.9876607521587</v>
      </c>
      <c r="D123" s="27">
        <f>'[12]Heat supply ER'!E23</f>
        <v>3101.8264620294708</v>
      </c>
      <c r="E123" s="27">
        <f>'[12]Heat supply ER'!F23</f>
        <v>3330.3330290560243</v>
      </c>
      <c r="F123" s="27">
        <f>'[12]Heat supply ER'!G23</f>
        <v>3186.8598739897789</v>
      </c>
      <c r="G123" s="27">
        <f>'[12]Heat supply ER'!H23</f>
        <v>2808.9753407715152</v>
      </c>
      <c r="H123" s="27">
        <f>'[12]Heat supply ER'!I23</f>
        <v>2343.4936076634217</v>
      </c>
      <c r="I123" s="27">
        <f>'[12]Heat supply ER'!J23</f>
        <v>1995.6860789519937</v>
      </c>
      <c r="J123" s="27">
        <f>'[12]Heat supply ER'!K23</f>
        <v>1467.9167305792284</v>
      </c>
      <c r="K123" s="26">
        <f>'[12]Heat supply ER'!L23</f>
        <v>955.29662777415683</v>
      </c>
      <c r="M123" s="28" t="str">
        <f>'[12]Primary energy demand ER'!C11</f>
        <v xml:space="preserve">  - Fossil</v>
      </c>
      <c r="N123" s="27">
        <f>'[12]Primary energy demand ER'!D11</f>
        <v>15609.57431268676</v>
      </c>
      <c r="O123" s="27">
        <f>'[12]Primary energy demand ER'!E11</f>
        <v>16874.375400402878</v>
      </c>
      <c r="P123" s="27">
        <f>'[12]Primary energy demand ER'!F11</f>
        <v>17285.180106865482</v>
      </c>
      <c r="Q123" s="27">
        <f>'[12]Primary energy demand ER'!G11</f>
        <v>16900.543533894612</v>
      </c>
      <c r="R123" s="27">
        <f>'[12]Primary energy demand ER'!H11</f>
        <v>15234.575050227624</v>
      </c>
      <c r="S123" s="27">
        <f>'[12]Primary energy demand ER'!I11</f>
        <v>13124.645125981646</v>
      </c>
      <c r="T123" s="27">
        <f>'[12]Primary energy demand ER'!J11</f>
        <v>11033.454210267741</v>
      </c>
      <c r="U123" s="27">
        <f>'[12]Primary energy demand ER'!K11</f>
        <v>8800.0836833951016</v>
      </c>
      <c r="V123" s="26">
        <f>'[12]Primary energy demand ER'!L11</f>
        <v>6891.2612327343686</v>
      </c>
    </row>
    <row r="124" spans="2:22" x14ac:dyDescent="0.2">
      <c r="B124" s="28" t="str">
        <f>'[12]Heat supply ER'!C24</f>
        <v xml:space="preserve">  - Biomass</v>
      </c>
      <c r="C124" s="27">
        <f>'[12]Heat supply ER'!D24</f>
        <v>4333.8237936733804</v>
      </c>
      <c r="D124" s="27">
        <f>'[12]Heat supply ER'!E24</f>
        <v>4635.19399990691</v>
      </c>
      <c r="E124" s="27">
        <f>'[12]Heat supply ER'!F24</f>
        <v>4759.1824304811571</v>
      </c>
      <c r="F124" s="27">
        <f>'[12]Heat supply ER'!G24</f>
        <v>5098.1153785965216</v>
      </c>
      <c r="G124" s="27">
        <f>'[12]Heat supply ER'!H24</f>
        <v>5219.3336332529389</v>
      </c>
      <c r="H124" s="27">
        <f>'[12]Heat supply ER'!I24</f>
        <v>5468.7091559514347</v>
      </c>
      <c r="I124" s="27">
        <f>'[12]Heat supply ER'!J24</f>
        <v>5449.5217380363201</v>
      </c>
      <c r="J124" s="27">
        <f>'[12]Heat supply ER'!K24</f>
        <v>5326.1492543622562</v>
      </c>
      <c r="K124" s="26">
        <f>'[12]Heat supply ER'!L24</f>
        <v>4808.9178388081364</v>
      </c>
      <c r="M124" s="28" t="str">
        <f>'[12]Primary energy demand ER'!C12</f>
        <v xml:space="preserve">    - Hard coal (&amp; non-renewable waste)</v>
      </c>
      <c r="N124" s="27">
        <f>'[12]Primary energy demand ER'!D12</f>
        <v>4407.0865924971886</v>
      </c>
      <c r="O124" s="27">
        <f>'[12]Primary energy demand ER'!E12</f>
        <v>4569.8387342450742</v>
      </c>
      <c r="P124" s="27">
        <f>'[12]Primary energy demand ER'!F12</f>
        <v>4281.946165724391</v>
      </c>
      <c r="Q124" s="27">
        <f>'[12]Primary energy demand ER'!G12</f>
        <v>4040.1890156584418</v>
      </c>
      <c r="R124" s="27">
        <f>'[12]Primary energy demand ER'!H12</f>
        <v>3067.639500965854</v>
      </c>
      <c r="S124" s="27">
        <f>'[12]Primary energy demand ER'!I12</f>
        <v>1852.2270748112096</v>
      </c>
      <c r="T124" s="27">
        <f>'[12]Primary energy demand ER'!J12</f>
        <v>1003.953333974343</v>
      </c>
      <c r="U124" s="27">
        <f>'[12]Primary energy demand ER'!K12</f>
        <v>538.45999494409602</v>
      </c>
      <c r="V124" s="26">
        <f>'[12]Primary energy demand ER'!L12</f>
        <v>297.70121167423406</v>
      </c>
    </row>
    <row r="125" spans="2:22" x14ac:dyDescent="0.2">
      <c r="B125" s="28" t="str">
        <f>'[12]Heat supply ER'!C25</f>
        <v xml:space="preserve">  - Solar collectors</v>
      </c>
      <c r="C125" s="27">
        <f>'[12]Heat supply ER'!D25</f>
        <v>4.8039992635098203</v>
      </c>
      <c r="D125" s="27">
        <f>'[12]Heat supply ER'!E25</f>
        <v>9.5375303989442148</v>
      </c>
      <c r="E125" s="27">
        <f>'[12]Heat supply ER'!F25</f>
        <v>42.967232313070852</v>
      </c>
      <c r="F125" s="27">
        <f>'[12]Heat supply ER'!G25</f>
        <v>203.11181894071672</v>
      </c>
      <c r="G125" s="27">
        <f>'[12]Heat supply ER'!H25</f>
        <v>700.84614465965615</v>
      </c>
      <c r="H125" s="27">
        <f>'[12]Heat supply ER'!I25</f>
        <v>1215.3131842918767</v>
      </c>
      <c r="I125" s="27">
        <f>'[12]Heat supply ER'!J25</f>
        <v>1820.0452994286197</v>
      </c>
      <c r="J125" s="27">
        <f>'[12]Heat supply ER'!K25</f>
        <v>2599.1967559711375</v>
      </c>
      <c r="K125" s="26">
        <f>'[12]Heat supply ER'!L25</f>
        <v>3336.0460798383338</v>
      </c>
      <c r="M125" s="28" t="str">
        <f>'[12]Primary energy demand ER'!C13</f>
        <v xml:space="preserve">    - Lignite</v>
      </c>
      <c r="N125" s="27">
        <f>'[12]Primary energy demand ER'!D13</f>
        <v>0.1459999776170805</v>
      </c>
      <c r="O125" s="27">
        <f>'[12]Primary energy demand ER'!E13</f>
        <v>0.14600013333277453</v>
      </c>
      <c r="P125" s="27">
        <f>'[12]Primary energy demand ER'!F13</f>
        <v>1.742754915221653E-6</v>
      </c>
      <c r="Q125" s="27">
        <f>'[12]Primary energy demand ER'!G13</f>
        <v>9.6835127081744359E-6</v>
      </c>
      <c r="R125" s="27">
        <f>'[12]Primary energy demand ER'!H13</f>
        <v>1.4011814276189031E-5</v>
      </c>
      <c r="S125" s="27">
        <f>'[12]Primary energy demand ER'!I13</f>
        <v>1.7925627861897936E-5</v>
      </c>
      <c r="T125" s="27">
        <f>'[12]Primary energy demand ER'!J13</f>
        <v>2.0924891259496843E-5</v>
      </c>
      <c r="U125" s="27">
        <f>'[12]Primary energy demand ER'!K13</f>
        <v>2.2656348006282104E-5</v>
      </c>
      <c r="V125" s="26">
        <f>'[12]Primary energy demand ER'!L13</f>
        <v>9.1365420561299773E-2</v>
      </c>
    </row>
    <row r="126" spans="2:22" x14ac:dyDescent="0.2">
      <c r="B126" s="28" t="str">
        <f>'[12]Heat supply ER'!C26</f>
        <v xml:space="preserve">  - Geothermal</v>
      </c>
      <c r="C126" s="27">
        <f>'[12]Heat supply ER'!D26</f>
        <v>0</v>
      </c>
      <c r="D126" s="27">
        <f>'[12]Heat supply ER'!E26</f>
        <v>0</v>
      </c>
      <c r="E126" s="27">
        <f>'[12]Heat supply ER'!F26</f>
        <v>24.738884334426118</v>
      </c>
      <c r="F126" s="27">
        <f>'[12]Heat supply ER'!G26</f>
        <v>56.488577680652547</v>
      </c>
      <c r="G126" s="27">
        <f>'[12]Heat supply ER'!H26</f>
        <v>89.930418354553439</v>
      </c>
      <c r="H126" s="27">
        <f>'[12]Heat supply ER'!I26</f>
        <v>113.10488293174265</v>
      </c>
      <c r="I126" s="27">
        <f>'[12]Heat supply ER'!J26</f>
        <v>140.63428341257261</v>
      </c>
      <c r="J126" s="27">
        <f>'[12]Heat supply ER'!K26</f>
        <v>182.36423265320028</v>
      </c>
      <c r="K126" s="26">
        <f>'[12]Heat supply ER'!L26</f>
        <v>201.38587399843439</v>
      </c>
      <c r="M126" s="28" t="str">
        <f>'[12]Primary energy demand ER'!C14</f>
        <v xml:space="preserve">    - Natural gas</v>
      </c>
      <c r="N126" s="27">
        <f>'[12]Primary energy demand ER'!D14</f>
        <v>4182.3908824047703</v>
      </c>
      <c r="O126" s="27">
        <f>'[12]Primary energy demand ER'!E14</f>
        <v>4656.8955121414101</v>
      </c>
      <c r="P126" s="27">
        <f>'[12]Primary energy demand ER'!F14</f>
        <v>5229.3314768468963</v>
      </c>
      <c r="Q126" s="27">
        <f>'[12]Primary energy demand ER'!G14</f>
        <v>5369.061548624054</v>
      </c>
      <c r="R126" s="27">
        <f>'[12]Primary energy demand ER'!H14</f>
        <v>5170.2504816162646</v>
      </c>
      <c r="S126" s="27">
        <f>'[12]Primary energy demand ER'!I14</f>
        <v>5118.4979229314495</v>
      </c>
      <c r="T126" s="27">
        <f>'[12]Primary energy demand ER'!J14</f>
        <v>4773.0298867117954</v>
      </c>
      <c r="U126" s="27">
        <f>'[12]Primary energy demand ER'!K14</f>
        <v>3942.206433464532</v>
      </c>
      <c r="V126" s="26">
        <f>'[12]Primary energy demand ER'!L14</f>
        <v>3059.4144632424213</v>
      </c>
    </row>
    <row r="127" spans="2:22" x14ac:dyDescent="0.2">
      <c r="B127" s="28" t="str">
        <f>'[12]Heat supply ER'!C27</f>
        <v xml:space="preserve">  - Heat pumps 2)</v>
      </c>
      <c r="C127" s="27">
        <f>'[12]Heat supply ER'!D27</f>
        <v>0</v>
      </c>
      <c r="D127" s="27">
        <f>'[12]Heat supply ER'!E27</f>
        <v>1.454959053660096E-9</v>
      </c>
      <c r="E127" s="27">
        <f>'[12]Heat supply ER'!F27</f>
        <v>4.9477768668852233</v>
      </c>
      <c r="F127" s="27">
        <f>'[12]Heat supply ER'!G27</f>
        <v>25.670674853160509</v>
      </c>
      <c r="G127" s="27">
        <f>'[12]Heat supply ER'!H27</f>
        <v>87.907584306977995</v>
      </c>
      <c r="H127" s="27">
        <f>'[12]Heat supply ER'!I27</f>
        <v>174.77414285702702</v>
      </c>
      <c r="I127" s="27">
        <f>'[12]Heat supply ER'!J27</f>
        <v>313.08134455672712</v>
      </c>
      <c r="J127" s="27">
        <f>'[12]Heat supply ER'!K27</f>
        <v>454.70857904905512</v>
      </c>
      <c r="K127" s="26">
        <f>'[12]Heat supply ER'!L27</f>
        <v>589.16763039063562</v>
      </c>
      <c r="M127" s="28" t="str">
        <f>'[12]Primary energy demand ER'!C15</f>
        <v xml:space="preserve">    - Crude oil</v>
      </c>
      <c r="N127" s="27">
        <f>'[12]Primary energy demand ER'!D15</f>
        <v>7019.9508378071851</v>
      </c>
      <c r="O127" s="27">
        <f>'[12]Primary energy demand ER'!E15</f>
        <v>7647.4951538830619</v>
      </c>
      <c r="P127" s="27">
        <f>'[12]Primary energy demand ER'!F15</f>
        <v>7773.9024625514385</v>
      </c>
      <c r="Q127" s="27">
        <f>'[12]Primary energy demand ER'!G15</f>
        <v>7491.2929599286053</v>
      </c>
      <c r="R127" s="27">
        <f>'[12]Primary energy demand ER'!H15</f>
        <v>6996.6850536336915</v>
      </c>
      <c r="S127" s="27">
        <f>'[12]Primary energy demand ER'!I15</f>
        <v>6153.9201103133591</v>
      </c>
      <c r="T127" s="27">
        <f>'[12]Primary energy demand ER'!J15</f>
        <v>5256.4709686567121</v>
      </c>
      <c r="U127" s="27">
        <f>'[12]Primary energy demand ER'!K15</f>
        <v>4319.4172323301254</v>
      </c>
      <c r="V127" s="26">
        <f>'[12]Primary energy demand ER'!L15</f>
        <v>3534.0541923971518</v>
      </c>
    </row>
    <row r="128" spans="2:22" x14ac:dyDescent="0.2">
      <c r="B128" s="28" t="str">
        <f>'[12]Heat supply ER'!C28</f>
        <v xml:space="preserve">  - Electric direct heating</v>
      </c>
      <c r="C128" s="27">
        <f>'[12]Heat supply ER'!D28</f>
        <v>304.99982996033287</v>
      </c>
      <c r="D128" s="27">
        <f>'[12]Heat supply ER'!E28</f>
        <v>324.9999999970758</v>
      </c>
      <c r="E128" s="27">
        <f>'[12]Heat supply ER'!F28</f>
        <v>431.27710956260546</v>
      </c>
      <c r="F128" s="27">
        <f>'[12]Heat supply ER'!G28</f>
        <v>581.0534276942592</v>
      </c>
      <c r="G128" s="27">
        <f>'[12]Heat supply ER'!H28</f>
        <v>796.29929220507404</v>
      </c>
      <c r="H128" s="27">
        <f>'[12]Heat supply ER'!I28</f>
        <v>1043.8731709250101</v>
      </c>
      <c r="I128" s="27">
        <f>'[12]Heat supply ER'!J28</f>
        <v>1429.6975977019156</v>
      </c>
      <c r="J128" s="27">
        <f>'[12]Heat supply ER'!K28</f>
        <v>1773.6376512464872</v>
      </c>
      <c r="K128" s="26">
        <f>'[12]Heat supply ER'!L28</f>
        <v>2507.3385921071877</v>
      </c>
      <c r="M128" s="28" t="str">
        <f>'[12]Primary energy demand ER'!C16</f>
        <v xml:space="preserve">  - Nuclear</v>
      </c>
      <c r="N128" s="27">
        <f>'[12]Primary energy demand ER'!D16</f>
        <v>142.66199999999995</v>
      </c>
      <c r="O128" s="27">
        <f>'[12]Primary energy demand ER'!E16</f>
        <v>142.69556429999986</v>
      </c>
      <c r="P128" s="27">
        <f>'[12]Primary energy demand ER'!F16</f>
        <v>87.272752882917914</v>
      </c>
      <c r="Q128" s="27">
        <f>'[12]Primary energy demand ER'!G16</f>
        <v>43.636260879398861</v>
      </c>
      <c r="R128" s="27">
        <f>'[12]Primary energy demand ER'!H16</f>
        <v>0</v>
      </c>
      <c r="S128" s="27">
        <f>'[12]Primary energy demand ER'!I16</f>
        <v>0</v>
      </c>
      <c r="T128" s="27">
        <f>'[12]Primary energy demand ER'!J16</f>
        <v>0</v>
      </c>
      <c r="U128" s="27">
        <f>'[12]Primary energy demand ER'!K16</f>
        <v>0</v>
      </c>
      <c r="V128" s="26">
        <f>'[12]Primary energy demand ER'!L16</f>
        <v>0</v>
      </c>
    </row>
    <row r="129" spans="2:22" x14ac:dyDescent="0.2">
      <c r="B129" s="28" t="str">
        <f>'[12]Heat supply ER'!C29</f>
        <v xml:space="preserve">  - Hydrogen</v>
      </c>
      <c r="C129" s="27">
        <f>'[12]Heat supply ER'!D29</f>
        <v>0</v>
      </c>
      <c r="D129" s="27">
        <f>'[12]Heat supply ER'!E29</f>
        <v>0</v>
      </c>
      <c r="E129" s="27">
        <f>'[12]Heat supply ER'!F29</f>
        <v>0</v>
      </c>
      <c r="F129" s="27">
        <f>'[12]Heat supply ER'!G29</f>
        <v>0</v>
      </c>
      <c r="G129" s="27">
        <f>'[12]Heat supply ER'!H29</f>
        <v>0</v>
      </c>
      <c r="H129" s="27">
        <f>'[12]Heat supply ER'!I29</f>
        <v>0</v>
      </c>
      <c r="I129" s="27">
        <f>'[12]Heat supply ER'!J29</f>
        <v>0</v>
      </c>
      <c r="J129" s="27">
        <f>'[12]Heat supply ER'!K29</f>
        <v>102.57988086742516</v>
      </c>
      <c r="K129" s="26">
        <f>'[12]Heat supply ER'!L29</f>
        <v>167.821561665362</v>
      </c>
      <c r="M129" s="28" t="str">
        <f>'[12]Primary energy demand ER'!C17</f>
        <v xml:space="preserve">  - Renewables </v>
      </c>
      <c r="N129" s="27">
        <f>'[12]Primary energy demand ER'!D17</f>
        <v>15215.599669858335</v>
      </c>
      <c r="O129" s="27">
        <f>'[12]Primary energy demand ER'!E17</f>
        <v>16705.725862745308</v>
      </c>
      <c r="P129" s="27">
        <f>'[12]Primary energy demand ER'!F17</f>
        <v>17127.274210736956</v>
      </c>
      <c r="Q129" s="27">
        <f>'[12]Primary energy demand ER'!G17</f>
        <v>17997.723723356143</v>
      </c>
      <c r="R129" s="27">
        <f>'[12]Primary energy demand ER'!H17</f>
        <v>19594.752805391421</v>
      </c>
      <c r="S129" s="27">
        <f>'[12]Primary energy demand ER'!I17</f>
        <v>21856.344588631386</v>
      </c>
      <c r="T129" s="27">
        <f>'[12]Primary energy demand ER'!J17</f>
        <v>24487.685992392238</v>
      </c>
      <c r="U129" s="27">
        <f>'[12]Primary energy demand ER'!K17</f>
        <v>27464.347565000524</v>
      </c>
      <c r="V129" s="26">
        <f>'[12]Primary energy demand ER'!L17</f>
        <v>30607.431759868621</v>
      </c>
    </row>
    <row r="130" spans="2:22" x14ac:dyDescent="0.2">
      <c r="B130" s="28"/>
      <c r="C130" s="27"/>
      <c r="D130" s="27"/>
      <c r="E130" s="27"/>
      <c r="F130" s="27"/>
      <c r="G130" s="27"/>
      <c r="H130" s="27"/>
      <c r="I130" s="27"/>
      <c r="J130" s="27"/>
      <c r="K130" s="26"/>
      <c r="M130" s="28" t="str">
        <f>'[12]Primary energy demand ER'!C18</f>
        <v xml:space="preserve">    - Hydro</v>
      </c>
      <c r="N130" s="27">
        <f>'[12]Primary energy demand ER'!D18</f>
        <v>404.0329999999999</v>
      </c>
      <c r="O130" s="27">
        <f>'[12]Primary energy demand ER'!E18</f>
        <v>477.60640056466571</v>
      </c>
      <c r="P130" s="27">
        <f>'[12]Primary energy demand ER'!F18</f>
        <v>540.06665146768432</v>
      </c>
      <c r="Q130" s="27">
        <f>'[12]Primary energy demand ER'!G18</f>
        <v>583.26278348733592</v>
      </c>
      <c r="R130" s="27">
        <f>'[12]Primary energy demand ER'!H18</f>
        <v>630.05788360472127</v>
      </c>
      <c r="S130" s="27">
        <f>'[12]Primary energy demand ER'!I18</f>
        <v>673.25130799836256</v>
      </c>
      <c r="T130" s="27">
        <f>'[12]Primary energy demand ER'!J18</f>
        <v>720.05487486455888</v>
      </c>
      <c r="U130" s="27">
        <f>'[12]Primary energy demand ER'!K18</f>
        <v>763.25816735643241</v>
      </c>
      <c r="V130" s="26">
        <f>'[12]Primary energy demand ER'!L18</f>
        <v>810.06173422262884</v>
      </c>
    </row>
    <row r="131" spans="2:22" x14ac:dyDescent="0.2">
      <c r="B131" s="28" t="str">
        <f>'[12]Heat supply ER'!C31</f>
        <v>Total heat supply3)</v>
      </c>
      <c r="C131" s="27">
        <f>'[12]Heat supply ER'!D31</f>
        <v>7353.6152836893816</v>
      </c>
      <c r="D131" s="27">
        <f>'[12]Heat supply ER'!E31</f>
        <v>8073.9178079849607</v>
      </c>
      <c r="E131" s="27">
        <f>'[12]Heat supply ER'!F31</f>
        <v>8618.7350650231165</v>
      </c>
      <c r="F131" s="27">
        <f>'[12]Heat supply ER'!G31</f>
        <v>9345.58452367471</v>
      </c>
      <c r="G131" s="27">
        <f>'[12]Heat supply ER'!H31</f>
        <v>10021.812300744397</v>
      </c>
      <c r="H131" s="27">
        <f>'[12]Heat supply ER'!I31</f>
        <v>10821.458069875196</v>
      </c>
      <c r="I131" s="27">
        <f>'[12]Heat supply ER'!J31</f>
        <v>11758.978566218679</v>
      </c>
      <c r="J131" s="27">
        <f>'[12]Heat supply ER'!K31</f>
        <v>12657.923305672966</v>
      </c>
      <c r="K131" s="26">
        <f>'[12]Heat supply ER'!L31</f>
        <v>13516.614197507526</v>
      </c>
      <c r="M131" s="28" t="str">
        <f>'[12]Primary energy demand ER'!C19</f>
        <v xml:space="preserve">    - Wind</v>
      </c>
      <c r="N131" s="27">
        <f>'[12]Primary energy demand ER'!D19</f>
        <v>8.4830000000000041</v>
      </c>
      <c r="O131" s="27">
        <f>'[12]Primary energy demand ER'!E19</f>
        <v>23.140159092105293</v>
      </c>
      <c r="P131" s="27">
        <f>'[12]Primary energy demand ER'!F19</f>
        <v>208.57773732545968</v>
      </c>
      <c r="Q131" s="27">
        <f>'[12]Primary energy demand ER'!G19</f>
        <v>500.51037800273537</v>
      </c>
      <c r="R131" s="27">
        <f>'[12]Primary energy demand ER'!H19</f>
        <v>1023.9458077413684</v>
      </c>
      <c r="S131" s="27">
        <f>'[12]Primary energy demand ER'!I19</f>
        <v>1646.228006088342</v>
      </c>
      <c r="T131" s="27">
        <f>'[12]Primary energy demand ER'!J19</f>
        <v>2271.7219089032451</v>
      </c>
      <c r="U131" s="27">
        <f>'[12]Primary energy demand ER'!K19</f>
        <v>2886.0249182017483</v>
      </c>
      <c r="V131" s="26">
        <f>'[12]Primary energy demand ER'!L19</f>
        <v>3460.2809893653402</v>
      </c>
    </row>
    <row r="132" spans="2:22" x14ac:dyDescent="0.2">
      <c r="B132" s="28" t="str">
        <f>'[12]Heat supply ER'!C32</f>
        <v xml:space="preserve">  - Fossil fuels</v>
      </c>
      <c r="C132" s="27">
        <f>'[12]Heat supply ER'!D32</f>
        <v>2709.9876607921597</v>
      </c>
      <c r="D132" s="27">
        <f>'[12]Heat supply ER'!E32</f>
        <v>3103.7890360712868</v>
      </c>
      <c r="E132" s="27">
        <f>'[12]Heat supply ER'!F32</f>
        <v>3341.8793232102785</v>
      </c>
      <c r="F132" s="27">
        <f>'[12]Heat supply ER'!G32</f>
        <v>3282.2753375552716</v>
      </c>
      <c r="G132" s="27">
        <f>'[12]Heat supply ER'!H32</f>
        <v>2965.2072221263988</v>
      </c>
      <c r="H132" s="27">
        <f>'[12]Heat supply ER'!I32</f>
        <v>2551.6541211910194</v>
      </c>
      <c r="I132" s="27">
        <f>'[12]Heat supply ER'!J32</f>
        <v>2230.9502632521821</v>
      </c>
      <c r="J132" s="27">
        <f>'[12]Heat supply ER'!K32</f>
        <v>1708.9258836372096</v>
      </c>
      <c r="K132" s="26">
        <f>'[12]Heat supply ER'!L32</f>
        <v>1138.2846207125951</v>
      </c>
      <c r="M132" s="28" t="str">
        <f>'[12]Primary energy demand ER'!C20</f>
        <v xml:space="preserve">    - Solar</v>
      </c>
      <c r="N132" s="27">
        <f>'[12]Primary energy demand ER'!D20</f>
        <v>5.9307992635098206</v>
      </c>
      <c r="O132" s="27">
        <f>'[12]Primary energy demand ER'!E20</f>
        <v>28.500160285067089</v>
      </c>
      <c r="P132" s="27">
        <f>'[12]Primary energy demand ER'!F20</f>
        <v>284.58900175088206</v>
      </c>
      <c r="Q132" s="27">
        <f>'[12]Primary energy demand ER'!G20</f>
        <v>806.73240325412917</v>
      </c>
      <c r="R132" s="27">
        <f>'[12]Primary energy demand ER'!H20</f>
        <v>2181.8933014155436</v>
      </c>
      <c r="S132" s="27">
        <f>'[12]Primary energy demand ER'!I20</f>
        <v>4079.6759573153572</v>
      </c>
      <c r="T132" s="27">
        <f>'[12]Primary energy demand ER'!J20</f>
        <v>6334.577064227462</v>
      </c>
      <c r="U132" s="27">
        <f>'[12]Primary energy demand ER'!K20</f>
        <v>9070.5916075987843</v>
      </c>
      <c r="V132" s="26">
        <f>'[12]Primary energy demand ER'!L20</f>
        <v>12162.372778249039</v>
      </c>
    </row>
    <row r="133" spans="2:22" x14ac:dyDescent="0.2">
      <c r="B133" s="28" t="str">
        <f>'[12]Heat supply ER'!C33</f>
        <v xml:space="preserve">  - Biomass</v>
      </c>
      <c r="C133" s="27">
        <f>'[12]Heat supply ER'!D33</f>
        <v>4333.8237936733794</v>
      </c>
      <c r="D133" s="27">
        <f>'[12]Heat supply ER'!E33</f>
        <v>4635.591241366199</v>
      </c>
      <c r="E133" s="27">
        <f>'[12]Heat supply ER'!F33</f>
        <v>4772.4747381699444</v>
      </c>
      <c r="F133" s="27">
        <f>'[12]Heat supply ER'!G33</f>
        <v>5184.8346829346683</v>
      </c>
      <c r="G133" s="27">
        <f>'[12]Heat supply ER'!H33</f>
        <v>5346.3416332478373</v>
      </c>
      <c r="H133" s="27">
        <f>'[12]Heat supply ER'!I33</f>
        <v>5640.2385677161037</v>
      </c>
      <c r="I133" s="27">
        <f>'[12]Heat supply ER'!J33</f>
        <v>5664.2874523269193</v>
      </c>
      <c r="J133" s="27">
        <f>'[12]Heat supply ER'!K33</f>
        <v>5606.5565270980178</v>
      </c>
      <c r="K133" s="26">
        <f>'[12]Heat supply ER'!L33</f>
        <v>5212.8378388072006</v>
      </c>
      <c r="M133" s="28" t="str">
        <f>'[12]Primary energy demand ER'!C21</f>
        <v xml:space="preserve">    - Biomass (&amp; renewable waste)</v>
      </c>
      <c r="N133" s="27">
        <f>'[12]Primary energy demand ER'!D21</f>
        <v>14739.012870594826</v>
      </c>
      <c r="O133" s="27">
        <f>'[12]Primary energy demand ER'!E21</f>
        <v>16045.373221955437</v>
      </c>
      <c r="P133" s="27">
        <f>'[12]Primary energy demand ER'!F21</f>
        <v>15847.263497219968</v>
      </c>
      <c r="Q133" s="27">
        <f>'[12]Primary energy demand ER'!G21</f>
        <v>15386.756208920197</v>
      </c>
      <c r="R133" s="27">
        <f>'[12]Primary energy demand ER'!H21</f>
        <v>14104.17155553412</v>
      </c>
      <c r="S133" s="27">
        <f>'[12]Primary energy demand ER'!I21</f>
        <v>13086.950642527288</v>
      </c>
      <c r="T133" s="27">
        <f>'[12]Primary energy demand ER'!J21</f>
        <v>11927.228792663765</v>
      </c>
      <c r="U133" s="27">
        <f>'[12]Primary energy demand ER'!K21</f>
        <v>10784.241667811864</v>
      </c>
      <c r="V133" s="26">
        <f>'[12]Primary energy demand ER'!L21</f>
        <v>9182.6546612255443</v>
      </c>
    </row>
    <row r="134" spans="2:22" x14ac:dyDescent="0.2">
      <c r="B134" s="28" t="str">
        <f>'[12]Heat supply ER'!C34</f>
        <v xml:space="preserve">  - Solar collectors</v>
      </c>
      <c r="C134" s="27">
        <f>'[12]Heat supply ER'!D34</f>
        <v>4.8039992635098203</v>
      </c>
      <c r="D134" s="27">
        <f>'[12]Heat supply ER'!E34</f>
        <v>9.5375303989442148</v>
      </c>
      <c r="E134" s="27">
        <f>'[12]Heat supply ER'!F34</f>
        <v>42.967232285796356</v>
      </c>
      <c r="F134" s="27">
        <f>'[12]Heat supply ER'!G34</f>
        <v>203.11181891513249</v>
      </c>
      <c r="G134" s="27">
        <f>'[12]Heat supply ER'!H34</f>
        <v>700.84614463554908</v>
      </c>
      <c r="H134" s="27">
        <f>'[12]Heat supply ER'!I34</f>
        <v>1215.3131842654432</v>
      </c>
      <c r="I134" s="27">
        <f>'[12]Heat supply ER'!J34</f>
        <v>1820.045299398098</v>
      </c>
      <c r="J134" s="27">
        <f>'[12]Heat supply ER'!K34</f>
        <v>2599.1967559387631</v>
      </c>
      <c r="K134" s="26">
        <f>'[12]Heat supply ER'!L34</f>
        <v>3336.0460798180857</v>
      </c>
      <c r="M134" s="28" t="str">
        <f>'[12]Primary energy demand ER'!C22</f>
        <v xml:space="preserve">    - Geothermal</v>
      </c>
      <c r="N134" s="27">
        <f>'[12]Primary energy demand ER'!D22</f>
        <v>58.14</v>
      </c>
      <c r="O134" s="27">
        <f>'[12]Primary energy demand ER'!E22</f>
        <v>131.10592084803389</v>
      </c>
      <c r="P134" s="27">
        <f>'[12]Primary energy demand ER'!F22</f>
        <v>246.77732297296117</v>
      </c>
      <c r="Q134" s="27">
        <f>'[12]Primary energy demand ER'!G22</f>
        <v>702.46194969174883</v>
      </c>
      <c r="R134" s="27">
        <f>'[12]Primary energy demand ER'!H22</f>
        <v>1589.884257095669</v>
      </c>
      <c r="S134" s="27">
        <f>'[12]Primary energy demand ER'!I22</f>
        <v>2262.238674702036</v>
      </c>
      <c r="T134" s="27">
        <f>'[12]Primary energy demand ER'!J22</f>
        <v>3054.1033517332085</v>
      </c>
      <c r="U134" s="27">
        <f>'[12]Primary energy demand ER'!K22</f>
        <v>3690.2312040316951</v>
      </c>
      <c r="V134" s="26">
        <f>'[12]Primary energy demand ER'!L22</f>
        <v>4632.0615968060711</v>
      </c>
    </row>
    <row r="135" spans="2:22" x14ac:dyDescent="0.2">
      <c r="B135" s="28" t="str">
        <f>'[12]Heat supply ER'!C35</f>
        <v xml:space="preserve">  - Geothermal</v>
      </c>
      <c r="C135" s="27">
        <f>'[12]Heat supply ER'!D35</f>
        <v>2.7000000000000001E-15</v>
      </c>
      <c r="D135" s="27">
        <f>'[12]Heat supply ER'!E35</f>
        <v>9.0000001758881119E-8</v>
      </c>
      <c r="E135" s="27">
        <f>'[12]Heat supply ER'!F35</f>
        <v>25.188884327607497</v>
      </c>
      <c r="F135" s="27">
        <f>'[12]Heat supply ER'!G35</f>
        <v>68.638577671918156</v>
      </c>
      <c r="G135" s="27">
        <f>'[12]Heat supply ER'!H35</f>
        <v>125.21041834249988</v>
      </c>
      <c r="H135" s="27">
        <f>'[12]Heat supply ER'!I35</f>
        <v>180.60488291999434</v>
      </c>
      <c r="I135" s="27">
        <f>'[12]Heat supply ER'!J35</f>
        <v>245.03428340036396</v>
      </c>
      <c r="J135" s="27">
        <f>'[12]Heat supply ER'!K35</f>
        <v>309.93923265376367</v>
      </c>
      <c r="K135" s="26">
        <f>'[12]Heat supply ER'!L35</f>
        <v>354.38587400198401</v>
      </c>
      <c r="M135" s="28" t="str">
        <f>'[12]Primary energy demand ER'!C23</f>
        <v xml:space="preserve">    - Ocean energy</v>
      </c>
      <c r="N135" s="27">
        <f>'[12]Primary energy demand ER'!D23</f>
        <v>0</v>
      </c>
      <c r="O135" s="27">
        <f>'[12]Primary energy demand ER'!E23</f>
        <v>0</v>
      </c>
      <c r="P135" s="27">
        <f>'[12]Primary energy demand ER'!F23</f>
        <v>0</v>
      </c>
      <c r="Q135" s="27">
        <f>'[12]Primary energy demand ER'!G23</f>
        <v>18</v>
      </c>
      <c r="R135" s="27">
        <f>'[12]Primary energy demand ER'!H23</f>
        <v>64.8</v>
      </c>
      <c r="S135" s="27">
        <f>'[12]Primary energy demand ER'!I23</f>
        <v>108</v>
      </c>
      <c r="T135" s="27">
        <f>'[12]Primary energy demand ER'!J23</f>
        <v>180</v>
      </c>
      <c r="U135" s="27">
        <f>'[12]Primary energy demand ER'!K23</f>
        <v>270</v>
      </c>
      <c r="V135" s="26">
        <f>'[12]Primary energy demand ER'!L23</f>
        <v>360</v>
      </c>
    </row>
    <row r="136" spans="2:22" x14ac:dyDescent="0.2">
      <c r="B136" s="28" t="str">
        <f>'[12]Heat supply ER'!C36</f>
        <v xml:space="preserve">  - Heat pumps 2)</v>
      </c>
      <c r="C136" s="27">
        <f>'[12]Heat supply ER'!D36</f>
        <v>0</v>
      </c>
      <c r="D136" s="27">
        <f>'[12]Heat supply ER'!E36</f>
        <v>1.454959053660096E-9</v>
      </c>
      <c r="E136" s="27">
        <f>'[12]Heat supply ER'!F36</f>
        <v>4.9477768668852233</v>
      </c>
      <c r="F136" s="27">
        <f>'[12]Heat supply ER'!G36</f>
        <v>25.670674853160509</v>
      </c>
      <c r="G136" s="27">
        <f>'[12]Heat supply ER'!H36</f>
        <v>87.907584306977995</v>
      </c>
      <c r="H136" s="27">
        <f>'[12]Heat supply ER'!I36</f>
        <v>174.77414285702702</v>
      </c>
      <c r="I136" s="27">
        <f>'[12]Heat supply ER'!J36</f>
        <v>313.08134455672712</v>
      </c>
      <c r="J136" s="27">
        <f>'[12]Heat supply ER'!K36</f>
        <v>454.70857904905512</v>
      </c>
      <c r="K136" s="26">
        <f>'[12]Heat supply ER'!L36</f>
        <v>589.16763039063562</v>
      </c>
      <c r="M136" s="28"/>
      <c r="N136" s="27"/>
      <c r="O136" s="27"/>
      <c r="P136" s="27"/>
      <c r="Q136" s="27"/>
      <c r="R136" s="27"/>
      <c r="S136" s="27"/>
      <c r="T136" s="27"/>
      <c r="U136" s="27"/>
      <c r="V136" s="26"/>
    </row>
    <row r="137" spans="2:22" x14ac:dyDescent="0.2">
      <c r="B137" s="28" t="str">
        <f>'[12]Heat supply ER'!C37</f>
        <v xml:space="preserve">  - Electric direct heating 2)</v>
      </c>
      <c r="C137" s="27">
        <f>'[12]Heat supply ER'!D37</f>
        <v>304.99982996033287</v>
      </c>
      <c r="D137" s="27">
        <f>'[12]Heat supply ER'!E37</f>
        <v>324.9999999970758</v>
      </c>
      <c r="E137" s="27">
        <f>'[12]Heat supply ER'!F37</f>
        <v>431.27710956260546</v>
      </c>
      <c r="F137" s="27">
        <f>'[12]Heat supply ER'!G37</f>
        <v>581.0534276942592</v>
      </c>
      <c r="G137" s="27">
        <f>'[12]Heat supply ER'!H37</f>
        <v>796.29929220507404</v>
      </c>
      <c r="H137" s="27">
        <f>'[12]Heat supply ER'!I37</f>
        <v>1043.8731709250101</v>
      </c>
      <c r="I137" s="27">
        <f>'[12]Heat supply ER'!J37</f>
        <v>1429.6975977019156</v>
      </c>
      <c r="J137" s="27">
        <f>'[12]Heat supply ER'!K37</f>
        <v>1773.6376512464872</v>
      </c>
      <c r="K137" s="26">
        <f>'[12]Heat supply ER'!L37</f>
        <v>2507.3385921071877</v>
      </c>
      <c r="M137" s="28" t="str">
        <f>'[12]Primary energy demand ER'!C25</f>
        <v>Net electricity imports (final energy)</v>
      </c>
      <c r="N137" s="27">
        <f>'[12]Primary energy demand ER'!D25</f>
        <v>23.97300000000012</v>
      </c>
      <c r="O137" s="27">
        <f>'[12]Primary energy demand ER'!E25</f>
        <v>28.409575949999635</v>
      </c>
      <c r="P137" s="27">
        <f>'[12]Primary energy demand ER'!F25</f>
        <v>0</v>
      </c>
      <c r="Q137" s="27">
        <f>'[12]Primary energy demand ER'!G25</f>
        <v>-75.744</v>
      </c>
      <c r="R137" s="27">
        <f>'[12]Primary energy demand ER'!H25</f>
        <v>-385.92000000000183</v>
      </c>
      <c r="S137" s="27">
        <f>'[12]Primary energy demand ER'!I25</f>
        <v>-639.36000000000183</v>
      </c>
      <c r="T137" s="27">
        <f>'[12]Primary energy demand ER'!J25</f>
        <v>-863.99999999999989</v>
      </c>
      <c r="U137" s="27">
        <f>'[12]Primary energy demand ER'!K25</f>
        <v>-1051.2</v>
      </c>
      <c r="V137" s="26">
        <f>'[12]Primary energy demand ER'!L25</f>
        <v>-1151.9999999999998</v>
      </c>
    </row>
    <row r="138" spans="2:22" x14ac:dyDescent="0.2">
      <c r="B138" s="28" t="str">
        <f>'[12]Heat supply ER'!C38</f>
        <v xml:space="preserve">  - Hydrogen</v>
      </c>
      <c r="C138" s="27">
        <f>'[12]Heat supply ER'!D38</f>
        <v>1.2000000000000002E-15</v>
      </c>
      <c r="D138" s="27">
        <f>'[12]Heat supply ER'!E38</f>
        <v>6.0000000600000005E-8</v>
      </c>
      <c r="E138" s="27">
        <f>'[12]Heat supply ER'!F38</f>
        <v>6.0000000059999989E-7</v>
      </c>
      <c r="F138" s="27">
        <f>'[12]Heat supply ER'!G38</f>
        <v>4.0503000000000008E-6</v>
      </c>
      <c r="G138" s="27">
        <f>'[12]Heat supply ER'!H38</f>
        <v>5.8800600000000013E-6</v>
      </c>
      <c r="H138" s="27">
        <f>'[12]Heat supply ER'!I38</f>
        <v>15.0000000006</v>
      </c>
      <c r="I138" s="27">
        <f>'[12]Heat supply ER'!J38</f>
        <v>55.882325582472269</v>
      </c>
      <c r="J138" s="27">
        <f>'[12]Heat supply ER'!K38</f>
        <v>204.95867604967063</v>
      </c>
      <c r="K138" s="26">
        <f>'[12]Heat supply ER'!L38</f>
        <v>378.55356166983802</v>
      </c>
      <c r="M138" s="28" t="str">
        <f>'[12]Primary energy demand ER'!C26</f>
        <v xml:space="preserve">  - net RES electricity import</v>
      </c>
      <c r="N138" s="27">
        <f>'[12]Primary energy demand ER'!D26</f>
        <v>3.9575469407861155</v>
      </c>
      <c r="O138" s="27">
        <f>'[12]Primary energy demand ER'!E26</f>
        <v>5.1413041930301091</v>
      </c>
      <c r="P138" s="27">
        <f>'[12]Primary energy demand ER'!F26</f>
        <v>0</v>
      </c>
      <c r="Q138" s="27">
        <f>'[12]Primary energy demand ER'!G26</f>
        <v>-15.148800000000001</v>
      </c>
      <c r="R138" s="27">
        <f>'[12]Primary energy demand ER'!H26</f>
        <v>-300.38745171763219</v>
      </c>
      <c r="S138" s="27">
        <f>'[12]Primary energy demand ER'!I26</f>
        <v>-592.74857128837016</v>
      </c>
      <c r="T138" s="27">
        <f>'[12]Primary energy demand ER'!J26</f>
        <v>-895.18324176743465</v>
      </c>
      <c r="U138" s="27">
        <f>'[12]Primary energy demand ER'!K26</f>
        <v>-1114.3676900075318</v>
      </c>
      <c r="V138" s="26">
        <f>'[12]Primary energy demand ER'!L26</f>
        <v>-1208.0860867429919</v>
      </c>
    </row>
    <row r="139" spans="2:22" x14ac:dyDescent="0.2">
      <c r="B139" s="28"/>
      <c r="C139" s="27"/>
      <c r="D139" s="27"/>
      <c r="E139" s="27"/>
      <c r="F139" s="27"/>
      <c r="G139" s="27"/>
      <c r="H139" s="27"/>
      <c r="I139" s="27"/>
      <c r="J139" s="27"/>
      <c r="K139" s="26"/>
      <c r="M139" s="28"/>
      <c r="N139" s="27"/>
      <c r="O139" s="27"/>
      <c r="P139" s="27"/>
      <c r="Q139" s="27"/>
      <c r="R139" s="27"/>
      <c r="S139" s="27"/>
      <c r="T139" s="27"/>
      <c r="U139" s="27"/>
      <c r="V139" s="26"/>
    </row>
    <row r="140" spans="2:22" x14ac:dyDescent="0.2">
      <c r="B140" s="28" t="str">
        <f>'[12]Heat supply ER'!C40</f>
        <v>RES share (including RES electricity)</v>
      </c>
      <c r="C140" s="30">
        <f>'[12]Heat supply ER'!D40</f>
        <v>0.59684632191537568</v>
      </c>
      <c r="D140" s="30">
        <f>'[12]Heat supply ER'!E40</f>
        <v>0.58260988029878968</v>
      </c>
      <c r="E140" s="30">
        <f>'[12]Heat supply ER'!F40</f>
        <v>0.57773537825711085</v>
      </c>
      <c r="F140" s="30">
        <f>'[12]Heat supply ER'!G40</f>
        <v>0.61550856604375248</v>
      </c>
      <c r="G140" s="30">
        <f>'[12]Heat supply ER'!H40</f>
        <v>0.6775575862858243</v>
      </c>
      <c r="H140" s="30">
        <f>'[12]Heat supply ER'!I40</f>
        <v>0.7447592273872633</v>
      </c>
      <c r="I140" s="30">
        <f>'[12]Heat supply ER'!J40</f>
        <v>0.79683672744271949</v>
      </c>
      <c r="J140" s="30">
        <f>'[12]Heat supply ER'!K40</f>
        <v>0.8557609895268522</v>
      </c>
      <c r="K140" s="29">
        <f>'[12]Heat supply ER'!L40</f>
        <v>0.90695483738960414</v>
      </c>
      <c r="M140" s="28" t="str">
        <f>'[12]Primary energy demand ER'!C30</f>
        <v>Total incl. net elec. &amp; synfuel import</v>
      </c>
      <c r="N140" s="27">
        <f>'[12]Primary energy demand ER'!D30</f>
        <v>30991.808982545099</v>
      </c>
      <c r="O140" s="27">
        <f>'[12]Primary energy demand ER'!E30</f>
        <v>33751.206403398181</v>
      </c>
      <c r="P140" s="27">
        <f>'[12]Primary energy demand ER'!F30</f>
        <v>34499.727070485358</v>
      </c>
      <c r="Q140" s="27">
        <f>'[12]Primary energy demand ER'!G30</f>
        <v>34866.15951813016</v>
      </c>
      <c r="R140" s="27">
        <f>'[12]Primary energy demand ER'!H30</f>
        <v>34443.407855619051</v>
      </c>
      <c r="S140" s="27">
        <f>'[12]Primary energy demand ER'!I30</f>
        <v>34341.629714613031</v>
      </c>
      <c r="T140" s="27">
        <f>'[12]Primary energy demand ER'!J30</f>
        <v>34657.140202659983</v>
      </c>
      <c r="U140" s="27">
        <f>'[12]Primary energy demand ER'!K30</f>
        <v>35213.231248395627</v>
      </c>
      <c r="V140" s="26">
        <f>'[12]Primary energy demand ER'!L30</f>
        <v>36346.692992602992</v>
      </c>
    </row>
    <row r="141" spans="2:22" ht="13.5" thickBot="1" x14ac:dyDescent="0.25">
      <c r="B141" s="25" t="str">
        <f>'[12]Heat supply ER'!C41</f>
        <v>electricity consumption heat pumps (TWh/a)</v>
      </c>
      <c r="C141" s="46">
        <f>'[12]Heat supply ER'!D41</f>
        <v>0</v>
      </c>
      <c r="D141" s="46">
        <f>'[12]Heat supply ER'!E41</f>
        <v>1.2637751491036898E-10</v>
      </c>
      <c r="E141" s="46">
        <f>'[12]Heat supply ER'!F41</f>
        <v>0.41622727529487374</v>
      </c>
      <c r="F141" s="46">
        <f>'[12]Heat supply ER'!G41</f>
        <v>2.0905139298642066</v>
      </c>
      <c r="G141" s="46">
        <f>'[12]Heat supply ER'!H41</f>
        <v>6.9371515393764192</v>
      </c>
      <c r="H141" s="46">
        <f>'[12]Heat supply ER'!I41</f>
        <v>13.352137793135544</v>
      </c>
      <c r="I141" s="46">
        <f>'[12]Heat supply ER'!J41</f>
        <v>23.178848655289556</v>
      </c>
      <c r="J141" s="46">
        <f>'[12]Heat supply ER'!K41</f>
        <v>32.587187467682547</v>
      </c>
      <c r="K141" s="45">
        <f>'[12]Heat supply ER'!L41</f>
        <v>40.91441877712748</v>
      </c>
      <c r="M141" s="28" t="str">
        <f>'[12]Primary energy demand ER'!C31</f>
        <v xml:space="preserve">  - of which non-energy use</v>
      </c>
      <c r="N141" s="27">
        <f>'[12]Primary energy demand ER'!D31</f>
        <v>847.00700000000006</v>
      </c>
      <c r="O141" s="27">
        <f>'[12]Primary energy demand ER'!E31</f>
        <v>855.29912016527533</v>
      </c>
      <c r="P141" s="27">
        <f>'[12]Primary energy demand ER'!F31</f>
        <v>958.20123829060412</v>
      </c>
      <c r="Q141" s="27">
        <f>'[12]Primary energy demand ER'!G31</f>
        <v>1019.3125901788358</v>
      </c>
      <c r="R141" s="27">
        <f>'[12]Primary energy demand ER'!H31</f>
        <v>1074.9590800781939</v>
      </c>
      <c r="S141" s="27">
        <f>'[12]Primary energy demand ER'!I31</f>
        <v>1112.9814942673349</v>
      </c>
      <c r="T141" s="27">
        <f>'[12]Primary energy demand ER'!J31</f>
        <v>1157.3807279538519</v>
      </c>
      <c r="U141" s="27">
        <f>'[12]Primary energy demand ER'!K31</f>
        <v>1205.7229282975568</v>
      </c>
      <c r="V141" s="26">
        <f>'[12]Primary energy demand ER'!L31</f>
        <v>1238.475088147746</v>
      </c>
    </row>
    <row r="142" spans="2:22" x14ac:dyDescent="0.2">
      <c r="M142" s="28"/>
      <c r="N142" s="27"/>
      <c r="O142" s="27"/>
      <c r="P142" s="27"/>
      <c r="Q142" s="27"/>
      <c r="R142" s="27"/>
      <c r="S142" s="27"/>
      <c r="T142" s="27"/>
      <c r="U142" s="27"/>
      <c r="V142" s="26"/>
    </row>
    <row r="143" spans="2:22" x14ac:dyDescent="0.2">
      <c r="M143" s="28" t="str">
        <f>'[12]Primary energy demand ER'!C33</f>
        <v>Total RES incl. electr. &amp; synfuel import</v>
      </c>
      <c r="N143" s="27">
        <f>'[12]Primary energy demand ER'!D33</f>
        <v>15219.557216799121</v>
      </c>
      <c r="O143" s="27">
        <f>'[12]Primary energy demand ER'!E33</f>
        <v>16710.86716693834</v>
      </c>
      <c r="P143" s="27">
        <f>'[12]Primary energy demand ER'!F33</f>
        <v>17127.274210736956</v>
      </c>
      <c r="Q143" s="27">
        <f>'[12]Primary energy demand ER'!G33</f>
        <v>17982.574923356144</v>
      </c>
      <c r="R143" s="27">
        <f>'[12]Primary energy demand ER'!H33</f>
        <v>19294.365353673787</v>
      </c>
      <c r="S143" s="27">
        <f>'[12]Primary energy demand ER'!I33</f>
        <v>21263.596017343014</v>
      </c>
      <c r="T143" s="27">
        <f>'[12]Primary energy demand ER'!J33</f>
        <v>23592.502750624804</v>
      </c>
      <c r="U143" s="27">
        <f>'[12]Primary energy demand ER'!K33</f>
        <v>26349.979874992991</v>
      </c>
      <c r="V143" s="26">
        <f>'[12]Primary energy demand ER'!L33</f>
        <v>29399.34567312563</v>
      </c>
    </row>
    <row r="144" spans="2:22" ht="13.5" thickBot="1" x14ac:dyDescent="0.25">
      <c r="M144" s="25" t="str">
        <f>'[12]Primary energy demand ER'!C34</f>
        <v>RES share</v>
      </c>
      <c r="N144" s="24">
        <f>'[12]Primary energy demand ER'!D34</f>
        <v>0.49108321574164743</v>
      </c>
      <c r="O144" s="24">
        <f>'[12]Primary energy demand ER'!E34</f>
        <v>0.49511910677230891</v>
      </c>
      <c r="P144" s="24">
        <f>'[12]Primary energy demand ER'!F34</f>
        <v>0.49644665813572192</v>
      </c>
      <c r="Q144" s="24">
        <f>'[12]Primary energy demand ER'!G34</f>
        <v>0.51576012878634736</v>
      </c>
      <c r="R144" s="24">
        <f>'[12]Primary energy demand ER'!H34</f>
        <v>0.56017585235910772</v>
      </c>
      <c r="S144" s="24">
        <f>'[12]Primary energy demand ER'!I34</f>
        <v>0.61917841972115084</v>
      </c>
      <c r="T144" s="24">
        <f>'[12]Primary energy demand ER'!J34</f>
        <v>0.68074003257816551</v>
      </c>
      <c r="U144" s="24">
        <f>'[12]Primary energy demand ER'!K34</f>
        <v>0.74829769779203492</v>
      </c>
      <c r="V144" s="23">
        <f>'[12]Primary energy demand ER'!L34</f>
        <v>0.80885888790787008</v>
      </c>
    </row>
  </sheetData>
  <pageMargins left="0.70866141732283472" right="0.70866141732283472" top="0.78740157480314965" bottom="0.78740157480314965" header="0.31496062992125984" footer="0.31496062992125984"/>
  <pageSetup paperSize="9" scale="37"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59999389629810485"/>
  </sheetPr>
  <dimension ref="A1:W144"/>
  <sheetViews>
    <sheetView view="pageBreakPreview" zoomScaleNormal="10" zoomScaleSheetLayoutView="100" workbookViewId="0"/>
  </sheetViews>
  <sheetFormatPr baseColWidth="10" defaultRowHeight="12.75" x14ac:dyDescent="0.2"/>
  <cols>
    <col min="1" max="1" width="5.42578125" style="43" customWidth="1"/>
    <col min="2" max="2" width="35.5703125" style="43" customWidth="1"/>
    <col min="3" max="5" width="11.42578125" style="44"/>
    <col min="6" max="6" width="0" style="44" hidden="1" customWidth="1"/>
    <col min="7" max="7" width="11.42578125" style="44"/>
    <col min="8" max="8" width="0" style="44" hidden="1" customWidth="1"/>
    <col min="9" max="9" width="11.42578125" style="44"/>
    <col min="10" max="10" width="0" style="44" hidden="1" customWidth="1"/>
    <col min="11" max="11" width="11.42578125" style="44"/>
    <col min="12" max="12" width="3.5703125" style="43" customWidth="1"/>
    <col min="13" max="13" width="29.5703125" style="43" customWidth="1"/>
    <col min="14" max="16" width="11.42578125" style="43"/>
    <col min="17" max="17" width="0" style="43" hidden="1" customWidth="1"/>
    <col min="18" max="18" width="11.42578125" style="43"/>
    <col min="19" max="19" width="0" style="43" hidden="1" customWidth="1"/>
    <col min="20" max="20" width="11.42578125" style="43"/>
    <col min="21" max="21" width="0" style="43" hidden="1" customWidth="1"/>
    <col min="22" max="16384" width="11.42578125" style="43"/>
  </cols>
  <sheetData>
    <row r="1" spans="1:23" ht="13.5" thickBot="1" x14ac:dyDescent="0.25"/>
    <row r="2" spans="1:23" x14ac:dyDescent="0.2">
      <c r="B2" s="58" t="str">
        <f>'[12]Electricity generation ADV'!D4</f>
        <v>Electricity generation in TWh/a</v>
      </c>
      <c r="C2" s="56" t="str">
        <f>'[12]Electricity generation ADV'!D5</f>
        <v>Scenario:</v>
      </c>
      <c r="D2" s="57" t="str">
        <f>'[12]Electricity generation ADV'!E5</f>
        <v>Africa Advanced Energy [R]Evolution (2015)</v>
      </c>
      <c r="E2" s="56"/>
      <c r="F2" s="56"/>
      <c r="G2" s="56"/>
      <c r="H2" s="56"/>
      <c r="I2" s="56"/>
      <c r="J2" s="56"/>
      <c r="K2" s="55"/>
      <c r="M2" s="38" t="str">
        <f>'[12]Installed capacity ADV'!D4</f>
        <v>Installed capacity in GW</v>
      </c>
      <c r="N2" s="37" t="str">
        <f>'[12]Installed capacity ADV'!D5</f>
        <v>Scenario:</v>
      </c>
      <c r="O2" s="37" t="str">
        <f>'[12]Installed capacity ADV'!E5</f>
        <v>Africa Advanced Energy [R]Evolution (2015)</v>
      </c>
      <c r="P2" s="37"/>
      <c r="Q2" s="37"/>
      <c r="R2" s="37"/>
      <c r="S2" s="37"/>
      <c r="T2" s="37"/>
      <c r="U2" s="37"/>
      <c r="V2" s="36"/>
    </row>
    <row r="3" spans="1:23" x14ac:dyDescent="0.2">
      <c r="B3" s="49"/>
      <c r="C3" s="54">
        <f>'[12]Electricity generation ADV'!D8</f>
        <v>2012</v>
      </c>
      <c r="D3" s="54">
        <f>'[12]Electricity generation ADV'!E8</f>
        <v>2015</v>
      </c>
      <c r="E3" s="54">
        <f>'[12]Electricity generation ADV'!F8</f>
        <v>2020</v>
      </c>
      <c r="F3" s="54">
        <f>'[12]Electricity generation ADV'!G8</f>
        <v>2025</v>
      </c>
      <c r="G3" s="54">
        <f>'[12]Electricity generation ADV'!H8</f>
        <v>2030</v>
      </c>
      <c r="H3" s="54">
        <f>'[12]Electricity generation ADV'!I8</f>
        <v>2035</v>
      </c>
      <c r="I3" s="54">
        <f>'[12]Electricity generation ADV'!J8</f>
        <v>2040</v>
      </c>
      <c r="J3" s="54">
        <f>'[12]Electricity generation ADV'!K8</f>
        <v>2045</v>
      </c>
      <c r="K3" s="53">
        <f>'[12]Electricity generation ADV'!L8</f>
        <v>2050</v>
      </c>
      <c r="M3" s="28"/>
      <c r="N3" s="33">
        <f>'[12]Installed capacity ADV'!D8</f>
        <v>2012</v>
      </c>
      <c r="O3" s="33">
        <f>'[12]Installed capacity ADV'!E8</f>
        <v>2015</v>
      </c>
      <c r="P3" s="33">
        <f>'[12]Installed capacity ADV'!F8</f>
        <v>2020</v>
      </c>
      <c r="Q3" s="33">
        <f>'[12]Installed capacity ADV'!G8</f>
        <v>2025</v>
      </c>
      <c r="R3" s="33">
        <f>'[12]Installed capacity ADV'!H8</f>
        <v>2030</v>
      </c>
      <c r="S3" s="33">
        <f>'[12]Installed capacity ADV'!I8</f>
        <v>2035</v>
      </c>
      <c r="T3" s="33">
        <f>'[12]Installed capacity ADV'!J8</f>
        <v>2040</v>
      </c>
      <c r="U3" s="33">
        <f>'[12]Installed capacity ADV'!K8</f>
        <v>2045</v>
      </c>
      <c r="V3" s="32">
        <f>'[12]Installed capacity ADV'!L8</f>
        <v>2050</v>
      </c>
    </row>
    <row r="4" spans="1:23" x14ac:dyDescent="0.2">
      <c r="B4" s="28"/>
      <c r="C4" s="51"/>
      <c r="D4" s="51"/>
      <c r="E4" s="51"/>
      <c r="F4" s="51"/>
      <c r="G4" s="51"/>
      <c r="H4" s="51"/>
      <c r="I4" s="51"/>
      <c r="J4" s="51"/>
      <c r="K4" s="50"/>
      <c r="M4" s="28"/>
      <c r="N4" s="27"/>
      <c r="O4" s="27"/>
      <c r="P4" s="27"/>
      <c r="Q4" s="27"/>
      <c r="R4" s="27"/>
      <c r="S4" s="27"/>
      <c r="T4" s="27"/>
      <c r="U4" s="27"/>
      <c r="V4" s="26"/>
    </row>
    <row r="5" spans="1:23" x14ac:dyDescent="0.2">
      <c r="A5" s="52"/>
      <c r="B5" s="28" t="str">
        <f>'[12]Electricity generation ADV'!C10</f>
        <v>Power plants</v>
      </c>
      <c r="C5" s="51">
        <f>'[12]Electricity generation ADV'!D10</f>
        <v>716.3950010705662</v>
      </c>
      <c r="D5" s="51">
        <f>'[12]Electricity generation ADV'!E10</f>
        <v>843.36313752441606</v>
      </c>
      <c r="E5" s="51">
        <f>'[12]Electricity generation ADV'!F10</f>
        <v>977.50601818545226</v>
      </c>
      <c r="F5" s="51">
        <f>'[12]Electricity generation ADV'!G10</f>
        <v>1159.7263322279937</v>
      </c>
      <c r="G5" s="51">
        <f>'[12]Electricity generation ADV'!H10</f>
        <v>1632.5944175469417</v>
      </c>
      <c r="H5" s="51">
        <f>'[12]Electricity generation ADV'!I10</f>
        <v>2451.0105641836894</v>
      </c>
      <c r="I5" s="51">
        <f>'[12]Electricity generation ADV'!J10</f>
        <v>3551.9639344492284</v>
      </c>
      <c r="J5" s="51">
        <f>'[12]Electricity generation ADV'!K10</f>
        <v>4624.2231162703829</v>
      </c>
      <c r="K5" s="50">
        <f>'[12]Electricity generation ADV'!L10</f>
        <v>6016.0193460383161</v>
      </c>
      <c r="L5" s="52"/>
      <c r="M5" s="28" t="str">
        <f>'[12]Installed capacity ADV'!C40</f>
        <v>Total generation</v>
      </c>
      <c r="N5" s="27">
        <f>'[12]Installed capacity ADV'!D40</f>
        <v>156.86275349901351</v>
      </c>
      <c r="O5" s="27">
        <f>'[12]Installed capacity ADV'!E40</f>
        <v>196.27017424541708</v>
      </c>
      <c r="P5" s="27">
        <f>'[12]Installed capacity ADV'!F40</f>
        <v>259.93924969931749</v>
      </c>
      <c r="Q5" s="27">
        <f>'[12]Installed capacity ADV'!G40</f>
        <v>378.30454313046704</v>
      </c>
      <c r="R5" s="27">
        <f>'[12]Installed capacity ADV'!H40</f>
        <v>638.86008010372029</v>
      </c>
      <c r="S5" s="27">
        <f>'[12]Installed capacity ADV'!I40</f>
        <v>995.98867461265831</v>
      </c>
      <c r="T5" s="27">
        <f>'[12]Installed capacity ADV'!J40</f>
        <v>1419.8997897049485</v>
      </c>
      <c r="U5" s="27">
        <f>'[12]Installed capacity ADV'!K40</f>
        <v>1784.4942552019202</v>
      </c>
      <c r="V5" s="26">
        <f>'[12]Installed capacity ADV'!L40</f>
        <v>2179.7846242082619</v>
      </c>
      <c r="W5" s="52"/>
    </row>
    <row r="6" spans="1:23" s="52" customFormat="1" x14ac:dyDescent="0.2">
      <c r="A6" s="43"/>
      <c r="B6" s="28" t="str">
        <f>'[12]Electricity generation ADV'!C11</f>
        <v xml:space="preserve">  - Hard coal (&amp; non-renewable waste)</v>
      </c>
      <c r="C6" s="51">
        <f>'[12]Electricity generation ADV'!D11</f>
        <v>255.86100107056612</v>
      </c>
      <c r="D6" s="51">
        <f>'[12]Electricity generation ADV'!E11</f>
        <v>279.7601500244163</v>
      </c>
      <c r="E6" s="51">
        <f>'[12]Electricity generation ADV'!F11</f>
        <v>236.68498246175369</v>
      </c>
      <c r="F6" s="51">
        <f>'[12]Electricity generation ADV'!G11</f>
        <v>154.34559396872558</v>
      </c>
      <c r="G6" s="51">
        <f>'[12]Electricity generation ADV'!H11</f>
        <v>81.865474743306692</v>
      </c>
      <c r="H6" s="51">
        <f>'[12]Electricity generation ADV'!I11</f>
        <v>8.6483537158124726</v>
      </c>
      <c r="I6" s="51">
        <f>'[12]Electricity generation ADV'!J11</f>
        <v>0.67906146205918783</v>
      </c>
      <c r="J6" s="51">
        <f>'[12]Electricity generation ADV'!K11</f>
        <v>15.275020743587964</v>
      </c>
      <c r="K6" s="50">
        <f>'[12]Electricity generation ADV'!L11</f>
        <v>4.584988651611328E-5</v>
      </c>
      <c r="L6" s="43"/>
      <c r="M6" s="28" t="str">
        <f>'[12]Installed capacity ADV'!C41</f>
        <v xml:space="preserve">  - Fossil</v>
      </c>
      <c r="N6" s="27">
        <f>'[12]Installed capacity ADV'!D41</f>
        <v>128.68725349912083</v>
      </c>
      <c r="O6" s="27">
        <f>'[12]Installed capacity ADV'!E41</f>
        <v>157.81477500247888</v>
      </c>
      <c r="P6" s="27">
        <f>'[12]Installed capacity ADV'!F41</f>
        <v>154.37156889183527</v>
      </c>
      <c r="Q6" s="27">
        <f>'[12]Installed capacity ADV'!G41</f>
        <v>145.44759291895792</v>
      </c>
      <c r="R6" s="27">
        <f>'[12]Installed capacity ADV'!H41</f>
        <v>142.33907095174854</v>
      </c>
      <c r="S6" s="27">
        <f>'[12]Installed capacity ADV'!I41</f>
        <v>129.92217167589362</v>
      </c>
      <c r="T6" s="27">
        <f>'[12]Installed capacity ADV'!J41</f>
        <v>117.00676771637843</v>
      </c>
      <c r="U6" s="27">
        <f>'[12]Installed capacity ADV'!K41</f>
        <v>83.238014071661411</v>
      </c>
      <c r="V6" s="26">
        <f>'[12]Installed capacity ADV'!L41</f>
        <v>1.9981430540940274E-3</v>
      </c>
      <c r="W6" s="43"/>
    </row>
    <row r="7" spans="1:23" x14ac:dyDescent="0.2">
      <c r="B7" s="28" t="str">
        <f>'[12]Electricity generation ADV'!C12</f>
        <v xml:space="preserve">  - Lignite</v>
      </c>
      <c r="C7" s="51">
        <f>'[12]Electricity generation ADV'!D12</f>
        <v>0</v>
      </c>
      <c r="D7" s="51">
        <f>'[12]Electricity generation ADV'!E12</f>
        <v>0</v>
      </c>
      <c r="E7" s="51">
        <f>'[12]Electricity generation ADV'!F12</f>
        <v>4.1936072822070101E-8</v>
      </c>
      <c r="F7" s="51">
        <f>'[12]Electricity generation ADV'!G12</f>
        <v>7.1677144458340096E-8</v>
      </c>
      <c r="G7" s="51">
        <f>'[12]Electricity generation ADV'!H12</f>
        <v>1.0141821609461E-7</v>
      </c>
      <c r="H7" s="51">
        <f>'[12]Electricity generation ADV'!I12</f>
        <v>1.3783084697468699E-7</v>
      </c>
      <c r="I7" s="51">
        <f>'[12]Electricity generation ADV'!J12</f>
        <v>1.7424347785476299E-7</v>
      </c>
      <c r="J7" s="51">
        <f>'[12]Electricity generation ADV'!K12</f>
        <v>1.8133668429476701E-7</v>
      </c>
      <c r="K7" s="50">
        <f>'[12]Electricity generation ADV'!L12</f>
        <v>1.00001884298907E-2</v>
      </c>
      <c r="M7" s="28" t="str">
        <f>'[12]Installed capacity ADV'!C42</f>
        <v xml:space="preserve">    - Hard coal (&amp; non-renewable waste)</v>
      </c>
      <c r="N7" s="27">
        <f>'[12]Installed capacity ADV'!D42</f>
        <v>41.944170493209235</v>
      </c>
      <c r="O7" s="27">
        <f>'[12]Installed capacity ADV'!E42</f>
        <v>48.181262500759502</v>
      </c>
      <c r="P7" s="27">
        <f>'[12]Installed capacity ADV'!F42</f>
        <v>43.283501354777613</v>
      </c>
      <c r="Q7" s="27">
        <f>'[12]Installed capacity ADV'!G42</f>
        <v>30.869118539639388</v>
      </c>
      <c r="R7" s="27">
        <f>'[12]Installed capacity ADV'!H42</f>
        <v>20.466368305069906</v>
      </c>
      <c r="S7" s="27">
        <f>'[12]Installed capacity ADV'!I42</f>
        <v>3.4593411205273017</v>
      </c>
      <c r="T7" s="27">
        <f>'[12]Installed capacity ADV'!J42</f>
        <v>0.45270707269846827</v>
      </c>
      <c r="U7" s="27">
        <f>'[12]Installed capacity ADV'!K42</f>
        <v>7.6375097515062871</v>
      </c>
      <c r="V7" s="26">
        <f>'[12]Installed capacity ADV'!L42</f>
        <v>2.2255148662810807E-5</v>
      </c>
    </row>
    <row r="8" spans="1:23" x14ac:dyDescent="0.2">
      <c r="B8" s="28" t="str">
        <f>'[12]Electricity generation ADV'!C13</f>
        <v xml:space="preserve">  - Gas</v>
      </c>
      <c r="C8" s="51">
        <f>'[12]Electricity generation ADV'!D13</f>
        <v>256.31400000000002</v>
      </c>
      <c r="D8" s="51">
        <f>'[12]Electricity generation ADV'!E13</f>
        <v>307.58342499999992</v>
      </c>
      <c r="E8" s="51">
        <f>'[12]Electricity generation ADV'!F13</f>
        <v>356.2</v>
      </c>
      <c r="F8" s="51">
        <f>'[12]Electricity generation ADV'!G13</f>
        <v>353.815</v>
      </c>
      <c r="G8" s="51">
        <f>'[12]Electricity generation ADV'!H13</f>
        <v>300.51</v>
      </c>
      <c r="H8" s="51">
        <f>'[12]Electricity generation ADV'!I13</f>
        <v>238.4375</v>
      </c>
      <c r="I8" s="51">
        <f>'[12]Electricity generation ADV'!J13</f>
        <v>184.75</v>
      </c>
      <c r="J8" s="51">
        <f>'[12]Electricity generation ADV'!K13</f>
        <v>130.15</v>
      </c>
      <c r="K8" s="50">
        <f>'[12]Electricity generation ADV'!L13</f>
        <v>125.6</v>
      </c>
      <c r="M8" s="28" t="str">
        <f>'[12]Installed capacity ADV'!C43</f>
        <v xml:space="preserve">    - Lignite</v>
      </c>
      <c r="N8" s="27">
        <f>'[12]Installed capacity ADV'!D43</f>
        <v>3.2786685202347874E-17</v>
      </c>
      <c r="O8" s="27">
        <f>'[12]Installed capacity ADV'!E43</f>
        <v>1.7193461510766286E-9</v>
      </c>
      <c r="P8" s="27">
        <f>'[12]Installed capacity ADV'!F43</f>
        <v>2.5956400570774084E-8</v>
      </c>
      <c r="Q8" s="27">
        <f>'[12]Installed capacity ADV'!G43</f>
        <v>1.4172014972455509E-7</v>
      </c>
      <c r="R8" s="27">
        <f>'[12]Installed capacity ADV'!H43</f>
        <v>2.1122149835650867E-7</v>
      </c>
      <c r="S8" s="27">
        <f>'[12]Installed capacity ADV'!I43</f>
        <v>2.7224309708858691E-7</v>
      </c>
      <c r="T8" s="27">
        <f>'[12]Installed capacity ADV'!J43</f>
        <v>3.1967936061605397E-7</v>
      </c>
      <c r="U8" s="27">
        <f>'[12]Installed capacity ADV'!K43</f>
        <v>3.4683201265784457E-7</v>
      </c>
      <c r="V8" s="26">
        <f>'[12]Installed capacity ADV'!L43</f>
        <v>1.9751196482673057E-3</v>
      </c>
    </row>
    <row r="9" spans="1:23" x14ac:dyDescent="0.2">
      <c r="B9" s="28" t="str">
        <f>'[12]Electricity generation ADV'!C14</f>
        <v>of which from H2</v>
      </c>
      <c r="C9" s="51">
        <f>'[12]Electricity generation ADV'!D14</f>
        <v>0</v>
      </c>
      <c r="D9" s="51">
        <f>'[12]Electricity generation ADV'!E14</f>
        <v>0</v>
      </c>
      <c r="E9" s="51">
        <f>'[12]Electricity generation ADV'!F14</f>
        <v>0</v>
      </c>
      <c r="F9" s="51">
        <f>'[12]Electricity generation ADV'!G14</f>
        <v>0</v>
      </c>
      <c r="G9" s="51">
        <f>'[12]Electricity generation ADV'!H14</f>
        <v>0</v>
      </c>
      <c r="H9" s="51">
        <f>'[12]Electricity generation ADV'!I14</f>
        <v>11.921875</v>
      </c>
      <c r="I9" s="51">
        <f>'[12]Electricity generation ADV'!J14</f>
        <v>46.1875</v>
      </c>
      <c r="J9" s="51">
        <f>'[12]Electricity generation ADV'!K14</f>
        <v>71.58250000000001</v>
      </c>
      <c r="K9" s="50">
        <f>'[12]Electricity generation ADV'!L14</f>
        <v>125.6</v>
      </c>
      <c r="M9" s="28" t="str">
        <f>'[12]Installed capacity ADV'!C44</f>
        <v xml:space="preserve">    - Gas (w/o H2)</v>
      </c>
      <c r="N9" s="27">
        <f>'[12]Installed capacity ADV'!D44</f>
        <v>58.982549194466287</v>
      </c>
      <c r="O9" s="27">
        <f>'[12]Installed capacity ADV'!E44</f>
        <v>74.995637500000001</v>
      </c>
      <c r="P9" s="27">
        <f>'[12]Installed capacity ADV'!F44</f>
        <v>87.861717878436892</v>
      </c>
      <c r="Q9" s="27">
        <f>'[12]Installed capacity ADV'!G44</f>
        <v>96.34275745062682</v>
      </c>
      <c r="R9" s="27">
        <f>'[12]Installed capacity ADV'!H44</f>
        <v>109.26657279624179</v>
      </c>
      <c r="S9" s="27">
        <f>'[12]Installed capacity ADV'!I44</f>
        <v>117.43246899397388</v>
      </c>
      <c r="T9" s="27">
        <f>'[12]Installed capacity ADV'!J44</f>
        <v>111.02464877006105</v>
      </c>
      <c r="U9" s="27">
        <f>'[12]Installed capacity ADV'!K44</f>
        <v>71.676261887313018</v>
      </c>
      <c r="V9" s="26">
        <f>'[12]Installed capacity ADV'!L44</f>
        <v>0</v>
      </c>
    </row>
    <row r="10" spans="1:23" x14ac:dyDescent="0.2">
      <c r="B10" s="28" t="str">
        <f>'[12]Electricity generation ADV'!C15</f>
        <v xml:space="preserve">  - Oil</v>
      </c>
      <c r="C10" s="51">
        <f>'[12]Electricity generation ADV'!D15</f>
        <v>67.656000000000006</v>
      </c>
      <c r="D10" s="51">
        <f>'[12]Electricity generation ADV'!E15</f>
        <v>84.335462500000006</v>
      </c>
      <c r="E10" s="51">
        <f>'[12]Electricity generation ADV'!F15</f>
        <v>53.85</v>
      </c>
      <c r="F10" s="51">
        <f>'[12]Electricity generation ADV'!G15</f>
        <v>38.662500000000001</v>
      </c>
      <c r="G10" s="51">
        <f>'[12]Electricity generation ADV'!H15</f>
        <v>19.510000000000002</v>
      </c>
      <c r="H10" s="51">
        <f>'[12]Electricity generation ADV'!I15</f>
        <v>13.187499375</v>
      </c>
      <c r="I10" s="51">
        <f>'[12]Electricity generation ADV'!J15</f>
        <v>5.9999985499999999</v>
      </c>
      <c r="J10" s="51">
        <f>'[12]Electricity generation ADV'!K15</f>
        <v>3.4999984249999998</v>
      </c>
      <c r="K10" s="50">
        <f>'[12]Electricity generation ADV'!L15</f>
        <v>0</v>
      </c>
      <c r="M10" s="28" t="str">
        <f>'[12]Installed capacity ADV'!C45</f>
        <v xml:space="preserve">    - Oil</v>
      </c>
      <c r="N10" s="27">
        <f>'[12]Installed capacity ADV'!D45</f>
        <v>25.770673374686378</v>
      </c>
      <c r="O10" s="27">
        <f>'[12]Installed capacity ADV'!E45</f>
        <v>32.338022332284204</v>
      </c>
      <c r="P10" s="27">
        <f>'[12]Installed capacity ADV'!F45</f>
        <v>20.903714669421134</v>
      </c>
      <c r="Q10" s="27">
        <f>'[12]Installed capacity ADV'!G45</f>
        <v>15.804287882058237</v>
      </c>
      <c r="R10" s="27">
        <f>'[12]Installed capacity ADV'!H45</f>
        <v>10.477068995735213</v>
      </c>
      <c r="S10" s="27">
        <f>'[12]Installed capacity ADV'!I45</f>
        <v>7.0764759015751197</v>
      </c>
      <c r="T10" s="27">
        <f>'[12]Installed capacity ADV'!J45</f>
        <v>3.5294115539395512</v>
      </c>
      <c r="U10" s="27">
        <f>'[12]Installed capacity ADV'!K45</f>
        <v>2.3333329951009993</v>
      </c>
      <c r="V10" s="26">
        <f>'[12]Installed capacity ADV'!L45</f>
        <v>7.6825716391078176E-7</v>
      </c>
    </row>
    <row r="11" spans="1:23" x14ac:dyDescent="0.2">
      <c r="B11" s="28" t="str">
        <f>'[12]Electricity generation ADV'!C16</f>
        <v xml:space="preserve">  - Diesel</v>
      </c>
      <c r="C11" s="51">
        <f>'[12]Electricity generation ADV'!D16</f>
        <v>5.2240000000000002</v>
      </c>
      <c r="D11" s="51">
        <f>'[12]Electricity generation ADV'!E16</f>
        <v>6</v>
      </c>
      <c r="E11" s="51">
        <f>'[12]Electricity generation ADV'!F16</f>
        <v>6</v>
      </c>
      <c r="F11" s="51">
        <f>'[12]Electricity generation ADV'!G16</f>
        <v>6</v>
      </c>
      <c r="G11" s="51">
        <f>'[12]Electricity generation ADV'!H16</f>
        <v>4.9999999999999991</v>
      </c>
      <c r="H11" s="51">
        <f>'[12]Electricity generation ADV'!I16</f>
        <v>4.5</v>
      </c>
      <c r="I11" s="51">
        <f>'[12]Electricity generation ADV'!J16</f>
        <v>4</v>
      </c>
      <c r="J11" s="51">
        <f>'[12]Electricity generation ADV'!K16</f>
        <v>3.5000000000000004</v>
      </c>
      <c r="K11" s="50">
        <f>'[12]Electricity generation ADV'!L16</f>
        <v>0</v>
      </c>
      <c r="M11" s="28" t="str">
        <f>'[12]Installed capacity ADV'!C46</f>
        <v xml:space="preserve">    - Diesel</v>
      </c>
      <c r="N11" s="27">
        <f>'[12]Installed capacity ADV'!D46</f>
        <v>1.9898604367589225</v>
      </c>
      <c r="O11" s="27">
        <f>'[12]Installed capacity ADV'!E46</f>
        <v>2.2998526677158346</v>
      </c>
      <c r="P11" s="27">
        <f>'[12]Installed capacity ADV'!F46</f>
        <v>2.3226349632432077</v>
      </c>
      <c r="Q11" s="27">
        <f>'[12]Installed capacity ADV'!G46</f>
        <v>2.4314289049133331</v>
      </c>
      <c r="R11" s="27">
        <f>'[12]Installed capacity ADV'!H46</f>
        <v>2.129060643480118</v>
      </c>
      <c r="S11" s="27">
        <f>'[12]Installed capacity ADV'!I46</f>
        <v>1.9538853875742077</v>
      </c>
      <c r="T11" s="27">
        <f>'[12]Installed capacity ADV'!J46</f>
        <v>1.9999999999999998</v>
      </c>
      <c r="U11" s="27">
        <f>'[12]Installed capacity ADV'!K46</f>
        <v>1.5909090909090908</v>
      </c>
      <c r="V11" s="26">
        <f>'[12]Installed capacity ADV'!L46</f>
        <v>0</v>
      </c>
    </row>
    <row r="12" spans="1:23" x14ac:dyDescent="0.2">
      <c r="B12" s="28" t="str">
        <f>'[12]Electricity generation ADV'!C17</f>
        <v xml:space="preserve">  - Nuclear</v>
      </c>
      <c r="C12" s="51">
        <f>'[12]Electricity generation ADV'!D17</f>
        <v>13.074999999999999</v>
      </c>
      <c r="D12" s="51">
        <f>'[12]Electricity generation ADV'!E17</f>
        <v>13.079012499999999</v>
      </c>
      <c r="E12" s="51">
        <f>'[12]Electricity generation ADV'!F17</f>
        <v>8</v>
      </c>
      <c r="F12" s="51">
        <f>'[12]Electricity generation ADV'!G17</f>
        <v>4</v>
      </c>
      <c r="G12" s="51">
        <f>'[12]Electricity generation ADV'!H17</f>
        <v>0</v>
      </c>
      <c r="H12" s="51">
        <f>'[12]Electricity generation ADV'!I17</f>
        <v>0</v>
      </c>
      <c r="I12" s="51">
        <f>'[12]Electricity generation ADV'!J17</f>
        <v>0</v>
      </c>
      <c r="J12" s="51">
        <f>'[12]Electricity generation ADV'!K17</f>
        <v>0</v>
      </c>
      <c r="K12" s="50">
        <f>'[12]Electricity generation ADV'!L17</f>
        <v>0</v>
      </c>
      <c r="M12" s="28" t="str">
        <f>'[12]Installed capacity ADV'!C47</f>
        <v xml:space="preserve">  - Nuclear</v>
      </c>
      <c r="N12" s="27">
        <f>'[12]Installed capacity ADV'!D47</f>
        <v>1.9400000000000011</v>
      </c>
      <c r="O12" s="27">
        <f>'[12]Installed capacity ADV'!E47</f>
        <v>1.9399999999999991</v>
      </c>
      <c r="P12" s="27">
        <f>'[12]Installed capacity ADV'!F47</f>
        <v>1.1860274956632049</v>
      </c>
      <c r="Q12" s="27">
        <f>'[12]Installed capacity ADV'!G47</f>
        <v>0.58174243958373306</v>
      </c>
      <c r="R12" s="27">
        <f>'[12]Installed capacity ADV'!H47</f>
        <v>0</v>
      </c>
      <c r="S12" s="27">
        <f>'[12]Installed capacity ADV'!I47</f>
        <v>0</v>
      </c>
      <c r="T12" s="27">
        <f>'[12]Installed capacity ADV'!J47</f>
        <v>0</v>
      </c>
      <c r="U12" s="27">
        <f>'[12]Installed capacity ADV'!K47</f>
        <v>0</v>
      </c>
      <c r="V12" s="26">
        <f>'[12]Installed capacity ADV'!L47</f>
        <v>0</v>
      </c>
    </row>
    <row r="13" spans="1:23" x14ac:dyDescent="0.2">
      <c r="B13" s="28" t="str">
        <f>'[12]Electricity generation ADV'!C18</f>
        <v xml:space="preserve">  - Biomass (&amp; renewable waste)</v>
      </c>
      <c r="C13" s="51">
        <f>'[12]Electricity generation ADV'!D18</f>
        <v>1.7699999999999998</v>
      </c>
      <c r="D13" s="51">
        <f>'[12]Electricity generation ADV'!E18</f>
        <v>4.3334124999999997</v>
      </c>
      <c r="E13" s="51">
        <f>'[12]Electricity generation ADV'!F18</f>
        <v>18</v>
      </c>
      <c r="F13" s="51">
        <f>'[12]Electricity generation ADV'!G18</f>
        <v>24.372499999999999</v>
      </c>
      <c r="G13" s="51">
        <f>'[12]Electricity generation ADV'!H18</f>
        <v>25.9</v>
      </c>
      <c r="H13" s="51">
        <f>'[12]Electricity generation ADV'!I18</f>
        <v>26.475000000000001</v>
      </c>
      <c r="I13" s="51">
        <f>'[12]Electricity generation ADV'!J18</f>
        <v>26.75</v>
      </c>
      <c r="J13" s="51">
        <f>'[12]Electricity generation ADV'!K18</f>
        <v>27.35</v>
      </c>
      <c r="K13" s="50">
        <f>'[12]Electricity generation ADV'!L18</f>
        <v>29.8721</v>
      </c>
      <c r="M13" s="28" t="str">
        <f>'[12]Installed capacity ADV'!C48</f>
        <v xml:space="preserve">  - Hydrogen (fuel cells, gas power plants, gas CHP)</v>
      </c>
      <c r="N13" s="27">
        <f>'[12]Installed capacity ADV'!D48</f>
        <v>5.3850296176628976E-17</v>
      </c>
      <c r="O13" s="27">
        <f>'[12]Installed capacity ADV'!E48</f>
        <v>2.6925148357565964E-9</v>
      </c>
      <c r="P13" s="27">
        <f>'[12]Installed capacity ADV'!F48</f>
        <v>2.6925148115239632E-8</v>
      </c>
      <c r="Q13" s="27">
        <f>'[12]Installed capacity ADV'!G48</f>
        <v>1.8175821217016694E-7</v>
      </c>
      <c r="R13" s="27">
        <f>'[12]Installed capacity ADV'!H48</f>
        <v>2.6386914378029084E-7</v>
      </c>
      <c r="S13" s="27">
        <f>'[12]Installed capacity ADV'!I48</f>
        <v>6.8537849650755174</v>
      </c>
      <c r="T13" s="27">
        <f>'[12]Installed capacity ADV'!J48</f>
        <v>38.960289493130212</v>
      </c>
      <c r="U13" s="27">
        <f>'[12]Installed capacity ADV'!K48</f>
        <v>90.996888743675157</v>
      </c>
      <c r="V13" s="26">
        <f>'[12]Installed capacity ADV'!L48</f>
        <v>175.36865707570021</v>
      </c>
    </row>
    <row r="14" spans="1:23" x14ac:dyDescent="0.2">
      <c r="B14" s="28" t="str">
        <f>'[12]Electricity generation ADV'!C19</f>
        <v xml:space="preserve">  - Hydro</v>
      </c>
      <c r="C14" s="51">
        <f>'[12]Electricity generation ADV'!D19</f>
        <v>112.211</v>
      </c>
      <c r="D14" s="51">
        <f>'[12]Electricity generation ADV'!E19</f>
        <v>132.65</v>
      </c>
      <c r="E14" s="51">
        <f>'[12]Electricity generation ADV'!F19</f>
        <v>150</v>
      </c>
      <c r="F14" s="51">
        <f>'[12]Electricity generation ADV'!G19</f>
        <v>162</v>
      </c>
      <c r="G14" s="51">
        <f>'[12]Electricity generation ADV'!H19</f>
        <v>175</v>
      </c>
      <c r="H14" s="51">
        <f>'[12]Electricity generation ADV'!I19</f>
        <v>187</v>
      </c>
      <c r="I14" s="51">
        <f>'[12]Electricity generation ADV'!J19</f>
        <v>200</v>
      </c>
      <c r="J14" s="51">
        <f>'[12]Electricity generation ADV'!K19</f>
        <v>212</v>
      </c>
      <c r="K14" s="50">
        <f>'[12]Electricity generation ADV'!L19</f>
        <v>225</v>
      </c>
      <c r="M14" s="28" t="str">
        <f>'[12]Installed capacity ADV'!C49</f>
        <v xml:space="preserve">  - Renewables</v>
      </c>
      <c r="N14" s="27">
        <f>'[12]Installed capacity ADV'!D49</f>
        <v>26.235499999892692</v>
      </c>
      <c r="O14" s="27">
        <f>'[12]Installed capacity ADV'!E49</f>
        <v>36.515399240245699</v>
      </c>
      <c r="P14" s="27">
        <f>'[12]Installed capacity ADV'!F49</f>
        <v>104.38165328489389</v>
      </c>
      <c r="Q14" s="27">
        <f>'[12]Installed capacity ADV'!G49</f>
        <v>232.27520759016716</v>
      </c>
      <c r="R14" s="27">
        <f>'[12]Installed capacity ADV'!H49</f>
        <v>496.52100888810264</v>
      </c>
      <c r="S14" s="27">
        <f>'[12]Installed capacity ADV'!I49</f>
        <v>859.21271797168913</v>
      </c>
      <c r="T14" s="27">
        <f>'[12]Installed capacity ADV'!J49</f>
        <v>1263.93273249544</v>
      </c>
      <c r="U14" s="27">
        <f>'[12]Installed capacity ADV'!K49</f>
        <v>1610.2593523865837</v>
      </c>
      <c r="V14" s="26">
        <f>'[12]Installed capacity ADV'!L49</f>
        <v>2004.4139689895078</v>
      </c>
    </row>
    <row r="15" spans="1:23" x14ac:dyDescent="0.2">
      <c r="B15" s="28" t="str">
        <f>'[12]Electricity generation ADV'!C20</f>
        <v xml:space="preserve">  - Wind</v>
      </c>
      <c r="C15" s="51">
        <f>'[12]Electricity generation ADV'!D20</f>
        <v>2.3559999999999999</v>
      </c>
      <c r="D15" s="51">
        <f>'[12]Electricity generation ADV'!E20</f>
        <v>6.4266624999999999</v>
      </c>
      <c r="E15" s="51">
        <f>'[12]Electricity generation ADV'!F20</f>
        <v>67.927809288990801</v>
      </c>
      <c r="F15" s="51">
        <f>'[12]Electricity generation ADV'!G20</f>
        <v>179.00558178393911</v>
      </c>
      <c r="G15" s="51">
        <f>'[12]Electricity generation ADV'!H20</f>
        <v>344.37808480274208</v>
      </c>
      <c r="H15" s="51">
        <f>'[12]Electricity generation ADV'!I20</f>
        <v>677.20307069052103</v>
      </c>
      <c r="I15" s="51">
        <f>'[12]Electricity generation ADV'!J20</f>
        <v>944.92003578133699</v>
      </c>
      <c r="J15" s="51">
        <f>'[12]Electricity generation ADV'!K20</f>
        <v>1241.528980075188</v>
      </c>
      <c r="K15" s="50">
        <f>'[12]Electricity generation ADV'!L20</f>
        <v>1535</v>
      </c>
      <c r="M15" s="28" t="str">
        <f>'[12]Installed capacity ADV'!C50</f>
        <v xml:space="preserve">    - Hydro</v>
      </c>
      <c r="N15" s="27">
        <f>'[12]Installed capacity ADV'!D50</f>
        <v>24.661299999999986</v>
      </c>
      <c r="O15" s="27">
        <f>'[12]Installed capacity ADV'!E50</f>
        <v>29.561425000000035</v>
      </c>
      <c r="P15" s="27">
        <f>'[12]Installed capacity ADV'!F50</f>
        <v>33.945625768527137</v>
      </c>
      <c r="Q15" s="27">
        <f>'[12]Installed capacity ADV'!G50</f>
        <v>37.235281519456514</v>
      </c>
      <c r="R15" s="27">
        <f>'[12]Installed capacity ADV'!H50</f>
        <v>40.624416750706331</v>
      </c>
      <c r="S15" s="27">
        <f>'[12]Installed capacity ADV'!I50</f>
        <v>43.591430394976129</v>
      </c>
      <c r="T15" s="27">
        <f>'[12]Installed capacity ADV'!J50</f>
        <v>46.757707196391294</v>
      </c>
      <c r="U15" s="27">
        <f>'[12]Installed capacity ADV'!K50</f>
        <v>49.708019258668557</v>
      </c>
      <c r="V15" s="26">
        <f>'[12]Installed capacity ADV'!L50</f>
        <v>52.75615251509636</v>
      </c>
    </row>
    <row r="16" spans="1:23" x14ac:dyDescent="0.2">
      <c r="B16" s="28" t="str">
        <f>'[12]Electricity generation ADV'!C21</f>
        <v>of which wind offshore</v>
      </c>
      <c r="C16" s="51">
        <f>'[12]Electricity generation ADV'!D21</f>
        <v>1.0000000000000001E-9</v>
      </c>
      <c r="D16" s="51">
        <f>'[12]Electricity generation ADV'!E21</f>
        <v>0</v>
      </c>
      <c r="E16" s="51">
        <f>'[12]Electricity generation ADV'!F21</f>
        <v>6</v>
      </c>
      <c r="F16" s="51">
        <f>'[12]Electricity generation ADV'!G21</f>
        <v>27.7303340068941</v>
      </c>
      <c r="G16" s="51">
        <f>'[12]Electricity generation ADV'!H21</f>
        <v>95.224710408481101</v>
      </c>
      <c r="H16" s="51">
        <f>'[12]Electricity generation ADV'!I21</f>
        <v>203.30728060669699</v>
      </c>
      <c r="I16" s="51">
        <f>'[12]Electricity generation ADV'!J21</f>
        <v>291.74123655156399</v>
      </c>
      <c r="J16" s="51">
        <f>'[12]Electricity generation ADV'!K21</f>
        <v>370.52657824308108</v>
      </c>
      <c r="K16" s="50">
        <f>'[12]Electricity generation ADV'!L21</f>
        <v>450</v>
      </c>
      <c r="M16" s="28" t="str">
        <f>'[12]Installed capacity ADV'!C51</f>
        <v xml:space="preserve">    - Wind</v>
      </c>
      <c r="N16" s="27">
        <f>'[12]Installed capacity ADV'!D51</f>
        <v>1.0952999998927164</v>
      </c>
      <c r="O16" s="27">
        <f>'[12]Installed capacity ADV'!E51</f>
        <v>2.646562499999999</v>
      </c>
      <c r="P16" s="27">
        <f>'[12]Installed capacity ADV'!F51</f>
        <v>26.353141714746869</v>
      </c>
      <c r="Q16" s="27">
        <f>'[12]Installed capacity ADV'!G51</f>
        <v>67.060273878748774</v>
      </c>
      <c r="R16" s="27">
        <f>'[12]Installed capacity ADV'!H51</f>
        <v>124.19526469205687</v>
      </c>
      <c r="S16" s="27">
        <f>'[12]Installed capacity ADV'!I51</f>
        <v>240.69943462185418</v>
      </c>
      <c r="T16" s="27">
        <f>'[12]Installed capacity ADV'!J51</f>
        <v>333.42327205792549</v>
      </c>
      <c r="U16" s="27">
        <f>'[12]Installed capacity ADV'!K51</f>
        <v>436.9621967902952</v>
      </c>
      <c r="V16" s="26">
        <f>'[12]Installed capacity ADV'!L51</f>
        <v>540.95827810053436</v>
      </c>
    </row>
    <row r="17" spans="2:22" x14ac:dyDescent="0.2">
      <c r="B17" s="28" t="str">
        <f>'[12]Electricity generation ADV'!C22</f>
        <v xml:space="preserve">  - PV</v>
      </c>
      <c r="C17" s="51">
        <f>'[12]Electricity generation ADV'!D22</f>
        <v>0.313</v>
      </c>
      <c r="D17" s="51">
        <f>'[12]Electricity generation ADV'!E22</f>
        <v>4.0904875000000001</v>
      </c>
      <c r="E17" s="51">
        <f>'[12]Electricity generation ADV'!F22</f>
        <v>50.359326382771698</v>
      </c>
      <c r="F17" s="51">
        <f>'[12]Electricity generation ADV'!G22</f>
        <v>155.90015640365201</v>
      </c>
      <c r="G17" s="51">
        <f>'[12]Electricity generation ADV'!H22</f>
        <v>409.60085789947499</v>
      </c>
      <c r="H17" s="51">
        <f>'[12]Electricity generation ADV'!I22</f>
        <v>683.819140264525</v>
      </c>
      <c r="I17" s="51">
        <f>'[12]Electricity generation ADV'!J22</f>
        <v>976.66483848158896</v>
      </c>
      <c r="J17" s="51">
        <f>'[12]Electricity generation ADV'!K22</f>
        <v>1192.61286684527</v>
      </c>
      <c r="K17" s="50">
        <f>'[12]Electricity generation ADV'!L22</f>
        <v>1379.3371999999999</v>
      </c>
      <c r="M17" s="28" t="str">
        <f>'[12]Installed capacity ADV'!C52</f>
        <v>of which wind offshore</v>
      </c>
      <c r="N17" s="27">
        <f>'[12]Installed capacity ADV'!D52</f>
        <v>3.5761394802141782E-10</v>
      </c>
      <c r="O17" s="27">
        <f>'[12]Installed capacity ADV'!E52</f>
        <v>0</v>
      </c>
      <c r="P17" s="27">
        <f>'[12]Installed capacity ADV'!F52</f>
        <v>1.8278335874902418</v>
      </c>
      <c r="Q17" s="27">
        <f>'[12]Installed capacity ADV'!G52</f>
        <v>8.2874418393163012</v>
      </c>
      <c r="R17" s="27">
        <f>'[12]Installed capacity ADV'!H52</f>
        <v>28.217079847334386</v>
      </c>
      <c r="S17" s="27">
        <f>'[12]Installed capacity ADV'!I52</f>
        <v>59.723738400235582</v>
      </c>
      <c r="T17" s="27">
        <f>'[12]Installed capacity ADV'!J52</f>
        <v>85.262128288069007</v>
      </c>
      <c r="U17" s="27">
        <f>'[12]Installed capacity ADV'!K52</f>
        <v>107.7341681036602</v>
      </c>
      <c r="V17" s="26">
        <f>'[12]Installed capacity ADV'!L52</f>
        <v>130.84183023124976</v>
      </c>
    </row>
    <row r="18" spans="2:22" x14ac:dyDescent="0.2">
      <c r="B18" s="28" t="str">
        <f>'[12]Electricity generation ADV'!C23</f>
        <v xml:space="preserve">  - Geothermal</v>
      </c>
      <c r="C18" s="51">
        <f>'[12]Electricity generation ADV'!D23</f>
        <v>1.615</v>
      </c>
      <c r="D18" s="51">
        <f>'[12]Electricity generation ADV'!E23</f>
        <v>3.9283375</v>
      </c>
      <c r="E18" s="51">
        <f>'[12]Electricity generation ADV'!F23</f>
        <v>7.7339000100000002</v>
      </c>
      <c r="F18" s="51">
        <f>'[12]Electricity generation ADV'!G23</f>
        <v>24.875</v>
      </c>
      <c r="G18" s="51">
        <f>'[12]Electricity generation ADV'!H23</f>
        <v>61.079999999999991</v>
      </c>
      <c r="H18" s="51">
        <f>'[12]Electricity generation ADV'!I23</f>
        <v>89.99</v>
      </c>
      <c r="I18" s="51">
        <f>'[12]Electricity generation ADV'!J23</f>
        <v>123.95</v>
      </c>
      <c r="J18" s="51">
        <f>'[12]Electricity generation ADV'!K23</f>
        <v>151.55625000000001</v>
      </c>
      <c r="K18" s="50">
        <f>'[12]Electricity generation ADV'!L23</f>
        <v>201.2</v>
      </c>
      <c r="M18" s="28" t="str">
        <f>'[12]Installed capacity ADV'!C53</f>
        <v xml:space="preserve">    - PV</v>
      </c>
      <c r="N18" s="27">
        <f>'[12]Installed capacity ADV'!D53</f>
        <v>7.5700000000000059E-2</v>
      </c>
      <c r="O18" s="27">
        <f>'[12]Installed capacity ADV'!E53</f>
        <v>2.4653500000000022</v>
      </c>
      <c r="P18" s="27">
        <f>'[12]Installed capacity ADV'!F53</f>
        <v>31.264451484046244</v>
      </c>
      <c r="Q18" s="27">
        <f>'[12]Installed capacity ADV'!G53</f>
        <v>95.596375683035106</v>
      </c>
      <c r="R18" s="27">
        <f>'[12]Installed capacity ADV'!H53</f>
        <v>250.21325758333805</v>
      </c>
      <c r="S18" s="27">
        <f>'[12]Installed capacity ADV'!I53</f>
        <v>418.55896319933868</v>
      </c>
      <c r="T18" s="27">
        <f>'[12]Installed capacity ADV'!J53</f>
        <v>598.42918013901556</v>
      </c>
      <c r="U18" s="27">
        <f>'[12]Installed capacity ADV'!K53</f>
        <v>731.50784156323255</v>
      </c>
      <c r="V18" s="26">
        <f>'[12]Installed capacity ADV'!L53</f>
        <v>846.9206108494086</v>
      </c>
    </row>
    <row r="19" spans="2:22" x14ac:dyDescent="0.2">
      <c r="B19" s="28" t="str">
        <f>'[12]Electricity generation ADV'!C24</f>
        <v xml:space="preserve">  - Solar thermal power plants</v>
      </c>
      <c r="C19" s="51">
        <f>'[12]Electricity generation ADV'!D24</f>
        <v>0</v>
      </c>
      <c r="D19" s="51">
        <f>'[12]Electricity generation ADV'!E24</f>
        <v>1.1761874999999997</v>
      </c>
      <c r="E19" s="51">
        <f>'[12]Electricity generation ADV'!F24</f>
        <v>22.75</v>
      </c>
      <c r="F19" s="51">
        <f>'[12]Electricity generation ADV'!G24</f>
        <v>51.75</v>
      </c>
      <c r="G19" s="51">
        <f>'[12]Electricity generation ADV'!H24</f>
        <v>191.75</v>
      </c>
      <c r="H19" s="51">
        <f>'[12]Electricity generation ADV'!I24</f>
        <v>491.75</v>
      </c>
      <c r="I19" s="51">
        <f>'[12]Electricity generation ADV'!J24</f>
        <v>994.25</v>
      </c>
      <c r="J19" s="51">
        <f>'[12]Electricity generation ADV'!K24</f>
        <v>1511.75</v>
      </c>
      <c r="K19" s="50">
        <f>'[12]Electricity generation ADV'!L24</f>
        <v>2340</v>
      </c>
      <c r="M19" s="28" t="str">
        <f>'[12]Installed capacity ADV'!C54</f>
        <v xml:space="preserve">    - Biomass (&amp; renewable waste)</v>
      </c>
      <c r="N19" s="27">
        <f>'[12]Installed capacity ADV'!D54</f>
        <v>0.19129999999998926</v>
      </c>
      <c r="O19" s="27">
        <f>'[12]Installed capacity ADV'!E54</f>
        <v>0.85253750188037691</v>
      </c>
      <c r="P19" s="27">
        <f>'[12]Installed capacity ADV'!F54</f>
        <v>5.1329343160506342</v>
      </c>
      <c r="Q19" s="27">
        <f>'[12]Installed capacity ADV'!G54</f>
        <v>12.304488139072266</v>
      </c>
      <c r="R19" s="27">
        <f>'[12]Installed capacity ADV'!H54</f>
        <v>14.762439887108492</v>
      </c>
      <c r="S19" s="27">
        <f>'[12]Installed capacity ADV'!I54</f>
        <v>17.481111341919895</v>
      </c>
      <c r="T19" s="27">
        <f>'[12]Installed capacity ADV'!J54</f>
        <v>20.993349698181994</v>
      </c>
      <c r="U19" s="27">
        <f>'[12]Installed capacity ADV'!K54</f>
        <v>24.291020996758114</v>
      </c>
      <c r="V19" s="26">
        <f>'[12]Installed capacity ADV'!L54</f>
        <v>29.68978597680352</v>
      </c>
    </row>
    <row r="20" spans="2:22" x14ac:dyDescent="0.2">
      <c r="B20" s="28" t="str">
        <f>'[12]Electricity generation ADV'!C25</f>
        <v xml:space="preserve">  - Ocean energy</v>
      </c>
      <c r="C20" s="51">
        <f>'[12]Electricity generation ADV'!D25</f>
        <v>0</v>
      </c>
      <c r="D20" s="51">
        <f>'[12]Electricity generation ADV'!E25</f>
        <v>0</v>
      </c>
      <c r="E20" s="51">
        <f>'[12]Electricity generation ADV'!F25</f>
        <v>0</v>
      </c>
      <c r="F20" s="51">
        <f>'[12]Electricity generation ADV'!G25</f>
        <v>4.9999999999999991</v>
      </c>
      <c r="G20" s="51">
        <f>'[12]Electricity generation ADV'!H25</f>
        <v>18</v>
      </c>
      <c r="H20" s="51">
        <f>'[12]Electricity generation ADV'!I25</f>
        <v>30</v>
      </c>
      <c r="I20" s="51">
        <f>'[12]Electricity generation ADV'!J25</f>
        <v>90</v>
      </c>
      <c r="J20" s="51">
        <f>'[12]Electricity generation ADV'!K25</f>
        <v>135</v>
      </c>
      <c r="K20" s="50">
        <f>'[12]Electricity generation ADV'!L25</f>
        <v>180</v>
      </c>
      <c r="M20" s="28" t="str">
        <f>'[12]Installed capacity ADV'!C55</f>
        <v xml:space="preserve">    - Geothermal</v>
      </c>
      <c r="N20" s="27">
        <f>'[12]Installed capacity ADV'!D55</f>
        <v>0.21190000000000001</v>
      </c>
      <c r="O20" s="27">
        <f>'[12]Installed capacity ADV'!E55</f>
        <v>0.54366409408139393</v>
      </c>
      <c r="P20" s="27">
        <f>'[12]Installed capacity ADV'!F55</f>
        <v>1.185500001523015</v>
      </c>
      <c r="Q20" s="27">
        <f>'[12]Installed capacity ADV'!G55</f>
        <v>3.9603673172228886</v>
      </c>
      <c r="R20" s="27">
        <f>'[12]Installed capacity ADV'!H55</f>
        <v>9.788129974892966</v>
      </c>
      <c r="S20" s="27">
        <f>'[12]Installed capacity ADV'!I55</f>
        <v>14.604000635822331</v>
      </c>
      <c r="T20" s="27">
        <f>'[12]Installed capacity ADV'!J55</f>
        <v>20.479223403925673</v>
      </c>
      <c r="U20" s="27">
        <f>'[12]Installed capacity ADV'!K55</f>
        <v>25.426637413992946</v>
      </c>
      <c r="V20" s="26">
        <f>'[12]Installed capacity ADV'!L55</f>
        <v>33.562825758191629</v>
      </c>
    </row>
    <row r="21" spans="2:22" x14ac:dyDescent="0.2">
      <c r="B21" s="28"/>
      <c r="C21" s="51"/>
      <c r="D21" s="51"/>
      <c r="E21" s="51"/>
      <c r="F21" s="51"/>
      <c r="G21" s="51"/>
      <c r="H21" s="51"/>
      <c r="I21" s="51"/>
      <c r="J21" s="51"/>
      <c r="K21" s="50"/>
      <c r="M21" s="28" t="str">
        <f>'[12]Installed capacity ADV'!C56</f>
        <v xml:space="preserve">    - Solar thermal power plants</v>
      </c>
      <c r="N21" s="27">
        <f>'[12]Installed capacity ADV'!D56</f>
        <v>0</v>
      </c>
      <c r="O21" s="27">
        <f>'[12]Installed capacity ADV'!E56</f>
        <v>0.44586014428388798</v>
      </c>
      <c r="P21" s="27">
        <f>'[12]Installed capacity ADV'!F56</f>
        <v>6.5</v>
      </c>
      <c r="Q21" s="27">
        <f>'[12]Installed capacity ADV'!G56</f>
        <v>13.618421052631577</v>
      </c>
      <c r="R21" s="27">
        <f>'[12]Installed capacity ADV'!H56</f>
        <v>47.9375</v>
      </c>
      <c r="S21" s="27">
        <f>'[12]Installed capacity ADV'!I56</f>
        <v>109.27777777777779</v>
      </c>
      <c r="T21" s="27">
        <f>'[12]Installed capacity ADV'!J56</f>
        <v>198.85</v>
      </c>
      <c r="U21" s="27">
        <f>'[12]Installed capacity ADV'!K56</f>
        <v>274.86363636363637</v>
      </c>
      <c r="V21" s="26">
        <f>'[12]Installed capacity ADV'!L56</f>
        <v>410.5263157894737</v>
      </c>
    </row>
    <row r="22" spans="2:22" x14ac:dyDescent="0.2">
      <c r="B22" s="28" t="str">
        <f>'[12]Electricity generation ADV'!C27</f>
        <v>Combined heat and power plants</v>
      </c>
      <c r="C22" s="51">
        <f>'[12]Electricity generation ADV'!D27</f>
        <v>2.9999999999999977E-8</v>
      </c>
      <c r="D22" s="51">
        <f>'[12]Electricity generation ADV'!E27</f>
        <v>1.0000000199999999</v>
      </c>
      <c r="E22" s="51">
        <f>'[12]Electricity generation ADV'!F27</f>
        <v>10.00000002</v>
      </c>
      <c r="F22" s="51">
        <f>'[12]Electricity generation ADV'!G27</f>
        <v>67.500000020000002</v>
      </c>
      <c r="G22" s="51">
        <f>'[12]Electricity generation ADV'!H27</f>
        <v>98.000000020000016</v>
      </c>
      <c r="H22" s="51">
        <f>'[12]Electricity generation ADV'!I27</f>
        <v>125.00000001999999</v>
      </c>
      <c r="I22" s="51">
        <f>'[12]Electricity generation ADV'!J27</f>
        <v>145.00000002000004</v>
      </c>
      <c r="J22" s="51">
        <f>'[12]Electricity generation ADV'!K27</f>
        <v>157.50000002000004</v>
      </c>
      <c r="K22" s="50">
        <f>'[12]Electricity generation ADV'!L27</f>
        <v>170.00000002000004</v>
      </c>
      <c r="M22" s="28" t="str">
        <f>'[12]Installed capacity ADV'!C57</f>
        <v xml:space="preserve">    - Ocean energy</v>
      </c>
      <c r="N22" s="27">
        <f>'[12]Installed capacity ADV'!D57</f>
        <v>0</v>
      </c>
      <c r="O22" s="27">
        <f>'[12]Installed capacity ADV'!E57</f>
        <v>0</v>
      </c>
      <c r="P22" s="27">
        <f>'[12]Installed capacity ADV'!F57</f>
        <v>0</v>
      </c>
      <c r="Q22" s="27">
        <f>'[12]Installed capacity ADV'!G57</f>
        <v>2.5</v>
      </c>
      <c r="R22" s="27">
        <f>'[12]Installed capacity ADV'!H57</f>
        <v>9</v>
      </c>
      <c r="S22" s="27">
        <f>'[12]Installed capacity ADV'!I57</f>
        <v>15</v>
      </c>
      <c r="T22" s="27">
        <f>'[12]Installed capacity ADV'!J57</f>
        <v>44.999999999999993</v>
      </c>
      <c r="U22" s="27">
        <f>'[12]Installed capacity ADV'!K57</f>
        <v>67.5</v>
      </c>
      <c r="V22" s="26">
        <f>'[12]Installed capacity ADV'!L57</f>
        <v>89.999999999999986</v>
      </c>
    </row>
    <row r="23" spans="2:22" x14ac:dyDescent="0.2">
      <c r="B23" s="28" t="str">
        <f>'[12]Electricity generation ADV'!C28</f>
        <v xml:space="preserve">    - Hard coal (&amp; non-renewable waste)</v>
      </c>
      <c r="C23" s="51">
        <f>'[12]Electricity generation ADV'!D28</f>
        <v>3.0000098399999996E-8</v>
      </c>
      <c r="D23" s="51">
        <f>'[12]Electricity generation ADV'!E28</f>
        <v>0.46999998000099918</v>
      </c>
      <c r="E23" s="51">
        <f>'[12]Electricity generation ADV'!F28</f>
        <v>-1.896000007511242E-7</v>
      </c>
      <c r="F23" s="51">
        <f>'[12]Electricity generation ADV'!G28</f>
        <v>-1.3388000009227592E-6</v>
      </c>
      <c r="G23" s="51">
        <f>'[12]Electricity generation ADV'!H28</f>
        <v>-1.9494100027533799E-6</v>
      </c>
      <c r="H23" s="51">
        <f>'[12]Electricity generation ADV'!I28</f>
        <v>-1.8647499948468239E-6</v>
      </c>
      <c r="I23" s="51">
        <f>'[12]Electricity generation ADV'!J28</f>
        <v>-2.8893500018442738E-6</v>
      </c>
      <c r="J23" s="51">
        <f>'[12]Electricity generation ADV'!K28</f>
        <v>-3.1410999986114533E-6</v>
      </c>
      <c r="K23" s="50">
        <f>'[12]Electricity generation ADV'!L28</f>
        <v>-3.3917999947343603E-6</v>
      </c>
      <c r="M23" s="28"/>
      <c r="N23" s="27"/>
      <c r="O23" s="27"/>
      <c r="P23" s="27"/>
      <c r="Q23" s="27"/>
      <c r="R23" s="27"/>
      <c r="S23" s="27"/>
      <c r="T23" s="27"/>
      <c r="U23" s="27"/>
      <c r="V23" s="26"/>
    </row>
    <row r="24" spans="2:22" x14ac:dyDescent="0.2">
      <c r="B24" s="28" t="str">
        <f>'[12]Electricity generation ADV'!C29</f>
        <v xml:space="preserve">    - Lignite</v>
      </c>
      <c r="C24" s="51">
        <f>'[12]Electricity generation ADV'!D29</f>
        <v>3.0000000000000004E-16</v>
      </c>
      <c r="D24" s="51">
        <f>'[12]Electricity generation ADV'!E29</f>
        <v>1.00000002E-8</v>
      </c>
      <c r="E24" s="51">
        <f>'[12]Electricity generation ADV'!F29</f>
        <v>1.0000000029999998E-7</v>
      </c>
      <c r="F24" s="51">
        <f>'[12]Electricity generation ADV'!G29</f>
        <v>6.7500000030000001E-7</v>
      </c>
      <c r="G24" s="51">
        <f>'[12]Electricity generation ADV'!H29</f>
        <v>9.8000000030000016E-7</v>
      </c>
      <c r="H24" s="51">
        <f>'[12]Electricity generation ADV'!I29</f>
        <v>1.2500000002999999E-6</v>
      </c>
      <c r="I24" s="51">
        <f>'[12]Electricity generation ADV'!J29</f>
        <v>1.4500000003000001E-6</v>
      </c>
      <c r="J24" s="51">
        <f>'[12]Electricity generation ADV'!K29</f>
        <v>1.5750000003000002E-6</v>
      </c>
      <c r="K24" s="50">
        <f>'[12]Electricity generation ADV'!L29</f>
        <v>1.7000000003E-6</v>
      </c>
      <c r="M24" s="28" t="str">
        <f>'[12]Installed capacity ADV'!C59</f>
        <v>Fluctuating RES (PV, Wind, Ocean)</v>
      </c>
      <c r="N24" s="27">
        <f>'[12]Installed capacity ADV'!D59</f>
        <v>1.1709999998927165</v>
      </c>
      <c r="O24" s="27">
        <f>'[12]Installed capacity ADV'!E59</f>
        <v>5.1119125000000007</v>
      </c>
      <c r="P24" s="27">
        <f>'[12]Installed capacity ADV'!F59</f>
        <v>57.617593198793116</v>
      </c>
      <c r="Q24" s="27">
        <f>'[12]Installed capacity ADV'!G59</f>
        <v>165.15664956178387</v>
      </c>
      <c r="R24" s="27">
        <f>'[12]Installed capacity ADV'!H59</f>
        <v>383.40852227539494</v>
      </c>
      <c r="S24" s="27">
        <f>'[12]Installed capacity ADV'!I59</f>
        <v>674.25839782119283</v>
      </c>
      <c r="T24" s="27">
        <f>'[12]Installed capacity ADV'!J59</f>
        <v>976.85245219694104</v>
      </c>
      <c r="U24" s="27">
        <f>'[12]Installed capacity ADV'!K59</f>
        <v>1235.9700383535278</v>
      </c>
      <c r="V24" s="26">
        <f>'[12]Installed capacity ADV'!L59</f>
        <v>1477.8788889499428</v>
      </c>
    </row>
    <row r="25" spans="2:22" x14ac:dyDescent="0.2">
      <c r="B25" s="28" t="str">
        <f>'[12]Electricity generation ADV'!C30</f>
        <v xml:space="preserve">    - Gas</v>
      </c>
      <c r="C25" s="51">
        <f>'[12]Electricity generation ADV'!D30</f>
        <v>3.0000000000000004E-16</v>
      </c>
      <c r="D25" s="51">
        <f>'[12]Electricity generation ADV'!E30</f>
        <v>0.30000000000000021</v>
      </c>
      <c r="E25" s="51">
        <f>'[12]Electricity generation ADV'!F30</f>
        <v>3.8000000050000002</v>
      </c>
      <c r="F25" s="51">
        <f>'[12]Electricity generation ADV'!G30</f>
        <v>31.185000005850004</v>
      </c>
      <c r="G25" s="51">
        <f>'[12]Electricity generation ADV'!H30</f>
        <v>49.490000006800003</v>
      </c>
      <c r="H25" s="51">
        <f>'[12]Electricity generation ADV'!I30</f>
        <v>61.562500006450001</v>
      </c>
      <c r="I25" s="51">
        <f>'[12]Electricity generation ADV'!J30</f>
        <v>65.250000006299999</v>
      </c>
      <c r="J25" s="51">
        <f>'[12]Electricity generation ADV'!K30</f>
        <v>59.850000006100004</v>
      </c>
      <c r="K25" s="50">
        <f>'[12]Electricity generation ADV'!L30</f>
        <v>54.400000005800003</v>
      </c>
      <c r="M25" s="28" t="str">
        <f>'[12]Installed capacity ADV'!C60</f>
        <v>Share of fluctuating RES</v>
      </c>
      <c r="N25" s="30">
        <f>'[12]Installed capacity ADV'!D60</f>
        <v>7.4651245995122784E-3</v>
      </c>
      <c r="O25" s="30">
        <f>'[12]Installed capacity ADV'!E60</f>
        <v>2.604528436199401E-2</v>
      </c>
      <c r="P25" s="30">
        <f>'[12]Installed capacity ADV'!F60</f>
        <v>0.22165791916935121</v>
      </c>
      <c r="Q25" s="30">
        <f>'[12]Installed capacity ADV'!G60</f>
        <v>0.43657062163492388</v>
      </c>
      <c r="R25" s="30">
        <f>'[12]Installed capacity ADV'!H60</f>
        <v>0.60014474877370294</v>
      </c>
      <c r="S25" s="30">
        <f>'[12]Installed capacity ADV'!I60</f>
        <v>0.67697396065614202</v>
      </c>
      <c r="T25" s="30">
        <f>'[12]Installed capacity ADV'!J60</f>
        <v>0.68797281278556177</v>
      </c>
      <c r="U25" s="30">
        <f>'[12]Installed capacity ADV'!K60</f>
        <v>0.69261642885685537</v>
      </c>
      <c r="V25" s="29">
        <f>'[12]Installed capacity ADV'!L60</f>
        <v>0.67799307901198536</v>
      </c>
    </row>
    <row r="26" spans="2:22" x14ac:dyDescent="0.2">
      <c r="B26" s="28" t="str">
        <f>'[12]Electricity generation ADV'!C31</f>
        <v>of which from H2</v>
      </c>
      <c r="C26" s="51">
        <f>'[12]Electricity generation ADV'!D31</f>
        <v>0</v>
      </c>
      <c r="D26" s="51">
        <f>'[12]Electricity generation ADV'!E31</f>
        <v>0</v>
      </c>
      <c r="E26" s="51">
        <f>'[12]Electricity generation ADV'!F31</f>
        <v>0</v>
      </c>
      <c r="F26" s="51">
        <f>'[12]Electricity generation ADV'!G31</f>
        <v>0</v>
      </c>
      <c r="G26" s="51">
        <f>'[12]Electricity generation ADV'!H31</f>
        <v>0</v>
      </c>
      <c r="H26" s="51">
        <f>'[12]Electricity generation ADV'!I31</f>
        <v>3.0781250003224998</v>
      </c>
      <c r="I26" s="51">
        <f>'[12]Electricity generation ADV'!J31</f>
        <v>16.312500001575</v>
      </c>
      <c r="J26" s="51">
        <f>'[12]Electricity generation ADV'!K31</f>
        <v>32.917500003355009</v>
      </c>
      <c r="K26" s="50">
        <f>'[12]Electricity generation ADV'!L31</f>
        <v>54.400000005800003</v>
      </c>
      <c r="M26" s="28"/>
      <c r="N26" s="27"/>
      <c r="O26" s="27"/>
      <c r="P26" s="27"/>
      <c r="Q26" s="27"/>
      <c r="R26" s="27"/>
      <c r="S26" s="27"/>
      <c r="T26" s="27"/>
      <c r="U26" s="27"/>
      <c r="V26" s="26"/>
    </row>
    <row r="27" spans="2:22" ht="13.5" thickBot="1" x14ac:dyDescent="0.25">
      <c r="B27" s="28" t="str">
        <f>'[12]Electricity generation ADV'!C32</f>
        <v xml:space="preserve">    - Oil</v>
      </c>
      <c r="C27" s="51">
        <f>'[12]Electricity generation ADV'!D32</f>
        <v>3.0000000000000004E-16</v>
      </c>
      <c r="D27" s="51">
        <f>'[12]Electricity generation ADV'!E32</f>
        <v>3.00000000000002E-2</v>
      </c>
      <c r="E27" s="51">
        <f>'[12]Electricity generation ADV'!F32</f>
        <v>0.1500000006000001</v>
      </c>
      <c r="F27" s="51">
        <f>'[12]Electricity generation ADV'!G32</f>
        <v>0.3375000003000001</v>
      </c>
      <c r="G27" s="51">
        <f>'[12]Electricity generation ADV'!H32</f>
        <v>0.49000000010000017</v>
      </c>
      <c r="H27" s="51">
        <f>'[12]Electricity generation ADV'!I32</f>
        <v>0.31250062550000007</v>
      </c>
      <c r="I27" s="51">
        <f>'[12]Electricity generation ADV'!J32</f>
        <v>1.4500000002000002E-6</v>
      </c>
      <c r="J27" s="51">
        <f>'[12]Electricity generation ADV'!K32</f>
        <v>1.5750000002000003E-6</v>
      </c>
      <c r="K27" s="50">
        <f>'[12]Electricity generation ADV'!L32</f>
        <v>1.7000000002000002E-6</v>
      </c>
      <c r="M27" s="25" t="str">
        <f>'[12]Installed capacity ADV'!C62</f>
        <v>RES share (domestic generation)</v>
      </c>
      <c r="N27" s="24">
        <f>'[12]Installed capacity ADV'!D62</f>
        <v>0.16725130354196979</v>
      </c>
      <c r="O27" s="24">
        <f>'[12]Installed capacity ADV'!E62</f>
        <v>0.18604660326324815</v>
      </c>
      <c r="P27" s="24">
        <f>'[12]Installed capacity ADV'!F62</f>
        <v>0.4015617241553035</v>
      </c>
      <c r="Q27" s="24">
        <f>'[12]Installed capacity ADV'!G62</f>
        <v>0.61399000304910878</v>
      </c>
      <c r="R27" s="24">
        <f>'[12]Installed capacity ADV'!H62</f>
        <v>0.7771983636972456</v>
      </c>
      <c r="S27" s="24">
        <f>'[12]Installed capacity ADV'!I62</f>
        <v>0.86267318080282229</v>
      </c>
      <c r="T27" s="24">
        <f>'[12]Installed capacity ADV'!J62</f>
        <v>0.89015629247897976</v>
      </c>
      <c r="U27" s="24">
        <f>'[12]Installed capacity ADV'!K62</f>
        <v>0.90236174630014632</v>
      </c>
      <c r="V27" s="23">
        <f>'[12]Installed capacity ADV'!L62</f>
        <v>0.9195467968389528</v>
      </c>
    </row>
    <row r="28" spans="2:22" ht="13.5" thickBot="1" x14ac:dyDescent="0.25">
      <c r="B28" s="28" t="str">
        <f>'[12]Electricity generation ADV'!C33</f>
        <v xml:space="preserve">    - Biomass (&amp; renewable waste)</v>
      </c>
      <c r="C28" s="51">
        <f>'[12]Electricity generation ADV'!D33</f>
        <v>-9.9800000000000027E-14</v>
      </c>
      <c r="D28" s="51">
        <f>'[12]Electricity generation ADV'!E33</f>
        <v>0.20000000999900011</v>
      </c>
      <c r="E28" s="51">
        <f>'[12]Electricity generation ADV'!F33</f>
        <v>6.0000000039999994</v>
      </c>
      <c r="F28" s="51">
        <f>'[12]Electricity generation ADV'!G33</f>
        <v>34.6275000025</v>
      </c>
      <c r="G28" s="51">
        <f>'[12]Electricity generation ADV'!H33</f>
        <v>44.100000002500011</v>
      </c>
      <c r="H28" s="51">
        <f>'[12]Electricity generation ADV'!I33</f>
        <v>53.125000002699998</v>
      </c>
      <c r="I28" s="51">
        <f>'[12]Electricity generation ADV'!J33</f>
        <v>59.450000002899998</v>
      </c>
      <c r="J28" s="51">
        <f>'[12]Electricity generation ADV'!K33</f>
        <v>66.150000003100004</v>
      </c>
      <c r="K28" s="50">
        <f>'[12]Electricity generation ADV'!L33</f>
        <v>73.100000003400012</v>
      </c>
    </row>
    <row r="29" spans="2:22" x14ac:dyDescent="0.2">
      <c r="B29" s="28" t="str">
        <f>'[12]Electricity generation ADV'!C34</f>
        <v xml:space="preserve">    - Geothermal</v>
      </c>
      <c r="C29" s="51">
        <f>'[12]Electricity generation ADV'!D34</f>
        <v>3.0000000000000004E-16</v>
      </c>
      <c r="D29" s="51">
        <f>'[12]Electricity generation ADV'!E34</f>
        <v>1.00000002E-8</v>
      </c>
      <c r="E29" s="51">
        <f>'[12]Electricity generation ADV'!F34</f>
        <v>5.000000000000019E-2</v>
      </c>
      <c r="F29" s="51">
        <f>'[12]Electricity generation ADV'!G34</f>
        <v>1.3500000000999999</v>
      </c>
      <c r="G29" s="51">
        <f>'[12]Electricity generation ADV'!H34</f>
        <v>3.9200000000000004</v>
      </c>
      <c r="H29" s="51">
        <f>'[12]Electricity generation ADV'!I34</f>
        <v>7.4999999999999991</v>
      </c>
      <c r="I29" s="51">
        <f>'[12]Electricity generation ADV'!J34</f>
        <v>13.049999999999999</v>
      </c>
      <c r="J29" s="51">
        <f>'[12]Electricity generation ADV'!K34</f>
        <v>18.9000000017</v>
      </c>
      <c r="K29" s="50">
        <f>'[12]Electricity generation ADV'!L34</f>
        <v>23.800000002100003</v>
      </c>
      <c r="M29" s="38" t="str">
        <f>'[12]Final energy demand ADV'!D4</f>
        <v>Final energy demand in PJ/a   1)</v>
      </c>
      <c r="N29" s="37" t="str">
        <f>'[12]Final energy demand ADV'!D5</f>
        <v>Scenario:</v>
      </c>
      <c r="O29" s="37" t="str">
        <f>'[12]Final energy demand ADV'!E5</f>
        <v>Africa Advanced Energy [R]Evolution (2015)</v>
      </c>
      <c r="P29" s="37"/>
      <c r="Q29" s="37"/>
      <c r="R29" s="37"/>
      <c r="S29" s="37"/>
      <c r="T29" s="37"/>
      <c r="U29" s="37"/>
      <c r="V29" s="36"/>
    </row>
    <row r="30" spans="2:22" x14ac:dyDescent="0.2">
      <c r="B30" s="28" t="str">
        <f>'[12]Electricity generation ADV'!C35</f>
        <v xml:space="preserve">    - Hydrogen</v>
      </c>
      <c r="C30" s="51">
        <f>'[12]Electricity generation ADV'!D35</f>
        <v>2.0000000000000002E-16</v>
      </c>
      <c r="D30" s="51">
        <f>'[12]Electricity generation ADV'!E35</f>
        <v>1.00000001E-8</v>
      </c>
      <c r="E30" s="51">
        <f>'[12]Electricity generation ADV'!F35</f>
        <v>1.0000000009999998E-7</v>
      </c>
      <c r="F30" s="51">
        <f>'[12]Electricity generation ADV'!G35</f>
        <v>6.7505E-7</v>
      </c>
      <c r="G30" s="51">
        <f>'[12]Electricity generation ADV'!H35</f>
        <v>9.8001000000000021E-7</v>
      </c>
      <c r="H30" s="51">
        <f>'[12]Electricity generation ADV'!I35</f>
        <v>2.5000000000999996</v>
      </c>
      <c r="I30" s="51">
        <f>'[12]Electricity generation ADV'!J35</f>
        <v>7.25000000015</v>
      </c>
      <c r="J30" s="51">
        <f>'[12]Electricity generation ADV'!K35</f>
        <v>12.600000000200001</v>
      </c>
      <c r="K30" s="50">
        <f>'[12]Electricity generation ADV'!L35</f>
        <v>18.700000000499998</v>
      </c>
      <c r="M30" s="28"/>
      <c r="N30" s="33">
        <f>'[12]Final energy demand ADV'!D8</f>
        <v>2012</v>
      </c>
      <c r="O30" s="33">
        <f>'[12]Final energy demand ADV'!E8</f>
        <v>2015</v>
      </c>
      <c r="P30" s="33">
        <f>'[12]Final energy demand ADV'!F8</f>
        <v>2020</v>
      </c>
      <c r="Q30" s="33">
        <f>'[12]Final energy demand ADV'!G8</f>
        <v>2025</v>
      </c>
      <c r="R30" s="33">
        <f>'[12]Final energy demand ADV'!H8</f>
        <v>2030</v>
      </c>
      <c r="S30" s="33">
        <f>'[12]Final energy demand ADV'!I8</f>
        <v>2035</v>
      </c>
      <c r="T30" s="33">
        <f>'[12]Final energy demand ADV'!J8</f>
        <v>2040</v>
      </c>
      <c r="U30" s="33">
        <f>'[12]Final energy demand ADV'!K8</f>
        <v>2045</v>
      </c>
      <c r="V30" s="32">
        <f>'[12]Final energy demand ADV'!L8</f>
        <v>2050</v>
      </c>
    </row>
    <row r="31" spans="2:22" x14ac:dyDescent="0.2">
      <c r="B31" s="28"/>
      <c r="C31" s="51"/>
      <c r="D31" s="51"/>
      <c r="E31" s="51"/>
      <c r="F31" s="51"/>
      <c r="G31" s="51"/>
      <c r="H31" s="51"/>
      <c r="I31" s="51"/>
      <c r="J31" s="51"/>
      <c r="K31" s="50"/>
      <c r="M31" s="28"/>
      <c r="N31" s="27"/>
      <c r="O31" s="27"/>
      <c r="P31" s="27"/>
      <c r="Q31" s="27"/>
      <c r="R31" s="27"/>
      <c r="S31" s="27"/>
      <c r="T31" s="27"/>
      <c r="U31" s="27"/>
      <c r="V31" s="26"/>
    </row>
    <row r="32" spans="2:22" x14ac:dyDescent="0.2">
      <c r="B32" s="28" t="str">
        <f>'[12]Electricity generation ADV'!C37</f>
        <v>CHP by producer</v>
      </c>
      <c r="C32" s="51"/>
      <c r="D32" s="51"/>
      <c r="E32" s="51"/>
      <c r="F32" s="51"/>
      <c r="G32" s="51"/>
      <c r="H32" s="51"/>
      <c r="I32" s="51"/>
      <c r="J32" s="51"/>
      <c r="K32" s="50"/>
      <c r="M32" s="28" t="str">
        <f>'[12]Final energy demand ADV'!C10</f>
        <v>Total (incl. non-energy use)</v>
      </c>
      <c r="N32" s="27">
        <f>'[12]Final energy demand ADV'!D10</f>
        <v>22565.204999924263</v>
      </c>
      <c r="O32" s="27">
        <f>'[12]Final energy demand ADV'!E10</f>
        <v>24408.673468094115</v>
      </c>
      <c r="P32" s="27">
        <f>'[12]Final energy demand ADV'!F10</f>
        <v>24778.169859090638</v>
      </c>
      <c r="Q32" s="27">
        <f>'[12]Final energy demand ADV'!G10</f>
        <v>25038.923333366176</v>
      </c>
      <c r="R32" s="27">
        <f>'[12]Final energy demand ADV'!H10</f>
        <v>25079.703764639919</v>
      </c>
      <c r="S32" s="27">
        <f>'[12]Final energy demand ADV'!I10</f>
        <v>25595.204622860267</v>
      </c>
      <c r="T32" s="27">
        <f>'[12]Final energy demand ADV'!J10</f>
        <v>26222.560549621143</v>
      </c>
      <c r="U32" s="27">
        <f>'[12]Final energy demand ADV'!K10</f>
        <v>26998.447533637875</v>
      </c>
      <c r="V32" s="26">
        <f>'[12]Final energy demand ADV'!L10</f>
        <v>28022.101677380182</v>
      </c>
    </row>
    <row r="33" spans="2:22" x14ac:dyDescent="0.2">
      <c r="B33" s="28" t="str">
        <f>'[12]Electricity generation ADV'!C38</f>
        <v xml:space="preserve">    - Main activity producers</v>
      </c>
      <c r="C33" s="51">
        <f>'[12]Electricity generation ADV'!D38</f>
        <v>9.9999999999999969E-9</v>
      </c>
      <c r="D33" s="51">
        <f>'[12]Electricity generation ADV'!E38</f>
        <v>9.9999999999999986E-9</v>
      </c>
      <c r="E33" s="51">
        <f>'[12]Electricity generation ADV'!F38</f>
        <v>1E-8</v>
      </c>
      <c r="F33" s="51">
        <f>'[12]Electricity generation ADV'!G38</f>
        <v>1.0000000000000002E-8</v>
      </c>
      <c r="G33" s="51">
        <f>'[12]Electricity generation ADV'!H38</f>
        <v>1E-8</v>
      </c>
      <c r="H33" s="51">
        <f>'[12]Electricity generation ADV'!I38</f>
        <v>1E-8</v>
      </c>
      <c r="I33" s="51">
        <f>'[12]Electricity generation ADV'!J38</f>
        <v>1.0000000000000002E-8</v>
      </c>
      <c r="J33" s="51">
        <f>'[12]Electricity generation ADV'!K38</f>
        <v>1E-8</v>
      </c>
      <c r="K33" s="50">
        <f>'[12]Electricity generation ADV'!L38</f>
        <v>1E-8</v>
      </c>
      <c r="M33" s="28" t="str">
        <f>'[12]Final energy demand ADV'!C11</f>
        <v>Total energy use 1)</v>
      </c>
      <c r="N33" s="27">
        <f>'[12]Final energy demand ADV'!D11</f>
        <v>21718.197999924261</v>
      </c>
      <c r="O33" s="27">
        <f>'[12]Final energy demand ADV'!E11</f>
        <v>23553.374347928839</v>
      </c>
      <c r="P33" s="27">
        <f>'[12]Final energy demand ADV'!F11</f>
        <v>23819.968620800035</v>
      </c>
      <c r="Q33" s="27">
        <f>'[12]Final energy demand ADV'!G11</f>
        <v>24019.610743187339</v>
      </c>
      <c r="R33" s="27">
        <f>'[12]Final energy demand ADV'!H11</f>
        <v>24004.744684561723</v>
      </c>
      <c r="S33" s="27">
        <f>'[12]Final energy demand ADV'!I11</f>
        <v>24482.22312859293</v>
      </c>
      <c r="T33" s="27">
        <f>'[12]Final energy demand ADV'!J11</f>
        <v>25065.179821667291</v>
      </c>
      <c r="U33" s="27">
        <f>'[12]Final energy demand ADV'!K11</f>
        <v>25792.724605340318</v>
      </c>
      <c r="V33" s="26">
        <f>'[12]Final energy demand ADV'!L11</f>
        <v>26783.626589232437</v>
      </c>
    </row>
    <row r="34" spans="2:22" x14ac:dyDescent="0.2">
      <c r="B34" s="28" t="str">
        <f>'[12]Electricity generation ADV'!C39</f>
        <v xml:space="preserve">    - Autoproducers</v>
      </c>
      <c r="C34" s="51">
        <f>'[12]Electricity generation ADV'!D39</f>
        <v>1.9999999999999984E-8</v>
      </c>
      <c r="D34" s="51">
        <f>'[12]Electricity generation ADV'!E39</f>
        <v>1.0000000099999999</v>
      </c>
      <c r="E34" s="51">
        <f>'[12]Electricity generation ADV'!F39</f>
        <v>10.000000009999999</v>
      </c>
      <c r="F34" s="51">
        <f>'[12]Electricity generation ADV'!G39</f>
        <v>67.500000010000008</v>
      </c>
      <c r="G34" s="51">
        <f>'[12]Electricity generation ADV'!H39</f>
        <v>98.000000010000022</v>
      </c>
      <c r="H34" s="51">
        <f>'[12]Electricity generation ADV'!I39</f>
        <v>125.00000000999999</v>
      </c>
      <c r="I34" s="51">
        <f>'[12]Electricity generation ADV'!J39</f>
        <v>145.00000001000004</v>
      </c>
      <c r="J34" s="51">
        <f>'[12]Electricity generation ADV'!K39</f>
        <v>157.50000001000004</v>
      </c>
      <c r="K34" s="50">
        <f>'[12]Electricity generation ADV'!L39</f>
        <v>170.00000001000004</v>
      </c>
      <c r="M34" s="28" t="str">
        <f>'[12]Final energy demand ADV'!C12</f>
        <v>Transport</v>
      </c>
      <c r="N34" s="27">
        <f>'[12]Final energy demand ADV'!D12</f>
        <v>3857.3410000000072</v>
      </c>
      <c r="O34" s="27">
        <f>'[12]Final energy demand ADV'!E12</f>
        <v>4090.9693814999832</v>
      </c>
      <c r="P34" s="27">
        <f>'[12]Final energy demand ADV'!F12</f>
        <v>4338.6379448341322</v>
      </c>
      <c r="Q34" s="27">
        <f>'[12]Final energy demand ADV'!G12</f>
        <v>4531.9970287071246</v>
      </c>
      <c r="R34" s="27">
        <f>'[12]Final energy demand ADV'!H12</f>
        <v>4690.3577301964906</v>
      </c>
      <c r="S34" s="27">
        <f>'[12]Final energy demand ADV'!I12</f>
        <v>4685.7797231793784</v>
      </c>
      <c r="T34" s="27">
        <f>'[12]Final energy demand ADV'!J12</f>
        <v>4801.2994582572783</v>
      </c>
      <c r="U34" s="27">
        <f>'[12]Final energy demand ADV'!K12</f>
        <v>4868.7625117541565</v>
      </c>
      <c r="V34" s="26">
        <f>'[12]Final energy demand ADV'!L12</f>
        <v>5147.5642886909791</v>
      </c>
    </row>
    <row r="35" spans="2:22" x14ac:dyDescent="0.2">
      <c r="B35" s="28"/>
      <c r="C35" s="51"/>
      <c r="D35" s="51"/>
      <c r="E35" s="51"/>
      <c r="F35" s="51"/>
      <c r="G35" s="51"/>
      <c r="H35" s="51"/>
      <c r="I35" s="51"/>
      <c r="J35" s="51"/>
      <c r="K35" s="50"/>
      <c r="M35" s="28" t="str">
        <f>'[12]Final energy demand ADV'!C13</f>
        <v xml:space="preserve">    - Oil products</v>
      </c>
      <c r="N35" s="27">
        <f>'[12]Final energy demand ADV'!D13</f>
        <v>3783.452998565077</v>
      </c>
      <c r="O35" s="27">
        <f>'[12]Final energy demand ADV'!E13</f>
        <v>4013.5457150842908</v>
      </c>
      <c r="P35" s="27">
        <f>'[12]Final energy demand ADV'!F13</f>
        <v>4225.1612794948369</v>
      </c>
      <c r="Q35" s="27">
        <f>'[12]Final energy demand ADV'!G13</f>
        <v>4148.2176412108774</v>
      </c>
      <c r="R35" s="27">
        <f>'[12]Final energy demand ADV'!H13</f>
        <v>3893.4615037277449</v>
      </c>
      <c r="S35" s="27">
        <f>'[12]Final energy demand ADV'!I13</f>
        <v>2904.6050605299938</v>
      </c>
      <c r="T35" s="27">
        <f>'[12]Final energy demand ADV'!J13</f>
        <v>2098.5908153424602</v>
      </c>
      <c r="U35" s="27">
        <f>'[12]Final energy demand ADV'!K13</f>
        <v>1185.2940303617481</v>
      </c>
      <c r="V35" s="26">
        <f>'[12]Final energy demand ADV'!L13</f>
        <v>-1.5037536621093752E-13</v>
      </c>
    </row>
    <row r="36" spans="2:22" x14ac:dyDescent="0.2">
      <c r="B36" s="28" t="str">
        <f>'[12]Electricity generation ADV'!C42</f>
        <v>Total generation</v>
      </c>
      <c r="C36" s="51">
        <f>'[12]Electricity generation ADV'!D42</f>
        <v>716.39500110056622</v>
      </c>
      <c r="D36" s="51">
        <f>'[12]Electricity generation ADV'!E42</f>
        <v>844.36313754441619</v>
      </c>
      <c r="E36" s="51">
        <f>'[12]Electricity generation ADV'!F42</f>
        <v>987.50601820545239</v>
      </c>
      <c r="F36" s="51">
        <f>'[12]Electricity generation ADV'!G42</f>
        <v>1227.2263322479939</v>
      </c>
      <c r="G36" s="51">
        <f>'[12]Electricity generation ADV'!H42</f>
        <v>1730.5944175669417</v>
      </c>
      <c r="H36" s="51">
        <f>'[12]Electricity generation ADV'!I42</f>
        <v>2576.0105642036892</v>
      </c>
      <c r="I36" s="51">
        <f>'[12]Electricity generation ADV'!J42</f>
        <v>3696.9639344692287</v>
      </c>
      <c r="J36" s="51">
        <f>'[12]Electricity generation ADV'!K42</f>
        <v>4781.7231162903827</v>
      </c>
      <c r="K36" s="50">
        <f>'[12]Electricity generation ADV'!L42</f>
        <v>6186.0193460583159</v>
      </c>
      <c r="M36" s="28" t="str">
        <f>'[12]Final energy demand ADV'!C14</f>
        <v xml:space="preserve">    - Natural gas/biogas</v>
      </c>
      <c r="N36" s="27">
        <f>'[12]Final energy demand ADV'!D14</f>
        <v>53.691000000000116</v>
      </c>
      <c r="O36" s="27">
        <f>'[12]Final energy demand ADV'!E14</f>
        <v>55.843015049999764</v>
      </c>
      <c r="P36" s="27">
        <f>'[12]Final energy demand ADV'!F14</f>
        <v>59.651085710671857</v>
      </c>
      <c r="Q36" s="27">
        <f>'[12]Final energy demand ADV'!G14</f>
        <v>73.283483971370885</v>
      </c>
      <c r="R36" s="27">
        <f>'[12]Final energy demand ADV'!H14</f>
        <v>67.646564156573149</v>
      </c>
      <c r="S36" s="27">
        <f>'[12]Final energy demand ADV'!I14</f>
        <v>58.907287952456869</v>
      </c>
      <c r="T36" s="27">
        <f>'[12]Final energy demand ADV'!J14</f>
        <v>40.818763050248513</v>
      </c>
      <c r="U36" s="27">
        <f>'[12]Final energy demand ADV'!K14</f>
        <v>26.646390671459589</v>
      </c>
      <c r="V36" s="26">
        <f>'[12]Final energy demand ADV'!L14</f>
        <v>0</v>
      </c>
    </row>
    <row r="37" spans="2:22" x14ac:dyDescent="0.2">
      <c r="B37" s="28" t="str">
        <f>'[12]Electricity generation ADV'!C43</f>
        <v xml:space="preserve">  - Fossil</v>
      </c>
      <c r="C37" s="51">
        <f>'[12]Electricity generation ADV'!D43</f>
        <v>585.0550011005663</v>
      </c>
      <c r="D37" s="51">
        <f>'[12]Electricity generation ADV'!E43</f>
        <v>678.4790375144172</v>
      </c>
      <c r="E37" s="51">
        <f>'[12]Electricity generation ADV'!F43</f>
        <v>656.68498241968985</v>
      </c>
      <c r="F37" s="51">
        <f>'[12]Electricity generation ADV'!G43</f>
        <v>584.34559338275278</v>
      </c>
      <c r="G37" s="51">
        <f>'[12]Electricity generation ADV'!H43</f>
        <v>456.86547388221487</v>
      </c>
      <c r="H37" s="51">
        <f>'[12]Electricity generation ADV'!I43</f>
        <v>311.64835324552087</v>
      </c>
      <c r="I37" s="51">
        <f>'[12]Electricity generation ADV'!J43</f>
        <v>198.17906020167769</v>
      </c>
      <c r="J37" s="51">
        <f>'[12]Electricity generation ADV'!K43</f>
        <v>107.77501936156965</v>
      </c>
      <c r="K37" s="50">
        <f>'[12]Electricity generation ADV'!L43</f>
        <v>1.0046046516412579E-2</v>
      </c>
      <c r="M37" s="28" t="str">
        <f>'[12]Final energy demand ADV'!C15</f>
        <v xml:space="preserve">    - Biofuels </v>
      </c>
      <c r="N37" s="27">
        <f>'[12]Final energy demand ADV'!D15</f>
        <v>0.13400000000000001</v>
      </c>
      <c r="O37" s="27">
        <f>'[12]Final energy demand ADV'!E15</f>
        <v>3.8518665692610699E-2</v>
      </c>
      <c r="P37" s="27">
        <f>'[12]Final energy demand ADV'!F15</f>
        <v>1.4255710463676301</v>
      </c>
      <c r="Q37" s="27">
        <f>'[12]Final energy demand ADV'!G15</f>
        <v>124.87647889190799</v>
      </c>
      <c r="R37" s="27">
        <f>'[12]Final energy demand ADV'!H15</f>
        <v>215.71780391999798</v>
      </c>
      <c r="S37" s="27">
        <f>'[12]Final energy demand ADV'!I15</f>
        <v>317.35984657510198</v>
      </c>
      <c r="T37" s="27">
        <f>'[12]Final energy demand ADV'!J15</f>
        <v>385.79603082744796</v>
      </c>
      <c r="U37" s="27">
        <f>'[12]Final energy demand ADV'!K15</f>
        <v>475.31050520405813</v>
      </c>
      <c r="V37" s="26">
        <f>'[12]Final energy demand ADV'!L15</f>
        <v>637.06859553084814</v>
      </c>
    </row>
    <row r="38" spans="2:22" x14ac:dyDescent="0.2">
      <c r="B38" s="28" t="str">
        <f>'[12]Electricity generation ADV'!C44</f>
        <v xml:space="preserve">    - Hard coal (&amp; non-renewable waste)</v>
      </c>
      <c r="C38" s="51">
        <f>'[12]Electricity generation ADV'!D44</f>
        <v>255.86100110056623</v>
      </c>
      <c r="D38" s="51">
        <f>'[12]Electricity generation ADV'!E44</f>
        <v>280.23015000441728</v>
      </c>
      <c r="E38" s="51">
        <f>'[12]Electricity generation ADV'!F44</f>
        <v>236.68498227215369</v>
      </c>
      <c r="F38" s="51">
        <f>'[12]Electricity generation ADV'!G44</f>
        <v>154.34559262992559</v>
      </c>
      <c r="G38" s="51">
        <f>'[12]Electricity generation ADV'!H44</f>
        <v>81.865472793896686</v>
      </c>
      <c r="H38" s="51">
        <f>'[12]Electricity generation ADV'!I44</f>
        <v>8.6483518510624773</v>
      </c>
      <c r="I38" s="51">
        <f>'[12]Electricity generation ADV'!J44</f>
        <v>0.67905857270918601</v>
      </c>
      <c r="J38" s="51">
        <f>'[12]Electricity generation ADV'!K44</f>
        <v>15.275017602487965</v>
      </c>
      <c r="K38" s="50">
        <f>'[12]Electricity generation ADV'!L44</f>
        <v>4.2458086521378921E-5</v>
      </c>
      <c r="M38" s="28" t="str">
        <f>'[12]Final energy demand ADV'!C16</f>
        <v xml:space="preserve">    - Synfuels</v>
      </c>
      <c r="N38" s="27">
        <f>'[12]Final energy demand ADV'!D16</f>
        <v>1.4349300001334848E-6</v>
      </c>
      <c r="O38" s="27">
        <f>'[12]Final energy demand ADV'!E16</f>
        <v>-2.1293386816978456E-16</v>
      </c>
      <c r="P38" s="27">
        <f>'[12]Final energy demand ADV'!F16</f>
        <v>3.054499626159668E-15</v>
      </c>
      <c r="Q38" s="27">
        <f>'[12]Final energy demand ADV'!G16</f>
        <v>2.4060058593749999E-13</v>
      </c>
      <c r="R38" s="27">
        <f>'[12]Final energy demand ADV'!H16</f>
        <v>-1.5037536621093752E-13</v>
      </c>
      <c r="S38" s="27">
        <f>'[12]Final energy demand ADV'!I16</f>
        <v>97.275615910946698</v>
      </c>
      <c r="T38" s="27">
        <f>'[12]Final energy demand ADV'!J16</f>
        <v>422.03563410052089</v>
      </c>
      <c r="U38" s="27">
        <f>'[12]Final energy demand ADV'!K16</f>
        <v>603.5990137617647</v>
      </c>
      <c r="V38" s="26">
        <f>'[12]Final energy demand ADV'!L16</f>
        <v>1190.7303172110824</v>
      </c>
    </row>
    <row r="39" spans="2:22" x14ac:dyDescent="0.2">
      <c r="B39" s="28" t="str">
        <f>'[12]Electricity generation ADV'!C45</f>
        <v xml:space="preserve">    - Lignite</v>
      </c>
      <c r="C39" s="51">
        <f>'[12]Electricity generation ADV'!D45</f>
        <v>3.0000000000000004E-16</v>
      </c>
      <c r="D39" s="51">
        <f>'[12]Electricity generation ADV'!E45</f>
        <v>1.00000002E-8</v>
      </c>
      <c r="E39" s="51">
        <f>'[12]Electricity generation ADV'!F45</f>
        <v>1.4193607312207008E-7</v>
      </c>
      <c r="F39" s="51">
        <f>'[12]Electricity generation ADV'!G45</f>
        <v>7.466771447583401E-7</v>
      </c>
      <c r="G39" s="51">
        <f>'[12]Electricity generation ADV'!H45</f>
        <v>1.0814182163946101E-6</v>
      </c>
      <c r="H39" s="51">
        <f>'[12]Electricity generation ADV'!I45</f>
        <v>1.3878308472746869E-6</v>
      </c>
      <c r="I39" s="51">
        <f>'[12]Electricity generation ADV'!J45</f>
        <v>1.6242434781547631E-6</v>
      </c>
      <c r="J39" s="51">
        <f>'[12]Electricity generation ADV'!K45</f>
        <v>1.7563366845947672E-6</v>
      </c>
      <c r="K39" s="50">
        <f>'[12]Electricity generation ADV'!L45</f>
        <v>1.0001888429891E-2</v>
      </c>
      <c r="M39" s="28" t="str">
        <f>'[12]Final energy demand ADV'!C17</f>
        <v xml:space="preserve">    - Electricity</v>
      </c>
      <c r="N39" s="27">
        <f>'[12]Final energy demand ADV'!D17</f>
        <v>20.063000000000038</v>
      </c>
      <c r="O39" s="27">
        <f>'[12]Final energy demand ADV'!E17</f>
        <v>21.542132699999922</v>
      </c>
      <c r="P39" s="27">
        <f>'[12]Final energy demand ADV'!F17</f>
        <v>52.400008582255616</v>
      </c>
      <c r="Q39" s="27">
        <f>'[12]Final energy demand ADV'!G17</f>
        <v>184.33703989418768</v>
      </c>
      <c r="R39" s="27">
        <f>'[12]Final energy demand ADV'!H17</f>
        <v>331.23186457542761</v>
      </c>
      <c r="S39" s="27">
        <f>'[12]Final energy demand ADV'!I17</f>
        <v>660.84394197694417</v>
      </c>
      <c r="T39" s="27">
        <f>'[12]Final energy demand ADV'!J17</f>
        <v>928.54567593654258</v>
      </c>
      <c r="U39" s="27">
        <f>'[12]Final energy demand ADV'!K17</f>
        <v>1261.0734002452998</v>
      </c>
      <c r="V39" s="26">
        <f>'[12]Final energy demand ADV'!L17</f>
        <v>1777.6525028223166</v>
      </c>
    </row>
    <row r="40" spans="2:22" x14ac:dyDescent="0.2">
      <c r="B40" s="28" t="str">
        <f>'[12]Electricity generation ADV'!C46</f>
        <v xml:space="preserve">    - Gas</v>
      </c>
      <c r="C40" s="51">
        <f>'[12]Electricity generation ADV'!D46</f>
        <v>256.31400000000002</v>
      </c>
      <c r="D40" s="51">
        <f>'[12]Electricity generation ADV'!E46</f>
        <v>307.88342499999993</v>
      </c>
      <c r="E40" s="51">
        <f>'[12]Electricity generation ADV'!F46</f>
        <v>360.000000005</v>
      </c>
      <c r="F40" s="51">
        <f>'[12]Electricity generation ADV'!G46</f>
        <v>385.00000000584998</v>
      </c>
      <c r="G40" s="51">
        <f>'[12]Electricity generation ADV'!H46</f>
        <v>350.00000000680001</v>
      </c>
      <c r="H40" s="51">
        <f>'[12]Electricity generation ADV'!I46</f>
        <v>285.00000000612755</v>
      </c>
      <c r="I40" s="51">
        <f>'[12]Electricity generation ADV'!J46</f>
        <v>187.50000000472502</v>
      </c>
      <c r="J40" s="51">
        <f>'[12]Electricity generation ADV'!K46</f>
        <v>85.500000002744997</v>
      </c>
      <c r="K40" s="50">
        <f>'[12]Electricity generation ADV'!L46</f>
        <v>0</v>
      </c>
      <c r="M40" s="28" t="str">
        <f>'[12]Final energy demand ADV'!C18</f>
        <v xml:space="preserve">         RES electricity</v>
      </c>
      <c r="N40" s="27">
        <f>'[12]Final energy demand ADV'!D18</f>
        <v>3.3120704239349097</v>
      </c>
      <c r="O40" s="27">
        <f>'[12]Final energy demand ADV'!E18</f>
        <v>3.8984973718807669</v>
      </c>
      <c r="P40" s="27">
        <f>'[12]Final energy demand ADV'!F18</f>
        <v>17.129845013927014</v>
      </c>
      <c r="Q40" s="27">
        <f>'[12]Final energy demand ADV'!G18</f>
        <v>95.963866724117253</v>
      </c>
      <c r="R40" s="27">
        <f>'[12]Final energy demand ADV'!H18</f>
        <v>243.78884423297708</v>
      </c>
      <c r="S40" s="27">
        <f>'[12]Final energy demand ADV'!I18</f>
        <v>580.32074411472274</v>
      </c>
      <c r="T40" s="27">
        <f>'[12]Final energy demand ADV'!J18</f>
        <v>877.5005248757667</v>
      </c>
      <c r="U40" s="27">
        <f>'[12]Final energy demand ADV'!K18</f>
        <v>1231.1977851999734</v>
      </c>
      <c r="V40" s="26">
        <f>'[12]Final energy demand ADV'!L18</f>
        <v>1777.649523199321</v>
      </c>
    </row>
    <row r="41" spans="2:22" x14ac:dyDescent="0.2">
      <c r="B41" s="28" t="str">
        <f>'[12]Electricity generation ADV'!C47</f>
        <v xml:space="preserve">    - Oil</v>
      </c>
      <c r="C41" s="51">
        <f>'[12]Electricity generation ADV'!D47</f>
        <v>67.656000000000006</v>
      </c>
      <c r="D41" s="51">
        <f>'[12]Electricity generation ADV'!E47</f>
        <v>84.365462500000007</v>
      </c>
      <c r="E41" s="51">
        <f>'[12]Electricity generation ADV'!F47</f>
        <v>54.000000000600004</v>
      </c>
      <c r="F41" s="51">
        <f>'[12]Electricity generation ADV'!G47</f>
        <v>39.000000000299998</v>
      </c>
      <c r="G41" s="51">
        <f>'[12]Electricity generation ADV'!H47</f>
        <v>20.000000000100002</v>
      </c>
      <c r="H41" s="51">
        <f>'[12]Electricity generation ADV'!I47</f>
        <v>13.5000000005</v>
      </c>
      <c r="I41" s="51">
        <f>'[12]Electricity generation ADV'!J47</f>
        <v>6</v>
      </c>
      <c r="J41" s="51">
        <f>'[12]Electricity generation ADV'!K47</f>
        <v>3.5</v>
      </c>
      <c r="K41" s="50">
        <f>'[12]Electricity generation ADV'!L47</f>
        <v>1.7000000002000002E-6</v>
      </c>
      <c r="M41" s="28" t="str">
        <f>'[12]Final energy demand ADV'!C19</f>
        <v xml:space="preserve">    - Hydrogen</v>
      </c>
      <c r="N41" s="27">
        <f>'[12]Final energy demand ADV'!D19</f>
        <v>0</v>
      </c>
      <c r="O41" s="27">
        <f>'[12]Final energy demand ADV'!E19</f>
        <v>0</v>
      </c>
      <c r="P41" s="27">
        <f>'[12]Final energy demand ADV'!F19</f>
        <v>0</v>
      </c>
      <c r="Q41" s="27">
        <f>'[12]Final energy demand ADV'!G19</f>
        <v>1.2823847387811498</v>
      </c>
      <c r="R41" s="27">
        <f>'[12]Final energy demand ADV'!H19</f>
        <v>182.29999381674679</v>
      </c>
      <c r="S41" s="27">
        <f>'[12]Final energy demand ADV'!I19</f>
        <v>646.78797023393429</v>
      </c>
      <c r="T41" s="27">
        <f>'[12]Final energy demand ADV'!J19</f>
        <v>925.51253900005838</v>
      </c>
      <c r="U41" s="27">
        <f>'[12]Final energy demand ADV'!K19</f>
        <v>1316.8391715098262</v>
      </c>
      <c r="V41" s="26">
        <f>'[12]Final energy demand ADV'!L19</f>
        <v>1542.1128731267318</v>
      </c>
    </row>
    <row r="42" spans="2:22" x14ac:dyDescent="0.2">
      <c r="B42" s="28" t="str">
        <f>'[12]Electricity generation ADV'!C48</f>
        <v xml:space="preserve">    - Diesel</v>
      </c>
      <c r="C42" s="51">
        <f>'[12]Electricity generation ADV'!D48</f>
        <v>5.2240000000000002</v>
      </c>
      <c r="D42" s="51">
        <f>'[12]Electricity generation ADV'!E48</f>
        <v>6</v>
      </c>
      <c r="E42" s="51">
        <f>'[12]Electricity generation ADV'!F48</f>
        <v>6</v>
      </c>
      <c r="F42" s="51">
        <f>'[12]Electricity generation ADV'!G48</f>
        <v>6</v>
      </c>
      <c r="G42" s="51">
        <f>'[12]Electricity generation ADV'!H48</f>
        <v>4.9999999999999991</v>
      </c>
      <c r="H42" s="51">
        <f>'[12]Electricity generation ADV'!I48</f>
        <v>4.5</v>
      </c>
      <c r="I42" s="51">
        <f>'[12]Electricity generation ADV'!J48</f>
        <v>4</v>
      </c>
      <c r="J42" s="51">
        <f>'[12]Electricity generation ADV'!K48</f>
        <v>3.5000000000000004</v>
      </c>
      <c r="K42" s="50">
        <f>'[12]Electricity generation ADV'!L48</f>
        <v>0</v>
      </c>
      <c r="M42" s="28" t="str">
        <f>'[12]Final energy demand ADV'!C20</f>
        <v xml:space="preserve">    RES share Transport</v>
      </c>
      <c r="N42" s="30">
        <f>'[12]Final energy demand ADV'!D20</f>
        <v>8.9337983362585294E-4</v>
      </c>
      <c r="O42" s="30">
        <f>'[12]Final energy demand ADV'!E20</f>
        <v>9.6236751498977055E-4</v>
      </c>
      <c r="P42" s="30">
        <f>'[12]Final energy demand ADV'!F20</f>
        <v>4.2767837040626868E-3</v>
      </c>
      <c r="Q42" s="30">
        <f>'[12]Final energy demand ADV'!G20</f>
        <v>4.8876453320815895E-2</v>
      </c>
      <c r="R42" s="30">
        <f>'[12]Final energy demand ADV'!H20</f>
        <v>0.12657470583499825</v>
      </c>
      <c r="S42" s="30">
        <f>'[12]Final energy demand ADV'!I20</f>
        <v>0.33101870704842767</v>
      </c>
      <c r="T42" s="30">
        <f>'[12]Final energy demand ADV'!J20</f>
        <v>0.52834981049028873</v>
      </c>
      <c r="U42" s="30">
        <f>'[12]Final energy demand ADV'!K20</f>
        <v>0.73559761626441744</v>
      </c>
      <c r="V42" s="29">
        <f>'[12]Final energy demand ADV'!L20</f>
        <v>0.99999853128699012</v>
      </c>
    </row>
    <row r="43" spans="2:22" x14ac:dyDescent="0.2">
      <c r="B43" s="28" t="str">
        <f>'[12]Electricity generation ADV'!C49</f>
        <v xml:space="preserve">  - Nuclear</v>
      </c>
      <c r="C43" s="51">
        <f>'[12]Electricity generation ADV'!D49</f>
        <v>13.074999999999999</v>
      </c>
      <c r="D43" s="51">
        <f>'[12]Electricity generation ADV'!E49</f>
        <v>13.079012499999999</v>
      </c>
      <c r="E43" s="51">
        <f>'[12]Electricity generation ADV'!F49</f>
        <v>8</v>
      </c>
      <c r="F43" s="51">
        <f>'[12]Electricity generation ADV'!G49</f>
        <v>4</v>
      </c>
      <c r="G43" s="51">
        <f>'[12]Electricity generation ADV'!H49</f>
        <v>0</v>
      </c>
      <c r="H43" s="51">
        <f>'[12]Electricity generation ADV'!I49</f>
        <v>0</v>
      </c>
      <c r="I43" s="51">
        <f>'[12]Electricity generation ADV'!J49</f>
        <v>0</v>
      </c>
      <c r="J43" s="51">
        <f>'[12]Electricity generation ADV'!K49</f>
        <v>0</v>
      </c>
      <c r="K43" s="50">
        <f>'[12]Electricity generation ADV'!L49</f>
        <v>0</v>
      </c>
      <c r="M43" s="28"/>
      <c r="N43" s="27"/>
      <c r="O43" s="27"/>
      <c r="P43" s="27"/>
      <c r="Q43" s="27"/>
      <c r="R43" s="27"/>
      <c r="S43" s="27"/>
      <c r="T43" s="27"/>
      <c r="U43" s="27"/>
      <c r="V43" s="26"/>
    </row>
    <row r="44" spans="2:22" x14ac:dyDescent="0.2">
      <c r="B44" s="28" t="str">
        <f>'[12]Electricity generation ADV'!C50</f>
        <v xml:space="preserve">  - Hydrogen</v>
      </c>
      <c r="C44" s="51">
        <f>'[12]Electricity generation ADV'!D50</f>
        <v>2.0000000000000002E-16</v>
      </c>
      <c r="D44" s="51">
        <f>'[12]Electricity generation ADV'!E50</f>
        <v>1.00000001E-8</v>
      </c>
      <c r="E44" s="51">
        <f>'[12]Electricity generation ADV'!F50</f>
        <v>1.0000000009999998E-7</v>
      </c>
      <c r="F44" s="51">
        <f>'[12]Electricity generation ADV'!G50</f>
        <v>6.7505E-7</v>
      </c>
      <c r="G44" s="51">
        <f>'[12]Electricity generation ADV'!H50</f>
        <v>9.8001000000000021E-7</v>
      </c>
      <c r="H44" s="51">
        <f>'[12]Electricity generation ADV'!I50</f>
        <v>17.500000000422499</v>
      </c>
      <c r="I44" s="51">
        <f>'[12]Electricity generation ADV'!J50</f>
        <v>69.750000001724999</v>
      </c>
      <c r="J44" s="51">
        <f>'[12]Electricity generation ADV'!K50</f>
        <v>117.10000000355501</v>
      </c>
      <c r="K44" s="50">
        <f>'[12]Electricity generation ADV'!L50</f>
        <v>198.7000000063</v>
      </c>
      <c r="M44" s="28" t="str">
        <f>'[12]Final energy demand ADV'!C22</f>
        <v>Industry</v>
      </c>
      <c r="N44" s="27">
        <f>'[12]Final energy demand ADV'!D22</f>
        <v>3447.3839999744628</v>
      </c>
      <c r="O44" s="27">
        <f>'[12]Final energy demand ADV'!E22</f>
        <v>3891.7075323986123</v>
      </c>
      <c r="P44" s="27">
        <f>'[12]Final energy demand ADV'!F22</f>
        <v>4048.9427444768094</v>
      </c>
      <c r="Q44" s="27">
        <f>'[12]Final energy demand ADV'!G22</f>
        <v>4071.1771596569101</v>
      </c>
      <c r="R44" s="27">
        <f>'[12]Final energy demand ADV'!H22</f>
        <v>4183.3573785363606</v>
      </c>
      <c r="S44" s="27">
        <f>'[12]Final energy demand ADV'!I22</f>
        <v>4464.9100979810519</v>
      </c>
      <c r="T44" s="27">
        <f>'[12]Final energy demand ADV'!J22</f>
        <v>4775.3224609706203</v>
      </c>
      <c r="U44" s="27">
        <f>'[12]Final energy demand ADV'!K22</f>
        <v>5202.0444781484075</v>
      </c>
      <c r="V44" s="26">
        <f>'[12]Final energy demand ADV'!L22</f>
        <v>5554.9450273179446</v>
      </c>
    </row>
    <row r="45" spans="2:22" x14ac:dyDescent="0.2">
      <c r="B45" s="28" t="str">
        <f>'[12]Electricity generation ADV'!C51</f>
        <v xml:space="preserve"> - of which renewable H2</v>
      </c>
      <c r="C45" s="51">
        <f>'[12]Electricity generation ADV'!D51</f>
        <v>3.3016701629217E-17</v>
      </c>
      <c r="D45" s="51">
        <f>'[12]Electricity generation ADV'!E51</f>
        <v>1.8097081960782761E-9</v>
      </c>
      <c r="E45" s="51">
        <f>'[12]Electricity generation ADV'!F51</f>
        <v>3.26905385949172E-8</v>
      </c>
      <c r="F45" s="51">
        <f>'[12]Electricity generation ADV'!G51</f>
        <v>3.5142371947421473E-7</v>
      </c>
      <c r="G45" s="51">
        <f>'[12]Electricity generation ADV'!H51</f>
        <v>7.2129384474439711E-7</v>
      </c>
      <c r="H45" s="51">
        <f>'[12]Electricity generation ADV'!I51</f>
        <v>15.263946988068621</v>
      </c>
      <c r="I45" s="51">
        <f>'[12]Electricity generation ADV'!J51</f>
        <v>64.695027250866247</v>
      </c>
      <c r="J45" s="51">
        <f>'[12]Electricity generation ADV'!K51</f>
        <v>111.59301766098801</v>
      </c>
      <c r="K45" s="50">
        <f>'[12]Electricity generation ADV'!L51</f>
        <v>198.69967731907076</v>
      </c>
      <c r="M45" s="28" t="str">
        <f>'[12]Final energy demand ADV'!C23</f>
        <v xml:space="preserve">    - Electricity</v>
      </c>
      <c r="N45" s="27">
        <f>'[12]Final energy demand ADV'!D23</f>
        <v>872.41199999884691</v>
      </c>
      <c r="O45" s="27">
        <f>'[12]Final energy demand ADV'!E23</f>
        <v>1000.7488232978455</v>
      </c>
      <c r="P45" s="27">
        <f>'[12]Final energy demand ADV'!F23</f>
        <v>1100.113909107188</v>
      </c>
      <c r="Q45" s="27">
        <f>'[12]Final energy demand ADV'!G23</f>
        <v>1215.911558647417</v>
      </c>
      <c r="R45" s="27">
        <f>'[12]Final energy demand ADV'!H23</f>
        <v>1410.8204422729439</v>
      </c>
      <c r="S45" s="27">
        <f>'[12]Final energy demand ADV'!I23</f>
        <v>1701.9313112244786</v>
      </c>
      <c r="T45" s="27">
        <f>'[12]Final energy demand ADV'!J23</f>
        <v>1969.5488137709701</v>
      </c>
      <c r="U45" s="27">
        <f>'[12]Final energy demand ADV'!K23</f>
        <v>2380.3367488070121</v>
      </c>
      <c r="V45" s="26">
        <f>'[12]Final energy demand ADV'!L23</f>
        <v>2740.4794231883425</v>
      </c>
    </row>
    <row r="46" spans="2:22" x14ac:dyDescent="0.2">
      <c r="B46" s="28" t="str">
        <f>'[12]Electricity generation ADV'!C52</f>
        <v xml:space="preserve">  - Renewables (w/o renewable hydrogen)</v>
      </c>
      <c r="C46" s="51">
        <f>'[12]Electricity generation ADV'!D52</f>
        <v>118.26499999999989</v>
      </c>
      <c r="D46" s="51">
        <f>'[12]Electricity generation ADV'!E52</f>
        <v>152.80508751999901</v>
      </c>
      <c r="E46" s="51">
        <f>'[12]Electricity generation ADV'!F52</f>
        <v>322.82103568576252</v>
      </c>
      <c r="F46" s="51">
        <f>'[12]Electricity generation ADV'!G52</f>
        <v>638.88073819019098</v>
      </c>
      <c r="G46" s="51">
        <f>'[12]Electricity generation ADV'!H52</f>
        <v>1273.7289427047169</v>
      </c>
      <c r="H46" s="51">
        <f>'[12]Electricity generation ADV'!I52</f>
        <v>2246.8622109577459</v>
      </c>
      <c r="I46" s="51">
        <f>'[12]Electricity generation ADV'!J52</f>
        <v>3429.0348742658261</v>
      </c>
      <c r="J46" s="51">
        <f>'[12]Electricity generation ADV'!K52</f>
        <v>4556.8480969252578</v>
      </c>
      <c r="K46" s="50">
        <f>'[12]Electricity generation ADV'!L52</f>
        <v>5987.3093000054996</v>
      </c>
      <c r="M46" s="28" t="str">
        <f>'[12]Final energy demand ADV'!C24</f>
        <v xml:space="preserve">         RES electricity</v>
      </c>
      <c r="N46" s="27">
        <f>'[12]Final energy demand ADV'!D24</f>
        <v>144.02083350855196</v>
      </c>
      <c r="O46" s="27">
        <f>'[12]Final energy demand ADV'!E24</f>
        <v>181.10633296486171</v>
      </c>
      <c r="P46" s="27">
        <f>'[12]Final energy demand ADV'!F24</f>
        <v>359.63316172152281</v>
      </c>
      <c r="Q46" s="27">
        <f>'[12]Final energy demand ADV'!G24</f>
        <v>632.99038993645866</v>
      </c>
      <c r="R46" s="27">
        <f>'[12]Final energy demand ADV'!H24</f>
        <v>1038.373181526008</v>
      </c>
      <c r="S46" s="27">
        <f>'[12]Final energy demand ADV'!I24</f>
        <v>1494.5526201046621</v>
      </c>
      <c r="T46" s="27">
        <f>'[12]Final energy demand ADV'!J24</f>
        <v>1861.276362209436</v>
      </c>
      <c r="U46" s="27">
        <f>'[12]Final energy demand ADV'!K24</f>
        <v>2323.9450872496682</v>
      </c>
      <c r="V46" s="26">
        <f>'[12]Final energy demand ADV'!L24</f>
        <v>2740.4748297171805</v>
      </c>
    </row>
    <row r="47" spans="2:22" x14ac:dyDescent="0.2">
      <c r="B47" s="28" t="str">
        <f>'[12]Electricity generation ADV'!C53</f>
        <v xml:space="preserve">    - Hydro</v>
      </c>
      <c r="C47" s="51">
        <f>'[12]Electricity generation ADV'!D53</f>
        <v>112.211</v>
      </c>
      <c r="D47" s="51">
        <f>'[12]Electricity generation ADV'!E53</f>
        <v>132.65</v>
      </c>
      <c r="E47" s="51">
        <f>'[12]Electricity generation ADV'!F53</f>
        <v>150</v>
      </c>
      <c r="F47" s="51">
        <f>'[12]Electricity generation ADV'!G53</f>
        <v>162</v>
      </c>
      <c r="G47" s="51">
        <f>'[12]Electricity generation ADV'!H53</f>
        <v>175</v>
      </c>
      <c r="H47" s="51">
        <f>'[12]Electricity generation ADV'!I53</f>
        <v>187</v>
      </c>
      <c r="I47" s="51">
        <f>'[12]Electricity generation ADV'!J53</f>
        <v>200</v>
      </c>
      <c r="J47" s="51">
        <f>'[12]Electricity generation ADV'!K53</f>
        <v>212</v>
      </c>
      <c r="K47" s="50">
        <f>'[12]Electricity generation ADV'!L53</f>
        <v>225</v>
      </c>
      <c r="M47" s="28" t="str">
        <f>'[12]Final energy demand ADV'!C25</f>
        <v xml:space="preserve">    - Public district heat</v>
      </c>
      <c r="N47" s="27">
        <f>'[12]Final energy demand ADV'!D25</f>
        <v>0</v>
      </c>
      <c r="O47" s="27">
        <f>'[12]Final energy demand ADV'!E25</f>
        <v>0</v>
      </c>
      <c r="P47" s="27">
        <f>'[12]Final energy demand ADV'!F25</f>
        <v>0</v>
      </c>
      <c r="Q47" s="27">
        <f>'[12]Final energy demand ADV'!G25</f>
        <v>0</v>
      </c>
      <c r="R47" s="27">
        <f>'[12]Final energy demand ADV'!H25</f>
        <v>0</v>
      </c>
      <c r="S47" s="27">
        <f>'[12]Final energy demand ADV'!I25</f>
        <v>0</v>
      </c>
      <c r="T47" s="27">
        <f>'[12]Final energy demand ADV'!J25</f>
        <v>0</v>
      </c>
      <c r="U47" s="27">
        <f>'[12]Final energy demand ADV'!K25</f>
        <v>0</v>
      </c>
      <c r="V47" s="26">
        <f>'[12]Final energy demand ADV'!L25</f>
        <v>0</v>
      </c>
    </row>
    <row r="48" spans="2:22" x14ac:dyDescent="0.2">
      <c r="B48" s="28" t="str">
        <f>'[12]Electricity generation ADV'!C54</f>
        <v xml:space="preserve">    - Wind</v>
      </c>
      <c r="C48" s="51">
        <f>'[12]Electricity generation ADV'!D54</f>
        <v>2.3559999999999999</v>
      </c>
      <c r="D48" s="51">
        <f>'[12]Electricity generation ADV'!E54</f>
        <v>6.4266624999999999</v>
      </c>
      <c r="E48" s="51">
        <f>'[12]Electricity generation ADV'!F54</f>
        <v>67.927809288990801</v>
      </c>
      <c r="F48" s="51">
        <f>'[12]Electricity generation ADV'!G54</f>
        <v>179.00558178393911</v>
      </c>
      <c r="G48" s="51">
        <f>'[12]Electricity generation ADV'!H54</f>
        <v>344.37808480274208</v>
      </c>
      <c r="H48" s="51">
        <f>'[12]Electricity generation ADV'!I54</f>
        <v>677.20307069052103</v>
      </c>
      <c r="I48" s="51">
        <f>'[12]Electricity generation ADV'!J54</f>
        <v>944.92003578133699</v>
      </c>
      <c r="J48" s="51">
        <f>'[12]Electricity generation ADV'!K54</f>
        <v>1241.528980075188</v>
      </c>
      <c r="K48" s="50">
        <f>'[12]Electricity generation ADV'!L54</f>
        <v>1535</v>
      </c>
      <c r="M48" s="28" t="str">
        <f>'[12]Final energy demand ADV'!C26</f>
        <v xml:space="preserve">         RES district heat</v>
      </c>
      <c r="N48" s="27">
        <f>'[12]Final energy demand ADV'!D26</f>
        <v>0</v>
      </c>
      <c r="O48" s="27">
        <f>'[12]Final energy demand ADV'!E26</f>
        <v>0</v>
      </c>
      <c r="P48" s="27">
        <f>'[12]Final energy demand ADV'!F26</f>
        <v>0</v>
      </c>
      <c r="Q48" s="27">
        <f>'[12]Final energy demand ADV'!G26</f>
        <v>0</v>
      </c>
      <c r="R48" s="27">
        <f>'[12]Final energy demand ADV'!H26</f>
        <v>0</v>
      </c>
      <c r="S48" s="27">
        <f>'[12]Final energy demand ADV'!I26</f>
        <v>0</v>
      </c>
      <c r="T48" s="27">
        <f>'[12]Final energy demand ADV'!J26</f>
        <v>0</v>
      </c>
      <c r="U48" s="27">
        <f>'[12]Final energy demand ADV'!K26</f>
        <v>0</v>
      </c>
      <c r="V48" s="26">
        <f>'[12]Final energy demand ADV'!L26</f>
        <v>0</v>
      </c>
    </row>
    <row r="49" spans="2:22" x14ac:dyDescent="0.2">
      <c r="B49" s="28" t="str">
        <f>'[12]Electricity generation ADV'!C55</f>
        <v xml:space="preserve">    - PV</v>
      </c>
      <c r="C49" s="51">
        <f>'[12]Electricity generation ADV'!D55</f>
        <v>0.313</v>
      </c>
      <c r="D49" s="51">
        <f>'[12]Electricity generation ADV'!E55</f>
        <v>4.0904875000000001</v>
      </c>
      <c r="E49" s="51">
        <f>'[12]Electricity generation ADV'!F55</f>
        <v>50.359326382771698</v>
      </c>
      <c r="F49" s="51">
        <f>'[12]Electricity generation ADV'!G55</f>
        <v>155.90015640365201</v>
      </c>
      <c r="G49" s="51">
        <f>'[12]Electricity generation ADV'!H55</f>
        <v>409.60085789947499</v>
      </c>
      <c r="H49" s="51">
        <f>'[12]Electricity generation ADV'!I55</f>
        <v>683.819140264525</v>
      </c>
      <c r="I49" s="51">
        <f>'[12]Electricity generation ADV'!J55</f>
        <v>976.66483848158896</v>
      </c>
      <c r="J49" s="51">
        <f>'[12]Electricity generation ADV'!K55</f>
        <v>1192.61286684527</v>
      </c>
      <c r="K49" s="50">
        <f>'[12]Electricity generation ADV'!L55</f>
        <v>1379.3371999999999</v>
      </c>
      <c r="M49" s="28" t="str">
        <f>'[12]Final energy demand ADV'!C27</f>
        <v xml:space="preserve">    - Hard coal &amp; lignite</v>
      </c>
      <c r="N49" s="27">
        <f>'[12]Final energy demand ADV'!D27</f>
        <v>349.51558734468381</v>
      </c>
      <c r="O49" s="27">
        <f>'[12]Final energy demand ADV'!E27</f>
        <v>524.80334294095701</v>
      </c>
      <c r="P49" s="27">
        <f>'[12]Final energy demand ADV'!F27</f>
        <v>469.35607681102937</v>
      </c>
      <c r="Q49" s="27">
        <f>'[12]Final energy demand ADV'!G27</f>
        <v>370.28357580086458</v>
      </c>
      <c r="R49" s="27">
        <f>'[12]Final energy demand ADV'!H27</f>
        <v>229.30485812107605</v>
      </c>
      <c r="S49" s="27">
        <f>'[12]Final energy demand ADV'!I27</f>
        <v>173.5573034542123</v>
      </c>
      <c r="T49" s="27">
        <f>'[12]Final energy demand ADV'!J27</f>
        <v>160.14528634350896</v>
      </c>
      <c r="U49" s="27">
        <f>'[12]Final energy demand ADV'!K27</f>
        <v>53.142446080889222</v>
      </c>
      <c r="V49" s="26">
        <f>'[12]Final energy demand ADV'!L27</f>
        <v>-1.7121264235652432E-3</v>
      </c>
    </row>
    <row r="50" spans="2:22" x14ac:dyDescent="0.2">
      <c r="B50" s="28" t="str">
        <f>'[12]Electricity generation ADV'!C56</f>
        <v xml:space="preserve">    - Biomass (&amp; renewable waste)</v>
      </c>
      <c r="C50" s="51">
        <f>'[12]Electricity generation ADV'!D56</f>
        <v>1.7699999999999001</v>
      </c>
      <c r="D50" s="51">
        <f>'[12]Electricity generation ADV'!E56</f>
        <v>4.5334125099989997</v>
      </c>
      <c r="E50" s="51">
        <f>'[12]Electricity generation ADV'!F56</f>
        <v>24.000000004</v>
      </c>
      <c r="F50" s="51">
        <f>'[12]Electricity generation ADV'!G56</f>
        <v>59.000000002500002</v>
      </c>
      <c r="G50" s="51">
        <f>'[12]Electricity generation ADV'!H56</f>
        <v>70.000000002500002</v>
      </c>
      <c r="H50" s="51">
        <f>'[12]Electricity generation ADV'!I56</f>
        <v>79.6000000027</v>
      </c>
      <c r="I50" s="51">
        <f>'[12]Electricity generation ADV'!J56</f>
        <v>86.200000002899998</v>
      </c>
      <c r="J50" s="51">
        <f>'[12]Electricity generation ADV'!K56</f>
        <v>93.500000003100013</v>
      </c>
      <c r="K50" s="50">
        <f>'[12]Electricity generation ADV'!L56</f>
        <v>102.97210000340002</v>
      </c>
      <c r="M50" s="28" t="str">
        <f>'[12]Final energy demand ADV'!C28</f>
        <v xml:space="preserve">    - Oil products</v>
      </c>
      <c r="N50" s="27">
        <f>'[12]Final energy demand ADV'!D28</f>
        <v>650.36927225638692</v>
      </c>
      <c r="O50" s="27">
        <f>'[12]Final energy demand ADV'!E28</f>
        <v>677.30648623891489</v>
      </c>
      <c r="P50" s="27">
        <f>'[12]Final energy demand ADV'!F28</f>
        <v>696.89395195071654</v>
      </c>
      <c r="Q50" s="27">
        <f>'[12]Final energy demand ADV'!G28</f>
        <v>594.03546724809098</v>
      </c>
      <c r="R50" s="27">
        <f>'[12]Final energy demand ADV'!H28</f>
        <v>470.57687151164879</v>
      </c>
      <c r="S50" s="27">
        <f>'[12]Final energy demand ADV'!I28</f>
        <v>263.42805470446655</v>
      </c>
      <c r="T50" s="27">
        <f>'[12]Final energy demand ADV'!J28</f>
        <v>105.57152413086732</v>
      </c>
      <c r="U50" s="27">
        <f>'[12]Final energy demand ADV'!K28</f>
        <v>37.38618888784594</v>
      </c>
      <c r="V50" s="26">
        <f>'[12]Final energy demand ADV'!L28</f>
        <v>0</v>
      </c>
    </row>
    <row r="51" spans="2:22" x14ac:dyDescent="0.2">
      <c r="B51" s="28" t="str">
        <f>'[12]Electricity generation ADV'!C57</f>
        <v xml:space="preserve">    - Geothermal</v>
      </c>
      <c r="C51" s="51">
        <f>'[12]Electricity generation ADV'!D57</f>
        <v>1.6150000000000002</v>
      </c>
      <c r="D51" s="51">
        <f>'[12]Electricity generation ADV'!E57</f>
        <v>3.9283375100000004</v>
      </c>
      <c r="E51" s="51">
        <f>'[12]Electricity generation ADV'!F57</f>
        <v>7.78390001</v>
      </c>
      <c r="F51" s="51">
        <f>'[12]Electricity generation ADV'!G57</f>
        <v>26.2250000001</v>
      </c>
      <c r="G51" s="51">
        <f>'[12]Electricity generation ADV'!H57</f>
        <v>64.999999999999986</v>
      </c>
      <c r="H51" s="51">
        <f>'[12]Electricity generation ADV'!I57</f>
        <v>97.49</v>
      </c>
      <c r="I51" s="51">
        <f>'[12]Electricity generation ADV'!J57</f>
        <v>137</v>
      </c>
      <c r="J51" s="51">
        <f>'[12]Electricity generation ADV'!K57</f>
        <v>170.4562500017</v>
      </c>
      <c r="K51" s="50">
        <f>'[12]Electricity generation ADV'!L57</f>
        <v>225.00000000209999</v>
      </c>
      <c r="M51" s="28" t="str">
        <f>'[12]Final energy demand ADV'!C29</f>
        <v xml:space="preserve">    - Gas</v>
      </c>
      <c r="N51" s="27">
        <f>'[12]Final energy demand ADV'!D29</f>
        <v>738.089128575622</v>
      </c>
      <c r="O51" s="27">
        <f>'[12]Final energy demand ADV'!E29</f>
        <v>750.47552638706566</v>
      </c>
      <c r="P51" s="27">
        <f>'[12]Final energy demand ADV'!F29</f>
        <v>831.49273967722911</v>
      </c>
      <c r="Q51" s="27">
        <f>'[12]Final energy demand ADV'!G29</f>
        <v>838.59235776845094</v>
      </c>
      <c r="R51" s="27">
        <f>'[12]Final energy demand ADV'!H29</f>
        <v>805.76144910927917</v>
      </c>
      <c r="S51" s="27">
        <f>'[12]Final energy demand ADV'!I29</f>
        <v>743.27839696927072</v>
      </c>
      <c r="T51" s="27">
        <f>'[12]Final energy demand ADV'!J29</f>
        <v>564.66388607861666</v>
      </c>
      <c r="U51" s="27">
        <f>'[12]Final energy demand ADV'!K29</f>
        <v>299.01747699741293</v>
      </c>
      <c r="V51" s="26">
        <f>'[12]Final energy demand ADV'!L29</f>
        <v>0</v>
      </c>
    </row>
    <row r="52" spans="2:22" x14ac:dyDescent="0.2">
      <c r="B52" s="28" t="str">
        <f>'[12]Electricity generation ADV'!C58</f>
        <v xml:space="preserve">    - Solar thermal power plants</v>
      </c>
      <c r="C52" s="51">
        <f>'[12]Electricity generation ADV'!D58</f>
        <v>0</v>
      </c>
      <c r="D52" s="51">
        <f>'[12]Electricity generation ADV'!E58</f>
        <v>1.1761874999999997</v>
      </c>
      <c r="E52" s="51">
        <f>'[12]Electricity generation ADV'!F58</f>
        <v>22.75</v>
      </c>
      <c r="F52" s="51">
        <f>'[12]Electricity generation ADV'!G58</f>
        <v>51.75</v>
      </c>
      <c r="G52" s="51">
        <f>'[12]Electricity generation ADV'!H58</f>
        <v>191.75</v>
      </c>
      <c r="H52" s="51">
        <f>'[12]Electricity generation ADV'!I58</f>
        <v>491.75</v>
      </c>
      <c r="I52" s="51">
        <f>'[12]Electricity generation ADV'!J58</f>
        <v>994.25</v>
      </c>
      <c r="J52" s="51">
        <f>'[12]Electricity generation ADV'!K58</f>
        <v>1511.75</v>
      </c>
      <c r="K52" s="50">
        <f>'[12]Electricity generation ADV'!L58</f>
        <v>2340</v>
      </c>
      <c r="M52" s="28" t="str">
        <f>'[12]Final energy demand ADV'!C30</f>
        <v xml:space="preserve">    - Solar</v>
      </c>
      <c r="N52" s="27">
        <f>'[12]Final energy demand ADV'!D30</f>
        <v>0</v>
      </c>
      <c r="O52" s="27">
        <f>'[12]Final energy demand ADV'!E30</f>
        <v>1.4240353489754605</v>
      </c>
      <c r="P52" s="27">
        <f>'[12]Final energy demand ADV'!F30</f>
        <v>12.369442167213059</v>
      </c>
      <c r="Q52" s="27">
        <f>'[12]Final energy demand ADV'!G30</f>
        <v>49.120502331002214</v>
      </c>
      <c r="R52" s="27">
        <f>'[12]Final energy demand ADV'!H30</f>
        <v>174.86470235607618</v>
      </c>
      <c r="S52" s="27">
        <f>'[12]Final energy demand ADV'!I30</f>
        <v>341.89550383258995</v>
      </c>
      <c r="T52" s="27">
        <f>'[12]Final energy demand ADV'!J30</f>
        <v>459.02648480918492</v>
      </c>
      <c r="U52" s="27">
        <f>'[12]Final energy demand ADV'!K30</f>
        <v>568.29310809329422</v>
      </c>
      <c r="V52" s="26">
        <f>'[12]Final energy demand ADV'!L30</f>
        <v>681.70985840723131</v>
      </c>
    </row>
    <row r="53" spans="2:22" x14ac:dyDescent="0.2">
      <c r="B53" s="28" t="str">
        <f>'[12]Electricity generation ADV'!C59</f>
        <v xml:space="preserve">    - Ocean energy</v>
      </c>
      <c r="C53" s="51">
        <f>'[12]Electricity generation ADV'!D59</f>
        <v>0</v>
      </c>
      <c r="D53" s="51">
        <f>'[12]Electricity generation ADV'!E59</f>
        <v>0</v>
      </c>
      <c r="E53" s="51">
        <f>'[12]Electricity generation ADV'!F59</f>
        <v>0</v>
      </c>
      <c r="F53" s="51">
        <f>'[12]Electricity generation ADV'!G59</f>
        <v>4.9999999999999991</v>
      </c>
      <c r="G53" s="51">
        <f>'[12]Electricity generation ADV'!H59</f>
        <v>18</v>
      </c>
      <c r="H53" s="51">
        <f>'[12]Electricity generation ADV'!I59</f>
        <v>30</v>
      </c>
      <c r="I53" s="51">
        <f>'[12]Electricity generation ADV'!J59</f>
        <v>90</v>
      </c>
      <c r="J53" s="51">
        <f>'[12]Electricity generation ADV'!K59</f>
        <v>135</v>
      </c>
      <c r="K53" s="50">
        <f>'[12]Electricity generation ADV'!L59</f>
        <v>180</v>
      </c>
      <c r="M53" s="28" t="str">
        <f>'[12]Final energy demand ADV'!C31</f>
        <v xml:space="preserve">    - Biomass</v>
      </c>
      <c r="N53" s="27">
        <f>'[12]Final energy demand ADV'!D31</f>
        <v>836.99801179892302</v>
      </c>
      <c r="O53" s="27">
        <f>'[12]Final energy demand ADV'!E31</f>
        <v>936.94931818385373</v>
      </c>
      <c r="P53" s="27">
        <f>'[12]Final energy demand ADV'!F31</f>
        <v>910.52838175318345</v>
      </c>
      <c r="Q53" s="27">
        <f>'[12]Final energy demand ADV'!G31</f>
        <v>938.06514868233398</v>
      </c>
      <c r="R53" s="27">
        <f>'[12]Final energy demand ADV'!H31</f>
        <v>975.27280179024854</v>
      </c>
      <c r="S53" s="27">
        <f>'[12]Final energy demand ADV'!I31</f>
        <v>1012.8920851589202</v>
      </c>
      <c r="T53" s="27">
        <f>'[12]Final energy demand ADV'!J31</f>
        <v>1077.9708979121428</v>
      </c>
      <c r="U53" s="27">
        <f>'[12]Final energy demand ADV'!K31</f>
        <v>1180.2388873630291</v>
      </c>
      <c r="V53" s="26">
        <f>'[12]Final energy demand ADV'!L31</f>
        <v>1256.222097802023</v>
      </c>
    </row>
    <row r="54" spans="2:22" x14ac:dyDescent="0.2">
      <c r="B54" s="28"/>
      <c r="C54" s="51"/>
      <c r="D54" s="51"/>
      <c r="E54" s="51"/>
      <c r="F54" s="51"/>
      <c r="G54" s="51"/>
      <c r="H54" s="51"/>
      <c r="I54" s="51"/>
      <c r="J54" s="51"/>
      <c r="K54" s="50"/>
      <c r="M54" s="28" t="str">
        <f>'[12]Final energy demand ADV'!C32</f>
        <v xml:space="preserve">    - Geothermal</v>
      </c>
      <c r="N54" s="27">
        <f>'[12]Final energy demand ADV'!D32</f>
        <v>0</v>
      </c>
      <c r="O54" s="27">
        <f>'[12]Final energy demand ADV'!E32</f>
        <v>9.9999999998276762E-10</v>
      </c>
      <c r="P54" s="27">
        <f>'[12]Final energy demand ADV'!F32</f>
        <v>28.188243010249796</v>
      </c>
      <c r="Q54" s="27">
        <f>'[12]Final energy demand ADV'!G32</f>
        <v>65.168549178750339</v>
      </c>
      <c r="R54" s="27">
        <f>'[12]Final energy demand ADV'!H32</f>
        <v>116.75625337508785</v>
      </c>
      <c r="S54" s="27">
        <f>'[12]Final energy demand ADV'!I32</f>
        <v>189.35461656369222</v>
      </c>
      <c r="T54" s="27">
        <f>'[12]Final energy demand ADV'!J32</f>
        <v>252.85964118473612</v>
      </c>
      <c r="U54" s="27">
        <f>'[12]Final energy demand ADV'!K32</f>
        <v>323.71810173963513</v>
      </c>
      <c r="V54" s="26">
        <f>'[12]Final energy demand ADV'!L32</f>
        <v>357.89767566379635</v>
      </c>
    </row>
    <row r="55" spans="2:22" x14ac:dyDescent="0.2">
      <c r="B55" s="28" t="str">
        <f>'[12]Electricity generation ADV'!C61</f>
        <v>Import</v>
      </c>
      <c r="C55" s="51">
        <f>'[12]Electricity generation ADV'!D61</f>
        <v>37.4166666666667</v>
      </c>
      <c r="D55" s="51">
        <f>'[12]Electricity generation ADV'!E61</f>
        <v>38.649048874999899</v>
      </c>
      <c r="E55" s="51">
        <f>'[12]Electricity generation ADV'!F61</f>
        <v>49.5391047472704</v>
      </c>
      <c r="F55" s="51">
        <f>'[12]Electricity generation ADV'!G61</f>
        <v>63.975124699131506</v>
      </c>
      <c r="G55" s="51">
        <f>'[12]Electricity generation ADV'!H61</f>
        <v>78.411144650992497</v>
      </c>
      <c r="H55" s="51">
        <f>'[12]Electricity generation ADV'!I61</f>
        <v>97.847164602853496</v>
      </c>
      <c r="I55" s="51">
        <f>'[12]Electricity generation ADV'!J61</f>
        <v>127.28318455471501</v>
      </c>
      <c r="J55" s="51">
        <f>'[12]Electricity generation ADV'!K61</f>
        <v>146.71920450657601</v>
      </c>
      <c r="K55" s="50">
        <f>'[12]Electricity generation ADV'!L61</f>
        <v>166.155224458437</v>
      </c>
      <c r="M55" s="28" t="str">
        <f>'[12]Final energy demand ADV'!C33</f>
        <v xml:space="preserve">    - Hydrogen</v>
      </c>
      <c r="N55" s="27">
        <f>'[12]Final energy demand ADV'!D33</f>
        <v>0</v>
      </c>
      <c r="O55" s="27">
        <f>'[12]Final energy demand ADV'!E33</f>
        <v>0</v>
      </c>
      <c r="P55" s="27">
        <f>'[12]Final energy demand ADV'!F33</f>
        <v>0</v>
      </c>
      <c r="Q55" s="27">
        <f>'[12]Final energy demand ADV'!G33</f>
        <v>0</v>
      </c>
      <c r="R55" s="27">
        <f>'[12]Final energy demand ADV'!H33</f>
        <v>0</v>
      </c>
      <c r="S55" s="27">
        <f>'[12]Final energy demand ADV'!I33</f>
        <v>38.572826073420408</v>
      </c>
      <c r="T55" s="27">
        <f>'[12]Final energy demand ADV'!J33</f>
        <v>185.53592674059348</v>
      </c>
      <c r="U55" s="27">
        <f>'[12]Final energy demand ADV'!K33</f>
        <v>359.91152017928948</v>
      </c>
      <c r="V55" s="26">
        <f>'[12]Final energy demand ADV'!L33</f>
        <v>518.63768438297507</v>
      </c>
    </row>
    <row r="56" spans="2:22" x14ac:dyDescent="0.2">
      <c r="B56" s="28" t="str">
        <f>'[12]Electricity generation ADV'!C62</f>
        <v xml:space="preserve">  - Import RES</v>
      </c>
      <c r="C56" s="51">
        <f>'[12]Electricity generation ADV'!D62</f>
        <v>0</v>
      </c>
      <c r="D56" s="51">
        <f>'[12]Electricity generation ADV'!E62</f>
        <v>0</v>
      </c>
      <c r="E56" s="51">
        <f>'[12]Electricity generation ADV'!F62</f>
        <v>19.572900285646536</v>
      </c>
      <c r="F56" s="51">
        <f>'[12]Electricity generation ADV'!G62</f>
        <v>28.181042429967427</v>
      </c>
      <c r="G56" s="51">
        <f>'[12]Electricity generation ADV'!H62</f>
        <v>38.099975185917259</v>
      </c>
      <c r="H56" s="51">
        <f>'[12]Electricity generation ADV'!I62</f>
        <v>86.105504850511082</v>
      </c>
      <c r="I56" s="51">
        <f>'[12]Electricity generation ADV'!J62</f>
        <v>120.91902532697925</v>
      </c>
      <c r="J56" s="51">
        <f>'[12]Electricity generation ADV'!K62</f>
        <v>143.78482041644449</v>
      </c>
      <c r="K56" s="50">
        <f>'[12]Electricity generation ADV'!L62</f>
        <v>166.155224458437</v>
      </c>
      <c r="M56" s="28" t="str">
        <f>'[12]Final energy demand ADV'!C34</f>
        <v xml:space="preserve">    RES share Industry</v>
      </c>
      <c r="N56" s="30">
        <f>'[12]Final energy demand ADV'!D34</f>
        <v>0.28456906608452731</v>
      </c>
      <c r="O56" s="30">
        <f>'[12]Final energy demand ADV'!E34</f>
        <v>0.28765771250254035</v>
      </c>
      <c r="P56" s="30">
        <f>'[12]Final energy demand ADV'!F34</f>
        <v>0.3237188845014245</v>
      </c>
      <c r="Q56" s="30">
        <f>'[12]Final energy demand ADV'!G34</f>
        <v>0.41396984804035752</v>
      </c>
      <c r="R56" s="30">
        <f>'[12]Final energy demand ADV'!H34</f>
        <v>0.55105665867207576</v>
      </c>
      <c r="S56" s="30">
        <f>'[12]Final energy demand ADV'!I34</f>
        <v>0.68815889292274934</v>
      </c>
      <c r="T56" s="30">
        <f>'[12]Final energy demand ADV'!J34</f>
        <v>0.80130082015303772</v>
      </c>
      <c r="U56" s="30">
        <f>'[12]Final energy demand ADV'!K34</f>
        <v>0.9126373671494139</v>
      </c>
      <c r="V56" s="29">
        <f>'[12]Final energy demand ADV'!L34</f>
        <v>0.99999932480656206</v>
      </c>
    </row>
    <row r="57" spans="2:22" x14ac:dyDescent="0.2">
      <c r="B57" s="28" t="str">
        <f>'[12]Electricity generation ADV'!C63</f>
        <v>Export</v>
      </c>
      <c r="C57" s="51">
        <f>'[12]Electricity generation ADV'!D63</f>
        <v>30.7575</v>
      </c>
      <c r="D57" s="51">
        <f>'[12]Electricity generation ADV'!E63</f>
        <v>30.7575</v>
      </c>
      <c r="E57" s="51">
        <f>'[12]Electricity generation ADV'!F63</f>
        <v>49.5391047472704</v>
      </c>
      <c r="F57" s="51">
        <f>'[12]Electricity generation ADV'!G63</f>
        <v>85.015124699131505</v>
      </c>
      <c r="G57" s="51">
        <f>'[12]Electricity generation ADV'!H63</f>
        <v>201.611144650993</v>
      </c>
      <c r="H57" s="51">
        <f>'[12]Electricity generation ADV'!I63</f>
        <v>315.44716460285395</v>
      </c>
      <c r="I57" s="51">
        <f>'[12]Electricity generation ADV'!J63</f>
        <v>447.28318455471498</v>
      </c>
      <c r="J57" s="51">
        <f>'[12]Electricity generation ADV'!K63</f>
        <v>542.71920450657603</v>
      </c>
      <c r="K57" s="50">
        <f>'[12]Electricity generation ADV'!L63</f>
        <v>662.15522445843703</v>
      </c>
      <c r="M57" s="28"/>
      <c r="N57" s="27"/>
      <c r="O57" s="27"/>
      <c r="P57" s="27"/>
      <c r="Q57" s="27"/>
      <c r="R57" s="27"/>
      <c r="S57" s="27"/>
      <c r="T57" s="27"/>
      <c r="U57" s="27"/>
      <c r="V57" s="26"/>
    </row>
    <row r="58" spans="2:22" x14ac:dyDescent="0.2">
      <c r="B58" s="28" t="str">
        <f>'[12]Electricity generation ADV'!C64</f>
        <v>Distribution losses</v>
      </c>
      <c r="C58" s="51">
        <f>'[12]Electricity generation ADV'!D64</f>
        <v>88.337777777777802</v>
      </c>
      <c r="D58" s="51">
        <f>'[12]Electricity generation ADV'!E64</f>
        <v>103.878115259016</v>
      </c>
      <c r="E58" s="51">
        <f>'[12]Electricity generation ADV'!F64</f>
        <v>125.84567075231</v>
      </c>
      <c r="F58" s="51">
        <f>'[12]Electricity generation ADV'!G64</f>
        <v>145.181084446331</v>
      </c>
      <c r="G58" s="51">
        <f>'[12]Electricity generation ADV'!H64</f>
        <v>177.18724314277699</v>
      </c>
      <c r="H58" s="51">
        <f>'[12]Electricity generation ADV'!I64</f>
        <v>225.056730690168</v>
      </c>
      <c r="I58" s="51">
        <f>'[12]Electricity generation ADV'!J64</f>
        <v>279.44608842584898</v>
      </c>
      <c r="J58" s="51">
        <f>'[12]Electricity generation ADV'!K64</f>
        <v>341.79768671380799</v>
      </c>
      <c r="K58" s="50">
        <f>'[12]Electricity generation ADV'!L64</f>
        <v>434.37598422295395</v>
      </c>
      <c r="M58" s="28" t="str">
        <f>'[12]Final energy demand ADV'!C36</f>
        <v>Other Sectors</v>
      </c>
      <c r="N58" s="27">
        <f>'[12]Final energy demand ADV'!D36</f>
        <v>14413.47299994979</v>
      </c>
      <c r="O58" s="27">
        <f>'[12]Final energy demand ADV'!E36</f>
        <v>15570.697434030244</v>
      </c>
      <c r="P58" s="27">
        <f>'[12]Final energy demand ADV'!F36</f>
        <v>15432.387931489093</v>
      </c>
      <c r="Q58" s="27">
        <f>'[12]Final energy demand ADV'!G36</f>
        <v>15416.436554823304</v>
      </c>
      <c r="R58" s="27">
        <f>'[12]Final energy demand ADV'!H36</f>
        <v>15131.029575828874</v>
      </c>
      <c r="S58" s="27">
        <f>'[12]Final energy demand ADV'!I36</f>
        <v>15331.533307432497</v>
      </c>
      <c r="T58" s="27">
        <f>'[12]Final energy demand ADV'!J36</f>
        <v>15488.55790243939</v>
      </c>
      <c r="U58" s="27">
        <f>'[12]Final energy demand ADV'!K36</f>
        <v>15721.917615437753</v>
      </c>
      <c r="V58" s="26">
        <f>'[12]Final energy demand ADV'!L36</f>
        <v>16081.117273223512</v>
      </c>
    </row>
    <row r="59" spans="2:22" x14ac:dyDescent="0.2">
      <c r="B59" s="28" t="str">
        <f>'[12]Electricity generation ADV'!C65</f>
        <v>Own consumption electricity</v>
      </c>
      <c r="C59" s="51">
        <f>'[12]Electricity generation ADV'!D65</f>
        <v>47.152500000000003</v>
      </c>
      <c r="D59" s="51">
        <f>'[12]Electricity generation ADV'!E65</f>
        <v>57.448738115984199</v>
      </c>
      <c r="E59" s="51">
        <f>'[12]Electricity generation ADV'!F65</f>
        <v>63.418623247690299</v>
      </c>
      <c r="F59" s="51">
        <f>'[12]Electricity generation ADV'!G65</f>
        <v>66.796515424998304</v>
      </c>
      <c r="G59" s="51">
        <f>'[12]Electricity generation ADV'!H65</f>
        <v>66.875535742023999</v>
      </c>
      <c r="H59" s="51">
        <f>'[12]Electricity generation ADV'!I65</f>
        <v>64.544194823298795</v>
      </c>
      <c r="I59" s="51">
        <f>'[12]Electricity generation ADV'!J65</f>
        <v>60.938035363643202</v>
      </c>
      <c r="J59" s="51">
        <f>'[12]Electricity generation ADV'!K65</f>
        <v>53.277253775070903</v>
      </c>
      <c r="K59" s="50">
        <f>'[12]Electricity generation ADV'!L65</f>
        <v>45.285665708810299</v>
      </c>
      <c r="M59" s="28" t="str">
        <f>'[12]Final energy demand ADV'!C37</f>
        <v xml:space="preserve">    - Electricity</v>
      </c>
      <c r="N59" s="27">
        <f>'[12]Final energy demand ADV'!D37</f>
        <v>1222.7549999992964</v>
      </c>
      <c r="O59" s="27">
        <f>'[12]Final energy demand ADV'!E37</f>
        <v>1465.0492427992299</v>
      </c>
      <c r="P59" s="27">
        <f>'[12]Final energy demand ADV'!F37</f>
        <v>1721.1562878459058</v>
      </c>
      <c r="Q59" s="27">
        <f>'[12]Final energy demand ADV'!G37</f>
        <v>2177.0169672746542</v>
      </c>
      <c r="R59" s="27">
        <f>'[12]Final energy demand ADV'!H37</f>
        <v>2909.1810226780717</v>
      </c>
      <c r="S59" s="27">
        <f>'[12]Final energy demand ADV'!I37</f>
        <v>3642.8675952794842</v>
      </c>
      <c r="T59" s="27">
        <f>'[12]Final energy demand ADV'!J37</f>
        <v>4522.8663090085483</v>
      </c>
      <c r="U59" s="27">
        <f>'[12]Final energy demand ADV'!K37</f>
        <v>5423.8132643418739</v>
      </c>
      <c r="V59" s="26">
        <f>'[12]Final energy demand ADV'!L37</f>
        <v>6776.2057242273304</v>
      </c>
    </row>
    <row r="60" spans="2:22" x14ac:dyDescent="0.2">
      <c r="B60" s="28" t="str">
        <f>'[12]Electricity generation ADV'!C66</f>
        <v>Electricity for hydrogen production</v>
      </c>
      <c r="C60" s="51">
        <f>'[12]Electricity generation ADV'!D66</f>
        <v>9.7902097902097895E-16</v>
      </c>
      <c r="D60" s="51">
        <f>'[12]Electricity generation ADV'!E66</f>
        <v>4.522840393487109E-8</v>
      </c>
      <c r="E60" s="51">
        <f>'[12]Electricity generation ADV'!F66</f>
        <v>4.4563279906417099E-7</v>
      </c>
      <c r="F60" s="51">
        <f>'[12]Electricity generation ADV'!G66</f>
        <v>0.52385298325878804</v>
      </c>
      <c r="G60" s="51">
        <f>'[12]Electricity generation ADV'!H66</f>
        <v>71.322380480350489</v>
      </c>
      <c r="H60" s="51">
        <f>'[12]Electricity generation ADV'!I66</f>
        <v>332.34065446646588</v>
      </c>
      <c r="I60" s="51">
        <f>'[12]Electricity generation ADV'!J66</f>
        <v>687.16220272317264</v>
      </c>
      <c r="J60" s="51">
        <f>'[12]Electricity generation ADV'!K66</f>
        <v>1073.3248640374004</v>
      </c>
      <c r="K60" s="50">
        <f>'[12]Electricity generation ADV'!L66</f>
        <v>1338.0229678437265</v>
      </c>
      <c r="M60" s="28" t="str">
        <f>'[12]Final energy demand ADV'!C38</f>
        <v xml:space="preserve">         RES electricity</v>
      </c>
      <c r="N60" s="27">
        <f>'[12]Final energy demand ADV'!D38</f>
        <v>201.85668500304999</v>
      </c>
      <c r="O60" s="27">
        <f>'[12]Final energy demand ADV'!E38</f>
        <v>265.13115958703224</v>
      </c>
      <c r="P60" s="27">
        <f>'[12]Final energy demand ADV'!F38</f>
        <v>562.65526005143226</v>
      </c>
      <c r="Q60" s="27">
        <f>'[12]Final energy demand ADV'!G38</f>
        <v>1133.3314575497538</v>
      </c>
      <c r="R60" s="27">
        <f>'[12]Final energy demand ADV'!H38</f>
        <v>2141.1764840085111</v>
      </c>
      <c r="S60" s="27">
        <f>'[12]Final energy demand ADV'!I38</f>
        <v>3198.9876872893483</v>
      </c>
      <c r="T60" s="27">
        <f>'[12]Final energy demand ADV'!J38</f>
        <v>4274.2297583744867</v>
      </c>
      <c r="U60" s="27">
        <f>'[12]Final energy demand ADV'!K38</f>
        <v>5295.319746730851</v>
      </c>
      <c r="V60" s="26">
        <f>'[12]Final energy demand ADV'!L38</f>
        <v>6776.1943662491167</v>
      </c>
    </row>
    <row r="61" spans="2:22" x14ac:dyDescent="0.2">
      <c r="B61" s="28" t="str">
        <f>'[12]Electricity generation ADV'!C67</f>
        <v>Electricity for synfuel production</v>
      </c>
      <c r="C61" s="51">
        <f>'[12]Electricity generation ADV'!D67</f>
        <v>1.1010819522202922E-6</v>
      </c>
      <c r="D61" s="51">
        <f>'[12]Electricity generation ADV'!E67</f>
        <v>-1.6339308484483162E-16</v>
      </c>
      <c r="E61" s="51">
        <f>'[12]Electricity generation ADV'!F67</f>
        <v>2.268642027747822E-15</v>
      </c>
      <c r="F61" s="51">
        <f>'[12]Electricity generation ADV'!G67</f>
        <v>1.763416783476253E-13</v>
      </c>
      <c r="G61" s="51">
        <f>'[12]Electricity generation ADV'!H67</f>
        <v>-1.0548215923887311E-13</v>
      </c>
      <c r="H61" s="51">
        <f>'[12]Electricity generation ADV'!I67</f>
        <v>68.234859645725791</v>
      </c>
      <c r="I61" s="51">
        <f>'[12]Electricity generation ADV'!J67</f>
        <v>288.03960831321382</v>
      </c>
      <c r="J61" s="51">
        <f>'[12]Electricity generation ADV'!K67</f>
        <v>399.20569693238411</v>
      </c>
      <c r="K61" s="50">
        <f>'[12]Electricity generation ADV'!L67</f>
        <v>735.01871432782855</v>
      </c>
      <c r="M61" s="28" t="str">
        <f>'[12]Final energy demand ADV'!C39</f>
        <v xml:space="preserve">    - Public district heat</v>
      </c>
      <c r="N61" s="27">
        <f>'[12]Final energy demand ADV'!D39</f>
        <v>0</v>
      </c>
      <c r="O61" s="27">
        <f>'[12]Final energy demand ADV'!E39</f>
        <v>0</v>
      </c>
      <c r="P61" s="27">
        <f>'[12]Final energy demand ADV'!F39</f>
        <v>0</v>
      </c>
      <c r="Q61" s="27">
        <f>'[12]Final energy demand ADV'!G39</f>
        <v>0</v>
      </c>
      <c r="R61" s="27">
        <f>'[12]Final energy demand ADV'!H39</f>
        <v>0</v>
      </c>
      <c r="S61" s="27">
        <f>'[12]Final energy demand ADV'!I39</f>
        <v>0</v>
      </c>
      <c r="T61" s="27">
        <f>'[12]Final energy demand ADV'!J39</f>
        <v>0</v>
      </c>
      <c r="U61" s="27">
        <f>'[12]Final energy demand ADV'!K39</f>
        <v>0</v>
      </c>
      <c r="V61" s="26">
        <f>'[12]Final energy demand ADV'!L39</f>
        <v>0</v>
      </c>
    </row>
    <row r="62" spans="2:22" x14ac:dyDescent="0.2">
      <c r="B62" s="28" t="str">
        <f>'[12]Electricity generation ADV'!C68</f>
        <v>Final energy consumption (electricity)</v>
      </c>
      <c r="C62" s="51">
        <f>'[12]Electricity generation ADV'!D68</f>
        <v>587.56388888837319</v>
      </c>
      <c r="D62" s="51">
        <f>'[12]Electricity generation ADV'!E68</f>
        <v>690.92783299918756</v>
      </c>
      <c r="E62" s="51">
        <f>'[12]Electricity generation ADV'!F68</f>
        <v>798.24172375981925</v>
      </c>
      <c r="F62" s="51">
        <f>'[12]Electricity generation ADV'!G68</f>
        <v>993.68487939340571</v>
      </c>
      <c r="G62" s="51">
        <f>'[12]Electricity generation ADV'!H68</f>
        <v>1292.0092582017901</v>
      </c>
      <c r="H62" s="51">
        <f>'[12]Electricity generation ADV'!I68</f>
        <v>1668.2341245780306</v>
      </c>
      <c r="I62" s="51">
        <f>'[12]Electricity generation ADV'!J68</f>
        <v>2061.3779996433504</v>
      </c>
      <c r="J62" s="51">
        <f>'[12]Electricity generation ADV'!K68</f>
        <v>2518.1176148317199</v>
      </c>
      <c r="K62" s="50">
        <f>'[12]Electricity generation ADV'!L68</f>
        <v>3137.3160139549968</v>
      </c>
      <c r="M62" s="28" t="str">
        <f>'[12]Final energy demand ADV'!C40</f>
        <v xml:space="preserve">         RES district heat</v>
      </c>
      <c r="N62" s="27">
        <f>'[12]Final energy demand ADV'!D40</f>
        <v>0</v>
      </c>
      <c r="O62" s="27">
        <f>'[12]Final energy demand ADV'!E40</f>
        <v>0</v>
      </c>
      <c r="P62" s="27">
        <f>'[12]Final energy demand ADV'!F40</f>
        <v>0</v>
      </c>
      <c r="Q62" s="27">
        <f>'[12]Final energy demand ADV'!G40</f>
        <v>0</v>
      </c>
      <c r="R62" s="27">
        <f>'[12]Final energy demand ADV'!H40</f>
        <v>0</v>
      </c>
      <c r="S62" s="27">
        <f>'[12]Final energy demand ADV'!I40</f>
        <v>0</v>
      </c>
      <c r="T62" s="27">
        <f>'[12]Final energy demand ADV'!J40</f>
        <v>0</v>
      </c>
      <c r="U62" s="27">
        <f>'[12]Final energy demand ADV'!K40</f>
        <v>0</v>
      </c>
      <c r="V62" s="26">
        <f>'[12]Final energy demand ADV'!L40</f>
        <v>0</v>
      </c>
    </row>
    <row r="63" spans="2:22" x14ac:dyDescent="0.2">
      <c r="B63" s="28"/>
      <c r="C63" s="51"/>
      <c r="D63" s="51"/>
      <c r="E63" s="51"/>
      <c r="F63" s="51"/>
      <c r="G63" s="51"/>
      <c r="H63" s="51"/>
      <c r="I63" s="51"/>
      <c r="J63" s="51"/>
      <c r="K63" s="50"/>
      <c r="M63" s="28" t="str">
        <f>'[12]Final energy demand ADV'!C41</f>
        <v xml:space="preserve">    - Hard coal &amp; lignite</v>
      </c>
      <c r="N63" s="27">
        <f>'[12]Final energy demand ADV'!D41</f>
        <v>295.30695472715894</v>
      </c>
      <c r="O63" s="27">
        <f>'[12]Final energy demand ADV'!E41</f>
        <v>291.44389355515432</v>
      </c>
      <c r="P63" s="27">
        <f>'[12]Final energy demand ADV'!F41</f>
        <v>332.22873382979071</v>
      </c>
      <c r="Q63" s="27">
        <f>'[12]Final energy demand ADV'!G41</f>
        <v>379.87026823584904</v>
      </c>
      <c r="R63" s="27">
        <f>'[12]Final energy demand ADV'!H41</f>
        <v>196.88498210106104</v>
      </c>
      <c r="S63" s="27">
        <f>'[12]Final energy demand ADV'!I41</f>
        <v>138.45236147513239</v>
      </c>
      <c r="T63" s="27">
        <f>'[12]Final energy demand ADV'!J41</f>
        <v>149.32693136695883</v>
      </c>
      <c r="U63" s="27">
        <f>'[12]Final energy demand ADV'!K41</f>
        <v>75.386518703627701</v>
      </c>
      <c r="V63" s="26">
        <f>'[12]Final energy demand ADV'!L41</f>
        <v>2.3027374133851269E-3</v>
      </c>
    </row>
    <row r="64" spans="2:22" x14ac:dyDescent="0.2">
      <c r="B64" s="28" t="str">
        <f>'[12]Electricity generation ADV'!C70</f>
        <v>Fluctuating RES (PV, Wind, Ocean)</v>
      </c>
      <c r="C64" s="51">
        <f>'[12]Electricity generation ADV'!D70</f>
        <v>2.669</v>
      </c>
      <c r="D64" s="51">
        <f>'[12]Electricity generation ADV'!E70</f>
        <v>10.517150000000001</v>
      </c>
      <c r="E64" s="51">
        <f>'[12]Electricity generation ADV'!F70</f>
        <v>118.2871356717625</v>
      </c>
      <c r="F64" s="51">
        <f>'[12]Electricity generation ADV'!G70</f>
        <v>339.90573818759111</v>
      </c>
      <c r="G64" s="51">
        <f>'[12]Electricity generation ADV'!H70</f>
        <v>771.97894270221707</v>
      </c>
      <c r="H64" s="51">
        <f>'[12]Electricity generation ADV'!I70</f>
        <v>1391.0222109550459</v>
      </c>
      <c r="I64" s="51">
        <f>'[12]Electricity generation ADV'!J70</f>
        <v>2011.584874262926</v>
      </c>
      <c r="J64" s="51">
        <f>'[12]Electricity generation ADV'!K70</f>
        <v>2569.1418469204582</v>
      </c>
      <c r="K64" s="50">
        <f>'[12]Electricity generation ADV'!L70</f>
        <v>3094.3371999999999</v>
      </c>
      <c r="M64" s="28" t="str">
        <f>'[12]Final energy demand ADV'!C42</f>
        <v xml:space="preserve">    - Oil products</v>
      </c>
      <c r="N64" s="27">
        <f>'[12]Final energy demand ADV'!D42</f>
        <v>1106.6328525340427</v>
      </c>
      <c r="O64" s="27">
        <f>'[12]Final energy demand ADV'!E42</f>
        <v>1332.6542451734147</v>
      </c>
      <c r="P64" s="27">
        <f>'[12]Final energy demand ADV'!F42</f>
        <v>1361.9087355853771</v>
      </c>
      <c r="Q64" s="27">
        <f>'[12]Final energy demand ADV'!G42</f>
        <v>1218.0761325040085</v>
      </c>
      <c r="R64" s="27">
        <f>'[12]Final energy demand ADV'!H42</f>
        <v>976.98494910613931</v>
      </c>
      <c r="S64" s="27">
        <f>'[12]Final energy demand ADV'!I42</f>
        <v>701.96762400659395</v>
      </c>
      <c r="T64" s="27">
        <f>'[12]Final energy demand ADV'!J42</f>
        <v>396.44085455441143</v>
      </c>
      <c r="U64" s="27">
        <f>'[12]Final energy demand ADV'!K42</f>
        <v>98.601138112353084</v>
      </c>
      <c r="V64" s="26">
        <f>'[12]Final energy demand ADV'!L42</f>
        <v>0</v>
      </c>
    </row>
    <row r="65" spans="2:22" x14ac:dyDescent="0.2">
      <c r="B65" s="28" t="str">
        <f>'[12]Electricity generation ADV'!C71</f>
        <v>Share of fluctuating RES</v>
      </c>
      <c r="C65" s="30">
        <f>'[12]Electricity generation ADV'!D71</f>
        <v>3.7255983024724244E-3</v>
      </c>
      <c r="D65" s="30">
        <f>'[12]Electricity generation ADV'!E71</f>
        <v>1.2455719029357513E-2</v>
      </c>
      <c r="E65" s="30">
        <f>'[12]Electricity generation ADV'!F71</f>
        <v>0.11978371117851015</v>
      </c>
      <c r="F65" s="30">
        <f>'[12]Electricity generation ADV'!G71</f>
        <v>0.27697070153715059</v>
      </c>
      <c r="G65" s="30">
        <f>'[12]Electricity generation ADV'!H71</f>
        <v>0.44607733323648946</v>
      </c>
      <c r="H65" s="30">
        <f>'[12]Electricity generation ADV'!I71</f>
        <v>0.53999087980644456</v>
      </c>
      <c r="I65" s="30">
        <f>'[12]Electricity generation ADV'!J71</f>
        <v>0.54411806820932063</v>
      </c>
      <c r="J65" s="30">
        <f>'[12]Electricity generation ADV'!K71</f>
        <v>0.53728369134714249</v>
      </c>
      <c r="K65" s="29">
        <f>'[12]Electricity generation ADV'!L71</f>
        <v>0.5002146011670151</v>
      </c>
      <c r="M65" s="28" t="str">
        <f>'[12]Final energy demand ADV'!C43</f>
        <v xml:space="preserve">    - Gas</v>
      </c>
      <c r="N65" s="27">
        <f>'[12]Final energy demand ADV'!D43</f>
        <v>304.5019533174995</v>
      </c>
      <c r="O65" s="27">
        <f>'[12]Final energy demand ADV'!E43</f>
        <v>322.06732861667359</v>
      </c>
      <c r="P65" s="27">
        <f>'[12]Final energy demand ADV'!F43</f>
        <v>427.08531383604139</v>
      </c>
      <c r="Q65" s="27">
        <f>'[12]Final energy demand ADV'!G43</f>
        <v>497.81910503510028</v>
      </c>
      <c r="R65" s="27">
        <f>'[12]Final energy demand ADV'!H43</f>
        <v>525.09116140908236</v>
      </c>
      <c r="S65" s="27">
        <f>'[12]Final energy demand ADV'!I43</f>
        <v>497.18978454426906</v>
      </c>
      <c r="T65" s="27">
        <f>'[12]Final energy demand ADV'!J43</f>
        <v>393.89960247661111</v>
      </c>
      <c r="U65" s="27">
        <f>'[12]Final energy demand ADV'!K43</f>
        <v>243.80270195362581</v>
      </c>
      <c r="V65" s="26">
        <f>'[12]Final energy demand ADV'!L43</f>
        <v>0</v>
      </c>
    </row>
    <row r="66" spans="2:22" ht="13.5" thickBot="1" x14ac:dyDescent="0.25">
      <c r="B66" s="25" t="str">
        <f>'[12]Electricity generation ADV'!C72</f>
        <v>RES share (domestic generation)</v>
      </c>
      <c r="C66" s="24">
        <f>'[12]Electricity generation ADV'!D72</f>
        <v>0.165083508146085</v>
      </c>
      <c r="D66" s="24">
        <f>'[12]Electricity generation ADV'!E72</f>
        <v>0.1809708178002627</v>
      </c>
      <c r="E66" s="24">
        <f>'[12]Electricity generation ADV'!F72</f>
        <v>0.32690538565537081</v>
      </c>
      <c r="F66" s="24">
        <f>'[12]Electricity generation ADV'!G72</f>
        <v>0.52058917067997834</v>
      </c>
      <c r="G66" s="24">
        <f>'[12]Electricity generation ADV'!H72</f>
        <v>0.73600661743538831</v>
      </c>
      <c r="H66" s="24">
        <f>'[12]Electricity generation ADV'!I72</f>
        <v>0.87815096311342022</v>
      </c>
      <c r="I66" s="24">
        <f>'[12]Electricity generation ADV'!J72</f>
        <v>0.94502677425179848</v>
      </c>
      <c r="J66" s="24">
        <f>'[12]Electricity generation ADV'!K72</f>
        <v>0.97630937656799754</v>
      </c>
      <c r="K66" s="23">
        <f>'[12]Electricity generation ADV'!L72</f>
        <v>0.99999832384395104</v>
      </c>
      <c r="M66" s="28" t="str">
        <f>'[12]Final energy demand ADV'!C44</f>
        <v xml:space="preserve">    - Solar</v>
      </c>
      <c r="N66" s="27">
        <f>'[12]Final energy demand ADV'!D44</f>
        <v>4.8039992635098203</v>
      </c>
      <c r="O66" s="27">
        <f>'[12]Final energy demand ADV'!E44</f>
        <v>8.1134950499687548</v>
      </c>
      <c r="P66" s="27">
        <f>'[12]Final energy demand ADV'!F44</f>
        <v>30.59779014585779</v>
      </c>
      <c r="Q66" s="27">
        <f>'[12]Final energy demand ADV'!G44</f>
        <v>153.99131660971452</v>
      </c>
      <c r="R66" s="27">
        <f>'[12]Final energy demand ADV'!H44</f>
        <v>525.98144230357991</v>
      </c>
      <c r="S66" s="27">
        <f>'[12]Final energy demand ADV'!I44</f>
        <v>873.368189381957</v>
      </c>
      <c r="T66" s="27">
        <f>'[12]Final energy demand ADV'!J44</f>
        <v>1358.7648498353817</v>
      </c>
      <c r="U66" s="27">
        <f>'[12]Final energy demand ADV'!K44</f>
        <v>2021.7100192360031</v>
      </c>
      <c r="V66" s="26">
        <f>'[12]Final energy demand ADV'!L44</f>
        <v>2632.7938214311025</v>
      </c>
    </row>
    <row r="67" spans="2:22" ht="13.5" thickBot="1" x14ac:dyDescent="0.25">
      <c r="M67" s="28" t="str">
        <f>'[12]Final energy demand ADV'!C45</f>
        <v xml:space="preserve">    - Biomass</v>
      </c>
      <c r="N67" s="27">
        <f>'[12]Final energy demand ADV'!D45</f>
        <v>11479.472240108284</v>
      </c>
      <c r="O67" s="27">
        <f>'[12]Final energy demand ADV'!E45</f>
        <v>12151.369228835803</v>
      </c>
      <c r="P67" s="27">
        <f>'[12]Final energy demand ADV'!F45</f>
        <v>11559.41107024612</v>
      </c>
      <c r="Q67" s="27">
        <f>'[12]Final energy demand ADV'!G45</f>
        <v>10980.197911956424</v>
      </c>
      <c r="R67" s="27">
        <f>'[12]Final energy demand ADV'!H45</f>
        <v>9960.7980144862522</v>
      </c>
      <c r="S67" s="27">
        <f>'[12]Final energy demand ADV'!I45</f>
        <v>9402.6219748827716</v>
      </c>
      <c r="T67" s="27">
        <f>'[12]Final energy demand ADV'!J45</f>
        <v>8426.7722002348564</v>
      </c>
      <c r="U67" s="27">
        <f>'[12]Final energy demand ADV'!K45</f>
        <v>7383.2617509347501</v>
      </c>
      <c r="V67" s="26">
        <f>'[12]Final energy demand ADV'!L45</f>
        <v>6278.7924764050822</v>
      </c>
    </row>
    <row r="68" spans="2:22" x14ac:dyDescent="0.2">
      <c r="B68" s="38" t="str">
        <f>'[12]Transport ADV'!D4</f>
        <v>Final energy consumption transport in PJ/a</v>
      </c>
      <c r="C68" s="37" t="str">
        <f>'[12]Transport ADV'!D5</f>
        <v>Scenario:</v>
      </c>
      <c r="D68" s="37" t="str">
        <f>'[12]Transport ADV'!E5</f>
        <v>Africa Advanced Energy [R]Evolution (2015)</v>
      </c>
      <c r="E68" s="37"/>
      <c r="F68" s="37"/>
      <c r="G68" s="37"/>
      <c r="H68" s="37"/>
      <c r="I68" s="37"/>
      <c r="J68" s="37"/>
      <c r="K68" s="36"/>
      <c r="M68" s="28" t="str">
        <f>'[12]Final energy demand ADV'!C46</f>
        <v xml:space="preserve">    - Geothermal</v>
      </c>
      <c r="N68" s="27">
        <f>'[12]Final energy demand ADV'!D46</f>
        <v>0</v>
      </c>
      <c r="O68" s="27">
        <f>'[12]Final energy demand ADV'!E46</f>
        <v>0</v>
      </c>
      <c r="P68" s="27">
        <f>'[12]Final energy demand ADV'!F46</f>
        <v>0</v>
      </c>
      <c r="Q68" s="27">
        <f>'[12]Final energy demand ADV'!G46</f>
        <v>9.4648532075515686</v>
      </c>
      <c r="R68" s="27">
        <f>'[12]Final energy demand ADV'!H46</f>
        <v>36.108003744688475</v>
      </c>
      <c r="S68" s="27">
        <f>'[12]Final energy demand ADV'!I46</f>
        <v>50.429303145773204</v>
      </c>
      <c r="T68" s="27">
        <f>'[12]Final energy demand ADV'!J46</f>
        <v>116.17051105372423</v>
      </c>
      <c r="U68" s="27">
        <f>'[12]Final energy demand ADV'!K46</f>
        <v>190.80384738783832</v>
      </c>
      <c r="V68" s="26">
        <f>'[12]Final energy demand ADV'!L46</f>
        <v>274.05416112761475</v>
      </c>
    </row>
    <row r="69" spans="2:22" x14ac:dyDescent="0.2">
      <c r="B69" s="28"/>
      <c r="C69" s="33">
        <f>'[12]Transport ADV'!D8</f>
        <v>2012</v>
      </c>
      <c r="D69" s="33">
        <f>'[12]Transport ADV'!E8</f>
        <v>2015</v>
      </c>
      <c r="E69" s="33">
        <f>'[12]Transport ADV'!F8</f>
        <v>2020</v>
      </c>
      <c r="F69" s="33">
        <f>'[12]Transport ADV'!G8</f>
        <v>2025</v>
      </c>
      <c r="G69" s="33">
        <f>'[12]Transport ADV'!H8</f>
        <v>2030</v>
      </c>
      <c r="H69" s="33">
        <f>'[12]Transport ADV'!I8</f>
        <v>2035</v>
      </c>
      <c r="I69" s="33">
        <f>'[12]Transport ADV'!J8</f>
        <v>2040</v>
      </c>
      <c r="J69" s="33">
        <f>'[12]Transport ADV'!K8</f>
        <v>2045</v>
      </c>
      <c r="K69" s="32">
        <f>'[12]Transport ADV'!L8</f>
        <v>2050</v>
      </c>
      <c r="M69" s="28" t="str">
        <f>'[12]Final energy demand ADV'!C47</f>
        <v xml:space="preserve">    - Hydrogen</v>
      </c>
      <c r="N69" s="27">
        <f>'[12]Final energy demand ADV'!D47</f>
        <v>0</v>
      </c>
      <c r="O69" s="27">
        <f>'[12]Final energy demand ADV'!E47</f>
        <v>0</v>
      </c>
      <c r="P69" s="27">
        <f>'[12]Final energy demand ADV'!F47</f>
        <v>0</v>
      </c>
      <c r="Q69" s="27">
        <f>'[12]Final energy demand ADV'!G47</f>
        <v>0</v>
      </c>
      <c r="R69" s="27">
        <f>'[12]Final energy demand ADV'!H47</f>
        <v>0</v>
      </c>
      <c r="S69" s="27">
        <f>'[12]Final energy demand ADV'!I47</f>
        <v>24.636474716517458</v>
      </c>
      <c r="T69" s="27">
        <f>'[12]Final energy demand ADV'!J47</f>
        <v>124.3166439088987</v>
      </c>
      <c r="U69" s="27">
        <f>'[12]Final energy demand ADV'!K47</f>
        <v>284.53837476768069</v>
      </c>
      <c r="V69" s="26">
        <f>'[12]Final energy demand ADV'!L47</f>
        <v>119.26878729496813</v>
      </c>
    </row>
    <row r="70" spans="2:22" x14ac:dyDescent="0.2">
      <c r="B70" s="28"/>
      <c r="C70" s="27"/>
      <c r="D70" s="27"/>
      <c r="E70" s="27"/>
      <c r="F70" s="27"/>
      <c r="G70" s="27"/>
      <c r="H70" s="27"/>
      <c r="I70" s="27"/>
      <c r="J70" s="27"/>
      <c r="K70" s="26"/>
      <c r="M70" s="28" t="str">
        <f>'[12]Final energy demand ADV'!C48</f>
        <v xml:space="preserve">    RES share Other Sectors</v>
      </c>
      <c r="N70" s="30">
        <f>'[12]Final energy demand ADV'!D48</f>
        <v>0.81077842407694189</v>
      </c>
      <c r="O70" s="30">
        <f>'[12]Final energy demand ADV'!E48</f>
        <v>0.79794845003656834</v>
      </c>
      <c r="P70" s="30">
        <f>'[12]Final energy demand ADV'!F48</f>
        <v>0.78747787927534174</v>
      </c>
      <c r="Q70" s="30">
        <f>'[12]Final energy demand ADV'!G48</f>
        <v>0.79635689451738911</v>
      </c>
      <c r="R70" s="30">
        <f>'[12]Final energy demand ADV'!H48</f>
        <v>0.83695983020040443</v>
      </c>
      <c r="S70" s="30">
        <f>'[12]Final energy demand ADV'!I48</f>
        <v>0.88360644868654303</v>
      </c>
      <c r="T70" s="30">
        <f>'[12]Final energy demand ADV'!J48</f>
        <v>0.9228373594565783</v>
      </c>
      <c r="U70" s="30">
        <f>'[12]Final energy demand ADV'!K48</f>
        <v>0.96482459828397937</v>
      </c>
      <c r="V70" s="29">
        <f>'[12]Final energy demand ADV'!L48</f>
        <v>0.99999913808048968</v>
      </c>
    </row>
    <row r="71" spans="2:22" x14ac:dyDescent="0.2">
      <c r="B71" s="28" t="str">
        <f>'[12]Transport ADV'!C10</f>
        <v>road</v>
      </c>
      <c r="C71" s="27">
        <f>'[12]Transport ADV'!D10</f>
        <v>3657.2129985650918</v>
      </c>
      <c r="D71" s="27">
        <f>'[12]Transport ADV'!E10</f>
        <v>3869.0710920110487</v>
      </c>
      <c r="E71" s="27">
        <f>'[12]Transport ADV'!F10</f>
        <v>4072.2336698735571</v>
      </c>
      <c r="F71" s="27">
        <f>'[12]Transport ADV'!G10</f>
        <v>4208.3796965026322</v>
      </c>
      <c r="G71" s="27">
        <f>'[12]Transport ADV'!H10</f>
        <v>4323.6956490798657</v>
      </c>
      <c r="H71" s="27">
        <f>'[12]Transport ADV'!I10</f>
        <v>4177.3232320989209</v>
      </c>
      <c r="I71" s="27">
        <f>'[12]Transport ADV'!J10</f>
        <v>3952.8609331426751</v>
      </c>
      <c r="J71" s="27">
        <f>'[12]Transport ADV'!K10</f>
        <v>3822.755830173468</v>
      </c>
      <c r="K71" s="26">
        <f>'[12]Transport ADV'!L10</f>
        <v>3521.4656953212052</v>
      </c>
      <c r="M71" s="28"/>
      <c r="N71" s="27"/>
      <c r="O71" s="27"/>
      <c r="P71" s="27"/>
      <c r="Q71" s="27"/>
      <c r="R71" s="27"/>
      <c r="S71" s="27"/>
      <c r="T71" s="27"/>
      <c r="U71" s="27"/>
      <c r="V71" s="26"/>
    </row>
    <row r="72" spans="2:22" x14ac:dyDescent="0.2">
      <c r="B72" s="28" t="str">
        <f>'[12]Transport ADV'!C11</f>
        <v xml:space="preserve"> - fossil fuels</v>
      </c>
      <c r="C72" s="27">
        <f>'[12]Transport ADV'!D11</f>
        <v>3639.9600000000069</v>
      </c>
      <c r="D72" s="27">
        <f>'[12]Transport ADV'!E11</f>
        <v>3851.8280505953562</v>
      </c>
      <c r="E72" s="27">
        <f>'[12]Transport ADV'!F11</f>
        <v>4039.1822349047779</v>
      </c>
      <c r="F72" s="27">
        <f>'[12]Transport ADV'!G11</f>
        <v>3937.7364651692819</v>
      </c>
      <c r="G72" s="27">
        <f>'[12]Transport ADV'!H11</f>
        <v>3689.0000449553827</v>
      </c>
      <c r="H72" s="27">
        <f>'[12]Transport ADV'!I11</f>
        <v>2696.4986402342251</v>
      </c>
      <c r="I72" s="27">
        <f>'[12]Transport ADV'!J11</f>
        <v>1915.8478776024713</v>
      </c>
      <c r="J72" s="27">
        <f>'[12]Transport ADV'!K11</f>
        <v>1080.2626672670187</v>
      </c>
      <c r="K72" s="26">
        <f>'[12]Transport ADV'!L11</f>
        <v>-1.5037536621093747E-13</v>
      </c>
      <c r="M72" s="28" t="str">
        <f>'[12]Final energy demand ADV'!C50</f>
        <v>Total RES</v>
      </c>
      <c r="N72" s="27">
        <f>'[12]Final energy demand ADV'!D50</f>
        <v>12670.597840343136</v>
      </c>
      <c r="O72" s="27">
        <f>'[12]Final energy demand ADV'!E50</f>
        <v>13548.030586009068</v>
      </c>
      <c r="P72" s="27">
        <f>'[12]Final energy demand ADV'!F50</f>
        <v>13481.938765155874</v>
      </c>
      <c r="Q72" s="27">
        <f>'[12]Final energy demand ADV'!G50</f>
        <v>14183.838070675669</v>
      </c>
      <c r="R72" s="27">
        <f>'[12]Final energy demand ADV'!H50</f>
        <v>15563.011533550984</v>
      </c>
      <c r="S72" s="27">
        <f>'[12]Final energy demand ADV'!I50</f>
        <v>18170.690034206702</v>
      </c>
      <c r="T72" s="27">
        <f>'[12]Final energy demand ADV'!J50</f>
        <v>20656.655339825826</v>
      </c>
      <c r="U72" s="27">
        <f>'[12]Final energy demand ADV'!K50</f>
        <v>23497.923121703971</v>
      </c>
      <c r="V72" s="26">
        <f>'[12]Final energy demand ADV'!L50</f>
        <v>26783.601417646641</v>
      </c>
    </row>
    <row r="73" spans="2:22" x14ac:dyDescent="0.2">
      <c r="B73" s="28" t="str">
        <f>'[12]Transport ADV'!C12</f>
        <v xml:space="preserve"> - biofuels</v>
      </c>
      <c r="C73" s="27">
        <f>'[12]Transport ADV'!D12</f>
        <v>0.1339985650853657</v>
      </c>
      <c r="D73" s="27">
        <f>'[12]Transport ADV'!E12</f>
        <v>3.8518665692610699E-2</v>
      </c>
      <c r="E73" s="27">
        <f>'[12]Transport ADV'!F12</f>
        <v>0</v>
      </c>
      <c r="F73" s="27">
        <f>'[12]Transport ADV'!G12</f>
        <v>121.78566387121485</v>
      </c>
      <c r="G73" s="27">
        <f>'[12]Transport ADV'!H12</f>
        <v>194.15789710291509</v>
      </c>
      <c r="H73" s="27">
        <f>'[12]Transport ADV'!I12</f>
        <v>281.4390225695152</v>
      </c>
      <c r="I73" s="27">
        <f>'[12]Transport ADV'!J12</f>
        <v>338.40658790194925</v>
      </c>
      <c r="J73" s="27">
        <f>'[12]Transport ADV'!K12</f>
        <v>389.37815248993832</v>
      </c>
      <c r="K73" s="26">
        <f>'[12]Transport ADV'!L12</f>
        <v>523.99383370889996</v>
      </c>
      <c r="M73" s="28" t="str">
        <f>'[12]Final energy demand ADV'!C51</f>
        <v>RES share</v>
      </c>
      <c r="N73" s="30">
        <f>'[12]Final energy demand ADV'!D51</f>
        <v>0.58340926076773603</v>
      </c>
      <c r="O73" s="30">
        <f>'[12]Final energy demand ADV'!E51</f>
        <v>0.57520550498958178</v>
      </c>
      <c r="P73" s="30">
        <f>'[12]Final energy demand ADV'!F51</f>
        <v>0.56599313709352228</v>
      </c>
      <c r="Q73" s="30">
        <f>'[12]Final energy demand ADV'!G51</f>
        <v>0.59051073817666333</v>
      </c>
      <c r="R73" s="30">
        <f>'[12]Final energy demand ADV'!H51</f>
        <v>0.64833064204844848</v>
      </c>
      <c r="S73" s="30">
        <f>'[12]Final energy demand ADV'!I51</f>
        <v>0.74219934761500672</v>
      </c>
      <c r="T73" s="30">
        <f>'[12]Final energy demand ADV'!J51</f>
        <v>0.82411758011683722</v>
      </c>
      <c r="U73" s="30">
        <f>'[12]Final energy demand ADV'!K51</f>
        <v>0.91102911697970779</v>
      </c>
      <c r="V73" s="29">
        <f>'[12]Final energy demand ADV'!L51</f>
        <v>0.99999906018754736</v>
      </c>
    </row>
    <row r="74" spans="2:22" x14ac:dyDescent="0.2">
      <c r="B74" s="28" t="str">
        <f>'[12]Transport ADV'!C13</f>
        <v xml:space="preserve"> - synfuels</v>
      </c>
      <c r="C74" s="27">
        <f>'[12]Transport ADV'!D13</f>
        <v>1.4349146344464969E-6</v>
      </c>
      <c r="D74" s="27">
        <f>'[12]Transport ADV'!E13</f>
        <v>-2.1293386816978456E-16</v>
      </c>
      <c r="E74" s="27">
        <f>'[12]Transport ADV'!F13</f>
        <v>0</v>
      </c>
      <c r="F74" s="27">
        <f>'[12]Transport ADV'!G13</f>
        <v>2.3464548605318233E-13</v>
      </c>
      <c r="G74" s="27">
        <f>'[12]Transport ADV'!H13</f>
        <v>-1.3534610657553487E-13</v>
      </c>
      <c r="H74" s="27">
        <f>'[12]Transport ADV'!I13</f>
        <v>86.265337462424455</v>
      </c>
      <c r="I74" s="27">
        <f>'[12]Transport ADV'!J13</f>
        <v>370.19468189622364</v>
      </c>
      <c r="J74" s="27">
        <f>'[12]Transport ADV'!K13</f>
        <v>494.47312072852992</v>
      </c>
      <c r="K74" s="26">
        <f>'[12]Transport ADV'!L13</f>
        <v>979.38487033557954</v>
      </c>
      <c r="M74" s="28"/>
      <c r="N74" s="27"/>
      <c r="O74" s="27"/>
      <c r="P74" s="27"/>
      <c r="Q74" s="27"/>
      <c r="R74" s="27"/>
      <c r="S74" s="27"/>
      <c r="T74" s="27"/>
      <c r="U74" s="27"/>
      <c r="V74" s="26"/>
    </row>
    <row r="75" spans="2:22" x14ac:dyDescent="0.2">
      <c r="B75" s="28" t="str">
        <f>'[12]Transport ADV'!C14</f>
        <v xml:space="preserve"> - natural gas</v>
      </c>
      <c r="C75" s="27">
        <f>'[12]Transport ADV'!D14</f>
        <v>17.015000000000043</v>
      </c>
      <c r="D75" s="27">
        <f>'[12]Transport ADV'!E14</f>
        <v>16.251515049999924</v>
      </c>
      <c r="E75" s="27">
        <f>'[12]Transport ADV'!F14</f>
        <v>19.4254057106719</v>
      </c>
      <c r="F75" s="27">
        <f>'[12]Transport ADV'!G14</f>
        <v>33.277883971370883</v>
      </c>
      <c r="G75" s="27">
        <f>'[12]Transport ADV'!H14</f>
        <v>28.933564156573112</v>
      </c>
      <c r="H75" s="27">
        <f>'[12]Transport ADV'!I14</f>
        <v>25.153787952456923</v>
      </c>
      <c r="I75" s="27">
        <f>'[12]Transport ADV'!J14</f>
        <v>16.024763050248474</v>
      </c>
      <c r="J75" s="27">
        <f>'[12]Transport ADV'!K14</f>
        <v>10.811890671459551</v>
      </c>
      <c r="K75" s="26">
        <f>'[12]Transport ADV'!L14</f>
        <v>0</v>
      </c>
      <c r="M75" s="28" t="str">
        <f>'[12]Final energy demand ADV'!C53</f>
        <v>Non energy use</v>
      </c>
      <c r="N75" s="27">
        <f>'[12]Final energy demand ADV'!D53</f>
        <v>847.00700000000006</v>
      </c>
      <c r="O75" s="27">
        <f>'[12]Final energy demand ADV'!E53</f>
        <v>855.29912016527533</v>
      </c>
      <c r="P75" s="27">
        <f>'[12]Final energy demand ADV'!F53</f>
        <v>958.20123829060412</v>
      </c>
      <c r="Q75" s="27">
        <f>'[12]Final energy demand ADV'!G53</f>
        <v>1019.3125901788358</v>
      </c>
      <c r="R75" s="27">
        <f>'[12]Final energy demand ADV'!H53</f>
        <v>1074.9590800781939</v>
      </c>
      <c r="S75" s="27">
        <f>'[12]Final energy demand ADV'!I53</f>
        <v>1112.9814942673352</v>
      </c>
      <c r="T75" s="27">
        <f>'[12]Final energy demand ADV'!J53</f>
        <v>1157.3807279538519</v>
      </c>
      <c r="U75" s="27">
        <f>'[12]Final energy demand ADV'!K53</f>
        <v>1205.7229282975568</v>
      </c>
      <c r="V75" s="26">
        <f>'[12]Final energy demand ADV'!L53</f>
        <v>1238.475088147746</v>
      </c>
    </row>
    <row r="76" spans="2:22" x14ac:dyDescent="0.2">
      <c r="B76" s="28" t="str">
        <f>'[12]Transport ADV'!C15</f>
        <v xml:space="preserve"> - hydrogen</v>
      </c>
      <c r="C76" s="27">
        <f>'[12]Transport ADV'!D15</f>
        <v>0</v>
      </c>
      <c r="D76" s="27">
        <f>'[12]Transport ADV'!E15</f>
        <v>0</v>
      </c>
      <c r="E76" s="27">
        <f>'[12]Transport ADV'!F15</f>
        <v>0</v>
      </c>
      <c r="F76" s="27">
        <f>'[12]Transport ADV'!G15</f>
        <v>1.2823847387811498</v>
      </c>
      <c r="G76" s="27">
        <f>'[12]Transport ADV'!H15</f>
        <v>182.29999381674679</v>
      </c>
      <c r="H76" s="27">
        <f>'[12]Transport ADV'!I15</f>
        <v>646.78797023393429</v>
      </c>
      <c r="I76" s="27">
        <f>'[12]Transport ADV'!J15</f>
        <v>925.51253900005838</v>
      </c>
      <c r="J76" s="27">
        <f>'[12]Transport ADV'!K15</f>
        <v>1316.8391715098262</v>
      </c>
      <c r="K76" s="26">
        <f>'[12]Transport ADV'!L15</f>
        <v>1542.1128731267318</v>
      </c>
      <c r="M76" s="28" t="str">
        <f>'[12]Final energy demand ADV'!C54</f>
        <v xml:space="preserve">    - Oil</v>
      </c>
      <c r="N76" s="27">
        <f>'[12]Final energy demand ADV'!D54</f>
        <v>426.69200000000001</v>
      </c>
      <c r="O76" s="27">
        <f>'[12]Final energy demand ADV'!E54</f>
        <v>426.83437405819399</v>
      </c>
      <c r="P76" s="27">
        <f>'[12]Final energy demand ADV'!F54</f>
        <v>478.18735705997699</v>
      </c>
      <c r="Q76" s="27">
        <f>'[12]Final energy demand ADV'!G54</f>
        <v>508.68478774366901</v>
      </c>
      <c r="R76" s="27">
        <f>'[12]Final energy demand ADV'!H54</f>
        <v>536.45499599565301</v>
      </c>
      <c r="S76" s="27">
        <f>'[12]Final energy demand ADV'!I54</f>
        <v>555.42996390801</v>
      </c>
      <c r="T76" s="27">
        <f>'[12]Final energy demand ADV'!J54</f>
        <v>577.58726381916404</v>
      </c>
      <c r="U76" s="27">
        <f>'[12]Final energy demand ADV'!K54</f>
        <v>601.71228901539496</v>
      </c>
      <c r="V76" s="26">
        <f>'[12]Final energy demand ADV'!L54</f>
        <v>618.05715284035398</v>
      </c>
    </row>
    <row r="77" spans="2:22" x14ac:dyDescent="0.2">
      <c r="B77" s="28" t="str">
        <f>'[12]Transport ADV'!C16</f>
        <v xml:space="preserve"> - electricity</v>
      </c>
      <c r="C77" s="27">
        <f>'[12]Transport ADV'!D16</f>
        <v>0.10400000000000027</v>
      </c>
      <c r="D77" s="27">
        <f>'[12]Transport ADV'!E16</f>
        <v>0.95300770000000057</v>
      </c>
      <c r="E77" s="27">
        <f>'[12]Transport ADV'!F16</f>
        <v>13.626029258107131</v>
      </c>
      <c r="F77" s="27">
        <f>'[12]Transport ADV'!G16</f>
        <v>114.29729875198382</v>
      </c>
      <c r="G77" s="27">
        <f>'[12]Transport ADV'!H16</f>
        <v>229.30414904824787</v>
      </c>
      <c r="H77" s="27">
        <f>'[12]Transport ADV'!I16</f>
        <v>527.44381110878896</v>
      </c>
      <c r="I77" s="27">
        <f>'[12]Transport ADV'!J16</f>
        <v>757.06916558794796</v>
      </c>
      <c r="J77" s="27">
        <f>'[12]Transport ADV'!K16</f>
        <v>1025.463948235225</v>
      </c>
      <c r="K77" s="26">
        <f>'[12]Transport ADV'!L16</f>
        <v>1455.3589884855739</v>
      </c>
      <c r="M77" s="28" t="str">
        <f>'[12]Final energy demand ADV'!C55</f>
        <v xml:space="preserve">    - Gas</v>
      </c>
      <c r="N77" s="27">
        <f>'[12]Final energy demand ADV'!D55</f>
        <v>363.08300000000003</v>
      </c>
      <c r="O77" s="27">
        <f>'[12]Final energy demand ADV'!E55</f>
        <v>373.97029995727098</v>
      </c>
      <c r="P77" s="27">
        <f>'[12]Final energy demand ADV'!F55</f>
        <v>418.96313939118897</v>
      </c>
      <c r="Q77" s="27">
        <f>'[12]Final energy demand ADV'!G55</f>
        <v>425.29716597632398</v>
      </c>
      <c r="R77" s="27">
        <f>'[12]Final energy demand ADV'!H55</f>
        <v>427.01588110119502</v>
      </c>
      <c r="S77" s="27">
        <f>'[12]Final energy demand ADV'!I55</f>
        <v>419.86024447240101</v>
      </c>
      <c r="T77" s="27">
        <f>'[12]Final energy demand ADV'!J55</f>
        <v>413.46176114868092</v>
      </c>
      <c r="U77" s="27">
        <f>'[12]Final energy demand ADV'!K55</f>
        <v>406.61703138428601</v>
      </c>
      <c r="V77" s="26">
        <f>'[12]Final energy demand ADV'!L55</f>
        <v>392.89284168860002</v>
      </c>
    </row>
    <row r="78" spans="2:22" ht="13.5" thickBot="1" x14ac:dyDescent="0.25">
      <c r="B78" s="28"/>
      <c r="C78" s="27"/>
      <c r="D78" s="27"/>
      <c r="E78" s="27"/>
      <c r="F78" s="27"/>
      <c r="G78" s="27"/>
      <c r="H78" s="27"/>
      <c r="I78" s="27"/>
      <c r="J78" s="27"/>
      <c r="K78" s="26"/>
      <c r="M78" s="25" t="str">
        <f>'[12]Final energy demand ADV'!C56</f>
        <v xml:space="preserve">    - Coal</v>
      </c>
      <c r="N78" s="48">
        <f>'[12]Final energy demand ADV'!D56</f>
        <v>57.231999999999999</v>
      </c>
      <c r="O78" s="48">
        <f>'[12]Final energy demand ADV'!E56</f>
        <v>54.494446149810301</v>
      </c>
      <c r="P78" s="48">
        <f>'[12]Final energy demand ADV'!F56</f>
        <v>61.050741839438203</v>
      </c>
      <c r="Q78" s="48">
        <f>'[12]Final energy demand ADV'!G56</f>
        <v>85.330636458842704</v>
      </c>
      <c r="R78" s="48">
        <f>'[12]Final energy demand ADV'!H56</f>
        <v>111.48820298134601</v>
      </c>
      <c r="S78" s="48">
        <f>'[12]Final energy demand ADV'!I56</f>
        <v>137.69128588692399</v>
      </c>
      <c r="T78" s="48">
        <f>'[12]Final energy demand ADV'!J56</f>
        <v>166.331702986007</v>
      </c>
      <c r="U78" s="48">
        <f>'[12]Final energy demand ADV'!K56</f>
        <v>197.393607897876</v>
      </c>
      <c r="V78" s="47">
        <f>'[12]Final energy demand ADV'!L56</f>
        <v>227.525093618792</v>
      </c>
    </row>
    <row r="79" spans="2:22" ht="13.5" thickBot="1" x14ac:dyDescent="0.25">
      <c r="B79" s="28" t="str">
        <f>'[12]Transport ADV'!C18</f>
        <v>rail</v>
      </c>
      <c r="C79" s="27">
        <f>'[12]Transport ADV'!D18</f>
        <v>31.834000000000067</v>
      </c>
      <c r="D79" s="27">
        <f>'[12]Transport ADV'!E18</f>
        <v>32.874163461538345</v>
      </c>
      <c r="E79" s="27">
        <f>'[12]Transport ADV'!F18</f>
        <v>55.821109305539267</v>
      </c>
      <c r="F79" s="27">
        <f>'[12]Transport ADV'!G18</f>
        <v>84.949965812530337</v>
      </c>
      <c r="G79" s="27">
        <f>'[12]Transport ADV'!H18</f>
        <v>113.01915261446379</v>
      </c>
      <c r="H79" s="27">
        <f>'[12]Transport ADV'!I18</f>
        <v>136.69076996660738</v>
      </c>
      <c r="I79" s="27">
        <f>'[12]Transport ADV'!J18</f>
        <v>162.27108285602273</v>
      </c>
      <c r="J79" s="27">
        <f>'[12]Transport ADV'!K18</f>
        <v>214.19745049450674</v>
      </c>
      <c r="K79" s="26">
        <f>'[12]Transport ADV'!L18</f>
        <v>283.36255738909847</v>
      </c>
    </row>
    <row r="80" spans="2:22" x14ac:dyDescent="0.2">
      <c r="B80" s="28" t="str">
        <f>'[12]Transport ADV'!C19</f>
        <v xml:space="preserve"> - fossil fuels</v>
      </c>
      <c r="C80" s="27">
        <f>'[12]Transport ADV'!D19</f>
        <v>11.87499988125003</v>
      </c>
      <c r="D80" s="27">
        <f>'[12]Transport ADV'!E19</f>
        <v>12.285038461538431</v>
      </c>
      <c r="E80" s="27">
        <f>'[12]Transport ADV'!F19</f>
        <v>17.104380981762972</v>
      </c>
      <c r="F80" s="27">
        <f>'[12]Transport ADV'!G19</f>
        <v>15.748268436810145</v>
      </c>
      <c r="G80" s="27">
        <f>'[12]Transport ADV'!H19</f>
        <v>12.827721524191407</v>
      </c>
      <c r="H80" s="27">
        <f>'[12]Transport ADV'!I19</f>
        <v>10.233792105808192</v>
      </c>
      <c r="I80" s="27">
        <f>'[12]Transport ADV'!J19</f>
        <v>6.4767435044568549</v>
      </c>
      <c r="J80" s="27">
        <f>'[12]Transport ADV'!K19</f>
        <v>3.0057994695512797</v>
      </c>
      <c r="K80" s="26">
        <f>'[12]Transport ADV'!L19</f>
        <v>0</v>
      </c>
      <c r="M80" s="38" t="str">
        <f>'[12]CO2-emissions ADV'!D4</f>
        <v>CO2 emissions in Mill t/a</v>
      </c>
      <c r="N80" s="37" t="str">
        <f>'[12]CO2-emissions ADV'!D5</f>
        <v>Scenario:</v>
      </c>
      <c r="O80" s="37" t="str">
        <f>'[12]CO2-emissions ADV'!E5</f>
        <v>Africa Advanced Energy [R]Evolution (2015)</v>
      </c>
      <c r="P80" s="37"/>
      <c r="Q80" s="37"/>
      <c r="R80" s="37"/>
      <c r="S80" s="37"/>
      <c r="T80" s="37"/>
      <c r="U80" s="37"/>
      <c r="V80" s="36"/>
    </row>
    <row r="81" spans="2:22" x14ac:dyDescent="0.2">
      <c r="B81" s="28" t="str">
        <f>'[12]Transport ADV'!C20</f>
        <v xml:space="preserve"> - biofuels</v>
      </c>
      <c r="C81" s="27">
        <f>'[12]Transport ADV'!D20</f>
        <v>1.187487283872179E-7</v>
      </c>
      <c r="D81" s="27">
        <f>'[12]Transport ADV'!E20</f>
        <v>0</v>
      </c>
      <c r="E81" s="27">
        <f>'[12]Transport ADV'!F20</f>
        <v>0.34906899962781507</v>
      </c>
      <c r="F81" s="27">
        <f>'[12]Transport ADV'!G20</f>
        <v>0.82885623351632187</v>
      </c>
      <c r="G81" s="27">
        <f>'[12]Transport ADV'!H20</f>
        <v>2.2637155630926022</v>
      </c>
      <c r="H81" s="27">
        <f>'[12]Transport ADV'!I20</f>
        <v>2.3396949377471667</v>
      </c>
      <c r="I81" s="27">
        <f>'[12]Transport ADV'!J20</f>
        <v>2.0620648625929672</v>
      </c>
      <c r="J81" s="27">
        <f>'[12]Transport ADV'!K20</f>
        <v>2.4592218228419478</v>
      </c>
      <c r="K81" s="26">
        <f>'[12]Transport ADV'!L20</f>
        <v>2.1153293760199858</v>
      </c>
      <c r="M81" s="28"/>
      <c r="N81" s="33">
        <f>'[12]CO2-emissions ADV'!D8</f>
        <v>2012</v>
      </c>
      <c r="O81" s="33">
        <f>'[12]CO2-emissions ADV'!E8</f>
        <v>2015</v>
      </c>
      <c r="P81" s="33">
        <f>'[12]CO2-emissions ADV'!F8</f>
        <v>2020</v>
      </c>
      <c r="Q81" s="33">
        <f>'[12]CO2-emissions ADV'!G8</f>
        <v>2025</v>
      </c>
      <c r="R81" s="33">
        <f>'[12]CO2-emissions ADV'!H8</f>
        <v>2030</v>
      </c>
      <c r="S81" s="33">
        <f>'[12]CO2-emissions ADV'!I8</f>
        <v>2035</v>
      </c>
      <c r="T81" s="33">
        <f>'[12]CO2-emissions ADV'!J8</f>
        <v>2040</v>
      </c>
      <c r="U81" s="33">
        <f>'[12]CO2-emissions ADV'!K8</f>
        <v>2045</v>
      </c>
      <c r="V81" s="32">
        <f>'[12]CO2-emissions ADV'!L8</f>
        <v>2050</v>
      </c>
    </row>
    <row r="82" spans="2:22" x14ac:dyDescent="0.2">
      <c r="B82" s="28" t="str">
        <f>'[12]Transport ADV'!C21</f>
        <v xml:space="preserve"> - synfuels</v>
      </c>
      <c r="C82" s="27">
        <f>'[12]Transport ADV'!D21</f>
        <v>1.2716127823919532E-12</v>
      </c>
      <c r="D82" s="27">
        <f>'[12]Transport ADV'!E21</f>
        <v>0</v>
      </c>
      <c r="E82" s="27">
        <f>'[12]Transport ADV'!F21</f>
        <v>7.4793264887348713E-16</v>
      </c>
      <c r="F82" s="27">
        <f>'[12]Transport ADV'!G21</f>
        <v>1.5969644340676475E-15</v>
      </c>
      <c r="G82" s="27">
        <f>'[12]Transport ADV'!H21</f>
        <v>-1.5780202218435968E-15</v>
      </c>
      <c r="H82" s="27">
        <f>'[12]Transport ADV'!I21</f>
        <v>0.71715205489683831</v>
      </c>
      <c r="I82" s="27">
        <f>'[12]Transport ADV'!J21</f>
        <v>2.2557641403782691</v>
      </c>
      <c r="J82" s="27">
        <f>'[12]Transport ADV'!K21</f>
        <v>3.1229771920390021</v>
      </c>
      <c r="K82" s="26">
        <f>'[12]Transport ADV'!L21</f>
        <v>3.9537136763355551</v>
      </c>
      <c r="M82" s="28"/>
      <c r="N82" s="27"/>
      <c r="O82" s="27"/>
      <c r="P82" s="27"/>
      <c r="Q82" s="27"/>
      <c r="R82" s="27"/>
      <c r="S82" s="27"/>
      <c r="T82" s="27"/>
      <c r="U82" s="27"/>
      <c r="V82" s="26"/>
    </row>
    <row r="83" spans="2:22" x14ac:dyDescent="0.2">
      <c r="B83" s="28" t="str">
        <f>'[12]Transport ADV'!C22</f>
        <v xml:space="preserve"> - electricity</v>
      </c>
      <c r="C83" s="27">
        <f>'[12]Transport ADV'!D22</f>
        <v>19.959000000000039</v>
      </c>
      <c r="D83" s="27">
        <f>'[12]Transport ADV'!E22</f>
        <v>20.589124999999918</v>
      </c>
      <c r="E83" s="27">
        <f>'[12]Transport ADV'!F22</f>
        <v>38.367659324148484</v>
      </c>
      <c r="F83" s="27">
        <f>'[12]Transport ADV'!G22</f>
        <v>68.372841142203868</v>
      </c>
      <c r="G83" s="27">
        <f>'[12]Transport ADV'!H22</f>
        <v>97.927715527179785</v>
      </c>
      <c r="H83" s="27">
        <f>'[12]Transport ADV'!I22</f>
        <v>123.40013086815517</v>
      </c>
      <c r="I83" s="27">
        <f>'[12]Transport ADV'!J22</f>
        <v>151.47651034859464</v>
      </c>
      <c r="J83" s="27">
        <f>'[12]Transport ADV'!K22</f>
        <v>205.60945201007451</v>
      </c>
      <c r="K83" s="26">
        <f>'[12]Transport ADV'!L22</f>
        <v>277.29351433674293</v>
      </c>
      <c r="M83" s="28" t="str">
        <f>'[12]CO2-emissions ADV'!C10</f>
        <v>Condensation power plants</v>
      </c>
      <c r="N83" s="27">
        <f>'[12]CO2-emissions ADV'!D10</f>
        <v>415.20105451329397</v>
      </c>
      <c r="O83" s="27">
        <f>'[12]CO2-emissions ADV'!E10</f>
        <v>477.03835707945916</v>
      </c>
      <c r="P83" s="27">
        <f>'[12]CO2-emissions ADV'!F10</f>
        <v>422.12273539796161</v>
      </c>
      <c r="Q83" s="27">
        <f>'[12]CO2-emissions ADV'!G10</f>
        <v>321.3802687444188</v>
      </c>
      <c r="R83" s="27">
        <f>'[12]CO2-emissions ADV'!H10</f>
        <v>213.51548669625467</v>
      </c>
      <c r="S83" s="27">
        <f>'[12]CO2-emissions ADV'!I10</f>
        <v>110.44145643094306</v>
      </c>
      <c r="T83" s="27">
        <f>'[12]CO2-emissions ADV'!J10</f>
        <v>66.746691754645184</v>
      </c>
      <c r="U83" s="27">
        <f>'[12]CO2-emissions ADV'!K10</f>
        <v>44.457659086293354</v>
      </c>
      <c r="V83" s="26">
        <f>'[12]CO2-emissions ADV'!L10</f>
        <v>1.0182904373748363E-2</v>
      </c>
    </row>
    <row r="84" spans="2:22" x14ac:dyDescent="0.2">
      <c r="B84" s="28"/>
      <c r="C84" s="27"/>
      <c r="D84" s="27"/>
      <c r="E84" s="27"/>
      <c r="F84" s="27"/>
      <c r="G84" s="27"/>
      <c r="H84" s="27"/>
      <c r="I84" s="27"/>
      <c r="J84" s="27"/>
      <c r="K84" s="26"/>
      <c r="M84" s="28" t="str">
        <f>'[12]CO2-emissions ADV'!C11</f>
        <v xml:space="preserve">  - Hard coal (&amp; non-renewable waste)</v>
      </c>
      <c r="N84" s="27">
        <f>'[12]CO2-emissions ADV'!D11</f>
        <v>237.95073099562649</v>
      </c>
      <c r="O84" s="27">
        <f>'[12]CO2-emissions ADV'!E11</f>
        <v>268.71391049426234</v>
      </c>
      <c r="P84" s="27">
        <f>'[12]CO2-emissions ADV'!F11</f>
        <v>221.80889800741892</v>
      </c>
      <c r="Q84" s="27">
        <f>'[12]CO2-emissions ADV'!G11</f>
        <v>142.34259213416905</v>
      </c>
      <c r="R84" s="27">
        <f>'[12]CO2-emissions ADV'!H11</f>
        <v>74.526420103555154</v>
      </c>
      <c r="S84" s="27">
        <f>'[12]CO2-emissions ADV'!I11</f>
        <v>7.7741943763961254</v>
      </c>
      <c r="T84" s="27">
        <f>'[12]CO2-emissions ADV'!J11</f>
        <v>0.60442911618562567</v>
      </c>
      <c r="U84" s="27">
        <f>'[12]CO2-emissions ADV'!K11</f>
        <v>15.04140277927427</v>
      </c>
      <c r="V84" s="26">
        <f>'[12]CO2-emissions ADV'!L11</f>
        <v>4.3858691444556368E-5</v>
      </c>
    </row>
    <row r="85" spans="2:22" x14ac:dyDescent="0.2">
      <c r="B85" s="28" t="str">
        <f>'[12]Transport ADV'!C24</f>
        <v>navigation</v>
      </c>
      <c r="C85" s="27">
        <f>'[12]Transport ADV'!D24</f>
        <v>26.338000000000051</v>
      </c>
      <c r="D85" s="27">
        <f>'[12]Transport ADV'!E24</f>
        <v>29.242520547945091</v>
      </c>
      <c r="E85" s="27">
        <f>'[12]Transport ADV'!F24</f>
        <v>45.349243692928368</v>
      </c>
      <c r="F85" s="27">
        <f>'[12]Transport ADV'!G24</f>
        <v>58.402024651445082</v>
      </c>
      <c r="G85" s="27">
        <f>'[12]Transport ADV'!H24</f>
        <v>62.499537759158116</v>
      </c>
      <c r="H85" s="27">
        <f>'[12]Transport ADV'!I24</f>
        <v>71.963280841688743</v>
      </c>
      <c r="I85" s="27">
        <f>'[12]Transport ADV'!J24</f>
        <v>81.197681897850288</v>
      </c>
      <c r="J85" s="27">
        <f>'[12]Transport ADV'!K24</f>
        <v>85.592880570336348</v>
      </c>
      <c r="K85" s="26">
        <f>'[12]Transport ADV'!L24</f>
        <v>89.034895444377</v>
      </c>
      <c r="M85" s="28" t="str">
        <f>'[12]CO2-emissions ADV'!C12</f>
        <v xml:space="preserve">  - Lignite</v>
      </c>
      <c r="N85" s="27">
        <f>'[12]CO2-emissions ADV'!D12</f>
        <v>0</v>
      </c>
      <c r="O85" s="27">
        <f>'[12]CO2-emissions ADV'!E12</f>
        <v>0</v>
      </c>
      <c r="P85" s="27">
        <f>'[12]CO2-emissions ADV'!F12</f>
        <v>4.5445795076893737E-8</v>
      </c>
      <c r="Q85" s="27">
        <f>'[12]CO2-emissions ADV'!G12</f>
        <v>7.5869910103626019E-8</v>
      </c>
      <c r="R85" s="27">
        <f>'[12]CO2-emissions ADV'!H12</f>
        <v>1.0491138416157096E-7</v>
      </c>
      <c r="S85" s="27">
        <f>'[12]CO2-emissions ADV'!I12</f>
        <v>1.3974469218299028E-7</v>
      </c>
      <c r="T85" s="27">
        <f>'[12]CO2-emissions ADV'!J12</f>
        <v>1.7666292932364703E-7</v>
      </c>
      <c r="U85" s="27">
        <f>'[12]CO2-emissions ADV'!K12</f>
        <v>1.8385462822346452E-7</v>
      </c>
      <c r="V85" s="26">
        <f>'[12]CO2-emissions ADV'!L12</f>
        <v>1.0139045682303807E-2</v>
      </c>
    </row>
    <row r="86" spans="2:22" x14ac:dyDescent="0.2">
      <c r="B86" s="28" t="str">
        <f>'[12]Transport ADV'!C25</f>
        <v xml:space="preserve"> - fossil fuels</v>
      </c>
      <c r="C86" s="27">
        <f>'[12]Transport ADV'!D25</f>
        <v>26.337999736620048</v>
      </c>
      <c r="D86" s="27">
        <f>'[12]Transport ADV'!E25</f>
        <v>29.242520547945091</v>
      </c>
      <c r="E86" s="27">
        <f>'[12]Transport ADV'!F25</f>
        <v>44.895751255999087</v>
      </c>
      <c r="F86" s="27">
        <f>'[12]Transport ADV'!G25</f>
        <v>57.525994281673405</v>
      </c>
      <c r="G86" s="27">
        <f>'[12]Transport ADV'!H25</f>
        <v>56.562081672038097</v>
      </c>
      <c r="H86" s="27">
        <f>'[12]Transport ADV'!I25</f>
        <v>58.650073885976326</v>
      </c>
      <c r="I86" s="27">
        <f>'[12]Transport ADV'!J25</f>
        <v>52.778493233602688</v>
      </c>
      <c r="J86" s="27">
        <f>'[12]Transport ADV'!K25</f>
        <v>29.957508199617724</v>
      </c>
      <c r="K86" s="26">
        <f>'[12]Transport ADV'!L25</f>
        <v>0</v>
      </c>
      <c r="M86" s="28" t="str">
        <f>'[12]CO2-emissions ADV'!C13</f>
        <v xml:space="preserve">  - Gas</v>
      </c>
      <c r="N86" s="27">
        <f>'[12]CO2-emissions ADV'!D13</f>
        <v>117.45619199999989</v>
      </c>
      <c r="O86" s="27">
        <f>'[12]CO2-emissions ADV'!E13</f>
        <v>141.24499808617793</v>
      </c>
      <c r="P86" s="27">
        <f>'[12]CO2-emissions ADV'!F13</f>
        <v>155.79530987616133</v>
      </c>
      <c r="Q86" s="27">
        <f>'[12]CO2-emissions ADV'!G13</f>
        <v>145.99159062445835</v>
      </c>
      <c r="R86" s="27">
        <f>'[12]CO2-emissions ADV'!H13</f>
        <v>120.69214947415851</v>
      </c>
      <c r="S86" s="27">
        <f>'[12]CO2-emissions ADV'!I13</f>
        <v>89.333685187103981</v>
      </c>
      <c r="T86" s="27">
        <f>'[12]CO2-emissions ADV'!J13</f>
        <v>58.196250000000006</v>
      </c>
      <c r="U86" s="27">
        <f>'[12]CO2-emissions ADV'!K13</f>
        <v>23.614416000000002</v>
      </c>
      <c r="V86" s="26">
        <f>'[12]CO2-emissions ADV'!L13</f>
        <v>0</v>
      </c>
    </row>
    <row r="87" spans="2:22" x14ac:dyDescent="0.2">
      <c r="B87" s="28" t="str">
        <f>'[12]Transport ADV'!C26</f>
        <v xml:space="preserve"> - biofuels</v>
      </c>
      <c r="C87" s="27">
        <f>'[12]Transport ADV'!D26</f>
        <v>2.6337717964316154E-7</v>
      </c>
      <c r="D87" s="27">
        <f>'[12]Transport ADV'!E26</f>
        <v>0</v>
      </c>
      <c r="E87" s="27">
        <f>'[12]Transport ADV'!F26</f>
        <v>0.45349243692928276</v>
      </c>
      <c r="F87" s="27">
        <f>'[12]Transport ADV'!G26</f>
        <v>0.87603036977167459</v>
      </c>
      <c r="G87" s="27">
        <f>'[12]Transport ADV'!H26</f>
        <v>5.937456087120025</v>
      </c>
      <c r="H87" s="27">
        <f>'[12]Transport ADV'!I26</f>
        <v>10.189860007523199</v>
      </c>
      <c r="I87" s="27">
        <f>'[12]Transport ADV'!J26</f>
        <v>13.572147096983061</v>
      </c>
      <c r="J87" s="27">
        <f>'[12]Transport ADV'!K26</f>
        <v>24.510004299609719</v>
      </c>
      <c r="K87" s="26">
        <f>'[12]Transport ADV'!L26</f>
        <v>31.032590838395873</v>
      </c>
      <c r="M87" s="28" t="str">
        <f>'[12]CO2-emissions ADV'!C14</f>
        <v xml:space="preserve">  - Oil</v>
      </c>
      <c r="N87" s="27">
        <f>'[12]CO2-emissions ADV'!D14</f>
        <v>51.497190341197033</v>
      </c>
      <c r="O87" s="27">
        <f>'[12]CO2-emissions ADV'!E14</f>
        <v>61.079448499018881</v>
      </c>
      <c r="P87" s="27">
        <f>'[12]CO2-emissions ADV'!F14</f>
        <v>38.518527468935531</v>
      </c>
      <c r="Q87" s="27">
        <f>'[12]CO2-emissions ADV'!G14</f>
        <v>27.046085909921505</v>
      </c>
      <c r="R87" s="27">
        <f>'[12]CO2-emissions ADV'!H14</f>
        <v>13.296917013629622</v>
      </c>
      <c r="S87" s="27">
        <f>'[12]CO2-emissions ADV'!I14</f>
        <v>8.8335767276982526</v>
      </c>
      <c r="T87" s="27">
        <f>'[12]CO2-emissions ADV'!J14</f>
        <v>3.9460124617966188</v>
      </c>
      <c r="U87" s="27">
        <f>'[12]CO2-emissions ADV'!K14</f>
        <v>2.3018401231644527</v>
      </c>
      <c r="V87" s="26">
        <f>'[12]CO2-emissions ADV'!L14</f>
        <v>0</v>
      </c>
    </row>
    <row r="88" spans="2:22" x14ac:dyDescent="0.2">
      <c r="B88" s="28" t="str">
        <f>'[12]Transport ADV'!C27</f>
        <v xml:space="preserve"> - synfuels</v>
      </c>
      <c r="C88" s="27">
        <f>'[12]Transport ADV'!D27</f>
        <v>2.8203568389590942E-12</v>
      </c>
      <c r="D88" s="27">
        <f>'[12]Transport ADV'!E27</f>
        <v>0</v>
      </c>
      <c r="E88" s="27">
        <f>'[12]Transport ADV'!F27</f>
        <v>9.7167551389053228E-16</v>
      </c>
      <c r="F88" s="27">
        <f>'[12]Transport ADV'!G27</f>
        <v>1.6878552481332643E-15</v>
      </c>
      <c r="G88" s="27">
        <f>'[12]Transport ADV'!H27</f>
        <v>-4.1389589419015184E-15</v>
      </c>
      <c r="H88" s="27">
        <f>'[12]Transport ADV'!I27</f>
        <v>3.123346948189218</v>
      </c>
      <c r="I88" s="27">
        <f>'[12]Transport ADV'!J27</f>
        <v>14.847041567264535</v>
      </c>
      <c r="J88" s="27">
        <f>'[12]Transport ADV'!K27</f>
        <v>31.125368071108916</v>
      </c>
      <c r="K88" s="26">
        <f>'[12]Transport ADV'!L27</f>
        <v>58.002304605981131</v>
      </c>
      <c r="M88" s="28" t="str">
        <f>'[12]CO2-emissions ADV'!C15</f>
        <v xml:space="preserve">  - Diesel</v>
      </c>
      <c r="N88" s="27">
        <f>'[12]CO2-emissions ADV'!D15</f>
        <v>8.2969411764705896</v>
      </c>
      <c r="O88" s="27">
        <f>'[12]CO2-emissions ADV'!E15</f>
        <v>6</v>
      </c>
      <c r="P88" s="27">
        <f>'[12]CO2-emissions ADV'!F15</f>
        <v>6</v>
      </c>
      <c r="Q88" s="27">
        <f>'[12]CO2-emissions ADV'!G15</f>
        <v>6</v>
      </c>
      <c r="R88" s="27">
        <f>'[12]CO2-emissions ADV'!H15</f>
        <v>4.9999999999999991</v>
      </c>
      <c r="S88" s="27">
        <f>'[12]CO2-emissions ADV'!I15</f>
        <v>4.5</v>
      </c>
      <c r="T88" s="27">
        <f>'[12]CO2-emissions ADV'!J15</f>
        <v>3.9999999999999996</v>
      </c>
      <c r="U88" s="27">
        <f>'[12]CO2-emissions ADV'!K15</f>
        <v>3.5000000000000004</v>
      </c>
      <c r="V88" s="26">
        <f>'[12]CO2-emissions ADV'!L15</f>
        <v>0</v>
      </c>
    </row>
    <row r="89" spans="2:22" x14ac:dyDescent="0.2">
      <c r="B89" s="28"/>
      <c r="C89" s="27"/>
      <c r="D89" s="27"/>
      <c r="E89" s="27"/>
      <c r="F89" s="27"/>
      <c r="G89" s="27"/>
      <c r="H89" s="27"/>
      <c r="I89" s="27"/>
      <c r="J89" s="27"/>
      <c r="K89" s="26"/>
      <c r="M89" s="28"/>
      <c r="N89" s="27"/>
      <c r="O89" s="27"/>
      <c r="P89" s="27"/>
      <c r="Q89" s="27"/>
      <c r="R89" s="27"/>
      <c r="S89" s="27"/>
      <c r="T89" s="27"/>
      <c r="U89" s="27"/>
      <c r="V89" s="26"/>
    </row>
    <row r="90" spans="2:22" x14ac:dyDescent="0.2">
      <c r="B90" s="28" t="str">
        <f>'[12]Transport ADV'!C29</f>
        <v>aviation</v>
      </c>
      <c r="C90" s="27">
        <f>'[12]Transport ADV'!D29</f>
        <v>105.28000000000029</v>
      </c>
      <c r="D90" s="27">
        <f>'[12]Transport ADV'!E29</f>
        <v>120.19010547945122</v>
      </c>
      <c r="E90" s="27">
        <f>'[12]Transport ADV'!F29</f>
        <v>124.60192196210672</v>
      </c>
      <c r="F90" s="27">
        <f>'[12]Transport ADV'!G29</f>
        <v>138.59284174051686</v>
      </c>
      <c r="G90" s="27">
        <f>'[12]Transport ADV'!H29</f>
        <v>148.43039074300364</v>
      </c>
      <c r="H90" s="27">
        <f>'[12]Transport ADV'!I29</f>
        <v>169.78360280973649</v>
      </c>
      <c r="I90" s="27">
        <f>'[12]Transport ADV'!J29</f>
        <v>189.98107846450628</v>
      </c>
      <c r="J90" s="27">
        <f>'[12]Transport ADV'!K29</f>
        <v>205.90872978731542</v>
      </c>
      <c r="K90" s="26">
        <f>'[12]Transport ADV'!L29</f>
        <v>229.31627020071835</v>
      </c>
      <c r="M90" s="28" t="str">
        <f>'[12]CO2-emissions ADV'!C17</f>
        <v>Combined heat and power plants</v>
      </c>
      <c r="N90" s="27">
        <f>'[12]CO2-emissions ADV'!D17</f>
        <v>3.5712132815534576E-8</v>
      </c>
      <c r="O90" s="27">
        <f>'[12]CO2-emissions ADV'!E17</f>
        <v>0.72394342747553342</v>
      </c>
      <c r="P90" s="27">
        <f>'[12]CO2-emissions ADV'!F17</f>
        <v>2.2389717660684516</v>
      </c>
      <c r="Q90" s="27">
        <f>'[12]CO2-emissions ADV'!G17</f>
        <v>17.28944945100119</v>
      </c>
      <c r="R90" s="27">
        <f>'[12]CO2-emissions ADV'!H17</f>
        <v>26.520346533111262</v>
      </c>
      <c r="S90" s="27">
        <f>'[12]CO2-emissions ADV'!I17</f>
        <v>30.208113029142389</v>
      </c>
      <c r="T90" s="27">
        <f>'[12]CO2-emissions ADV'!J17</f>
        <v>24.359999445801829</v>
      </c>
      <c r="U90" s="27">
        <f>'[12]CO2-emissions ADV'!K17</f>
        <v>13.005010119786855</v>
      </c>
      <c r="V90" s="26">
        <f>'[12]CO2-emissions ADV'!L17</f>
        <v>-7.717923130529469E-7</v>
      </c>
    </row>
    <row r="91" spans="2:22" x14ac:dyDescent="0.2">
      <c r="B91" s="28" t="str">
        <f>'[12]Transport ADV'!C30</f>
        <v xml:space="preserve"> - fossil fuels</v>
      </c>
      <c r="C91" s="27">
        <f>'[12]Transport ADV'!D30</f>
        <v>105.27999894720028</v>
      </c>
      <c r="D91" s="27">
        <f>'[12]Transport ADV'!E30</f>
        <v>120.19010547945122</v>
      </c>
      <c r="E91" s="27">
        <f>'[12]Transport ADV'!F30</f>
        <v>123.97891235229618</v>
      </c>
      <c r="F91" s="27">
        <f>'[12]Transport ADV'!G30</f>
        <v>137.20691332311171</v>
      </c>
      <c r="G91" s="27">
        <f>'[12]Transport ADV'!H30</f>
        <v>135.07165557613331</v>
      </c>
      <c r="H91" s="27">
        <f>'[12]Transport ADV'!I30</f>
        <v>139.22255430398394</v>
      </c>
      <c r="I91" s="27">
        <f>'[12]Transport ADV'!J30</f>
        <v>123.48770100192908</v>
      </c>
      <c r="J91" s="27">
        <f>'[12]Transport ADV'!K30</f>
        <v>72.068055425560388</v>
      </c>
      <c r="K91" s="26">
        <f>'[12]Transport ADV'!L30</f>
        <v>0</v>
      </c>
      <c r="M91" s="28" t="str">
        <f>'[12]CO2-emissions ADV'!C18</f>
        <v xml:space="preserve">    - Hard coal (&amp; non-renewable waste)</v>
      </c>
      <c r="N91" s="27">
        <f>'[12]CO2-emissions ADV'!D18</f>
        <v>3.5712132045119948E-8</v>
      </c>
      <c r="O91" s="27">
        <f>'[12]CO2-emissions ADV'!E18</f>
        <v>0.53115947106969319</v>
      </c>
      <c r="P91" s="27">
        <f>'[12]CO2-emissions ADV'!F18</f>
        <v>-2.1633803170681265E-7</v>
      </c>
      <c r="Q91" s="27">
        <f>'[12]CO2-emissions ADV'!G18</f>
        <v>-1.5515846567262246E-6</v>
      </c>
      <c r="R91" s="27">
        <f>'[12]CO2-emissions ADV'!H18</f>
        <v>-2.2895339148792281E-6</v>
      </c>
      <c r="S91" s="27">
        <f>'[12]CO2-emissions ADV'!I18</f>
        <v>-2.2193743139251829E-6</v>
      </c>
      <c r="T91" s="27">
        <f>'[12]CO2-emissions ADV'!J18</f>
        <v>-3.4855901341700729E-6</v>
      </c>
      <c r="U91" s="27">
        <f>'[12]CO2-emissions ADV'!K18</f>
        <v>-3.8414921408024014E-6</v>
      </c>
      <c r="V91" s="26">
        <f>'[12]CO2-emissions ADV'!L18</f>
        <v>-4.2057923135301266E-6</v>
      </c>
    </row>
    <row r="92" spans="2:22" x14ac:dyDescent="0.2">
      <c r="B92" s="28" t="str">
        <f>'[12]Transport ADV'!C31</f>
        <v xml:space="preserve"> - biofuels</v>
      </c>
      <c r="C92" s="27">
        <f>'[12]Transport ADV'!D31</f>
        <v>1.0527887262826361E-6</v>
      </c>
      <c r="D92" s="27">
        <f>'[12]Transport ADV'!E31</f>
        <v>0</v>
      </c>
      <c r="E92" s="27">
        <f>'[12]Transport ADV'!F31</f>
        <v>0.62300960981053233</v>
      </c>
      <c r="F92" s="27">
        <f>'[12]Transport ADV'!G31</f>
        <v>1.385928417405166</v>
      </c>
      <c r="G92" s="27">
        <f>'[12]Transport ADV'!H31</f>
        <v>13.358735166870336</v>
      </c>
      <c r="H92" s="27">
        <f>'[12]Transport ADV'!I31</f>
        <v>23.391269060316386</v>
      </c>
      <c r="I92" s="27">
        <f>'[12]Transport ADV'!J31</f>
        <v>31.755230965922745</v>
      </c>
      <c r="J92" s="27">
        <f>'[12]Transport ADV'!K31</f>
        <v>58.963126591668157</v>
      </c>
      <c r="K92" s="26">
        <f>'[12]Transport ADV'!L31</f>
        <v>79.926841607532353</v>
      </c>
      <c r="M92" s="28" t="str">
        <f>'[12]CO2-emissions ADV'!C19</f>
        <v xml:space="preserve">    - Lignite</v>
      </c>
      <c r="N92" s="27">
        <f>'[12]CO2-emissions ADV'!D19</f>
        <v>3.4779999999999995E-16</v>
      </c>
      <c r="O92" s="27">
        <f>'[12]CO2-emissions ADV'!E19</f>
        <v>1.4800000193745425E-8</v>
      </c>
      <c r="P92" s="27">
        <f>'[12]CO2-emissions ADV'!F19</f>
        <v>1.4800000037609436E-7</v>
      </c>
      <c r="Q92" s="27">
        <f>'[12]CO2-emissions ADV'!G19</f>
        <v>9.9900000036534679E-7</v>
      </c>
      <c r="R92" s="27">
        <f>'[12]CO2-emissions ADV'!H19</f>
        <v>1.4504000003552011E-6</v>
      </c>
      <c r="S92" s="27">
        <f>'[12]CO2-emissions ADV'!I19</f>
        <v>1.8500000003456007E-6</v>
      </c>
      <c r="T92" s="27">
        <f>'[12]CO2-emissions ADV'!J19</f>
        <v>2.1460000003365028E-6</v>
      </c>
      <c r="U92" s="27">
        <f>'[12]CO2-emissions ADV'!K19</f>
        <v>2.3310000003278765E-6</v>
      </c>
      <c r="V92" s="26">
        <f>'[12]CO2-emissions ADV'!L19</f>
        <v>2.5160000003196801E-6</v>
      </c>
    </row>
    <row r="93" spans="2:22" x14ac:dyDescent="0.2">
      <c r="B93" s="28" t="str">
        <f>'[12]Transport ADV'!C32</f>
        <v xml:space="preserve"> - synfuels</v>
      </c>
      <c r="C93" s="27">
        <f>'[12]Transport ADV'!D32</f>
        <v>1.1273717366755778E-11</v>
      </c>
      <c r="D93" s="27">
        <f>'[12]Transport ADV'!E32</f>
        <v>0</v>
      </c>
      <c r="E93" s="27">
        <f>'[12]Transport ADV'!F32</f>
        <v>1.3348914633956484E-15</v>
      </c>
      <c r="F93" s="27">
        <f>'[12]Transport ADV'!G32</f>
        <v>2.670280202116773E-15</v>
      </c>
      <c r="G93" s="27">
        <f>'[12]Transport ADV'!H32</f>
        <v>-9.3122804716575812E-15</v>
      </c>
      <c r="H93" s="27">
        <f>'[12]Transport ADV'!I32</f>
        <v>7.1697794454361867</v>
      </c>
      <c r="I93" s="27">
        <f>'[12]Transport ADV'!J32</f>
        <v>34.738146496654444</v>
      </c>
      <c r="J93" s="27">
        <f>'[12]Transport ADV'!K32</f>
        <v>74.877547770086863</v>
      </c>
      <c r="K93" s="26">
        <f>'[12]Transport ADV'!L32</f>
        <v>149.38942859318598</v>
      </c>
      <c r="M93" s="28" t="str">
        <f>'[12]CO2-emissions ADV'!C20</f>
        <v xml:space="preserve">    - Gas</v>
      </c>
      <c r="N93" s="27">
        <f>'[12]CO2-emissions ADV'!D20</f>
        <v>1.886146300211416E-16</v>
      </c>
      <c r="O93" s="27">
        <f>'[12]CO2-emissions ADV'!E20</f>
        <v>0.17658394160583976</v>
      </c>
      <c r="P93" s="27">
        <f>'[12]CO2-emissions ADV'!F20</f>
        <v>2.1579718338664828</v>
      </c>
      <c r="Q93" s="27">
        <f>'[12]CO2-emissions ADV'!G20</f>
        <v>17.107200003315846</v>
      </c>
      <c r="R93" s="27">
        <f>'[12]CO2-emissions ADV'!H20</f>
        <v>26.255747372155177</v>
      </c>
      <c r="S93" s="27">
        <f>'[12]CO2-emissions ADV'!I20</f>
        <v>30.0393630605667</v>
      </c>
      <c r="T93" s="27">
        <f>'[12]CO2-emissions ADV'!J20</f>
        <v>24.360000002391963</v>
      </c>
      <c r="U93" s="27">
        <f>'[12]CO2-emissions ADV'!K20</f>
        <v>13.005010779778996</v>
      </c>
      <c r="V93" s="26">
        <f>'[12]CO2-emissions ADV'!L20</f>
        <v>0</v>
      </c>
    </row>
    <row r="94" spans="2:22" x14ac:dyDescent="0.2">
      <c r="B94" s="28"/>
      <c r="C94" s="27"/>
      <c r="D94" s="27"/>
      <c r="E94" s="27"/>
      <c r="F94" s="27"/>
      <c r="G94" s="27"/>
      <c r="H94" s="27"/>
      <c r="I94" s="27"/>
      <c r="J94" s="27"/>
      <c r="K94" s="26"/>
      <c r="M94" s="28" t="str">
        <f>'[12]CO2-emissions ADV'!C21</f>
        <v xml:space="preserve">    - Oil</v>
      </c>
      <c r="N94" s="27">
        <f>'[12]CO2-emissions ADV'!D21</f>
        <v>2.3400000000000015E-16</v>
      </c>
      <c r="O94" s="27">
        <f>'[12]CO2-emissions ADV'!E21</f>
        <v>1.6200000000000169E-2</v>
      </c>
      <c r="P94" s="27">
        <f>'[12]CO2-emissions ADV'!F21</f>
        <v>8.1000000540000117E-2</v>
      </c>
      <c r="Q94" s="27">
        <f>'[12]CO2-emissions ADV'!G21</f>
        <v>0.18225000027000024</v>
      </c>
      <c r="R94" s="27">
        <f>'[12]CO2-emissions ADV'!H21</f>
        <v>0.2646000000900004</v>
      </c>
      <c r="S94" s="27">
        <f>'[12]CO2-emissions ADV'!I21</f>
        <v>0.16875033795000008</v>
      </c>
      <c r="T94" s="27">
        <f>'[12]CO2-emissions ADV'!J21</f>
        <v>7.830000001620002E-7</v>
      </c>
      <c r="U94" s="27">
        <f>'[12]CO2-emissions ADV'!K21</f>
        <v>8.5050000015967783E-7</v>
      </c>
      <c r="V94" s="26">
        <f>'[12]CO2-emissions ADV'!L21</f>
        <v>9.1800000015749957E-7</v>
      </c>
    </row>
    <row r="95" spans="2:22" x14ac:dyDescent="0.2">
      <c r="B95" s="28" t="str">
        <f>'[12]Transport ADV'!C34</f>
        <v>total (incl. pipelines)</v>
      </c>
      <c r="C95" s="27">
        <f>'[12]Transport ADV'!D34</f>
        <v>3857.3410000000072</v>
      </c>
      <c r="D95" s="27">
        <f>'[12]Transport ADV'!E34</f>
        <v>4090.9693814999832</v>
      </c>
      <c r="E95" s="27">
        <f>'[12]Transport ADV'!F34</f>
        <v>4338.6379448341313</v>
      </c>
      <c r="F95" s="27">
        <f>'[12]Transport ADV'!G34</f>
        <v>4531.9970287071246</v>
      </c>
      <c r="G95" s="27">
        <f>'[12]Transport ADV'!H34</f>
        <v>4690.3577301964906</v>
      </c>
      <c r="H95" s="27">
        <f>'[12]Transport ADV'!I34</f>
        <v>4685.7797231793775</v>
      </c>
      <c r="I95" s="27">
        <f>'[12]Transport ADV'!J34</f>
        <v>4801.2994582572783</v>
      </c>
      <c r="J95" s="27">
        <f>'[12]Transport ADV'!K34</f>
        <v>4868.7625117541556</v>
      </c>
      <c r="K95" s="26">
        <f>'[12]Transport ADV'!L34</f>
        <v>5147.5642886909791</v>
      </c>
      <c r="M95" s="28"/>
      <c r="N95" s="27"/>
      <c r="O95" s="27"/>
      <c r="P95" s="27"/>
      <c r="Q95" s="27"/>
      <c r="R95" s="27"/>
      <c r="S95" s="27"/>
      <c r="T95" s="27"/>
      <c r="U95" s="27"/>
      <c r="V95" s="26"/>
    </row>
    <row r="96" spans="2:22" x14ac:dyDescent="0.2">
      <c r="B96" s="28" t="str">
        <f>'[12]Transport ADV'!C35</f>
        <v xml:space="preserve"> - fossil fuels</v>
      </c>
      <c r="C96" s="27">
        <f>'[12]Transport ADV'!D35</f>
        <v>3783.452998565077</v>
      </c>
      <c r="D96" s="27">
        <f>'[12]Transport ADV'!E35</f>
        <v>4013.5457150842908</v>
      </c>
      <c r="E96" s="27">
        <f>'[12]Transport ADV'!F35</f>
        <v>4225.161279494836</v>
      </c>
      <c r="F96" s="27">
        <f>'[12]Transport ADV'!G35</f>
        <v>4148.2176412108774</v>
      </c>
      <c r="G96" s="27">
        <f>'[12]Transport ADV'!H35</f>
        <v>3893.4615037277454</v>
      </c>
      <c r="H96" s="27">
        <f>'[12]Transport ADV'!I35</f>
        <v>2904.6050605299938</v>
      </c>
      <c r="I96" s="27">
        <f>'[12]Transport ADV'!J35</f>
        <v>2098.5908153424598</v>
      </c>
      <c r="J96" s="27">
        <f>'[12]Transport ADV'!K35</f>
        <v>1185.2940303617481</v>
      </c>
      <c r="K96" s="26">
        <f>'[12]Transport ADV'!L35</f>
        <v>-1.5037536621093747E-13</v>
      </c>
      <c r="M96" s="28" t="str">
        <f>'[12]CO2-emissions ADV'!C24</f>
        <v>CO2 emissions power and CHP plants</v>
      </c>
      <c r="N96" s="27">
        <f>'[12]CO2-emissions ADV'!D24</f>
        <v>415.20105454900613</v>
      </c>
      <c r="O96" s="27">
        <f>'[12]CO2-emissions ADV'!E24</f>
        <v>477.76230050693465</v>
      </c>
      <c r="P96" s="27">
        <f>'[12]CO2-emissions ADV'!F24</f>
        <v>424.36170716403001</v>
      </c>
      <c r="Q96" s="27">
        <f>'[12]CO2-emissions ADV'!G24</f>
        <v>338.66971819542005</v>
      </c>
      <c r="R96" s="27">
        <f>'[12]CO2-emissions ADV'!H24</f>
        <v>240.03583322936592</v>
      </c>
      <c r="S96" s="27">
        <f>'[12]CO2-emissions ADV'!I24</f>
        <v>140.64956946008544</v>
      </c>
      <c r="T96" s="27">
        <f>'[12]CO2-emissions ADV'!J24</f>
        <v>91.106691200447017</v>
      </c>
      <c r="U96" s="27">
        <f>'[12]CO2-emissions ADV'!K24</f>
        <v>57.462669206080207</v>
      </c>
      <c r="V96" s="26">
        <f>'[12]CO2-emissions ADV'!L24</f>
        <v>1.018213258143531E-2</v>
      </c>
    </row>
    <row r="97" spans="2:22" x14ac:dyDescent="0.2">
      <c r="B97" s="28" t="str">
        <f>'[12]Transport ADV'!C36</f>
        <v xml:space="preserve"> - biofuels (incl. biogas)</v>
      </c>
      <c r="C97" s="27">
        <f>'[12]Transport ADV'!D36</f>
        <v>0.13400000000000001</v>
      </c>
      <c r="D97" s="27">
        <f>'[12]Transport ADV'!E36</f>
        <v>3.8518665692610699E-2</v>
      </c>
      <c r="E97" s="27">
        <f>'[12]Transport ADV'!F36</f>
        <v>1.4255710463676303</v>
      </c>
      <c r="F97" s="27">
        <f>'[12]Transport ADV'!G36</f>
        <v>124.87647889190801</v>
      </c>
      <c r="G97" s="27">
        <f>'[12]Transport ADV'!H36</f>
        <v>215.71780391999803</v>
      </c>
      <c r="H97" s="27">
        <f>'[12]Transport ADV'!I36</f>
        <v>317.35984657510193</v>
      </c>
      <c r="I97" s="27">
        <f>'[12]Transport ADV'!J36</f>
        <v>385.79603082744808</v>
      </c>
      <c r="J97" s="27">
        <f>'[12]Transport ADV'!K36</f>
        <v>475.31050520405813</v>
      </c>
      <c r="K97" s="26">
        <f>'[12]Transport ADV'!L36</f>
        <v>637.06859553084814</v>
      </c>
      <c r="M97" s="28" t="str">
        <f>'[12]CO2-emissions ADV'!C25</f>
        <v xml:space="preserve">  - Hard coal (&amp; non-renewable waste)</v>
      </c>
      <c r="N97" s="27">
        <f>'[12]CO2-emissions ADV'!D25</f>
        <v>237.95073103133862</v>
      </c>
      <c r="O97" s="27">
        <f>'[12]CO2-emissions ADV'!E25</f>
        <v>269.24506996533205</v>
      </c>
      <c r="P97" s="27">
        <f>'[12]CO2-emissions ADV'!F25</f>
        <v>221.80889779108088</v>
      </c>
      <c r="Q97" s="27">
        <f>'[12]CO2-emissions ADV'!G25</f>
        <v>142.34259058258439</v>
      </c>
      <c r="R97" s="27">
        <f>'[12]CO2-emissions ADV'!H25</f>
        <v>74.526417814021244</v>
      </c>
      <c r="S97" s="27">
        <f>'[12]CO2-emissions ADV'!I25</f>
        <v>7.7741921570218118</v>
      </c>
      <c r="T97" s="27">
        <f>'[12]CO2-emissions ADV'!J25</f>
        <v>0.60442563059549148</v>
      </c>
      <c r="U97" s="27">
        <f>'[12]CO2-emissions ADV'!K25</f>
        <v>15.041398937782128</v>
      </c>
      <c r="V97" s="26">
        <f>'[12]CO2-emissions ADV'!L25</f>
        <v>3.9652899131026244E-5</v>
      </c>
    </row>
    <row r="98" spans="2:22" x14ac:dyDescent="0.2">
      <c r="B98" s="28" t="str">
        <f>'[12]Transport ADV'!C37</f>
        <v xml:space="preserve"> - synfuels</v>
      </c>
      <c r="C98" s="27">
        <f>'[12]Transport ADV'!D37</f>
        <v>1.4349300001334848E-6</v>
      </c>
      <c r="D98" s="27">
        <f>'[12]Transport ADV'!E37</f>
        <v>-2.1293386816978456E-16</v>
      </c>
      <c r="E98" s="27">
        <f>'[12]Transport ADV'!F37</f>
        <v>3.054499626159668E-15</v>
      </c>
      <c r="F98" s="27">
        <f>'[12]Transport ADV'!G37</f>
        <v>2.4060058593749999E-13</v>
      </c>
      <c r="G98" s="27">
        <f>'[12]Transport ADV'!H37</f>
        <v>-1.5037536621093752E-13</v>
      </c>
      <c r="H98" s="27">
        <f>'[12]Transport ADV'!I37</f>
        <v>97.275615910946698</v>
      </c>
      <c r="I98" s="27">
        <f>'[12]Transport ADV'!J37</f>
        <v>422.03563410052089</v>
      </c>
      <c r="J98" s="27">
        <f>'[12]Transport ADV'!K37</f>
        <v>603.5990137617647</v>
      </c>
      <c r="K98" s="26">
        <f>'[12]Transport ADV'!L37</f>
        <v>1190.7303172110824</v>
      </c>
      <c r="M98" s="28" t="str">
        <f>'[12]CO2-emissions ADV'!C26</f>
        <v xml:space="preserve">  - Lignite</v>
      </c>
      <c r="N98" s="27">
        <f>'[12]CO2-emissions ADV'!D26</f>
        <v>3.4779999999999995E-16</v>
      </c>
      <c r="O98" s="27">
        <f>'[12]CO2-emissions ADV'!E26</f>
        <v>1.4800000193745425E-8</v>
      </c>
      <c r="P98" s="27">
        <f>'[12]CO2-emissions ADV'!F26</f>
        <v>1.9344579545298811E-7</v>
      </c>
      <c r="Q98" s="27">
        <f>'[12]CO2-emissions ADV'!G26</f>
        <v>1.0748699104689729E-6</v>
      </c>
      <c r="R98" s="27">
        <f>'[12]CO2-emissions ADV'!H26</f>
        <v>1.555311384516772E-6</v>
      </c>
      <c r="S98" s="27">
        <f>'[12]CO2-emissions ADV'!I26</f>
        <v>1.989744692528591E-6</v>
      </c>
      <c r="T98" s="27">
        <f>'[12]CO2-emissions ADV'!J26</f>
        <v>2.3226629296601498E-6</v>
      </c>
      <c r="U98" s="27">
        <f>'[12]CO2-emissions ADV'!K26</f>
        <v>2.5148546285513409E-6</v>
      </c>
      <c r="V98" s="26">
        <f>'[12]CO2-emissions ADV'!L26</f>
        <v>1.0141561682304127E-2</v>
      </c>
    </row>
    <row r="99" spans="2:22" x14ac:dyDescent="0.2">
      <c r="B99" s="28" t="str">
        <f>'[12]Transport ADV'!C38</f>
        <v xml:space="preserve"> - natural gas</v>
      </c>
      <c r="C99" s="27">
        <f>'[12]Transport ADV'!D38</f>
        <v>53.691000000000123</v>
      </c>
      <c r="D99" s="27">
        <f>'[12]Transport ADV'!E38</f>
        <v>55.843015049999757</v>
      </c>
      <c r="E99" s="27">
        <f>'[12]Transport ADV'!F38</f>
        <v>59.651085710671865</v>
      </c>
      <c r="F99" s="27">
        <f>'[12]Transport ADV'!G38</f>
        <v>73.283483971370885</v>
      </c>
      <c r="G99" s="27">
        <f>'[12]Transport ADV'!H38</f>
        <v>67.646564156573149</v>
      </c>
      <c r="H99" s="27">
        <f>'[12]Transport ADV'!I38</f>
        <v>58.907287952456862</v>
      </c>
      <c r="I99" s="27">
        <f>'[12]Transport ADV'!J38</f>
        <v>40.818763050248521</v>
      </c>
      <c r="J99" s="27">
        <f>'[12]Transport ADV'!K38</f>
        <v>26.646390671459589</v>
      </c>
      <c r="K99" s="26">
        <f>'[12]Transport ADV'!L38</f>
        <v>0</v>
      </c>
      <c r="M99" s="28" t="str">
        <f>'[12]CO2-emissions ADV'!C27</f>
        <v xml:space="preserve">  - Gas</v>
      </c>
      <c r="N99" s="27">
        <f>'[12]CO2-emissions ADV'!D27</f>
        <v>117.45619199999989</v>
      </c>
      <c r="O99" s="27">
        <f>'[12]CO2-emissions ADV'!E27</f>
        <v>141.42158202778376</v>
      </c>
      <c r="P99" s="27">
        <f>'[12]CO2-emissions ADV'!F27</f>
        <v>157.9532817100278</v>
      </c>
      <c r="Q99" s="27">
        <f>'[12]CO2-emissions ADV'!G27</f>
        <v>163.09879062777421</v>
      </c>
      <c r="R99" s="27">
        <f>'[12]CO2-emissions ADV'!H27</f>
        <v>146.94789684631368</v>
      </c>
      <c r="S99" s="27">
        <f>'[12]CO2-emissions ADV'!I27</f>
        <v>119.37304824767068</v>
      </c>
      <c r="T99" s="27">
        <f>'[12]CO2-emissions ADV'!J27</f>
        <v>82.556250002391977</v>
      </c>
      <c r="U99" s="27">
        <f>'[12]CO2-emissions ADV'!K27</f>
        <v>36.619426779778998</v>
      </c>
      <c r="V99" s="26">
        <f>'[12]CO2-emissions ADV'!L27</f>
        <v>0</v>
      </c>
    </row>
    <row r="100" spans="2:22" x14ac:dyDescent="0.2">
      <c r="B100" s="28" t="str">
        <f>'[12]Transport ADV'!C39</f>
        <v xml:space="preserve"> - hydrogen</v>
      </c>
      <c r="C100" s="27">
        <f>'[12]Transport ADV'!D39</f>
        <v>0</v>
      </c>
      <c r="D100" s="27">
        <f>'[12]Transport ADV'!E39</f>
        <v>0</v>
      </c>
      <c r="E100" s="27">
        <f>'[12]Transport ADV'!F39</f>
        <v>0</v>
      </c>
      <c r="F100" s="27">
        <f>'[12]Transport ADV'!G39</f>
        <v>1.2823847387811498</v>
      </c>
      <c r="G100" s="27">
        <f>'[12]Transport ADV'!H39</f>
        <v>182.29999381674679</v>
      </c>
      <c r="H100" s="27">
        <f>'[12]Transport ADV'!I39</f>
        <v>646.78797023393429</v>
      </c>
      <c r="I100" s="27">
        <f>'[12]Transport ADV'!J39</f>
        <v>925.51253900005838</v>
      </c>
      <c r="J100" s="27">
        <f>'[12]Transport ADV'!K39</f>
        <v>1316.8391715098262</v>
      </c>
      <c r="K100" s="26">
        <f>'[12]Transport ADV'!L39</f>
        <v>1542.1128731267318</v>
      </c>
      <c r="M100" s="28" t="str">
        <f>'[12]CO2-emissions ADV'!C28</f>
        <v xml:space="preserve">  - Oil &amp; diesel</v>
      </c>
      <c r="N100" s="27">
        <f>'[12]CO2-emissions ADV'!D28</f>
        <v>59.794131517667623</v>
      </c>
      <c r="O100" s="27">
        <f>'[12]CO2-emissions ADV'!E28</f>
        <v>67.095648499018878</v>
      </c>
      <c r="P100" s="27">
        <f>'[12]CO2-emissions ADV'!F28</f>
        <v>44.599527469475532</v>
      </c>
      <c r="Q100" s="27">
        <f>'[12]CO2-emissions ADV'!G28</f>
        <v>33.228335910191504</v>
      </c>
      <c r="R100" s="27">
        <f>'[12]CO2-emissions ADV'!H28</f>
        <v>18.561517013719619</v>
      </c>
      <c r="S100" s="27">
        <f>'[12]CO2-emissions ADV'!I28</f>
        <v>13.502327065648252</v>
      </c>
      <c r="T100" s="27">
        <f>'[12]CO2-emissions ADV'!J28</f>
        <v>7.9460132447966183</v>
      </c>
      <c r="U100" s="27">
        <f>'[12]CO2-emissions ADV'!K28</f>
        <v>5.8018409736644534</v>
      </c>
      <c r="V100" s="26">
        <f>'[12]CO2-emissions ADV'!L28</f>
        <v>9.1800000015749957E-7</v>
      </c>
    </row>
    <row r="101" spans="2:22" x14ac:dyDescent="0.2">
      <c r="B101" s="28" t="str">
        <f>'[12]Transport ADV'!C40</f>
        <v xml:space="preserve"> - electricity</v>
      </c>
      <c r="C101" s="27">
        <f>'[12]Transport ADV'!D40</f>
        <v>20.063000000000038</v>
      </c>
      <c r="D101" s="27">
        <f>'[12]Transport ADV'!E40</f>
        <v>21.542132699999918</v>
      </c>
      <c r="E101" s="27">
        <f>'[12]Transport ADV'!F40</f>
        <v>52.400008582255616</v>
      </c>
      <c r="F101" s="27">
        <f>'[12]Transport ADV'!G40</f>
        <v>184.33703989418768</v>
      </c>
      <c r="G101" s="27">
        <f>'[12]Transport ADV'!H40</f>
        <v>331.23186457542766</v>
      </c>
      <c r="H101" s="27">
        <f>'[12]Transport ADV'!I40</f>
        <v>660.84394197694417</v>
      </c>
      <c r="I101" s="27">
        <f>'[12]Transport ADV'!J40</f>
        <v>928.54567593654258</v>
      </c>
      <c r="J101" s="27">
        <f>'[12]Transport ADV'!K40</f>
        <v>1261.0734002452996</v>
      </c>
      <c r="K101" s="26">
        <f>'[12]Transport ADV'!L40</f>
        <v>1777.6525028223168</v>
      </c>
      <c r="M101" s="28"/>
      <c r="N101" s="27"/>
      <c r="O101" s="27"/>
      <c r="P101" s="27"/>
      <c r="Q101" s="27"/>
      <c r="R101" s="27"/>
      <c r="S101" s="27"/>
      <c r="T101" s="27"/>
      <c r="U101" s="27"/>
      <c r="V101" s="26"/>
    </row>
    <row r="102" spans="2:22" x14ac:dyDescent="0.2">
      <c r="B102" s="28"/>
      <c r="C102" s="27"/>
      <c r="D102" s="27"/>
      <c r="E102" s="27"/>
      <c r="F102" s="27"/>
      <c r="G102" s="27"/>
      <c r="H102" s="27"/>
      <c r="I102" s="27"/>
      <c r="J102" s="27"/>
      <c r="K102" s="26"/>
      <c r="M102" s="28" t="str">
        <f>'[12]CO2-emissions ADV'!C30</f>
        <v>CO2 intensity (g/kWh)</v>
      </c>
      <c r="N102" s="27">
        <f>'[12]CO2-emissions ADV'!D30</f>
        <v>0</v>
      </c>
      <c r="O102" s="27">
        <f>'[12]CO2-emissions ADV'!E30</f>
        <v>0</v>
      </c>
      <c r="P102" s="27">
        <f>'[12]CO2-emissions ADV'!F30</f>
        <v>0</v>
      </c>
      <c r="Q102" s="27">
        <f>'[12]CO2-emissions ADV'!G30</f>
        <v>0</v>
      </c>
      <c r="R102" s="27">
        <f>'[12]CO2-emissions ADV'!H30</f>
        <v>0</v>
      </c>
      <c r="S102" s="27">
        <f>'[12]CO2-emissions ADV'!I30</f>
        <v>0</v>
      </c>
      <c r="T102" s="27">
        <f>'[12]CO2-emissions ADV'!J30</f>
        <v>0</v>
      </c>
      <c r="U102" s="27">
        <f>'[12]CO2-emissions ADV'!K30</f>
        <v>0</v>
      </c>
      <c r="V102" s="26">
        <f>'[12]CO2-emissions ADV'!L30</f>
        <v>0</v>
      </c>
    </row>
    <row r="103" spans="2:22" x14ac:dyDescent="0.2">
      <c r="B103" s="28" t="str">
        <f>'[12]Transport ADV'!C42</f>
        <v>total RES</v>
      </c>
      <c r="C103" s="27">
        <f>'[12]Transport ADV'!D42</f>
        <v>3.4460706608181875</v>
      </c>
      <c r="D103" s="27">
        <f>'[12]Transport ADV'!E42</f>
        <v>3.9370160375733767</v>
      </c>
      <c r="E103" s="27">
        <f>'[12]Transport ADV'!F42</f>
        <v>18.555416060294643</v>
      </c>
      <c r="F103" s="27">
        <f>'[12]Transport ADV'!G42</f>
        <v>221.50794122368012</v>
      </c>
      <c r="G103" s="27">
        <f>'[12]Transport ADV'!H42</f>
        <v>593.68064996053101</v>
      </c>
      <c r="H103" s="27">
        <f>'[12]Transport ADV'!I42</f>
        <v>1551.0807454805772</v>
      </c>
      <c r="I103" s="27">
        <f>'[12]Transport ADV'!J42</f>
        <v>2536.7656588773593</v>
      </c>
      <c r="J103" s="27">
        <f>'[12]Transport ADV'!K42</f>
        <v>3581.450097803915</v>
      </c>
      <c r="K103" s="26">
        <f>'[12]Transport ADV'!L42</f>
        <v>5147.5567283963392</v>
      </c>
      <c r="M103" s="28" t="str">
        <f>'[12]CO2-emissions ADV'!C31</f>
        <v>without credit for CHP heat</v>
      </c>
      <c r="N103" s="27">
        <f>'[12]CO2-emissions ADV'!D31</f>
        <v>0</v>
      </c>
      <c r="O103" s="27">
        <f>'[12]CO2-emissions ADV'!E31</f>
        <v>0</v>
      </c>
      <c r="P103" s="27">
        <f>'[12]CO2-emissions ADV'!F31</f>
        <v>0</v>
      </c>
      <c r="Q103" s="27">
        <f>'[12]CO2-emissions ADV'!G31</f>
        <v>0</v>
      </c>
      <c r="R103" s="27">
        <f>'[12]CO2-emissions ADV'!H31</f>
        <v>0</v>
      </c>
      <c r="S103" s="27">
        <f>'[12]CO2-emissions ADV'!I31</f>
        <v>0</v>
      </c>
      <c r="T103" s="27">
        <f>'[12]CO2-emissions ADV'!J31</f>
        <v>0</v>
      </c>
      <c r="U103" s="27">
        <f>'[12]CO2-emissions ADV'!K31</f>
        <v>0</v>
      </c>
      <c r="V103" s="26">
        <f>'[12]CO2-emissions ADV'!L31</f>
        <v>0</v>
      </c>
    </row>
    <row r="104" spans="2:22" ht="13.5" thickBot="1" x14ac:dyDescent="0.25">
      <c r="B104" s="25" t="str">
        <f>'[12]Transport ADV'!C43</f>
        <v>RES share</v>
      </c>
      <c r="C104" s="24">
        <f>'[12]Transport ADV'!D43</f>
        <v>8.9337983362585294E-4</v>
      </c>
      <c r="D104" s="24">
        <f>'[12]Transport ADV'!E43</f>
        <v>9.6236751498977055E-4</v>
      </c>
      <c r="E104" s="24">
        <f>'[12]Transport ADV'!F43</f>
        <v>4.2767837040626868E-3</v>
      </c>
      <c r="F104" s="24">
        <f>'[12]Transport ADV'!G43</f>
        <v>4.8876453320815895E-2</v>
      </c>
      <c r="G104" s="24">
        <f>'[12]Transport ADV'!H43</f>
        <v>0.12657470583499825</v>
      </c>
      <c r="H104" s="24">
        <f>'[12]Transport ADV'!I43</f>
        <v>0.33101870704842767</v>
      </c>
      <c r="I104" s="24">
        <f>'[12]Transport ADV'!J43</f>
        <v>0.52834981049028873</v>
      </c>
      <c r="J104" s="24">
        <f>'[12]Transport ADV'!K43</f>
        <v>0.73559761626441744</v>
      </c>
      <c r="K104" s="23">
        <f>'[12]Transport ADV'!L43</f>
        <v>0.99999853128699012</v>
      </c>
      <c r="M104" s="28" t="str">
        <f>'[12]CO2-emissions ADV'!C32</f>
        <v xml:space="preserve">  - CO2 intensity fossil electr. generation</v>
      </c>
      <c r="N104" s="27">
        <f>'[12]CO2-emissions ADV'!D32</f>
        <v>709.67866913018042</v>
      </c>
      <c r="O104" s="27">
        <f>'[12]CO2-emissions ADV'!E32</f>
        <v>704.16663462028112</v>
      </c>
      <c r="P104" s="27">
        <f>'[12]CO2-emissions ADV'!F32</f>
        <v>646.21807795936297</v>
      </c>
      <c r="Q104" s="27">
        <f>'[12]CO2-emissions ADV'!G32</f>
        <v>579.57092862611466</v>
      </c>
      <c r="R104" s="27">
        <f>'[12]CO2-emissions ADV'!H32</f>
        <v>525.39718352901821</v>
      </c>
      <c r="S104" s="27">
        <f>'[12]CO2-emissions ADV'!I32</f>
        <v>451.30855977692198</v>
      </c>
      <c r="T104" s="27">
        <f>'[12]CO2-emissions ADV'!J32</f>
        <v>459.71905966115668</v>
      </c>
      <c r="U104" s="27">
        <f>'[12]CO2-emissions ADV'!K32</f>
        <v>533.17243222477407</v>
      </c>
      <c r="V104" s="26">
        <f>'[12]CO2-emissions ADV'!L32</f>
        <v>0</v>
      </c>
    </row>
    <row r="105" spans="2:22" ht="13.5" thickBot="1" x14ac:dyDescent="0.25">
      <c r="M105" s="28" t="str">
        <f>'[12]CO2-emissions ADV'!C33</f>
        <v xml:space="preserve">  - CO2 intensity total electr. generation</v>
      </c>
      <c r="N105" s="27">
        <f>'[12]CO2-emissions ADV'!D33</f>
        <v>579.57000525010778</v>
      </c>
      <c r="O105" s="27">
        <f>'[12]CO2-emissions ADV'!E33</f>
        <v>565.82562556717824</v>
      </c>
      <c r="P105" s="27">
        <f>'[12]CO2-emissions ADV'!F33</f>
        <v>429.73075539853653</v>
      </c>
      <c r="Q105" s="27">
        <f>'[12]CO2-emissions ADV'!G33</f>
        <v>275.96353606188984</v>
      </c>
      <c r="R105" s="27">
        <f>'[12]CO2-emissions ADV'!H33</f>
        <v>138.70137959120109</v>
      </c>
      <c r="S105" s="27">
        <f>'[12]CO2-emissions ADV'!I33</f>
        <v>54.599764230223109</v>
      </c>
      <c r="T105" s="27">
        <f>'[12]CO2-emissions ADV'!J33</f>
        <v>24.643651605848614</v>
      </c>
      <c r="U105" s="27">
        <f>'[12]CO2-emissions ADV'!K33</f>
        <v>12.01714691725171</v>
      </c>
      <c r="V105" s="26">
        <f>'[12]CO2-emissions ADV'!L33</f>
        <v>1.6459910666013818E-3</v>
      </c>
    </row>
    <row r="106" spans="2:22" x14ac:dyDescent="0.2">
      <c r="B106" s="38" t="str">
        <f>'[12]Heat supply ADV'!D4</f>
        <v>Heat supply in PJ/a</v>
      </c>
      <c r="C106" s="37" t="str">
        <f>'[12]Heat supply ADV'!D5</f>
        <v>Scenario:</v>
      </c>
      <c r="D106" s="37" t="str">
        <f>'[12]Heat supply ADV'!E5</f>
        <v>Africa Advanced Energy [R]Evolution (2015)</v>
      </c>
      <c r="E106" s="37"/>
      <c r="F106" s="37"/>
      <c r="G106" s="37"/>
      <c r="H106" s="37"/>
      <c r="I106" s="37"/>
      <c r="J106" s="37"/>
      <c r="K106" s="36"/>
      <c r="M106" s="28"/>
      <c r="N106" s="27"/>
      <c r="O106" s="27"/>
      <c r="P106" s="27"/>
      <c r="Q106" s="27"/>
      <c r="R106" s="27"/>
      <c r="S106" s="27"/>
      <c r="T106" s="27"/>
      <c r="U106" s="27"/>
      <c r="V106" s="26"/>
    </row>
    <row r="107" spans="2:22" x14ac:dyDescent="0.2">
      <c r="B107" s="28"/>
      <c r="C107" s="27"/>
      <c r="D107" s="27"/>
      <c r="E107" s="27"/>
      <c r="F107" s="27"/>
      <c r="G107" s="27"/>
      <c r="H107" s="27"/>
      <c r="I107" s="27"/>
      <c r="J107" s="27"/>
      <c r="K107" s="26"/>
      <c r="M107" s="28" t="str">
        <f>'[12]CO2-emissions ADV'!C36</f>
        <v>CO2 emissions by sector</v>
      </c>
      <c r="N107" s="27">
        <f>'[12]CO2-emissions ADV'!D36</f>
        <v>1051.7439873930591</v>
      </c>
      <c r="O107" s="27">
        <f>'[12]CO2-emissions ADV'!E36</f>
        <v>1170.1263846985496</v>
      </c>
      <c r="P107" s="27">
        <f>'[12]CO2-emissions ADV'!F36</f>
        <v>1117.2447493638936</v>
      </c>
      <c r="Q107" s="27">
        <f>'[12]CO2-emissions ADV'!G36</f>
        <v>990.94815730428832</v>
      </c>
      <c r="R107" s="27">
        <f>'[12]CO2-emissions ADV'!H36</f>
        <v>792.71100221337599</v>
      </c>
      <c r="S107" s="27">
        <f>'[12]CO2-emissions ADV'!I36</f>
        <v>550.24923006309234</v>
      </c>
      <c r="T107" s="27">
        <f>'[12]CO2-emissions ADV'!J36</f>
        <v>378.59205802277904</v>
      </c>
      <c r="U107" s="27">
        <f>'[12]CO2-emissions ADV'!K36</f>
        <v>202.24709262494255</v>
      </c>
      <c r="V107" s="26">
        <f>'[12]CO2-emissions ADV'!L36</f>
        <v>1.0237059402865895E-2</v>
      </c>
    </row>
    <row r="108" spans="2:22" x14ac:dyDescent="0.2">
      <c r="B108" s="49"/>
      <c r="C108" s="33">
        <f>'[12]Heat supply ADV'!D8</f>
        <v>2012</v>
      </c>
      <c r="D108" s="33">
        <f>'[12]Heat supply ADV'!E8</f>
        <v>2015</v>
      </c>
      <c r="E108" s="33">
        <f>'[12]Heat supply ADV'!F8</f>
        <v>2020</v>
      </c>
      <c r="F108" s="33">
        <f>'[12]Heat supply ADV'!G8</f>
        <v>2025</v>
      </c>
      <c r="G108" s="33">
        <f>'[12]Heat supply ADV'!H8</f>
        <v>2030</v>
      </c>
      <c r="H108" s="33">
        <f>'[12]Heat supply ADV'!I8</f>
        <v>2035</v>
      </c>
      <c r="I108" s="33">
        <f>'[12]Heat supply ADV'!J8</f>
        <v>2040</v>
      </c>
      <c r="J108" s="33">
        <f>'[12]Heat supply ADV'!K8</f>
        <v>2045</v>
      </c>
      <c r="K108" s="32">
        <f>'[12]Heat supply ADV'!L8</f>
        <v>2050</v>
      </c>
      <c r="M108" s="28" t="str">
        <f>'[12]CO2-emissions ADV'!C37</f>
        <v xml:space="preserve">  - % of 1990 emissions (545 Mill t)</v>
      </c>
      <c r="N108" s="30">
        <f>'[12]CO2-emissions ADV'!D37</f>
        <v>1.9298054814551544</v>
      </c>
      <c r="O108" s="30">
        <f>'[12]CO2-emissions ADV'!E37</f>
        <v>2.147020889355137</v>
      </c>
      <c r="P108" s="30">
        <f>'[12]CO2-emissions ADV'!F37</f>
        <v>2.0499903658053094</v>
      </c>
      <c r="Q108" s="30">
        <f>'[12]CO2-emissions ADV'!G37</f>
        <v>1.8182534996408959</v>
      </c>
      <c r="R108" s="30">
        <f>'[12]CO2-emissions ADV'!H37</f>
        <v>1.4545156003915156</v>
      </c>
      <c r="S108" s="30">
        <f>'[12]CO2-emissions ADV'!I37</f>
        <v>1.0096316147946649</v>
      </c>
      <c r="T108" s="30">
        <f>'[12]CO2-emissions ADV'!J37</f>
        <v>0.69466432664730104</v>
      </c>
      <c r="U108" s="30">
        <f>'[12]CO2-emissions ADV'!K37</f>
        <v>0.37109558279805971</v>
      </c>
      <c r="V108" s="29">
        <f>'[12]CO2-emissions ADV'!L37</f>
        <v>1.8783595234616319E-5</v>
      </c>
    </row>
    <row r="109" spans="2:22" x14ac:dyDescent="0.2">
      <c r="B109" s="28"/>
      <c r="C109" s="27"/>
      <c r="D109" s="27"/>
      <c r="E109" s="27"/>
      <c r="F109" s="27"/>
      <c r="G109" s="27"/>
      <c r="H109" s="27"/>
      <c r="I109" s="27"/>
      <c r="J109" s="27"/>
      <c r="K109" s="26"/>
      <c r="M109" s="28"/>
      <c r="N109" s="27"/>
      <c r="O109" s="27"/>
      <c r="P109" s="27"/>
      <c r="Q109" s="27"/>
      <c r="R109" s="27"/>
      <c r="S109" s="27"/>
      <c r="T109" s="27"/>
      <c r="U109" s="27"/>
      <c r="V109" s="26"/>
    </row>
    <row r="110" spans="2:22" x14ac:dyDescent="0.2">
      <c r="B110" s="28" t="str">
        <f>'[12]Heat supply ADV'!C10</f>
        <v>District heating plants</v>
      </c>
      <c r="C110" s="27">
        <f>'[12]Heat supply ADV'!D10</f>
        <v>-7.1999924199822998E-8</v>
      </c>
      <c r="D110" s="27">
        <f>'[12]Heat supply ADV'!E10</f>
        <v>-7.9985648449480303E-8</v>
      </c>
      <c r="E110" s="27">
        <f>'[12]Heat supply ADV'!F10</f>
        <v>-6.6391872028000622E-8</v>
      </c>
      <c r="F110" s="27">
        <f>'[12]Heat supply ADV'!G10</f>
        <v>-6.6922949930088866E-8</v>
      </c>
      <c r="G110" s="27">
        <f>'[12]Heat supply ADV'!H10</f>
        <v>-6.3059139256233671E-8</v>
      </c>
      <c r="H110" s="27">
        <f>'[12]Heat supply ADV'!I10</f>
        <v>-6.1523858638671342E-8</v>
      </c>
      <c r="I110" s="27">
        <f>'[12]Heat supply ADV'!J10</f>
        <v>-6.1043311241548481E-8</v>
      </c>
      <c r="J110" s="27">
        <f>'[12]Heat supply ADV'!K10</f>
        <v>-5.9952569761331721E-8</v>
      </c>
      <c r="K110" s="26">
        <f>'[12]Heat supply ADV'!L10</f>
        <v>-5.7851735774758616E-8</v>
      </c>
      <c r="M110" s="28" t="str">
        <f>'[12]CO2-emissions ADV'!C39</f>
        <v xml:space="preserve">  - Industry 1)</v>
      </c>
      <c r="N110" s="27">
        <f>'[12]CO2-emissions ADV'!D39</f>
        <v>122.61563625367947</v>
      </c>
      <c r="O110" s="27">
        <f>'[12]CO2-emissions ADV'!E39</f>
        <v>142.35527025527625</v>
      </c>
      <c r="P110" s="27">
        <f>'[12]CO2-emissions ADV'!F39</f>
        <v>144.71972671171716</v>
      </c>
      <c r="Q110" s="27">
        <f>'[12]CO2-emissions ADV'!G39</f>
        <v>143.23965406182182</v>
      </c>
      <c r="R110" s="27">
        <f>'[12]CO2-emissions ADV'!H39</f>
        <v>128.2616048350902</v>
      </c>
      <c r="S110" s="27">
        <f>'[12]CO2-emissions ADV'!I39</f>
        <v>107.72963656718076</v>
      </c>
      <c r="T110" s="27">
        <f>'[12]CO2-emissions ADV'!J39</f>
        <v>78.792552990353087</v>
      </c>
      <c r="U110" s="27">
        <f>'[12]CO2-emissions ADV'!K39</f>
        <v>37.496200471416238</v>
      </c>
      <c r="V110" s="26">
        <f>'[12]CO2-emissions ADV'!L39</f>
        <v>-1.6000975738379825E-4</v>
      </c>
    </row>
    <row r="111" spans="2:22" x14ac:dyDescent="0.2">
      <c r="B111" s="28" t="str">
        <f>'[12]Heat supply ADV'!C11</f>
        <v xml:space="preserve">  - Fossil fuels</v>
      </c>
      <c r="C111" s="27">
        <f>'[12]Heat supply ADV'!D11</f>
        <v>-7.1999924199822998E-8</v>
      </c>
      <c r="D111" s="27">
        <f>'[12]Heat supply ADV'!E11</f>
        <v>-7.9985648449480303E-8</v>
      </c>
      <c r="E111" s="27">
        <f>'[12]Heat supply ADV'!F11</f>
        <v>-6.6391872027930473E-12</v>
      </c>
      <c r="F111" s="27">
        <f>'[12]Heat supply ADV'!G11</f>
        <v>-6.6922949930067138E-12</v>
      </c>
      <c r="G111" s="27">
        <f>'[12]Heat supply ADV'!H11</f>
        <v>-6.3059139256192501E-12</v>
      </c>
      <c r="H111" s="27">
        <f>'[12]Heat supply ADV'!I11</f>
        <v>-6.1523858638642921E-12</v>
      </c>
      <c r="I111" s="27">
        <f>'[12]Heat supply ADV'!J11</f>
        <v>-6.1043311241541969E-12</v>
      </c>
      <c r="J111" s="27">
        <f>'[12]Heat supply ADV'!K11</f>
        <v>-5.9952569761274196E-12</v>
      </c>
      <c r="K111" s="26">
        <f>'[12]Heat supply ADV'!L11</f>
        <v>-5.7851735774755942E-12</v>
      </c>
      <c r="M111" s="28" t="str">
        <f>'[12]CO2-emissions ADV'!C40</f>
        <v xml:space="preserve">  - Other sectors 1)</v>
      </c>
      <c r="N111" s="27">
        <f>'[12]CO2-emissions ADV'!D40</f>
        <v>127.5157481262161</v>
      </c>
      <c r="O111" s="27">
        <f>'[12]CO2-emissions ADV'!E40</f>
        <v>145.09174890247044</v>
      </c>
      <c r="P111" s="27">
        <f>'[12]CO2-emissions ADV'!F40</f>
        <v>156.95720499950212</v>
      </c>
      <c r="Q111" s="27">
        <f>'[12]CO2-emissions ADV'!G40</f>
        <v>154.56151477538575</v>
      </c>
      <c r="R111" s="27">
        <f>'[12]CO2-emissions ADV'!H40</f>
        <v>120.98927956728174</v>
      </c>
      <c r="S111" s="27">
        <f>'[12]CO2-emissions ADV'!I40</f>
        <v>93.366269362310689</v>
      </c>
      <c r="T111" s="27">
        <f>'[12]CO2-emissions ADV'!J40</f>
        <v>65.678846457572433</v>
      </c>
      <c r="U111" s="27">
        <f>'[12]CO2-emissions ADV'!K40</f>
        <v>28.058982917329573</v>
      </c>
      <c r="V111" s="26">
        <f>'[12]CO2-emissions ADV'!L40</f>
        <v>2.1416425144441084E-4</v>
      </c>
    </row>
    <row r="112" spans="2:22" x14ac:dyDescent="0.2">
      <c r="B112" s="28" t="str">
        <f>'[12]Heat supply ADV'!C12</f>
        <v xml:space="preserve">  - Biomass</v>
      </c>
      <c r="C112" s="27">
        <f>'[12]Heat supply ADV'!D12</f>
        <v>0</v>
      </c>
      <c r="D112" s="27">
        <f>'[12]Heat supply ADV'!E12</f>
        <v>0</v>
      </c>
      <c r="E112" s="27">
        <f>'[12]Heat supply ADV'!F12</f>
        <v>-3.3189296826797517E-8</v>
      </c>
      <c r="F112" s="27">
        <f>'[12]Heat supply ADV'!G12</f>
        <v>-3.0108635173546987E-8</v>
      </c>
      <c r="G112" s="27">
        <f>'[12]Heat supply ADV'!H12</f>
        <v>-2.521734978856784E-8</v>
      </c>
      <c r="H112" s="27">
        <f>'[12]Heat supply ADV'!I12</f>
        <v>-2.1527198137671106E-8</v>
      </c>
      <c r="I112" s="27">
        <f>'[12]Heat supply ADV'!J12</f>
        <v>-1.830688904134039E-8</v>
      </c>
      <c r="J112" s="27">
        <f>'[12]Heat supply ADV'!K12</f>
        <v>-1.5581672880970115E-8</v>
      </c>
      <c r="K112" s="26">
        <f>'[12]Heat supply ADV'!L12</f>
        <v>-2.60274959250639E-8</v>
      </c>
      <c r="M112" s="28" t="str">
        <f>'[12]CO2-emissions ADV'!C41</f>
        <v xml:space="preserve">  - Transport</v>
      </c>
      <c r="N112" s="27">
        <f>'[12]CO2-emissions ADV'!D41</f>
        <v>284.71181489238086</v>
      </c>
      <c r="O112" s="27">
        <f>'[12]CO2-emissions ADV'!E41</f>
        <v>301.92601347412187</v>
      </c>
      <c r="P112" s="27">
        <f>'[12]CO2-emissions ADV'!F41</f>
        <v>317.97491868191042</v>
      </c>
      <c r="Q112" s="27">
        <f>'[12]CO2-emissions ADV'!G41</f>
        <v>312.9798845932126</v>
      </c>
      <c r="R112" s="27">
        <f>'[12]CO2-emissions ADV'!H41</f>
        <v>293.62989237234905</v>
      </c>
      <c r="S112" s="27">
        <f>'[12]CO2-emissions ADV'!I41</f>
        <v>219.2539916650872</v>
      </c>
      <c r="T112" s="27">
        <f>'[12]CO2-emissions ADV'!J41</f>
        <v>158.29169788149846</v>
      </c>
      <c r="U112" s="27">
        <f>'[12]CO2-emissions ADV'!K41</f>
        <v>89.502518154732869</v>
      </c>
      <c r="V112" s="26">
        <f>'[12]CO2-emissions ADV'!L41</f>
        <v>-1.1278152465820315E-14</v>
      </c>
    </row>
    <row r="113" spans="2:22" x14ac:dyDescent="0.2">
      <c r="B113" s="28" t="str">
        <f>'[12]Heat supply ADV'!C13</f>
        <v xml:space="preserve">  - Solar collectors</v>
      </c>
      <c r="C113" s="27">
        <f>'[12]Heat supply ADV'!D13</f>
        <v>0</v>
      </c>
      <c r="D113" s="27">
        <f>'[12]Heat supply ADV'!E13</f>
        <v>0</v>
      </c>
      <c r="E113" s="27">
        <f>'[12]Heat supply ADV'!F13</f>
        <v>-2.6556748811200254E-8</v>
      </c>
      <c r="F113" s="27">
        <f>'[12]Heat supply ADV'!G13</f>
        <v>-2.6769179972035552E-8</v>
      </c>
      <c r="G113" s="27">
        <f>'[12]Heat supply ADV'!H13</f>
        <v>-2.5223655702493469E-8</v>
      </c>
      <c r="H113" s="27">
        <f>'[12]Heat supply ADV'!I13</f>
        <v>-2.7685736387402111E-8</v>
      </c>
      <c r="I113" s="27">
        <f>'[12]Heat supply ADV'!J13</f>
        <v>-3.052165562077424E-8</v>
      </c>
      <c r="J113" s="27">
        <f>'[12]Heat supply ADV'!K13</f>
        <v>-3.237438767111913E-8</v>
      </c>
      <c r="K113" s="26">
        <f>'[12]Heat supply ADV'!L13</f>
        <v>-2.024810752116551E-8</v>
      </c>
      <c r="M113" s="28" t="str">
        <f>'[12]CO2-emissions ADV'!C42</f>
        <v xml:space="preserve">  - Power generation 2) </v>
      </c>
      <c r="N113" s="27">
        <f>'[12]CO2-emissions ADV'!D42</f>
        <v>415.20105452668611</v>
      </c>
      <c r="O113" s="27">
        <f>'[12]CO2-emissions ADV'!E42</f>
        <v>477.03835707946052</v>
      </c>
      <c r="P113" s="27">
        <f>'[12]CO2-emissions ADV'!F42</f>
        <v>422.12273540435729</v>
      </c>
      <c r="Q113" s="27">
        <f>'[12]CO2-emissions ADV'!G42</f>
        <v>321.38026875203315</v>
      </c>
      <c r="R113" s="27">
        <f>'[12]CO2-emissions ADV'!H42</f>
        <v>213.51548670301514</v>
      </c>
      <c r="S113" s="27">
        <f>'[12]CO2-emissions ADV'!I42</f>
        <v>110.44145643711086</v>
      </c>
      <c r="T113" s="27">
        <f>'[12]CO2-emissions ADV'!J42</f>
        <v>66.746691760083678</v>
      </c>
      <c r="U113" s="27">
        <f>'[12]CO2-emissions ADV'!K42</f>
        <v>44.457659088567581</v>
      </c>
      <c r="V113" s="26">
        <f>'[12]CO2-emissions ADV'!L42</f>
        <v>1.0182904909427947E-2</v>
      </c>
    </row>
    <row r="114" spans="2:22" x14ac:dyDescent="0.2">
      <c r="B114" s="28" t="str">
        <f>'[12]Heat supply ADV'!C14</f>
        <v xml:space="preserve">  - Geothermal</v>
      </c>
      <c r="C114" s="27">
        <f>'[12]Heat supply ADV'!D14</f>
        <v>0</v>
      </c>
      <c r="D114" s="27">
        <f>'[12]Heat supply ADV'!E14</f>
        <v>0</v>
      </c>
      <c r="E114" s="27">
        <f>'[12]Heat supply ADV'!F14</f>
        <v>-6.6391872028000635E-9</v>
      </c>
      <c r="F114" s="27">
        <f>'[12]Heat supply ADV'!G14</f>
        <v>-1.0038442489513331E-8</v>
      </c>
      <c r="G114" s="27">
        <f>'[12]Heat supply ADV'!H14</f>
        <v>-1.2611827851246734E-8</v>
      </c>
      <c r="H114" s="27">
        <f>'[12]Heat supply ADV'!I14</f>
        <v>-1.2304771727734272E-8</v>
      </c>
      <c r="I114" s="27">
        <f>'[12]Heat supply ADV'!J14</f>
        <v>-1.2208662248309696E-8</v>
      </c>
      <c r="J114" s="27">
        <f>'[12]Heat supply ADV'!K14</f>
        <v>-1.1990513952266344E-8</v>
      </c>
      <c r="K114" s="26">
        <f>'[12]Heat supply ADV'!L14</f>
        <v>-1.1570347154951723E-8</v>
      </c>
      <c r="M114" s="28" t="str">
        <f>'[12]CO2-emissions ADV'!C43</f>
        <v xml:space="preserve">  - Other conversion 3)</v>
      </c>
      <c r="N114" s="27">
        <f>'[12]CO2-emissions ADV'!D43</f>
        <v>101.69973359409659</v>
      </c>
      <c r="O114" s="27">
        <f>'[12]CO2-emissions ADV'!E43</f>
        <v>103.71499498722059</v>
      </c>
      <c r="P114" s="27">
        <f>'[12]CO2-emissions ADV'!F43</f>
        <v>75.470163566406654</v>
      </c>
      <c r="Q114" s="27">
        <f>'[12]CO2-emissions ADV'!G43</f>
        <v>58.786835121835097</v>
      </c>
      <c r="R114" s="27">
        <f>'[12]CO2-emissions ADV'!H43</f>
        <v>36.314738735639963</v>
      </c>
      <c r="S114" s="27">
        <f>'[12]CO2-emissions ADV'!I43</f>
        <v>19.457876031402819</v>
      </c>
      <c r="T114" s="27">
        <f>'[12]CO2-emissions ADV'!J43</f>
        <v>9.0822689332713953</v>
      </c>
      <c r="U114" s="27">
        <f>'[12]CO2-emissions ADV'!K43</f>
        <v>2.731731992896278</v>
      </c>
      <c r="V114" s="26">
        <f>'[12]CO2-emissions ADV'!L43</f>
        <v>-6.1138766216503461E-13</v>
      </c>
    </row>
    <row r="115" spans="2:22" x14ac:dyDescent="0.2">
      <c r="B115" s="28"/>
      <c r="C115" s="27"/>
      <c r="D115" s="27"/>
      <c r="E115" s="27"/>
      <c r="F115" s="27"/>
      <c r="G115" s="27"/>
      <c r="H115" s="27"/>
      <c r="I115" s="27"/>
      <c r="J115" s="27"/>
      <c r="K115" s="26"/>
      <c r="M115" s="28"/>
      <c r="N115" s="27"/>
      <c r="O115" s="27"/>
      <c r="P115" s="27"/>
      <c r="Q115" s="27"/>
      <c r="R115" s="27"/>
      <c r="S115" s="27"/>
      <c r="T115" s="27"/>
      <c r="U115" s="27"/>
      <c r="V115" s="26"/>
    </row>
    <row r="116" spans="2:22" x14ac:dyDescent="0.2">
      <c r="B116" s="28" t="str">
        <f>'[12]Heat supply ADV'!C16</f>
        <v xml:space="preserve">Heat from CHP 1) </v>
      </c>
      <c r="C116" s="27">
        <f>'[12]Heat supply ADV'!D16</f>
        <v>1.1199992641866912E-7</v>
      </c>
      <c r="D116" s="27">
        <f>'[12]Heat supply ADV'!E16</f>
        <v>2.3598157310906145</v>
      </c>
      <c r="E116" s="27">
        <f>'[12]Heat supply ADV'!F16</f>
        <v>25.288602475340376</v>
      </c>
      <c r="F116" s="27">
        <f>'[12]Heat supply ADV'!G16</f>
        <v>194.28477198654352</v>
      </c>
      <c r="G116" s="27">
        <f>'[12]Heat supply ADV'!H16</f>
        <v>318.51988725674079</v>
      </c>
      <c r="H116" s="27">
        <f>'[12]Heat supply ADV'!I16</f>
        <v>462.57062591105279</v>
      </c>
      <c r="I116" s="27">
        <f>'[12]Heat supply ADV'!J16</f>
        <v>624.05591189921415</v>
      </c>
      <c r="J116" s="27">
        <f>'[12]Heat supply ADV'!K16</f>
        <v>799.75774017170943</v>
      </c>
      <c r="K116" s="26">
        <f>'[12]Heat supply ADV'!L16</f>
        <v>1048.5599929831319</v>
      </c>
      <c r="M116" s="28" t="str">
        <f>'[12]CO2-emissions ADV'!C45</f>
        <v>Population (Mill.)</v>
      </c>
      <c r="N116" s="27">
        <f>'[12]CO2-emissions ADV'!D45</f>
        <v>1083.524353</v>
      </c>
      <c r="O116" s="27">
        <f>'[12]CO2-emissions ADV'!E45</f>
        <v>1166.2393059999999</v>
      </c>
      <c r="P116" s="27">
        <f>'[12]CO2-emissions ADV'!F45</f>
        <v>1312.142128</v>
      </c>
      <c r="Q116" s="27">
        <f>'[12]CO2-emissions ADV'!G45</f>
        <v>1467.9725269999999</v>
      </c>
      <c r="R116" s="27">
        <f>'[12]CO2-emissions ADV'!H45</f>
        <v>1634.3662690000001</v>
      </c>
      <c r="S116" s="27">
        <f>'[12]CO2-emissions ADV'!I45</f>
        <v>1811.6396629999999</v>
      </c>
      <c r="T116" s="27">
        <f>'[12]CO2-emissions ADV'!J45</f>
        <v>1998.821019</v>
      </c>
      <c r="U116" s="27">
        <f>'[12]CO2-emissions ADV'!K45</f>
        <v>2193.5789180000002</v>
      </c>
      <c r="V116" s="26">
        <f>'[12]CO2-emissions ADV'!L45</f>
        <v>2393.174892</v>
      </c>
    </row>
    <row r="117" spans="2:22" ht="13.5" thickBot="1" x14ac:dyDescent="0.25">
      <c r="B117" s="28" t="str">
        <f>'[12]Heat supply ADV'!C17</f>
        <v xml:space="preserve">  - Fossil fuels</v>
      </c>
      <c r="C117" s="27">
        <f>'[12]Heat supply ADV'!D17</f>
        <v>1.1200071861884612E-7</v>
      </c>
      <c r="D117" s="27">
        <f>'[12]Heat supply ADV'!E17</f>
        <v>1.9625741218018191</v>
      </c>
      <c r="E117" s="27">
        <f>'[12]Heat supply ADV'!F17</f>
        <v>11.546294153270811</v>
      </c>
      <c r="F117" s="27">
        <f>'[12]Heat supply ADV'!G17</f>
        <v>95.415463567576893</v>
      </c>
      <c r="G117" s="27">
        <f>'[12]Heat supply ADV'!H17</f>
        <v>156.23188135680104</v>
      </c>
      <c r="H117" s="27">
        <f>'[12]Heat supply ADV'!I17</f>
        <v>190.10995173035678</v>
      </c>
      <c r="I117" s="27">
        <f>'[12]Heat supply ADV'!J17</f>
        <v>163.88371917799503</v>
      </c>
      <c r="J117" s="27">
        <f>'[12]Heat supply ADV'!K17</f>
        <v>93.452526539789289</v>
      </c>
      <c r="K117" s="26">
        <f>'[12]Heat supply ADV'!L17</f>
        <v>-7.0809599597473869E-6</v>
      </c>
      <c r="M117" s="25" t="str">
        <f>'[12]CO2-emissions ADV'!C46</f>
        <v>CO2 emissions per capita (t/capita)</v>
      </c>
      <c r="N117" s="48">
        <f>'[12]CO2-emissions ADV'!D46</f>
        <v>0.97066944963539648</v>
      </c>
      <c r="O117" s="48">
        <f>'[12]CO2-emissions ADV'!E46</f>
        <v>1.0033330026509582</v>
      </c>
      <c r="P117" s="48">
        <f>'[12]CO2-emissions ADV'!F46</f>
        <v>0.85146625927392949</v>
      </c>
      <c r="Q117" s="48">
        <f>'[12]CO2-emissions ADV'!G46</f>
        <v>0.67504543789346294</v>
      </c>
      <c r="R117" s="48">
        <f>'[12]CO2-emissions ADV'!H46</f>
        <v>0.48502653123060502</v>
      </c>
      <c r="S117" s="48">
        <f>'[12]CO2-emissions ADV'!I46</f>
        <v>0.30372995320267082</v>
      </c>
      <c r="T117" s="48">
        <f>'[12]CO2-emissions ADV'!J46</f>
        <v>0.18940768304116931</v>
      </c>
      <c r="U117" s="48">
        <f>'[12]CO2-emissions ADV'!K46</f>
        <v>9.2199597181277501E-2</v>
      </c>
      <c r="V117" s="47">
        <f>'[12]CO2-emissions ADV'!L46</f>
        <v>4.2776060525650437E-6</v>
      </c>
    </row>
    <row r="118" spans="2:22" ht="13.5" thickBot="1" x14ac:dyDescent="0.25">
      <c r="B118" s="28" t="str">
        <f>'[12]Heat supply ADV'!C18</f>
        <v xml:space="preserve">  - Biomass</v>
      </c>
      <c r="C118" s="27">
        <f>'[12]Heat supply ADV'!D18</f>
        <v>-7.9610017699115057E-13</v>
      </c>
      <c r="D118" s="27">
        <f>'[12]Heat supply ADV'!E18</f>
        <v>0.39724145928879312</v>
      </c>
      <c r="E118" s="27">
        <f>'[12]Heat supply ADV'!F18</f>
        <v>13.292307722069561</v>
      </c>
      <c r="F118" s="27">
        <f>'[12]Heat supply ADV'!G18</f>
        <v>86.719304367806913</v>
      </c>
      <c r="G118" s="27">
        <f>'[12]Heat supply ADV'!H18</f>
        <v>127.00800001987982</v>
      </c>
      <c r="H118" s="27">
        <f>'[12]Heat supply ADV'!I18</f>
        <v>180.00000002148812</v>
      </c>
      <c r="I118" s="27">
        <f>'[12]Heat supply ADV'!J18</f>
        <v>244.59428573747761</v>
      </c>
      <c r="J118" s="27">
        <f>'[12]Heat supply ADV'!K18</f>
        <v>346.38545456952528</v>
      </c>
      <c r="K118" s="26">
        <f>'[12]Heat supply ADV'!L18</f>
        <v>526.32000002509176</v>
      </c>
    </row>
    <row r="119" spans="2:22" x14ac:dyDescent="0.2">
      <c r="B119" s="28" t="str">
        <f>'[12]Heat supply ADV'!C19</f>
        <v xml:space="preserve">  - Geothermal</v>
      </c>
      <c r="C119" s="27">
        <f>'[12]Heat supply ADV'!D19</f>
        <v>2.7000000000000001E-15</v>
      </c>
      <c r="D119" s="27">
        <f>'[12]Heat supply ADV'!E19</f>
        <v>9.0000001758881119E-8</v>
      </c>
      <c r="E119" s="27">
        <f>'[12]Heat supply ADV'!F19</f>
        <v>0.45000000000000162</v>
      </c>
      <c r="F119" s="27">
        <f>'[12]Heat supply ADV'!G19</f>
        <v>12.1500000008597</v>
      </c>
      <c r="G119" s="27">
        <f>'[12]Heat supply ADV'!H19</f>
        <v>35.28</v>
      </c>
      <c r="H119" s="27">
        <f>'[12]Heat supply ADV'!I19</f>
        <v>67.499999999999986</v>
      </c>
      <c r="I119" s="27">
        <f>'[12]Heat supply ADV'!J19</f>
        <v>117.45</v>
      </c>
      <c r="J119" s="27">
        <f>'[12]Heat supply ADV'!K19</f>
        <v>170.10000001255386</v>
      </c>
      <c r="K119" s="26">
        <f>'[12]Heat supply ADV'!L19</f>
        <v>214.20000001512003</v>
      </c>
      <c r="M119" s="38" t="str">
        <f>'[12]Primary energy demand ADV'!D4</f>
        <v>Primary energy demand in PJ/a</v>
      </c>
      <c r="N119" s="37" t="str">
        <f>'[12]Primary energy demand ADV'!D5</f>
        <v>Scenario:</v>
      </c>
      <c r="O119" s="37" t="str">
        <f>'[12]Primary energy demand ADV'!E5</f>
        <v>Africa Advanced Energy [R]Evolution (2015)</v>
      </c>
      <c r="P119" s="37"/>
      <c r="Q119" s="37"/>
      <c r="R119" s="37"/>
      <c r="S119" s="37"/>
      <c r="T119" s="37"/>
      <c r="U119" s="37"/>
      <c r="V119" s="36"/>
    </row>
    <row r="120" spans="2:22" x14ac:dyDescent="0.2">
      <c r="B120" s="28" t="str">
        <f>'[12]Heat supply ADV'!C20</f>
        <v xml:space="preserve">  - Hydrogen</v>
      </c>
      <c r="C120" s="27">
        <f>'[12]Heat supply ADV'!D20</f>
        <v>1.2000000000000002E-15</v>
      </c>
      <c r="D120" s="27">
        <f>'[12]Heat supply ADV'!E20</f>
        <v>6.0000000600000005E-8</v>
      </c>
      <c r="E120" s="27">
        <f>'[12]Heat supply ADV'!F20</f>
        <v>6.0000000059999989E-7</v>
      </c>
      <c r="F120" s="27">
        <f>'[12]Heat supply ADV'!G20</f>
        <v>4.0503000000000008E-6</v>
      </c>
      <c r="G120" s="27">
        <f>'[12]Heat supply ADV'!H20</f>
        <v>5.8800600000000013E-6</v>
      </c>
      <c r="H120" s="27">
        <f>'[12]Heat supply ADV'!I20</f>
        <v>24.960674159207883</v>
      </c>
      <c r="I120" s="27">
        <f>'[12]Heat supply ADV'!J20</f>
        <v>98.127906983741482</v>
      </c>
      <c r="J120" s="27">
        <f>'[12]Heat supply ADV'!K20</f>
        <v>189.819759049841</v>
      </c>
      <c r="K120" s="26">
        <f>'[12]Heat supply ADV'!L20</f>
        <v>308.04000002388</v>
      </c>
      <c r="M120" s="28"/>
      <c r="N120" s="33">
        <f>'[12]Primary energy demand ADV'!D8</f>
        <v>2012</v>
      </c>
      <c r="O120" s="33">
        <f>'[12]Primary energy demand ADV'!E8</f>
        <v>2015</v>
      </c>
      <c r="P120" s="33">
        <f>'[12]Primary energy demand ADV'!F8</f>
        <v>2020</v>
      </c>
      <c r="Q120" s="33">
        <f>'[12]Primary energy demand ADV'!G8</f>
        <v>2025</v>
      </c>
      <c r="R120" s="33">
        <f>'[12]Primary energy demand ADV'!H8</f>
        <v>2030</v>
      </c>
      <c r="S120" s="33">
        <f>'[12]Primary energy demand ADV'!I8</f>
        <v>2035</v>
      </c>
      <c r="T120" s="33">
        <f>'[12]Primary energy demand ADV'!J8</f>
        <v>2040</v>
      </c>
      <c r="U120" s="33">
        <f>'[12]Primary energy demand ADV'!K8</f>
        <v>2045</v>
      </c>
      <c r="V120" s="32">
        <f>'[12]Primary energy demand ADV'!L8</f>
        <v>2050</v>
      </c>
    </row>
    <row r="121" spans="2:22" x14ac:dyDescent="0.2">
      <c r="B121" s="28"/>
      <c r="C121" s="27"/>
      <c r="D121" s="27"/>
      <c r="E121" s="27"/>
      <c r="F121" s="27"/>
      <c r="G121" s="27"/>
      <c r="H121" s="27"/>
      <c r="I121" s="27"/>
      <c r="J121" s="27"/>
      <c r="K121" s="26"/>
      <c r="M121" s="28"/>
      <c r="N121" s="27"/>
      <c r="O121" s="27"/>
      <c r="P121" s="27"/>
      <c r="Q121" s="27"/>
      <c r="R121" s="27"/>
      <c r="S121" s="27"/>
      <c r="T121" s="27"/>
      <c r="U121" s="27"/>
      <c r="V121" s="26"/>
    </row>
    <row r="122" spans="2:22" x14ac:dyDescent="0.2">
      <c r="B122" s="28" t="str">
        <f>'[12]Heat supply ADV'!C22</f>
        <v>Direct heating</v>
      </c>
      <c r="C122" s="27">
        <f>'[12]Heat supply ADV'!D22</f>
        <v>7353.6152836493811</v>
      </c>
      <c r="D122" s="27">
        <f>'[12]Heat supply ADV'!E22</f>
        <v>8071.5579923338564</v>
      </c>
      <c r="E122" s="27">
        <f>'[12]Heat supply ADV'!F22</f>
        <v>8593.4464626141689</v>
      </c>
      <c r="F122" s="27">
        <f>'[12]Heat supply ADV'!G22</f>
        <v>9151.2997517550903</v>
      </c>
      <c r="G122" s="27">
        <f>'[12]Heat supply ADV'!H22</f>
        <v>9703.2924135507164</v>
      </c>
      <c r="H122" s="27">
        <f>'[12]Heat supply ADV'!I22</f>
        <v>10358.887444025668</v>
      </c>
      <c r="I122" s="27">
        <f>'[12]Heat supply ADV'!J22</f>
        <v>11134.922654380507</v>
      </c>
      <c r="J122" s="27">
        <f>'[12]Heat supply ADV'!K22</f>
        <v>11858.16556556121</v>
      </c>
      <c r="K122" s="26">
        <f>'[12]Heat supply ADV'!L22</f>
        <v>12468.054204582248</v>
      </c>
      <c r="M122" s="28" t="str">
        <f>'[12]Primary energy demand ADV'!C10</f>
        <v>Total</v>
      </c>
      <c r="N122" s="27">
        <f>'[12]Primary energy demand ADV'!D10</f>
        <v>30967.835982545097</v>
      </c>
      <c r="O122" s="27">
        <f>'[12]Primary energy demand ADV'!E10</f>
        <v>33722.796827448183</v>
      </c>
      <c r="P122" s="27">
        <f>'[12]Primary energy demand ADV'!F10</f>
        <v>34259.879731763489</v>
      </c>
      <c r="Q122" s="27">
        <f>'[12]Primary energy demand ADV'!G10</f>
        <v>34155.164427363838</v>
      </c>
      <c r="R122" s="27">
        <f>'[12]Primary energy demand ADV'!H10</f>
        <v>33824.62976093527</v>
      </c>
      <c r="S122" s="27">
        <f>'[12]Primary energy demand ADV'!I10</f>
        <v>34139.341648513044</v>
      </c>
      <c r="T122" s="27">
        <f>'[12]Primary energy demand ADV'!J10</f>
        <v>35853.27806738083</v>
      </c>
      <c r="U122" s="27">
        <f>'[12]Primary energy demand ADV'!K10</f>
        <v>37212.750076729579</v>
      </c>
      <c r="V122" s="26">
        <f>'[12]Primary energy demand ADV'!L10</f>
        <v>39516.886063805818</v>
      </c>
    </row>
    <row r="123" spans="2:22" x14ac:dyDescent="0.2">
      <c r="B123" s="28" t="str">
        <f>'[12]Heat supply ADV'!C23</f>
        <v xml:space="preserve">  - Fossil fuels</v>
      </c>
      <c r="C123" s="27">
        <f>'[12]Heat supply ADV'!D23</f>
        <v>2709.9876607521587</v>
      </c>
      <c r="D123" s="27">
        <f>'[12]Heat supply ADV'!E23</f>
        <v>3101.8264620294708</v>
      </c>
      <c r="E123" s="27">
        <f>'[12]Heat supply ADV'!F23</f>
        <v>3330.3330290560243</v>
      </c>
      <c r="F123" s="27">
        <f>'[12]Heat supply ADV'!G23</f>
        <v>3186.8598739897789</v>
      </c>
      <c r="G123" s="27">
        <f>'[12]Heat supply ADV'!H23</f>
        <v>2664.8708360308046</v>
      </c>
      <c r="H123" s="27">
        <f>'[12]Heat supply ADV'!I23</f>
        <v>2138.9016775923606</v>
      </c>
      <c r="I123" s="27">
        <f>'[12]Heat supply ADV'!J23</f>
        <v>1535.9857172115373</v>
      </c>
      <c r="J123" s="27">
        <f>'[12]Heat supply ADV'!K23</f>
        <v>714.82580419310216</v>
      </c>
      <c r="K123" s="26">
        <f>'[12]Heat supply ADV'!L23</f>
        <v>5.020193414111418E-4</v>
      </c>
      <c r="M123" s="28" t="str">
        <f>'[12]Primary energy demand ADV'!C11</f>
        <v xml:space="preserve">  - Fossil</v>
      </c>
      <c r="N123" s="27">
        <f>'[12]Primary energy demand ADV'!D11</f>
        <v>15609.57431268676</v>
      </c>
      <c r="O123" s="27">
        <f>'[12]Primary energy demand ADV'!E11</f>
        <v>16874.375400402878</v>
      </c>
      <c r="P123" s="27">
        <f>'[12]Primary energy demand ADV'!F11</f>
        <v>16919.712805674862</v>
      </c>
      <c r="Q123" s="27">
        <f>'[12]Primary energy demand ADV'!G11</f>
        <v>15710.634127615489</v>
      </c>
      <c r="R123" s="27">
        <f>'[12]Primary energy demand ADV'!H11</f>
        <v>13231.049109923501</v>
      </c>
      <c r="S123" s="27">
        <f>'[12]Primary energy demand ADV'!I11</f>
        <v>9972.0941852138785</v>
      </c>
      <c r="T123" s="27">
        <f>'[12]Primary energy demand ADV'!J11</f>
        <v>7319.248866308335</v>
      </c>
      <c r="U123" s="27">
        <f>'[12]Primary energy demand ADV'!K11</f>
        <v>4465.0498601704294</v>
      </c>
      <c r="V123" s="26">
        <f>'[12]Primary energy demand ADV'!L11</f>
        <v>1259.246054020133</v>
      </c>
    </row>
    <row r="124" spans="2:22" x14ac:dyDescent="0.2">
      <c r="B124" s="28" t="str">
        <f>'[12]Heat supply ADV'!C24</f>
        <v xml:space="preserve">  - Biomass</v>
      </c>
      <c r="C124" s="27">
        <f>'[12]Heat supply ADV'!D24</f>
        <v>4333.8237936733804</v>
      </c>
      <c r="D124" s="27">
        <f>'[12]Heat supply ADV'!E24</f>
        <v>4635.19399990691</v>
      </c>
      <c r="E124" s="27">
        <f>'[12]Heat supply ADV'!F24</f>
        <v>4759.1824304811571</v>
      </c>
      <c r="F124" s="27">
        <f>'[12]Heat supply ADV'!G24</f>
        <v>5098.1153785965216</v>
      </c>
      <c r="G124" s="27">
        <f>'[12]Heat supply ADV'!H24</f>
        <v>5219.3336332529389</v>
      </c>
      <c r="H124" s="27">
        <f>'[12]Heat supply ADV'!I24</f>
        <v>5468.6006562819039</v>
      </c>
      <c r="I124" s="27">
        <f>'[12]Heat supply ADV'!J24</f>
        <v>5445.6047870396424</v>
      </c>
      <c r="J124" s="27">
        <f>'[12]Heat supply ADV'!K24</f>
        <v>5312.0200987653234</v>
      </c>
      <c r="K124" s="26">
        <f>'[12]Heat supply ADV'!L24</f>
        <v>5013.7761645582341</v>
      </c>
      <c r="M124" s="28" t="str">
        <f>'[12]Primary energy demand ADV'!C12</f>
        <v xml:space="preserve">    - Hard coal (&amp; non-renewable waste)</v>
      </c>
      <c r="N124" s="27">
        <f>'[12]Primary energy demand ADV'!D12</f>
        <v>4407.0865924971886</v>
      </c>
      <c r="O124" s="27">
        <f>'[12]Primary energy demand ADV'!E12</f>
        <v>4569.8387342450742</v>
      </c>
      <c r="P124" s="27">
        <f>'[12]Primary energy demand ADV'!F12</f>
        <v>3960.791548389991</v>
      </c>
      <c r="Q124" s="27">
        <f>'[12]Primary energy demand ADV'!G12</f>
        <v>3054.7419729259736</v>
      </c>
      <c r="R124" s="27">
        <f>'[12]Primary energy demand ADV'!H12</f>
        <v>1693.0384402375871</v>
      </c>
      <c r="S124" s="27">
        <f>'[12]Primary energy demand ADV'!I12</f>
        <v>697.77652537480935</v>
      </c>
      <c r="T124" s="27">
        <f>'[12]Primary energy demand ADV'!J12</f>
        <v>539.88756377098707</v>
      </c>
      <c r="U124" s="27">
        <f>'[12]Primary energy demand ADV'!K12</f>
        <v>493.02595602317439</v>
      </c>
      <c r="V124" s="26">
        <f>'[12]Primary energy demand ADV'!L12</f>
        <v>227.52611060503472</v>
      </c>
    </row>
    <row r="125" spans="2:22" x14ac:dyDescent="0.2">
      <c r="B125" s="28" t="str">
        <f>'[12]Heat supply ADV'!C25</f>
        <v xml:space="preserve">  - Solar collectors</v>
      </c>
      <c r="C125" s="27">
        <f>'[12]Heat supply ADV'!D25</f>
        <v>4.8039992635098203</v>
      </c>
      <c r="D125" s="27">
        <f>'[12]Heat supply ADV'!E25</f>
        <v>9.5375303989442148</v>
      </c>
      <c r="E125" s="27">
        <f>'[12]Heat supply ADV'!F25</f>
        <v>42.967232313070852</v>
      </c>
      <c r="F125" s="27">
        <f>'[12]Heat supply ADV'!G25</f>
        <v>203.11181894071672</v>
      </c>
      <c r="G125" s="27">
        <f>'[12]Heat supply ADV'!H25</f>
        <v>700.84614465965615</v>
      </c>
      <c r="H125" s="27">
        <f>'[12]Heat supply ADV'!I25</f>
        <v>1215.2636932145469</v>
      </c>
      <c r="I125" s="27">
        <f>'[12]Heat supply ADV'!J25</f>
        <v>1817.7913346445666</v>
      </c>
      <c r="J125" s="27">
        <f>'[12]Heat supply ADV'!K25</f>
        <v>2590.0031273292971</v>
      </c>
      <c r="K125" s="26">
        <f>'[12]Heat supply ADV'!L25</f>
        <v>3314.5036798383339</v>
      </c>
      <c r="M125" s="28" t="str">
        <f>'[12]Primary energy demand ADV'!C13</f>
        <v xml:space="preserve">    - Lignite</v>
      </c>
      <c r="N125" s="27">
        <f>'[12]Primary energy demand ADV'!D13</f>
        <v>0.1459999776170805</v>
      </c>
      <c r="O125" s="27">
        <f>'[12]Primary energy demand ADV'!E13</f>
        <v>0.14600013333277453</v>
      </c>
      <c r="P125" s="27">
        <f>'[12]Primary energy demand ADV'!F13</f>
        <v>1.742754915221653E-6</v>
      </c>
      <c r="Q125" s="27">
        <f>'[12]Primary energy demand ADV'!G13</f>
        <v>9.6835127081744359E-6</v>
      </c>
      <c r="R125" s="27">
        <f>'[12]Primary energy demand ADV'!H13</f>
        <v>1.4011814276189031E-5</v>
      </c>
      <c r="S125" s="27">
        <f>'[12]Primary energy demand ADV'!I13</f>
        <v>1.7925627861897936E-5</v>
      </c>
      <c r="T125" s="27">
        <f>'[12]Primary energy demand ADV'!J13</f>
        <v>2.0924891259496843E-5</v>
      </c>
      <c r="U125" s="27">
        <f>'[12]Primary energy demand ADV'!K13</f>
        <v>2.2656348006282104E-5</v>
      </c>
      <c r="V125" s="26">
        <f>'[12]Primary energy demand ADV'!L13</f>
        <v>9.1365420561299773E-2</v>
      </c>
    </row>
    <row r="126" spans="2:22" x14ac:dyDescent="0.2">
      <c r="B126" s="28" t="str">
        <f>'[12]Heat supply ADV'!C26</f>
        <v xml:space="preserve">  - Geothermal</v>
      </c>
      <c r="C126" s="27">
        <f>'[12]Heat supply ADV'!D26</f>
        <v>0</v>
      </c>
      <c r="D126" s="27">
        <f>'[12]Heat supply ADV'!E26</f>
        <v>0</v>
      </c>
      <c r="E126" s="27">
        <f>'[12]Heat supply ADV'!F26</f>
        <v>24.738884334426118</v>
      </c>
      <c r="F126" s="27">
        <f>'[12]Heat supply ADV'!G26</f>
        <v>56.488577680652547</v>
      </c>
      <c r="G126" s="27">
        <f>'[12]Heat supply ADV'!H26</f>
        <v>89.930418354553439</v>
      </c>
      <c r="H126" s="27">
        <f>'[12]Heat supply ADV'!I26</f>
        <v>113.08851280616435</v>
      </c>
      <c r="I126" s="27">
        <f>'[12]Heat supply ADV'!J26</f>
        <v>139.94709902719052</v>
      </c>
      <c r="J126" s="27">
        <f>'[12]Heat supply ADV'!K26</f>
        <v>179.46098150314552</v>
      </c>
      <c r="K126" s="26">
        <f>'[12]Heat supply ADV'!L26</f>
        <v>195.21691399843439</v>
      </c>
      <c r="M126" s="28" t="str">
        <f>'[12]Primary energy demand ADV'!C14</f>
        <v xml:space="preserve">    - Natural gas</v>
      </c>
      <c r="N126" s="27">
        <f>'[12]Primary energy demand ADV'!D14</f>
        <v>4182.3908824047703</v>
      </c>
      <c r="O126" s="27">
        <f>'[12]Primary energy demand ADV'!E14</f>
        <v>4656.8955121414101</v>
      </c>
      <c r="P126" s="27">
        <f>'[12]Primary energy demand ADV'!F14</f>
        <v>5259.0810551324257</v>
      </c>
      <c r="Q126" s="27">
        <f>'[12]Primary energy demand ADV'!G14</f>
        <v>5424.5052892670265</v>
      </c>
      <c r="R126" s="27">
        <f>'[12]Primary energy demand ADV'!H14</f>
        <v>5134.3533312146201</v>
      </c>
      <c r="S126" s="27">
        <f>'[12]Primary energy demand ADV'!I14</f>
        <v>4466.8858231151098</v>
      </c>
      <c r="T126" s="27">
        <f>'[12]Primary energy demand ADV'!J14</f>
        <v>3360.2516689306208</v>
      </c>
      <c r="U126" s="27">
        <f>'[12]Primary energy demand ADV'!K14</f>
        <v>1901.9239420704655</v>
      </c>
      <c r="V126" s="26">
        <f>'[12]Primary energy demand ADV'!L14</f>
        <v>413.57141230378949</v>
      </c>
    </row>
    <row r="127" spans="2:22" x14ac:dyDescent="0.2">
      <c r="B127" s="28" t="str">
        <f>'[12]Heat supply ADV'!C27</f>
        <v xml:space="preserve">  - Heat pumps 2)</v>
      </c>
      <c r="C127" s="27">
        <f>'[12]Heat supply ADV'!D27</f>
        <v>0</v>
      </c>
      <c r="D127" s="27">
        <f>'[12]Heat supply ADV'!E27</f>
        <v>1.454959053660096E-9</v>
      </c>
      <c r="E127" s="27">
        <f>'[12]Heat supply ADV'!F27</f>
        <v>4.9477768668852233</v>
      </c>
      <c r="F127" s="27">
        <f>'[12]Heat supply ADV'!G27</f>
        <v>25.670674853160509</v>
      </c>
      <c r="G127" s="27">
        <f>'[12]Heat supply ADV'!H27</f>
        <v>87.907584306977995</v>
      </c>
      <c r="H127" s="27">
        <f>'[12]Heat supply ADV'!I27</f>
        <v>174.75891483323323</v>
      </c>
      <c r="I127" s="27">
        <f>'[12]Heat supply ADV'!J27</f>
        <v>312.32544173280684</v>
      </c>
      <c r="J127" s="27">
        <f>'[12]Heat supply ADV'!K27</f>
        <v>451.56339030316246</v>
      </c>
      <c r="K127" s="26">
        <f>'[12]Heat supply ADV'!L27</f>
        <v>582.31323039063568</v>
      </c>
      <c r="M127" s="28" t="str">
        <f>'[12]Primary energy demand ADV'!C15</f>
        <v xml:space="preserve">    - Crude oil</v>
      </c>
      <c r="N127" s="27">
        <f>'[12]Primary energy demand ADV'!D15</f>
        <v>7019.9508378071851</v>
      </c>
      <c r="O127" s="27">
        <f>'[12]Primary energy demand ADV'!E15</f>
        <v>7647.4951538830619</v>
      </c>
      <c r="P127" s="27">
        <f>'[12]Primary energy demand ADV'!F15</f>
        <v>7699.8402004096906</v>
      </c>
      <c r="Q127" s="27">
        <f>'[12]Primary energy demand ADV'!G15</f>
        <v>7231.386855738976</v>
      </c>
      <c r="R127" s="27">
        <f>'[12]Primary energy demand ADV'!H15</f>
        <v>6403.6573244594792</v>
      </c>
      <c r="S127" s="27">
        <f>'[12]Primary energy demand ADV'!I15</f>
        <v>4807.4318187983317</v>
      </c>
      <c r="T127" s="27">
        <f>'[12]Primary energy demand ADV'!J15</f>
        <v>3419.1096126818352</v>
      </c>
      <c r="U127" s="27">
        <f>'[12]Primary energy demand ADV'!K15</f>
        <v>2070.0999394204409</v>
      </c>
      <c r="V127" s="26">
        <f>'[12]Primary energy demand ADV'!L15</f>
        <v>618.05716569074752</v>
      </c>
    </row>
    <row r="128" spans="2:22" x14ac:dyDescent="0.2">
      <c r="B128" s="28" t="str">
        <f>'[12]Heat supply ADV'!C28</f>
        <v xml:space="preserve">  - Electric direct heating</v>
      </c>
      <c r="C128" s="27">
        <f>'[12]Heat supply ADV'!D28</f>
        <v>304.99982996033287</v>
      </c>
      <c r="D128" s="27">
        <f>'[12]Heat supply ADV'!E28</f>
        <v>324.9999999970758</v>
      </c>
      <c r="E128" s="27">
        <f>'[12]Heat supply ADV'!F28</f>
        <v>431.27710956260546</v>
      </c>
      <c r="F128" s="27">
        <f>'[12]Heat supply ADV'!G28</f>
        <v>581.0534276942592</v>
      </c>
      <c r="G128" s="27">
        <f>'[12]Heat supply ADV'!H28</f>
        <v>940.40379694578451</v>
      </c>
      <c r="H128" s="27">
        <f>'[12]Heat supply ADV'!I28</f>
        <v>1190.6834790570945</v>
      </c>
      <c r="I128" s="27">
        <f>'[12]Heat supply ADV'!J28</f>
        <v>1594.7267998542727</v>
      </c>
      <c r="J128" s="27">
        <f>'[12]Heat supply ADV'!K28</f>
        <v>2003.88176652896</v>
      </c>
      <c r="K128" s="26">
        <f>'[12]Heat supply ADV'!L28</f>
        <v>2756.2325656832222</v>
      </c>
      <c r="M128" s="28" t="str">
        <f>'[12]Primary energy demand ADV'!C16</f>
        <v xml:space="preserve">  - Nuclear</v>
      </c>
      <c r="N128" s="27">
        <f>'[12]Primary energy demand ADV'!D16</f>
        <v>142.66199999999995</v>
      </c>
      <c r="O128" s="27">
        <f>'[12]Primary energy demand ADV'!E16</f>
        <v>142.69556429999986</v>
      </c>
      <c r="P128" s="27">
        <f>'[12]Primary energy demand ADV'!F16</f>
        <v>87.272752882917914</v>
      </c>
      <c r="Q128" s="27">
        <f>'[12]Primary energy demand ADV'!G16</f>
        <v>43.636260879398861</v>
      </c>
      <c r="R128" s="27">
        <f>'[12]Primary energy demand ADV'!H16</f>
        <v>0</v>
      </c>
      <c r="S128" s="27">
        <f>'[12]Primary energy demand ADV'!I16</f>
        <v>0</v>
      </c>
      <c r="T128" s="27">
        <f>'[12]Primary energy demand ADV'!J16</f>
        <v>0</v>
      </c>
      <c r="U128" s="27">
        <f>'[12]Primary energy demand ADV'!K16</f>
        <v>0</v>
      </c>
      <c r="V128" s="26">
        <f>'[12]Primary energy demand ADV'!L16</f>
        <v>0</v>
      </c>
    </row>
    <row r="129" spans="2:22" x14ac:dyDescent="0.2">
      <c r="B129" s="28" t="str">
        <f>'[12]Heat supply ADV'!C29</f>
        <v xml:space="preserve">  - Hydrogen</v>
      </c>
      <c r="C129" s="27">
        <f>'[12]Heat supply ADV'!D29</f>
        <v>0</v>
      </c>
      <c r="D129" s="27">
        <f>'[12]Heat supply ADV'!E29</f>
        <v>0</v>
      </c>
      <c r="E129" s="27">
        <f>'[12]Heat supply ADV'!F29</f>
        <v>0</v>
      </c>
      <c r="F129" s="27">
        <f>'[12]Heat supply ADV'!G29</f>
        <v>0</v>
      </c>
      <c r="G129" s="27">
        <f>'[12]Heat supply ADV'!H29</f>
        <v>0</v>
      </c>
      <c r="H129" s="27">
        <f>'[12]Heat supply ADV'!I29</f>
        <v>57.590510240364821</v>
      </c>
      <c r="I129" s="27">
        <f>'[12]Heat supply ADV'!J29</f>
        <v>288.54147487049096</v>
      </c>
      <c r="J129" s="27">
        <f>'[12]Heat supply ADV'!K29</f>
        <v>606.41039693822017</v>
      </c>
      <c r="K129" s="26">
        <f>'[12]Heat supply ADV'!L29</f>
        <v>606.01114809404612</v>
      </c>
      <c r="M129" s="28" t="str">
        <f>'[12]Primary energy demand ADV'!C17</f>
        <v xml:space="preserve">  - Renewables </v>
      </c>
      <c r="N129" s="27">
        <f>'[12]Primary energy demand ADV'!D17</f>
        <v>15215.599669858335</v>
      </c>
      <c r="O129" s="27">
        <f>'[12]Primary energy demand ADV'!E17</f>
        <v>16705.725862745308</v>
      </c>
      <c r="P129" s="27">
        <f>'[12]Primary energy demand ADV'!F17</f>
        <v>17252.894173205706</v>
      </c>
      <c r="Q129" s="27">
        <f>'[12]Primary energy demand ADV'!G17</f>
        <v>18400.894038868948</v>
      </c>
      <c r="R129" s="27">
        <f>'[12]Primary energy demand ADV'!H17</f>
        <v>20593.580651011769</v>
      </c>
      <c r="S129" s="27">
        <f>'[12]Primary energy demand ADV'!I17</f>
        <v>24167.247463299169</v>
      </c>
      <c r="T129" s="27">
        <f>'[12]Primary energy demand ADV'!J17</f>
        <v>28534.029201072492</v>
      </c>
      <c r="U129" s="27">
        <f>'[12]Primary energy demand ADV'!K17</f>
        <v>32747.700216559151</v>
      </c>
      <c r="V129" s="26">
        <f>'[12]Primary energy demand ADV'!L17</f>
        <v>38257.640009785682</v>
      </c>
    </row>
    <row r="130" spans="2:22" x14ac:dyDescent="0.2">
      <c r="B130" s="28"/>
      <c r="C130" s="27"/>
      <c r="D130" s="27"/>
      <c r="E130" s="27"/>
      <c r="F130" s="27"/>
      <c r="G130" s="27"/>
      <c r="H130" s="27"/>
      <c r="I130" s="27"/>
      <c r="J130" s="27"/>
      <c r="K130" s="26"/>
      <c r="M130" s="28" t="str">
        <f>'[12]Primary energy demand ADV'!C18</f>
        <v xml:space="preserve">    - Hydro</v>
      </c>
      <c r="N130" s="27">
        <f>'[12]Primary energy demand ADV'!D18</f>
        <v>404.0329999999999</v>
      </c>
      <c r="O130" s="27">
        <f>'[12]Primary energy demand ADV'!E18</f>
        <v>477.60640056466571</v>
      </c>
      <c r="P130" s="27">
        <f>'[12]Primary energy demand ADV'!F18</f>
        <v>540.06665146768432</v>
      </c>
      <c r="Q130" s="27">
        <f>'[12]Primary energy demand ADV'!G18</f>
        <v>583.26278348733592</v>
      </c>
      <c r="R130" s="27">
        <f>'[12]Primary energy demand ADV'!H18</f>
        <v>630.05788360472127</v>
      </c>
      <c r="S130" s="27">
        <f>'[12]Primary energy demand ADV'!I18</f>
        <v>673.25130799836256</v>
      </c>
      <c r="T130" s="27">
        <f>'[12]Primary energy demand ADV'!J18</f>
        <v>720.05487486455888</v>
      </c>
      <c r="U130" s="27">
        <f>'[12]Primary energy demand ADV'!K18</f>
        <v>763.25816735643241</v>
      </c>
      <c r="V130" s="26">
        <f>'[12]Primary energy demand ADV'!L18</f>
        <v>810.06173422262884</v>
      </c>
    </row>
    <row r="131" spans="2:22" x14ac:dyDescent="0.2">
      <c r="B131" s="28" t="str">
        <f>'[12]Heat supply ADV'!C31</f>
        <v>Total heat supply3)</v>
      </c>
      <c r="C131" s="27">
        <f>'[12]Heat supply ADV'!D31</f>
        <v>7353.6152836893816</v>
      </c>
      <c r="D131" s="27">
        <f>'[12]Heat supply ADV'!E31</f>
        <v>8073.9178079849607</v>
      </c>
      <c r="E131" s="27">
        <f>'[12]Heat supply ADV'!F31</f>
        <v>8618.7350650231165</v>
      </c>
      <c r="F131" s="27">
        <f>'[12]Heat supply ADV'!G31</f>
        <v>9345.58452367471</v>
      </c>
      <c r="G131" s="27">
        <f>'[12]Heat supply ADV'!H31</f>
        <v>10021.812300744397</v>
      </c>
      <c r="H131" s="27">
        <f>'[12]Heat supply ADV'!I31</f>
        <v>10821.458069875196</v>
      </c>
      <c r="I131" s="27">
        <f>'[12]Heat supply ADV'!J31</f>
        <v>11758.978566218675</v>
      </c>
      <c r="J131" s="27">
        <f>'[12]Heat supply ADV'!K31</f>
        <v>12657.92330567297</v>
      </c>
      <c r="K131" s="26">
        <f>'[12]Heat supply ADV'!L31</f>
        <v>13516.614197507526</v>
      </c>
      <c r="M131" s="28" t="str">
        <f>'[12]Primary energy demand ADV'!C19</f>
        <v xml:space="preserve">    - Wind</v>
      </c>
      <c r="N131" s="27">
        <f>'[12]Primary energy demand ADV'!D19</f>
        <v>8.4830000000000041</v>
      </c>
      <c r="O131" s="27">
        <f>'[12]Primary energy demand ADV'!E19</f>
        <v>23.140159092105293</v>
      </c>
      <c r="P131" s="27">
        <f>'[12]Primary energy demand ADV'!F19</f>
        <v>244.584232286266</v>
      </c>
      <c r="Q131" s="27">
        <f>'[12]Primary energy demand ADV'!G19</f>
        <v>644.53635784596065</v>
      </c>
      <c r="R131" s="27">
        <f>'[12]Primary energy demand ADV'!H19</f>
        <v>1239.9847775062065</v>
      </c>
      <c r="S131" s="27">
        <f>'[12]Primary energy demand ADV'!I19</f>
        <v>2438.3708952260808</v>
      </c>
      <c r="T131" s="27">
        <f>'[12]Primary energy demand ADV'!J19</f>
        <v>3402.3258506725629</v>
      </c>
      <c r="U131" s="27">
        <f>'[12]Primary energy demand ADV'!K19</f>
        <v>4470.3106964772269</v>
      </c>
      <c r="V131" s="26">
        <f>'[12]Primary energy demand ADV'!L19</f>
        <v>5526.9969764837697</v>
      </c>
    </row>
    <row r="132" spans="2:22" x14ac:dyDescent="0.2">
      <c r="B132" s="28" t="str">
        <f>'[12]Heat supply ADV'!C32</f>
        <v xml:space="preserve">  - Fossil fuels</v>
      </c>
      <c r="C132" s="27">
        <f>'[12]Heat supply ADV'!D32</f>
        <v>2709.9876607921597</v>
      </c>
      <c r="D132" s="27">
        <f>'[12]Heat supply ADV'!E32</f>
        <v>3103.7890360712868</v>
      </c>
      <c r="E132" s="27">
        <f>'[12]Heat supply ADV'!F32</f>
        <v>3341.8793232092885</v>
      </c>
      <c r="F132" s="27">
        <f>'[12]Heat supply ADV'!G32</f>
        <v>3282.2753375573488</v>
      </c>
      <c r="G132" s="27">
        <f>'[12]Heat supply ADV'!H32</f>
        <v>2821.1027173875996</v>
      </c>
      <c r="H132" s="27">
        <f>'[12]Heat supply ADV'!I32</f>
        <v>2329.0116293227111</v>
      </c>
      <c r="I132" s="27">
        <f>'[12]Heat supply ADV'!J32</f>
        <v>1699.8694363895263</v>
      </c>
      <c r="J132" s="27">
        <f>'[12]Heat supply ADV'!K32</f>
        <v>808.27833073288548</v>
      </c>
      <c r="K132" s="26">
        <f>'[12]Heat supply ADV'!L32</f>
        <v>4.9493837566622078E-4</v>
      </c>
      <c r="M132" s="28" t="str">
        <f>'[12]Primary energy demand ADV'!C20</f>
        <v xml:space="preserve">    - Solar</v>
      </c>
      <c r="N132" s="27">
        <f>'[12]Primary energy demand ADV'!D20</f>
        <v>5.9307992635098206</v>
      </c>
      <c r="O132" s="27">
        <f>'[12]Primary energy demand ADV'!E20</f>
        <v>28.500160285067089</v>
      </c>
      <c r="P132" s="27">
        <f>'[12]Primary energy demand ADV'!F20</f>
        <v>306.19281531092179</v>
      </c>
      <c r="Q132" s="27">
        <f>'[12]Primary energy demand ADV'!G20</f>
        <v>950.7514710495542</v>
      </c>
      <c r="R132" s="27">
        <f>'[12]Primary energy demand ADV'!H20</f>
        <v>2865.9695726008672</v>
      </c>
      <c r="S132" s="27">
        <f>'[12]Primary energy demand ADV'!I20</f>
        <v>5447.7472289486404</v>
      </c>
      <c r="T132" s="27">
        <f>'[12]Primary energy demand ADV'!J20</f>
        <v>8913.7055146976454</v>
      </c>
      <c r="U132" s="27">
        <f>'[12]Primary energy demand ADV'!K20</f>
        <v>12326.467464592546</v>
      </c>
      <c r="V132" s="26">
        <f>'[12]Primary energy demand ADV'!L20</f>
        <v>16704.994297190966</v>
      </c>
    </row>
    <row r="133" spans="2:22" x14ac:dyDescent="0.2">
      <c r="B133" s="28" t="str">
        <f>'[12]Heat supply ADV'!C33</f>
        <v xml:space="preserve">  - Biomass</v>
      </c>
      <c r="C133" s="27">
        <f>'[12]Heat supply ADV'!D33</f>
        <v>4333.8237936733794</v>
      </c>
      <c r="D133" s="27">
        <f>'[12]Heat supply ADV'!E33</f>
        <v>4635.591241366199</v>
      </c>
      <c r="E133" s="27">
        <f>'[12]Heat supply ADV'!F33</f>
        <v>4772.4747381700372</v>
      </c>
      <c r="F133" s="27">
        <f>'[12]Heat supply ADV'!G33</f>
        <v>5184.8346829342199</v>
      </c>
      <c r="G133" s="27">
        <f>'[12]Heat supply ADV'!H33</f>
        <v>5346.3416332476017</v>
      </c>
      <c r="H133" s="27">
        <f>'[12]Heat supply ADV'!I33</f>
        <v>5648.6006562818648</v>
      </c>
      <c r="I133" s="27">
        <f>'[12]Heat supply ADV'!J33</f>
        <v>5690.1990727588127</v>
      </c>
      <c r="J133" s="27">
        <f>'[12]Heat supply ADV'!K33</f>
        <v>5658.4055533192668</v>
      </c>
      <c r="K133" s="26">
        <f>'[12]Heat supply ADV'!L33</f>
        <v>5540.0961645572988</v>
      </c>
      <c r="M133" s="28" t="str">
        <f>'[12]Primary energy demand ADV'!C21</f>
        <v xml:space="preserve">    - Biomass (&amp; renewable waste)</v>
      </c>
      <c r="N133" s="27">
        <f>'[12]Primary energy demand ADV'!D21</f>
        <v>14739.012870594826</v>
      </c>
      <c r="O133" s="27">
        <f>'[12]Primary energy demand ADV'!E21</f>
        <v>16045.373221955437</v>
      </c>
      <c r="P133" s="27">
        <f>'[12]Primary energy demand ADV'!F21</f>
        <v>15915.273151167512</v>
      </c>
      <c r="Q133" s="27">
        <f>'[12]Primary energy demand ADV'!G21</f>
        <v>15501.881476795237</v>
      </c>
      <c r="R133" s="27">
        <f>'[12]Primary energy demand ADV'!H21</f>
        <v>14202.884160205424</v>
      </c>
      <c r="S133" s="27">
        <f>'[12]Primary energy demand ADV'!I21</f>
        <v>13237.66676644918</v>
      </c>
      <c r="T133" s="27">
        <f>'[12]Primary energy demand ADV'!J21</f>
        <v>12128.102282307895</v>
      </c>
      <c r="U133" s="27">
        <f>'[12]Primary energy demand ADV'!K21</f>
        <v>11036.411372197234</v>
      </c>
      <c r="V133" s="26">
        <f>'[12]Primary energy demand ADV'!L21</f>
        <v>9971.3151650822419</v>
      </c>
    </row>
    <row r="134" spans="2:22" x14ac:dyDescent="0.2">
      <c r="B134" s="28" t="str">
        <f>'[12]Heat supply ADV'!C34</f>
        <v xml:space="preserve">  - Solar collectors</v>
      </c>
      <c r="C134" s="27">
        <f>'[12]Heat supply ADV'!D34</f>
        <v>4.8039992635098203</v>
      </c>
      <c r="D134" s="27">
        <f>'[12]Heat supply ADV'!E34</f>
        <v>9.5375303989442148</v>
      </c>
      <c r="E134" s="27">
        <f>'[12]Heat supply ADV'!F34</f>
        <v>42.967232286514104</v>
      </c>
      <c r="F134" s="27">
        <f>'[12]Heat supply ADV'!G34</f>
        <v>203.11181891394753</v>
      </c>
      <c r="G134" s="27">
        <f>'[12]Heat supply ADV'!H34</f>
        <v>700.84614463443245</v>
      </c>
      <c r="H134" s="27">
        <f>'[12]Heat supply ADV'!I34</f>
        <v>1215.2636931868612</v>
      </c>
      <c r="I134" s="27">
        <f>'[12]Heat supply ADV'!J34</f>
        <v>1817.7913346140449</v>
      </c>
      <c r="J134" s="27">
        <f>'[12]Heat supply ADV'!K34</f>
        <v>2590.0031272969227</v>
      </c>
      <c r="K134" s="26">
        <f>'[12]Heat supply ADV'!L34</f>
        <v>3314.5036798180859</v>
      </c>
      <c r="M134" s="28" t="str">
        <f>'[12]Primary energy demand ADV'!C22</f>
        <v xml:space="preserve">    - Geothermal</v>
      </c>
      <c r="N134" s="27">
        <f>'[12]Primary energy demand ADV'!D22</f>
        <v>58.14</v>
      </c>
      <c r="O134" s="27">
        <f>'[12]Primary energy demand ADV'!E22</f>
        <v>131.10592084803389</v>
      </c>
      <c r="P134" s="27">
        <f>'[12]Primary energy demand ADV'!F22</f>
        <v>246.77732297332003</v>
      </c>
      <c r="Q134" s="27">
        <f>'[12]Primary energy demand ADV'!G22</f>
        <v>702.46194969086002</v>
      </c>
      <c r="R134" s="27">
        <f>'[12]Primary energy demand ADV'!H22</f>
        <v>1589.8842570945526</v>
      </c>
      <c r="S134" s="27">
        <f>'[12]Primary energy demand ADV'!I22</f>
        <v>2262.211264676906</v>
      </c>
      <c r="T134" s="27">
        <f>'[12]Primary energy demand ADV'!J22</f>
        <v>3045.8406785298325</v>
      </c>
      <c r="U134" s="27">
        <f>'[12]Primary energy demand ADV'!K22</f>
        <v>3665.2525159357124</v>
      </c>
      <c r="V134" s="26">
        <f>'[12]Primary energy demand ADV'!L22</f>
        <v>4596.2718368060705</v>
      </c>
    </row>
    <row r="135" spans="2:22" x14ac:dyDescent="0.2">
      <c r="B135" s="28" t="str">
        <f>'[12]Heat supply ADV'!C35</f>
        <v xml:space="preserve">  - Geothermal</v>
      </c>
      <c r="C135" s="27">
        <f>'[12]Heat supply ADV'!D35</f>
        <v>2.7000000000000001E-15</v>
      </c>
      <c r="D135" s="27">
        <f>'[12]Heat supply ADV'!E35</f>
        <v>9.0000001758881119E-8</v>
      </c>
      <c r="E135" s="27">
        <f>'[12]Heat supply ADV'!F35</f>
        <v>25.188884327786933</v>
      </c>
      <c r="F135" s="27">
        <f>'[12]Heat supply ADV'!G35</f>
        <v>68.638577671473797</v>
      </c>
      <c r="G135" s="27">
        <f>'[12]Heat supply ADV'!H35</f>
        <v>125.21041834194162</v>
      </c>
      <c r="H135" s="27">
        <f>'[12]Heat supply ADV'!I35</f>
        <v>180.58851279385954</v>
      </c>
      <c r="I135" s="27">
        <f>'[12]Heat supply ADV'!J35</f>
        <v>257.39709901498185</v>
      </c>
      <c r="J135" s="27">
        <f>'[12]Heat supply ADV'!K35</f>
        <v>349.56098150370889</v>
      </c>
      <c r="K135" s="26">
        <f>'[12]Heat supply ADV'!L35</f>
        <v>409.41691400198408</v>
      </c>
      <c r="M135" s="28" t="str">
        <f>'[12]Primary energy demand ADV'!C23</f>
        <v xml:space="preserve">    - Ocean energy</v>
      </c>
      <c r="N135" s="27">
        <f>'[12]Primary energy demand ADV'!D23</f>
        <v>0</v>
      </c>
      <c r="O135" s="27">
        <f>'[12]Primary energy demand ADV'!E23</f>
        <v>0</v>
      </c>
      <c r="P135" s="27">
        <f>'[12]Primary energy demand ADV'!F23</f>
        <v>0</v>
      </c>
      <c r="Q135" s="27">
        <f>'[12]Primary energy demand ADV'!G23</f>
        <v>18</v>
      </c>
      <c r="R135" s="27">
        <f>'[12]Primary energy demand ADV'!H23</f>
        <v>64.8</v>
      </c>
      <c r="S135" s="27">
        <f>'[12]Primary energy demand ADV'!I23</f>
        <v>108</v>
      </c>
      <c r="T135" s="27">
        <f>'[12]Primary energy demand ADV'!J23</f>
        <v>324</v>
      </c>
      <c r="U135" s="27">
        <f>'[12]Primary energy demand ADV'!K23</f>
        <v>486</v>
      </c>
      <c r="V135" s="26">
        <f>'[12]Primary energy demand ADV'!L23</f>
        <v>648</v>
      </c>
    </row>
    <row r="136" spans="2:22" x14ac:dyDescent="0.2">
      <c r="B136" s="28" t="str">
        <f>'[12]Heat supply ADV'!C36</f>
        <v xml:space="preserve">  - Heat pumps 2)</v>
      </c>
      <c r="C136" s="27">
        <f>'[12]Heat supply ADV'!D36</f>
        <v>0</v>
      </c>
      <c r="D136" s="27">
        <f>'[12]Heat supply ADV'!E36</f>
        <v>1.454959053660096E-9</v>
      </c>
      <c r="E136" s="27">
        <f>'[12]Heat supply ADV'!F36</f>
        <v>4.9477768668852233</v>
      </c>
      <c r="F136" s="27">
        <f>'[12]Heat supply ADV'!G36</f>
        <v>25.670674853160509</v>
      </c>
      <c r="G136" s="27">
        <f>'[12]Heat supply ADV'!H36</f>
        <v>87.907584306977995</v>
      </c>
      <c r="H136" s="27">
        <f>'[12]Heat supply ADV'!I36</f>
        <v>174.75891483323323</v>
      </c>
      <c r="I136" s="27">
        <f>'[12]Heat supply ADV'!J36</f>
        <v>312.32544173280684</v>
      </c>
      <c r="J136" s="27">
        <f>'[12]Heat supply ADV'!K36</f>
        <v>451.56339030316246</v>
      </c>
      <c r="K136" s="26">
        <f>'[12]Heat supply ADV'!L36</f>
        <v>582.31323039063568</v>
      </c>
      <c r="M136" s="28"/>
      <c r="N136" s="27"/>
      <c r="O136" s="27"/>
      <c r="P136" s="27"/>
      <c r="Q136" s="27"/>
      <c r="R136" s="27"/>
      <c r="S136" s="27"/>
      <c r="T136" s="27"/>
      <c r="U136" s="27"/>
      <c r="V136" s="26"/>
    </row>
    <row r="137" spans="2:22" x14ac:dyDescent="0.2">
      <c r="B137" s="28" t="str">
        <f>'[12]Heat supply ADV'!C37</f>
        <v xml:space="preserve">  - Electric direct heating</v>
      </c>
      <c r="C137" s="27">
        <f>'[12]Heat supply ADV'!D37</f>
        <v>304.99982996033287</v>
      </c>
      <c r="D137" s="27">
        <f>'[12]Heat supply ADV'!E37</f>
        <v>324.9999999970758</v>
      </c>
      <c r="E137" s="27">
        <f>'[12]Heat supply ADV'!F37</f>
        <v>431.27710956260546</v>
      </c>
      <c r="F137" s="27">
        <f>'[12]Heat supply ADV'!G37</f>
        <v>581.0534276942592</v>
      </c>
      <c r="G137" s="27">
        <f>'[12]Heat supply ADV'!H37</f>
        <v>940.40379694578451</v>
      </c>
      <c r="H137" s="27">
        <f>'[12]Heat supply ADV'!I37</f>
        <v>1190.6834790570945</v>
      </c>
      <c r="I137" s="27">
        <f>'[12]Heat supply ADV'!J37</f>
        <v>1594.7267998542727</v>
      </c>
      <c r="J137" s="27">
        <f>'[12]Heat supply ADV'!K37</f>
        <v>2003.88176652896</v>
      </c>
      <c r="K137" s="26">
        <f>'[12]Heat supply ADV'!L37</f>
        <v>2756.2325656832222</v>
      </c>
      <c r="M137" s="28" t="str">
        <f>'[12]Primary energy demand ADV'!C25</f>
        <v>Net electricity imports (final energy)</v>
      </c>
      <c r="N137" s="27">
        <f>'[12]Primary energy demand ADV'!D25</f>
        <v>23.97300000000012</v>
      </c>
      <c r="O137" s="27">
        <f>'[12]Primary energy demand ADV'!E25</f>
        <v>28.409575949999635</v>
      </c>
      <c r="P137" s="27">
        <f>'[12]Primary energy demand ADV'!F25</f>
        <v>0</v>
      </c>
      <c r="Q137" s="27">
        <f>'[12]Primary energy demand ADV'!G25</f>
        <v>-75.744</v>
      </c>
      <c r="R137" s="27">
        <f>'[12]Primary energy demand ADV'!H25</f>
        <v>-443.5200000000018</v>
      </c>
      <c r="S137" s="27">
        <f>'[12]Primary energy demand ADV'!I25</f>
        <v>-783.36000000000161</v>
      </c>
      <c r="T137" s="27">
        <f>'[12]Primary energy demand ADV'!J25</f>
        <v>-1152</v>
      </c>
      <c r="U137" s="27">
        <f>'[12]Primary energy demand ADV'!K25</f>
        <v>-1425.6000000000001</v>
      </c>
      <c r="V137" s="26">
        <f>'[12]Primary energy demand ADV'!L25</f>
        <v>-1785.6000000000001</v>
      </c>
    </row>
    <row r="138" spans="2:22" x14ac:dyDescent="0.2">
      <c r="B138" s="28" t="str">
        <f>'[12]Heat supply ADV'!C38</f>
        <v xml:space="preserve">  - Hydrogen</v>
      </c>
      <c r="C138" s="27">
        <f>'[12]Heat supply ADV'!D38</f>
        <v>1.2000000000000002E-15</v>
      </c>
      <c r="D138" s="27">
        <f>'[12]Heat supply ADV'!E38</f>
        <v>6.0000000600000005E-8</v>
      </c>
      <c r="E138" s="27">
        <f>'[12]Heat supply ADV'!F38</f>
        <v>6.0000000059999989E-7</v>
      </c>
      <c r="F138" s="27">
        <f>'[12]Heat supply ADV'!G38</f>
        <v>4.0503000000000008E-6</v>
      </c>
      <c r="G138" s="27">
        <f>'[12]Heat supply ADV'!H38</f>
        <v>5.8800600000000013E-6</v>
      </c>
      <c r="H138" s="27">
        <f>'[12]Heat supply ADV'!I38</f>
        <v>82.551184399572705</v>
      </c>
      <c r="I138" s="27">
        <f>'[12]Heat supply ADV'!J38</f>
        <v>386.66938185423243</v>
      </c>
      <c r="J138" s="27">
        <f>'[12]Heat supply ADV'!K38</f>
        <v>796.23015598806114</v>
      </c>
      <c r="K138" s="26">
        <f>'[12]Heat supply ADV'!L38</f>
        <v>914.05114811792612</v>
      </c>
      <c r="M138" s="28" t="str">
        <f>'[12]Primary energy demand ADV'!C26</f>
        <v xml:space="preserve">  - net RES electricity import</v>
      </c>
      <c r="N138" s="27">
        <f>'[12]Primary energy demand ADV'!D26</f>
        <v>3.9575469407861155</v>
      </c>
      <c r="O138" s="27">
        <f>'[12]Primary energy demand ADV'!E26</f>
        <v>5.1413041930301091</v>
      </c>
      <c r="P138" s="27">
        <f>'[12]Primary energy demand ADV'!F26</f>
        <v>0</v>
      </c>
      <c r="Q138" s="27">
        <f>'[12]Primary energy demand ADV'!G26</f>
        <v>-15.148800000000001</v>
      </c>
      <c r="R138" s="27">
        <f>'[12]Primary energy demand ADV'!H26</f>
        <v>-397.03378113337283</v>
      </c>
      <c r="S138" s="27">
        <f>'[12]Primary energy demand ADV'!I26</f>
        <v>-687.25701560477785</v>
      </c>
      <c r="T138" s="27">
        <f>'[12]Primary energy demand ADV'!J26</f>
        <v>-1086.3920150994059</v>
      </c>
      <c r="U138" s="27">
        <f>'[12]Primary energy demand ADV'!K26</f>
        <v>-1389.8773000326612</v>
      </c>
      <c r="V138" s="26">
        <f>'[12]Primary energy demand ADV'!L26</f>
        <v>-1785.5961287945399</v>
      </c>
    </row>
    <row r="139" spans="2:22" x14ac:dyDescent="0.2">
      <c r="B139" s="28"/>
      <c r="C139" s="27"/>
      <c r="D139" s="27"/>
      <c r="E139" s="27"/>
      <c r="F139" s="27"/>
      <c r="G139" s="27"/>
      <c r="H139" s="27"/>
      <c r="I139" s="27"/>
      <c r="J139" s="27"/>
      <c r="K139" s="26"/>
      <c r="M139" s="28"/>
      <c r="N139" s="27"/>
      <c r="O139" s="27"/>
      <c r="P139" s="27"/>
      <c r="Q139" s="27"/>
      <c r="R139" s="27"/>
      <c r="S139" s="27"/>
      <c r="T139" s="27"/>
      <c r="U139" s="27"/>
      <c r="V139" s="26"/>
    </row>
    <row r="140" spans="2:22" x14ac:dyDescent="0.2">
      <c r="B140" s="28" t="str">
        <f>'[12]Heat supply ADV'!C40</f>
        <v>RES share (including RES electricity)</v>
      </c>
      <c r="C140" s="30">
        <f>'[12]Heat supply ADV'!D40</f>
        <v>0.59684632191537568</v>
      </c>
      <c r="D140" s="30">
        <f>'[12]Heat supply ADV'!E40</f>
        <v>0.58260988029878968</v>
      </c>
      <c r="E140" s="30">
        <f>'[12]Heat supply ADV'!F40</f>
        <v>0.57868979394998099</v>
      </c>
      <c r="F140" s="30">
        <f>'[12]Heat supply ADV'!G40</f>
        <v>0.61936777072880378</v>
      </c>
      <c r="G140" s="30">
        <f>'[12]Heat supply ADV'!H40</f>
        <v>0.69438958715243082</v>
      </c>
      <c r="H140" s="30">
        <f>'[12]Heat supply ADV'!I40</f>
        <v>0.77098302847525224</v>
      </c>
      <c r="I140" s="30">
        <f>'[12]Heat supply ADV'!J40</f>
        <v>0.84656685415259025</v>
      </c>
      <c r="J140" s="30">
        <f>'[12]Heat supply ADV'!K40</f>
        <v>0.9311218205563504</v>
      </c>
      <c r="K140" s="29">
        <f>'[12]Heat supply ADV'!L40</f>
        <v>0.99999952629448707</v>
      </c>
      <c r="M140" s="28" t="str">
        <f>'[12]Primary energy demand ADV'!C30</f>
        <v>Total incl. net elec. &amp; synfuel import</v>
      </c>
      <c r="N140" s="27">
        <f>'[12]Primary energy demand ADV'!D30</f>
        <v>30991.808982545099</v>
      </c>
      <c r="O140" s="27">
        <f>'[12]Primary energy demand ADV'!E30</f>
        <v>33751.206403398181</v>
      </c>
      <c r="P140" s="27">
        <f>'[12]Primary energy demand ADV'!F30</f>
        <v>34259.879731763489</v>
      </c>
      <c r="Q140" s="27">
        <f>'[12]Primary energy demand ADV'!G30</f>
        <v>34079.420427363839</v>
      </c>
      <c r="R140" s="27">
        <f>'[12]Primary energy demand ADV'!H30</f>
        <v>33381.109760935266</v>
      </c>
      <c r="S140" s="27">
        <f>'[12]Primary energy demand ADV'!I30</f>
        <v>33355.981648513043</v>
      </c>
      <c r="T140" s="27">
        <f>'[12]Primary energy demand ADV'!J30</f>
        <v>34701.27806738083</v>
      </c>
      <c r="U140" s="27">
        <f>'[12]Primary energy demand ADV'!K30</f>
        <v>35787.15007672958</v>
      </c>
      <c r="V140" s="26">
        <f>'[12]Primary energy demand ADV'!L30</f>
        <v>37731.286063805819</v>
      </c>
    </row>
    <row r="141" spans="2:22" ht="13.5" thickBot="1" x14ac:dyDescent="0.25">
      <c r="B141" s="25" t="str">
        <f>'[12]Heat supply ADV'!C41</f>
        <v>electricity consumption heat pumps (TWh/a)</v>
      </c>
      <c r="C141" s="46">
        <f>'[12]Heat supply ADV'!D41</f>
        <v>0</v>
      </c>
      <c r="D141" s="46">
        <f>'[12]Heat supply ADV'!E41</f>
        <v>1.2637751491036898E-10</v>
      </c>
      <c r="E141" s="46">
        <f>'[12]Heat supply ADV'!F41</f>
        <v>0.41622727529487374</v>
      </c>
      <c r="F141" s="46">
        <f>'[12]Heat supply ADV'!G41</f>
        <v>2.0905139298642066</v>
      </c>
      <c r="G141" s="46">
        <f>'[12]Heat supply ADV'!H41</f>
        <v>6.9371515393764192</v>
      </c>
      <c r="H141" s="46">
        <f>'[12]Heat supply ADV'!I41</f>
        <v>13.350974424981146</v>
      </c>
      <c r="I141" s="46">
        <f>'[12]Heat supply ADV'!J41</f>
        <v>23.122885700426945</v>
      </c>
      <c r="J141" s="46">
        <f>'[12]Heat supply ADV'!K41</f>
        <v>32.361784077454026</v>
      </c>
      <c r="K141" s="45">
        <f>'[12]Heat supply ADV'!L41</f>
        <v>40.438418777127474</v>
      </c>
      <c r="M141" s="28" t="str">
        <f>'[12]Primary energy demand ADV'!C31</f>
        <v xml:space="preserve">  - of which non-energy use</v>
      </c>
      <c r="N141" s="27">
        <f>'[12]Primary energy demand ADV'!D31</f>
        <v>847.00700000000006</v>
      </c>
      <c r="O141" s="27">
        <f>'[12]Primary energy demand ADV'!E31</f>
        <v>855.29912016527533</v>
      </c>
      <c r="P141" s="27">
        <f>'[12]Primary energy demand ADV'!F31</f>
        <v>958.20123829060412</v>
      </c>
      <c r="Q141" s="27">
        <f>'[12]Primary energy demand ADV'!G31</f>
        <v>1019.3125901788358</v>
      </c>
      <c r="R141" s="27">
        <f>'[12]Primary energy demand ADV'!H31</f>
        <v>1074.9590800781939</v>
      </c>
      <c r="S141" s="27">
        <f>'[12]Primary energy demand ADV'!I31</f>
        <v>1112.9814942673349</v>
      </c>
      <c r="T141" s="27">
        <f>'[12]Primary energy demand ADV'!J31</f>
        <v>1157.3807279538519</v>
      </c>
      <c r="U141" s="27">
        <f>'[12]Primary energy demand ADV'!K31</f>
        <v>1205.7229282975568</v>
      </c>
      <c r="V141" s="26">
        <f>'[12]Primary energy demand ADV'!L31</f>
        <v>1238.475088147746</v>
      </c>
    </row>
    <row r="142" spans="2:22" x14ac:dyDescent="0.2">
      <c r="M142" s="28"/>
      <c r="N142" s="27"/>
      <c r="O142" s="27"/>
      <c r="P142" s="27"/>
      <c r="Q142" s="27"/>
      <c r="R142" s="27"/>
      <c r="S142" s="27"/>
      <c r="T142" s="27"/>
      <c r="U142" s="27"/>
      <c r="V142" s="26"/>
    </row>
    <row r="143" spans="2:22" x14ac:dyDescent="0.2">
      <c r="M143" s="28" t="str">
        <f>'[12]Primary energy demand ADV'!C33</f>
        <v>Total RES incl. electr. &amp; synfuel import</v>
      </c>
      <c r="N143" s="27">
        <f>'[12]Primary energy demand ADV'!D33</f>
        <v>15219.557216799121</v>
      </c>
      <c r="O143" s="27">
        <f>'[12]Primary energy demand ADV'!E33</f>
        <v>16710.86716693834</v>
      </c>
      <c r="P143" s="27">
        <f>'[12]Primary energy demand ADV'!F33</f>
        <v>17252.894173205706</v>
      </c>
      <c r="Q143" s="27">
        <f>'[12]Primary energy demand ADV'!G33</f>
        <v>18385.745238868949</v>
      </c>
      <c r="R143" s="27">
        <f>'[12]Primary energy demand ADV'!H33</f>
        <v>20196.546869878395</v>
      </c>
      <c r="S143" s="27">
        <f>'[12]Primary energy demand ADV'!I33</f>
        <v>23479.990447694392</v>
      </c>
      <c r="T143" s="27">
        <f>'[12]Primary energy demand ADV'!J33</f>
        <v>27447.637185973086</v>
      </c>
      <c r="U143" s="27">
        <f>'[12]Primary energy demand ADV'!K33</f>
        <v>31357.822916526489</v>
      </c>
      <c r="V143" s="26">
        <f>'[12]Primary energy demand ADV'!L33</f>
        <v>36472.043880991143</v>
      </c>
    </row>
    <row r="144" spans="2:22" ht="13.5" thickBot="1" x14ac:dyDescent="0.25">
      <c r="M144" s="25" t="str">
        <f>'[12]Primary energy demand ADV'!C34</f>
        <v>RES share</v>
      </c>
      <c r="N144" s="24">
        <f>'[12]Primary energy demand ADV'!D34</f>
        <v>0.49108321574164743</v>
      </c>
      <c r="O144" s="24">
        <f>'[12]Primary energy demand ADV'!E34</f>
        <v>0.49511910677230891</v>
      </c>
      <c r="P144" s="24">
        <f>'[12]Primary energy demand ADV'!F34</f>
        <v>0.50358887153973186</v>
      </c>
      <c r="Q144" s="24">
        <f>'[12]Primary energy demand ADV'!G34</f>
        <v>0.53949700459419314</v>
      </c>
      <c r="R144" s="24">
        <f>'[12]Primary energy demand ADV'!H34</f>
        <v>0.6050292220516198</v>
      </c>
      <c r="S144" s="24">
        <f>'[12]Primary energy demand ADV'!I34</f>
        <v>0.7039214343955934</v>
      </c>
      <c r="T144" s="24">
        <f>'[12]Primary energy demand ADV'!J34</f>
        <v>0.7909690568940122</v>
      </c>
      <c r="U144" s="24">
        <f>'[12]Primary energy demand ADV'!K34</f>
        <v>0.87623135257469864</v>
      </c>
      <c r="V144" s="23">
        <f>'[12]Primary energy demand ADV'!L34</f>
        <v>0.96662604660002249</v>
      </c>
    </row>
  </sheetData>
  <pageMargins left="0.39370078740157483" right="0.39370078740157483" top="0.39370078740157483" bottom="0.39370078740157483" header="0.31496062992125984" footer="0.31496062992125984"/>
  <pageSetup paperSize="9" scale="40"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44"/>
  <sheetViews>
    <sheetView zoomScaleNormal="100" workbookViewId="0">
      <selection activeCell="K36" sqref="K36"/>
    </sheetView>
  </sheetViews>
  <sheetFormatPr baseColWidth="10" defaultRowHeight="12.75" x14ac:dyDescent="0.2"/>
  <cols>
    <col min="1" max="1" width="5.42578125" style="43" customWidth="1"/>
    <col min="2" max="2" width="35.5703125" style="43" customWidth="1"/>
    <col min="3" max="5" width="11.42578125" style="44"/>
    <col min="6" max="6" width="0" style="44" hidden="1" customWidth="1"/>
    <col min="7" max="7" width="11.42578125" style="44"/>
    <col min="8" max="8" width="0" style="44" hidden="1" customWidth="1"/>
    <col min="9" max="9" width="11.42578125" style="44"/>
    <col min="10" max="10" width="0" style="44" hidden="1" customWidth="1"/>
    <col min="11" max="11" width="11.42578125" style="44"/>
    <col min="12" max="12" width="3.5703125" style="43" customWidth="1"/>
    <col min="13" max="13" width="29.5703125" style="43" customWidth="1"/>
    <col min="14" max="16" width="11.42578125" style="43"/>
    <col min="17" max="17" width="0" style="43" hidden="1" customWidth="1"/>
    <col min="18" max="18" width="11.42578125" style="43"/>
    <col min="19" max="19" width="0" style="43" hidden="1" customWidth="1"/>
    <col min="20" max="20" width="11.42578125" style="43"/>
    <col min="21" max="21" width="0" style="43" hidden="1" customWidth="1"/>
    <col min="22" max="16384" width="11.42578125" style="43"/>
  </cols>
  <sheetData>
    <row r="1" spans="1:23" ht="13.5" thickBot="1" x14ac:dyDescent="0.25"/>
    <row r="2" spans="1:23" x14ac:dyDescent="0.2">
      <c r="B2" s="58" t="str">
        <f>'[10]Electricity generation REF'!D4</f>
        <v>Electricity generation in TWh/a</v>
      </c>
      <c r="C2" s="56" t="str">
        <f>'[10]Electricity generation REF'!D5</f>
        <v>Scenario:</v>
      </c>
      <c r="D2" s="57" t="str">
        <f>'[10]Electricity generation REF'!E5</f>
        <v>World Reference (2015)</v>
      </c>
      <c r="E2" s="56"/>
      <c r="F2" s="56"/>
      <c r="G2" s="56"/>
      <c r="H2" s="56"/>
      <c r="I2" s="56"/>
      <c r="J2" s="56"/>
      <c r="K2" s="55"/>
      <c r="M2" s="38" t="str">
        <f>'[10]Installed capacity REF'!D4</f>
        <v>Installed capacity in GW</v>
      </c>
      <c r="N2" s="37" t="str">
        <f>'[10]Installed capacity REF'!D5</f>
        <v>Scenario:</v>
      </c>
      <c r="O2" s="37" t="str">
        <f>'[10]Installed capacity REF'!E5</f>
        <v>World Reference (2015)</v>
      </c>
      <c r="P2" s="37"/>
      <c r="Q2" s="37"/>
      <c r="R2" s="37"/>
      <c r="S2" s="37"/>
      <c r="T2" s="37"/>
      <c r="U2" s="37"/>
      <c r="V2" s="36"/>
    </row>
    <row r="3" spans="1:23" x14ac:dyDescent="0.2">
      <c r="B3" s="49"/>
      <c r="C3" s="54">
        <f>'[10]Electricity generation REF'!D8</f>
        <v>2012</v>
      </c>
      <c r="D3" s="54">
        <f>'[10]Electricity generation REF'!E8</f>
        <v>2015</v>
      </c>
      <c r="E3" s="54">
        <f>'[10]Electricity generation REF'!F8</f>
        <v>2020</v>
      </c>
      <c r="F3" s="54">
        <f>'[10]Electricity generation REF'!G8</f>
        <v>2025</v>
      </c>
      <c r="G3" s="54">
        <f>'[10]Electricity generation REF'!H8</f>
        <v>2030</v>
      </c>
      <c r="H3" s="54">
        <f>'[10]Electricity generation REF'!I8</f>
        <v>2035</v>
      </c>
      <c r="I3" s="54">
        <f>'[10]Electricity generation REF'!J8</f>
        <v>2040</v>
      </c>
      <c r="J3" s="54">
        <f>'[10]Electricity generation REF'!K8</f>
        <v>2045</v>
      </c>
      <c r="K3" s="53">
        <f>'[10]Electricity generation REF'!L8</f>
        <v>2050</v>
      </c>
      <c r="M3" s="28"/>
      <c r="N3" s="33">
        <f>'[10]Installed capacity REF'!D8</f>
        <v>2012</v>
      </c>
      <c r="O3" s="33">
        <f>'[10]Installed capacity REF'!E8</f>
        <v>2015</v>
      </c>
      <c r="P3" s="33">
        <f>'[10]Installed capacity REF'!F8</f>
        <v>2020</v>
      </c>
      <c r="Q3" s="33">
        <f>'[10]Installed capacity REF'!G8</f>
        <v>2025</v>
      </c>
      <c r="R3" s="33">
        <f>'[10]Installed capacity REF'!H8</f>
        <v>2030</v>
      </c>
      <c r="S3" s="33">
        <f>'[10]Installed capacity REF'!I8</f>
        <v>2035</v>
      </c>
      <c r="T3" s="33">
        <f>'[10]Installed capacity REF'!J8</f>
        <v>2040</v>
      </c>
      <c r="U3" s="33">
        <f>'[10]Installed capacity REF'!K8</f>
        <v>2045</v>
      </c>
      <c r="V3" s="32">
        <f>'[10]Installed capacity REF'!L8</f>
        <v>2050</v>
      </c>
    </row>
    <row r="4" spans="1:23" x14ac:dyDescent="0.2">
      <c r="B4" s="28"/>
      <c r="C4" s="51"/>
      <c r="D4" s="51"/>
      <c r="E4" s="51"/>
      <c r="F4" s="51"/>
      <c r="G4" s="51"/>
      <c r="H4" s="51"/>
      <c r="I4" s="51"/>
      <c r="J4" s="51"/>
      <c r="K4" s="50"/>
      <c r="M4" s="28"/>
      <c r="N4" s="27"/>
      <c r="O4" s="27"/>
      <c r="P4" s="27"/>
      <c r="Q4" s="27"/>
      <c r="R4" s="27"/>
      <c r="S4" s="27"/>
      <c r="T4" s="27"/>
      <c r="U4" s="27"/>
      <c r="V4" s="26"/>
    </row>
    <row r="5" spans="1:23" x14ac:dyDescent="0.2">
      <c r="A5" s="52"/>
      <c r="B5" s="28" t="str">
        <f>'[10]Electricity generation REF'!C10</f>
        <v>Power plants</v>
      </c>
      <c r="C5" s="51">
        <f>'[10]Electricity generation REF'!D10</f>
        <v>19125.494759525576</v>
      </c>
      <c r="D5" s="51">
        <f>'[10]Electricity generation REF'!E10</f>
        <v>21174.282009163955</v>
      </c>
      <c r="E5" s="51">
        <f>'[10]Electricity generation REF'!F10</f>
        <v>24638.566045750493</v>
      </c>
      <c r="F5" s="51">
        <f>'[10]Electricity generation REF'!G10</f>
        <v>28391.847103128952</v>
      </c>
      <c r="G5" s="51">
        <f>'[10]Electricity generation REF'!H10</f>
        <v>32168.819974372484</v>
      </c>
      <c r="H5" s="51">
        <f>'[10]Electricity generation REF'!I10</f>
        <v>35958.115607920416</v>
      </c>
      <c r="I5" s="51">
        <f>'[10]Electricity generation REF'!J10</f>
        <v>39767.467507179164</v>
      </c>
      <c r="J5" s="51">
        <f>'[10]Electricity generation REF'!K10</f>
        <v>42858.603728125381</v>
      </c>
      <c r="K5" s="50">
        <f>'[10]Electricity generation REF'!L10</f>
        <v>45751.556972407147</v>
      </c>
      <c r="L5" s="52"/>
      <c r="M5" s="28" t="str">
        <f>'[10]Installed capacity REF'!C40</f>
        <v>Total generation</v>
      </c>
      <c r="N5" s="27">
        <f>'[10]Installed capacity REF'!D40</f>
        <v>5679.5703811512749</v>
      </c>
      <c r="O5" s="27">
        <f>'[10]Installed capacity REF'!E40</f>
        <v>6313.9850832072207</v>
      </c>
      <c r="P5" s="27">
        <f>'[10]Installed capacity REF'!F40</f>
        <v>7342.8274154025758</v>
      </c>
      <c r="Q5" s="27">
        <f>'[10]Installed capacity REF'!G40</f>
        <v>8236.7675081786529</v>
      </c>
      <c r="R5" s="27">
        <f>'[10]Installed capacity REF'!H40</f>
        <v>9129.6608729319378</v>
      </c>
      <c r="S5" s="27">
        <f>'[10]Installed capacity REF'!I40</f>
        <v>9938.387939874141</v>
      </c>
      <c r="T5" s="27">
        <f>'[10]Installed capacity REF'!J40</f>
        <v>10747.326937867909</v>
      </c>
      <c r="U5" s="27">
        <f>'[10]Installed capacity REF'!K40</f>
        <v>11425.043098982358</v>
      </c>
      <c r="V5" s="26">
        <f>'[10]Installed capacity REF'!L40</f>
        <v>12033.49378366079</v>
      </c>
      <c r="W5" s="52"/>
    </row>
    <row r="6" spans="1:23" s="52" customFormat="1" x14ac:dyDescent="0.2">
      <c r="A6" s="43"/>
      <c r="B6" s="28" t="str">
        <f>'[10]Electricity generation REF'!C11</f>
        <v xml:space="preserve">  - Hard coal (&amp; non-renewable waste)</v>
      </c>
      <c r="C6" s="51">
        <f>'[10]Electricity generation REF'!D11</f>
        <v>5477.4107014704932</v>
      </c>
      <c r="D6" s="51">
        <f>'[10]Electricity generation REF'!E11</f>
        <v>6189.4077975612072</v>
      </c>
      <c r="E6" s="51">
        <f>'[10]Electricity generation REF'!F11</f>
        <v>7315.4678906196823</v>
      </c>
      <c r="F6" s="51">
        <f>'[10]Electricity generation REF'!G11</f>
        <v>8702.1239013331669</v>
      </c>
      <c r="G6" s="51">
        <f>'[10]Electricity generation REF'!H11</f>
        <v>10166.681092943621</v>
      </c>
      <c r="H6" s="51">
        <f>'[10]Electricity generation REF'!I11</f>
        <v>11688.665884639757</v>
      </c>
      <c r="I6" s="51">
        <f>'[10]Electricity generation REF'!J11</f>
        <v>13224.044537947895</v>
      </c>
      <c r="J6" s="51">
        <f>'[10]Electricity generation REF'!K11</f>
        <v>14160.505061573107</v>
      </c>
      <c r="K6" s="50">
        <f>'[10]Electricity generation REF'!L11</f>
        <v>15074.222763472009</v>
      </c>
      <c r="L6" s="43"/>
      <c r="M6" s="28" t="str">
        <f>'[10]Installed capacity REF'!C41</f>
        <v xml:space="preserve">  - Fossil</v>
      </c>
      <c r="N6" s="27">
        <f>'[10]Installed capacity REF'!D41</f>
        <v>3711.8096973020547</v>
      </c>
      <c r="O6" s="27">
        <f>'[10]Installed capacity REF'!E41</f>
        <v>4005.6694701114648</v>
      </c>
      <c r="P6" s="27">
        <f>'[10]Installed capacity REF'!F41</f>
        <v>4499.9020181406186</v>
      </c>
      <c r="Q6" s="27">
        <f>'[10]Installed capacity REF'!G41</f>
        <v>5016.1119166840572</v>
      </c>
      <c r="R6" s="27">
        <f>'[10]Installed capacity REF'!H41</f>
        <v>5532.3033117895047</v>
      </c>
      <c r="S6" s="27">
        <f>'[10]Installed capacity REF'!I41</f>
        <v>6033.10935089758</v>
      </c>
      <c r="T6" s="27">
        <f>'[10]Installed capacity REF'!J41</f>
        <v>6533.8855924297077</v>
      </c>
      <c r="U6" s="27">
        <f>'[10]Installed capacity REF'!K41</f>
        <v>6883.6489232671784</v>
      </c>
      <c r="V6" s="26">
        <f>'[10]Installed capacity REF'!L41</f>
        <v>7133.9857620595376</v>
      </c>
      <c r="W6" s="43"/>
    </row>
    <row r="7" spans="1:23" x14ac:dyDescent="0.2">
      <c r="B7" s="28" t="str">
        <f>'[10]Electricity generation REF'!C12</f>
        <v xml:space="preserve">  - Lignite</v>
      </c>
      <c r="C7" s="51">
        <f>'[10]Electricity generation REF'!D12</f>
        <v>1717.9360000000001</v>
      </c>
      <c r="D7" s="51">
        <f>'[10]Electricity generation REF'!E12</f>
        <v>1758.3265786239217</v>
      </c>
      <c r="E7" s="51">
        <f>'[10]Electricity generation REF'!F12</f>
        <v>1897.2804095529532</v>
      </c>
      <c r="F7" s="51">
        <f>'[10]Electricity generation REF'!G12</f>
        <v>2044.4438418695338</v>
      </c>
      <c r="G7" s="51">
        <f>'[10]Electricity generation REF'!H12</f>
        <v>2142.8441774081548</v>
      </c>
      <c r="H7" s="51">
        <f>'[10]Electricity generation REF'!I12</f>
        <v>2258.7215082323555</v>
      </c>
      <c r="I7" s="51">
        <f>'[10]Electricity generation REF'!J12</f>
        <v>2380.074161766001</v>
      </c>
      <c r="J7" s="51">
        <f>'[10]Electricity generation REF'!K12</f>
        <v>2514.0634035698668</v>
      </c>
      <c r="K7" s="50">
        <f>'[10]Electricity generation REF'!L12</f>
        <v>2616.639882677061</v>
      </c>
      <c r="M7" s="28" t="str">
        <f>'[10]Installed capacity REF'!C42</f>
        <v xml:space="preserve">    - Hard coal (&amp; non-renewable waste)</v>
      </c>
      <c r="N7" s="27">
        <f>'[10]Installed capacity REF'!D42</f>
        <v>1406.7211025455404</v>
      </c>
      <c r="O7" s="27">
        <f>'[10]Installed capacity REF'!E42</f>
        <v>1579.0785834573235</v>
      </c>
      <c r="P7" s="27">
        <f>'[10]Installed capacity REF'!F42</f>
        <v>1819.6650809463915</v>
      </c>
      <c r="Q7" s="27">
        <f>'[10]Installed capacity REF'!G42</f>
        <v>2092.2929276589284</v>
      </c>
      <c r="R7" s="27">
        <f>'[10]Installed capacity REF'!H42</f>
        <v>2372.6862388971431</v>
      </c>
      <c r="S7" s="27">
        <f>'[10]Installed capacity REF'!I42</f>
        <v>2631.6016794573093</v>
      </c>
      <c r="T7" s="27">
        <f>'[10]Installed capacity REF'!J42</f>
        <v>2888.2268464454337</v>
      </c>
      <c r="U7" s="27">
        <f>'[10]Installed capacity REF'!K42</f>
        <v>3012.9738926386258</v>
      </c>
      <c r="V7" s="26">
        <f>'[10]Installed capacity REF'!L42</f>
        <v>3091.32691782555</v>
      </c>
    </row>
    <row r="8" spans="1:23" x14ac:dyDescent="0.2">
      <c r="B8" s="28" t="str">
        <f>'[10]Electricity generation REF'!C13</f>
        <v xml:space="preserve">  - Gas</v>
      </c>
      <c r="C8" s="51">
        <f>'[10]Electricity generation REF'!D13</f>
        <v>3875.5460002239402</v>
      </c>
      <c r="D8" s="51">
        <f>'[10]Electricity generation REF'!E13</f>
        <v>4084.2740544772737</v>
      </c>
      <c r="E8" s="51">
        <f>'[10]Electricity generation REF'!F13</f>
        <v>4614.4415341112217</v>
      </c>
      <c r="F8" s="51">
        <f>'[10]Electricity generation REF'!G13</f>
        <v>5664.6755838501367</v>
      </c>
      <c r="G8" s="51">
        <f>'[10]Electricity generation REF'!H13</f>
        <v>6710.2653615040263</v>
      </c>
      <c r="H8" s="51">
        <f>'[10]Electricity generation REF'!I13</f>
        <v>7863.7629331285816</v>
      </c>
      <c r="I8" s="51">
        <f>'[10]Electricity generation REF'!J13</f>
        <v>9020.466376925282</v>
      </c>
      <c r="J8" s="51">
        <f>'[10]Electricity generation REF'!K13</f>
        <v>9998.5194387650408</v>
      </c>
      <c r="K8" s="50">
        <f>'[10]Electricity generation REF'!L13</f>
        <v>10758.806861673902</v>
      </c>
      <c r="M8" s="28" t="str">
        <f>'[10]Installed capacity REF'!C43</f>
        <v xml:space="preserve">    - Lignite</v>
      </c>
      <c r="N8" s="27">
        <f>'[10]Installed capacity REF'!D43</f>
        <v>372.58982245444463</v>
      </c>
      <c r="O8" s="27">
        <f>'[10]Installed capacity REF'!E43</f>
        <v>376.51581220115929</v>
      </c>
      <c r="P8" s="27">
        <f>'[10]Installed capacity REF'!F43</f>
        <v>387.33860169004896</v>
      </c>
      <c r="Q8" s="27">
        <f>'[10]Installed capacity REF'!G43</f>
        <v>408.39930023892072</v>
      </c>
      <c r="R8" s="27">
        <f>'[10]Installed capacity REF'!H43</f>
        <v>421.67603042623227</v>
      </c>
      <c r="S8" s="27">
        <f>'[10]Installed capacity REF'!I43</f>
        <v>436.22198056767144</v>
      </c>
      <c r="T8" s="27">
        <f>'[10]Installed capacity REF'!J43</f>
        <v>453.02840739306504</v>
      </c>
      <c r="U8" s="27">
        <f>'[10]Installed capacity REF'!K43</f>
        <v>474.08451377681865</v>
      </c>
      <c r="V8" s="26">
        <f>'[10]Installed capacity REF'!L43</f>
        <v>484.47445744022036</v>
      </c>
    </row>
    <row r="9" spans="1:23" x14ac:dyDescent="0.2">
      <c r="B9" s="28" t="str">
        <f>'[10]Electricity generation REF'!C14</f>
        <v>of which from H2</v>
      </c>
      <c r="C9" s="51">
        <f>'[10]Electricity generation REF'!D14</f>
        <v>0</v>
      </c>
      <c r="D9" s="51">
        <f>'[10]Electricity generation REF'!E14</f>
        <v>0</v>
      </c>
      <c r="E9" s="51">
        <f>'[10]Electricity generation REF'!F14</f>
        <v>0</v>
      </c>
      <c r="F9" s="51">
        <f>'[10]Electricity generation REF'!G14</f>
        <v>0</v>
      </c>
      <c r="G9" s="51">
        <f>'[10]Electricity generation REF'!H14</f>
        <v>0</v>
      </c>
      <c r="H9" s="51">
        <f>'[10]Electricity generation REF'!I14</f>
        <v>0</v>
      </c>
      <c r="I9" s="51">
        <f>'[10]Electricity generation REF'!J14</f>
        <v>0</v>
      </c>
      <c r="J9" s="51">
        <f>'[10]Electricity generation REF'!K14</f>
        <v>0</v>
      </c>
      <c r="K9" s="50">
        <f>'[10]Electricity generation REF'!L14</f>
        <v>0</v>
      </c>
      <c r="M9" s="28" t="str">
        <f>'[10]Installed capacity REF'!C44</f>
        <v xml:space="preserve">    - Gas (w/o H2)</v>
      </c>
      <c r="N9" s="27">
        <f>'[10]Installed capacity REF'!D44</f>
        <v>1499.4333324338179</v>
      </c>
      <c r="O9" s="27">
        <f>'[10]Installed capacity REF'!E44</f>
        <v>1633.3976250264345</v>
      </c>
      <c r="P9" s="27">
        <f>'[10]Installed capacity REF'!F44</f>
        <v>1918.4165000303292</v>
      </c>
      <c r="Q9" s="27">
        <f>'[10]Installed capacity REF'!G44</f>
        <v>2178.4639500331778</v>
      </c>
      <c r="R9" s="27">
        <f>'[10]Installed capacity REF'!H44</f>
        <v>2438.5114000349063</v>
      </c>
      <c r="S9" s="27">
        <f>'[10]Installed capacity REF'!I44</f>
        <v>2684.4233500361229</v>
      </c>
      <c r="T9" s="27">
        <f>'[10]Installed capacity REF'!J44</f>
        <v>2930.3353000374568</v>
      </c>
      <c r="U9" s="27">
        <f>'[10]Installed capacity REF'!K44</f>
        <v>3152.6285670687489</v>
      </c>
      <c r="V9" s="26">
        <f>'[10]Installed capacity REF'!L44</f>
        <v>3340.9068856219533</v>
      </c>
    </row>
    <row r="10" spans="1:23" x14ac:dyDescent="0.2">
      <c r="B10" s="28" t="str">
        <f>'[10]Electricity generation REF'!C15</f>
        <v xml:space="preserve">  - Oil</v>
      </c>
      <c r="C10" s="51">
        <f>'[10]Electricity generation REF'!D15</f>
        <v>889.45299999999975</v>
      </c>
      <c r="D10" s="51">
        <f>'[10]Electricity generation REF'!E15</f>
        <v>808.65586757734309</v>
      </c>
      <c r="E10" s="51">
        <f>'[10]Electricity generation REF'!F15</f>
        <v>647.3523258277919</v>
      </c>
      <c r="F10" s="51">
        <f>'[10]Electricity generation REF'!G15</f>
        <v>532.10927239961768</v>
      </c>
      <c r="G10" s="51">
        <f>'[10]Electricity generation REF'!H15</f>
        <v>417.68039411139904</v>
      </c>
      <c r="H10" s="51">
        <f>'[10]Electricity generation REF'!I15</f>
        <v>360.98194447343752</v>
      </c>
      <c r="I10" s="51">
        <f>'[10]Electricity generation REF'!J15</f>
        <v>301.19760793227533</v>
      </c>
      <c r="J10" s="51">
        <f>'[10]Electricity generation REF'!K15</f>
        <v>251.98214276316097</v>
      </c>
      <c r="K10" s="50">
        <f>'[10]Electricity generation REF'!L15</f>
        <v>212.20609322588479</v>
      </c>
      <c r="M10" s="28" t="str">
        <f>'[10]Installed capacity REF'!C45</f>
        <v xml:space="preserve">    - Oil</v>
      </c>
      <c r="N10" s="27">
        <f>'[10]Installed capacity REF'!D45</f>
        <v>377.7969372098201</v>
      </c>
      <c r="O10" s="27">
        <f>'[10]Installed capacity REF'!E45</f>
        <v>356.6054027120033</v>
      </c>
      <c r="P10" s="27">
        <f>'[10]Installed capacity REF'!F45</f>
        <v>308.48816995009281</v>
      </c>
      <c r="Q10" s="27">
        <f>'[10]Installed capacity REF'!G45</f>
        <v>263.54843928782736</v>
      </c>
      <c r="R10" s="27">
        <f>'[10]Installed capacity REF'!H45</f>
        <v>216.20433372546532</v>
      </c>
      <c r="S10" s="27">
        <f>'[10]Installed capacity REF'!I45</f>
        <v>189.45776559293489</v>
      </c>
      <c r="T10" s="27">
        <f>'[10]Installed capacity REF'!J45</f>
        <v>160.6814911394556</v>
      </c>
      <c r="U10" s="27">
        <f>'[10]Installed capacity REF'!K45</f>
        <v>135.4105260029437</v>
      </c>
      <c r="V10" s="26">
        <f>'[10]Installed capacity REF'!L45</f>
        <v>111.92724727537016</v>
      </c>
    </row>
    <row r="11" spans="1:23" x14ac:dyDescent="0.2">
      <c r="B11" s="28" t="str">
        <f>'[10]Electricity generation REF'!C16</f>
        <v xml:space="preserve">  - Diesel</v>
      </c>
      <c r="C11" s="51">
        <f>'[10]Electricity generation REF'!D16</f>
        <v>146.81199999999998</v>
      </c>
      <c r="D11" s="51">
        <f>'[10]Electricity generation REF'!E16</f>
        <v>150.45794999999998</v>
      </c>
      <c r="E11" s="51">
        <f>'[10]Electricity generation REF'!F16</f>
        <v>158.20820250000003</v>
      </c>
      <c r="F11" s="51">
        <f>'[10]Electricity generation REF'!G16</f>
        <v>180.09484642499996</v>
      </c>
      <c r="G11" s="51">
        <f>'[10]Electricity generation REF'!H16</f>
        <v>202.08957256799999</v>
      </c>
      <c r="H11" s="51">
        <f>'[10]Electricity generation REF'!I16</f>
        <v>217.96050966527997</v>
      </c>
      <c r="I11" s="51">
        <f>'[10]Electricity generation REF'!J16</f>
        <v>233.93363418201599</v>
      </c>
      <c r="J11" s="51">
        <f>'[10]Electricity generation REF'!K16</f>
        <v>247.39010247291523</v>
      </c>
      <c r="K11" s="50">
        <f>'[10]Electricity generation REF'!L16</f>
        <v>256.2687473492694</v>
      </c>
      <c r="M11" s="28" t="str">
        <f>'[10]Installed capacity REF'!C46</f>
        <v xml:space="preserve">    - Diesel</v>
      </c>
      <c r="N11" s="27">
        <f>'[10]Installed capacity REF'!D46</f>
        <v>55.268502658431629</v>
      </c>
      <c r="O11" s="27">
        <f>'[10]Installed capacity REF'!E46</f>
        <v>60.072046714544058</v>
      </c>
      <c r="P11" s="27">
        <f>'[10]Installed capacity REF'!F46</f>
        <v>65.993665523756164</v>
      </c>
      <c r="Q11" s="27">
        <f>'[10]Installed capacity REF'!G46</f>
        <v>73.407299465203153</v>
      </c>
      <c r="R11" s="27">
        <f>'[10]Installed capacity REF'!H46</f>
        <v>83.225308705758337</v>
      </c>
      <c r="S11" s="27">
        <f>'[10]Installed capacity REF'!I46</f>
        <v>91.404575243541331</v>
      </c>
      <c r="T11" s="27">
        <f>'[10]Installed capacity REF'!J46</f>
        <v>101.61354741429568</v>
      </c>
      <c r="U11" s="27">
        <f>'[10]Installed capacity REF'!K46</f>
        <v>108.55142378004177</v>
      </c>
      <c r="V11" s="26">
        <f>'[10]Installed capacity REF'!L46</f>
        <v>105.35025389644431</v>
      </c>
    </row>
    <row r="12" spans="1:23" x14ac:dyDescent="0.2">
      <c r="B12" s="28" t="str">
        <f>'[10]Electricity generation REF'!C17</f>
        <v xml:space="preserve">  - Nuclear</v>
      </c>
      <c r="C12" s="51">
        <f>'[10]Electricity generation REF'!D17</f>
        <v>2450.2020000000002</v>
      </c>
      <c r="D12" s="51">
        <f>'[10]Electricity generation REF'!E17</f>
        <v>2744.151625</v>
      </c>
      <c r="E12" s="51">
        <f>'[10]Electricity generation REF'!F17</f>
        <v>3215.3860000000004</v>
      </c>
      <c r="F12" s="51">
        <f>'[10]Electricity generation REF'!G17</f>
        <v>3442.6623999999993</v>
      </c>
      <c r="G12" s="51">
        <f>'[10]Electricity generation REF'!H17</f>
        <v>3669.9387999999999</v>
      </c>
      <c r="H12" s="51">
        <f>'[10]Electricity generation REF'!I17</f>
        <v>3762.7767000000003</v>
      </c>
      <c r="I12" s="51">
        <f>'[10]Electricity generation REF'!J17</f>
        <v>3855.6146000000003</v>
      </c>
      <c r="J12" s="51">
        <f>'[10]Electricity generation REF'!K17</f>
        <v>3952.0908856983883</v>
      </c>
      <c r="K12" s="50">
        <f>'[10]Electricity generation REF'!L17</f>
        <v>4054.080697785048</v>
      </c>
      <c r="M12" s="28" t="str">
        <f>'[10]Installed capacity REF'!C47</f>
        <v xml:space="preserve">  - Nuclear</v>
      </c>
      <c r="N12" s="27">
        <f>'[10]Installed capacity REF'!D47</f>
        <v>392.59751812491197</v>
      </c>
      <c r="O12" s="27">
        <f>'[10]Installed capacity REF'!E47</f>
        <v>413.94094089065231</v>
      </c>
      <c r="P12" s="27">
        <f>'[10]Installed capacity REF'!F47</f>
        <v>446.77584237507239</v>
      </c>
      <c r="Q12" s="27">
        <f>'[10]Installed capacity REF'!G47</f>
        <v>471.35065187447049</v>
      </c>
      <c r="R12" s="27">
        <f>'[10]Installed capacity REF'!H47</f>
        <v>495.84800000000001</v>
      </c>
      <c r="S12" s="27">
        <f>'[10]Installed capacity REF'!I47</f>
        <v>506.47649999999999</v>
      </c>
      <c r="T12" s="27">
        <f>'[10]Installed capacity REF'!J47</f>
        <v>517.10499999999979</v>
      </c>
      <c r="U12" s="27">
        <f>'[10]Installed capacity REF'!K47</f>
        <v>530.25401918138664</v>
      </c>
      <c r="V12" s="26">
        <f>'[10]Installed capacity REF'!L47</f>
        <v>544.29630035681259</v>
      </c>
    </row>
    <row r="13" spans="1:23" x14ac:dyDescent="0.2">
      <c r="B13" s="28" t="str">
        <f>'[10]Electricity generation REF'!C18</f>
        <v xml:space="preserve">  - Biomass (&amp; renewable waste)</v>
      </c>
      <c r="C13" s="51">
        <f>'[10]Electricity generation REF'!D18</f>
        <v>204.66107882</v>
      </c>
      <c r="D13" s="51">
        <f>'[10]Electricity generation REF'!E18</f>
        <v>359.0553843744263</v>
      </c>
      <c r="E13" s="51">
        <f>'[10]Electricity generation REF'!F18</f>
        <v>522.82937011282502</v>
      </c>
      <c r="F13" s="51">
        <f>'[10]Electricity generation REF'!G18</f>
        <v>652.45467202648865</v>
      </c>
      <c r="G13" s="51">
        <f>'[10]Electricity generation REF'!H18</f>
        <v>780.3705582590751</v>
      </c>
      <c r="H13" s="51">
        <f>'[10]Electricity generation REF'!I18</f>
        <v>894.34304987288181</v>
      </c>
      <c r="I13" s="51">
        <f>'[10]Electricity generation REF'!J18</f>
        <v>1009.2905669080752</v>
      </c>
      <c r="J13" s="51">
        <f>'[10]Electricity generation REF'!K18</f>
        <v>1127.8155008288361</v>
      </c>
      <c r="K13" s="50">
        <f>'[10]Electricity generation REF'!L18</f>
        <v>1251.4455883518237</v>
      </c>
      <c r="M13" s="28" t="str">
        <f>'[10]Installed capacity REF'!C48</f>
        <v xml:space="preserve">  - Hydrogen (fuel cells, gas power plants, gas CHP)</v>
      </c>
      <c r="N13" s="27">
        <f>'[10]Installed capacity REF'!D48</f>
        <v>5.1226413572428645E-6</v>
      </c>
      <c r="O13" s="27">
        <f>'[10]Installed capacity REF'!E48</f>
        <v>9.4243447320732476E-2</v>
      </c>
      <c r="P13" s="27">
        <f>'[10]Installed capacity REF'!F48</f>
        <v>0.18040429444047834</v>
      </c>
      <c r="Q13" s="27">
        <f>'[10]Installed capacity REF'!G48</f>
        <v>0.20463724595952942</v>
      </c>
      <c r="R13" s="27">
        <f>'[10]Installed capacity REF'!H48</f>
        <v>0.22887014393592156</v>
      </c>
      <c r="S13" s="27">
        <f>'[10]Installed capacity REF'!I48</f>
        <v>0.24637170405268502</v>
      </c>
      <c r="T13" s="27">
        <f>'[10]Installed capacity REF'!J48</f>
        <v>0.26387321991909657</v>
      </c>
      <c r="U13" s="27">
        <f>'[10]Installed capacity REF'!K48</f>
        <v>0.27329715567242641</v>
      </c>
      <c r="V13" s="26">
        <f>'[10]Installed capacity REF'!L48</f>
        <v>0.28272108854380146</v>
      </c>
    </row>
    <row r="14" spans="1:23" x14ac:dyDescent="0.2">
      <c r="B14" s="28" t="str">
        <f>'[10]Electricity generation REF'!C19</f>
        <v xml:space="preserve">  - Hydro</v>
      </c>
      <c r="C14" s="51">
        <f>'[10]Electricity generation REF'!D19</f>
        <v>3672.1799999999994</v>
      </c>
      <c r="D14" s="51">
        <f>'[10]Electricity generation REF'!E19</f>
        <v>3966.7365749999999</v>
      </c>
      <c r="E14" s="51">
        <f>'[10]Electricity generation REF'!F19</f>
        <v>4457.6091999999999</v>
      </c>
      <c r="F14" s="51">
        <f>'[10]Electricity generation REF'!G19</f>
        <v>4832.3703000000005</v>
      </c>
      <c r="G14" s="51">
        <f>'[10]Electricity generation REF'!H19</f>
        <v>5207.1314000000002</v>
      </c>
      <c r="H14" s="51">
        <f>'[10]Electricity generation REF'!I19</f>
        <v>5534.7818500000003</v>
      </c>
      <c r="I14" s="51">
        <f>'[10]Electricity generation REF'!J19</f>
        <v>5862.4323000000004</v>
      </c>
      <c r="J14" s="51">
        <f>'[10]Electricity generation REF'!K19</f>
        <v>6156.6412795239685</v>
      </c>
      <c r="K14" s="50">
        <f>'[10]Electricity generation REF'!L19</f>
        <v>6431.2388018986085</v>
      </c>
      <c r="M14" s="28" t="str">
        <f>'[10]Installed capacity REF'!C49</f>
        <v xml:space="preserve">  - Renewables</v>
      </c>
      <c r="N14" s="27">
        <f>'[10]Installed capacity REF'!D49</f>
        <v>1575.1631606016663</v>
      </c>
      <c r="O14" s="27">
        <f>'[10]Installed capacity REF'!E49</f>
        <v>1894.2804287577824</v>
      </c>
      <c r="P14" s="27">
        <f>'[10]Installed capacity REF'!F49</f>
        <v>2395.9691505924447</v>
      </c>
      <c r="Q14" s="27">
        <f>'[10]Installed capacity REF'!G49</f>
        <v>2749.1003023741655</v>
      </c>
      <c r="R14" s="27">
        <f>'[10]Installed capacity REF'!H49</f>
        <v>3101.2806909984984</v>
      </c>
      <c r="S14" s="27">
        <f>'[10]Installed capacity REF'!I49</f>
        <v>3398.5557172725075</v>
      </c>
      <c r="T14" s="27">
        <f>'[10]Installed capacity REF'!J49</f>
        <v>3696.0724722182817</v>
      </c>
      <c r="U14" s="27">
        <f>'[10]Installed capacity REF'!K49</f>
        <v>4010.8668593781208</v>
      </c>
      <c r="V14" s="26">
        <f>'[10]Installed capacity REF'!L49</f>
        <v>4354.9290001558966</v>
      </c>
    </row>
    <row r="15" spans="1:23" x14ac:dyDescent="0.2">
      <c r="B15" s="28" t="str">
        <f>'[10]Electricity generation REF'!C20</f>
        <v xml:space="preserve">  - Wind</v>
      </c>
      <c r="C15" s="51">
        <f>'[10]Electricity generation REF'!D20</f>
        <v>520.53699999999969</v>
      </c>
      <c r="D15" s="51">
        <f>'[10]Electricity generation REF'!E20</f>
        <v>793.91450000000009</v>
      </c>
      <c r="E15" s="51">
        <f>'[10]Electricity generation REF'!F20</f>
        <v>1253.6070000000002</v>
      </c>
      <c r="F15" s="51">
        <f>'[10]Electricity generation REF'!G20</f>
        <v>1607.86635</v>
      </c>
      <c r="G15" s="51">
        <f>'[10]Electricity generation REF'!H20</f>
        <v>1962.1257000000003</v>
      </c>
      <c r="H15" s="51">
        <f>'[10]Electricity generation REF'!I20</f>
        <v>2257.0747000000001</v>
      </c>
      <c r="I15" s="51">
        <f>'[10]Electricity generation REF'!J20</f>
        <v>2552.0236999999997</v>
      </c>
      <c r="J15" s="51">
        <f>'[10]Electricity generation REF'!K20</f>
        <v>2868.1650325887485</v>
      </c>
      <c r="K15" s="50">
        <f>'[10]Electricity generation REF'!L20</f>
        <v>3201.903115394769</v>
      </c>
      <c r="M15" s="28" t="str">
        <f>'[10]Installed capacity REF'!C50</f>
        <v xml:space="preserve">    - Hydro</v>
      </c>
      <c r="N15" s="27">
        <f>'[10]Installed capacity REF'!D50</f>
        <v>1099.0559033069735</v>
      </c>
      <c r="O15" s="27">
        <f>'[10]Installed capacity REF'!E50</f>
        <v>1188.2258350655309</v>
      </c>
      <c r="P15" s="27">
        <f>'[10]Installed capacity REF'!F50</f>
        <v>1331.1448093212839</v>
      </c>
      <c r="Q15" s="27">
        <f>'[10]Installed capacity REF'!G50</f>
        <v>1437.5372491406613</v>
      </c>
      <c r="R15" s="27">
        <f>'[10]Installed capacity REF'!H50</f>
        <v>1543.9296889600384</v>
      </c>
      <c r="S15" s="27">
        <f>'[10]Installed capacity REF'!I50</f>
        <v>1629.1777472508866</v>
      </c>
      <c r="T15" s="27">
        <f>'[10]Installed capacity REF'!J50</f>
        <v>1714.7759999999994</v>
      </c>
      <c r="U15" s="27">
        <f>'[10]Installed capacity REF'!K50</f>
        <v>1797.9373595645884</v>
      </c>
      <c r="V15" s="26">
        <f>'[10]Installed capacity REF'!L50</f>
        <v>1878.3080552340923</v>
      </c>
    </row>
    <row r="16" spans="1:23" x14ac:dyDescent="0.2">
      <c r="B16" s="28" t="str">
        <f>'[10]Electricity generation REF'!C21</f>
        <v>of which wind offshore</v>
      </c>
      <c r="C16" s="51">
        <f>'[10]Electricity generation REF'!D21</f>
        <v>19.094833608283704</v>
      </c>
      <c r="D16" s="51">
        <f>'[10]Electricity generation REF'!E21</f>
        <v>38.278991750000003</v>
      </c>
      <c r="E16" s="51">
        <f>'[10]Electricity generation REF'!F21</f>
        <v>68.728555999999983</v>
      </c>
      <c r="F16" s="51">
        <f>'[10]Electricity generation REF'!G21</f>
        <v>122.93733099999999</v>
      </c>
      <c r="G16" s="51">
        <f>'[10]Electricity generation REF'!H21</f>
        <v>188.88610399999999</v>
      </c>
      <c r="H16" s="51">
        <f>'[10]Electricity generation REF'!I21</f>
        <v>265.59556900000001</v>
      </c>
      <c r="I16" s="51">
        <f>'[10]Electricity generation REF'!J21</f>
        <v>346.44797600000004</v>
      </c>
      <c r="J16" s="51">
        <f>'[10]Electricity generation REF'!K21</f>
        <v>432.50842971202587</v>
      </c>
      <c r="K16" s="50">
        <f>'[10]Electricity generation REF'!L21</f>
        <v>520.71939062229444</v>
      </c>
      <c r="M16" s="28" t="str">
        <f>'[10]Installed capacity REF'!C51</f>
        <v xml:space="preserve">    - Wind</v>
      </c>
      <c r="N16" s="27">
        <f>'[10]Installed capacity REF'!D51</f>
        <v>277.42393608823249</v>
      </c>
      <c r="O16" s="27">
        <f>'[10]Installed capacity REF'!E51</f>
        <v>379.97693745896549</v>
      </c>
      <c r="P16" s="27">
        <f>'[10]Installed capacity REF'!F51</f>
        <v>553.60714602971757</v>
      </c>
      <c r="Q16" s="27">
        <f>'[10]Installed capacity REF'!G51</f>
        <v>680.66221165803574</v>
      </c>
      <c r="R16" s="27">
        <f>'[10]Installed capacity REF'!H51</f>
        <v>806.76651420703467</v>
      </c>
      <c r="S16" s="27">
        <f>'[10]Installed capacity REF'!I51</f>
        <v>902.2262590243929</v>
      </c>
      <c r="T16" s="27">
        <f>'[10]Installed capacity REF'!J51</f>
        <v>997.57753803843741</v>
      </c>
      <c r="U16" s="27">
        <f>'[10]Installed capacity REF'!K51</f>
        <v>1103.4936319546619</v>
      </c>
      <c r="V16" s="26">
        <f>'[10]Installed capacity REF'!L51</f>
        <v>1216.8197112304085</v>
      </c>
    </row>
    <row r="17" spans="2:22" x14ac:dyDescent="0.2">
      <c r="B17" s="28" t="str">
        <f>'[10]Electricity generation REF'!C22</f>
        <v xml:space="preserve">  - PV</v>
      </c>
      <c r="C17" s="51">
        <f>'[10]Electricity generation REF'!D22</f>
        <v>96.827000000000027</v>
      </c>
      <c r="D17" s="51">
        <f>'[10]Electricity generation REF'!E22</f>
        <v>213.74206249999997</v>
      </c>
      <c r="E17" s="51">
        <f>'[10]Electricity generation REF'!F22</f>
        <v>407.98549999999994</v>
      </c>
      <c r="F17" s="51">
        <f>'[10]Electricity generation REF'!G22</f>
        <v>518.76400000000001</v>
      </c>
      <c r="G17" s="51">
        <f>'[10]Electricity generation REF'!H22</f>
        <v>629.54250000000002</v>
      </c>
      <c r="H17" s="51">
        <f>'[10]Electricity generation REF'!I22</f>
        <v>730.81294999999989</v>
      </c>
      <c r="I17" s="51">
        <f>'[10]Electricity generation REF'!J22</f>
        <v>832.0834000000001</v>
      </c>
      <c r="J17" s="51">
        <f>'[10]Electricity generation REF'!K22</f>
        <v>952.35674104814518</v>
      </c>
      <c r="K17" s="50">
        <f>'[10]Electricity generation REF'!L22</f>
        <v>1096.0683871471006</v>
      </c>
      <c r="M17" s="28" t="str">
        <f>'[10]Installed capacity REF'!C52</f>
        <v>of which wind offshore</v>
      </c>
      <c r="N17" s="27">
        <f>'[10]Installed capacity REF'!D52</f>
        <v>5.3429537778156311</v>
      </c>
      <c r="O17" s="27">
        <f>'[10]Installed capacity REF'!E52</f>
        <v>10.820946548639188</v>
      </c>
      <c r="P17" s="27">
        <f>'[10]Installed capacity REF'!F52</f>
        <v>19.71976219996667</v>
      </c>
      <c r="Q17" s="27">
        <f>'[10]Installed capacity REF'!G52</f>
        <v>35.587938956774828</v>
      </c>
      <c r="R17" s="27">
        <f>'[10]Installed capacity REF'!H52</f>
        <v>54.822447306871815</v>
      </c>
      <c r="S17" s="27">
        <f>'[10]Installed capacity REF'!I52</f>
        <v>76.282261946506708</v>
      </c>
      <c r="T17" s="27">
        <f>'[10]Installed capacity REF'!J52</f>
        <v>98.39890017057597</v>
      </c>
      <c r="U17" s="27">
        <f>'[10]Installed capacity REF'!K52</f>
        <v>121.5166182154596</v>
      </c>
      <c r="V17" s="26">
        <f>'[10]Installed capacity REF'!L52</f>
        <v>144.92659748922196</v>
      </c>
    </row>
    <row r="18" spans="2:22" x14ac:dyDescent="0.2">
      <c r="B18" s="28" t="str">
        <f>'[10]Electricity generation REF'!C23</f>
        <v xml:space="preserve">  - Geothermal</v>
      </c>
      <c r="C18" s="51">
        <f>'[10]Electricity generation REF'!D23</f>
        <v>68.671979001143001</v>
      </c>
      <c r="D18" s="51">
        <f>'[10]Electricity generation REF'!E23</f>
        <v>90.985739049787213</v>
      </c>
      <c r="E18" s="51">
        <f>'[10]Electricity generation REF'!F23</f>
        <v>111.09551302601858</v>
      </c>
      <c r="F18" s="51">
        <f>'[10]Electricity generation REF'!G23</f>
        <v>148.05063522500677</v>
      </c>
      <c r="G18" s="51">
        <f>'[10]Electricity generation REF'!H23</f>
        <v>184.99091757820935</v>
      </c>
      <c r="H18" s="51">
        <f>'[10]Electricity generation REF'!I23</f>
        <v>233.84607790811344</v>
      </c>
      <c r="I18" s="51">
        <f>'[10]Electricity generation REF'!J23</f>
        <v>282.69112151761976</v>
      </c>
      <c r="J18" s="51">
        <f>'[10]Electricity generation REF'!K23</f>
        <v>341.99562157338352</v>
      </c>
      <c r="K18" s="50">
        <f>'[10]Electricity generation REF'!L23</f>
        <v>419.03686787769499</v>
      </c>
      <c r="M18" s="28" t="str">
        <f>'[10]Installed capacity REF'!C53</f>
        <v xml:space="preserve">    - PV</v>
      </c>
      <c r="N18" s="27">
        <f>'[10]Installed capacity REF'!D53</f>
        <v>97.427553779670106</v>
      </c>
      <c r="O18" s="27">
        <f>'[10]Installed capacity REF'!E53</f>
        <v>185.70740274554041</v>
      </c>
      <c r="P18" s="27">
        <f>'[10]Installed capacity REF'!F53</f>
        <v>332.11759230769235</v>
      </c>
      <c r="Q18" s="27">
        <f>'[10]Installed capacity REF'!G53</f>
        <v>413.1819884615378</v>
      </c>
      <c r="R18" s="27">
        <f>'[10]Installed capacity REF'!H53</f>
        <v>494.24638461538518</v>
      </c>
      <c r="S18" s="27">
        <f>'[10]Installed capacity REF'!I53</f>
        <v>564.47600769230803</v>
      </c>
      <c r="T18" s="27">
        <f>'[10]Installed capacity REF'!J53</f>
        <v>634.70563076923133</v>
      </c>
      <c r="U18" s="27">
        <f>'[10]Installed capacity REF'!K53</f>
        <v>711.74164766070419</v>
      </c>
      <c r="V18" s="26">
        <f>'[10]Installed capacity REF'!L53</f>
        <v>803.30156090144874</v>
      </c>
    </row>
    <row r="19" spans="2:22" x14ac:dyDescent="0.2">
      <c r="B19" s="28" t="str">
        <f>'[10]Electricity generation REF'!C24</f>
        <v xml:space="preserve">  - Solar thermal power plants</v>
      </c>
      <c r="C19" s="51">
        <f>'[10]Electricity generation REF'!D24</f>
        <v>4.7580000099999999</v>
      </c>
      <c r="D19" s="51">
        <f>'[10]Electricity generation REF'!E24</f>
        <v>13.169487500000001</v>
      </c>
      <c r="E19" s="51">
        <f>'[10]Electricity generation REF'!F24</f>
        <v>34.391400000000033</v>
      </c>
      <c r="F19" s="51">
        <f>'[10]Electricity generation REF'!G24</f>
        <v>59.797650000000033</v>
      </c>
      <c r="G19" s="51">
        <f>'[10]Electricity generation REF'!H24</f>
        <v>85.203900000000047</v>
      </c>
      <c r="H19" s="51">
        <f>'[10]Electricity generation REF'!I24</f>
        <v>129.14804999999998</v>
      </c>
      <c r="I19" s="51">
        <f>'[10]Electricity generation REF'!J24</f>
        <v>173.09220000000002</v>
      </c>
      <c r="J19" s="51">
        <f>'[10]Electricity generation REF'!K24</f>
        <v>229.73451236449139</v>
      </c>
      <c r="K19" s="50">
        <f>'[10]Electricity generation REF'!L24</f>
        <v>303.20831002000602</v>
      </c>
      <c r="M19" s="28" t="str">
        <f>'[10]Installed capacity REF'!C54</f>
        <v xml:space="preserve">    - Biomass (&amp; renewable waste)</v>
      </c>
      <c r="N19" s="27">
        <f>'[10]Installed capacity REF'!D54</f>
        <v>87.219345674481019</v>
      </c>
      <c r="O19" s="27">
        <f>'[10]Installed capacity REF'!E54</f>
        <v>119.43899028220818</v>
      </c>
      <c r="P19" s="27">
        <f>'[10]Installed capacity REF'!F54</f>
        <v>149.52730291278397</v>
      </c>
      <c r="Q19" s="27">
        <f>'[10]Installed capacity REF'!G54</f>
        <v>174.19665305137067</v>
      </c>
      <c r="R19" s="27">
        <f>'[10]Installed capacity REF'!H54</f>
        <v>198.86600315337455</v>
      </c>
      <c r="S19" s="27">
        <f>'[10]Installed capacity REF'!I54</f>
        <v>220.7511032420866</v>
      </c>
      <c r="T19" s="27">
        <f>'[10]Installed capacity REF'!J54</f>
        <v>242.63620330407457</v>
      </c>
      <c r="U19" s="27">
        <f>'[10]Installed capacity REF'!K54</f>
        <v>266.30316289984978</v>
      </c>
      <c r="V19" s="26">
        <f>'[10]Installed capacity REF'!L54</f>
        <v>292.81700621122377</v>
      </c>
    </row>
    <row r="20" spans="2:22" x14ac:dyDescent="0.2">
      <c r="B20" s="28" t="str">
        <f>'[10]Electricity generation REF'!C25</f>
        <v xml:space="preserve">  - Ocean energy</v>
      </c>
      <c r="C20" s="51">
        <f>'[10]Electricity generation REF'!D25</f>
        <v>0.5</v>
      </c>
      <c r="D20" s="51">
        <f>'[10]Electricity generation REF'!E25</f>
        <v>1.4043874999999999</v>
      </c>
      <c r="E20" s="51">
        <f>'[10]Electricity generation REF'!F25</f>
        <v>2.9117000000000002</v>
      </c>
      <c r="F20" s="51">
        <f>'[10]Electricity generation REF'!G25</f>
        <v>6.4336500000000001</v>
      </c>
      <c r="G20" s="51">
        <f>'[10]Electricity generation REF'!H25</f>
        <v>9.9556000000000004</v>
      </c>
      <c r="H20" s="51">
        <f>'[10]Electricity generation REF'!I25</f>
        <v>25.239450000000005</v>
      </c>
      <c r="I20" s="51">
        <f>'[10]Electricity generation REF'!J25</f>
        <v>40.523300000000006</v>
      </c>
      <c r="J20" s="51">
        <f>'[10]Electricity generation REF'!K25</f>
        <v>57.344005355324597</v>
      </c>
      <c r="K20" s="50">
        <f>'[10]Electricity generation REF'!L25</f>
        <v>76.430855533970913</v>
      </c>
      <c r="M20" s="28" t="str">
        <f>'[10]Installed capacity REF'!C55</f>
        <v xml:space="preserve">    - Geothermal</v>
      </c>
      <c r="N20" s="27">
        <f>'[10]Installed capacity REF'!D55</f>
        <v>11.217601732289362</v>
      </c>
      <c r="O20" s="27">
        <f>'[10]Installed capacity REF'!E55</f>
        <v>14.340625813049735</v>
      </c>
      <c r="P20" s="27">
        <f>'[10]Installed capacity REF'!F55</f>
        <v>17.131700020967482</v>
      </c>
      <c r="Q20" s="27">
        <f>'[10]Installed capacity REF'!G55</f>
        <v>22.463650062559527</v>
      </c>
      <c r="R20" s="27">
        <f>'[10]Installed capacity REF'!H55</f>
        <v>27.795600062665667</v>
      </c>
      <c r="S20" s="27">
        <f>'[10]Installed capacity REF'!I55</f>
        <v>34.934500062833656</v>
      </c>
      <c r="T20" s="27">
        <f>'[10]Installed capacity REF'!J55</f>
        <v>42.073400106538656</v>
      </c>
      <c r="U20" s="27">
        <f>'[10]Installed capacity REF'!K55</f>
        <v>50.751107048138593</v>
      </c>
      <c r="V20" s="26">
        <f>'[10]Installed capacity REF'!L55</f>
        <v>62.201919882200698</v>
      </c>
    </row>
    <row r="21" spans="2:22" x14ac:dyDescent="0.2">
      <c r="B21" s="28"/>
      <c r="C21" s="51"/>
      <c r="D21" s="51"/>
      <c r="E21" s="51"/>
      <c r="F21" s="51"/>
      <c r="G21" s="51"/>
      <c r="H21" s="51"/>
      <c r="I21" s="51"/>
      <c r="J21" s="51"/>
      <c r="K21" s="50"/>
      <c r="M21" s="28" t="str">
        <f>'[10]Installed capacity REF'!C56</f>
        <v xml:space="preserve">    - Solar thermal power plants</v>
      </c>
      <c r="N21" s="27">
        <f>'[10]Installed capacity REF'!D56</f>
        <v>2.5392200200200175</v>
      </c>
      <c r="O21" s="27">
        <f>'[10]Installed capacity REF'!E56</f>
        <v>6.0215373924880229</v>
      </c>
      <c r="P21" s="27">
        <f>'[10]Installed capacity REF'!F56</f>
        <v>11.389000000000006</v>
      </c>
      <c r="Q21" s="27">
        <f>'[10]Installed capacity REF'!G56</f>
        <v>18.730950000000025</v>
      </c>
      <c r="R21" s="27">
        <f>'[10]Installed capacity REF'!H56</f>
        <v>26.072900000000008</v>
      </c>
      <c r="S21" s="27">
        <f>'[10]Installed capacity REF'!I56</f>
        <v>37.661750000000005</v>
      </c>
      <c r="T21" s="27">
        <f>'[10]Installed capacity REF'!J56</f>
        <v>49.250599999999984</v>
      </c>
      <c r="U21" s="27">
        <f>'[10]Installed capacity REF'!K56</f>
        <v>59.422204604435329</v>
      </c>
      <c r="V21" s="26">
        <f>'[10]Installed capacity REF'!L56</f>
        <v>73.552131105465506</v>
      </c>
    </row>
    <row r="22" spans="2:22" x14ac:dyDescent="0.2">
      <c r="B22" s="28" t="str">
        <f>'[10]Electricity generation REF'!C27</f>
        <v>Combined heat and power plants</v>
      </c>
      <c r="C22" s="51">
        <f>'[10]Electricity generation REF'!D27</f>
        <v>3478.4940001200002</v>
      </c>
      <c r="D22" s="51">
        <f>'[10]Electricity generation REF'!E27</f>
        <v>3655.0201400999995</v>
      </c>
      <c r="E22" s="51">
        <f>'[10]Electricity generation REF'!F27</f>
        <v>3853.8529580999993</v>
      </c>
      <c r="F22" s="51">
        <f>'[10]Electricity generation REF'!G27</f>
        <v>3982.6318301420001</v>
      </c>
      <c r="G22" s="51">
        <f>'[10]Electricity generation REF'!H27</f>
        <v>4087.5588290907499</v>
      </c>
      <c r="H22" s="51">
        <f>'[10]Electricity generation REF'!I27</f>
        <v>4173.6976253080575</v>
      </c>
      <c r="I22" s="51">
        <f>'[10]Electricity generation REF'!J27</f>
        <v>4239.6655551660097</v>
      </c>
      <c r="J22" s="51">
        <f>'[10]Electricity generation REF'!K27</f>
        <v>4298.1746378734269</v>
      </c>
      <c r="K22" s="50">
        <f>'[10]Electricity generation REF'!L27</f>
        <v>4358.8599655460084</v>
      </c>
      <c r="M22" s="28" t="str">
        <f>'[10]Installed capacity REF'!C57</f>
        <v xml:space="preserve">    - Ocean energy</v>
      </c>
      <c r="N22" s="27">
        <f>'[10]Installed capacity REF'!D57</f>
        <v>0.27959999999999979</v>
      </c>
      <c r="O22" s="27">
        <f>'[10]Installed capacity REF'!E57</f>
        <v>0.56909999999999927</v>
      </c>
      <c r="P22" s="27">
        <f>'[10]Installed capacity REF'!F57</f>
        <v>1.0515999999999992</v>
      </c>
      <c r="Q22" s="27">
        <f>'[10]Installed capacity REF'!G57</f>
        <v>2.3275999999999986</v>
      </c>
      <c r="R22" s="27">
        <f>'[10]Installed capacity REF'!H57</f>
        <v>3.603599999999997</v>
      </c>
      <c r="S22" s="27">
        <f>'[10]Installed capacity REF'!I57</f>
        <v>9.3283499999999986</v>
      </c>
      <c r="T22" s="27">
        <f>'[10]Installed capacity REF'!J57</f>
        <v>15.053100000000009</v>
      </c>
      <c r="U22" s="27">
        <f>'[10]Installed capacity REF'!K57</f>
        <v>21.217745645742728</v>
      </c>
      <c r="V22" s="26">
        <f>'[10]Installed capacity REF'!L57</f>
        <v>27.928615591057444</v>
      </c>
    </row>
    <row r="23" spans="2:22" x14ac:dyDescent="0.2">
      <c r="B23" s="28" t="str">
        <f>'[10]Electricity generation REF'!C28</f>
        <v xml:space="preserve">    - Hard coal (&amp; non-renewable waste)</v>
      </c>
      <c r="C23" s="51">
        <f>'[10]Electricity generation REF'!D28</f>
        <v>1670.1939843084979</v>
      </c>
      <c r="D23" s="51">
        <f>'[10]Electricity generation REF'!E28</f>
        <v>1784.7601859402744</v>
      </c>
      <c r="E23" s="51">
        <f>'[10]Electricity generation REF'!F28</f>
        <v>1873.1670878881225</v>
      </c>
      <c r="F23" s="51">
        <f>'[10]Electricity generation REF'!G28</f>
        <v>1929.2201764685769</v>
      </c>
      <c r="G23" s="51">
        <f>'[10]Electricity generation REF'!H28</f>
        <v>1956.3413585297867</v>
      </c>
      <c r="H23" s="51">
        <f>'[10]Electricity generation REF'!I28</f>
        <v>1966.7115016354571</v>
      </c>
      <c r="I23" s="51">
        <f>'[10]Electricity generation REF'!J28</f>
        <v>1957.7801765473437</v>
      </c>
      <c r="J23" s="51">
        <f>'[10]Electricity generation REF'!K28</f>
        <v>1931.186525618873</v>
      </c>
      <c r="K23" s="50">
        <f>'[10]Electricity generation REF'!L28</f>
        <v>1891.3473062329833</v>
      </c>
      <c r="M23" s="28"/>
      <c r="N23" s="27"/>
      <c r="O23" s="27"/>
      <c r="P23" s="27"/>
      <c r="Q23" s="27"/>
      <c r="R23" s="27"/>
      <c r="S23" s="27"/>
      <c r="T23" s="27"/>
      <c r="U23" s="27"/>
      <c r="V23" s="26"/>
    </row>
    <row r="24" spans="2:22" x14ac:dyDescent="0.2">
      <c r="B24" s="28" t="str">
        <f>'[10]Electricity generation REF'!C29</f>
        <v xml:space="preserve">    - Lignite</v>
      </c>
      <c r="C24" s="51">
        <f>'[10]Electricity generation REF'!D29</f>
        <v>193.23601857297439</v>
      </c>
      <c r="D24" s="51">
        <f>'[10]Electricity generation REF'!E29</f>
        <v>189.25441141885466</v>
      </c>
      <c r="E24" s="51">
        <f>'[10]Electricity generation REF'!F29</f>
        <v>187.29946124157374</v>
      </c>
      <c r="F24" s="51">
        <f>'[10]Electricity generation REF'!G29</f>
        <v>185.03105562573953</v>
      </c>
      <c r="G24" s="51">
        <f>'[10]Electricity generation REF'!H29</f>
        <v>182.39641333933707</v>
      </c>
      <c r="H24" s="51">
        <f>'[10]Electricity generation REF'!I29</f>
        <v>178.78412552972068</v>
      </c>
      <c r="I24" s="51">
        <f>'[10]Electricity generation REF'!J29</f>
        <v>175.48952114042316</v>
      </c>
      <c r="J24" s="51">
        <f>'[10]Electricity generation REF'!K29</f>
        <v>172.98293579556608</v>
      </c>
      <c r="K24" s="50">
        <f>'[10]Electricity generation REF'!L29</f>
        <v>170.53116412444629</v>
      </c>
      <c r="M24" s="28" t="str">
        <f>'[10]Installed capacity REF'!C59</f>
        <v>Fluctuating RES (PV, Wind, Ocean)</v>
      </c>
      <c r="N24" s="27">
        <f>'[10]Installed capacity REF'!D59</f>
        <v>375.13108986790263</v>
      </c>
      <c r="O24" s="27">
        <f>'[10]Installed capacity REF'!E59</f>
        <v>566.25344020450598</v>
      </c>
      <c r="P24" s="27">
        <f>'[10]Installed capacity REF'!F59</f>
        <v>886.77633833740992</v>
      </c>
      <c r="Q24" s="27">
        <f>'[10]Installed capacity REF'!G59</f>
        <v>1096.1718001195736</v>
      </c>
      <c r="R24" s="27">
        <f>'[10]Installed capacity REF'!H59</f>
        <v>1304.6164988224198</v>
      </c>
      <c r="S24" s="27">
        <f>'[10]Installed capacity REF'!I59</f>
        <v>1476.0306167167009</v>
      </c>
      <c r="T24" s="27">
        <f>'[10]Installed capacity REF'!J59</f>
        <v>1647.3362688076688</v>
      </c>
      <c r="U24" s="27">
        <f>'[10]Installed capacity REF'!K59</f>
        <v>1836.4530252611087</v>
      </c>
      <c r="V24" s="26">
        <f>'[10]Installed capacity REF'!L59</f>
        <v>2048.0498877229147</v>
      </c>
    </row>
    <row r="25" spans="2:22" x14ac:dyDescent="0.2">
      <c r="B25" s="28" t="str">
        <f>'[10]Electricity generation REF'!C30</f>
        <v xml:space="preserve">    - Gas</v>
      </c>
      <c r="C25" s="51">
        <f>'[10]Electricity generation REF'!D30</f>
        <v>1350.7599998600926</v>
      </c>
      <c r="D25" s="51">
        <f>'[10]Electricity generation REF'!E30</f>
        <v>1402.5028331303256</v>
      </c>
      <c r="E25" s="51">
        <f>'[10]Electricity generation REF'!F30</f>
        <v>1509.8436660071261</v>
      </c>
      <c r="F25" s="51">
        <f>'[10]Electricity generation REF'!G30</f>
        <v>1577.4515662777344</v>
      </c>
      <c r="G25" s="51">
        <f>'[10]Electricity generation REF'!H30</f>
        <v>1649.7037386296468</v>
      </c>
      <c r="H25" s="51">
        <f>'[10]Electricity generation REF'!I30</f>
        <v>1719.1337670108239</v>
      </c>
      <c r="I25" s="51">
        <f>'[10]Electricity generation REF'!J30</f>
        <v>1785.3579232198642</v>
      </c>
      <c r="J25" s="51">
        <f>'[10]Electricity generation REF'!K30</f>
        <v>1858.1234319974355</v>
      </c>
      <c r="K25" s="50">
        <f>'[10]Electricity generation REF'!L30</f>
        <v>1941.2483174021452</v>
      </c>
      <c r="M25" s="28" t="str">
        <f>'[10]Installed capacity REF'!C60</f>
        <v>Share of fluctuating RES</v>
      </c>
      <c r="N25" s="30">
        <f>'[10]Installed capacity REF'!D60</f>
        <v>6.6049201734139237E-2</v>
      </c>
      <c r="O25" s="30">
        <f>'[10]Installed capacity REF'!E60</f>
        <v>8.9682416531284337E-2</v>
      </c>
      <c r="P25" s="30">
        <f>'[10]Installed capacity REF'!F60</f>
        <v>0.12076769453647737</v>
      </c>
      <c r="Q25" s="30">
        <f>'[10]Installed capacity REF'!G60</f>
        <v>0.13308276566397387</v>
      </c>
      <c r="R25" s="30">
        <f>'[10]Installed capacity REF'!H60</f>
        <v>0.14289868123036312</v>
      </c>
      <c r="S25" s="30">
        <f>'[10]Installed capacity REF'!I60</f>
        <v>0.14851811235851126</v>
      </c>
      <c r="T25" s="30">
        <f>'[10]Installed capacity REF'!J60</f>
        <v>0.15327869695703822</v>
      </c>
      <c r="U25" s="30">
        <f>'[10]Installed capacity REF'!K60</f>
        <v>0.16073926455688239</v>
      </c>
      <c r="V25" s="29">
        <f>'[10]Installed capacity REF'!L60</f>
        <v>0.17019578225101836</v>
      </c>
    </row>
    <row r="26" spans="2:22" x14ac:dyDescent="0.2">
      <c r="B26" s="28" t="str">
        <f>'[10]Electricity generation REF'!C31</f>
        <v>of which from H2</v>
      </c>
      <c r="C26" s="51">
        <f>'[10]Electricity generation REF'!D31</f>
        <v>0</v>
      </c>
      <c r="D26" s="51">
        <f>'[10]Electricity generation REF'!E31</f>
        <v>0</v>
      </c>
      <c r="E26" s="51">
        <f>'[10]Electricity generation REF'!F31</f>
        <v>0</v>
      </c>
      <c r="F26" s="51">
        <f>'[10]Electricity generation REF'!G31</f>
        <v>0</v>
      </c>
      <c r="G26" s="51">
        <f>'[10]Electricity generation REF'!H31</f>
        <v>0</v>
      </c>
      <c r="H26" s="51">
        <f>'[10]Electricity generation REF'!I31</f>
        <v>0</v>
      </c>
      <c r="I26" s="51">
        <f>'[10]Electricity generation REF'!J31</f>
        <v>0</v>
      </c>
      <c r="J26" s="51">
        <f>'[10]Electricity generation REF'!K31</f>
        <v>0</v>
      </c>
      <c r="K26" s="50">
        <f>'[10]Electricity generation REF'!L31</f>
        <v>0</v>
      </c>
      <c r="M26" s="28"/>
      <c r="N26" s="27"/>
      <c r="O26" s="27"/>
      <c r="P26" s="27"/>
      <c r="Q26" s="27"/>
      <c r="R26" s="27"/>
      <c r="S26" s="27"/>
      <c r="T26" s="27"/>
      <c r="U26" s="27"/>
      <c r="V26" s="26"/>
    </row>
    <row r="27" spans="2:22" ht="13.5" thickBot="1" x14ac:dyDescent="0.25">
      <c r="B27" s="28" t="str">
        <f>'[10]Electricity generation REF'!C32</f>
        <v xml:space="preserve">    - Oil</v>
      </c>
      <c r="C27" s="51">
        <f>'[10]Electricity generation REF'!D32</f>
        <v>88.114013534223631</v>
      </c>
      <c r="D27" s="51">
        <f>'[10]Electricity generation REF'!E32</f>
        <v>81.637597400911773</v>
      </c>
      <c r="E27" s="51">
        <f>'[10]Electricity generation REF'!F32</f>
        <v>62.945887850581578</v>
      </c>
      <c r="F27" s="51">
        <f>'[10]Electricity generation REF'!G32</f>
        <v>50.042298323095089</v>
      </c>
      <c r="G27" s="51">
        <f>'[10]Electricity generation REF'!H32</f>
        <v>36.216452035756426</v>
      </c>
      <c r="H27" s="51">
        <f>'[10]Electricity generation REF'!I32</f>
        <v>29.582715163232901</v>
      </c>
      <c r="I27" s="51">
        <f>'[10]Electricity generation REF'!J32</f>
        <v>25.932677618902972</v>
      </c>
      <c r="J27" s="51">
        <f>'[10]Electricity generation REF'!K32</f>
        <v>23.729991730614952</v>
      </c>
      <c r="K27" s="50">
        <f>'[10]Electricity generation REF'!L32</f>
        <v>23.378745857555764</v>
      </c>
      <c r="M27" s="25" t="str">
        <f>'[10]Installed capacity REF'!C62</f>
        <v>RES share (domestic generation)</v>
      </c>
      <c r="N27" s="24">
        <f>'[10]Installed capacity REF'!D62</f>
        <v>0.27733843493323757</v>
      </c>
      <c r="O27" s="24">
        <f>'[10]Installed capacity REF'!E62</f>
        <v>0.30001344694269899</v>
      </c>
      <c r="P27" s="24">
        <f>'[10]Installed capacity REF'!F62</f>
        <v>0.3263006216878494</v>
      </c>
      <c r="Q27" s="24">
        <f>'[10]Installed capacity REF'!G62</f>
        <v>0.33375960892965129</v>
      </c>
      <c r="R27" s="24">
        <f>'[10]Installed capacity REF'!H62</f>
        <v>0.33969286857010494</v>
      </c>
      <c r="S27" s="24">
        <f>'[10]Installed capacity REF'!I62</f>
        <v>0.34196247297180338</v>
      </c>
      <c r="T27" s="24">
        <f>'[10]Installed capacity REF'!J62</f>
        <v>0.3439062097567045</v>
      </c>
      <c r="U27" s="24">
        <f>'[10]Installed capacity REF'!K62</f>
        <v>0.35105923230481062</v>
      </c>
      <c r="V27" s="23">
        <f>'[10]Installed capacity REF'!L62</f>
        <v>0.36190063155798252</v>
      </c>
    </row>
    <row r="28" spans="2:22" ht="13.5" thickBot="1" x14ac:dyDescent="0.25">
      <c r="B28" s="28" t="str">
        <f>'[10]Electricity generation REF'!C33</f>
        <v xml:space="preserve">    - Biomass (&amp; renewable waste)</v>
      </c>
      <c r="C28" s="51">
        <f>'[10]Electricity generation REF'!D33</f>
        <v>174.61593502842589</v>
      </c>
      <c r="D28" s="51">
        <f>'[10]Electricity generation REF'!E33</f>
        <v>194.62691847407166</v>
      </c>
      <c r="E28" s="51">
        <f>'[10]Electricity generation REF'!F33</f>
        <v>217.53124645686296</v>
      </c>
      <c r="F28" s="51">
        <f>'[10]Electricity generation REF'!G33</f>
        <v>237.21849553296775</v>
      </c>
      <c r="G28" s="51">
        <f>'[10]Electricity generation REF'!H33</f>
        <v>258.61516000725391</v>
      </c>
      <c r="H28" s="51">
        <f>'[10]Electricity generation REF'!I33</f>
        <v>274.61176895028473</v>
      </c>
      <c r="I28" s="51">
        <f>'[10]Electricity generation REF'!J33</f>
        <v>289.6333523053151</v>
      </c>
      <c r="J28" s="51">
        <f>'[10]Electricity generation REF'!K33</f>
        <v>306.10142403432479</v>
      </c>
      <c r="K28" s="50">
        <f>'[10]Electricity generation REF'!L33</f>
        <v>325.71525957835451</v>
      </c>
    </row>
    <row r="29" spans="2:22" x14ac:dyDescent="0.2">
      <c r="B29" s="28" t="str">
        <f>'[10]Electricity generation REF'!C34</f>
        <v xml:space="preserve">    - Geothermal</v>
      </c>
      <c r="C29" s="51">
        <f>'[10]Electricity generation REF'!D34</f>
        <v>1.5740297901780009</v>
      </c>
      <c r="D29" s="51">
        <f>'[10]Electricity generation REF'!E34</f>
        <v>1.888173572212791</v>
      </c>
      <c r="E29" s="51">
        <f>'[10]Electricity generation REF'!F34</f>
        <v>2.3955871061814653</v>
      </c>
      <c r="F29" s="51">
        <f>'[10]Electricity generation REF'!G34</f>
        <v>2.9082151823932811</v>
      </c>
      <c r="G29" s="51">
        <f>'[10]Electricity generation REF'!H34</f>
        <v>3.4356828343906716</v>
      </c>
      <c r="H29" s="51">
        <f>'[10]Electricity generation REF'!I34</f>
        <v>3.9587225096864662</v>
      </c>
      <c r="I29" s="51">
        <f>'[10]Electricity generation REF'!J34</f>
        <v>4.4918791953801653</v>
      </c>
      <c r="J29" s="51">
        <f>'[10]Electricity generation REF'!K34</f>
        <v>5.0353030604449884</v>
      </c>
      <c r="K29" s="50">
        <f>'[10]Electricity generation REF'!L34</f>
        <v>5.5891462276707866</v>
      </c>
      <c r="M29" s="38" t="str">
        <f>'[10]Final energy demand REF'!D4</f>
        <v>Final energy demand in PJ/a   1)</v>
      </c>
      <c r="N29" s="37" t="str">
        <f>'[10]Final energy demand REF'!D5</f>
        <v>Scenario:</v>
      </c>
      <c r="O29" s="37" t="str">
        <f>'[10]Final energy demand REF'!E5</f>
        <v>World Reference (2015)</v>
      </c>
      <c r="P29" s="37"/>
      <c r="Q29" s="37"/>
      <c r="R29" s="37"/>
      <c r="S29" s="37"/>
      <c r="T29" s="37"/>
      <c r="U29" s="37"/>
      <c r="V29" s="36"/>
    </row>
    <row r="30" spans="2:22" x14ac:dyDescent="0.2">
      <c r="B30" s="28" t="str">
        <f>'[10]Electricity generation REF'!C35</f>
        <v xml:space="preserve">    - Hydrogen</v>
      </c>
      <c r="C30" s="51">
        <f>'[10]Electricity generation REF'!D35</f>
        <v>1.90256080008E-5</v>
      </c>
      <c r="D30" s="51">
        <f>'[10]Electricity generation REF'!E35</f>
        <v>0.35002016334920044</v>
      </c>
      <c r="E30" s="51">
        <f>'[10]Electricity generation REF'!F35</f>
        <v>0.67002154955193649</v>
      </c>
      <c r="F30" s="51">
        <f>'[10]Electricity generation REF'!G35</f>
        <v>0.76002273149369226</v>
      </c>
      <c r="G30" s="51">
        <f>'[10]Electricity generation REF'!H35</f>
        <v>0.85002371457801251</v>
      </c>
      <c r="H30" s="51">
        <f>'[10]Electricity generation REF'!I35</f>
        <v>0.91502450885167219</v>
      </c>
      <c r="I30" s="51">
        <f>'[10]Electricity generation REF'!J35</f>
        <v>0.98002513877952491</v>
      </c>
      <c r="J30" s="51">
        <f>'[10]Electricity generation REF'!K35</f>
        <v>1.0150256361673917</v>
      </c>
      <c r="K30" s="50">
        <f>'[10]Electricity generation REF'!L35</f>
        <v>1.0500261228516785</v>
      </c>
      <c r="M30" s="28"/>
      <c r="N30" s="33">
        <f>'[10]Final energy demand REF'!D8</f>
        <v>2012</v>
      </c>
      <c r="O30" s="33">
        <f>'[10]Final energy demand REF'!E8</f>
        <v>2015</v>
      </c>
      <c r="P30" s="33">
        <f>'[10]Final energy demand REF'!F8</f>
        <v>2020</v>
      </c>
      <c r="Q30" s="33">
        <f>'[10]Final energy demand REF'!G8</f>
        <v>2025</v>
      </c>
      <c r="R30" s="33">
        <f>'[10]Final energy demand REF'!H8</f>
        <v>2030</v>
      </c>
      <c r="S30" s="33">
        <f>'[10]Final energy demand REF'!I8</f>
        <v>2035</v>
      </c>
      <c r="T30" s="33">
        <f>'[10]Final energy demand REF'!J8</f>
        <v>2040</v>
      </c>
      <c r="U30" s="33">
        <f>'[10]Final energy demand REF'!K8</f>
        <v>2045</v>
      </c>
      <c r="V30" s="32">
        <f>'[10]Final energy demand REF'!L8</f>
        <v>2050</v>
      </c>
    </row>
    <row r="31" spans="2:22" x14ac:dyDescent="0.2">
      <c r="B31" s="28"/>
      <c r="C31" s="51"/>
      <c r="D31" s="51"/>
      <c r="E31" s="51"/>
      <c r="F31" s="51"/>
      <c r="G31" s="51"/>
      <c r="H31" s="51"/>
      <c r="I31" s="51"/>
      <c r="J31" s="51"/>
      <c r="K31" s="50"/>
      <c r="M31" s="28"/>
      <c r="N31" s="27"/>
      <c r="O31" s="27"/>
      <c r="P31" s="27"/>
      <c r="Q31" s="27"/>
      <c r="R31" s="27"/>
      <c r="S31" s="27"/>
      <c r="T31" s="27"/>
      <c r="U31" s="27"/>
      <c r="V31" s="26"/>
    </row>
    <row r="32" spans="2:22" x14ac:dyDescent="0.2">
      <c r="B32" s="28" t="str">
        <f>'[10]Electricity generation REF'!C37</f>
        <v>CHP by producer</v>
      </c>
      <c r="C32" s="51"/>
      <c r="D32" s="51"/>
      <c r="E32" s="51"/>
      <c r="F32" s="51"/>
      <c r="G32" s="51"/>
      <c r="H32" s="51"/>
      <c r="I32" s="51"/>
      <c r="J32" s="51"/>
      <c r="K32" s="50"/>
      <c r="M32" s="28" t="str">
        <f>'[10]Final energy demand REF'!C10</f>
        <v>Total (incl. non-energy use)</v>
      </c>
      <c r="N32" s="27">
        <f>'[10]Final energy demand REF'!D10</f>
        <v>360650.00491695869</v>
      </c>
      <c r="O32" s="27">
        <f>'[10]Final energy demand REF'!E10</f>
        <v>382463.45580353989</v>
      </c>
      <c r="P32" s="27">
        <f>'[10]Final energy demand REF'!F10</f>
        <v>418348.51816770429</v>
      </c>
      <c r="Q32" s="27">
        <f>'[10]Final energy demand REF'!G10</f>
        <v>451812.1553526799</v>
      </c>
      <c r="R32" s="27">
        <f>'[10]Final energy demand REF'!H10</f>
        <v>485225.69563302415</v>
      </c>
      <c r="S32" s="27">
        <f>'[10]Final energy demand REF'!I10</f>
        <v>513619.54737950279</v>
      </c>
      <c r="T32" s="27">
        <f>'[10]Final energy demand REF'!J10</f>
        <v>541973.31351283891</v>
      </c>
      <c r="U32" s="27">
        <f>'[10]Final energy demand REF'!K10</f>
        <v>565859.09204521694</v>
      </c>
      <c r="V32" s="26">
        <f>'[10]Final energy demand REF'!L10</f>
        <v>587701.16264616966</v>
      </c>
    </row>
    <row r="33" spans="2:22" x14ac:dyDescent="0.2">
      <c r="B33" s="28" t="str">
        <f>'[10]Electricity generation REF'!C38</f>
        <v xml:space="preserve">    - Main activity producers</v>
      </c>
      <c r="C33" s="51">
        <f>'[10]Electricity generation REF'!D38</f>
        <v>1575.8270000400003</v>
      </c>
      <c r="D33" s="51">
        <f>'[10]Electricity generation REF'!E38</f>
        <v>1603.5672200400002</v>
      </c>
      <c r="E33" s="51">
        <f>'[10]Electricity generation REF'!F38</f>
        <v>1631.77976444</v>
      </c>
      <c r="F33" s="51">
        <f>'[10]Electricity generation REF'!G38</f>
        <v>1633.3644609060002</v>
      </c>
      <c r="G33" s="51">
        <f>'[10]Electricity generation REF'!H38</f>
        <v>1630.98302781899</v>
      </c>
      <c r="H33" s="51">
        <f>'[10]Electricity generation REF'!I38</f>
        <v>1631.194458096779</v>
      </c>
      <c r="I33" s="51">
        <f>'[10]Electricity generation REF'!J38</f>
        <v>1627.6696026773482</v>
      </c>
      <c r="J33" s="51">
        <f>'[10]Electricity generation REF'!K38</f>
        <v>1632.9398987037209</v>
      </c>
      <c r="K33" s="50">
        <f>'[10]Electricity generation REF'!L38</f>
        <v>1641.4567976903579</v>
      </c>
      <c r="M33" s="28" t="str">
        <f>'[10]Final energy demand REF'!C11</f>
        <v>Total energy use 1)</v>
      </c>
      <c r="N33" s="27">
        <f>'[10]Final energy demand REF'!D11</f>
        <v>326859.46191695868</v>
      </c>
      <c r="O33" s="27">
        <f>'[10]Final energy demand REF'!E11</f>
        <v>347659.85711628851</v>
      </c>
      <c r="P33" s="27">
        <f>'[10]Final energy demand REF'!F11</f>
        <v>379585.91996674589</v>
      </c>
      <c r="Q33" s="27">
        <f>'[10]Final energy demand REF'!G11</f>
        <v>410575.59159303131</v>
      </c>
      <c r="R33" s="27">
        <f>'[10]Final energy demand REF'!H11</f>
        <v>441589.78676714451</v>
      </c>
      <c r="S33" s="27">
        <f>'[10]Final energy demand REF'!I11</f>
        <v>468480.31126200687</v>
      </c>
      <c r="T33" s="27">
        <f>'[10]Final energy demand REF'!J11</f>
        <v>495387.96736899839</v>
      </c>
      <c r="U33" s="27">
        <f>'[10]Final energy demand REF'!K11</f>
        <v>517954.74679992622</v>
      </c>
      <c r="V33" s="26">
        <f>'[10]Final energy demand REF'!L11</f>
        <v>538501.9871421709</v>
      </c>
    </row>
    <row r="34" spans="2:22" x14ac:dyDescent="0.2">
      <c r="B34" s="28" t="str">
        <f>'[10]Electricity generation REF'!C39</f>
        <v xml:space="preserve">    - Autoproducers</v>
      </c>
      <c r="C34" s="51">
        <f>'[10]Electricity generation REF'!D39</f>
        <v>1902.6670000800002</v>
      </c>
      <c r="D34" s="51">
        <f>'[10]Electricity generation REF'!E39</f>
        <v>2051.4529200599995</v>
      </c>
      <c r="E34" s="51">
        <f>'[10]Electricity generation REF'!F39</f>
        <v>2222.0731936599996</v>
      </c>
      <c r="F34" s="51">
        <f>'[10]Electricity generation REF'!G39</f>
        <v>2349.2673692359999</v>
      </c>
      <c r="G34" s="51">
        <f>'[10]Electricity generation REF'!H39</f>
        <v>2456.5758012717602</v>
      </c>
      <c r="H34" s="51">
        <f>'[10]Electricity generation REF'!I39</f>
        <v>2542.5031672112782</v>
      </c>
      <c r="I34" s="51">
        <f>'[10]Electricity generation REF'!J39</f>
        <v>2611.9959524886617</v>
      </c>
      <c r="J34" s="51">
        <f>'[10]Electricity generation REF'!K39</f>
        <v>2665.2347391697058</v>
      </c>
      <c r="K34" s="50">
        <f>'[10]Electricity generation REF'!L39</f>
        <v>2717.4031678556507</v>
      </c>
      <c r="M34" s="28" t="str">
        <f>'[10]Final energy demand REF'!C12</f>
        <v>Transport</v>
      </c>
      <c r="N34" s="27">
        <f>'[10]Final energy demand REF'!D12</f>
        <v>90118.501999999848</v>
      </c>
      <c r="O34" s="27">
        <f>'[10]Final energy demand REF'!E12</f>
        <v>95022.431993750157</v>
      </c>
      <c r="P34" s="27">
        <f>'[10]Final energy demand REF'!F12</f>
        <v>103044.03528600004</v>
      </c>
      <c r="Q34" s="27">
        <f>'[10]Final energy demand REF'!G12</f>
        <v>112777.58538179999</v>
      </c>
      <c r="R34" s="27">
        <f>'[10]Final energy demand REF'!H12</f>
        <v>122511.1354776001</v>
      </c>
      <c r="S34" s="27">
        <f>'[10]Final energy demand REF'!I12</f>
        <v>130014.56980619997</v>
      </c>
      <c r="T34" s="27">
        <f>'[10]Final energy demand REF'!J12</f>
        <v>137518.00413480002</v>
      </c>
      <c r="U34" s="27">
        <f>'[10]Final energy demand REF'!K12</f>
        <v>143276.38145873163</v>
      </c>
      <c r="V34" s="26">
        <f>'[10]Final energy demand REF'!L12</f>
        <v>148417.50756311111</v>
      </c>
    </row>
    <row r="35" spans="2:22" x14ac:dyDescent="0.2">
      <c r="B35" s="28"/>
      <c r="C35" s="51"/>
      <c r="D35" s="51"/>
      <c r="E35" s="51"/>
      <c r="F35" s="51"/>
      <c r="G35" s="51"/>
      <c r="H35" s="51"/>
      <c r="I35" s="51"/>
      <c r="J35" s="51"/>
      <c r="K35" s="50"/>
      <c r="M35" s="28" t="str">
        <f>'[10]Final energy demand REF'!C13</f>
        <v xml:space="preserve">    - Oil products</v>
      </c>
      <c r="N35" s="27">
        <f>'[10]Final energy demand REF'!D13</f>
        <v>82793.922920057536</v>
      </c>
      <c r="O35" s="27">
        <f>'[10]Final energy demand REF'!E13</f>
        <v>86738.041980804759</v>
      </c>
      <c r="P35" s="27">
        <f>'[10]Final energy demand REF'!F13</f>
        <v>93468.221233478223</v>
      </c>
      <c r="Q35" s="27">
        <f>'[10]Final energy demand REF'!G13</f>
        <v>101646.81178180716</v>
      </c>
      <c r="R35" s="27">
        <f>'[10]Final energy demand REF'!H13</f>
        <v>109824.53307938532</v>
      </c>
      <c r="S35" s="27">
        <f>'[10]Final energy demand REF'!I13</f>
        <v>115271.30497546698</v>
      </c>
      <c r="T35" s="27">
        <f>'[10]Final energy demand REF'!J13</f>
        <v>120716.10395119275</v>
      </c>
      <c r="U35" s="27">
        <f>'[10]Final energy demand REF'!K13</f>
        <v>124759.65906584389</v>
      </c>
      <c r="V35" s="26">
        <f>'[10]Final energy demand REF'!L13</f>
        <v>128111.79269011212</v>
      </c>
    </row>
    <row r="36" spans="2:22" x14ac:dyDescent="0.2">
      <c r="B36" s="28" t="str">
        <f>'[10]Electricity generation REF'!C42</f>
        <v>Total generation</v>
      </c>
      <c r="C36" s="51">
        <f>'[10]Electricity generation REF'!D42</f>
        <v>22603.988759645574</v>
      </c>
      <c r="D36" s="51">
        <f>'[10]Electricity generation REF'!E42</f>
        <v>24829.302149263956</v>
      </c>
      <c r="E36" s="51">
        <f>'[10]Electricity generation REF'!F42</f>
        <v>28492.419003850497</v>
      </c>
      <c r="F36" s="51">
        <f>'[10]Electricity generation REF'!G42</f>
        <v>32374.478933270955</v>
      </c>
      <c r="G36" s="51">
        <f>'[10]Electricity generation REF'!H42</f>
        <v>36256.378803463231</v>
      </c>
      <c r="H36" s="51">
        <f>'[10]Electricity generation REF'!I42</f>
        <v>40131.813233228473</v>
      </c>
      <c r="I36" s="51">
        <f>'[10]Electricity generation REF'!J42</f>
        <v>44007.133062345172</v>
      </c>
      <c r="J36" s="51">
        <f>'[10]Electricity generation REF'!K42</f>
        <v>47156.778365998805</v>
      </c>
      <c r="K36" s="50">
        <f>'[10]Electricity generation REF'!L42</f>
        <v>50110.41693795316</v>
      </c>
      <c r="M36" s="28" t="str">
        <f>'[10]Final energy demand REF'!C14</f>
        <v xml:space="preserve">    - Natural gas</v>
      </c>
      <c r="N36" s="27">
        <f>'[10]Final energy demand REF'!D14</f>
        <v>3764.9689999999891</v>
      </c>
      <c r="O36" s="27">
        <f>'[10]Final energy demand REF'!E14</f>
        <v>4165.1146650000028</v>
      </c>
      <c r="P36" s="27">
        <f>'[10]Final energy demand REF'!F14</f>
        <v>4560.995249999999</v>
      </c>
      <c r="Q36" s="27">
        <f>'[10]Final energy demand REF'!G14</f>
        <v>4994.0820288000004</v>
      </c>
      <c r="R36" s="27">
        <f>'[10]Final energy demand REF'!H14</f>
        <v>5427.1688076000019</v>
      </c>
      <c r="S36" s="27">
        <f>'[10]Final energy demand REF'!I14</f>
        <v>6217.4859228000023</v>
      </c>
      <c r="T36" s="27">
        <f>'[10]Final energy demand REF'!J14</f>
        <v>7007.8030380000046</v>
      </c>
      <c r="U36" s="27">
        <f>'[10]Final energy demand REF'!K14</f>
        <v>7933.1661213660864</v>
      </c>
      <c r="V36" s="26">
        <f>'[10]Final energy demand REF'!L14</f>
        <v>9019.9453698021716</v>
      </c>
    </row>
    <row r="37" spans="2:22" x14ac:dyDescent="0.2">
      <c r="B37" s="28" t="str">
        <f>'[10]Electricity generation REF'!C43</f>
        <v xml:space="preserve">  - Fossil</v>
      </c>
      <c r="C37" s="51">
        <f>'[10]Electricity generation REF'!D43</f>
        <v>15409.461717970224</v>
      </c>
      <c r="D37" s="51">
        <f>'[10]Electricity generation REF'!E43</f>
        <v>16449.277276130109</v>
      </c>
      <c r="E37" s="51">
        <f>'[10]Electricity generation REF'!F43</f>
        <v>18266.006465599054</v>
      </c>
      <c r="F37" s="51">
        <f>'[10]Electricity generation REF'!G43</f>
        <v>20865.1925425726</v>
      </c>
      <c r="G37" s="51">
        <f>'[10]Electricity generation REF'!H43</f>
        <v>23464.218561069727</v>
      </c>
      <c r="H37" s="51">
        <f>'[10]Electricity generation REF'!I43</f>
        <v>26284.304889478648</v>
      </c>
      <c r="I37" s="51">
        <f>'[10]Electricity generation REF'!J43</f>
        <v>29104.276617280007</v>
      </c>
      <c r="J37" s="51">
        <f>'[10]Electricity generation REF'!K43</f>
        <v>31158.483034286583</v>
      </c>
      <c r="K37" s="50">
        <f>'[10]Electricity generation REF'!L43</f>
        <v>32944.649882015256</v>
      </c>
      <c r="M37" s="28" t="str">
        <f>'[10]Final energy demand REF'!C15</f>
        <v xml:space="preserve">    - Biofuels</v>
      </c>
      <c r="N37" s="27">
        <f>'[10]Final energy demand REF'!D15</f>
        <v>2485.6879999999996</v>
      </c>
      <c r="O37" s="27">
        <f>'[10]Final energy demand REF'!E15</f>
        <v>2925.8619777148651</v>
      </c>
      <c r="P37" s="27">
        <f>'[10]Final energy demand REF'!F15</f>
        <v>3621.6568220041563</v>
      </c>
      <c r="Q37" s="27">
        <f>'[10]Final energy demand REF'!G15</f>
        <v>4486.5772930799321</v>
      </c>
      <c r="R37" s="27">
        <f>'[10]Final energy demand REF'!H15</f>
        <v>5352.3670150086436</v>
      </c>
      <c r="S37" s="27">
        <f>'[10]Final energy demand REF'!I15</f>
        <v>6287.1805673856416</v>
      </c>
      <c r="T37" s="27">
        <f>'[10]Final energy demand REF'!J15</f>
        <v>7223.9670410593326</v>
      </c>
      <c r="U37" s="27">
        <f>'[10]Final energy demand REF'!K15</f>
        <v>7673.3927182746693</v>
      </c>
      <c r="V37" s="26">
        <f>'[10]Final energy demand REF'!L15</f>
        <v>7981.5044110708704</v>
      </c>
    </row>
    <row r="38" spans="2:22" x14ac:dyDescent="0.2">
      <c r="B38" s="28" t="str">
        <f>'[10]Electricity generation REF'!C44</f>
        <v xml:space="preserve">    - Hard coal (&amp; non-renewable waste)</v>
      </c>
      <c r="C38" s="51">
        <f>'[10]Electricity generation REF'!D44</f>
        <v>7147.6046857789916</v>
      </c>
      <c r="D38" s="51">
        <f>'[10]Electricity generation REF'!E44</f>
        <v>7974.167983501482</v>
      </c>
      <c r="E38" s="51">
        <f>'[10]Electricity generation REF'!F44</f>
        <v>9188.6349785078055</v>
      </c>
      <c r="F38" s="51">
        <f>'[10]Electricity generation REF'!G44</f>
        <v>10631.344077801743</v>
      </c>
      <c r="G38" s="51">
        <f>'[10]Electricity generation REF'!H44</f>
        <v>12123.022451473407</v>
      </c>
      <c r="H38" s="51">
        <f>'[10]Electricity generation REF'!I44</f>
        <v>13655.377386275213</v>
      </c>
      <c r="I38" s="51">
        <f>'[10]Electricity generation REF'!J44</f>
        <v>15181.824714495238</v>
      </c>
      <c r="J38" s="51">
        <f>'[10]Electricity generation REF'!K44</f>
        <v>16091.691587191981</v>
      </c>
      <c r="K38" s="50">
        <f>'[10]Electricity generation REF'!L44</f>
        <v>16965.570069704994</v>
      </c>
      <c r="M38" s="28" t="str">
        <f>'[10]Final energy demand REF'!C16</f>
        <v xml:space="preserve">    - Synfuels</v>
      </c>
      <c r="N38" s="27">
        <f>'[10]Final energy demand REF'!D16</f>
        <v>7.9942336686189238E-5</v>
      </c>
      <c r="O38" s="27">
        <f>'[10]Final energy demand REF'!E16</f>
        <v>8.5180522361553136E-5</v>
      </c>
      <c r="P38" s="27">
        <f>'[10]Final energy demand REF'!F16</f>
        <v>9.371768410014941E-5</v>
      </c>
      <c r="Q38" s="27">
        <f>'[10]Final energy demand REF'!G16</f>
        <v>1.0171289604270074E-4</v>
      </c>
      <c r="R38" s="27">
        <f>'[10]Final energy demand REF'!H16</f>
        <v>1.0960612603840762E-4</v>
      </c>
      <c r="S38" s="27">
        <f>'[10]Final energy demand REF'!I16</f>
        <v>1.1654734927722096E-4</v>
      </c>
      <c r="T38" s="27">
        <f>'[10]Final energy demand REF'!J16</f>
        <v>1.225479394385183E-4</v>
      </c>
      <c r="U38" s="27">
        <f>'[10]Final energy demand REF'!K16</f>
        <v>1.2889457100764319E-4</v>
      </c>
      <c r="V38" s="26">
        <f>'[10]Final energy demand REF'!L16</f>
        <v>1.3495533675312327E-4</v>
      </c>
    </row>
    <row r="39" spans="2:22" x14ac:dyDescent="0.2">
      <c r="B39" s="28" t="str">
        <f>'[10]Electricity generation REF'!C45</f>
        <v xml:space="preserve">    - Lignite</v>
      </c>
      <c r="C39" s="51">
        <f>'[10]Electricity generation REF'!D45</f>
        <v>1911.1720185729746</v>
      </c>
      <c r="D39" s="51">
        <f>'[10]Electricity generation REF'!E45</f>
        <v>1947.5809900427764</v>
      </c>
      <c r="E39" s="51">
        <f>'[10]Electricity generation REF'!F45</f>
        <v>2084.5798707945269</v>
      </c>
      <c r="F39" s="51">
        <f>'[10]Electricity generation REF'!G45</f>
        <v>2229.4748974952731</v>
      </c>
      <c r="G39" s="51">
        <f>'[10]Electricity generation REF'!H45</f>
        <v>2325.2405907474918</v>
      </c>
      <c r="H39" s="51">
        <f>'[10]Electricity generation REF'!I45</f>
        <v>2437.5056337620763</v>
      </c>
      <c r="I39" s="51">
        <f>'[10]Electricity generation REF'!J45</f>
        <v>2555.5636829064242</v>
      </c>
      <c r="J39" s="51">
        <f>'[10]Electricity generation REF'!K45</f>
        <v>2687.0463393654327</v>
      </c>
      <c r="K39" s="50">
        <f>'[10]Electricity generation REF'!L45</f>
        <v>2787.1710468015071</v>
      </c>
      <c r="M39" s="28" t="str">
        <f>'[10]Final energy demand REF'!C17</f>
        <v xml:space="preserve">    - Electricity</v>
      </c>
      <c r="N39" s="27">
        <f>'[10]Final energy demand REF'!D17</f>
        <v>1073.9219999999978</v>
      </c>
      <c r="O39" s="27">
        <f>'[10]Final energy demand REF'!E17</f>
        <v>1193.4132850499989</v>
      </c>
      <c r="P39" s="27">
        <f>'[10]Final energy demand REF'!F17</f>
        <v>1393.1618867999994</v>
      </c>
      <c r="Q39" s="27">
        <f>'[10]Final energy demand REF'!G17</f>
        <v>1650.1141763999985</v>
      </c>
      <c r="R39" s="27">
        <f>'[10]Final energy demand REF'!H17</f>
        <v>1907.0664659999979</v>
      </c>
      <c r="S39" s="27">
        <f>'[10]Final energy demand REF'!I17</f>
        <v>2238.5982240000003</v>
      </c>
      <c r="T39" s="27">
        <f>'[10]Final energy demand REF'!J17</f>
        <v>2570.1299820000017</v>
      </c>
      <c r="U39" s="27">
        <f>'[10]Final energy demand REF'!K17</f>
        <v>2910.1634243523831</v>
      </c>
      <c r="V39" s="26">
        <f>'[10]Final energy demand REF'!L17</f>
        <v>3304.2649571706047</v>
      </c>
    </row>
    <row r="40" spans="2:22" x14ac:dyDescent="0.2">
      <c r="B40" s="28" t="str">
        <f>'[10]Electricity generation REF'!C46</f>
        <v xml:space="preserve">    - Gas</v>
      </c>
      <c r="C40" s="51">
        <f>'[10]Electricity generation REF'!D46</f>
        <v>5226.3060000840323</v>
      </c>
      <c r="D40" s="51">
        <f>'[10]Electricity generation REF'!E46</f>
        <v>5486.7768876075988</v>
      </c>
      <c r="E40" s="51">
        <f>'[10]Electricity generation REF'!F46</f>
        <v>6124.2852001183473</v>
      </c>
      <c r="F40" s="51">
        <f>'[10]Electricity generation REF'!G46</f>
        <v>7242.1271501278716</v>
      </c>
      <c r="G40" s="51">
        <f>'[10]Electricity generation REF'!H46</f>
        <v>8359.9691001336723</v>
      </c>
      <c r="H40" s="51">
        <f>'[10]Electricity generation REF'!I46</f>
        <v>9582.8967001394049</v>
      </c>
      <c r="I40" s="51">
        <f>'[10]Electricity generation REF'!J46</f>
        <v>10805.824300145146</v>
      </c>
      <c r="J40" s="51">
        <f>'[10]Electricity generation REF'!K46</f>
        <v>11856.642870762476</v>
      </c>
      <c r="K40" s="50">
        <f>'[10]Electricity generation REF'!L46</f>
        <v>12700.055179076047</v>
      </c>
      <c r="M40" s="28" t="str">
        <f>'[10]Final energy demand REF'!C18</f>
        <v xml:space="preserve">         RES electricity</v>
      </c>
      <c r="N40" s="27">
        <f>'[10]Final energy demand REF'!D18</f>
        <v>225.4042450400861</v>
      </c>
      <c r="O40" s="27">
        <f>'[10]Final energy demand REF'!E18</f>
        <v>270.87362581787158</v>
      </c>
      <c r="P40" s="27">
        <f>'[10]Final energy demand REF'!F18</f>
        <v>342.78560849374509</v>
      </c>
      <c r="Q40" s="27">
        <f>'[10]Final energy demand REF'!G18</f>
        <v>411.12349542650276</v>
      </c>
      <c r="R40" s="27">
        <f>'[10]Final energy demand REF'!H18</f>
        <v>479.79059034465985</v>
      </c>
      <c r="S40" s="27">
        <f>'[10]Final energy demand REF'!I18</f>
        <v>562.49959464076323</v>
      </c>
      <c r="T40" s="27">
        <f>'[10]Final energy demand REF'!J18</f>
        <v>645.14452486703885</v>
      </c>
      <c r="U40" s="27">
        <f>'[10]Final energy demand REF'!K18</f>
        <v>743.35494131584971</v>
      </c>
      <c r="V40" s="26">
        <f>'[10]Final energy demand REF'!L18</f>
        <v>864.52930595510725</v>
      </c>
    </row>
    <row r="41" spans="2:22" x14ac:dyDescent="0.2">
      <c r="B41" s="28" t="str">
        <f>'[10]Electricity generation REF'!C47</f>
        <v xml:space="preserve">    - Oil</v>
      </c>
      <c r="C41" s="51">
        <f>'[10]Electricity generation REF'!D47</f>
        <v>977.56701353422341</v>
      </c>
      <c r="D41" s="51">
        <f>'[10]Electricity generation REF'!E47</f>
        <v>890.29346497825486</v>
      </c>
      <c r="E41" s="51">
        <f>'[10]Electricity generation REF'!F47</f>
        <v>710.29821367837349</v>
      </c>
      <c r="F41" s="51">
        <f>'[10]Electricity generation REF'!G47</f>
        <v>582.15157072271279</v>
      </c>
      <c r="G41" s="51">
        <f>'[10]Electricity generation REF'!H47</f>
        <v>453.89684614715549</v>
      </c>
      <c r="H41" s="51">
        <f>'[10]Electricity generation REF'!I47</f>
        <v>390.5646596366704</v>
      </c>
      <c r="I41" s="51">
        <f>'[10]Electricity generation REF'!J47</f>
        <v>327.1302855511783</v>
      </c>
      <c r="J41" s="51">
        <f>'[10]Electricity generation REF'!K47</f>
        <v>275.71213449377592</v>
      </c>
      <c r="K41" s="50">
        <f>'[10]Electricity generation REF'!L47</f>
        <v>235.58483908344056</v>
      </c>
      <c r="M41" s="28" t="str">
        <f>'[10]Final energy demand REF'!C19</f>
        <v xml:space="preserve">    - Hydrogen</v>
      </c>
      <c r="N41" s="27">
        <f>'[10]Final energy demand REF'!D19</f>
        <v>0</v>
      </c>
      <c r="O41" s="27">
        <f>'[10]Final energy demand REF'!E19</f>
        <v>0</v>
      </c>
      <c r="P41" s="27">
        <f>'[10]Final energy demand REF'!F19</f>
        <v>0</v>
      </c>
      <c r="Q41" s="27">
        <f>'[10]Final energy demand REF'!G19</f>
        <v>0</v>
      </c>
      <c r="R41" s="27">
        <f>'[10]Final energy demand REF'!H19</f>
        <v>0</v>
      </c>
      <c r="S41" s="27">
        <f>'[10]Final energy demand REF'!I19</f>
        <v>0</v>
      </c>
      <c r="T41" s="27">
        <f>'[10]Final energy demand REF'!J19</f>
        <v>0</v>
      </c>
      <c r="U41" s="27">
        <f>'[10]Final energy demand REF'!K19</f>
        <v>0</v>
      </c>
      <c r="V41" s="26">
        <f>'[10]Final energy demand REF'!L19</f>
        <v>0</v>
      </c>
    </row>
    <row r="42" spans="2:22" x14ac:dyDescent="0.2">
      <c r="B42" s="28" t="str">
        <f>'[10]Electricity generation REF'!C48</f>
        <v xml:space="preserve">    - Diesel</v>
      </c>
      <c r="C42" s="51">
        <f>'[10]Electricity generation REF'!D48</f>
        <v>146.81199999999998</v>
      </c>
      <c r="D42" s="51">
        <f>'[10]Electricity generation REF'!E48</f>
        <v>150.45794999999998</v>
      </c>
      <c r="E42" s="51">
        <f>'[10]Electricity generation REF'!F48</f>
        <v>158.20820250000003</v>
      </c>
      <c r="F42" s="51">
        <f>'[10]Electricity generation REF'!G48</f>
        <v>180.09484642499996</v>
      </c>
      <c r="G42" s="51">
        <f>'[10]Electricity generation REF'!H48</f>
        <v>202.08957256799999</v>
      </c>
      <c r="H42" s="51">
        <f>'[10]Electricity generation REF'!I48</f>
        <v>217.96050966527997</v>
      </c>
      <c r="I42" s="51">
        <f>'[10]Electricity generation REF'!J48</f>
        <v>233.93363418201599</v>
      </c>
      <c r="J42" s="51">
        <f>'[10]Electricity generation REF'!K48</f>
        <v>247.39010247291523</v>
      </c>
      <c r="K42" s="50">
        <f>'[10]Electricity generation REF'!L48</f>
        <v>256.2687473492694</v>
      </c>
      <c r="M42" s="28" t="str">
        <f>'[10]Final energy demand REF'!C20</f>
        <v xml:space="preserve">    RES share Transport</v>
      </c>
      <c r="N42" s="30">
        <f>'[10]Final energy demand REF'!D20</f>
        <v>3.0083636563544906E-2</v>
      </c>
      <c r="O42" s="30">
        <f>'[10]Final energy demand REF'!E20</f>
        <v>3.3641904924899685E-2</v>
      </c>
      <c r="P42" s="30">
        <f>'[10]Final energy demand REF'!F20</f>
        <v>3.8473284189168747E-2</v>
      </c>
      <c r="Q42" s="30">
        <f>'[10]Final energy demand REF'!G20</f>
        <v>4.3427963076769695E-2</v>
      </c>
      <c r="R42" s="30">
        <f>'[10]Final energy demand REF'!H20</f>
        <v>4.7605122670624368E-2</v>
      </c>
      <c r="S42" s="30">
        <f>'[10]Final energy demand REF'!I20</f>
        <v>5.2683943049781051E-2</v>
      </c>
      <c r="T42" s="30">
        <f>'[10]Final energy demand REF'!J20</f>
        <v>5.7222409866960547E-2</v>
      </c>
      <c r="U42" s="30">
        <f>'[10]Final energy demand REF'!K20</f>
        <v>5.8744837124037011E-2</v>
      </c>
      <c r="V42" s="29">
        <f>'[10]Final energy demand REF'!L20</f>
        <v>5.9602360244287077E-2</v>
      </c>
    </row>
    <row r="43" spans="2:22" x14ac:dyDescent="0.2">
      <c r="B43" s="28" t="str">
        <f>'[10]Electricity generation REF'!C49</f>
        <v xml:space="preserve">  - Nuclear</v>
      </c>
      <c r="C43" s="51">
        <f>'[10]Electricity generation REF'!D49</f>
        <v>2450.2020000000002</v>
      </c>
      <c r="D43" s="51">
        <f>'[10]Electricity generation REF'!E49</f>
        <v>2744.151625</v>
      </c>
      <c r="E43" s="51">
        <f>'[10]Electricity generation REF'!F49</f>
        <v>3215.3860000000004</v>
      </c>
      <c r="F43" s="51">
        <f>'[10]Electricity generation REF'!G49</f>
        <v>3442.6623999999993</v>
      </c>
      <c r="G43" s="51">
        <f>'[10]Electricity generation REF'!H49</f>
        <v>3669.9387999999999</v>
      </c>
      <c r="H43" s="51">
        <f>'[10]Electricity generation REF'!I49</f>
        <v>3762.7767000000003</v>
      </c>
      <c r="I43" s="51">
        <f>'[10]Electricity generation REF'!J49</f>
        <v>3855.6146000000003</v>
      </c>
      <c r="J43" s="51">
        <f>'[10]Electricity generation REF'!K49</f>
        <v>3952.0908856983883</v>
      </c>
      <c r="K43" s="50">
        <f>'[10]Electricity generation REF'!L49</f>
        <v>4054.080697785048</v>
      </c>
      <c r="M43" s="28"/>
      <c r="N43" s="27"/>
      <c r="O43" s="27"/>
      <c r="P43" s="27"/>
      <c r="Q43" s="27"/>
      <c r="R43" s="27"/>
      <c r="S43" s="27"/>
      <c r="T43" s="27"/>
      <c r="U43" s="27"/>
      <c r="V43" s="26"/>
    </row>
    <row r="44" spans="2:22" x14ac:dyDescent="0.2">
      <c r="B44" s="28" t="str">
        <f>'[10]Electricity generation REF'!C50</f>
        <v xml:space="preserve">  - Hydrogen</v>
      </c>
      <c r="C44" s="51">
        <f>'[10]Electricity generation REF'!D50</f>
        <v>1.90256080008E-5</v>
      </c>
      <c r="D44" s="51">
        <f>'[10]Electricity generation REF'!E50</f>
        <v>0.35002016334920044</v>
      </c>
      <c r="E44" s="51">
        <f>'[10]Electricity generation REF'!F50</f>
        <v>0.67002154955193649</v>
      </c>
      <c r="F44" s="51">
        <f>'[10]Electricity generation REF'!G50</f>
        <v>0.76002273149369226</v>
      </c>
      <c r="G44" s="51">
        <f>'[10]Electricity generation REF'!H50</f>
        <v>0.85002371457801251</v>
      </c>
      <c r="H44" s="51">
        <f>'[10]Electricity generation REF'!I50</f>
        <v>0.91502450885167219</v>
      </c>
      <c r="I44" s="51">
        <f>'[10]Electricity generation REF'!J50</f>
        <v>0.98002513877952491</v>
      </c>
      <c r="J44" s="51">
        <f>'[10]Electricity generation REF'!K50</f>
        <v>1.0150256361673917</v>
      </c>
      <c r="K44" s="50">
        <f>'[10]Electricity generation REF'!L50</f>
        <v>1.0500261228516785</v>
      </c>
      <c r="M44" s="28" t="str">
        <f>'[10]Final energy demand REF'!C22</f>
        <v>Industry</v>
      </c>
      <c r="N44" s="27">
        <f>'[10]Final energy demand REF'!D22</f>
        <v>106313.04691890508</v>
      </c>
      <c r="O44" s="27">
        <f>'[10]Final energy demand REF'!E22</f>
        <v>115910.85999973821</v>
      </c>
      <c r="P44" s="27">
        <f>'[10]Final energy demand REF'!F22</f>
        <v>129640.98409204162</v>
      </c>
      <c r="Q44" s="27">
        <f>'[10]Final energy demand REF'!G22</f>
        <v>140465.55830305163</v>
      </c>
      <c r="R44" s="27">
        <f>'[10]Final energy demand REF'!H22</f>
        <v>151290.03560924056</v>
      </c>
      <c r="S44" s="27">
        <f>'[10]Final energy demand REF'!I22</f>
        <v>160877.79619571366</v>
      </c>
      <c r="T44" s="27">
        <f>'[10]Final energy demand REF'!J22</f>
        <v>170465.471169036</v>
      </c>
      <c r="U44" s="27">
        <f>'[10]Final energy demand REF'!K22</f>
        <v>178966.85218149741</v>
      </c>
      <c r="V44" s="26">
        <f>'[10]Final energy demand REF'!L22</f>
        <v>186495.70607606188</v>
      </c>
    </row>
    <row r="45" spans="2:22" x14ac:dyDescent="0.2">
      <c r="B45" s="28" t="str">
        <f>'[10]Electricity generation REF'!C51</f>
        <v xml:space="preserve"> - of which renewable H2</v>
      </c>
      <c r="C45" s="51">
        <f>'[10]Electricity generation REF'!D51</f>
        <v>3.9932628327280327E-6</v>
      </c>
      <c r="D45" s="51">
        <f>'[10]Electricity generation REF'!E51</f>
        <v>7.9445429293833802E-2</v>
      </c>
      <c r="E45" s="51">
        <f>'[10]Electricity generation REF'!F51</f>
        <v>0.16485790111200066</v>
      </c>
      <c r="F45" s="51">
        <f>'[10]Electricity generation REF'!G51</f>
        <v>0.18935853436334699</v>
      </c>
      <c r="G45" s="51">
        <f>'[10]Electricity generation REF'!H51</f>
        <v>0.21385378385880852</v>
      </c>
      <c r="H45" s="51">
        <f>'[10]Electricity generation REF'!I51</f>
        <v>0.22992107730512923</v>
      </c>
      <c r="I45" s="51">
        <f>'[10]Electricity generation REF'!J51</f>
        <v>0.2460022866328595</v>
      </c>
      <c r="J45" s="51">
        <f>'[10]Electricity generation REF'!K51</f>
        <v>0.2592721480496249</v>
      </c>
      <c r="K45" s="50">
        <f>'[10]Electricity generation REF'!L51</f>
        <v>0.27472928684296904</v>
      </c>
      <c r="M45" s="28" t="str">
        <f>'[10]Final energy demand REF'!C23</f>
        <v xml:space="preserve">    - Electricity</v>
      </c>
      <c r="N45" s="27">
        <f>'[10]Final energy demand REF'!D23</f>
        <v>28746.52599469497</v>
      </c>
      <c r="O45" s="27">
        <f>'[10]Final energy demand REF'!E23</f>
        <v>31992.792419102174</v>
      </c>
      <c r="P45" s="27">
        <f>'[10]Final energy demand REF'!F23</f>
        <v>37293.841445069869</v>
      </c>
      <c r="Q45" s="27">
        <f>'[10]Final energy demand REF'!G23</f>
        <v>41991.562928118496</v>
      </c>
      <c r="R45" s="27">
        <f>'[10]Final energy demand REF'!H23</f>
        <v>46689.284410949811</v>
      </c>
      <c r="S45" s="27">
        <f>'[10]Final energy demand REF'!I23</f>
        <v>50918.944680329718</v>
      </c>
      <c r="T45" s="27">
        <f>'[10]Final energy demand REF'!J23</f>
        <v>55148.604948705819</v>
      </c>
      <c r="U45" s="27">
        <f>'[10]Final energy demand REF'!K23</f>
        <v>59023.888343559367</v>
      </c>
      <c r="V45" s="26">
        <f>'[10]Final energy demand REF'!L23</f>
        <v>62870.081556825156</v>
      </c>
    </row>
    <row r="46" spans="2:22" x14ac:dyDescent="0.2">
      <c r="B46" s="28" t="str">
        <f>'[10]Electricity generation REF'!C52</f>
        <v xml:space="preserve">  - Renewables (w/o renewable hydrogen)</v>
      </c>
      <c r="C46" s="51">
        <f>'[10]Electricity generation REF'!D52</f>
        <v>4744.3250226497457</v>
      </c>
      <c r="D46" s="51">
        <f>'[10]Electricity generation REF'!E52</f>
        <v>5635.5232279704969</v>
      </c>
      <c r="E46" s="51">
        <f>'[10]Electricity generation REF'!F52</f>
        <v>7010.3565167018878</v>
      </c>
      <c r="F46" s="51">
        <f>'[10]Electricity generation REF'!G52</f>
        <v>8065.8639679668577</v>
      </c>
      <c r="G46" s="51">
        <f>'[10]Electricity generation REF'!H52</f>
        <v>9121.3714186789293</v>
      </c>
      <c r="H46" s="51">
        <f>'[10]Electricity generation REF'!I52</f>
        <v>10083.816619240966</v>
      </c>
      <c r="I46" s="51">
        <f>'[10]Electricity generation REF'!J52</f>
        <v>11046.261819926389</v>
      </c>
      <c r="J46" s="51">
        <f>'[10]Electricity generation REF'!K52</f>
        <v>12045.189420377666</v>
      </c>
      <c r="K46" s="50">
        <f>'[10]Electricity generation REF'!L52</f>
        <v>13110.636332029999</v>
      </c>
      <c r="M46" s="28" t="str">
        <f>'[10]Final energy demand REF'!C24</f>
        <v xml:space="preserve">         RES electricity</v>
      </c>
      <c r="N46" s="27">
        <f>'[10]Final energy demand REF'!D24</f>
        <v>6033.5750542026726</v>
      </c>
      <c r="O46" s="27">
        <f>'[10]Final energy demand REF'!E24</f>
        <v>7261.5277466411426</v>
      </c>
      <c r="P46" s="27">
        <f>'[10]Final energy demand REF'!F24</f>
        <v>9176.0995286635716</v>
      </c>
      <c r="Q46" s="27">
        <f>'[10]Final energy demand REF'!G24</f>
        <v>10462.135515430653</v>
      </c>
      <c r="R46" s="27">
        <f>'[10]Final energy demand REF'!H24</f>
        <v>11746.354796581776</v>
      </c>
      <c r="S46" s="27">
        <f>'[10]Final energy demand REF'!I24</f>
        <v>12794.562880981232</v>
      </c>
      <c r="T46" s="27">
        <f>'[10]Final energy demand REF'!J24</f>
        <v>13843.19889884574</v>
      </c>
      <c r="U46" s="27">
        <f>'[10]Final energy demand REF'!K24</f>
        <v>15076.71311126583</v>
      </c>
      <c r="V46" s="26">
        <f>'[10]Final energy demand REF'!L24</f>
        <v>16449.355205523461</v>
      </c>
    </row>
    <row r="47" spans="2:22" x14ac:dyDescent="0.2">
      <c r="B47" s="28" t="str">
        <f>'[10]Electricity generation REF'!C53</f>
        <v xml:space="preserve">    - Hydro</v>
      </c>
      <c r="C47" s="51">
        <f>'[10]Electricity generation REF'!D53</f>
        <v>3672.1799999999994</v>
      </c>
      <c r="D47" s="51">
        <f>'[10]Electricity generation REF'!E53</f>
        <v>3966.7365749999999</v>
      </c>
      <c r="E47" s="51">
        <f>'[10]Electricity generation REF'!F53</f>
        <v>4457.6091999999999</v>
      </c>
      <c r="F47" s="51">
        <f>'[10]Electricity generation REF'!G53</f>
        <v>4832.3703000000005</v>
      </c>
      <c r="G47" s="51">
        <f>'[10]Electricity generation REF'!H53</f>
        <v>5207.1314000000002</v>
      </c>
      <c r="H47" s="51">
        <f>'[10]Electricity generation REF'!I53</f>
        <v>5534.7818500000003</v>
      </c>
      <c r="I47" s="51">
        <f>'[10]Electricity generation REF'!J53</f>
        <v>5862.4323000000004</v>
      </c>
      <c r="J47" s="51">
        <f>'[10]Electricity generation REF'!K53</f>
        <v>6156.6412795239685</v>
      </c>
      <c r="K47" s="50">
        <f>'[10]Electricity generation REF'!L53</f>
        <v>6431.2388018986085</v>
      </c>
      <c r="M47" s="28" t="str">
        <f>'[10]Final energy demand REF'!C25</f>
        <v xml:space="preserve">    - Public district heat</v>
      </c>
      <c r="N47" s="27">
        <f>'[10]Final energy demand REF'!D25</f>
        <v>5446.311564548424</v>
      </c>
      <c r="O47" s="27">
        <f>'[10]Final energy demand REF'!E25</f>
        <v>5673.6209303802789</v>
      </c>
      <c r="P47" s="27">
        <f>'[10]Final energy demand REF'!F25</f>
        <v>6052.361696357968</v>
      </c>
      <c r="Q47" s="27">
        <f>'[10]Final energy demand REF'!G25</f>
        <v>6262.9356089540261</v>
      </c>
      <c r="R47" s="27">
        <f>'[10]Final energy demand REF'!H25</f>
        <v>6473.4995215965855</v>
      </c>
      <c r="S47" s="27">
        <f>'[10]Final energy demand REF'!I25</f>
        <v>6484.9617859416585</v>
      </c>
      <c r="T47" s="27">
        <f>'[10]Final energy demand REF'!J25</f>
        <v>6496.424049453416</v>
      </c>
      <c r="U47" s="27">
        <f>'[10]Final energy demand REF'!K25</f>
        <v>6476.1099144481341</v>
      </c>
      <c r="V47" s="26">
        <f>'[10]Final energy demand REF'!L25</f>
        <v>6445.6696920380764</v>
      </c>
    </row>
    <row r="48" spans="2:22" x14ac:dyDescent="0.2">
      <c r="B48" s="28" t="str">
        <f>'[10]Electricity generation REF'!C54</f>
        <v xml:space="preserve">    - Wind</v>
      </c>
      <c r="C48" s="51">
        <f>'[10]Electricity generation REF'!D54</f>
        <v>520.53699999999969</v>
      </c>
      <c r="D48" s="51">
        <f>'[10]Electricity generation REF'!E54</f>
        <v>793.91450000000009</v>
      </c>
      <c r="E48" s="51">
        <f>'[10]Electricity generation REF'!F54</f>
        <v>1253.6070000000002</v>
      </c>
      <c r="F48" s="51">
        <f>'[10]Electricity generation REF'!G54</f>
        <v>1607.86635</v>
      </c>
      <c r="G48" s="51">
        <f>'[10]Electricity generation REF'!H54</f>
        <v>1962.1257000000003</v>
      </c>
      <c r="H48" s="51">
        <f>'[10]Electricity generation REF'!I54</f>
        <v>2257.0747000000001</v>
      </c>
      <c r="I48" s="51">
        <f>'[10]Electricity generation REF'!J54</f>
        <v>2552.0236999999997</v>
      </c>
      <c r="J48" s="51">
        <f>'[10]Electricity generation REF'!K54</f>
        <v>2868.1650325887485</v>
      </c>
      <c r="K48" s="50">
        <f>'[10]Electricity generation REF'!L54</f>
        <v>3201.903115394769</v>
      </c>
      <c r="M48" s="28" t="str">
        <f>'[10]Final energy demand REF'!C26</f>
        <v xml:space="preserve">         RES district heat</v>
      </c>
      <c r="N48" s="27">
        <f>'[10]Final energy demand REF'!D26</f>
        <v>112.77442210524256</v>
      </c>
      <c r="O48" s="27">
        <f>'[10]Final energy demand REF'!E26</f>
        <v>265.39842175018418</v>
      </c>
      <c r="P48" s="27">
        <f>'[10]Final energy demand REF'!F26</f>
        <v>306.97173010534914</v>
      </c>
      <c r="Q48" s="27">
        <f>'[10]Final energy demand REF'!G26</f>
        <v>348.24566731776628</v>
      </c>
      <c r="R48" s="27">
        <f>'[10]Final energy demand REF'!H26</f>
        <v>393.79913579815309</v>
      </c>
      <c r="S48" s="27">
        <f>'[10]Final energy demand REF'!I26</f>
        <v>425.07304985759845</v>
      </c>
      <c r="T48" s="27">
        <f>'[10]Final energy demand REF'!J26</f>
        <v>455.82315130793461</v>
      </c>
      <c r="U48" s="27">
        <f>'[10]Final energy demand REF'!K26</f>
        <v>484.35803659118898</v>
      </c>
      <c r="V48" s="26">
        <f>'[10]Final energy demand REF'!L26</f>
        <v>508.4612587062818</v>
      </c>
    </row>
    <row r="49" spans="2:22" x14ac:dyDescent="0.2">
      <c r="B49" s="28" t="str">
        <f>'[10]Electricity generation REF'!C55</f>
        <v xml:space="preserve">    - PV</v>
      </c>
      <c r="C49" s="51">
        <f>'[10]Electricity generation REF'!D55</f>
        <v>96.827000000000027</v>
      </c>
      <c r="D49" s="51">
        <f>'[10]Electricity generation REF'!E55</f>
        <v>213.74206249999997</v>
      </c>
      <c r="E49" s="51">
        <f>'[10]Electricity generation REF'!F55</f>
        <v>407.98549999999994</v>
      </c>
      <c r="F49" s="51">
        <f>'[10]Electricity generation REF'!G55</f>
        <v>518.76400000000001</v>
      </c>
      <c r="G49" s="51">
        <f>'[10]Electricity generation REF'!H55</f>
        <v>629.54250000000002</v>
      </c>
      <c r="H49" s="51">
        <f>'[10]Electricity generation REF'!I55</f>
        <v>730.81294999999989</v>
      </c>
      <c r="I49" s="51">
        <f>'[10]Electricity generation REF'!J55</f>
        <v>832.0834000000001</v>
      </c>
      <c r="J49" s="51">
        <f>'[10]Electricity generation REF'!K55</f>
        <v>952.35674104814518</v>
      </c>
      <c r="K49" s="50">
        <f>'[10]Electricity generation REF'!L55</f>
        <v>1096.0683871471006</v>
      </c>
      <c r="M49" s="28" t="str">
        <f>'[10]Final energy demand REF'!C27</f>
        <v xml:space="preserve">    - Hard coal &amp; lignite</v>
      </c>
      <c r="N49" s="27">
        <f>'[10]Final energy demand REF'!D27</f>
        <v>25402.143433810648</v>
      </c>
      <c r="O49" s="27">
        <f>'[10]Final energy demand REF'!E27</f>
        <v>29356.964309591833</v>
      </c>
      <c r="P49" s="27">
        <f>'[10]Final energy demand REF'!F27</f>
        <v>32795.093779419549</v>
      </c>
      <c r="Q49" s="27">
        <f>'[10]Final energy demand REF'!G27</f>
        <v>33324.425001089112</v>
      </c>
      <c r="R49" s="27">
        <f>'[10]Final energy demand REF'!H27</f>
        <v>34395.756220507865</v>
      </c>
      <c r="S49" s="27">
        <f>'[10]Final energy demand REF'!I27</f>
        <v>34967.297402388293</v>
      </c>
      <c r="T49" s="27">
        <f>'[10]Final energy demand REF'!J27</f>
        <v>35527.938580785594</v>
      </c>
      <c r="U49" s="27">
        <f>'[10]Final energy demand REF'!K27</f>
        <v>35913.560478458341</v>
      </c>
      <c r="V49" s="26">
        <f>'[10]Final energy demand REF'!L27</f>
        <v>36033.148287176256</v>
      </c>
    </row>
    <row r="50" spans="2:22" x14ac:dyDescent="0.2">
      <c r="B50" s="28" t="str">
        <f>'[10]Electricity generation REF'!C56</f>
        <v xml:space="preserve">    - Biomass (&amp; renewable waste)</v>
      </c>
      <c r="C50" s="51">
        <f>'[10]Electricity generation REF'!D56</f>
        <v>379.2770138484259</v>
      </c>
      <c r="D50" s="51">
        <f>'[10]Electricity generation REF'!E56</f>
        <v>553.68230284849801</v>
      </c>
      <c r="E50" s="51">
        <f>'[10]Electricity generation REF'!F56</f>
        <v>740.36061656968798</v>
      </c>
      <c r="F50" s="51">
        <f>'[10]Electricity generation REF'!G56</f>
        <v>889.67316755945637</v>
      </c>
      <c r="G50" s="51">
        <f>'[10]Electricity generation REF'!H56</f>
        <v>1038.9857182663291</v>
      </c>
      <c r="H50" s="51">
        <f>'[10]Electricity generation REF'!I56</f>
        <v>1168.9548188231665</v>
      </c>
      <c r="I50" s="51">
        <f>'[10]Electricity generation REF'!J56</f>
        <v>1298.9239192133903</v>
      </c>
      <c r="J50" s="51">
        <f>'[10]Electricity generation REF'!K56</f>
        <v>1433.9169248631608</v>
      </c>
      <c r="K50" s="50">
        <f>'[10]Electricity generation REF'!L56</f>
        <v>1577.1608479301783</v>
      </c>
      <c r="M50" s="28" t="str">
        <f>'[10]Final energy demand REF'!C28</f>
        <v xml:space="preserve">    - Oil products</v>
      </c>
      <c r="N50" s="27">
        <f>'[10]Final energy demand REF'!D28</f>
        <v>12938.985667944507</v>
      </c>
      <c r="O50" s="27">
        <f>'[10]Final energy demand REF'!E28</f>
        <v>13480.343453819234</v>
      </c>
      <c r="P50" s="27">
        <f>'[10]Final energy demand REF'!F28</f>
        <v>14199.569872238313</v>
      </c>
      <c r="Q50" s="27">
        <f>'[10]Final energy demand REF'!G28</f>
        <v>14511.970046504492</v>
      </c>
      <c r="R50" s="27">
        <f>'[10]Final energy demand REF'!H28</f>
        <v>14824.370220643723</v>
      </c>
      <c r="S50" s="27">
        <f>'[10]Final energy demand REF'!I28</f>
        <v>14906.483834262692</v>
      </c>
      <c r="T50" s="27">
        <f>'[10]Final energy demand REF'!J28</f>
        <v>14988.597447142469</v>
      </c>
      <c r="U50" s="27">
        <f>'[10]Final energy demand REF'!K28</f>
        <v>14858.805029816123</v>
      </c>
      <c r="V50" s="26">
        <f>'[10]Final energy demand REF'!L28</f>
        <v>14585.155302373496</v>
      </c>
    </row>
    <row r="51" spans="2:22" x14ac:dyDescent="0.2">
      <c r="B51" s="28" t="str">
        <f>'[10]Electricity generation REF'!C57</f>
        <v xml:space="preserve">    - Geothermal</v>
      </c>
      <c r="C51" s="51">
        <f>'[10]Electricity generation REF'!D57</f>
        <v>70.246008791321003</v>
      </c>
      <c r="D51" s="51">
        <f>'[10]Electricity generation REF'!E57</f>
        <v>92.873912622000006</v>
      </c>
      <c r="E51" s="51">
        <f>'[10]Electricity generation REF'!F57</f>
        <v>113.49110013220005</v>
      </c>
      <c r="F51" s="51">
        <f>'[10]Electricity generation REF'!G57</f>
        <v>150.95885040740006</v>
      </c>
      <c r="G51" s="51">
        <f>'[10]Electricity generation REF'!H57</f>
        <v>188.42660041260001</v>
      </c>
      <c r="H51" s="51">
        <f>'[10]Electricity generation REF'!I57</f>
        <v>237.8048004177999</v>
      </c>
      <c r="I51" s="51">
        <f>'[10]Electricity generation REF'!J57</f>
        <v>287.18300071299996</v>
      </c>
      <c r="J51" s="51">
        <f>'[10]Electricity generation REF'!K57</f>
        <v>347.03092463382848</v>
      </c>
      <c r="K51" s="50">
        <f>'[10]Electricity generation REF'!L57</f>
        <v>424.62601410536575</v>
      </c>
      <c r="M51" s="28" t="str">
        <f>'[10]Final energy demand REF'!C29</f>
        <v xml:space="preserve">    - Gas</v>
      </c>
      <c r="N51" s="27">
        <f>'[10]Final energy demand REF'!D29</f>
        <v>26304.744767265565</v>
      </c>
      <c r="O51" s="27">
        <f>'[10]Final energy demand REF'!E29</f>
        <v>27127.100312021284</v>
      </c>
      <c r="P51" s="27">
        <f>'[10]Final energy demand REF'!F29</f>
        <v>29915.306118750508</v>
      </c>
      <c r="Q51" s="27">
        <f>'[10]Final energy demand REF'!G29</f>
        <v>33642.535018699331</v>
      </c>
      <c r="R51" s="27">
        <f>'[10]Final energy demand REF'!H29</f>
        <v>36827.677016573121</v>
      </c>
      <c r="S51" s="27">
        <f>'[10]Final energy demand REF'!I29</f>
        <v>40082.7791773551</v>
      </c>
      <c r="T51" s="27">
        <f>'[10]Final energy demand REF'!J29</f>
        <v>43348.695732096588</v>
      </c>
      <c r="U51" s="27">
        <f>'[10]Final energy demand REF'!K29</f>
        <v>46338.141800192265</v>
      </c>
      <c r="V51" s="26">
        <f>'[10]Final energy demand REF'!L29</f>
        <v>48888.538541962866</v>
      </c>
    </row>
    <row r="52" spans="2:22" x14ac:dyDescent="0.2">
      <c r="B52" s="28" t="str">
        <f>'[10]Electricity generation REF'!C58</f>
        <v xml:space="preserve">    - Solar thermal power plants</v>
      </c>
      <c r="C52" s="51">
        <f>'[10]Electricity generation REF'!D58</f>
        <v>4.7580000099999999</v>
      </c>
      <c r="D52" s="51">
        <f>'[10]Electricity generation REF'!E58</f>
        <v>13.169487500000001</v>
      </c>
      <c r="E52" s="51">
        <f>'[10]Electricity generation REF'!F58</f>
        <v>34.391400000000033</v>
      </c>
      <c r="F52" s="51">
        <f>'[10]Electricity generation REF'!G58</f>
        <v>59.797650000000033</v>
      </c>
      <c r="G52" s="51">
        <f>'[10]Electricity generation REF'!H58</f>
        <v>85.203900000000047</v>
      </c>
      <c r="H52" s="51">
        <f>'[10]Electricity generation REF'!I58</f>
        <v>129.14804999999998</v>
      </c>
      <c r="I52" s="51">
        <f>'[10]Electricity generation REF'!J58</f>
        <v>173.09220000000002</v>
      </c>
      <c r="J52" s="51">
        <f>'[10]Electricity generation REF'!K58</f>
        <v>229.73451236449139</v>
      </c>
      <c r="K52" s="50">
        <f>'[10]Electricity generation REF'!L58</f>
        <v>303.20831002000602</v>
      </c>
      <c r="M52" s="28" t="str">
        <f>'[10]Final energy demand REF'!C30</f>
        <v xml:space="preserve">    - Solar</v>
      </c>
      <c r="N52" s="27">
        <f>'[10]Final energy demand REF'!D30</f>
        <v>13.343995521924674</v>
      </c>
      <c r="O52" s="27">
        <f>'[10]Final energy demand REF'!E30</f>
        <v>35.047140884343797</v>
      </c>
      <c r="P52" s="27">
        <f>'[10]Final energy demand REF'!F30</f>
        <v>70.469415362035178</v>
      </c>
      <c r="Q52" s="27">
        <f>'[10]Final energy demand REF'!G30</f>
        <v>105.66103747768059</v>
      </c>
      <c r="R52" s="27">
        <f>'[10]Final energy demand REF'!H30</f>
        <v>140.85256587246801</v>
      </c>
      <c r="S52" s="27">
        <f>'[10]Final energy demand REF'!I30</f>
        <v>205.99662215068457</v>
      </c>
      <c r="T52" s="27">
        <f>'[10]Final energy demand REF'!J30</f>
        <v>271.53657503094837</v>
      </c>
      <c r="U52" s="27">
        <f>'[10]Final energy demand REF'!K30</f>
        <v>356.94811335352989</v>
      </c>
      <c r="V52" s="26">
        <f>'[10]Final energy demand REF'!L30</f>
        <v>470.38022684501817</v>
      </c>
    </row>
    <row r="53" spans="2:22" x14ac:dyDescent="0.2">
      <c r="B53" s="28" t="str">
        <f>'[10]Electricity generation REF'!C59</f>
        <v xml:space="preserve">    - Ocean energy</v>
      </c>
      <c r="C53" s="51">
        <f>'[10]Electricity generation REF'!D59</f>
        <v>0.5</v>
      </c>
      <c r="D53" s="51">
        <f>'[10]Electricity generation REF'!E59</f>
        <v>1.4043874999999999</v>
      </c>
      <c r="E53" s="51">
        <f>'[10]Electricity generation REF'!F59</f>
        <v>2.9117000000000002</v>
      </c>
      <c r="F53" s="51">
        <f>'[10]Electricity generation REF'!G59</f>
        <v>6.4336500000000001</v>
      </c>
      <c r="G53" s="51">
        <f>'[10]Electricity generation REF'!H59</f>
        <v>9.9556000000000004</v>
      </c>
      <c r="H53" s="51">
        <f>'[10]Electricity generation REF'!I59</f>
        <v>25.239450000000005</v>
      </c>
      <c r="I53" s="51">
        <f>'[10]Electricity generation REF'!J59</f>
        <v>40.523300000000006</v>
      </c>
      <c r="J53" s="51">
        <f>'[10]Electricity generation REF'!K59</f>
        <v>57.344005355324597</v>
      </c>
      <c r="K53" s="50">
        <f>'[10]Electricity generation REF'!L59</f>
        <v>76.430855533970913</v>
      </c>
      <c r="M53" s="28" t="str">
        <f>'[10]Final energy demand REF'!C31</f>
        <v xml:space="preserve">    - Biomass</v>
      </c>
      <c r="N53" s="27">
        <f>'[10]Final energy demand REF'!D31</f>
        <v>7440.7204958164957</v>
      </c>
      <c r="O53" s="27">
        <f>'[10]Final energy demand REF'!E31</f>
        <v>8223.6217339618252</v>
      </c>
      <c r="P53" s="27">
        <f>'[10]Final energy demand REF'!F31</f>
        <v>9290.3862798745795</v>
      </c>
      <c r="Q53" s="27">
        <f>'[10]Final energy demand REF'!G31</f>
        <v>10599.927303002823</v>
      </c>
      <c r="R53" s="27">
        <f>'[10]Final energy demand REF'!H31</f>
        <v>11909.468325945036</v>
      </c>
      <c r="S53" s="27">
        <f>'[10]Final energy demand REF'!I31</f>
        <v>13278.179299804142</v>
      </c>
      <c r="T53" s="27">
        <f>'[10]Final energy demand REF'!J31</f>
        <v>14646.890272702907</v>
      </c>
      <c r="U53" s="27">
        <f>'[10]Final energy demand REF'!K31</f>
        <v>15958.703302016282</v>
      </c>
      <c r="V53" s="26">
        <f>'[10]Final energy demand REF'!L31</f>
        <v>17157.692092024809</v>
      </c>
    </row>
    <row r="54" spans="2:22" x14ac:dyDescent="0.2">
      <c r="B54" s="28"/>
      <c r="C54" s="51"/>
      <c r="D54" s="51"/>
      <c r="E54" s="51"/>
      <c r="F54" s="51"/>
      <c r="G54" s="51"/>
      <c r="H54" s="51"/>
      <c r="I54" s="51"/>
      <c r="J54" s="51"/>
      <c r="K54" s="50"/>
      <c r="M54" s="28" t="str">
        <f>'[10]Final energy demand REF'!C32</f>
        <v xml:space="preserve">    - Geothermal</v>
      </c>
      <c r="N54" s="27">
        <f>'[10]Final energy demand REF'!D32</f>
        <v>20.270999302535024</v>
      </c>
      <c r="O54" s="27">
        <f>'[10]Final energy demand REF'!E32</f>
        <v>21.369699977237161</v>
      </c>
      <c r="P54" s="27">
        <f>'[10]Final energy demand REF'!F32</f>
        <v>23.955484968799347</v>
      </c>
      <c r="Q54" s="27">
        <f>'[10]Final energy demand REF'!G32</f>
        <v>26.541359205684337</v>
      </c>
      <c r="R54" s="27">
        <f>'[10]Final energy demand REF'!H32</f>
        <v>29.127327151967627</v>
      </c>
      <c r="S54" s="27">
        <f>'[10]Final energy demand REF'!I32</f>
        <v>33.153393481376355</v>
      </c>
      <c r="T54" s="27">
        <f>'[10]Final energy demand REF'!J32</f>
        <v>36.783563118246931</v>
      </c>
      <c r="U54" s="27">
        <f>'[10]Final energy demand REF'!K32</f>
        <v>40.695199653390048</v>
      </c>
      <c r="V54" s="26">
        <f>'[10]Final energy demand REF'!L32</f>
        <v>45.04037681620715</v>
      </c>
    </row>
    <row r="55" spans="2:22" x14ac:dyDescent="0.2">
      <c r="B55" s="28"/>
      <c r="C55" s="51"/>
      <c r="D55" s="51"/>
      <c r="E55" s="51"/>
      <c r="F55" s="51"/>
      <c r="G55" s="51"/>
      <c r="H55" s="51"/>
      <c r="I55" s="51"/>
      <c r="J55" s="51"/>
      <c r="K55" s="50"/>
      <c r="M55" s="28" t="str">
        <f>'[10]Final energy demand REF'!C33</f>
        <v xml:space="preserve">    - Hydrogen</v>
      </c>
      <c r="N55" s="27">
        <f>'[10]Final energy demand REF'!D33</f>
        <v>0</v>
      </c>
      <c r="O55" s="27">
        <f>'[10]Final energy demand REF'!E33</f>
        <v>0</v>
      </c>
      <c r="P55" s="27">
        <f>'[10]Final energy demand REF'!F33</f>
        <v>0</v>
      </c>
      <c r="Q55" s="27">
        <f>'[10]Final energy demand REF'!G33</f>
        <v>0</v>
      </c>
      <c r="R55" s="27">
        <f>'[10]Final energy demand REF'!H33</f>
        <v>0</v>
      </c>
      <c r="S55" s="27">
        <f>'[10]Final energy demand REF'!I33</f>
        <v>0</v>
      </c>
      <c r="T55" s="27">
        <f>'[10]Final energy demand REF'!J33</f>
        <v>0</v>
      </c>
      <c r="U55" s="27">
        <f>'[10]Final energy demand REF'!K33</f>
        <v>0</v>
      </c>
      <c r="V55" s="26">
        <f>'[10]Final energy demand REF'!L33</f>
        <v>0</v>
      </c>
    </row>
    <row r="56" spans="2:22" x14ac:dyDescent="0.2">
      <c r="B56" s="28"/>
      <c r="C56" s="51"/>
      <c r="D56" s="51"/>
      <c r="E56" s="51"/>
      <c r="F56" s="51"/>
      <c r="G56" s="51"/>
      <c r="H56" s="51"/>
      <c r="I56" s="51"/>
      <c r="J56" s="51"/>
      <c r="K56" s="50"/>
      <c r="M56" s="28" t="str">
        <f>'[10]Final energy demand REF'!C34</f>
        <v xml:space="preserve">    RES share Industry</v>
      </c>
      <c r="N56" s="30">
        <f>'[10]Final energy demand REF'!D34</f>
        <v>0.1281186586378118</v>
      </c>
      <c r="O56" s="30">
        <f>'[10]Final energy demand REF'!E34</f>
        <v>0.13637173206419512</v>
      </c>
      <c r="P56" s="30">
        <f>'[10]Final energy demand REF'!F34</f>
        <v>0.14553948792596827</v>
      </c>
      <c r="Q56" s="30">
        <f>'[10]Final energy demand REF'!G34</f>
        <v>0.15336507498839733</v>
      </c>
      <c r="R56" s="30">
        <f>'[10]Final energy demand REF'!H34</f>
        <v>0.16008722619317109</v>
      </c>
      <c r="S56" s="30">
        <f>'[10]Final energy demand REF'!I34</f>
        <v>0.16619425351742478</v>
      </c>
      <c r="T56" s="30">
        <f>'[10]Final energy demand REF'!J34</f>
        <v>0.17161383041611319</v>
      </c>
      <c r="U56" s="30">
        <f>'[10]Final energy demand REF'!K34</f>
        <v>0.17834262252381516</v>
      </c>
      <c r="V56" s="29">
        <f>'[10]Final energy demand REF'!L34</f>
        <v>0.18569290354487639</v>
      </c>
    </row>
    <row r="57" spans="2:22" x14ac:dyDescent="0.2">
      <c r="B57" s="28"/>
      <c r="C57" s="51"/>
      <c r="D57" s="51"/>
      <c r="E57" s="51"/>
      <c r="F57" s="51"/>
      <c r="G57" s="51"/>
      <c r="H57" s="51"/>
      <c r="I57" s="51"/>
      <c r="J57" s="51"/>
      <c r="K57" s="50"/>
      <c r="M57" s="28"/>
      <c r="N57" s="27"/>
      <c r="O57" s="27"/>
      <c r="P57" s="27"/>
      <c r="Q57" s="27"/>
      <c r="R57" s="27"/>
      <c r="S57" s="27"/>
      <c r="T57" s="27"/>
      <c r="U57" s="27"/>
      <c r="V57" s="26"/>
    </row>
    <row r="58" spans="2:22" x14ac:dyDescent="0.2">
      <c r="B58" s="28" t="str">
        <f>'[10]Electricity generation REF'!C64</f>
        <v>Distribution losses</v>
      </c>
      <c r="C58" s="51">
        <f>'[10]Electricity generation REF'!D64</f>
        <v>1839.4955555555562</v>
      </c>
      <c r="D58" s="51">
        <f>'[10]Electricity generation REF'!E64</f>
        <v>2043.2289469298958</v>
      </c>
      <c r="E58" s="51">
        <f>'[10]Electricity generation REF'!F64</f>
        <v>2371.4573097820976</v>
      </c>
      <c r="F58" s="51">
        <f>'[10]Electricity generation REF'!G64</f>
        <v>2751.0410679733759</v>
      </c>
      <c r="G58" s="51">
        <f>'[10]Electricity generation REF'!H64</f>
        <v>3130.2248261646537</v>
      </c>
      <c r="H58" s="51">
        <f>'[10]Electricity generation REF'!I64</f>
        <v>3526.2820079404096</v>
      </c>
      <c r="I58" s="51">
        <f>'[10]Electricity generation REF'!J64</f>
        <v>3922.3391897161659</v>
      </c>
      <c r="J58" s="51">
        <f>'[10]Electricity generation REF'!K64</f>
        <v>4275.1579973934167</v>
      </c>
      <c r="K58" s="50">
        <f>'[10]Electricity generation REF'!L64</f>
        <v>4615.1372879038227</v>
      </c>
      <c r="M58" s="28" t="str">
        <f>'[10]Final energy demand REF'!C36</f>
        <v>Other Sectors</v>
      </c>
      <c r="N58" s="27">
        <f>'[10]Final energy demand REF'!D36</f>
        <v>130427.9129980538</v>
      </c>
      <c r="O58" s="27">
        <f>'[10]Final energy demand REF'!E36</f>
        <v>136726.56512280009</v>
      </c>
      <c r="P58" s="27">
        <f>'[10]Final energy demand REF'!F36</f>
        <v>146900.90058870419</v>
      </c>
      <c r="Q58" s="27">
        <f>'[10]Final energy demand REF'!G36</f>
        <v>157332.44790817969</v>
      </c>
      <c r="R58" s="27">
        <f>'[10]Final energy demand REF'!H36</f>
        <v>167788.61568030383</v>
      </c>
      <c r="S58" s="27">
        <f>'[10]Final energy demand REF'!I36</f>
        <v>177587.94526009323</v>
      </c>
      <c r="T58" s="27">
        <f>'[10]Final energy demand REF'!J36</f>
        <v>187404.49206516234</v>
      </c>
      <c r="U58" s="27">
        <f>'[10]Final energy demand REF'!K36</f>
        <v>195711.51315969718</v>
      </c>
      <c r="V58" s="26">
        <f>'[10]Final energy demand REF'!L36</f>
        <v>203588.77350299797</v>
      </c>
    </row>
    <row r="59" spans="2:22" x14ac:dyDescent="0.2">
      <c r="B59" s="28" t="str">
        <f>'[10]Electricity generation REF'!C65</f>
        <v>Own consumption electricity</v>
      </c>
      <c r="C59" s="51">
        <f>'[10]Electricity generation REF'!D65</f>
        <v>1909.615277777777</v>
      </c>
      <c r="D59" s="51">
        <f>'[10]Electricity generation REF'!E65</f>
        <v>2033.9036471534369</v>
      </c>
      <c r="E59" s="51">
        <f>'[10]Electricity generation REF'!F65</f>
        <v>2161.4735872179021</v>
      </c>
      <c r="F59" s="51">
        <f>'[10]Electricity generation REF'!G65</f>
        <v>2327.9433335266226</v>
      </c>
      <c r="G59" s="51">
        <f>'[10]Electricity generation REF'!H65</f>
        <v>2494.8130798353459</v>
      </c>
      <c r="H59" s="51">
        <f>'[10]Electricity generation REF'!I65</f>
        <v>2664.7385705595893</v>
      </c>
      <c r="I59" s="51">
        <f>'[10]Electricity generation REF'!J65</f>
        <v>2834.6640612838341</v>
      </c>
      <c r="J59" s="51">
        <f>'[10]Electricity generation REF'!K65</f>
        <v>2856.4051480085095</v>
      </c>
      <c r="K59" s="50">
        <f>'[10]Electricity generation REF'!L65</f>
        <v>2878.1810564676784</v>
      </c>
      <c r="M59" s="28" t="str">
        <f>'[10]Final energy demand REF'!C37</f>
        <v xml:space="preserve">    - Electricity</v>
      </c>
      <c r="N59" s="27">
        <f>'[10]Final energy demand REF'!D37</f>
        <v>38087.732999822176</v>
      </c>
      <c r="O59" s="27">
        <f>'[10]Final energy demand REF'!E37</f>
        <v>41766.360409439694</v>
      </c>
      <c r="P59" s="27">
        <f>'[10]Final energy demand REF'!F37</f>
        <v>47601.064789177144</v>
      </c>
      <c r="Q59" s="27">
        <f>'[10]Final energy demand REF'!G37</f>
        <v>54653.279308175319</v>
      </c>
      <c r="R59" s="27">
        <f>'[10]Final energy demand REF'!H37</f>
        <v>61705.493827182341</v>
      </c>
      <c r="S59" s="27">
        <f>'[10]Final energy demand REF'!I37</f>
        <v>69052.969855784046</v>
      </c>
      <c r="T59" s="27">
        <f>'[10]Final energy demand REF'!J37</f>
        <v>76400.445884386179</v>
      </c>
      <c r="U59" s="27">
        <f>'[10]Final energy demand REF'!K37</f>
        <v>82175.317943666174</v>
      </c>
      <c r="V59" s="26">
        <f>'[10]Final energy demand REF'!L37</f>
        <v>87265.690942448127</v>
      </c>
    </row>
    <row r="60" spans="2:22" x14ac:dyDescent="0.2">
      <c r="B60" s="28" t="str">
        <f>'[10]Electricity generation REF'!C66</f>
        <v>Electricity for hydrogen production</v>
      </c>
      <c r="C60" s="51">
        <f>'[10]Electricity generation REF'!D66</f>
        <v>8.8714376693892745E-5</v>
      </c>
      <c r="D60" s="51">
        <f>'[10]Electricity generation REF'!E66</f>
        <v>1.5830853380786993</v>
      </c>
      <c r="E60" s="51">
        <f>'[10]Electricity generation REF'!F66</f>
        <v>2.985835822423959</v>
      </c>
      <c r="F60" s="51">
        <f>'[10]Electricity generation REF'!G66</f>
        <v>3.3869106216296441</v>
      </c>
      <c r="G60" s="51">
        <f>'[10]Electricity generation REF'!H66</f>
        <v>3.62792885564666</v>
      </c>
      <c r="H60" s="51">
        <f>'[10]Electricity generation REF'!I66</f>
        <v>3.9053543681249328</v>
      </c>
      <c r="I60" s="51">
        <f>'[10]Electricity generation REF'!J66</f>
        <v>4.068182493895911</v>
      </c>
      <c r="J60" s="51">
        <f>'[10]Electricity generation REF'!K66</f>
        <v>4.2134730911888401</v>
      </c>
      <c r="K60" s="50">
        <f>'[10]Electricity generation REF'!L66</f>
        <v>4.24252993879466</v>
      </c>
      <c r="M60" s="28" t="str">
        <f>'[10]Final energy demand REF'!C38</f>
        <v xml:space="preserve">         RES electricity</v>
      </c>
      <c r="N60" s="27">
        <f>'[10]Final energy demand REF'!D38</f>
        <v>7994.1901759283346</v>
      </c>
      <c r="O60" s="27">
        <f>'[10]Final energy demand REF'!E38</f>
        <v>9479.8722479840271</v>
      </c>
      <c r="P60" s="27">
        <f>'[10]Final energy demand REF'!F38</f>
        <v>11712.177969630829</v>
      </c>
      <c r="Q60" s="27">
        <f>'[10]Final energy demand REF'!G38</f>
        <v>13616.783339634372</v>
      </c>
      <c r="R60" s="27">
        <f>'[10]Final energy demand REF'!H38</f>
        <v>15524.217870051212</v>
      </c>
      <c r="S60" s="27">
        <f>'[10]Final energy demand REF'!I38</f>
        <v>17351.156244203008</v>
      </c>
      <c r="T60" s="27">
        <f>'[10]Final energy demand REF'!J38</f>
        <v>19177.757430523685</v>
      </c>
      <c r="U60" s="27">
        <f>'[10]Final energy demand REF'!K38</f>
        <v>20990.377425700408</v>
      </c>
      <c r="V60" s="26">
        <f>'[10]Final energy demand REF'!L38</f>
        <v>22832.232948040881</v>
      </c>
    </row>
    <row r="61" spans="2:22" x14ac:dyDescent="0.2">
      <c r="B61" s="28" t="str">
        <f>'[10]Electricity generation REF'!C67</f>
        <v>Electricity for synfuel production</v>
      </c>
      <c r="C61" s="51">
        <f>'[10]Electricity generation REF'!D67</f>
        <v>6.1343106726664533E-5</v>
      </c>
      <c r="D61" s="51">
        <f>'[10]Electricity generation REF'!E67</f>
        <v>6.536258621973076E-5</v>
      </c>
      <c r="E61" s="51">
        <f>'[10]Electricity generation REF'!F67</f>
        <v>6.960612306903551E-5</v>
      </c>
      <c r="F61" s="51">
        <f>'[10]Electricity generation REF'!G67</f>
        <v>7.454771038016763E-5</v>
      </c>
      <c r="G61" s="51">
        <f>'[10]Electricity generation REF'!H67</f>
        <v>7.688420737823205E-5</v>
      </c>
      <c r="H61" s="51">
        <f>'[10]Electricity generation REF'!I67</f>
        <v>8.1753191131608412E-5</v>
      </c>
      <c r="I61" s="51">
        <f>'[10]Electricity generation REF'!J67</f>
        <v>8.3639052305841045E-5</v>
      </c>
      <c r="J61" s="51">
        <f>'[10]Electricity generation REF'!K67</f>
        <v>8.7622999108030909E-5</v>
      </c>
      <c r="K61" s="50">
        <f>'[10]Electricity generation REF'!L67</f>
        <v>8.881727657461724E-5</v>
      </c>
      <c r="M61" s="28" t="str">
        <f>'[10]Final energy demand REF'!C39</f>
        <v xml:space="preserve">    - Public district heat</v>
      </c>
      <c r="N61" s="27">
        <f>'[10]Final energy demand REF'!D39</f>
        <v>6555.0645215922423</v>
      </c>
      <c r="O61" s="27">
        <f>'[10]Final energy demand REF'!E39</f>
        <v>6452.6543634494765</v>
      </c>
      <c r="P61" s="27">
        <f>'[10]Final energy demand REF'!F39</f>
        <v>6709.0497371994343</v>
      </c>
      <c r="Q61" s="27">
        <f>'[10]Final energy demand REF'!G39</f>
        <v>6969.234236399423</v>
      </c>
      <c r="R61" s="27">
        <f>'[10]Final energy demand REF'!H39</f>
        <v>7229.4187356546645</v>
      </c>
      <c r="S61" s="27">
        <f>'[10]Final energy demand REF'!I39</f>
        <v>7470.2602188532965</v>
      </c>
      <c r="T61" s="27">
        <f>'[10]Final energy demand REF'!J39</f>
        <v>7711.1017020524305</v>
      </c>
      <c r="U61" s="27">
        <f>'[10]Final energy demand REF'!K39</f>
        <v>7988.0692899418045</v>
      </c>
      <c r="V61" s="26">
        <f>'[10]Final energy demand REF'!L39</f>
        <v>8285.3477180290247</v>
      </c>
    </row>
    <row r="62" spans="2:22" x14ac:dyDescent="0.2">
      <c r="B62" s="28" t="str">
        <f>'[10]Electricity generation REF'!C68</f>
        <v>Final energy consumption (electricity)</v>
      </c>
      <c r="C62" s="51">
        <f>'[10]Electricity generation REF'!D68</f>
        <v>18863.383609588091</v>
      </c>
      <c r="D62" s="51">
        <f>'[10]Electricity generation REF'!E68</f>
        <v>20820.157253775509</v>
      </c>
      <c r="E62" s="51">
        <f>'[10]Electricity generation REF'!F68</f>
        <v>23968.907811401954</v>
      </c>
      <c r="F62" s="51">
        <f>'[10]Electricity generation REF'!G68</f>
        <v>27304.15455908162</v>
      </c>
      <c r="G62" s="51">
        <f>'[10]Electricity generation REF'!H68</f>
        <v>30639.401306703374</v>
      </c>
      <c r="H62" s="51">
        <f>'[10]Electricity generation REF'!I68</f>
        <v>33947.364655587167</v>
      </c>
      <c r="I62" s="51">
        <f>'[10]Electricity generation REF'!J68</f>
        <v>37255.328004192233</v>
      </c>
      <c r="J62" s="51">
        <f>'[10]Electricity generation REF'!K68</f>
        <v>40030.268118862696</v>
      </c>
      <c r="K62" s="50">
        <f>'[10]Electricity generation REF'!L68</f>
        <v>42622.122433805584</v>
      </c>
      <c r="M62" s="28" t="str">
        <f>'[10]Final energy demand REF'!C40</f>
        <v xml:space="preserve">         RES district heat</v>
      </c>
      <c r="N62" s="27">
        <f>'[10]Final energy demand REF'!D40</f>
        <v>135.73289087923069</v>
      </c>
      <c r="O62" s="27">
        <f>'[10]Final energy demand REF'!E40</f>
        <v>301.83974311518676</v>
      </c>
      <c r="P62" s="27">
        <f>'[10]Final energy demand REF'!F40</f>
        <v>340.27850755024332</v>
      </c>
      <c r="Q62" s="27">
        <f>'[10]Final energy demand REF'!G40</f>
        <v>387.51885359940258</v>
      </c>
      <c r="R62" s="27">
        <f>'[10]Final energy demand REF'!H40</f>
        <v>439.78358860241815</v>
      </c>
      <c r="S62" s="27">
        <f>'[10]Final energy demand REF'!I40</f>
        <v>489.65690150119707</v>
      </c>
      <c r="T62" s="27">
        <f>'[10]Final energy demand REF'!J40</f>
        <v>541.05130008889228</v>
      </c>
      <c r="U62" s="27">
        <f>'[10]Final energy demand REF'!K40</f>
        <v>597.43976068082111</v>
      </c>
      <c r="V62" s="26">
        <f>'[10]Final energy demand REF'!L40</f>
        <v>653.58271999758733</v>
      </c>
    </row>
    <row r="63" spans="2:22" x14ac:dyDescent="0.2">
      <c r="B63" s="28"/>
      <c r="C63" s="51"/>
      <c r="D63" s="51"/>
      <c r="E63" s="51"/>
      <c r="F63" s="51"/>
      <c r="G63" s="51"/>
      <c r="H63" s="51"/>
      <c r="I63" s="51"/>
      <c r="J63" s="51"/>
      <c r="K63" s="50"/>
      <c r="M63" s="28" t="str">
        <f>'[10]Final energy demand REF'!C41</f>
        <v xml:space="preserve">    - Hard coal &amp; lignite</v>
      </c>
      <c r="N63" s="27">
        <f>'[10]Final energy demand REF'!D41</f>
        <v>5718.0387861200024</v>
      </c>
      <c r="O63" s="27">
        <f>'[10]Final energy demand REF'!E41</f>
        <v>5810.7947889161296</v>
      </c>
      <c r="P63" s="27">
        <f>'[10]Final energy demand REF'!F41</f>
        <v>5878.4557351350322</v>
      </c>
      <c r="Q63" s="27">
        <f>'[10]Final energy demand REF'!G41</f>
        <v>5977.247993038739</v>
      </c>
      <c r="R63" s="27">
        <f>'[10]Final energy demand REF'!H41</f>
        <v>6076.4185914359059</v>
      </c>
      <c r="S63" s="27">
        <f>'[10]Final energy demand REF'!I41</f>
        <v>6015.2557618005412</v>
      </c>
      <c r="T63" s="27">
        <f>'[10]Final energy demand REF'!J41</f>
        <v>5954.2617450694861</v>
      </c>
      <c r="U63" s="27">
        <f>'[10]Final energy demand REF'!K41</f>
        <v>5915.3333660672961</v>
      </c>
      <c r="V63" s="26">
        <f>'[10]Final energy demand REF'!L41</f>
        <v>5903.0297504638957</v>
      </c>
    </row>
    <row r="64" spans="2:22" x14ac:dyDescent="0.2">
      <c r="B64" s="28" t="str">
        <f>'[10]Electricity generation REF'!C70</f>
        <v>Fluctuating RES (PV, Wind, Ocean)</v>
      </c>
      <c r="C64" s="51">
        <f>'[10]Electricity generation REF'!D70</f>
        <v>617.86399999999969</v>
      </c>
      <c r="D64" s="51">
        <f>'[10]Electricity generation REF'!E70</f>
        <v>1009.06095</v>
      </c>
      <c r="E64" s="51">
        <f>'[10]Electricity generation REF'!F70</f>
        <v>1664.5042000000003</v>
      </c>
      <c r="F64" s="51">
        <f>'[10]Electricity generation REF'!G70</f>
        <v>2133.0639999999999</v>
      </c>
      <c r="G64" s="51">
        <f>'[10]Electricity generation REF'!H70</f>
        <v>2601.6237999999998</v>
      </c>
      <c r="H64" s="51">
        <f>'[10]Electricity generation REF'!I70</f>
        <v>3013.1271000000002</v>
      </c>
      <c r="I64" s="51">
        <f>'[10]Electricity generation REF'!J70</f>
        <v>3424.6303999999996</v>
      </c>
      <c r="J64" s="51">
        <f>'[10]Electricity generation REF'!K70</f>
        <v>3877.8657789922181</v>
      </c>
      <c r="K64" s="50">
        <f>'[10]Electricity generation REF'!L70</f>
        <v>4374.4023580758412</v>
      </c>
      <c r="M64" s="28" t="str">
        <f>'[10]Final energy demand REF'!C42</f>
        <v xml:space="preserve">    - Oil products</v>
      </c>
      <c r="N64" s="27">
        <f>'[10]Final energy demand REF'!D42</f>
        <v>17893.991856732857</v>
      </c>
      <c r="O64" s="27">
        <f>'[10]Final energy demand REF'!E42</f>
        <v>17844.795268639915</v>
      </c>
      <c r="P64" s="27">
        <f>'[10]Final energy demand REF'!F42</f>
        <v>18408.819998871848</v>
      </c>
      <c r="Q64" s="27">
        <f>'[10]Final energy demand REF'!G42</f>
        <v>18663.36730885366</v>
      </c>
      <c r="R64" s="27">
        <f>'[10]Final energy demand REF'!H42</f>
        <v>18939.732423879395</v>
      </c>
      <c r="S64" s="27">
        <f>'[10]Final energy demand REF'!I42</f>
        <v>19117.850377656792</v>
      </c>
      <c r="T64" s="27">
        <f>'[10]Final energy demand REF'!J42</f>
        <v>19300.712778740726</v>
      </c>
      <c r="U64" s="27">
        <f>'[10]Final energy demand REF'!K42</f>
        <v>19545.418602314883</v>
      </c>
      <c r="V64" s="26">
        <f>'[10]Final energy demand REF'!L42</f>
        <v>19848.560122438132</v>
      </c>
    </row>
    <row r="65" spans="2:22" x14ac:dyDescent="0.2">
      <c r="B65" s="28" t="str">
        <f>'[10]Electricity generation REF'!C71</f>
        <v>Share of fluctuating RES</v>
      </c>
      <c r="C65" s="30">
        <f>'[10]Electricity generation REF'!D71</f>
        <v>2.7334290711693295E-2</v>
      </c>
      <c r="D65" s="30">
        <f>'[10]Electricity generation REF'!E71</f>
        <v>4.0639923906597306E-2</v>
      </c>
      <c r="E65" s="30">
        <f>'[10]Electricity generation REF'!F71</f>
        <v>5.8419195638497998E-2</v>
      </c>
      <c r="F65" s="30">
        <f>'[10]Electricity generation REF'!G71</f>
        <v>6.5887207154641483E-2</v>
      </c>
      <c r="G65" s="30">
        <f>'[10]Electricity generation REF'!H71</f>
        <v>7.1756305672520476E-2</v>
      </c>
      <c r="H65" s="30">
        <f>'[10]Electricity generation REF'!I71</f>
        <v>7.5080761551665473E-2</v>
      </c>
      <c r="I65" s="30">
        <f>'[10]Electricity generation REF'!J71</f>
        <v>7.7819893314756611E-2</v>
      </c>
      <c r="J65" s="30">
        <f>'[10]Electricity generation REF'!K71</f>
        <v>8.2233475512149379E-2</v>
      </c>
      <c r="K65" s="29">
        <f>'[10]Electricity generation REF'!L71</f>
        <v>8.7295269634100961E-2</v>
      </c>
      <c r="M65" s="28" t="str">
        <f>'[10]Final energy demand REF'!C43</f>
        <v xml:space="preserve">    - Gas</v>
      </c>
      <c r="N65" s="27">
        <f>'[10]Final energy demand REF'!D43</f>
        <v>24960.23262101509</v>
      </c>
      <c r="O65" s="27">
        <f>'[10]Final energy demand REF'!E43</f>
        <v>26752.575074666918</v>
      </c>
      <c r="P65" s="27">
        <f>'[10]Final energy demand REF'!F43</f>
        <v>29178.412142597033</v>
      </c>
      <c r="Q65" s="27">
        <f>'[10]Final energy demand REF'!G43</f>
        <v>31633.978727685109</v>
      </c>
      <c r="R65" s="27">
        <f>'[10]Final energy demand REF'!H43</f>
        <v>34091.080508412175</v>
      </c>
      <c r="S65" s="27">
        <f>'[10]Final energy demand REF'!I43</f>
        <v>36308.855771542956</v>
      </c>
      <c r="T65" s="27">
        <f>'[10]Final energy demand REF'!J43</f>
        <v>38538.374477648533</v>
      </c>
      <c r="U65" s="27">
        <f>'[10]Final energy demand REF'!K43</f>
        <v>40793.105803606275</v>
      </c>
      <c r="V65" s="26">
        <f>'[10]Final energy demand REF'!L43</f>
        <v>43036.411940938335</v>
      </c>
    </row>
    <row r="66" spans="2:22" ht="13.5" thickBot="1" x14ac:dyDescent="0.25">
      <c r="B66" s="25" t="str">
        <f>'[10]Electricity generation REF'!C72</f>
        <v>RES share (domestic generation)</v>
      </c>
      <c r="C66" s="24">
        <f>'[10]Electricity generation REF'!D72</f>
        <v>0.20988884205751121</v>
      </c>
      <c r="D66" s="24">
        <f>'[10]Electricity generation REF'!E72</f>
        <v>0.2269738649729571</v>
      </c>
      <c r="E66" s="24">
        <f>'[10]Electricity generation REF'!F72</f>
        <v>0.24604865503541801</v>
      </c>
      <c r="F66" s="24">
        <f>'[10]Electricity generation REF'!G72</f>
        <v>0.24914851427035054</v>
      </c>
      <c r="G66" s="24">
        <f>'[10]Electricity generation REF'!H72</f>
        <v>0.25158566777748603</v>
      </c>
      <c r="H66" s="24">
        <f>'[10]Electricity generation REF'!I72</f>
        <v>0.25127313539795032</v>
      </c>
      <c r="I66" s="24">
        <f>'[10]Electricity generation REF'!J72</f>
        <v>0.25101630243813811</v>
      </c>
      <c r="J66" s="24">
        <f>'[10]Electricity generation REF'!K72</f>
        <v>0.25543408837298309</v>
      </c>
      <c r="K66" s="23">
        <f>'[10]Electricity generation REF'!L72</f>
        <v>0.2616404305226756</v>
      </c>
      <c r="M66" s="28" t="str">
        <f>'[10]Final energy demand REF'!C44</f>
        <v xml:space="preserve">    - Solar</v>
      </c>
      <c r="N66" s="27">
        <f>'[10]Final energy demand REF'!D44</f>
        <v>790.08599767373619</v>
      </c>
      <c r="O66" s="27">
        <f>'[10]Final energy demand REF'!E44</f>
        <v>983.62362468870094</v>
      </c>
      <c r="P66" s="27">
        <f>'[10]Final energy demand REF'!F44</f>
        <v>1314.3600751009883</v>
      </c>
      <c r="Q66" s="27">
        <f>'[10]Final energy demand REF'!G44</f>
        <v>1639.1877990093653</v>
      </c>
      <c r="R66" s="27">
        <f>'[10]Final energy demand REF'!H44</f>
        <v>1964.0155229184115</v>
      </c>
      <c r="S66" s="27">
        <f>'[10]Final energy demand REF'!I44</f>
        <v>2252.3241686092324</v>
      </c>
      <c r="T66" s="27">
        <f>'[10]Final energy demand REF'!J44</f>
        <v>2568.0148143004531</v>
      </c>
      <c r="U66" s="27">
        <f>'[10]Final energy demand REF'!K44</f>
        <v>2885.0798858799385</v>
      </c>
      <c r="V66" s="26">
        <f>'[10]Final energy demand REF'!L44</f>
        <v>3359.481285391907</v>
      </c>
    </row>
    <row r="67" spans="2:22" ht="13.5" thickBot="1" x14ac:dyDescent="0.25">
      <c r="M67" s="28" t="str">
        <f>'[10]Final energy demand REF'!C45</f>
        <v xml:space="preserve">    - Biomass</v>
      </c>
      <c r="N67" s="27">
        <f>'[10]Final energy demand REF'!D45</f>
        <v>36126.175219369623</v>
      </c>
      <c r="O67" s="27">
        <f>'[10]Final energy demand REF'!E45</f>
        <v>36763.261793988982</v>
      </c>
      <c r="P67" s="27">
        <f>'[10]Final energy demand REF'!F45</f>
        <v>37374.018836526571</v>
      </c>
      <c r="Q67" s="27">
        <f>'[10]Final energy demand REF'!G45</f>
        <v>37275.168756831416</v>
      </c>
      <c r="R67" s="27">
        <f>'[10]Final energy demand REF'!H45</f>
        <v>37177.207788543616</v>
      </c>
      <c r="S67" s="27">
        <f>'[10]Final energy demand REF'!I45</f>
        <v>36626.10301866036</v>
      </c>
      <c r="T67" s="27">
        <f>'[10]Final energy demand REF'!J45</f>
        <v>36075.558770869779</v>
      </c>
      <c r="U67" s="27">
        <f>'[10]Final energy demand REF'!K45</f>
        <v>35359.304797050667</v>
      </c>
      <c r="V67" s="26">
        <f>'[10]Final energy demand REF'!L45</f>
        <v>34700.954407600118</v>
      </c>
    </row>
    <row r="68" spans="2:22" x14ac:dyDescent="0.2">
      <c r="B68" s="38" t="str">
        <f>'[10]Transport REF'!D4</f>
        <v>final energy consumption transport in PJ/a</v>
      </c>
      <c r="C68" s="37" t="str">
        <f>'[10]Transport REF'!D5</f>
        <v>Scenario:</v>
      </c>
      <c r="D68" s="37" t="str">
        <f>'[10]Transport REF'!E5</f>
        <v>World Reference (2015)</v>
      </c>
      <c r="E68" s="37"/>
      <c r="F68" s="37"/>
      <c r="G68" s="37"/>
      <c r="H68" s="37"/>
      <c r="I68" s="37"/>
      <c r="J68" s="37"/>
      <c r="K68" s="36"/>
      <c r="M68" s="28" t="str">
        <f>'[10]Final energy demand REF'!C46</f>
        <v xml:space="preserve">    - Geothermal</v>
      </c>
      <c r="N68" s="27">
        <f>'[10]Final energy demand REF'!D46</f>
        <v>296.59099572806451</v>
      </c>
      <c r="O68" s="27">
        <f>'[10]Final energy demand REF'!E46</f>
        <v>352.4997990102741</v>
      </c>
      <c r="P68" s="27">
        <f>'[10]Final energy demand REF'!F46</f>
        <v>436.7192740961209</v>
      </c>
      <c r="Q68" s="27">
        <f>'[10]Final energy demand REF'!G46</f>
        <v>520.98377818667961</v>
      </c>
      <c r="R68" s="27">
        <f>'[10]Final energy demand REF'!H46</f>
        <v>605.24828227733065</v>
      </c>
      <c r="S68" s="27">
        <f>'[10]Final energy demand REF'!I46</f>
        <v>744.32608718602251</v>
      </c>
      <c r="T68" s="27">
        <f>'[10]Final energy demand REF'!J46</f>
        <v>856.02189209474511</v>
      </c>
      <c r="U68" s="27">
        <f>'[10]Final energy demand REF'!K46</f>
        <v>1049.8834711701443</v>
      </c>
      <c r="V68" s="26">
        <f>'[10]Final energy demand REF'!L46</f>
        <v>1189.2973356884559</v>
      </c>
    </row>
    <row r="69" spans="2:22" x14ac:dyDescent="0.2">
      <c r="B69" s="28"/>
      <c r="C69" s="33">
        <f>'[10]Transport REF'!D8</f>
        <v>2012</v>
      </c>
      <c r="D69" s="33">
        <f>'[10]Transport REF'!E8</f>
        <v>2015</v>
      </c>
      <c r="E69" s="33">
        <f>'[10]Transport REF'!F8</f>
        <v>2020</v>
      </c>
      <c r="F69" s="33">
        <f>'[10]Transport REF'!G8</f>
        <v>2025</v>
      </c>
      <c r="G69" s="33">
        <f>'[10]Transport REF'!H8</f>
        <v>2030</v>
      </c>
      <c r="H69" s="33">
        <f>'[10]Transport REF'!I8</f>
        <v>2035</v>
      </c>
      <c r="I69" s="33">
        <f>'[10]Transport REF'!J8</f>
        <v>2040</v>
      </c>
      <c r="J69" s="33">
        <f>'[10]Transport REF'!K8</f>
        <v>2045</v>
      </c>
      <c r="K69" s="32">
        <f>'[10]Transport REF'!L8</f>
        <v>2050</v>
      </c>
      <c r="M69" s="28" t="str">
        <f>'[10]Final energy demand REF'!C47</f>
        <v xml:space="preserve">    - Hydrogen</v>
      </c>
      <c r="N69" s="27">
        <f>'[10]Final energy demand REF'!D47</f>
        <v>0</v>
      </c>
      <c r="O69" s="27">
        <f>'[10]Final energy demand REF'!E47</f>
        <v>0</v>
      </c>
      <c r="P69" s="27">
        <f>'[10]Final energy demand REF'!F47</f>
        <v>0</v>
      </c>
      <c r="Q69" s="27">
        <f>'[10]Final energy demand REF'!G47</f>
        <v>0</v>
      </c>
      <c r="R69" s="27">
        <f>'[10]Final energy demand REF'!H47</f>
        <v>0</v>
      </c>
      <c r="S69" s="27">
        <f>'[10]Final energy demand REF'!I47</f>
        <v>0</v>
      </c>
      <c r="T69" s="27">
        <f>'[10]Final energy demand REF'!J47</f>
        <v>0</v>
      </c>
      <c r="U69" s="27">
        <f>'[10]Final energy demand REF'!K47</f>
        <v>0</v>
      </c>
      <c r="V69" s="26">
        <f>'[10]Final energy demand REF'!L47</f>
        <v>0</v>
      </c>
    </row>
    <row r="70" spans="2:22" x14ac:dyDescent="0.2">
      <c r="B70" s="28"/>
      <c r="C70" s="27"/>
      <c r="D70" s="27"/>
      <c r="E70" s="27"/>
      <c r="F70" s="27"/>
      <c r="G70" s="27"/>
      <c r="H70" s="27"/>
      <c r="I70" s="27"/>
      <c r="J70" s="27"/>
      <c r="K70" s="26"/>
      <c r="M70" s="28" t="str">
        <f>'[10]Final energy demand REF'!C48</f>
        <v xml:space="preserve">    RES share Other Sectors</v>
      </c>
      <c r="N70" s="30">
        <f>'[10]Final energy demand REF'!D48</f>
        <v>0.34764625330051541</v>
      </c>
      <c r="O70" s="30">
        <f>'[10]Final energy demand REF'!E48</f>
        <v>0.3501960073800075</v>
      </c>
      <c r="P70" s="30">
        <f>'[10]Final energy demand REF'!F48</f>
        <v>0.34838149022784143</v>
      </c>
      <c r="Q70" s="30">
        <f>'[10]Final energy demand REF'!G48</f>
        <v>0.33966065638569981</v>
      </c>
      <c r="R70" s="30">
        <f>'[10]Final energy demand REF'!H48</f>
        <v>0.33202772921460288</v>
      </c>
      <c r="S70" s="30">
        <f>'[10]Final energy demand REF'!I48</f>
        <v>0.32357808034773622</v>
      </c>
      <c r="T70" s="30">
        <f>'[10]Final energy demand REF'!J48</f>
        <v>0.31599244796803883</v>
      </c>
      <c r="U70" s="30">
        <f>'[10]Final energy demand REF'!K48</f>
        <v>0.31108075532992924</v>
      </c>
      <c r="V70" s="29">
        <f>'[10]Final energy demand REF'!L48</f>
        <v>0.30814836995810641</v>
      </c>
    </row>
    <row r="71" spans="2:22" x14ac:dyDescent="0.2">
      <c r="B71" s="28" t="str">
        <f>'[10]Transport REF'!C10</f>
        <v>road</v>
      </c>
      <c r="C71" s="27">
        <f>'[10]Transport REF'!D10</f>
        <v>78688.133919957545</v>
      </c>
      <c r="D71" s="27">
        <f>'[10]Transport REF'!E10</f>
        <v>82924.194729366936</v>
      </c>
      <c r="E71" s="27">
        <f>'[10]Transport REF'!F10</f>
        <v>89911.538145971659</v>
      </c>
      <c r="F71" s="27">
        <f>'[10]Transport REF'!G10</f>
        <v>98701.417241707968</v>
      </c>
      <c r="G71" s="27">
        <f>'[10]Transport REF'!H10</f>
        <v>107510.35513482471</v>
      </c>
      <c r="H71" s="27">
        <f>'[10]Transport REF'!I10</f>
        <v>114180.40061303863</v>
      </c>
      <c r="I71" s="27">
        <f>'[10]Transport REF'!J10</f>
        <v>120943.75958669452</v>
      </c>
      <c r="J71" s="27">
        <f>'[10]Transport REF'!K10</f>
        <v>125924.80520902209</v>
      </c>
      <c r="K71" s="26">
        <f>'[10]Transport REF'!L10</f>
        <v>130312.88804773932</v>
      </c>
      <c r="M71" s="28"/>
      <c r="N71" s="27"/>
      <c r="O71" s="27"/>
      <c r="P71" s="27"/>
      <c r="Q71" s="27"/>
      <c r="R71" s="27"/>
      <c r="S71" s="27"/>
      <c r="T71" s="27"/>
      <c r="U71" s="27"/>
      <c r="V71" s="26"/>
    </row>
    <row r="72" spans="2:22" x14ac:dyDescent="0.2">
      <c r="B72" s="28" t="str">
        <f>'[10]Transport REF'!C11</f>
        <v xml:space="preserve"> - fossil fuels</v>
      </c>
      <c r="C72" s="27">
        <f>'[10]Transport REF'!D11</f>
        <v>74799.688999899881</v>
      </c>
      <c r="D72" s="27">
        <f>'[10]Transport REF'!E11</f>
        <v>78219.991047859497</v>
      </c>
      <c r="E72" s="27">
        <f>'[10]Transport REF'!F11</f>
        <v>84096.453393012489</v>
      </c>
      <c r="F72" s="27">
        <f>'[10]Transport REF'!G11</f>
        <v>91475.522549973335</v>
      </c>
      <c r="G72" s="27">
        <f>'[10]Transport REF'!H11</f>
        <v>98863.920632347304</v>
      </c>
      <c r="H72" s="27">
        <f>'[10]Transport REF'!I11</f>
        <v>103616.56948501279</v>
      </c>
      <c r="I72" s="27">
        <f>'[10]Transport REF'!J11</f>
        <v>108461.31023400504</v>
      </c>
      <c r="J72" s="27">
        <f>'[10]Transport REF'!K11</f>
        <v>111870.20339465405</v>
      </c>
      <c r="K72" s="26">
        <f>'[10]Transport REF'!L11</f>
        <v>114616.26043263292</v>
      </c>
      <c r="M72" s="28" t="str">
        <f>'[10]Final energy demand REF'!C50</f>
        <v>Total RES</v>
      </c>
      <c r="N72" s="27">
        <f>'[10]Final energy demand REF'!D50</f>
        <v>61674.552508346947</v>
      </c>
      <c r="O72" s="27">
        <f>'[10]Final energy demand REF'!E50</f>
        <v>66884.797574868397</v>
      </c>
      <c r="P72" s="27">
        <f>'[10]Final energy demand REF'!F50</f>
        <v>74009.879555436099</v>
      </c>
      <c r="Q72" s="27">
        <f>'[10]Final energy demand REF'!G50</f>
        <v>79879.854223543894</v>
      </c>
      <c r="R72" s="27">
        <f>'[10]Final energy demand REF'!H50</f>
        <v>85762.232836671028</v>
      </c>
      <c r="S72" s="27">
        <f>'[10]Final energy demand REF'!I50</f>
        <v>91050.211857746486</v>
      </c>
      <c r="T72" s="27">
        <f>'[10]Final energy demand REF'!J50</f>
        <v>96341.748265571223</v>
      </c>
      <c r="U72" s="27">
        <f>'[10]Final energy demand REF'!K50</f>
        <v>101216.2507958768</v>
      </c>
      <c r="V72" s="26">
        <f>'[10]Final energy demand REF'!L50</f>
        <v>106212.51160897047</v>
      </c>
    </row>
    <row r="73" spans="2:22" x14ac:dyDescent="0.2">
      <c r="B73" s="28" t="str">
        <f>'[10]Transport REF'!C12</f>
        <v xml:space="preserve"> - biofuels</v>
      </c>
      <c r="C73" s="27">
        <f>'[10]Transport REF'!D12</f>
        <v>2485.6879200576627</v>
      </c>
      <c r="D73" s="27">
        <f>'[10]Transport REF'!E12</f>
        <v>2925.8618925343571</v>
      </c>
      <c r="E73" s="27">
        <f>'[10]Transport REF'!F12</f>
        <v>3621.6567282864803</v>
      </c>
      <c r="F73" s="27">
        <f>'[10]Transport REF'!G12</f>
        <v>4486.5771913670405</v>
      </c>
      <c r="G73" s="27">
        <f>'[10]Transport REF'!H12</f>
        <v>5352.3669054025195</v>
      </c>
      <c r="H73" s="27">
        <f>'[10]Transport REF'!I12</f>
        <v>6287.1804508382893</v>
      </c>
      <c r="I73" s="27">
        <f>'[10]Transport REF'!J12</f>
        <v>7223.9669185113953</v>
      </c>
      <c r="J73" s="27">
        <f>'[10]Transport REF'!K12</f>
        <v>7673.3925893801143</v>
      </c>
      <c r="K73" s="26">
        <f>'[10]Transport REF'!L12</f>
        <v>7981.5042761155501</v>
      </c>
      <c r="M73" s="28" t="str">
        <f>'[10]Final energy demand REF'!C51</f>
        <v>RES share</v>
      </c>
      <c r="N73" s="30">
        <f>'[10]Final energy demand REF'!D51</f>
        <v>0.18868828868113316</v>
      </c>
      <c r="O73" s="30">
        <f>'[10]Final energy demand REF'!E51</f>
        <v>0.1923857362470702</v>
      </c>
      <c r="P73" s="30">
        <f>'[10]Final energy demand REF'!F51</f>
        <v>0.1949753024609549</v>
      </c>
      <c r="Q73" s="30">
        <f>'[10]Final energy demand REF'!G51</f>
        <v>0.19455577939645766</v>
      </c>
      <c r="R73" s="30">
        <f>'[10]Final energy demand REF'!H51</f>
        <v>0.19421244649821229</v>
      </c>
      <c r="S73" s="30">
        <f>'[10]Final energy demand REF'!I51</f>
        <v>0.19435226981572093</v>
      </c>
      <c r="T73" s="30">
        <f>'[10]Final energy demand REF'!J51</f>
        <v>0.19447736846989136</v>
      </c>
      <c r="U73" s="30">
        <f>'[10]Final energy demand REF'!K51</f>
        <v>0.19541523930656102</v>
      </c>
      <c r="V73" s="29">
        <f>'[10]Final energy demand REF'!L51</f>
        <v>0.19723699103254955</v>
      </c>
    </row>
    <row r="74" spans="2:22" x14ac:dyDescent="0.2">
      <c r="B74" s="28" t="str">
        <f>'[10]Transport REF'!C13</f>
        <v xml:space="preserve"> - synfuels</v>
      </c>
      <c r="C74" s="27">
        <f>'[10]Transport REF'!D13</f>
        <v>7.9942334115159735E-5</v>
      </c>
      <c r="D74" s="27">
        <f>'[10]Transport REF'!E13</f>
        <v>8.5180519881695833E-5</v>
      </c>
      <c r="E74" s="27">
        <f>'[10]Transport REF'!F13</f>
        <v>9.3717681675015274E-5</v>
      </c>
      <c r="F74" s="27">
        <f>'[10]Transport REF'!G13</f>
        <v>1.0171289373681987E-4</v>
      </c>
      <c r="G74" s="27">
        <f>'[10]Transport REF'!H13</f>
        <v>1.0960612379388617E-4</v>
      </c>
      <c r="H74" s="27">
        <f>'[10]Transport REF'!I13</f>
        <v>1.1654734711674777E-4</v>
      </c>
      <c r="I74" s="27">
        <f>'[10]Transport REF'!J13</f>
        <v>1.2254793735960555E-4</v>
      </c>
      <c r="J74" s="27">
        <f>'[10]Transport REF'!K13</f>
        <v>1.2889456884252419E-4</v>
      </c>
      <c r="K74" s="26">
        <f>'[10]Transport REF'!L13</f>
        <v>1.3495533447123006E-4</v>
      </c>
      <c r="M74" s="28"/>
      <c r="N74" s="27"/>
      <c r="O74" s="27"/>
      <c r="P74" s="27"/>
      <c r="Q74" s="27"/>
      <c r="R74" s="27"/>
      <c r="S74" s="27"/>
      <c r="T74" s="27"/>
      <c r="U74" s="27"/>
      <c r="V74" s="26"/>
    </row>
    <row r="75" spans="2:22" x14ac:dyDescent="0.2">
      <c r="B75" s="28" t="str">
        <f>'[10]Transport REF'!C14</f>
        <v xml:space="preserve"> - natural gas</v>
      </c>
      <c r="C75" s="27">
        <f>'[10]Transport REF'!D14</f>
        <v>1394.1399999999992</v>
      </c>
      <c r="D75" s="27">
        <f>'[10]Transport REF'!E14</f>
        <v>1747.2335400000038</v>
      </c>
      <c r="E75" s="27">
        <f>'[10]Transport REF'!F14</f>
        <v>2094.6858500000017</v>
      </c>
      <c r="F75" s="27">
        <f>'[10]Transport REF'!G14</f>
        <v>2472.411562299998</v>
      </c>
      <c r="G75" s="27">
        <f>'[10]Transport REF'!H14</f>
        <v>2849.9993051850001</v>
      </c>
      <c r="H75" s="27">
        <f>'[10]Transport REF'!I14</f>
        <v>3584.6780353608497</v>
      </c>
      <c r="I75" s="27">
        <f>'[10]Transport REF'!J14</f>
        <v>4319.2160229364627</v>
      </c>
      <c r="J75" s="27">
        <f>'[10]Transport REF'!K14</f>
        <v>5188.657828651907</v>
      </c>
      <c r="K75" s="26">
        <f>'[10]Transport REF'!L14</f>
        <v>6218.3722279108515</v>
      </c>
      <c r="M75" s="28" t="str">
        <f>'[10]Final energy demand REF'!C53</f>
        <v>Non energy use</v>
      </c>
      <c r="N75" s="27">
        <f>'[10]Final energy demand REF'!D53</f>
        <v>33790.542999999998</v>
      </c>
      <c r="O75" s="27">
        <f>'[10]Final energy demand REF'!E53</f>
        <v>34803.598687251368</v>
      </c>
      <c r="P75" s="27">
        <f>'[10]Final energy demand REF'!F53</f>
        <v>38762.598200958411</v>
      </c>
      <c r="Q75" s="27">
        <f>'[10]Final energy demand REF'!G53</f>
        <v>41236.56375964859</v>
      </c>
      <c r="R75" s="27">
        <f>'[10]Final energy demand REF'!H53</f>
        <v>43635.908865879646</v>
      </c>
      <c r="S75" s="27">
        <f>'[10]Final energy demand REF'!I53</f>
        <v>45139.236117495893</v>
      </c>
      <c r="T75" s="27">
        <f>'[10]Final energy demand REF'!J53</f>
        <v>46585.346143840579</v>
      </c>
      <c r="U75" s="27">
        <f>'[10]Final energy demand REF'!K53</f>
        <v>47904.345245290737</v>
      </c>
      <c r="V75" s="26">
        <f>'[10]Final energy demand REF'!L53</f>
        <v>49199.175503998718</v>
      </c>
    </row>
    <row r="76" spans="2:22" x14ac:dyDescent="0.2">
      <c r="B76" s="28" t="str">
        <f>'[10]Transport REF'!C15</f>
        <v xml:space="preserve"> - hydrogen</v>
      </c>
      <c r="C76" s="27">
        <f>'[10]Transport REF'!D15</f>
        <v>0</v>
      </c>
      <c r="D76" s="27">
        <f>'[10]Transport REF'!E15</f>
        <v>0</v>
      </c>
      <c r="E76" s="27">
        <f>'[10]Transport REF'!F15</f>
        <v>0</v>
      </c>
      <c r="F76" s="27">
        <f>'[10]Transport REF'!G15</f>
        <v>0</v>
      </c>
      <c r="G76" s="27">
        <f>'[10]Transport REF'!H15</f>
        <v>0</v>
      </c>
      <c r="H76" s="27">
        <f>'[10]Transport REF'!I15</f>
        <v>0</v>
      </c>
      <c r="I76" s="27">
        <f>'[10]Transport REF'!J15</f>
        <v>0</v>
      </c>
      <c r="J76" s="27">
        <f>'[10]Transport REF'!K15</f>
        <v>0</v>
      </c>
      <c r="K76" s="26">
        <f>'[10]Transport REF'!L15</f>
        <v>0</v>
      </c>
      <c r="M76" s="28" t="str">
        <f>'[10]Final energy demand REF'!C54</f>
        <v xml:space="preserve">    - Oil</v>
      </c>
      <c r="N76" s="27">
        <f>'[10]Final energy demand REF'!D54</f>
        <v>24429.642</v>
      </c>
      <c r="O76" s="27">
        <f>'[10]Final energy demand REF'!E54</f>
        <v>24916.718278120679</v>
      </c>
      <c r="P76" s="27">
        <f>'[10]Final energy demand REF'!F54</f>
        <v>27188.905644050443</v>
      </c>
      <c r="Q76" s="27">
        <f>'[10]Final energy demand REF'!G54</f>
        <v>28233.521251223177</v>
      </c>
      <c r="R76" s="27">
        <f>'[10]Final energy demand REF'!H54</f>
        <v>29262.835682655863</v>
      </c>
      <c r="S76" s="27">
        <f>'[10]Final energy demand REF'!I54</f>
        <v>29665.322552969796</v>
      </c>
      <c r="T76" s="27">
        <f>'[10]Final energy demand REF'!J54</f>
        <v>30035.835522227921</v>
      </c>
      <c r="U76" s="27">
        <f>'[10]Final energy demand REF'!K54</f>
        <v>30182.602014236021</v>
      </c>
      <c r="V76" s="26">
        <f>'[10]Final energy demand REF'!L54</f>
        <v>30424.318555450733</v>
      </c>
    </row>
    <row r="77" spans="2:22" x14ac:dyDescent="0.2">
      <c r="B77" s="28" t="str">
        <f>'[10]Transport REF'!C16</f>
        <v xml:space="preserve"> - electricity</v>
      </c>
      <c r="C77" s="27">
        <f>'[10]Transport REF'!D16</f>
        <v>8.6169999999999867</v>
      </c>
      <c r="D77" s="27">
        <f>'[10]Transport REF'!E16</f>
        <v>31.108248973076737</v>
      </c>
      <c r="E77" s="27">
        <f>'[10]Transport REF'!F16</f>
        <v>98.742174672692144</v>
      </c>
      <c r="F77" s="27">
        <f>'[10]Transport REF'!G16</f>
        <v>266.90593806758272</v>
      </c>
      <c r="G77" s="27">
        <f>'[10]Transport REF'!H16</f>
        <v>444.06829188988905</v>
      </c>
      <c r="H77" s="27">
        <f>'[10]Transport REF'!I16</f>
        <v>691.97264182668835</v>
      </c>
      <c r="I77" s="27">
        <f>'[10]Transport REF'!J16</f>
        <v>939.26641124162063</v>
      </c>
      <c r="J77" s="27">
        <f>'[10]Transport REF'!K16</f>
        <v>1192.5513963360142</v>
      </c>
      <c r="K77" s="26">
        <f>'[10]Transport REF'!L16</f>
        <v>1496.7511110800112</v>
      </c>
      <c r="M77" s="28" t="str">
        <f>'[10]Final energy demand REF'!C55</f>
        <v xml:space="preserve">    - Gas</v>
      </c>
      <c r="N77" s="27">
        <f>'[10]Final energy demand REF'!D55</f>
        <v>7735.4309999999996</v>
      </c>
      <c r="O77" s="27">
        <f>'[10]Final energy demand REF'!E55</f>
        <v>8087.3652866698858</v>
      </c>
      <c r="P77" s="27">
        <f>'[10]Final energy demand REF'!F55</f>
        <v>9499.1282007193659</v>
      </c>
      <c r="Q77" s="27">
        <f>'[10]Final energy demand REF'!G55</f>
        <v>10683.244081704081</v>
      </c>
      <c r="R77" s="27">
        <f>'[10]Final energy demand REF'!H55</f>
        <v>11817.626279087015</v>
      </c>
      <c r="S77" s="27">
        <f>'[10]Final energy demand REF'!I55</f>
        <v>12798.299708092898</v>
      </c>
      <c r="T77" s="27">
        <f>'[10]Final energy demand REF'!J55</f>
        <v>13759.607699561942</v>
      </c>
      <c r="U77" s="27">
        <f>'[10]Final energy demand REF'!K55</f>
        <v>14823.321189383771</v>
      </c>
      <c r="V77" s="26">
        <f>'[10]Final energy demand REF'!L55</f>
        <v>15821.64770336714</v>
      </c>
    </row>
    <row r="78" spans="2:22" ht="13.5" thickBot="1" x14ac:dyDescent="0.25">
      <c r="B78" s="28"/>
      <c r="C78" s="27"/>
      <c r="D78" s="27"/>
      <c r="E78" s="27"/>
      <c r="F78" s="27"/>
      <c r="G78" s="27"/>
      <c r="H78" s="27"/>
      <c r="I78" s="27"/>
      <c r="J78" s="27"/>
      <c r="K78" s="26"/>
      <c r="M78" s="25" t="str">
        <f>'[10]Final energy demand REF'!C56</f>
        <v xml:space="preserve">    - Coal</v>
      </c>
      <c r="N78" s="48">
        <f>'[10]Final energy demand REF'!D56</f>
        <v>1625.47</v>
      </c>
      <c r="O78" s="48">
        <f>'[10]Final energy demand REF'!E56</f>
        <v>1799.5151224608026</v>
      </c>
      <c r="P78" s="48">
        <f>'[10]Final energy demand REF'!F56</f>
        <v>2074.5643561886022</v>
      </c>
      <c r="Q78" s="48">
        <f>'[10]Final energy demand REF'!G56</f>
        <v>2319.7984267213296</v>
      </c>
      <c r="R78" s="48">
        <f>'[10]Final energy demand REF'!H56</f>
        <v>2555.4469041367674</v>
      </c>
      <c r="S78" s="48">
        <f>'[10]Final energy demand REF'!I56</f>
        <v>2675.6138564331982</v>
      </c>
      <c r="T78" s="48">
        <f>'[10]Final energy demand REF'!J56</f>
        <v>2789.902922050715</v>
      </c>
      <c r="U78" s="48">
        <f>'[10]Final energy demand REF'!K56</f>
        <v>2898.4220416709409</v>
      </c>
      <c r="V78" s="47">
        <f>'[10]Final energy demand REF'!L56</f>
        <v>2953.2092451808444</v>
      </c>
    </row>
    <row r="79" spans="2:22" ht="13.5" thickBot="1" x14ac:dyDescent="0.25">
      <c r="B79" s="28" t="str">
        <f>'[10]Transport REF'!C18</f>
        <v>rail</v>
      </c>
      <c r="C79" s="27">
        <f>'[10]Transport REF'!D18</f>
        <v>2766.4039999999959</v>
      </c>
      <c r="D79" s="27">
        <f>'[10]Transport REF'!E18</f>
        <v>2916.1489415528026</v>
      </c>
      <c r="E79" s="27">
        <f>'[10]Transport REF'!F18</f>
        <v>3133.7610139526023</v>
      </c>
      <c r="F79" s="27">
        <f>'[10]Transport REF'!G18</f>
        <v>3335.3865365071233</v>
      </c>
      <c r="G79" s="27">
        <f>'[10]Transport REF'!H18</f>
        <v>3516.9391086342312</v>
      </c>
      <c r="H79" s="27">
        <f>'[10]Transport REF'!I18</f>
        <v>3701.6322290468438</v>
      </c>
      <c r="I79" s="27">
        <f>'[10]Transport REF'!J18</f>
        <v>3886.5086983813294</v>
      </c>
      <c r="J79" s="27">
        <f>'[10]Transport REF'!K18</f>
        <v>4072.2311279487271</v>
      </c>
      <c r="K79" s="26">
        <f>'[10]Transport REF'!L18</f>
        <v>4259.7882773228712</v>
      </c>
    </row>
    <row r="80" spans="2:22" x14ac:dyDescent="0.2">
      <c r="B80" s="28" t="str">
        <f>'[10]Transport REF'!C19</f>
        <v xml:space="preserve"> - fossil fuels</v>
      </c>
      <c r="C80" s="27">
        <f>'[10]Transport REF'!D19</f>
        <v>1701.0989829890082</v>
      </c>
      <c r="D80" s="27">
        <f>'[10]Transport REF'!E19</f>
        <v>1753.8438879374419</v>
      </c>
      <c r="E80" s="27">
        <f>'[10]Transport REF'!F19</f>
        <v>1839.3412834318824</v>
      </c>
      <c r="F80" s="27">
        <f>'[10]Transport REF'!G19</f>
        <v>1952.1782786529243</v>
      </c>
      <c r="G80" s="27">
        <f>'[10]Transport REF'!H19</f>
        <v>2053.9409139847126</v>
      </c>
      <c r="H80" s="27">
        <f>'[10]Transport REF'!I19</f>
        <v>2155.0066253234659</v>
      </c>
      <c r="I80" s="27">
        <f>'[10]Transport REF'!J19</f>
        <v>2255.6451050664969</v>
      </c>
      <c r="J80" s="27">
        <f>'[10]Transport REF'!K19</f>
        <v>2354.6190763861673</v>
      </c>
      <c r="K80" s="26">
        <f>'[10]Transport REF'!L19</f>
        <v>2452.2744067095332</v>
      </c>
      <c r="M80" s="38" t="str">
        <f>'[10]CO2-emissions REF'!D4</f>
        <v>CO2 emissions in Mill t/a</v>
      </c>
      <c r="N80" s="37" t="str">
        <f>'[10]CO2-emissions REF'!D5</f>
        <v>Scenario:</v>
      </c>
      <c r="O80" s="37" t="str">
        <f>'[10]CO2-emissions REF'!E5</f>
        <v>World Reference (2015)</v>
      </c>
      <c r="P80" s="37"/>
      <c r="Q80" s="37"/>
      <c r="R80" s="37"/>
      <c r="S80" s="37"/>
      <c r="T80" s="37"/>
      <c r="U80" s="37"/>
      <c r="V80" s="36"/>
    </row>
    <row r="81" spans="2:22" x14ac:dyDescent="0.2">
      <c r="B81" s="28" t="str">
        <f>'[10]Transport REF'!C20</f>
        <v xml:space="preserve"> - biofuels</v>
      </c>
      <c r="C81" s="27">
        <f>'[10]Transport REF'!D20</f>
        <v>1.70109894529087E-5</v>
      </c>
      <c r="D81" s="27">
        <f>'[10]Transport REF'!E20</f>
        <v>1.7538438544162834E-5</v>
      </c>
      <c r="E81" s="27">
        <f>'[10]Transport REF'!F20</f>
        <v>1.839341254228626E-5</v>
      </c>
      <c r="F81" s="27">
        <f>'[10]Transport REF'!G20</f>
        <v>1.9521782539178742E-5</v>
      </c>
      <c r="G81" s="27">
        <f>'[10]Transport REF'!H20</f>
        <v>2.0539408924633841E-5</v>
      </c>
      <c r="H81" s="27">
        <f>'[10]Transport REF'!I20</f>
        <v>2.1550066069255293E-5</v>
      </c>
      <c r="I81" s="27">
        <f>'[10]Transport REF'!J20</f>
        <v>2.2556450893580091E-5</v>
      </c>
      <c r="J81" s="27">
        <f>'[10]Transport REF'!K20</f>
        <v>2.3546190603804131E-5</v>
      </c>
      <c r="K81" s="26">
        <f>'[10]Transport REF'!L20</f>
        <v>2.452274389767975E-5</v>
      </c>
      <c r="M81" s="28"/>
      <c r="N81" s="33">
        <f>'[10]CO2-emissions REF'!D8</f>
        <v>2012</v>
      </c>
      <c r="O81" s="33">
        <f>'[10]CO2-emissions REF'!E8</f>
        <v>2015</v>
      </c>
      <c r="P81" s="33">
        <f>'[10]CO2-emissions REF'!F8</f>
        <v>2020</v>
      </c>
      <c r="Q81" s="33">
        <f>'[10]CO2-emissions REF'!G8</f>
        <v>2025</v>
      </c>
      <c r="R81" s="33">
        <f>'[10]CO2-emissions REF'!H8</f>
        <v>2030</v>
      </c>
      <c r="S81" s="33">
        <f>'[10]CO2-emissions REF'!I8</f>
        <v>2035</v>
      </c>
      <c r="T81" s="33">
        <f>'[10]CO2-emissions REF'!J8</f>
        <v>2040</v>
      </c>
      <c r="U81" s="33">
        <f>'[10]CO2-emissions REF'!K8</f>
        <v>2045</v>
      </c>
      <c r="V81" s="32">
        <f>'[10]CO2-emissions REF'!L8</f>
        <v>2050</v>
      </c>
    </row>
    <row r="82" spans="2:22" x14ac:dyDescent="0.2">
      <c r="B82" s="28" t="str">
        <f>'[10]Transport REF'!C21</f>
        <v xml:space="preserve"> - synfuels</v>
      </c>
      <c r="C82" s="27">
        <f>'[10]Transport REF'!D21</f>
        <v>5.4709128668185292E-13</v>
      </c>
      <c r="D82" s="27">
        <f>'[10]Transport REF'!E21</f>
        <v>5.1059597751927051E-13</v>
      </c>
      <c r="E82" s="27">
        <f>'[10]Transport REF'!F21</f>
        <v>4.7596669449420613E-13</v>
      </c>
      <c r="F82" s="27">
        <f>'[10]Transport REF'!G21</f>
        <v>4.4256833400336169E-13</v>
      </c>
      <c r="G82" s="27">
        <f>'[10]Transport REF'!H21</f>
        <v>4.2060737558449657E-13</v>
      </c>
      <c r="H82" s="27">
        <f>'[10]Transport REF'!I21</f>
        <v>3.9948002927567719E-13</v>
      </c>
      <c r="I82" s="27">
        <f>'[10]Transport REF'!J21</f>
        <v>3.8264938950344547E-13</v>
      </c>
      <c r="J82" s="27">
        <f>'[10]Transport REF'!K21</f>
        <v>3.9551945901498631E-13</v>
      </c>
      <c r="K82" s="26">
        <f>'[10]Transport REF'!L21</f>
        <v>4.1464302847862993E-13</v>
      </c>
      <c r="M82" s="28"/>
      <c r="N82" s="27"/>
      <c r="O82" s="27"/>
      <c r="P82" s="27"/>
      <c r="Q82" s="27"/>
      <c r="R82" s="27"/>
      <c r="S82" s="27"/>
      <c r="T82" s="27"/>
      <c r="U82" s="27"/>
      <c r="V82" s="26"/>
    </row>
    <row r="83" spans="2:22" x14ac:dyDescent="0.2">
      <c r="B83" s="28" t="str">
        <f>'[10]Transport REF'!C22</f>
        <v xml:space="preserve"> - electricity</v>
      </c>
      <c r="C83" s="27">
        <f>'[10]Transport REF'!D22</f>
        <v>1065.3049999999976</v>
      </c>
      <c r="D83" s="27">
        <f>'[10]Transport REF'!E22</f>
        <v>1162.3050360769219</v>
      </c>
      <c r="E83" s="27">
        <f>'[10]Transport REF'!F22</f>
        <v>1294.4197121273071</v>
      </c>
      <c r="F83" s="27">
        <f>'[10]Transport REF'!G22</f>
        <v>1383.2082383324162</v>
      </c>
      <c r="G83" s="27">
        <f>'[10]Transport REF'!H22</f>
        <v>1462.9981741101089</v>
      </c>
      <c r="H83" s="27">
        <f>'[10]Transport REF'!I22</f>
        <v>1546.6255821733116</v>
      </c>
      <c r="I83" s="27">
        <f>'[10]Transport REF'!J22</f>
        <v>1630.8635707583812</v>
      </c>
      <c r="J83" s="27">
        <f>'[10]Transport REF'!K22</f>
        <v>1717.6120280163686</v>
      </c>
      <c r="K83" s="26">
        <f>'[10]Transport REF'!L22</f>
        <v>1807.5138460905935</v>
      </c>
      <c r="M83" s="28" t="str">
        <f>'[10]CO2-emissions REF'!C10</f>
        <v>Condensation power plants</v>
      </c>
      <c r="N83" s="27">
        <f>'[10]CO2-emissions REF'!D10</f>
        <v>9521.5072677376629</v>
      </c>
      <c r="O83" s="27">
        <f>'[10]CO2-emissions REF'!E10</f>
        <v>10539.425523164156</v>
      </c>
      <c r="P83" s="27">
        <f>'[10]CO2-emissions REF'!F10</f>
        <v>11491.58772157547</v>
      </c>
      <c r="Q83" s="27">
        <f>'[10]CO2-emissions REF'!G10</f>
        <v>12968.337244792549</v>
      </c>
      <c r="R83" s="27">
        <f>'[10]CO2-emissions REF'!H10</f>
        <v>14467.587384347673</v>
      </c>
      <c r="S83" s="27">
        <f>'[10]CO2-emissions REF'!I10</f>
        <v>16132.020613840081</v>
      </c>
      <c r="T83" s="27">
        <f>'[10]CO2-emissions REF'!J10</f>
        <v>17838.440274525059</v>
      </c>
      <c r="U83" s="27">
        <f>'[10]CO2-emissions REF'!K10</f>
        <v>18993.984929605795</v>
      </c>
      <c r="V83" s="26">
        <f>'[10]CO2-emissions REF'!L10</f>
        <v>19723.824304208956</v>
      </c>
    </row>
    <row r="84" spans="2:22" x14ac:dyDescent="0.2">
      <c r="B84" s="28"/>
      <c r="C84" s="27"/>
      <c r="D84" s="27"/>
      <c r="E84" s="27"/>
      <c r="F84" s="27"/>
      <c r="G84" s="27"/>
      <c r="H84" s="27"/>
      <c r="I84" s="27"/>
      <c r="J84" s="27"/>
      <c r="K84" s="26"/>
      <c r="M84" s="28" t="str">
        <f>'[10]CO2-emissions REF'!C11</f>
        <v xml:space="preserve">  - Hard coal (&amp; non-renewable waste)</v>
      </c>
      <c r="N84" s="27">
        <f>'[10]CO2-emissions REF'!D11</f>
        <v>5063.4631983896224</v>
      </c>
      <c r="O84" s="27">
        <f>'[10]CO2-emissions REF'!E11</f>
        <v>5892.1057273554552</v>
      </c>
      <c r="P84" s="27">
        <f>'[10]CO2-emissions REF'!F11</f>
        <v>6721.5484814160945</v>
      </c>
      <c r="Q84" s="27">
        <f>'[10]CO2-emissions REF'!G11</f>
        <v>7824.0258165955065</v>
      </c>
      <c r="R84" s="27">
        <f>'[10]CO2-emissions REF'!H11</f>
        <v>8978.0760198790067</v>
      </c>
      <c r="S84" s="27">
        <f>'[10]CO2-emissions REF'!I11</f>
        <v>10186.037470148134</v>
      </c>
      <c r="T84" s="27">
        <f>'[10]CO2-emissions REF'!J11</f>
        <v>11392.516292939943</v>
      </c>
      <c r="U84" s="27">
        <f>'[10]CO2-emissions REF'!K11</f>
        <v>12086.994888370446</v>
      </c>
      <c r="V84" s="26">
        <f>'[10]CO2-emissions REF'!L11</f>
        <v>12581.580368203704</v>
      </c>
    </row>
    <row r="85" spans="2:22" x14ac:dyDescent="0.2">
      <c r="B85" s="28" t="str">
        <f>'[10]Transport REF'!C24</f>
        <v>navigation</v>
      </c>
      <c r="C85" s="27">
        <f>'[10]Transport REF'!D24</f>
        <v>2173.1450000999967</v>
      </c>
      <c r="D85" s="27">
        <f>'[10]Transport REF'!E24</f>
        <v>2267.6263487969218</v>
      </c>
      <c r="E85" s="27">
        <f>'[10]Transport REF'!F24</f>
        <v>2506.1077350046039</v>
      </c>
      <c r="F85" s="27">
        <f>'[10]Transport REF'!G24</f>
        <v>2706.6358381283917</v>
      </c>
      <c r="G85" s="27">
        <f>'[10]Transport REF'!H24</f>
        <v>2963.4278539220632</v>
      </c>
      <c r="H85" s="27">
        <f>'[10]Transport REF'!I24</f>
        <v>3131.3042815163089</v>
      </c>
      <c r="I85" s="27">
        <f>'[10]Transport REF'!J24</f>
        <v>3269.1312529656852</v>
      </c>
      <c r="J85" s="27">
        <f>'[10]Transport REF'!K24</f>
        <v>3374.6484049319911</v>
      </c>
      <c r="K85" s="26">
        <f>'[10]Transport REF'!L24</f>
        <v>3470.4292914226007</v>
      </c>
      <c r="M85" s="28" t="str">
        <f>'[10]CO2-emissions REF'!C12</f>
        <v xml:space="preserve">  - Lignite</v>
      </c>
      <c r="N85" s="27">
        <f>'[10]CO2-emissions REF'!D12</f>
        <v>1902.4415187036361</v>
      </c>
      <c r="O85" s="27">
        <f>'[10]CO2-emissions REF'!E12</f>
        <v>1920.4572713297321</v>
      </c>
      <c r="P85" s="27">
        <f>'[10]CO2-emissions REF'!F12</f>
        <v>1975.9355204696874</v>
      </c>
      <c r="Q85" s="27">
        <f>'[10]CO2-emissions REF'!G12</f>
        <v>2073.5318753846177</v>
      </c>
      <c r="R85" s="27">
        <f>'[10]CO2-emissions REF'!H12</f>
        <v>2124.8040882814312</v>
      </c>
      <c r="S85" s="27">
        <f>'[10]CO2-emissions REF'!I12</f>
        <v>2196.1535011937858</v>
      </c>
      <c r="T85" s="27">
        <f>'[10]CO2-emissions REF'!J12</f>
        <v>2282.5659581764694</v>
      </c>
      <c r="U85" s="27">
        <f>'[10]CO2-emissions REF'!K12</f>
        <v>2382.0337680749808</v>
      </c>
      <c r="V85" s="26">
        <f>'[10]CO2-emissions REF'!L12</f>
        <v>2432.1323442577254</v>
      </c>
    </row>
    <row r="86" spans="2:22" x14ac:dyDescent="0.2">
      <c r="B86" s="28" t="str">
        <f>'[10]Transport REF'!C25</f>
        <v xml:space="preserve"> - fossil fuels</v>
      </c>
      <c r="C86" s="27">
        <f>'[10]Transport REF'!D25</f>
        <v>2173.1449783685466</v>
      </c>
      <c r="D86" s="27">
        <f>'[10]Transport REF'!E25</f>
        <v>2267.6263261206586</v>
      </c>
      <c r="E86" s="27">
        <f>'[10]Transport REF'!F25</f>
        <v>2506.107709943527</v>
      </c>
      <c r="F86" s="27">
        <f>'[10]Transport REF'!G25</f>
        <v>2706.6358110620336</v>
      </c>
      <c r="G86" s="27">
        <f>'[10]Transport REF'!H25</f>
        <v>2963.4278242877849</v>
      </c>
      <c r="H86" s="27">
        <f>'[10]Transport REF'!I25</f>
        <v>3131.3042502032663</v>
      </c>
      <c r="I86" s="27">
        <f>'[10]Transport REF'!J25</f>
        <v>3269.1312202743729</v>
      </c>
      <c r="J86" s="27">
        <f>'[10]Transport REF'!K25</f>
        <v>3374.6483711855071</v>
      </c>
      <c r="K86" s="26">
        <f>'[10]Transport REF'!L25</f>
        <v>3470.4292567183079</v>
      </c>
      <c r="M86" s="28" t="str">
        <f>'[10]CO2-emissions REF'!C13</f>
        <v xml:space="preserve">  - Gas</v>
      </c>
      <c r="N86" s="27">
        <f>'[10]CO2-emissions REF'!D13</f>
        <v>1759.8643333085554</v>
      </c>
      <c r="O86" s="27">
        <f>'[10]CO2-emissions REF'!E13</f>
        <v>1912.9077065682131</v>
      </c>
      <c r="P86" s="27">
        <f>'[10]CO2-emissions REF'!F13</f>
        <v>2073.3239964008667</v>
      </c>
      <c r="Q86" s="27">
        <f>'[10]CO2-emissions REF'!G13</f>
        <v>2430.2351826131685</v>
      </c>
      <c r="R86" s="27">
        <f>'[10]CO2-emissions REF'!H13</f>
        <v>2800.1946951349828</v>
      </c>
      <c r="S86" s="27">
        <f>'[10]CO2-emissions REF'!I13</f>
        <v>3221.1174977803953</v>
      </c>
      <c r="T86" s="27">
        <f>'[10]CO2-emissions REF'!J13</f>
        <v>3668.7526647550167</v>
      </c>
      <c r="U86" s="27">
        <f>'[10]CO2-emissions REF'!K13</f>
        <v>4056.2243532850548</v>
      </c>
      <c r="V86" s="26">
        <f>'[10]CO2-emissions REF'!L13</f>
        <v>4272.3487156188785</v>
      </c>
    </row>
    <row r="87" spans="2:22" x14ac:dyDescent="0.2">
      <c r="B87" s="28" t="str">
        <f>'[10]Transport REF'!C26</f>
        <v xml:space="preserve"> - biofuels</v>
      </c>
      <c r="C87" s="27">
        <f>'[10]Transport REF'!D26</f>
        <v>2.1731449302093729E-5</v>
      </c>
      <c r="D87" s="27">
        <f>'[10]Transport REF'!E26</f>
        <v>2.2676262827795939E-5</v>
      </c>
      <c r="E87" s="27">
        <f>'[10]Transport REF'!F26</f>
        <v>2.5061076701540074E-5</v>
      </c>
      <c r="F87" s="27">
        <f>'[10]Transport REF'!G26</f>
        <v>2.7066357767676383E-5</v>
      </c>
      <c r="G87" s="27">
        <f>'[10]Transport REF'!H26</f>
        <v>2.9634277932367928E-5</v>
      </c>
      <c r="H87" s="27">
        <f>'[10]Transport REF'!I26</f>
        <v>3.1313042234703849E-5</v>
      </c>
      <c r="I87" s="27">
        <f>'[10]Transport REF'!J26</f>
        <v>3.2691311975078891E-5</v>
      </c>
      <c r="J87" s="27">
        <f>'[10]Transport REF'!K26</f>
        <v>3.3746483482460032E-5</v>
      </c>
      <c r="K87" s="26">
        <f>'[10]Transport REF'!L26</f>
        <v>3.4704292327428179E-5</v>
      </c>
      <c r="M87" s="28" t="str">
        <f>'[10]CO2-emissions REF'!C14</f>
        <v xml:space="preserve">  - Oil</v>
      </c>
      <c r="N87" s="27">
        <f>'[10]CO2-emissions REF'!D14</f>
        <v>620.73423934119694</v>
      </c>
      <c r="O87" s="27">
        <f>'[10]CO2-emissions REF'!E14</f>
        <v>638.48250240581228</v>
      </c>
      <c r="P87" s="27">
        <f>'[10]CO2-emissions REF'!F14</f>
        <v>534.33039188822897</v>
      </c>
      <c r="Q87" s="27">
        <f>'[10]CO2-emissions REF'!G14</f>
        <v>431.5630181142937</v>
      </c>
      <c r="R87" s="27">
        <f>'[10]CO2-emissions REF'!H14</f>
        <v>332.25724013752489</v>
      </c>
      <c r="S87" s="27">
        <f>'[10]CO2-emissions REF'!I14</f>
        <v>282.8370523144755</v>
      </c>
      <c r="T87" s="27">
        <f>'[10]CO2-emissions REF'!J14</f>
        <v>232.68834776208493</v>
      </c>
      <c r="U87" s="27">
        <f>'[10]CO2-emissions REF'!K14</f>
        <v>191.65783580073656</v>
      </c>
      <c r="V87" s="26">
        <f>'[10]CO2-emissions REF'!L14</f>
        <v>158.20305473238272</v>
      </c>
    </row>
    <row r="88" spans="2:22" x14ac:dyDescent="0.2">
      <c r="B88" s="28" t="str">
        <f>'[10]Transport REF'!C27</f>
        <v xml:space="preserve"> - synfuels</v>
      </c>
      <c r="C88" s="27">
        <f>'[10]Transport REF'!D27</f>
        <v>6.9890623311808628E-13</v>
      </c>
      <c r="D88" s="27">
        <f>'[10]Transport REF'!E27</f>
        <v>6.6017328486154808E-13</v>
      </c>
      <c r="E88" s="27">
        <f>'[10]Transport REF'!F27</f>
        <v>6.4850596976906261E-13</v>
      </c>
      <c r="F88" s="27">
        <f>'[10]Transport REF'!G27</f>
        <v>6.1360753510798071E-13</v>
      </c>
      <c r="G88" s="27">
        <f>'[10]Transport REF'!H27</f>
        <v>6.0685270516843947E-13</v>
      </c>
      <c r="H88" s="27">
        <f>'[10]Transport REF'!I27</f>
        <v>5.8045924260418208E-13</v>
      </c>
      <c r="I88" s="27">
        <f>'[10]Transport REF'!J27</f>
        <v>5.5457796212483742E-13</v>
      </c>
      <c r="J88" s="27">
        <f>'[10]Transport REF'!K27</f>
        <v>5.6685988469338023E-13</v>
      </c>
      <c r="K88" s="26">
        <f>'[10]Transport REF'!L27</f>
        <v>5.8679782865627931E-13</v>
      </c>
      <c r="M88" s="28" t="str">
        <f>'[10]CO2-emissions REF'!C15</f>
        <v xml:space="preserve">  - Diesel</v>
      </c>
      <c r="N88" s="27">
        <f>'[10]CO2-emissions REF'!D15</f>
        <v>175.00397799465244</v>
      </c>
      <c r="O88" s="27">
        <f>'[10]CO2-emissions REF'!E15</f>
        <v>175.47231550494519</v>
      </c>
      <c r="P88" s="27">
        <f>'[10]CO2-emissions REF'!F15</f>
        <v>186.44933140059325</v>
      </c>
      <c r="Q88" s="27">
        <f>'[10]CO2-emissions REF'!G15</f>
        <v>208.98135208496197</v>
      </c>
      <c r="R88" s="27">
        <f>'[10]CO2-emissions REF'!H15</f>
        <v>232.25534091472502</v>
      </c>
      <c r="S88" s="27">
        <f>'[10]CO2-emissions REF'!I15</f>
        <v>245.87509240329206</v>
      </c>
      <c r="T88" s="27">
        <f>'[10]CO2-emissions REF'!J15</f>
        <v>261.91701089154816</v>
      </c>
      <c r="U88" s="27">
        <f>'[10]CO2-emissions REF'!K15</f>
        <v>277.07408407457848</v>
      </c>
      <c r="V88" s="26">
        <f>'[10]CO2-emissions REF'!L15</f>
        <v>279.55982139627093</v>
      </c>
    </row>
    <row r="89" spans="2:22" x14ac:dyDescent="0.2">
      <c r="B89" s="28"/>
      <c r="C89" s="27"/>
      <c r="D89" s="27"/>
      <c r="E89" s="27"/>
      <c r="F89" s="27"/>
      <c r="G89" s="27"/>
      <c r="H89" s="27"/>
      <c r="I89" s="27"/>
      <c r="J89" s="27"/>
      <c r="K89" s="26"/>
      <c r="M89" s="28"/>
      <c r="N89" s="27"/>
      <c r="O89" s="27"/>
      <c r="P89" s="27"/>
      <c r="Q89" s="27"/>
      <c r="R89" s="27"/>
      <c r="S89" s="27"/>
      <c r="T89" s="27"/>
      <c r="U89" s="27"/>
      <c r="V89" s="26"/>
    </row>
    <row r="90" spans="2:22" x14ac:dyDescent="0.2">
      <c r="B90" s="28" t="str">
        <f>'[10]Transport REF'!C29</f>
        <v>aviation</v>
      </c>
      <c r="C90" s="27">
        <f>'[10]Transport REF'!D29</f>
        <v>4119.9899999999916</v>
      </c>
      <c r="D90" s="27">
        <f>'[10]Transport REF'!E29</f>
        <v>4496.5807638529659</v>
      </c>
      <c r="E90" s="27">
        <f>'[10]Transport REF'!F29</f>
        <v>5026.3188973534952</v>
      </c>
      <c r="F90" s="27">
        <f>'[10]Transport REF'!G29</f>
        <v>5512.4751972436216</v>
      </c>
      <c r="G90" s="27">
        <f>'[10]Transport REF'!H29</f>
        <v>5943.2437681979427</v>
      </c>
      <c r="H90" s="27">
        <f>'[10]Transport REF'!I29</f>
        <v>6368.4246786116992</v>
      </c>
      <c r="I90" s="27">
        <f>'[10]Transport REF'!J29</f>
        <v>6730.0174591470222</v>
      </c>
      <c r="J90" s="27">
        <f>'[10]Transport REF'!K29</f>
        <v>7160.1882952200303</v>
      </c>
      <c r="K90" s="26">
        <f>'[10]Transport REF'!L29</f>
        <v>7572.8286697796366</v>
      </c>
      <c r="M90" s="28" t="str">
        <f>'[10]CO2-emissions REF'!C17</f>
        <v>Combined heat and power plants</v>
      </c>
      <c r="N90" s="27">
        <f>'[10]CO2-emissions REF'!D17</f>
        <v>2716.6215219821515</v>
      </c>
      <c r="O90" s="27">
        <f>'[10]CO2-emissions REF'!E17</f>
        <v>2912.4488366935302</v>
      </c>
      <c r="P90" s="27">
        <f>'[10]CO2-emissions REF'!F17</f>
        <v>2936.879237811916</v>
      </c>
      <c r="Q90" s="27">
        <f>'[10]CO2-emissions REF'!G17</f>
        <v>2917.1167067487845</v>
      </c>
      <c r="R90" s="27">
        <f>'[10]CO2-emissions REF'!H17</f>
        <v>2888.579193078755</v>
      </c>
      <c r="S90" s="27">
        <f>'[10]CO2-emissions REF'!I17</f>
        <v>2862.014108295712</v>
      </c>
      <c r="T90" s="27">
        <f>'[10]CO2-emissions REF'!J17</f>
        <v>2828.1578042742203</v>
      </c>
      <c r="U90" s="27">
        <f>'[10]CO2-emissions REF'!K17</f>
        <v>2810.4331202836729</v>
      </c>
      <c r="V90" s="26">
        <f>'[10]CO2-emissions REF'!L17</f>
        <v>2787.1811275441728</v>
      </c>
    </row>
    <row r="91" spans="2:22" x14ac:dyDescent="0.2">
      <c r="B91" s="28" t="str">
        <f>'[10]Transport REF'!C30</f>
        <v xml:space="preserve"> - fossil fuels</v>
      </c>
      <c r="C91" s="27">
        <f>'[10]Transport REF'!D30</f>
        <v>4119.9899588000917</v>
      </c>
      <c r="D91" s="27">
        <f>'[10]Transport REF'!E30</f>
        <v>4496.5807188871586</v>
      </c>
      <c r="E91" s="27">
        <f>'[10]Transport REF'!F30</f>
        <v>5026.3188470903069</v>
      </c>
      <c r="F91" s="27">
        <f>'[10]Transport REF'!G30</f>
        <v>5512.4751421188703</v>
      </c>
      <c r="G91" s="27">
        <f>'[10]Transport REF'!H30</f>
        <v>5943.2437087655053</v>
      </c>
      <c r="H91" s="27">
        <f>'[10]Transport REF'!I30</f>
        <v>6368.4246149274522</v>
      </c>
      <c r="I91" s="27">
        <f>'[10]Transport REF'!J30</f>
        <v>6730.0173918468481</v>
      </c>
      <c r="J91" s="27">
        <f>'[10]Transport REF'!K30</f>
        <v>7160.1882236181473</v>
      </c>
      <c r="K91" s="26">
        <f>'[10]Transport REF'!L30</f>
        <v>7572.8285940513506</v>
      </c>
      <c r="M91" s="28" t="str">
        <f>'[10]CO2-emissions REF'!C18</f>
        <v xml:space="preserve">    - Hard coal (&amp; non-renewable waste)</v>
      </c>
      <c r="N91" s="27">
        <f>'[10]CO2-emissions REF'!D18</f>
        <v>1579.1186374998815</v>
      </c>
      <c r="O91" s="27">
        <f>'[10]CO2-emissions REF'!E18</f>
        <v>1792.4574503817546</v>
      </c>
      <c r="P91" s="27">
        <f>'[10]CO2-emissions REF'!F18</f>
        <v>1831.5225128864267</v>
      </c>
      <c r="Q91" s="27">
        <f>'[10]CO2-emissions REF'!G18</f>
        <v>1836.1856438942796</v>
      </c>
      <c r="R91" s="27">
        <f>'[10]CO2-emissions REF'!H18</f>
        <v>1825.7306180465137</v>
      </c>
      <c r="S91" s="27">
        <f>'[10]CO2-emissions REF'!I18</f>
        <v>1809.0038536443237</v>
      </c>
      <c r="T91" s="27">
        <f>'[10]CO2-emissions REF'!J18</f>
        <v>1780.377992562105</v>
      </c>
      <c r="U91" s="27">
        <f>'[10]CO2-emissions REF'!K18</f>
        <v>1758.7358506165669</v>
      </c>
      <c r="V91" s="26">
        <f>'[10]CO2-emissions REF'!L18</f>
        <v>1723.0975715227082</v>
      </c>
    </row>
    <row r="92" spans="2:22" x14ac:dyDescent="0.2">
      <c r="B92" s="28" t="str">
        <f>'[10]Transport REF'!C31</f>
        <v xml:space="preserve"> - biofuels</v>
      </c>
      <c r="C92" s="27">
        <f>'[10]Transport REF'!D31</f>
        <v>4.1199898674967907E-5</v>
      </c>
      <c r="D92" s="27">
        <f>'[10]Transport REF'!E31</f>
        <v>4.4965806329441646E-5</v>
      </c>
      <c r="E92" s="27">
        <f>'[10]Transport REF'!F31</f>
        <v>5.0263187672873495E-5</v>
      </c>
      <c r="F92" s="27">
        <f>'[10]Transport REF'!G31</f>
        <v>5.5124750722731229E-5</v>
      </c>
      <c r="G92" s="27">
        <f>'[10]Transport REF'!H31</f>
        <v>5.9432436464918057E-5</v>
      </c>
      <c r="H92" s="27">
        <f>'[10]Transport REF'!I31</f>
        <v>6.3684245605583054E-5</v>
      </c>
      <c r="I92" s="27">
        <f>'[10]Transport REF'!J31</f>
        <v>6.7300173449784845E-5</v>
      </c>
      <c r="J92" s="27">
        <f>'[10]Transport REF'!K31</f>
        <v>7.1601881749460645E-5</v>
      </c>
      <c r="K92" s="26">
        <f>'[10]Transport REF'!L31</f>
        <v>7.5728285417343992E-5</v>
      </c>
      <c r="M92" s="28" t="str">
        <f>'[10]CO2-emissions REF'!C19</f>
        <v xml:space="preserve">    - Lignite</v>
      </c>
      <c r="N92" s="27">
        <f>'[10]CO2-emissions REF'!D19</f>
        <v>251.48556840564916</v>
      </c>
      <c r="O92" s="27">
        <f>'[10]CO2-emissions REF'!E19</f>
        <v>246.26353213321136</v>
      </c>
      <c r="P92" s="27">
        <f>'[10]CO2-emissions REF'!F19</f>
        <v>243.48583845971862</v>
      </c>
      <c r="Q92" s="27">
        <f>'[10]CO2-emissions REF'!G19</f>
        <v>239.85108228149554</v>
      </c>
      <c r="R92" s="27">
        <f>'[10]CO2-emissions REF'!H19</f>
        <v>236.04249789092364</v>
      </c>
      <c r="S92" s="27">
        <f>'[10]CO2-emissions REF'!I19</f>
        <v>230.98036772875375</v>
      </c>
      <c r="T92" s="27">
        <f>'[10]CO2-emissions REF'!J19</f>
        <v>226.25761370066823</v>
      </c>
      <c r="U92" s="27">
        <f>'[10]CO2-emissions REF'!K19</f>
        <v>222.76137684770208</v>
      </c>
      <c r="V92" s="26">
        <f>'[10]CO2-emissions REF'!L19</f>
        <v>219.32251043303717</v>
      </c>
    </row>
    <row r="93" spans="2:22" x14ac:dyDescent="0.2">
      <c r="B93" s="28" t="str">
        <f>'[10]Transport REF'!C32</f>
        <v xml:space="preserve"> - synfuels</v>
      </c>
      <c r="C93" s="27">
        <f>'[10]Transport REF'!D32</f>
        <v>1.3250320117855369E-12</v>
      </c>
      <c r="D93" s="27">
        <f>'[10]Transport REF'!E32</f>
        <v>1.3090880228539398E-12</v>
      </c>
      <c r="E93" s="27">
        <f>'[10]Transport REF'!F32</f>
        <v>1.3006614860836407E-12</v>
      </c>
      <c r="F93" s="27">
        <f>'[10]Transport REF'!G32</f>
        <v>1.2497049918852387E-12</v>
      </c>
      <c r="G93" s="27">
        <f>'[10]Transport REF'!H32</f>
        <v>1.2170613681156434E-12</v>
      </c>
      <c r="H93" s="27">
        <f>'[10]Transport REF'!I32</f>
        <v>1.1805339351238882E-12</v>
      </c>
      <c r="I93" s="27">
        <f>'[10]Transport REF'!J32</f>
        <v>1.1416853832872119E-12</v>
      </c>
      <c r="J93" s="27">
        <f>'[10]Transport REF'!K32</f>
        <v>1.2027396707400437E-12</v>
      </c>
      <c r="K93" s="26">
        <f>'[10]Transport REF'!L32</f>
        <v>1.2804523726202006E-12</v>
      </c>
      <c r="M93" s="28" t="str">
        <f>'[10]CO2-emissions REF'!C20</f>
        <v xml:space="preserve">    - Gas</v>
      </c>
      <c r="N93" s="27">
        <f>'[10]CO2-emissions REF'!D20</f>
        <v>807.23238661875507</v>
      </c>
      <c r="O93" s="27">
        <f>'[10]CO2-emissions REF'!E20</f>
        <v>803.73801176809889</v>
      </c>
      <c r="P93" s="27">
        <f>'[10]CO2-emissions REF'!F20</f>
        <v>810.33367491238766</v>
      </c>
      <c r="Q93" s="27">
        <f>'[10]CO2-emissions REF'!G20</f>
        <v>802.00895741950217</v>
      </c>
      <c r="R93" s="27">
        <f>'[10]CO2-emissions REF'!H20</f>
        <v>800.5729331284349</v>
      </c>
      <c r="S93" s="27">
        <f>'[10]CO2-emissions REF'!I20</f>
        <v>801.85829746069396</v>
      </c>
      <c r="T93" s="27">
        <f>'[10]CO2-emissions REF'!J20</f>
        <v>804.75617912463576</v>
      </c>
      <c r="U93" s="27">
        <f>'[10]CO2-emissions REF'!K20</f>
        <v>814.21890970483241</v>
      </c>
      <c r="V93" s="26">
        <f>'[10]CO2-emissions REF'!L20</f>
        <v>830.7078137953016</v>
      </c>
    </row>
    <row r="94" spans="2:22" x14ac:dyDescent="0.2">
      <c r="B94" s="28"/>
      <c r="C94" s="27"/>
      <c r="D94" s="27"/>
      <c r="E94" s="27"/>
      <c r="F94" s="27"/>
      <c r="G94" s="27"/>
      <c r="H94" s="27"/>
      <c r="I94" s="27"/>
      <c r="J94" s="27"/>
      <c r="K94" s="26"/>
      <c r="M94" s="28" t="str">
        <f>'[10]CO2-emissions REF'!C21</f>
        <v xml:space="preserve">    - Oil</v>
      </c>
      <c r="N94" s="27">
        <f>'[10]CO2-emissions REF'!D21</f>
        <v>78.784929457865687</v>
      </c>
      <c r="O94" s="27">
        <f>'[10]CO2-emissions REF'!E21</f>
        <v>69.989842410465471</v>
      </c>
      <c r="P94" s="27">
        <f>'[10]CO2-emissions REF'!F21</f>
        <v>51.537211553382853</v>
      </c>
      <c r="Q94" s="27">
        <f>'[10]CO2-emissions REF'!G21</f>
        <v>39.071023153507056</v>
      </c>
      <c r="R94" s="27">
        <f>'[10]CO2-emissions REF'!H21</f>
        <v>26.233144012883294</v>
      </c>
      <c r="S94" s="27">
        <f>'[10]CO2-emissions REF'!I21</f>
        <v>20.171589461940556</v>
      </c>
      <c r="T94" s="27">
        <f>'[10]CO2-emissions REF'!J21</f>
        <v>16.766018886811214</v>
      </c>
      <c r="U94" s="27">
        <f>'[10]CO2-emissions REF'!K21</f>
        <v>14.716983114570994</v>
      </c>
      <c r="V94" s="26">
        <f>'[10]CO2-emissions REF'!L21</f>
        <v>14.053231793125608</v>
      </c>
    </row>
    <row r="95" spans="2:22" x14ac:dyDescent="0.2">
      <c r="B95" s="28" t="str">
        <f>'[10]Transport REF'!C34</f>
        <v>total (incl. pipelines)</v>
      </c>
      <c r="C95" s="27">
        <f>'[10]Transport REF'!D34</f>
        <v>90118.501999999833</v>
      </c>
      <c r="D95" s="27">
        <f>'[10]Transport REF'!E34</f>
        <v>95022.431993750157</v>
      </c>
      <c r="E95" s="27">
        <f>'[10]Transport REF'!F34</f>
        <v>103044.03528600003</v>
      </c>
      <c r="F95" s="27">
        <f>'[10]Transport REF'!G34</f>
        <v>112777.58538179999</v>
      </c>
      <c r="G95" s="27">
        <f>'[10]Transport REF'!H34</f>
        <v>122511.1354776001</v>
      </c>
      <c r="H95" s="27">
        <f>'[10]Transport REF'!I34</f>
        <v>130014.56980619997</v>
      </c>
      <c r="I95" s="27">
        <f>'[10]Transport REF'!J34</f>
        <v>137518.00413480005</v>
      </c>
      <c r="J95" s="27">
        <f>'[10]Transport REF'!K34</f>
        <v>143276.38145873157</v>
      </c>
      <c r="K95" s="26">
        <f>'[10]Transport REF'!L34</f>
        <v>148417.50756311111</v>
      </c>
      <c r="M95" s="28"/>
      <c r="N95" s="27"/>
      <c r="O95" s="27"/>
      <c r="P95" s="27"/>
      <c r="Q95" s="27"/>
      <c r="R95" s="27"/>
      <c r="S95" s="27"/>
      <c r="T95" s="27"/>
      <c r="U95" s="27"/>
      <c r="V95" s="26"/>
    </row>
    <row r="96" spans="2:22" x14ac:dyDescent="0.2">
      <c r="B96" s="28" t="str">
        <f>'[10]Transport REF'!C35</f>
        <v xml:space="preserve"> - fossil fuels</v>
      </c>
      <c r="C96" s="27">
        <f>'[10]Transport REF'!D35</f>
        <v>82793.922920057521</v>
      </c>
      <c r="D96" s="27">
        <f>'[10]Transport REF'!E35</f>
        <v>86738.041980804759</v>
      </c>
      <c r="E96" s="27">
        <f>'[10]Transport REF'!F35</f>
        <v>93468.221233478209</v>
      </c>
      <c r="F96" s="27">
        <f>'[10]Transport REF'!G35</f>
        <v>101646.81178180716</v>
      </c>
      <c r="G96" s="27">
        <f>'[10]Transport REF'!H35</f>
        <v>109824.53307938532</v>
      </c>
      <c r="H96" s="27">
        <f>'[10]Transport REF'!I35</f>
        <v>115271.30497546698</v>
      </c>
      <c r="I96" s="27">
        <f>'[10]Transport REF'!J35</f>
        <v>120716.10395119275</v>
      </c>
      <c r="J96" s="27">
        <f>'[10]Transport REF'!K35</f>
        <v>124759.65906584387</v>
      </c>
      <c r="K96" s="26">
        <f>'[10]Transport REF'!L35</f>
        <v>128111.79269011211</v>
      </c>
      <c r="M96" s="28" t="str">
        <f>'[10]CO2-emissions REF'!C24</f>
        <v>CO2 emissions power and CHP plants</v>
      </c>
      <c r="N96" s="27">
        <f>'[10]CO2-emissions REF'!D24</f>
        <v>12238.128789719816</v>
      </c>
      <c r="O96" s="27">
        <f>'[10]CO2-emissions REF'!E24</f>
        <v>13451.874359857688</v>
      </c>
      <c r="P96" s="27">
        <f>'[10]CO2-emissions REF'!F24</f>
        <v>14428.466959387386</v>
      </c>
      <c r="Q96" s="27">
        <f>'[10]CO2-emissions REF'!G24</f>
        <v>15885.453951541333</v>
      </c>
      <c r="R96" s="27">
        <f>'[10]CO2-emissions REF'!H24</f>
        <v>17356.166577426426</v>
      </c>
      <c r="S96" s="27">
        <f>'[10]CO2-emissions REF'!I24</f>
        <v>18994.034722135795</v>
      </c>
      <c r="T96" s="27">
        <f>'[10]CO2-emissions REF'!J24</f>
        <v>20666.598078799281</v>
      </c>
      <c r="U96" s="27">
        <f>'[10]CO2-emissions REF'!K24</f>
        <v>21804.418049889471</v>
      </c>
      <c r="V96" s="26">
        <f>'[10]CO2-emissions REF'!L24</f>
        <v>22511.005431753136</v>
      </c>
    </row>
    <row r="97" spans="2:22" x14ac:dyDescent="0.2">
      <c r="B97" s="28" t="str">
        <f>'[10]Transport REF'!C36</f>
        <v xml:space="preserve"> - biofuels (incl. biogas)</v>
      </c>
      <c r="C97" s="27">
        <f>'[10]Transport REF'!D36</f>
        <v>2485.6879999999996</v>
      </c>
      <c r="D97" s="27">
        <f>'[10]Transport REF'!E36</f>
        <v>2925.8619777148647</v>
      </c>
      <c r="E97" s="27">
        <f>'[10]Transport REF'!F36</f>
        <v>3621.6568220041572</v>
      </c>
      <c r="F97" s="27">
        <f>'[10]Transport REF'!G36</f>
        <v>4486.5772930799312</v>
      </c>
      <c r="G97" s="27">
        <f>'[10]Transport REF'!H36</f>
        <v>5352.3670150086427</v>
      </c>
      <c r="H97" s="27">
        <f>'[10]Transport REF'!I36</f>
        <v>6287.1805673856434</v>
      </c>
      <c r="I97" s="27">
        <f>'[10]Transport REF'!J36</f>
        <v>7223.9670410593317</v>
      </c>
      <c r="J97" s="27">
        <f>'[10]Transport REF'!K36</f>
        <v>7673.3927182746702</v>
      </c>
      <c r="K97" s="26">
        <f>'[10]Transport REF'!L36</f>
        <v>7981.5044110708714</v>
      </c>
      <c r="M97" s="28" t="str">
        <f>'[10]CO2-emissions REF'!C25</f>
        <v xml:space="preserve">  - Hard coal (&amp; non-renewable waste)</v>
      </c>
      <c r="N97" s="27">
        <f>'[10]CO2-emissions REF'!D25</f>
        <v>6642.581835889504</v>
      </c>
      <c r="O97" s="27">
        <f>'[10]CO2-emissions REF'!E25</f>
        <v>7684.56317773721</v>
      </c>
      <c r="P97" s="27">
        <f>'[10]CO2-emissions REF'!F25</f>
        <v>8553.0709943025213</v>
      </c>
      <c r="Q97" s="27">
        <f>'[10]CO2-emissions REF'!G25</f>
        <v>9660.211460489787</v>
      </c>
      <c r="R97" s="27">
        <f>'[10]CO2-emissions REF'!H25</f>
        <v>10803.80663792552</v>
      </c>
      <c r="S97" s="27">
        <f>'[10]CO2-emissions REF'!I25</f>
        <v>11995.041323792459</v>
      </c>
      <c r="T97" s="27">
        <f>'[10]CO2-emissions REF'!J25</f>
        <v>13172.894285502049</v>
      </c>
      <c r="U97" s="27">
        <f>'[10]CO2-emissions REF'!K25</f>
        <v>13845.730738987013</v>
      </c>
      <c r="V97" s="26">
        <f>'[10]CO2-emissions REF'!L25</f>
        <v>14304.677939726413</v>
      </c>
    </row>
    <row r="98" spans="2:22" x14ac:dyDescent="0.2">
      <c r="B98" s="28" t="str">
        <f>'[10]Transport REF'!C37</f>
        <v xml:space="preserve"> - synfuels</v>
      </c>
      <c r="C98" s="27">
        <f>'[10]Transport REF'!D37</f>
        <v>7.9942336686189238E-5</v>
      </c>
      <c r="D98" s="27">
        <f>'[10]Transport REF'!E37</f>
        <v>8.5180522361553136E-5</v>
      </c>
      <c r="E98" s="27">
        <f>'[10]Transport REF'!F37</f>
        <v>9.371768410014941E-5</v>
      </c>
      <c r="F98" s="27">
        <f>'[10]Transport REF'!G37</f>
        <v>1.0171289604270074E-4</v>
      </c>
      <c r="G98" s="27">
        <f>'[10]Transport REF'!H37</f>
        <v>1.0960612603840762E-4</v>
      </c>
      <c r="H98" s="27">
        <f>'[10]Transport REF'!I37</f>
        <v>1.1654734927722096E-4</v>
      </c>
      <c r="I98" s="27">
        <f>'[10]Transport REF'!J37</f>
        <v>1.225479394385183E-4</v>
      </c>
      <c r="J98" s="27">
        <f>'[10]Transport REF'!K37</f>
        <v>1.2889457100764319E-4</v>
      </c>
      <c r="K98" s="26">
        <f>'[10]Transport REF'!L37</f>
        <v>1.3495533675312327E-4</v>
      </c>
      <c r="M98" s="28" t="str">
        <f>'[10]CO2-emissions REF'!C26</f>
        <v xml:space="preserve">  - Lignite</v>
      </c>
      <c r="N98" s="27">
        <f>'[10]CO2-emissions REF'!D26</f>
        <v>2153.9270871092854</v>
      </c>
      <c r="O98" s="27">
        <f>'[10]CO2-emissions REF'!E26</f>
        <v>2166.7208034629434</v>
      </c>
      <c r="P98" s="27">
        <f>'[10]CO2-emissions REF'!F26</f>
        <v>2219.4213589294059</v>
      </c>
      <c r="Q98" s="27">
        <f>'[10]CO2-emissions REF'!G26</f>
        <v>2313.3829576661133</v>
      </c>
      <c r="R98" s="27">
        <f>'[10]CO2-emissions REF'!H26</f>
        <v>2360.8465861723548</v>
      </c>
      <c r="S98" s="27">
        <f>'[10]CO2-emissions REF'!I26</f>
        <v>2427.1338689225395</v>
      </c>
      <c r="T98" s="27">
        <f>'[10]CO2-emissions REF'!J26</f>
        <v>2508.8235718771375</v>
      </c>
      <c r="U98" s="27">
        <f>'[10]CO2-emissions REF'!K26</f>
        <v>2604.795144922683</v>
      </c>
      <c r="V98" s="26">
        <f>'[10]CO2-emissions REF'!L26</f>
        <v>2651.4548546907627</v>
      </c>
    </row>
    <row r="99" spans="2:22" x14ac:dyDescent="0.2">
      <c r="B99" s="28" t="str">
        <f>'[10]Transport REF'!C38</f>
        <v xml:space="preserve"> - natural gas</v>
      </c>
      <c r="C99" s="27">
        <f>'[10]Transport REF'!D38</f>
        <v>3764.9689999999882</v>
      </c>
      <c r="D99" s="27">
        <f>'[10]Transport REF'!E38</f>
        <v>4165.1146650000028</v>
      </c>
      <c r="E99" s="27">
        <f>'[10]Transport REF'!F38</f>
        <v>4560.995249999999</v>
      </c>
      <c r="F99" s="27">
        <f>'[10]Transport REF'!G38</f>
        <v>4994.0820288000004</v>
      </c>
      <c r="G99" s="27">
        <f>'[10]Transport REF'!H38</f>
        <v>5427.1688076000019</v>
      </c>
      <c r="H99" s="27">
        <f>'[10]Transport REF'!I38</f>
        <v>6217.4859228000023</v>
      </c>
      <c r="I99" s="27">
        <f>'[10]Transport REF'!J38</f>
        <v>7007.8030380000046</v>
      </c>
      <c r="J99" s="27">
        <f>'[10]Transport REF'!K38</f>
        <v>7933.1661213660882</v>
      </c>
      <c r="K99" s="26">
        <f>'[10]Transport REF'!L38</f>
        <v>9019.9453698021716</v>
      </c>
      <c r="M99" s="28" t="str">
        <f>'[10]CO2-emissions REF'!C27</f>
        <v xml:space="preserve">  - Gas</v>
      </c>
      <c r="N99" s="27">
        <f>'[10]CO2-emissions REF'!D27</f>
        <v>2567.0967199273105</v>
      </c>
      <c r="O99" s="27">
        <f>'[10]CO2-emissions REF'!E27</f>
        <v>2716.6457183363118</v>
      </c>
      <c r="P99" s="27">
        <f>'[10]CO2-emissions REF'!F27</f>
        <v>2883.6576713132545</v>
      </c>
      <c r="Q99" s="27">
        <f>'[10]CO2-emissions REF'!G27</f>
        <v>3232.2441400326707</v>
      </c>
      <c r="R99" s="27">
        <f>'[10]CO2-emissions REF'!H27</f>
        <v>3600.7676282634175</v>
      </c>
      <c r="S99" s="27">
        <f>'[10]CO2-emissions REF'!I27</f>
        <v>4022.9757952410891</v>
      </c>
      <c r="T99" s="27">
        <f>'[10]CO2-emissions REF'!J27</f>
        <v>4473.508843879652</v>
      </c>
      <c r="U99" s="27">
        <f>'[10]CO2-emissions REF'!K27</f>
        <v>4870.4432629898874</v>
      </c>
      <c r="V99" s="26">
        <f>'[10]CO2-emissions REF'!L27</f>
        <v>5103.0565294141797</v>
      </c>
    </row>
    <row r="100" spans="2:22" x14ac:dyDescent="0.2">
      <c r="B100" s="28" t="str">
        <f>'[10]Transport REF'!C39</f>
        <v xml:space="preserve"> - hydrogen</v>
      </c>
      <c r="C100" s="27">
        <f>'[10]Transport REF'!D39</f>
        <v>0</v>
      </c>
      <c r="D100" s="27">
        <f>'[10]Transport REF'!E39</f>
        <v>0</v>
      </c>
      <c r="E100" s="27">
        <f>'[10]Transport REF'!F39</f>
        <v>0</v>
      </c>
      <c r="F100" s="27">
        <f>'[10]Transport REF'!G39</f>
        <v>0</v>
      </c>
      <c r="G100" s="27">
        <f>'[10]Transport REF'!H39</f>
        <v>0</v>
      </c>
      <c r="H100" s="27">
        <f>'[10]Transport REF'!I39</f>
        <v>0</v>
      </c>
      <c r="I100" s="27">
        <f>'[10]Transport REF'!J39</f>
        <v>0</v>
      </c>
      <c r="J100" s="27">
        <f>'[10]Transport REF'!K39</f>
        <v>0</v>
      </c>
      <c r="K100" s="26">
        <f>'[10]Transport REF'!L39</f>
        <v>0</v>
      </c>
      <c r="M100" s="28" t="str">
        <f>'[10]CO2-emissions REF'!C28</f>
        <v xml:space="preserve">  - Oil &amp; diesel</v>
      </c>
      <c r="N100" s="27">
        <f>'[10]CO2-emissions REF'!D28</f>
        <v>874.52314679371511</v>
      </c>
      <c r="O100" s="27">
        <f>'[10]CO2-emissions REF'!E28</f>
        <v>883.94466032122295</v>
      </c>
      <c r="P100" s="27">
        <f>'[10]CO2-emissions REF'!F28</f>
        <v>772.316934842205</v>
      </c>
      <c r="Q100" s="27">
        <f>'[10]CO2-emissions REF'!G28</f>
        <v>679.61539335276279</v>
      </c>
      <c r="R100" s="27">
        <f>'[10]CO2-emissions REF'!H28</f>
        <v>590.74572506513323</v>
      </c>
      <c r="S100" s="27">
        <f>'[10]CO2-emissions REF'!I28</f>
        <v>548.8837341797082</v>
      </c>
      <c r="T100" s="27">
        <f>'[10]CO2-emissions REF'!J28</f>
        <v>511.37137754044426</v>
      </c>
      <c r="U100" s="27">
        <f>'[10]CO2-emissions REF'!K28</f>
        <v>483.44890298988605</v>
      </c>
      <c r="V100" s="26">
        <f>'[10]CO2-emissions REF'!L28</f>
        <v>451.81610792177929</v>
      </c>
    </row>
    <row r="101" spans="2:22" x14ac:dyDescent="0.2">
      <c r="B101" s="28" t="str">
        <f>'[10]Transport REF'!C40</f>
        <v xml:space="preserve"> - electricity</v>
      </c>
      <c r="C101" s="27">
        <f>'[10]Transport REF'!D40</f>
        <v>1073.9219999999975</v>
      </c>
      <c r="D101" s="27">
        <f>'[10]Transport REF'!E40</f>
        <v>1193.4132850499986</v>
      </c>
      <c r="E101" s="27">
        <f>'[10]Transport REF'!F40</f>
        <v>1393.1618867999991</v>
      </c>
      <c r="F101" s="27">
        <f>'[10]Transport REF'!G40</f>
        <v>1650.114176399999</v>
      </c>
      <c r="G101" s="27">
        <f>'[10]Transport REF'!H40</f>
        <v>1907.0664659999979</v>
      </c>
      <c r="H101" s="27">
        <f>'[10]Transport REF'!I40</f>
        <v>2238.5982239999998</v>
      </c>
      <c r="I101" s="27">
        <f>'[10]Transport REF'!J40</f>
        <v>2570.1299820000017</v>
      </c>
      <c r="J101" s="27">
        <f>'[10]Transport REF'!K40</f>
        <v>2910.1634243523831</v>
      </c>
      <c r="K101" s="26">
        <f>'[10]Transport REF'!L40</f>
        <v>3304.2649571706047</v>
      </c>
      <c r="M101" s="28"/>
      <c r="N101" s="27"/>
      <c r="O101" s="27"/>
      <c r="P101" s="27"/>
      <c r="Q101" s="27"/>
      <c r="R101" s="27"/>
      <c r="S101" s="27"/>
      <c r="T101" s="27"/>
      <c r="U101" s="27"/>
      <c r="V101" s="26"/>
    </row>
    <row r="102" spans="2:22" x14ac:dyDescent="0.2">
      <c r="B102" s="28"/>
      <c r="C102" s="27"/>
      <c r="D102" s="27"/>
      <c r="E102" s="27"/>
      <c r="F102" s="27"/>
      <c r="G102" s="27"/>
      <c r="H102" s="27"/>
      <c r="I102" s="27"/>
      <c r="J102" s="27"/>
      <c r="K102" s="26"/>
      <c r="M102" s="28" t="str">
        <f>'[10]CO2-emissions REF'!C30</f>
        <v>CO2 intensity (g/kWh)</v>
      </c>
      <c r="N102" s="27">
        <f>'[10]CO2-emissions REF'!D30</f>
        <v>0</v>
      </c>
      <c r="O102" s="27">
        <f>'[10]CO2-emissions REF'!E30</f>
        <v>0</v>
      </c>
      <c r="P102" s="27">
        <f>'[10]CO2-emissions REF'!F30</f>
        <v>0</v>
      </c>
      <c r="Q102" s="27">
        <f>'[10]CO2-emissions REF'!G30</f>
        <v>0</v>
      </c>
      <c r="R102" s="27">
        <f>'[10]CO2-emissions REF'!H30</f>
        <v>0</v>
      </c>
      <c r="S102" s="27">
        <f>'[10]CO2-emissions REF'!I30</f>
        <v>0</v>
      </c>
      <c r="T102" s="27">
        <f>'[10]CO2-emissions REF'!J30</f>
        <v>0</v>
      </c>
      <c r="U102" s="27">
        <f>'[10]CO2-emissions REF'!K30</f>
        <v>0</v>
      </c>
      <c r="V102" s="26">
        <f>'[10]CO2-emissions REF'!L30</f>
        <v>0</v>
      </c>
    </row>
    <row r="103" spans="2:22" x14ac:dyDescent="0.2">
      <c r="B103" s="28" t="str">
        <f>'[10]Transport REF'!C42</f>
        <v>total RES</v>
      </c>
      <c r="C103" s="27">
        <f>'[10]Transport REF'!D42</f>
        <v>2711.0922618190903</v>
      </c>
      <c r="D103" s="27">
        <f>'[10]Transport REF'!E42</f>
        <v>3196.7356228664885</v>
      </c>
      <c r="E103" s="27">
        <f>'[10]Transport REF'!F42</f>
        <v>3964.4424535570124</v>
      </c>
      <c r="F103" s="27">
        <f>'[10]Transport REF'!G42</f>
        <v>4897.7008138480514</v>
      </c>
      <c r="G103" s="27">
        <f>'[10]Transport REF'!H42</f>
        <v>5832.1576329286327</v>
      </c>
      <c r="H103" s="27">
        <f>'[10]Transport REF'!I42</f>
        <v>6849.6801913116242</v>
      </c>
      <c r="I103" s="27">
        <f>'[10]Transport REF'!J42</f>
        <v>7869.1115966879015</v>
      </c>
      <c r="J103" s="27">
        <f>'[10]Transport REF'!K42</f>
        <v>8416.7476925145875</v>
      </c>
      <c r="K103" s="26">
        <f>'[10]Transport REF'!L42</f>
        <v>8846.0337523357503</v>
      </c>
      <c r="M103" s="28" t="str">
        <f>'[10]CO2-emissions REF'!C31</f>
        <v>without credit for CHP heat</v>
      </c>
      <c r="N103" s="27">
        <f>'[10]CO2-emissions REF'!D31</f>
        <v>0</v>
      </c>
      <c r="O103" s="27">
        <f>'[10]CO2-emissions REF'!E31</f>
        <v>0</v>
      </c>
      <c r="P103" s="27">
        <f>'[10]CO2-emissions REF'!F31</f>
        <v>0</v>
      </c>
      <c r="Q103" s="27">
        <f>'[10]CO2-emissions REF'!G31</f>
        <v>0</v>
      </c>
      <c r="R103" s="27">
        <f>'[10]CO2-emissions REF'!H31</f>
        <v>0</v>
      </c>
      <c r="S103" s="27">
        <f>'[10]CO2-emissions REF'!I31</f>
        <v>0</v>
      </c>
      <c r="T103" s="27">
        <f>'[10]CO2-emissions REF'!J31</f>
        <v>0</v>
      </c>
      <c r="U103" s="27">
        <f>'[10]CO2-emissions REF'!K31</f>
        <v>0</v>
      </c>
      <c r="V103" s="26">
        <f>'[10]CO2-emissions REF'!L31</f>
        <v>0</v>
      </c>
    </row>
    <row r="104" spans="2:22" ht="13.5" thickBot="1" x14ac:dyDescent="0.25">
      <c r="B104" s="25" t="str">
        <f>'[10]Transport REF'!C43</f>
        <v>RES share</v>
      </c>
      <c r="C104" s="24">
        <f>'[10]Transport REF'!D43</f>
        <v>3.0083636563544906E-2</v>
      </c>
      <c r="D104" s="24">
        <f>'[10]Transport REF'!E43</f>
        <v>3.3641904924899685E-2</v>
      </c>
      <c r="E104" s="24">
        <f>'[10]Transport REF'!F43</f>
        <v>3.8473284189168747E-2</v>
      </c>
      <c r="F104" s="24">
        <f>'[10]Transport REF'!G43</f>
        <v>4.3427963076769695E-2</v>
      </c>
      <c r="G104" s="24">
        <f>'[10]Transport REF'!H43</f>
        <v>4.7605122670624368E-2</v>
      </c>
      <c r="H104" s="24">
        <f>'[10]Transport REF'!I43</f>
        <v>5.2683943049781051E-2</v>
      </c>
      <c r="I104" s="24">
        <f>'[10]Transport REF'!J43</f>
        <v>5.7222409866960547E-2</v>
      </c>
      <c r="J104" s="24">
        <f>'[10]Transport REF'!K43</f>
        <v>5.8744837124037011E-2</v>
      </c>
      <c r="K104" s="23">
        <f>'[10]Transport REF'!L43</f>
        <v>5.9602360244287077E-2</v>
      </c>
      <c r="M104" s="28" t="str">
        <f>'[10]CO2-emissions REF'!C32</f>
        <v xml:space="preserve">  - CO2 intensity fossil electr. generation</v>
      </c>
      <c r="N104" s="27">
        <f>'[10]CO2-emissions REF'!D32</f>
        <v>794.19573595149927</v>
      </c>
      <c r="O104" s="27">
        <f>'[10]CO2-emissions REF'!E32</f>
        <v>817.77905096037159</v>
      </c>
      <c r="P104" s="27">
        <f>'[10]CO2-emissions REF'!F32</f>
        <v>789.90812723957879</v>
      </c>
      <c r="Q104" s="27">
        <f>'[10]CO2-emissions REF'!G32</f>
        <v>761.33752032861491</v>
      </c>
      <c r="R104" s="27">
        <f>'[10]CO2-emissions REF'!H32</f>
        <v>739.68653728032632</v>
      </c>
      <c r="S104" s="27">
        <f>'[10]CO2-emissions REF'!I32</f>
        <v>722.63789367847892</v>
      </c>
      <c r="T104" s="27">
        <f>'[10]CO2-emissions REF'!J32</f>
        <v>710.08801732350753</v>
      </c>
      <c r="U104" s="27">
        <f>'[10]CO2-emissions REF'!K32</f>
        <v>699.79074481565863</v>
      </c>
      <c r="V104" s="26">
        <f>'[10]CO2-emissions REF'!L32</f>
        <v>683.29775888867687</v>
      </c>
    </row>
    <row r="105" spans="2:22" ht="13.5" thickBot="1" x14ac:dyDescent="0.25">
      <c r="M105" s="28" t="str">
        <f>'[10]CO2-emissions REF'!C33</f>
        <v xml:space="preserve">  - CO2 intensity total electr. generation</v>
      </c>
      <c r="N105" s="27">
        <f>'[10]CO2-emissions REF'!D33</f>
        <v>541.41456713021773</v>
      </c>
      <c r="O105" s="27">
        <f>'[10]CO2-emissions REF'!E33</f>
        <v>541.77416179441263</v>
      </c>
      <c r="P105" s="27">
        <f>'[10]CO2-emissions REF'!F33</f>
        <v>506.39670002878688</v>
      </c>
      <c r="Q105" s="27">
        <f>'[10]CO2-emissions REF'!G33</f>
        <v>490.6782896578452</v>
      </c>
      <c r="R105" s="27">
        <f>'[10]CO2-emissions REF'!H33</f>
        <v>478.70656558146271</v>
      </c>
      <c r="S105" s="27">
        <f>'[10]CO2-emissions REF'!I33</f>
        <v>473.29121691439173</v>
      </c>
      <c r="T105" s="27">
        <f>'[10]CO2-emissions REF'!J33</f>
        <v>469.61927852743298</v>
      </c>
      <c r="U105" s="27">
        <f>'[10]CO2-emissions REF'!K33</f>
        <v>462.38141801499722</v>
      </c>
      <c r="V105" s="26">
        <f>'[10]CO2-emissions REF'!L33</f>
        <v>449.22806089652613</v>
      </c>
    </row>
    <row r="106" spans="2:22" x14ac:dyDescent="0.2">
      <c r="B106" s="38" t="str">
        <f>'[10]Heat supply REF'!D4</f>
        <v>Heat supply in PJ/a</v>
      </c>
      <c r="C106" s="37" t="str">
        <f>'[10]Heat supply REF'!D5</f>
        <v>Scenario:</v>
      </c>
      <c r="D106" s="37" t="str">
        <f>'[10]Heat supply REF'!E5</f>
        <v>World Reference (2015)</v>
      </c>
      <c r="E106" s="37"/>
      <c r="F106" s="37"/>
      <c r="G106" s="37"/>
      <c r="H106" s="37"/>
      <c r="I106" s="37"/>
      <c r="J106" s="37"/>
      <c r="K106" s="36"/>
      <c r="M106" s="28"/>
      <c r="N106" s="27"/>
      <c r="O106" s="27"/>
      <c r="P106" s="27"/>
      <c r="Q106" s="27"/>
      <c r="R106" s="27"/>
      <c r="S106" s="27"/>
      <c r="T106" s="27"/>
      <c r="U106" s="27"/>
      <c r="V106" s="26"/>
    </row>
    <row r="107" spans="2:22" x14ac:dyDescent="0.2">
      <c r="B107" s="28"/>
      <c r="C107" s="27"/>
      <c r="D107" s="27"/>
      <c r="E107" s="27"/>
      <c r="F107" s="27"/>
      <c r="G107" s="27"/>
      <c r="H107" s="27"/>
      <c r="I107" s="27"/>
      <c r="J107" s="27"/>
      <c r="K107" s="26"/>
      <c r="M107" s="28" t="str">
        <f>'[10]CO2-emissions REF'!C36</f>
        <v>CO2 emissions by sector</v>
      </c>
      <c r="N107" s="27">
        <f>'[10]CO2-emissions REF'!D36</f>
        <v>30469.06547297442</v>
      </c>
      <c r="O107" s="27">
        <f>'[10]CO2-emissions REF'!E36</f>
        <v>31911.839677799271</v>
      </c>
      <c r="P107" s="27">
        <f>'[10]CO2-emissions REF'!F36</f>
        <v>34247.200979871071</v>
      </c>
      <c r="Q107" s="27">
        <f>'[10]CO2-emissions REF'!G36</f>
        <v>36800.557469108411</v>
      </c>
      <c r="R107" s="27">
        <f>'[10]CO2-emissions REF'!H36</f>
        <v>39362.29430065184</v>
      </c>
      <c r="S107" s="27">
        <f>'[10]CO2-emissions REF'!I36</f>
        <v>41830.3955726071</v>
      </c>
      <c r="T107" s="27">
        <f>'[10]CO2-emissions REF'!J36</f>
        <v>44331.620548331215</v>
      </c>
      <c r="U107" s="27">
        <f>'[10]CO2-emissions REF'!K36</f>
        <v>46217.43865140339</v>
      </c>
      <c r="V107" s="26">
        <f>'[10]CO2-emissions REF'!L36</f>
        <v>47532.243761265403</v>
      </c>
    </row>
    <row r="108" spans="2:22" x14ac:dyDescent="0.2">
      <c r="B108" s="49"/>
      <c r="C108" s="33">
        <f>'[10]Heat supply REF'!D8</f>
        <v>2012</v>
      </c>
      <c r="D108" s="33">
        <f>'[10]Heat supply REF'!E8</f>
        <v>2015</v>
      </c>
      <c r="E108" s="33">
        <f>'[10]Heat supply REF'!F8</f>
        <v>2020</v>
      </c>
      <c r="F108" s="33">
        <f>'[10]Heat supply REF'!G8</f>
        <v>2025</v>
      </c>
      <c r="G108" s="33">
        <f>'[10]Heat supply REF'!H8</f>
        <v>2030</v>
      </c>
      <c r="H108" s="33">
        <f>'[10]Heat supply REF'!I8</f>
        <v>2035</v>
      </c>
      <c r="I108" s="33">
        <f>'[10]Heat supply REF'!J8</f>
        <v>2040</v>
      </c>
      <c r="J108" s="33">
        <f>'[10]Heat supply REF'!K8</f>
        <v>2045</v>
      </c>
      <c r="K108" s="32">
        <f>'[10]Heat supply REF'!L8</f>
        <v>2050</v>
      </c>
      <c r="M108" s="28" t="str">
        <f>'[10]CO2-emissions REF'!C37</f>
        <v xml:space="preserve">  - % of 1990 emissions (20938 Mill t)</v>
      </c>
      <c r="N108" s="30">
        <f>'[10]CO2-emissions REF'!D37</f>
        <v>1.4552041968179588</v>
      </c>
      <c r="O108" s="30">
        <f>'[10]CO2-emissions REF'!E37</f>
        <v>1.5241111700162036</v>
      </c>
      <c r="P108" s="30">
        <f>'[10]CO2-emissions REF'!F37</f>
        <v>1.6356481507245713</v>
      </c>
      <c r="Q108" s="30">
        <f>'[10]CO2-emissions REF'!G37</f>
        <v>1.7575965932328022</v>
      </c>
      <c r="R108" s="30">
        <f>'[10]CO2-emissions REF'!H37</f>
        <v>1.879945281337847</v>
      </c>
      <c r="S108" s="30">
        <f>'[10]CO2-emissions REF'!I37</f>
        <v>1.9978219301082769</v>
      </c>
      <c r="T108" s="30">
        <f>'[10]CO2-emissions REF'!J37</f>
        <v>2.1172805687425358</v>
      </c>
      <c r="U108" s="30">
        <f>'[10]CO2-emissions REF'!K37</f>
        <v>2.2073473422200491</v>
      </c>
      <c r="V108" s="29">
        <f>'[10]CO2-emissions REF'!L37</f>
        <v>2.2701425045976409</v>
      </c>
    </row>
    <row r="109" spans="2:22" x14ac:dyDescent="0.2">
      <c r="B109" s="28"/>
      <c r="C109" s="27"/>
      <c r="D109" s="27"/>
      <c r="E109" s="27"/>
      <c r="F109" s="27"/>
      <c r="G109" s="27"/>
      <c r="H109" s="27"/>
      <c r="I109" s="27"/>
      <c r="J109" s="27"/>
      <c r="K109" s="26"/>
      <c r="M109" s="28"/>
      <c r="N109" s="27"/>
      <c r="O109" s="27"/>
      <c r="P109" s="27"/>
      <c r="Q109" s="27"/>
      <c r="R109" s="27"/>
      <c r="S109" s="27"/>
      <c r="T109" s="27"/>
      <c r="U109" s="27"/>
      <c r="V109" s="26"/>
    </row>
    <row r="110" spans="2:22" x14ac:dyDescent="0.2">
      <c r="B110" s="28" t="str">
        <f>'[10]Heat supply REF'!C10</f>
        <v>District heating plants</v>
      </c>
      <c r="C110" s="27">
        <f>'[10]Heat supply REF'!D10</f>
        <v>8275.4411005891561</v>
      </c>
      <c r="D110" s="27">
        <f>'[10]Heat supply REF'!E10</f>
        <v>8328.4396721561643</v>
      </c>
      <c r="E110" s="27">
        <f>'[10]Heat supply REF'!F10</f>
        <v>9035.4054639832793</v>
      </c>
      <c r="F110" s="27">
        <f>'[10]Heat supply REF'!G10</f>
        <v>9538.3396794115488</v>
      </c>
      <c r="G110" s="27">
        <f>'[10]Heat supply REF'!H10</f>
        <v>10052.534463289454</v>
      </c>
      <c r="H110" s="27">
        <f>'[10]Heat supply REF'!I10</f>
        <v>10256.744791429239</v>
      </c>
      <c r="I110" s="27">
        <f>'[10]Heat supply REF'!J10</f>
        <v>10455.61558440519</v>
      </c>
      <c r="J110" s="27">
        <f>'[10]Heat supply REF'!K10</f>
        <v>10611.423772097138</v>
      </c>
      <c r="K110" s="26">
        <f>'[10]Heat supply REF'!L10</f>
        <v>10731.774443491535</v>
      </c>
      <c r="M110" s="28" t="str">
        <f>'[10]CO2-emissions REF'!C39</f>
        <v xml:space="preserve">  - Industry 1)</v>
      </c>
      <c r="N110" s="27">
        <f>'[10]CO2-emissions REF'!D39</f>
        <v>6167.0514855903948</v>
      </c>
      <c r="O110" s="27">
        <f>'[10]CO2-emissions REF'!E39</f>
        <v>6826.3657492317425</v>
      </c>
      <c r="P110" s="27">
        <f>'[10]CO2-emissions REF'!F39</f>
        <v>7404.4724243240307</v>
      </c>
      <c r="Q110" s="27">
        <f>'[10]CO2-emissions REF'!G39</f>
        <v>7710.4207343262869</v>
      </c>
      <c r="R110" s="27">
        <f>'[10]CO2-emissions REF'!H39</f>
        <v>8025.4923657640375</v>
      </c>
      <c r="S110" s="27">
        <f>'[10]CO2-emissions REF'!I39</f>
        <v>8278.6630831108941</v>
      </c>
      <c r="T110" s="27">
        <f>'[10]CO2-emissions REF'!J39</f>
        <v>8521.9552559781423</v>
      </c>
      <c r="U110" s="27">
        <f>'[10]CO2-emissions REF'!K39</f>
        <v>8723.4361303329861</v>
      </c>
      <c r="V110" s="26">
        <f>'[10]CO2-emissions REF'!L39</f>
        <v>8855.8469719780296</v>
      </c>
    </row>
    <row r="111" spans="2:22" x14ac:dyDescent="0.2">
      <c r="B111" s="28" t="str">
        <f>'[10]Heat supply REF'!C11</f>
        <v xml:space="preserve">  - Fossil fuels</v>
      </c>
      <c r="C111" s="27">
        <f>'[10]Heat supply REF'!D11</f>
        <v>8029.6720261508526</v>
      </c>
      <c r="D111" s="27">
        <f>'[10]Heat supply REF'!E11</f>
        <v>8041.7200147422309</v>
      </c>
      <c r="E111" s="27">
        <f>'[10]Heat supply REF'!F11</f>
        <v>8712.7843233218591</v>
      </c>
      <c r="F111" s="27">
        <f>'[10]Heat supply REF'!G11</f>
        <v>9172.674723374208</v>
      </c>
      <c r="G111" s="27">
        <f>'[10]Heat supply REF'!H11</f>
        <v>9637.5989365492333</v>
      </c>
      <c r="H111" s="27">
        <f>'[10]Heat supply REF'!I11</f>
        <v>9794.1256854369658</v>
      </c>
      <c r="I111" s="27">
        <f>'[10]Heat supply REF'!J11</f>
        <v>9945.3583341098893</v>
      </c>
      <c r="J111" s="27">
        <f>'[10]Heat supply REF'!K11</f>
        <v>10054.818040684228</v>
      </c>
      <c r="K111" s="26">
        <f>'[10]Heat supply REF'!L11</f>
        <v>10139.125407974565</v>
      </c>
      <c r="M111" s="28" t="str">
        <f>'[10]CO2-emissions REF'!C40</f>
        <v xml:space="preserve">  - Other sectors 1)</v>
      </c>
      <c r="N111" s="27">
        <f>'[10]CO2-emissions REF'!D40</f>
        <v>3223.7526862623108</v>
      </c>
      <c r="O111" s="27">
        <f>'[10]CO2-emissions REF'!E40</f>
        <v>3327.388832443321</v>
      </c>
      <c r="P111" s="27">
        <f>'[10]CO2-emissions REF'!F40</f>
        <v>3509.0627913254175</v>
      </c>
      <c r="Q111" s="27">
        <f>'[10]CO2-emissions REF'!G40</f>
        <v>3674.3375996121085</v>
      </c>
      <c r="R111" s="27">
        <f>'[10]CO2-emissions REF'!H40</f>
        <v>3842.8846893816653</v>
      </c>
      <c r="S111" s="27">
        <f>'[10]CO2-emissions REF'!I40</f>
        <v>3977.2609497952435</v>
      </c>
      <c r="T111" s="27">
        <f>'[10]CO2-emissions REF'!J40</f>
        <v>4113.4333829879197</v>
      </c>
      <c r="U111" s="27">
        <f>'[10]CO2-emissions REF'!K40</f>
        <v>4258.09936970115</v>
      </c>
      <c r="V111" s="26">
        <f>'[10]CO2-emissions REF'!L40</f>
        <v>4406.3989376142536</v>
      </c>
    </row>
    <row r="112" spans="2:22" x14ac:dyDescent="0.2">
      <c r="B112" s="28" t="str">
        <f>'[10]Heat supply REF'!C12</f>
        <v xml:space="preserve">  - Biomass</v>
      </c>
      <c r="C112" s="27">
        <f>'[10]Heat supply REF'!D12</f>
        <v>239.36607787868346</v>
      </c>
      <c r="D112" s="27">
        <f>'[10]Heat supply REF'!E12</f>
        <v>276.87700277753231</v>
      </c>
      <c r="E112" s="27">
        <f>'[10]Heat supply REF'!F12</f>
        <v>309.1333761383035</v>
      </c>
      <c r="F112" s="27">
        <f>'[10]Heat supply REF'!G12</f>
        <v>348.0860569350109</v>
      </c>
      <c r="G112" s="27">
        <f>'[10]Heat supply REF'!H12</f>
        <v>392.91002637490652</v>
      </c>
      <c r="H112" s="27">
        <f>'[10]Heat supply REF'!I12</f>
        <v>435.00963033489836</v>
      </c>
      <c r="I112" s="27">
        <f>'[10]Heat supply REF'!J12</f>
        <v>476.78680972626012</v>
      </c>
      <c r="J112" s="27">
        <f>'[10]Heat supply REF'!K12</f>
        <v>516.95114413712258</v>
      </c>
      <c r="K112" s="26">
        <f>'[10]Heat supply REF'!L12</f>
        <v>547.84346637944816</v>
      </c>
      <c r="M112" s="28" t="str">
        <f>'[10]CO2-emissions REF'!C41</f>
        <v xml:space="preserve">  - Transport</v>
      </c>
      <c r="N112" s="27">
        <f>'[10]CO2-emissions REF'!D41</f>
        <v>6165.0590033202789</v>
      </c>
      <c r="O112" s="27">
        <f>'[10]CO2-emissions REF'!E41</f>
        <v>6476.7369856318583</v>
      </c>
      <c r="P112" s="27">
        <f>'[10]CO2-emissions REF'!F41</f>
        <v>6995.0794173551039</v>
      </c>
      <c r="Q112" s="27">
        <f>'[10]CO2-emissions REF'!G41</f>
        <v>7623.1016161759144</v>
      </c>
      <c r="R112" s="27">
        <f>'[10]CO2-emissions REF'!H41</f>
        <v>8251.0557311404209</v>
      </c>
      <c r="S112" s="27">
        <f>'[10]CO2-emissions REF'!I41</f>
        <v>8699.0642530681853</v>
      </c>
      <c r="T112" s="27">
        <f>'[10]CO2-emissions REF'!J41</f>
        <v>9146.9146537882662</v>
      </c>
      <c r="U112" s="27">
        <f>'[10]CO2-emissions REF'!K41</f>
        <v>9492.8536345943012</v>
      </c>
      <c r="V112" s="26">
        <f>'[10]CO2-emissions REF'!L41</f>
        <v>9794.2858901387262</v>
      </c>
    </row>
    <row r="113" spans="2:22" x14ac:dyDescent="0.2">
      <c r="B113" s="28" t="str">
        <f>'[10]Heat supply REF'!C13</f>
        <v xml:space="preserve">  - Solar collectors</v>
      </c>
      <c r="C113" s="27">
        <f>'[10]Heat supply REF'!D13</f>
        <v>0.42099977100284364</v>
      </c>
      <c r="D113" s="27">
        <f>'[10]Heat supply REF'!E13</f>
        <v>0.63029912754625517</v>
      </c>
      <c r="E113" s="27">
        <f>'[10]Heat supply REF'!F13</f>
        <v>0.95088598775518407</v>
      </c>
      <c r="F113" s="27">
        <f>'[10]Heat supply REF'!G13</f>
        <v>1.4542765591786995</v>
      </c>
      <c r="G113" s="27">
        <f>'[10]Heat supply REF'!H13</f>
        <v>2.219323352965942</v>
      </c>
      <c r="H113" s="27">
        <f>'[10]Heat supply REF'!I13</f>
        <v>3.4644897259853575</v>
      </c>
      <c r="I113" s="27">
        <f>'[10]Heat supply REF'!J13</f>
        <v>5.2902615719549493</v>
      </c>
      <c r="J113" s="27">
        <f>'[10]Heat supply REF'!K13</f>
        <v>7.9220683921034984</v>
      </c>
      <c r="K113" s="26">
        <f>'[10]Heat supply REF'!L13</f>
        <v>11.272998539281907</v>
      </c>
      <c r="M113" s="28" t="str">
        <f>'[10]CO2-emissions REF'!C42</f>
        <v xml:space="preserve">  - Power generation 2) </v>
      </c>
      <c r="N113" s="27">
        <f>'[10]CO2-emissions REF'!D42</f>
        <v>10764.938340539546</v>
      </c>
      <c r="O113" s="27">
        <f>'[10]CO2-emissions REF'!E42</f>
        <v>11763.162359578571</v>
      </c>
      <c r="P113" s="27">
        <f>'[10]CO2-emissions REF'!F42</f>
        <v>12678.542615082919</v>
      </c>
      <c r="Q113" s="27">
        <f>'[10]CO2-emissions REF'!G42</f>
        <v>14109.50152717448</v>
      </c>
      <c r="R113" s="27">
        <f>'[10]CO2-emissions REF'!H42</f>
        <v>15562.885101078093</v>
      </c>
      <c r="S113" s="27">
        <f>'[10]CO2-emissions REF'!I42</f>
        <v>17190.430213847267</v>
      </c>
      <c r="T113" s="27">
        <f>'[10]CO2-emissions REF'!J42</f>
        <v>18861.511145902172</v>
      </c>
      <c r="U113" s="27">
        <f>'[10]CO2-emissions REF'!K42</f>
        <v>19988.68487776021</v>
      </c>
      <c r="V113" s="26">
        <f>'[10]CO2-emissions REF'!L42</f>
        <v>20693.533168698254</v>
      </c>
    </row>
    <row r="114" spans="2:22" x14ac:dyDescent="0.2">
      <c r="B114" s="28" t="str">
        <f>'[10]Heat supply REF'!C14</f>
        <v xml:space="preserve">  - Geothermal</v>
      </c>
      <c r="C114" s="27">
        <f>'[10]Heat supply REF'!D14</f>
        <v>5.9819967886171073</v>
      </c>
      <c r="D114" s="27">
        <f>'[10]Heat supply REF'!E14</f>
        <v>9.2123555088554596</v>
      </c>
      <c r="E114" s="27">
        <f>'[10]Heat supply REF'!F14</f>
        <v>12.536878535362231</v>
      </c>
      <c r="F114" s="27">
        <f>'[10]Heat supply REF'!G14</f>
        <v>16.124622543150092</v>
      </c>
      <c r="G114" s="27">
        <f>'[10]Heat supply REF'!H14</f>
        <v>19.806177012348691</v>
      </c>
      <c r="H114" s="27">
        <f>'[10]Heat supply REF'!I14</f>
        <v>24.144985931389243</v>
      </c>
      <c r="I114" s="27">
        <f>'[10]Heat supply REF'!J14</f>
        <v>28.180178997085669</v>
      </c>
      <c r="J114" s="27">
        <f>'[10]Heat supply REF'!K14</f>
        <v>31.732518883683543</v>
      </c>
      <c r="K114" s="26">
        <f>'[10]Heat supply REF'!L14</f>
        <v>33.532570598239232</v>
      </c>
      <c r="M114" s="28" t="str">
        <f>'[10]CO2-emissions REF'!C43</f>
        <v xml:space="preserve">  - Other conversion 3)</v>
      </c>
      <c r="N114" s="27">
        <f>'[10]CO2-emissions REF'!D43</f>
        <v>4148.26395726189</v>
      </c>
      <c r="O114" s="27">
        <f>'[10]CO2-emissions REF'!E43</f>
        <v>3518.1857509137758</v>
      </c>
      <c r="P114" s="27">
        <f>'[10]CO2-emissions REF'!F43</f>
        <v>3660.0437317835999</v>
      </c>
      <c r="Q114" s="27">
        <f>'[10]CO2-emissions REF'!G43</f>
        <v>3683.1959918196203</v>
      </c>
      <c r="R114" s="27">
        <f>'[10]CO2-emissions REF'!H43</f>
        <v>3679.9764132876207</v>
      </c>
      <c r="S114" s="27">
        <f>'[10]CO2-emissions REF'!I43</f>
        <v>3684.9770727855071</v>
      </c>
      <c r="T114" s="27">
        <f>'[10]CO2-emissions REF'!J43</f>
        <v>3687.8061096747219</v>
      </c>
      <c r="U114" s="27">
        <f>'[10]CO2-emissions REF'!K43</f>
        <v>3754.3646390147433</v>
      </c>
      <c r="V114" s="26">
        <f>'[10]CO2-emissions REF'!L43</f>
        <v>3782.1787928361423</v>
      </c>
    </row>
    <row r="115" spans="2:22" x14ac:dyDescent="0.2">
      <c r="B115" s="28"/>
      <c r="C115" s="27"/>
      <c r="D115" s="27"/>
      <c r="E115" s="27"/>
      <c r="F115" s="27"/>
      <c r="G115" s="27"/>
      <c r="H115" s="27"/>
      <c r="I115" s="27"/>
      <c r="J115" s="27"/>
      <c r="K115" s="26"/>
      <c r="M115" s="28"/>
      <c r="N115" s="27"/>
      <c r="O115" s="27"/>
      <c r="P115" s="27"/>
      <c r="Q115" s="27"/>
      <c r="R115" s="27"/>
      <c r="S115" s="27"/>
      <c r="T115" s="27"/>
      <c r="U115" s="27"/>
      <c r="V115" s="26"/>
    </row>
    <row r="116" spans="2:22" x14ac:dyDescent="0.2">
      <c r="B116" s="28" t="str">
        <f>'[10]Heat supply REF'!C16</f>
        <v xml:space="preserve">Heat from CHP 1) </v>
      </c>
      <c r="C116" s="27">
        <f>'[10]Heat supply REF'!D16</f>
        <v>10082.701214954845</v>
      </c>
      <c r="D116" s="27">
        <f>'[10]Heat supply REF'!E16</f>
        <v>10599.430013152964</v>
      </c>
      <c r="E116" s="27">
        <f>'[10]Heat supply REF'!F16</f>
        <v>11280.324564423476</v>
      </c>
      <c r="F116" s="27">
        <f>'[10]Heat supply REF'!G16</f>
        <v>11875.997635285152</v>
      </c>
      <c r="G116" s="27">
        <f>'[10]Heat supply REF'!H16</f>
        <v>12498.298374147123</v>
      </c>
      <c r="H116" s="27">
        <f>'[10]Heat supply REF'!I16</f>
        <v>13145.744505413179</v>
      </c>
      <c r="I116" s="27">
        <f>'[10]Heat supply REF'!J16</f>
        <v>13875.78149891718</v>
      </c>
      <c r="J116" s="27">
        <f>'[10]Heat supply REF'!K16</f>
        <v>14788.925305212388</v>
      </c>
      <c r="K116" s="26">
        <f>'[10]Heat supply REF'!L16</f>
        <v>16078.882983793073</v>
      </c>
      <c r="M116" s="28" t="str">
        <f>'[10]CO2-emissions REF'!C45</f>
        <v>Population (Mill.)</v>
      </c>
      <c r="N116" s="27">
        <f>'[10]CO2-emissions REF'!D45</f>
        <v>7080.0280620000003</v>
      </c>
      <c r="O116" s="27">
        <f>'[10]CO2-emissions REF'!E45</f>
        <v>7324.7353110000004</v>
      </c>
      <c r="P116" s="27">
        <f>'[10]CO2-emissions REF'!F45</f>
        <v>7716.6983190000001</v>
      </c>
      <c r="Q116" s="27">
        <f>'[10]CO2-emissions REF'!G45</f>
        <v>8083.358725</v>
      </c>
      <c r="R116" s="27">
        <f>'[10]CO2-emissions REF'!H45</f>
        <v>8424.8806829999994</v>
      </c>
      <c r="S116" s="27">
        <f>'[10]CO2-emissions REF'!I45</f>
        <v>8743.3880599999993</v>
      </c>
      <c r="T116" s="27">
        <f>'[10]CO2-emissions REF'!J45</f>
        <v>9038.6268670000009</v>
      </c>
      <c r="U116" s="27">
        <f>'[10]CO2-emissions REF'!K45</f>
        <v>9308.3771670000006</v>
      </c>
      <c r="V116" s="26">
        <f>'[10]CO2-emissions REF'!L45</f>
        <v>9550.8836609999998</v>
      </c>
    </row>
    <row r="117" spans="2:22" ht="13.5" thickBot="1" x14ac:dyDescent="0.25">
      <c r="B117" s="28" t="str">
        <f>'[10]Heat supply REF'!C17</f>
        <v xml:space="preserve">  - Fossil fuels</v>
      </c>
      <c r="C117" s="27">
        <f>'[10]Heat supply REF'!D17</f>
        <v>9565.6756628399526</v>
      </c>
      <c r="D117" s="27">
        <f>'[10]Heat supply REF'!E17</f>
        <v>9993.9385702778509</v>
      </c>
      <c r="E117" s="27">
        <f>'[10]Heat supply REF'!F17</f>
        <v>10556.692952697629</v>
      </c>
      <c r="F117" s="27">
        <f>'[10]Heat supply REF'!G17</f>
        <v>11029.629007605965</v>
      </c>
      <c r="G117" s="27">
        <f>'[10]Heat supply REF'!H17</f>
        <v>11501.684020293753</v>
      </c>
      <c r="H117" s="27">
        <f>'[10]Heat supply REF'!I17</f>
        <v>11991.951519953815</v>
      </c>
      <c r="I117" s="27">
        <f>'[10]Heat supply REF'!J17</f>
        <v>12518.516219178926</v>
      </c>
      <c r="J117" s="27">
        <f>'[10]Heat supply REF'!K17</f>
        <v>13130.400974293583</v>
      </c>
      <c r="K117" s="26">
        <f>'[10]Heat supply REF'!L17</f>
        <v>13893.033551343267</v>
      </c>
      <c r="M117" s="25" t="str">
        <f>'[10]CO2-emissions REF'!C46</f>
        <v>CO2 emissions per capita (t/capita)</v>
      </c>
      <c r="N117" s="48">
        <f>'[10]CO2-emissions REF'!D46</f>
        <v>4.3035232637718348</v>
      </c>
      <c r="O117" s="48">
        <f>'[10]CO2-emissions REF'!E46</f>
        <v>4.3567225739714202</v>
      </c>
      <c r="P117" s="48">
        <f>'[10]CO2-emissions REF'!F46</f>
        <v>4.4380639963010937</v>
      </c>
      <c r="Q117" s="48">
        <f>'[10]CO2-emissions REF'!G46</f>
        <v>4.5526319839416027</v>
      </c>
      <c r="R117" s="48">
        <f>'[10]CO2-emissions REF'!H46</f>
        <v>4.6721485777333758</v>
      </c>
      <c r="S117" s="48">
        <f>'[10]CO2-emissions REF'!I46</f>
        <v>4.7842318430284907</v>
      </c>
      <c r="T117" s="48">
        <f>'[10]CO2-emissions REF'!J46</f>
        <v>4.9046853245138182</v>
      </c>
      <c r="U117" s="48">
        <f>'[10]CO2-emissions REF'!K46</f>
        <v>4.9651446027835187</v>
      </c>
      <c r="V117" s="47">
        <f>'[10]CO2-emissions REF'!L46</f>
        <v>4.9767378023206561</v>
      </c>
    </row>
    <row r="118" spans="2:22" ht="13.5" thickBot="1" x14ac:dyDescent="0.25">
      <c r="B118" s="28" t="str">
        <f>'[10]Heat supply REF'!C18</f>
        <v xml:space="preserve">  - Biomass</v>
      </c>
      <c r="C118" s="27">
        <f>'[10]Heat supply REF'!D18</f>
        <v>506.91216798139391</v>
      </c>
      <c r="D118" s="27">
        <f>'[10]Heat supply REF'!E18</f>
        <v>591.44235998717409</v>
      </c>
      <c r="E118" s="27">
        <f>'[10]Heat supply REF'!F18</f>
        <v>704.18465333697816</v>
      </c>
      <c r="F118" s="27">
        <f>'[10]Heat supply REF'!G18</f>
        <v>822.74499372150672</v>
      </c>
      <c r="G118" s="27">
        <f>'[10]Heat supply REF'!H18</f>
        <v>968.58230903297056</v>
      </c>
      <c r="H118" s="27">
        <f>'[10]Heat supply REF'!I18</f>
        <v>1121.3888687226658</v>
      </c>
      <c r="I118" s="27">
        <f>'[10]Heat supply REF'!J18</f>
        <v>1320.2682153952112</v>
      </c>
      <c r="J118" s="27">
        <f>'[10]Heat supply REF'!K18</f>
        <v>1616.8795945851584</v>
      </c>
      <c r="K118" s="26">
        <f>'[10]Heat supply REF'!L18</f>
        <v>2139.3073457446758</v>
      </c>
    </row>
    <row r="119" spans="2:22" x14ac:dyDescent="0.2">
      <c r="B119" s="28" t="str">
        <f>'[10]Heat supply REF'!C19</f>
        <v xml:space="preserve">  - Geothermal</v>
      </c>
      <c r="C119" s="27">
        <f>'[10]Heat supply REF'!D19</f>
        <v>10.113248713272371</v>
      </c>
      <c r="D119" s="27">
        <f>'[10]Heat supply REF'!E19</f>
        <v>11.948938985024235</v>
      </c>
      <c r="E119" s="27">
        <f>'[10]Heat supply REF'!F19</f>
        <v>15.42680464209284</v>
      </c>
      <c r="F119" s="27">
        <f>'[10]Heat supply REF'!G19</f>
        <v>19.063471862926676</v>
      </c>
      <c r="G119" s="27">
        <f>'[10]Heat supply REF'!H19</f>
        <v>22.931875891037276</v>
      </c>
      <c r="H119" s="27">
        <f>'[10]Heat supply REF'!I19</f>
        <v>26.913942308164927</v>
      </c>
      <c r="I119" s="27">
        <f>'[10]Heat supply REF'!J19</f>
        <v>31.116885587829106</v>
      </c>
      <c r="J119" s="27">
        <f>'[10]Heat supply REF'!K19</f>
        <v>35.554554255240696</v>
      </c>
      <c r="K119" s="26">
        <f>'[10]Heat supply REF'!L19</f>
        <v>40.241901368599315</v>
      </c>
      <c r="M119" s="38" t="str">
        <f>'[10]Primary energy demand REF'!D4</f>
        <v>Primary energy demand in PJ/a</v>
      </c>
      <c r="N119" s="37" t="str">
        <f>'[10]Primary energy demand REF'!D5</f>
        <v>Scenario:</v>
      </c>
      <c r="O119" s="37" t="str">
        <f>'[10]Primary energy demand REF'!E5</f>
        <v>World Reference (2015)</v>
      </c>
      <c r="P119" s="37"/>
      <c r="Q119" s="37"/>
      <c r="R119" s="37"/>
      <c r="S119" s="37"/>
      <c r="T119" s="37"/>
      <c r="U119" s="37"/>
      <c r="V119" s="36"/>
    </row>
    <row r="120" spans="2:22" x14ac:dyDescent="0.2">
      <c r="B120" s="28" t="str">
        <f>'[10]Heat supply REF'!C20</f>
        <v xml:space="preserve">  - Hydrogen</v>
      </c>
      <c r="C120" s="27">
        <f>'[10]Heat supply REF'!D20</f>
        <v>1.3542022560504002E-4</v>
      </c>
      <c r="D120" s="27">
        <f>'[10]Heat supply REF'!E20</f>
        <v>2.1001439029142435</v>
      </c>
      <c r="E120" s="27">
        <f>'[10]Heat supply REF'!F20</f>
        <v>4.0201537467739428</v>
      </c>
      <c r="F120" s="27">
        <f>'[10]Heat supply REF'!G20</f>
        <v>4.5601620947545847</v>
      </c>
      <c r="G120" s="27">
        <f>'[10]Heat supply REF'!H20</f>
        <v>5.1001689293616908</v>
      </c>
      <c r="H120" s="27">
        <f>'[10]Heat supply REF'!I20</f>
        <v>5.4901744285320397</v>
      </c>
      <c r="I120" s="27">
        <f>'[10]Heat supply REF'!J20</f>
        <v>5.8801787552125786</v>
      </c>
      <c r="J120" s="27">
        <f>'[10]Heat supply REF'!K20</f>
        <v>6.0901820784052196</v>
      </c>
      <c r="K120" s="26">
        <f>'[10]Heat supply REF'!L20</f>
        <v>6.3001853365320857</v>
      </c>
      <c r="M120" s="28"/>
      <c r="N120" s="33">
        <f>'[10]Primary energy demand REF'!D8</f>
        <v>2012</v>
      </c>
      <c r="O120" s="33">
        <f>'[10]Primary energy demand REF'!E8</f>
        <v>2015</v>
      </c>
      <c r="P120" s="33">
        <f>'[10]Primary energy demand REF'!F8</f>
        <v>2020</v>
      </c>
      <c r="Q120" s="33">
        <f>'[10]Primary energy demand REF'!G8</f>
        <v>2025</v>
      </c>
      <c r="R120" s="33">
        <f>'[10]Primary energy demand REF'!H8</f>
        <v>2030</v>
      </c>
      <c r="S120" s="33">
        <f>'[10]Primary energy demand REF'!I8</f>
        <v>2035</v>
      </c>
      <c r="T120" s="33">
        <f>'[10]Primary energy demand REF'!J8</f>
        <v>2040</v>
      </c>
      <c r="U120" s="33">
        <f>'[10]Primary energy demand REF'!K8</f>
        <v>2045</v>
      </c>
      <c r="V120" s="32">
        <f>'[10]Primary energy demand REF'!L8</f>
        <v>2050</v>
      </c>
    </row>
    <row r="121" spans="2:22" x14ac:dyDescent="0.2">
      <c r="B121" s="28"/>
      <c r="C121" s="27"/>
      <c r="D121" s="27"/>
      <c r="E121" s="27"/>
      <c r="F121" s="27"/>
      <c r="G121" s="27"/>
      <c r="H121" s="27"/>
      <c r="I121" s="27"/>
      <c r="J121" s="27"/>
      <c r="K121" s="26"/>
      <c r="M121" s="28"/>
      <c r="N121" s="27"/>
      <c r="O121" s="27"/>
      <c r="P121" s="27"/>
      <c r="Q121" s="27"/>
      <c r="R121" s="27"/>
      <c r="S121" s="27"/>
      <c r="T121" s="27"/>
      <c r="U121" s="27"/>
      <c r="V121" s="26"/>
    </row>
    <row r="122" spans="2:22" x14ac:dyDescent="0.2">
      <c r="B122" s="28" t="str">
        <f>'[10]Heat supply REF'!C22</f>
        <v>Direct heating</v>
      </c>
      <c r="C122" s="27">
        <f>'[10]Heat supply REF'!D22</f>
        <v>129751.18573618113</v>
      </c>
      <c r="D122" s="27">
        <f>'[10]Heat supply REF'!E22</f>
        <v>137696.17423465603</v>
      </c>
      <c r="E122" s="27">
        <f>'[10]Heat supply REF'!F22</f>
        <v>149371.1336921675</v>
      </c>
      <c r="F122" s="27">
        <f>'[10]Heat supply REF'!G22</f>
        <v>159100.20784735362</v>
      </c>
      <c r="G122" s="27">
        <f>'[10]Heat supply REF'!H22</f>
        <v>169071.2700878602</v>
      </c>
      <c r="H122" s="27">
        <f>'[10]Heat supply REF'!I22</f>
        <v>178484.66563187016</v>
      </c>
      <c r="I122" s="27">
        <f>'[10]Heat supply REF'!J22</f>
        <v>188256.65436969386</v>
      </c>
      <c r="J122" s="27">
        <f>'[10]Heat supply REF'!K22</f>
        <v>197168.46912542995</v>
      </c>
      <c r="K122" s="26">
        <f>'[10]Heat supply REF'!L22</f>
        <v>205511.70577615208</v>
      </c>
      <c r="M122" s="28" t="str">
        <f>'[10]Primary energy demand REF'!C10</f>
        <v>Total</v>
      </c>
      <c r="N122" s="27">
        <f>'[10]Primary energy demand REF'!D10</f>
        <v>534873.2461297866</v>
      </c>
      <c r="O122" s="27">
        <f>'[10]Primary energy demand REF'!E10</f>
        <v>570981.79268579511</v>
      </c>
      <c r="P122" s="27">
        <f>'[10]Primary energy demand REF'!F10</f>
        <v>619778.87967871607</v>
      </c>
      <c r="Q122" s="27">
        <f>'[10]Primary energy demand REF'!G10</f>
        <v>666705.74846280599</v>
      </c>
      <c r="R122" s="27">
        <f>'[10]Primary energy demand REF'!H10</f>
        <v>714903.84293580579</v>
      </c>
      <c r="S122" s="27">
        <f>'[10]Primary energy demand REF'!I10</f>
        <v>758505.12078694906</v>
      </c>
      <c r="T122" s="27">
        <f>'[10]Primary energy demand REF'!J10</f>
        <v>802760.82319819077</v>
      </c>
      <c r="U122" s="27">
        <f>'[10]Primary energy demand REF'!K10</f>
        <v>836771.10296033032</v>
      </c>
      <c r="V122" s="26">
        <f>'[10]Primary energy demand REF'!L10</f>
        <v>859953.8258076288</v>
      </c>
    </row>
    <row r="123" spans="2:22" x14ac:dyDescent="0.2">
      <c r="B123" s="28" t="str">
        <f>'[10]Heat supply REF'!C23</f>
        <v xml:space="preserve">  - Fossil fuels</v>
      </c>
      <c r="C123" s="27">
        <f>'[10]Heat supply REF'!D23</f>
        <v>91516.701361905158</v>
      </c>
      <c r="D123" s="27">
        <f>'[10]Heat supply REF'!E23</f>
        <v>98125.148504578086</v>
      </c>
      <c r="E123" s="27">
        <f>'[10]Heat supply REF'!F23</f>
        <v>107599.88417659297</v>
      </c>
      <c r="F123" s="27">
        <f>'[10]Heat supply REF'!G23</f>
        <v>115231.89158624675</v>
      </c>
      <c r="G123" s="27">
        <f>'[10]Heat supply REF'!H23</f>
        <v>123060.86995525342</v>
      </c>
      <c r="H123" s="27">
        <f>'[10]Heat supply REF'!I23</f>
        <v>130094.62440443503</v>
      </c>
      <c r="I123" s="27">
        <f>'[10]Heat supply REF'!J23</f>
        <v>137388.99204752175</v>
      </c>
      <c r="J123" s="27">
        <f>'[10]Heat supply REF'!K23</f>
        <v>143901.99883188403</v>
      </c>
      <c r="K123" s="26">
        <f>'[10]Heat supply REF'!L23</f>
        <v>149826.1924144181</v>
      </c>
      <c r="M123" s="28" t="str">
        <f>'[10]Primary energy demand REF'!C11</f>
        <v xml:space="preserve">  - Fossil</v>
      </c>
      <c r="N123" s="27">
        <f>'[10]Primary energy demand REF'!D11</f>
        <v>434330.0320595447</v>
      </c>
      <c r="O123" s="27">
        <f>'[10]Primary energy demand REF'!E11</f>
        <v>458047.62930251076</v>
      </c>
      <c r="P123" s="27">
        <f>'[10]Primary energy demand REF'!F11</f>
        <v>491671.94218556251</v>
      </c>
      <c r="Q123" s="27">
        <f>'[10]Primary energy demand REF'!G11</f>
        <v>527749.22085645527</v>
      </c>
      <c r="R123" s="27">
        <f>'[10]Primary energy demand REF'!H11</f>
        <v>565057.29212022375</v>
      </c>
      <c r="S123" s="27">
        <f>'[10]Primary energy demand REF'!I11</f>
        <v>599708.7593207811</v>
      </c>
      <c r="T123" s="27">
        <f>'[10]Primary energy demand REF'!J11</f>
        <v>634952.18667250813</v>
      </c>
      <c r="U123" s="27">
        <f>'[10]Primary energy demand REF'!K11</f>
        <v>661138.93007888785</v>
      </c>
      <c r="V123" s="26">
        <f>'[10]Primary energy demand REF'!L11</f>
        <v>676181.66178764531</v>
      </c>
    </row>
    <row r="124" spans="2:22" x14ac:dyDescent="0.2">
      <c r="B124" s="28" t="str">
        <f>'[10]Heat supply REF'!C24</f>
        <v xml:space="preserve">  - Biomass</v>
      </c>
      <c r="C124" s="27">
        <f>'[10]Heat supply REF'!D24</f>
        <v>26739.258056502771</v>
      </c>
      <c r="D124" s="27">
        <f>'[10]Heat supply REF'!E24</f>
        <v>27538.789472652272</v>
      </c>
      <c r="E124" s="27">
        <f>'[10]Heat supply REF'!F24</f>
        <v>28805.054867417584</v>
      </c>
      <c r="F124" s="27">
        <f>'[10]Heat supply REF'!G24</f>
        <v>29944.668259274116</v>
      </c>
      <c r="G124" s="27">
        <f>'[10]Heat supply REF'!H24</f>
        <v>31105.318736768437</v>
      </c>
      <c r="H124" s="27">
        <f>'[10]Heat supply REF'!I24</f>
        <v>32407.642591355667</v>
      </c>
      <c r="I124" s="27">
        <f>'[10]Heat supply REF'!J24</f>
        <v>33792.77773490805</v>
      </c>
      <c r="J124" s="27">
        <f>'[10]Heat supply REF'!K24</f>
        <v>35051.439436582164</v>
      </c>
      <c r="K124" s="26">
        <f>'[10]Heat supply REF'!L24</f>
        <v>36299.060058181458</v>
      </c>
      <c r="M124" s="28" t="str">
        <f>'[10]Primary energy demand REF'!C12</f>
        <v xml:space="preserve">    - Hard coal (&amp; non-renewable waste)</v>
      </c>
      <c r="N124" s="27">
        <f>'[10]Primary energy demand REF'!D12</f>
        <v>132624.5022001316</v>
      </c>
      <c r="O124" s="27">
        <f>'[10]Primary energy demand REF'!E12</f>
        <v>147364.14772130112</v>
      </c>
      <c r="P124" s="27">
        <f>'[10]Primary energy demand REF'!F12</f>
        <v>161539.46840752699</v>
      </c>
      <c r="Q124" s="27">
        <f>'[10]Primary energy demand REF'!G12</f>
        <v>175299.76535556291</v>
      </c>
      <c r="R124" s="27">
        <f>'[10]Primary energy demand REF'!H12</f>
        <v>190050.66125730553</v>
      </c>
      <c r="S124" s="27">
        <f>'[10]Primary energy demand REF'!I12</f>
        <v>202581.11125403066</v>
      </c>
      <c r="T124" s="27">
        <f>'[10]Primary energy demand REF'!J12</f>
        <v>215124.95668644473</v>
      </c>
      <c r="U124" s="27">
        <f>'[10]Primary energy demand REF'!K12</f>
        <v>221341.79129457942</v>
      </c>
      <c r="V124" s="26">
        <f>'[10]Primary energy demand REF'!L12</f>
        <v>224541.5119186872</v>
      </c>
    </row>
    <row r="125" spans="2:22" x14ac:dyDescent="0.2">
      <c r="B125" s="28" t="str">
        <f>'[10]Heat supply REF'!C25</f>
        <v xml:space="preserve">  - Solar collectors</v>
      </c>
      <c r="C125" s="27">
        <f>'[10]Heat supply REF'!D25</f>
        <v>803.42999319566081</v>
      </c>
      <c r="D125" s="27">
        <f>'[10]Heat supply REF'!E25</f>
        <v>1018.6707655730447</v>
      </c>
      <c r="E125" s="27">
        <f>'[10]Heat supply REF'!F25</f>
        <v>1384.8294904630234</v>
      </c>
      <c r="F125" s="27">
        <f>'[10]Heat supply REF'!G25</f>
        <v>1744.8488364870459</v>
      </c>
      <c r="G125" s="27">
        <f>'[10]Heat supply REF'!H25</f>
        <v>2104.8680887908795</v>
      </c>
      <c r="H125" s="27">
        <f>'[10]Heat supply REF'!I25</f>
        <v>2458.3207907599171</v>
      </c>
      <c r="I125" s="27">
        <f>'[10]Heat supply REF'!J25</f>
        <v>2839.5513893314014</v>
      </c>
      <c r="J125" s="27">
        <f>'[10]Heat supply REF'!K25</f>
        <v>3242.0279992334686</v>
      </c>
      <c r="K125" s="26">
        <f>'[10]Heat supply REF'!L25</f>
        <v>3829.8615122369251</v>
      </c>
      <c r="M125" s="28" t="str">
        <f>'[10]Primary energy demand REF'!C13</f>
        <v xml:space="preserve">    - Lignite</v>
      </c>
      <c r="N125" s="27">
        <f>'[10]Primary energy demand REF'!D13</f>
        <v>21616.630686519798</v>
      </c>
      <c r="O125" s="27">
        <f>'[10]Primary energy demand REF'!E13</f>
        <v>21699.440278289127</v>
      </c>
      <c r="P125" s="27">
        <f>'[10]Primary energy demand REF'!F13</f>
        <v>22197.256397924881</v>
      </c>
      <c r="Q125" s="27">
        <f>'[10]Primary energy demand REF'!G13</f>
        <v>23085.584342088088</v>
      </c>
      <c r="R125" s="27">
        <f>'[10]Primary energy demand REF'!H13</f>
        <v>23536.279369482731</v>
      </c>
      <c r="S125" s="27">
        <f>'[10]Primary energy demand REF'!I13</f>
        <v>24160.019522623217</v>
      </c>
      <c r="T125" s="27">
        <f>'[10]Primary energy demand REF'!J13</f>
        <v>24925.69059634312</v>
      </c>
      <c r="U125" s="27">
        <f>'[10]Primary energy demand REF'!K13</f>
        <v>25812.374716939044</v>
      </c>
      <c r="V125" s="26">
        <f>'[10]Primary energy demand REF'!L13</f>
        <v>26223.810570792393</v>
      </c>
    </row>
    <row r="126" spans="2:22" x14ac:dyDescent="0.2">
      <c r="B126" s="28" t="str">
        <f>'[10]Heat supply REF'!C26</f>
        <v xml:space="preserve">  - Geothermal</v>
      </c>
      <c r="C126" s="27">
        <f>'[10]Heat supply REF'!D26</f>
        <v>3.1918901609808072E-16</v>
      </c>
      <c r="D126" s="27">
        <f>'[10]Heat supply REF'!E26</f>
        <v>0</v>
      </c>
      <c r="E126" s="27">
        <f>'[10]Heat supply REF'!F26</f>
        <v>0</v>
      </c>
      <c r="F126" s="27">
        <f>'[10]Heat supply REF'!G26</f>
        <v>0</v>
      </c>
      <c r="G126" s="27">
        <f>'[10]Heat supply REF'!H26</f>
        <v>0</v>
      </c>
      <c r="H126" s="27">
        <f>'[10]Heat supply REF'!I26</f>
        <v>0</v>
      </c>
      <c r="I126" s="27">
        <f>'[10]Heat supply REF'!J26</f>
        <v>0</v>
      </c>
      <c r="J126" s="27">
        <f>'[10]Heat supply REF'!K26</f>
        <v>0</v>
      </c>
      <c r="K126" s="26">
        <f>'[10]Heat supply REF'!L26</f>
        <v>0</v>
      </c>
      <c r="M126" s="28" t="str">
        <f>'[10]Primary energy demand REF'!C14</f>
        <v xml:space="preserve">    - Natural gas</v>
      </c>
      <c r="N126" s="27">
        <f>'[10]Primary energy demand REF'!D14</f>
        <v>118746.78556101381</v>
      </c>
      <c r="O126" s="27">
        <f>'[10]Primary energy demand REF'!E14</f>
        <v>121555.01686469444</v>
      </c>
      <c r="P126" s="27">
        <f>'[10]Primary energy demand REF'!F14</f>
        <v>131935.70732741404</v>
      </c>
      <c r="Q126" s="27">
        <f>'[10]Primary energy demand REF'!G14</f>
        <v>145472.79443756971</v>
      </c>
      <c r="R126" s="27">
        <f>'[10]Primary energy demand REF'!H14</f>
        <v>159631.29477822428</v>
      </c>
      <c r="S126" s="27">
        <f>'[10]Primary energy demand REF'!I14</f>
        <v>176219.48256090799</v>
      </c>
      <c r="T126" s="27">
        <f>'[10]Primary energy demand REF'!J14</f>
        <v>193201.1093670016</v>
      </c>
      <c r="U126" s="27">
        <f>'[10]Primary energy demand REF'!K14</f>
        <v>208780.53581412285</v>
      </c>
      <c r="V126" s="26">
        <f>'[10]Primary energy demand REF'!L14</f>
        <v>217257.57469633059</v>
      </c>
    </row>
    <row r="127" spans="2:22" x14ac:dyDescent="0.2">
      <c r="B127" s="28" t="str">
        <f>'[10]Heat supply REF'!C27</f>
        <v xml:space="preserve">  - Heat pumps 2)</v>
      </c>
      <c r="C127" s="27">
        <f>'[10]Heat supply REF'!D27</f>
        <v>467.96452008095685</v>
      </c>
      <c r="D127" s="27">
        <f>'[10]Heat supply REF'!E27</f>
        <v>543.96481244861741</v>
      </c>
      <c r="E127" s="27">
        <f>'[10]Heat supply REF'!F27</f>
        <v>660.7941157395162</v>
      </c>
      <c r="F127" s="27">
        <f>'[10]Heat supply REF'!G27</f>
        <v>774.61976094788622</v>
      </c>
      <c r="G127" s="27">
        <f>'[10]Heat supply REF'!H27</f>
        <v>886.11196237743252</v>
      </c>
      <c r="H127" s="27">
        <f>'[10]Heat supply REF'!I27</f>
        <v>1072.4261728780966</v>
      </c>
      <c r="I127" s="27">
        <f>'[10]Heat supply REF'!J27</f>
        <v>1217.2260421363176</v>
      </c>
      <c r="J127" s="27">
        <f>'[10]Heat supply REF'!K27</f>
        <v>1469.7784868261538</v>
      </c>
      <c r="K127" s="26">
        <f>'[10]Heat supply REF'!L27</f>
        <v>1645.7836166728841</v>
      </c>
      <c r="M127" s="28" t="str">
        <f>'[10]Primary energy demand REF'!C15</f>
        <v xml:space="preserve">    - Crude oil</v>
      </c>
      <c r="N127" s="27">
        <f>'[10]Primary energy demand REF'!D15</f>
        <v>161342.1136118795</v>
      </c>
      <c r="O127" s="27">
        <f>'[10]Primary energy demand REF'!E15</f>
        <v>167429.02443822604</v>
      </c>
      <c r="P127" s="27">
        <f>'[10]Primary energy demand REF'!F15</f>
        <v>175999.51005269663</v>
      </c>
      <c r="Q127" s="27">
        <f>'[10]Primary energy demand REF'!G15</f>
        <v>183891.0767212346</v>
      </c>
      <c r="R127" s="27">
        <f>'[10]Primary energy demand REF'!H15</f>
        <v>191839.05671521119</v>
      </c>
      <c r="S127" s="27">
        <f>'[10]Primary energy demand REF'!I15</f>
        <v>196748.14598321926</v>
      </c>
      <c r="T127" s="27">
        <f>'[10]Primary energy demand REF'!J15</f>
        <v>201700.43002271876</v>
      </c>
      <c r="U127" s="27">
        <f>'[10]Primary energy demand REF'!K15</f>
        <v>205204.22825324655</v>
      </c>
      <c r="V127" s="26">
        <f>'[10]Primary energy demand REF'!L15</f>
        <v>208158.76460183517</v>
      </c>
    </row>
    <row r="128" spans="2:22" x14ac:dyDescent="0.2">
      <c r="B128" s="28" t="str">
        <f>'[10]Heat supply REF'!C28</f>
        <v xml:space="preserve">  - Electric direct heating</v>
      </c>
      <c r="C128" s="27">
        <f>'[10]Heat supply REF'!D28</f>
        <v>10223.831804496574</v>
      </c>
      <c r="D128" s="27">
        <f>'[10]Heat supply REF'!E28</f>
        <v>10469.600679404044</v>
      </c>
      <c r="E128" s="27">
        <f>'[10]Heat supply REF'!F28</f>
        <v>10920.571041954383</v>
      </c>
      <c r="F128" s="27">
        <f>'[10]Heat supply REF'!G28</f>
        <v>11404.179404397815</v>
      </c>
      <c r="G128" s="27">
        <f>'[10]Heat supply REF'!H28</f>
        <v>11914.101344670016</v>
      </c>
      <c r="H128" s="27">
        <f>'[10]Heat supply REF'!I28</f>
        <v>12451.651672441436</v>
      </c>
      <c r="I128" s="27">
        <f>'[10]Heat supply REF'!J28</f>
        <v>13018.107155796353</v>
      </c>
      <c r="J128" s="27">
        <f>'[10]Heat supply REF'!K28</f>
        <v>13503.224370904114</v>
      </c>
      <c r="K128" s="26">
        <f>'[10]Heat supply REF'!L28</f>
        <v>13910.808174642716</v>
      </c>
      <c r="M128" s="28" t="str">
        <f>'[10]Primary energy demand REF'!C16</f>
        <v xml:space="preserve">  - Nuclear</v>
      </c>
      <c r="N128" s="27">
        <f>'[10]Primary energy demand REF'!D16</f>
        <v>26884.432000000015</v>
      </c>
      <c r="O128" s="27">
        <f>'[10]Primary energy demand REF'!E16</f>
        <v>29964.493680249998</v>
      </c>
      <c r="P128" s="27">
        <f>'[10]Primary energy demand REF'!F16</f>
        <v>35097.944399999986</v>
      </c>
      <c r="Q128" s="27">
        <f>'[10]Primary energy demand REF'!G16</f>
        <v>37576.11341339998</v>
      </c>
      <c r="R128" s="27">
        <f>'[10]Primary energy demand REF'!H16</f>
        <v>40054.282426799982</v>
      </c>
      <c r="S128" s="27">
        <f>'[10]Primary energy demand REF'!I16</f>
        <v>41064.249536999974</v>
      </c>
      <c r="T128" s="27">
        <f>'[10]Primary energy demand REF'!J16</f>
        <v>42074.216647199974</v>
      </c>
      <c r="U128" s="27">
        <f>'[10]Primary energy demand REF'!K16</f>
        <v>43126.878977201544</v>
      </c>
      <c r="V128" s="26">
        <f>'[10]Primary energy demand REF'!L16</f>
        <v>44240.676209464502</v>
      </c>
    </row>
    <row r="129" spans="2:22" x14ac:dyDescent="0.2">
      <c r="B129" s="28" t="str">
        <f>'[10]Heat supply REF'!C29</f>
        <v xml:space="preserve">  - Hydrogen</v>
      </c>
      <c r="C129" s="27">
        <f>'[10]Heat supply REF'!D29</f>
        <v>0</v>
      </c>
      <c r="D129" s="27">
        <f>'[10]Heat supply REF'!E29</f>
        <v>0</v>
      </c>
      <c r="E129" s="27">
        <f>'[10]Heat supply REF'!F29</f>
        <v>0</v>
      </c>
      <c r="F129" s="27">
        <f>'[10]Heat supply REF'!G29</f>
        <v>0</v>
      </c>
      <c r="G129" s="27">
        <f>'[10]Heat supply REF'!H29</f>
        <v>0</v>
      </c>
      <c r="H129" s="27">
        <f>'[10]Heat supply REF'!I29</f>
        <v>0</v>
      </c>
      <c r="I129" s="27">
        <f>'[10]Heat supply REF'!J29</f>
        <v>0</v>
      </c>
      <c r="J129" s="27">
        <f>'[10]Heat supply REF'!K29</f>
        <v>0</v>
      </c>
      <c r="K129" s="26">
        <f>'[10]Heat supply REF'!L29</f>
        <v>0</v>
      </c>
      <c r="M129" s="28" t="str">
        <f>'[10]Primary energy demand REF'!C17</f>
        <v xml:space="preserve">  - Renewables </v>
      </c>
      <c r="N129" s="27">
        <f>'[10]Primary energy demand REF'!D17</f>
        <v>73658.782070241825</v>
      </c>
      <c r="O129" s="27">
        <f>'[10]Primary energy demand REF'!E17</f>
        <v>82969.669703034364</v>
      </c>
      <c r="P129" s="27">
        <f>'[10]Primary energy demand REF'!F17</f>
        <v>93008.993093153622</v>
      </c>
      <c r="Q129" s="27">
        <f>'[10]Primary energy demand REF'!G17</f>
        <v>101380.41419295064</v>
      </c>
      <c r="R129" s="27">
        <f>'[10]Primary energy demand REF'!H17</f>
        <v>109792.26838878203</v>
      </c>
      <c r="S129" s="27">
        <f>'[10]Primary energy demand REF'!I17</f>
        <v>117732.11192916798</v>
      </c>
      <c r="T129" s="27">
        <f>'[10]Primary energy demand REF'!J17</f>
        <v>125734.41987848266</v>
      </c>
      <c r="U129" s="27">
        <f>'[10]Primary energy demand REF'!K17</f>
        <v>132505.29390424094</v>
      </c>
      <c r="V129" s="26">
        <f>'[10]Primary energy demand REF'!L17</f>
        <v>139531.48781051897</v>
      </c>
    </row>
    <row r="130" spans="2:22" x14ac:dyDescent="0.2">
      <c r="B130" s="28"/>
      <c r="C130" s="27"/>
      <c r="D130" s="27"/>
      <c r="E130" s="27"/>
      <c r="F130" s="27"/>
      <c r="G130" s="27"/>
      <c r="H130" s="27"/>
      <c r="I130" s="27"/>
      <c r="J130" s="27"/>
      <c r="K130" s="26"/>
      <c r="M130" s="28" t="str">
        <f>'[10]Primary energy demand REF'!C18</f>
        <v xml:space="preserve">    - Hydro</v>
      </c>
      <c r="N130" s="27">
        <f>'[10]Primary energy demand REF'!D18</f>
        <v>13222.151999999996</v>
      </c>
      <c r="O130" s="27">
        <f>'[10]Primary energy demand REF'!E18</f>
        <v>14282.23729795673</v>
      </c>
      <c r="P130" s="27">
        <f>'[10]Primary energy demand REF'!F18</f>
        <v>16049.373827970288</v>
      </c>
      <c r="Q130" s="27">
        <f>'[10]Primary energy demand REF'!G18</f>
        <v>17398.405876663783</v>
      </c>
      <c r="R130" s="27">
        <f>'[10]Primary energy demand REF'!H18</f>
        <v>18747.395368775367</v>
      </c>
      <c r="S130" s="27">
        <f>'[10]Primary energy demand REF'!I18</f>
        <v>19926.733262021909</v>
      </c>
      <c r="T130" s="27">
        <f>'[10]Primary energy demand REF'!J18</f>
        <v>21106.364780892243</v>
      </c>
      <c r="U130" s="27">
        <f>'[10]Primary energy demand REF'!K18</f>
        <v>22165.597830568051</v>
      </c>
      <c r="V130" s="26">
        <f>'[10]Primary energy demand REF'!L18</f>
        <v>23154.224253625987</v>
      </c>
    </row>
    <row r="131" spans="2:22" x14ac:dyDescent="0.2">
      <c r="B131" s="28" t="str">
        <f>'[10]Heat supply REF'!C31</f>
        <v>Total heat supply 3)</v>
      </c>
      <c r="C131" s="27">
        <f>'[10]Heat supply REF'!D31</f>
        <v>148109.32805172517</v>
      </c>
      <c r="D131" s="27">
        <f>'[10]Heat supply REF'!E31</f>
        <v>156624.04391996519</v>
      </c>
      <c r="E131" s="27">
        <f>'[10]Heat supply REF'!F31</f>
        <v>169686.86372057424</v>
      </c>
      <c r="F131" s="27">
        <f>'[10]Heat supply REF'!G31</f>
        <v>180514.54516205029</v>
      </c>
      <c r="G131" s="27">
        <f>'[10]Heat supply REF'!H31</f>
        <v>191622.10292529679</v>
      </c>
      <c r="H131" s="27">
        <f>'[10]Heat supply REF'!I31</f>
        <v>201887.15492871255</v>
      </c>
      <c r="I131" s="27">
        <f>'[10]Heat supply REF'!J31</f>
        <v>212588.05145301623</v>
      </c>
      <c r="J131" s="27">
        <f>'[10]Heat supply REF'!K31</f>
        <v>222568.81820273947</v>
      </c>
      <c r="K131" s="26">
        <f>'[10]Heat supply REF'!L31</f>
        <v>232322.36320343669</v>
      </c>
      <c r="M131" s="28" t="str">
        <f>'[10]Primary energy demand REF'!C19</f>
        <v xml:space="preserve">    - Wind</v>
      </c>
      <c r="N131" s="27">
        <f>'[10]Primary energy demand REF'!D19</f>
        <v>1874.2689999999989</v>
      </c>
      <c r="O131" s="27">
        <f>'[10]Primary energy demand REF'!E19</f>
        <v>2858.6078443561069</v>
      </c>
      <c r="P131" s="27">
        <f>'[10]Primary energy demand REF'!F19</f>
        <v>4513.799412833152</v>
      </c>
      <c r="Q131" s="27">
        <f>'[10]Primary energy demand REF'!G19</f>
        <v>5789.3631628925032</v>
      </c>
      <c r="R131" s="27">
        <f>'[10]Primary energy demand REF'!H19</f>
        <v>7064.926912951857</v>
      </c>
      <c r="S131" s="27">
        <f>'[10]Primary energy demand REF'!I19</f>
        <v>8126.9348811713435</v>
      </c>
      <c r="T131" s="27">
        <f>'[10]Primary energy demand REF'!J19</f>
        <v>9188.9428493908272</v>
      </c>
      <c r="U131" s="27">
        <f>'[10]Primary energy demand REF'!K19</f>
        <v>10327.256979266767</v>
      </c>
      <c r="V131" s="26">
        <f>'[10]Primary energy demand REF'!L19</f>
        <v>11528.930838945178</v>
      </c>
    </row>
    <row r="132" spans="2:22" x14ac:dyDescent="0.2">
      <c r="B132" s="28" t="str">
        <f>'[10]Heat supply REF'!C32</f>
        <v xml:space="preserve">  - Fossil fuels</v>
      </c>
      <c r="C132" s="27">
        <f>'[10]Heat supply REF'!D32</f>
        <v>109112.04905089596</v>
      </c>
      <c r="D132" s="27">
        <f>'[10]Heat supply REF'!E32</f>
        <v>116160.80708959817</v>
      </c>
      <c r="E132" s="27">
        <f>'[10]Heat supply REF'!F32</f>
        <v>126869.36145261246</v>
      </c>
      <c r="F132" s="27">
        <f>'[10]Heat supply REF'!G32</f>
        <v>135434.19531722693</v>
      </c>
      <c r="G132" s="27">
        <f>'[10]Heat supply REF'!H32</f>
        <v>144200.15291209641</v>
      </c>
      <c r="H132" s="27">
        <f>'[10]Heat supply REF'!I32</f>
        <v>151880.7016098258</v>
      </c>
      <c r="I132" s="27">
        <f>'[10]Heat supply REF'!J32</f>
        <v>159852.86660081055</v>
      </c>
      <c r="J132" s="27">
        <f>'[10]Heat supply REF'!K32</f>
        <v>167087.21784686184</v>
      </c>
      <c r="K132" s="26">
        <f>'[10]Heat supply REF'!L32</f>
        <v>173858.35137373593</v>
      </c>
      <c r="M132" s="28" t="str">
        <f>'[10]Primary energy demand REF'!C20</f>
        <v xml:space="preserve">    - Solar</v>
      </c>
      <c r="N132" s="27">
        <f>'[10]Primary energy demand REF'!D20</f>
        <v>1223.020193053786</v>
      </c>
      <c r="O132" s="27">
        <f>'[10]Primary energy demand REF'!E20</f>
        <v>1836.3184977064168</v>
      </c>
      <c r="P132" s="27">
        <f>'[10]Primary energy demand REF'!F20</f>
        <v>2978.5965292685737</v>
      </c>
      <c r="Q132" s="27">
        <f>'[10]Primary energy demand REF'!G20</f>
        <v>3829.4547759275792</v>
      </c>
      <c r="R132" s="27">
        <f>'[10]Primary energy demand REF'!H20</f>
        <v>4680.5745850887588</v>
      </c>
      <c r="S132" s="27">
        <f>'[10]Primary energy demand REF'!I20</f>
        <v>5558.1093802422565</v>
      </c>
      <c r="T132" s="27">
        <f>'[10]Primary energy demand REF'!J20</f>
        <v>6464.0026774711514</v>
      </c>
      <c r="U132" s="27">
        <f>'[10]Primary energy demand REF'!K20</f>
        <v>7506.0838913990156</v>
      </c>
      <c r="V132" s="26">
        <f>'[10]Primary energy demand REF'!L20</f>
        <v>8879.2272742136865</v>
      </c>
    </row>
    <row r="133" spans="2:22" x14ac:dyDescent="0.2">
      <c r="B133" s="28" t="str">
        <f>'[10]Heat supply REF'!C33</f>
        <v xml:space="preserve">  - Biomass</v>
      </c>
      <c r="C133" s="27">
        <f>'[10]Heat supply REF'!D33</f>
        <v>27485.536302362849</v>
      </c>
      <c r="D133" s="27">
        <f>'[10]Heat supply REF'!E33</f>
        <v>28407.108835416977</v>
      </c>
      <c r="E133" s="27">
        <f>'[10]Heat supply REF'!F33</f>
        <v>29818.372896892866</v>
      </c>
      <c r="F133" s="27">
        <f>'[10]Heat supply REF'!G33</f>
        <v>31115.499309930634</v>
      </c>
      <c r="G133" s="27">
        <f>'[10]Heat supply REF'!H33</f>
        <v>32466.811072176315</v>
      </c>
      <c r="H133" s="27">
        <f>'[10]Heat supply REF'!I33</f>
        <v>33964.04109041323</v>
      </c>
      <c r="I133" s="27">
        <f>'[10]Heat supply REF'!J33</f>
        <v>35589.832760029523</v>
      </c>
      <c r="J133" s="27">
        <f>'[10]Heat supply REF'!K33</f>
        <v>37185.270175304446</v>
      </c>
      <c r="K133" s="26">
        <f>'[10]Heat supply REF'!L33</f>
        <v>38986.210870305586</v>
      </c>
      <c r="M133" s="28" t="str">
        <f>'[10]Primary energy demand REF'!C21</f>
        <v xml:space="preserve">    - Biomass (&amp; renewable waste)</v>
      </c>
      <c r="N133" s="27">
        <f>'[10]Primary energy demand REF'!D21</f>
        <v>54893.010154677271</v>
      </c>
      <c r="O133" s="27">
        <f>'[10]Primary energy demand REF'!E21</f>
        <v>60507.274034232774</v>
      </c>
      <c r="P133" s="27">
        <f>'[10]Primary energy demand REF'!F21</f>
        <v>65782.524746225885</v>
      </c>
      <c r="Q133" s="27">
        <f>'[10]Primary energy demand REF'!G21</f>
        <v>70086.82193572323</v>
      </c>
      <c r="R133" s="27">
        <f>'[10]Primary energy demand REF'!H21</f>
        <v>74350.638585202061</v>
      </c>
      <c r="S133" s="27">
        <f>'[10]Primary energy demand REF'!I21</f>
        <v>78168.368956864346</v>
      </c>
      <c r="T133" s="27">
        <f>'[10]Primary energy demand REF'!J21</f>
        <v>82136.759904512699</v>
      </c>
      <c r="U133" s="27">
        <f>'[10]Primary energy demand REF'!K21</f>
        <v>84570.731782947609</v>
      </c>
      <c r="V133" s="26">
        <f>'[10]Primary energy demand REF'!L21</f>
        <v>86749.283265600083</v>
      </c>
    </row>
    <row r="134" spans="2:22" x14ac:dyDescent="0.2">
      <c r="B134" s="28" t="str">
        <f>'[10]Heat supply REF'!C34</f>
        <v xml:space="preserve">  - Solar collectors</v>
      </c>
      <c r="C134" s="27">
        <f>'[10]Heat supply REF'!D34</f>
        <v>803.85099296666363</v>
      </c>
      <c r="D134" s="27">
        <f>'[10]Heat supply REF'!E34</f>
        <v>1019.3010647005909</v>
      </c>
      <c r="E134" s="27">
        <f>'[10]Heat supply REF'!F34</f>
        <v>1385.7803764507785</v>
      </c>
      <c r="F134" s="27">
        <f>'[10]Heat supply REF'!G34</f>
        <v>1746.3031130462246</v>
      </c>
      <c r="G134" s="27">
        <f>'[10]Heat supply REF'!H34</f>
        <v>2107.0874121438455</v>
      </c>
      <c r="H134" s="27">
        <f>'[10]Heat supply REF'!I34</f>
        <v>2461.7852804859026</v>
      </c>
      <c r="I134" s="27">
        <f>'[10]Heat supply REF'!J34</f>
        <v>2844.8416509033564</v>
      </c>
      <c r="J134" s="27">
        <f>'[10]Heat supply REF'!K34</f>
        <v>3249.950067625572</v>
      </c>
      <c r="K134" s="26">
        <f>'[10]Heat supply REF'!L34</f>
        <v>3841.1345107762072</v>
      </c>
      <c r="M134" s="28" t="str">
        <f>'[10]Primary energy demand REF'!C22</f>
        <v xml:space="preserve">    - Geothermal</v>
      </c>
      <c r="N134" s="27">
        <f>'[10]Primary energy demand REF'!D22</f>
        <v>2444.5307225107636</v>
      </c>
      <c r="O134" s="27">
        <f>'[10]Primary energy demand REF'!E22</f>
        <v>3480.1762337823402</v>
      </c>
      <c r="P134" s="27">
        <f>'[10]Primary energy demand REF'!F22</f>
        <v>3674.2164568557232</v>
      </c>
      <c r="Q134" s="27">
        <f>'[10]Primary energy demand REF'!G22</f>
        <v>4253.2073017435523</v>
      </c>
      <c r="R134" s="27">
        <f>'[10]Primary energy demand REF'!H22</f>
        <v>4912.892776763978</v>
      </c>
      <c r="S134" s="27">
        <f>'[10]Primary energy demand REF'!I22</f>
        <v>5861.1034288681212</v>
      </c>
      <c r="T134" s="27">
        <f>'[10]Primary energy demand REF'!J22</f>
        <v>6692.4657862157419</v>
      </c>
      <c r="U134" s="27">
        <f>'[10]Primary energy demand REF'!K22</f>
        <v>7729.1850007803396</v>
      </c>
      <c r="V134" s="26">
        <f>'[10]Primary energy demand REF'!L22</f>
        <v>8944.6710982117256</v>
      </c>
    </row>
    <row r="135" spans="2:22" x14ac:dyDescent="0.2">
      <c r="B135" s="28" t="str">
        <f>'[10]Heat supply REF'!C35</f>
        <v xml:space="preserve">  - Geothermal</v>
      </c>
      <c r="C135" s="27">
        <f>'[10]Heat supply REF'!D35</f>
        <v>16.09524550188948</v>
      </c>
      <c r="D135" s="27">
        <f>'[10]Heat supply REF'!E35</f>
        <v>21.161294493879694</v>
      </c>
      <c r="E135" s="27">
        <f>'[10]Heat supply REF'!F35</f>
        <v>27.963683177455071</v>
      </c>
      <c r="F135" s="27">
        <f>'[10]Heat supply REF'!G35</f>
        <v>35.188094406076772</v>
      </c>
      <c r="G135" s="27">
        <f>'[10]Heat supply REF'!H35</f>
        <v>42.738052903385963</v>
      </c>
      <c r="H135" s="27">
        <f>'[10]Heat supply REF'!I35</f>
        <v>51.05892823955417</v>
      </c>
      <c r="I135" s="27">
        <f>'[10]Heat supply REF'!J35</f>
        <v>59.297064584914779</v>
      </c>
      <c r="J135" s="27">
        <f>'[10]Heat supply REF'!K35</f>
        <v>67.287073138924242</v>
      </c>
      <c r="K135" s="26">
        <f>'[10]Heat supply REF'!L35</f>
        <v>73.774471966838547</v>
      </c>
      <c r="M135" s="28" t="str">
        <f>'[10]Primary energy demand REF'!C23</f>
        <v xml:space="preserve">    - Ocean energy</v>
      </c>
      <c r="N135" s="27">
        <f>'[10]Primary energy demand REF'!D23</f>
        <v>1.8000000000000014</v>
      </c>
      <c r="O135" s="27">
        <f>'[10]Primary energy demand REF'!E23</f>
        <v>5.0557949999999998</v>
      </c>
      <c r="P135" s="27">
        <f>'[10]Primary energy demand REF'!F23</f>
        <v>10.482119999999998</v>
      </c>
      <c r="Q135" s="27">
        <f>'[10]Primary energy demand REF'!G23</f>
        <v>23.16114</v>
      </c>
      <c r="R135" s="27">
        <f>'[10]Primary energy demand REF'!H23</f>
        <v>35.840160000000004</v>
      </c>
      <c r="S135" s="27">
        <f>'[10]Primary energy demand REF'!I23</f>
        <v>90.862019999999987</v>
      </c>
      <c r="T135" s="27">
        <f>'[10]Primary energy demand REF'!J23</f>
        <v>145.88387999999998</v>
      </c>
      <c r="U135" s="27">
        <f>'[10]Primary energy demand REF'!K23</f>
        <v>206.43841927916856</v>
      </c>
      <c r="V135" s="26">
        <f>'[10]Primary energy demand REF'!L23</f>
        <v>275.15107992229525</v>
      </c>
    </row>
    <row r="136" spans="2:22" x14ac:dyDescent="0.2">
      <c r="B136" s="28" t="str">
        <f>'[10]Heat supply REF'!C36</f>
        <v xml:space="preserve">  - Heat pumps 2)</v>
      </c>
      <c r="C136" s="27">
        <f>'[10]Heat supply REF'!D36</f>
        <v>467.96452008095685</v>
      </c>
      <c r="D136" s="27">
        <f>'[10]Heat supply REF'!E36</f>
        <v>543.96481244861741</v>
      </c>
      <c r="E136" s="27">
        <f>'[10]Heat supply REF'!F36</f>
        <v>660.7941157395162</v>
      </c>
      <c r="F136" s="27">
        <f>'[10]Heat supply REF'!G36</f>
        <v>774.61976094788622</v>
      </c>
      <c r="G136" s="27">
        <f>'[10]Heat supply REF'!H36</f>
        <v>886.11196237743252</v>
      </c>
      <c r="H136" s="27">
        <f>'[10]Heat supply REF'!I36</f>
        <v>1072.4261728780966</v>
      </c>
      <c r="I136" s="27">
        <f>'[10]Heat supply REF'!J36</f>
        <v>1217.2260421363176</v>
      </c>
      <c r="J136" s="27">
        <f>'[10]Heat supply REF'!K36</f>
        <v>1469.7784868261538</v>
      </c>
      <c r="K136" s="26">
        <f>'[10]Heat supply REF'!L36</f>
        <v>1645.7836166728841</v>
      </c>
      <c r="M136" s="28"/>
      <c r="N136" s="27"/>
      <c r="O136" s="27"/>
      <c r="P136" s="27"/>
      <c r="Q136" s="27"/>
      <c r="R136" s="27"/>
      <c r="S136" s="27"/>
      <c r="T136" s="27"/>
      <c r="U136" s="27"/>
      <c r="V136" s="26"/>
    </row>
    <row r="137" spans="2:22" x14ac:dyDescent="0.2">
      <c r="B137" s="28" t="str">
        <f>'[10]Heat supply REF'!C37</f>
        <v xml:space="preserve">  - Electric direct heating</v>
      </c>
      <c r="C137" s="27">
        <f>'[10]Heat supply REF'!D37</f>
        <v>10223.831804496574</v>
      </c>
      <c r="D137" s="27">
        <f>'[10]Heat supply REF'!E37</f>
        <v>10469.600679404044</v>
      </c>
      <c r="E137" s="27">
        <f>'[10]Heat supply REF'!F37</f>
        <v>10920.571041954383</v>
      </c>
      <c r="F137" s="27">
        <f>'[10]Heat supply REF'!G37</f>
        <v>11404.179404397815</v>
      </c>
      <c r="G137" s="27">
        <f>'[10]Heat supply REF'!H37</f>
        <v>11914.101344670016</v>
      </c>
      <c r="H137" s="27">
        <f>'[10]Heat supply REF'!I37</f>
        <v>12451.651672441436</v>
      </c>
      <c r="I137" s="27">
        <f>'[10]Heat supply REF'!J37</f>
        <v>13018.107155796353</v>
      </c>
      <c r="J137" s="27">
        <f>'[10]Heat supply REF'!K37</f>
        <v>13503.224370904114</v>
      </c>
      <c r="K137" s="26">
        <f>'[10]Heat supply REF'!L37</f>
        <v>13910.808174642716</v>
      </c>
      <c r="M137" s="28"/>
      <c r="N137" s="27"/>
      <c r="O137" s="27"/>
      <c r="P137" s="27"/>
      <c r="Q137" s="27"/>
      <c r="R137" s="27"/>
      <c r="S137" s="27"/>
      <c r="T137" s="27"/>
      <c r="U137" s="27"/>
      <c r="V137" s="26"/>
    </row>
    <row r="138" spans="2:22" x14ac:dyDescent="0.2">
      <c r="B138" s="28" t="str">
        <f>'[10]Heat supply REF'!C38</f>
        <v xml:space="preserve">  - Hydrogen</v>
      </c>
      <c r="C138" s="27">
        <f>'[10]Heat supply REF'!D38</f>
        <v>1.3542022560504002E-4</v>
      </c>
      <c r="D138" s="27">
        <f>'[10]Heat supply REF'!E38</f>
        <v>2.1001439029142435</v>
      </c>
      <c r="E138" s="27">
        <f>'[10]Heat supply REF'!F38</f>
        <v>4.0201537467739428</v>
      </c>
      <c r="F138" s="27">
        <f>'[10]Heat supply REF'!G38</f>
        <v>4.5601620947545847</v>
      </c>
      <c r="G138" s="27">
        <f>'[10]Heat supply REF'!H38</f>
        <v>5.1001689293616908</v>
      </c>
      <c r="H138" s="27">
        <f>'[10]Heat supply REF'!I38</f>
        <v>5.4901744285320397</v>
      </c>
      <c r="I138" s="27">
        <f>'[10]Heat supply REF'!J38</f>
        <v>5.8801787552125786</v>
      </c>
      <c r="J138" s="27">
        <f>'[10]Heat supply REF'!K38</f>
        <v>6.0901820784052196</v>
      </c>
      <c r="K138" s="26">
        <f>'[10]Heat supply REF'!L38</f>
        <v>6.3001853365320857</v>
      </c>
      <c r="M138" s="28"/>
      <c r="N138" s="27"/>
      <c r="O138" s="27"/>
      <c r="P138" s="27"/>
      <c r="Q138" s="27"/>
      <c r="R138" s="27"/>
      <c r="S138" s="27"/>
      <c r="T138" s="27"/>
      <c r="U138" s="27"/>
      <c r="V138" s="26"/>
    </row>
    <row r="139" spans="2:22" x14ac:dyDescent="0.2">
      <c r="B139" s="28"/>
      <c r="C139" s="27"/>
      <c r="D139" s="27"/>
      <c r="E139" s="27"/>
      <c r="F139" s="27"/>
      <c r="G139" s="27"/>
      <c r="H139" s="27"/>
      <c r="I139" s="27"/>
      <c r="J139" s="27"/>
      <c r="K139" s="26"/>
      <c r="M139" s="28"/>
      <c r="N139" s="27"/>
      <c r="O139" s="27"/>
      <c r="P139" s="27"/>
      <c r="Q139" s="27"/>
      <c r="R139" s="27"/>
      <c r="S139" s="27"/>
      <c r="T139" s="27"/>
      <c r="U139" s="27"/>
      <c r="V139" s="26"/>
    </row>
    <row r="140" spans="2:22" x14ac:dyDescent="0.2">
      <c r="B140" s="28" t="str">
        <f>'[10]Heat supply REF'!C40</f>
        <v>RES share (including RES electricity)</v>
      </c>
      <c r="C140" s="30">
        <f>'[10]Heat supply REF'!D40</f>
        <v>0.20956592554319275</v>
      </c>
      <c r="D140" s="30">
        <f>'[10]Heat supply REF'!E40</f>
        <v>0.20750215436350875</v>
      </c>
      <c r="E140" s="30">
        <f>'[10]Heat supply REF'!F40</f>
        <v>0.2046815619038502</v>
      </c>
      <c r="F140" s="30">
        <f>'[10]Heat supply REF'!G40</f>
        <v>0.20322237797284112</v>
      </c>
      <c r="G140" s="30">
        <f>'[10]Heat supply REF'!H40</f>
        <v>0.20190704138835805</v>
      </c>
      <c r="H140" s="30">
        <f>'[10]Heat supply REF'!I40</f>
        <v>0.20258986307723534</v>
      </c>
      <c r="I140" s="30">
        <f>'[10]Heat supply REF'!J40</f>
        <v>0.20332006477648226</v>
      </c>
      <c r="J140" s="30">
        <f>'[10]Heat supply REF'!K40</f>
        <v>0.20535385359029723</v>
      </c>
      <c r="K140" s="29">
        <f>'[10]Heat supply REF'!L40</f>
        <v>0.20872711539551325</v>
      </c>
      <c r="M140" s="28"/>
      <c r="N140" s="27"/>
      <c r="O140" s="27"/>
      <c r="P140" s="27"/>
      <c r="Q140" s="27"/>
      <c r="R140" s="27"/>
      <c r="S140" s="27"/>
      <c r="T140" s="27"/>
      <c r="U140" s="27"/>
      <c r="V140" s="26"/>
    </row>
    <row r="141" spans="2:22" ht="13.5" thickBot="1" x14ac:dyDescent="0.25">
      <c r="B141" s="25" t="str">
        <f>'[10]Heat supply REF'!C41</f>
        <v>electricity consumption heat pumps (TWh/a)</v>
      </c>
      <c r="C141" s="46">
        <f>'[10]Heat supply REF'!D41</f>
        <v>41.972923625099277</v>
      </c>
      <c r="D141" s="46">
        <f>'[10]Heat supply REF'!E41</f>
        <v>47.248698183640599</v>
      </c>
      <c r="E141" s="46">
        <f>'[10]Heat supply REF'!F41</f>
        <v>55.588710187387804</v>
      </c>
      <c r="F141" s="46">
        <f>'[10]Heat supply REF'!G41</f>
        <v>63.081839876533934</v>
      </c>
      <c r="G141" s="46">
        <f>'[10]Heat supply REF'!H41</f>
        <v>69.926764707815053</v>
      </c>
      <c r="H141" s="46">
        <f>'[10]Heat supply REF'!I41</f>
        <v>81.929636725193774</v>
      </c>
      <c r="I141" s="46">
        <f>'[10]Heat supply REF'!J41</f>
        <v>90.116829700923773</v>
      </c>
      <c r="J141" s="46">
        <f>'[10]Heat supply REF'!K41</f>
        <v>105.33328222294993</v>
      </c>
      <c r="K141" s="45">
        <f>'[10]Heat supply REF'!L41</f>
        <v>114.29052893561696</v>
      </c>
      <c r="M141" s="28" t="str">
        <f>'[10]Primary energy demand REF'!C31</f>
        <v xml:space="preserve">  - of which non-energy use</v>
      </c>
      <c r="N141" s="27">
        <f>'[10]Primary energy demand REF'!D31</f>
        <v>33790.542999999998</v>
      </c>
      <c r="O141" s="27">
        <f>'[10]Primary energy demand REF'!E31</f>
        <v>34803.598687251368</v>
      </c>
      <c r="P141" s="27">
        <f>'[10]Primary energy demand REF'!F31</f>
        <v>38762.598200958411</v>
      </c>
      <c r="Q141" s="27">
        <f>'[10]Primary energy demand REF'!G31</f>
        <v>41236.56375964859</v>
      </c>
      <c r="R141" s="27">
        <f>'[10]Primary energy demand REF'!H31</f>
        <v>43635.908865879646</v>
      </c>
      <c r="S141" s="27">
        <f>'[10]Primary energy demand REF'!I31</f>
        <v>45139.236117495893</v>
      </c>
      <c r="T141" s="27">
        <f>'[10]Primary energy demand REF'!J31</f>
        <v>46585.346143840579</v>
      </c>
      <c r="U141" s="27">
        <f>'[10]Primary energy demand REF'!K31</f>
        <v>47904.345245290737</v>
      </c>
      <c r="V141" s="26">
        <f>'[10]Primary energy demand REF'!L31</f>
        <v>49199.175503998718</v>
      </c>
    </row>
    <row r="142" spans="2:22" x14ac:dyDescent="0.2">
      <c r="M142" s="28"/>
      <c r="N142" s="27"/>
      <c r="O142" s="27"/>
      <c r="P142" s="27"/>
      <c r="Q142" s="27"/>
      <c r="R142" s="27"/>
      <c r="S142" s="27"/>
      <c r="T142" s="27"/>
      <c r="U142" s="27"/>
      <c r="V142" s="26"/>
    </row>
    <row r="143" spans="2:22" x14ac:dyDescent="0.2">
      <c r="M143" s="59" t="s">
        <v>0</v>
      </c>
      <c r="N143" s="27">
        <f>'[10]Primary energy demand REF'!D33</f>
        <v>73665.209076474464</v>
      </c>
      <c r="O143" s="27">
        <f>'[10]Primary energy demand REF'!E33</f>
        <v>83026.516455428995</v>
      </c>
      <c r="P143" s="27">
        <f>'[10]Primary energy demand REF'!F33</f>
        <v>93019.981674295326</v>
      </c>
      <c r="Q143" s="27">
        <f>'[10]Primary energy demand REF'!G33</f>
        <v>101391.21957588948</v>
      </c>
      <c r="R143" s="27">
        <f>'[10]Primary energy demand REF'!H33</f>
        <v>109802.85468445884</v>
      </c>
      <c r="S143" s="27">
        <f>'[10]Primary energy demand REF'!I33</f>
        <v>117741.58964355521</v>
      </c>
      <c r="T143" s="27">
        <f>'[10]Primary energy demand REF'!J33</f>
        <v>125742.79359465414</v>
      </c>
      <c r="U143" s="27">
        <f>'[10]Primary energy demand REF'!K33</f>
        <v>132513.81499444816</v>
      </c>
      <c r="V143" s="26">
        <f>'[10]Primary energy demand REF'!L33</f>
        <v>139540.21593965997</v>
      </c>
    </row>
    <row r="144" spans="2:22" ht="13.5" thickBot="1" x14ac:dyDescent="0.25">
      <c r="M144" s="25" t="str">
        <f>'[10]Primary energy demand REF'!C34</f>
        <v>RES share</v>
      </c>
      <c r="N144" s="24">
        <f>'[10]Primary energy demand REF'!D34</f>
        <v>0.13771672557117759</v>
      </c>
      <c r="O144" s="24">
        <f>'[10]Primary energy demand REF'!E34</f>
        <v>0.14534633992292631</v>
      </c>
      <c r="P144" s="24">
        <f>'[10]Primary energy demand REF'!F34</f>
        <v>0.15007494180215891</v>
      </c>
      <c r="Q144" s="24">
        <f>'[10]Primary energy demand REF'!G34</f>
        <v>0.15206802211372974</v>
      </c>
      <c r="R144" s="24">
        <f>'[10]Primary energy demand REF'!H34</f>
        <v>0.15358204225515942</v>
      </c>
      <c r="S144" s="24">
        <f>'[10]Primary energy demand REF'!I34</f>
        <v>0.15522075155549603</v>
      </c>
      <c r="T144" s="24">
        <f>'[10]Primary energy demand REF'!J34</f>
        <v>0.15663142103350314</v>
      </c>
      <c r="U144" s="24">
        <f>'[10]Primary energy demand REF'!K34</f>
        <v>0.15835696507169464</v>
      </c>
      <c r="V144" s="23">
        <f>'[10]Primary energy demand REF'!L34</f>
        <v>0.16225848287487152</v>
      </c>
    </row>
  </sheetData>
  <pageMargins left="0.7" right="0.7" top="0.78740157499999996" bottom="0.78740157499999996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44"/>
  <sheetViews>
    <sheetView workbookViewId="0"/>
  </sheetViews>
  <sheetFormatPr baseColWidth="10" defaultRowHeight="12.75" x14ac:dyDescent="0.2"/>
  <cols>
    <col min="1" max="1" width="5.42578125" style="43" customWidth="1"/>
    <col min="2" max="2" width="35.5703125" style="43" customWidth="1"/>
    <col min="3" max="5" width="11.42578125" style="44"/>
    <col min="6" max="6" width="0" style="44" hidden="1" customWidth="1"/>
    <col min="7" max="7" width="11.42578125" style="44"/>
    <col min="8" max="8" width="0" style="44" hidden="1" customWidth="1"/>
    <col min="9" max="9" width="11.42578125" style="44"/>
    <col min="10" max="10" width="0" style="44" hidden="1" customWidth="1"/>
    <col min="11" max="11" width="11.42578125" style="44"/>
    <col min="12" max="12" width="3.5703125" style="43" customWidth="1"/>
    <col min="13" max="13" width="29.5703125" style="43" customWidth="1"/>
    <col min="14" max="16" width="11.42578125" style="43"/>
    <col min="17" max="17" width="0" style="43" hidden="1" customWidth="1"/>
    <col min="18" max="18" width="11.42578125" style="43"/>
    <col min="19" max="19" width="0" style="43" hidden="1" customWidth="1"/>
    <col min="20" max="20" width="11.42578125" style="43"/>
    <col min="21" max="21" width="0" style="43" hidden="1" customWidth="1"/>
    <col min="22" max="16384" width="11.42578125" style="43"/>
  </cols>
  <sheetData>
    <row r="1" spans="1:23" ht="13.5" thickBot="1" x14ac:dyDescent="0.25"/>
    <row r="2" spans="1:23" x14ac:dyDescent="0.2">
      <c r="B2" s="58" t="str">
        <f>'[10]Electricity generation ER'!D4</f>
        <v>Electricity generation in TWh/a</v>
      </c>
      <c r="C2" s="56" t="str">
        <f>'[10]Electricity generation ER'!D5</f>
        <v>Scenario:</v>
      </c>
      <c r="D2" s="57" t="str">
        <f>'[10]Electricity generation ER'!E5</f>
        <v>World Energy [R]Evolution (2015)</v>
      </c>
      <c r="E2" s="56"/>
      <c r="F2" s="56"/>
      <c r="G2" s="56"/>
      <c r="H2" s="56"/>
      <c r="I2" s="56"/>
      <c r="J2" s="56"/>
      <c r="K2" s="55"/>
      <c r="M2" s="38" t="str">
        <f>'[10]Installed capacity ER'!D4</f>
        <v>Installed capacity in GW</v>
      </c>
      <c r="N2" s="37" t="str">
        <f>'[10]Installed capacity ER'!D5</f>
        <v>Scenario:</v>
      </c>
      <c r="O2" s="37" t="str">
        <f>'[10]Installed capacity ER'!E5</f>
        <v>World Energy [R]Evolution (2015)</v>
      </c>
      <c r="P2" s="37"/>
      <c r="Q2" s="37"/>
      <c r="R2" s="37"/>
      <c r="S2" s="37"/>
      <c r="T2" s="37"/>
      <c r="U2" s="37"/>
      <c r="V2" s="36"/>
    </row>
    <row r="3" spans="1:23" x14ac:dyDescent="0.2">
      <c r="B3" s="49"/>
      <c r="C3" s="54">
        <f>'[10]Electricity generation ER'!D8</f>
        <v>2012</v>
      </c>
      <c r="D3" s="54">
        <f>'[10]Electricity generation ER'!E8</f>
        <v>2015</v>
      </c>
      <c r="E3" s="54">
        <f>'[10]Electricity generation ER'!F8</f>
        <v>2020</v>
      </c>
      <c r="F3" s="54">
        <f>'[10]Electricity generation ER'!G8</f>
        <v>2025</v>
      </c>
      <c r="G3" s="54">
        <f>'[10]Electricity generation ER'!H8</f>
        <v>2030</v>
      </c>
      <c r="H3" s="54">
        <f>'[10]Electricity generation ER'!I8</f>
        <v>2035</v>
      </c>
      <c r="I3" s="54">
        <f>'[10]Electricity generation ER'!J8</f>
        <v>2040</v>
      </c>
      <c r="J3" s="54">
        <f>'[10]Electricity generation ER'!K8</f>
        <v>2045</v>
      </c>
      <c r="K3" s="53">
        <f>'[10]Electricity generation ER'!L8</f>
        <v>2050</v>
      </c>
      <c r="M3" s="28"/>
      <c r="N3" s="33">
        <f>'[10]Installed capacity ER'!D8</f>
        <v>2012</v>
      </c>
      <c r="O3" s="33">
        <f>'[10]Installed capacity ER'!E8</f>
        <v>2015</v>
      </c>
      <c r="P3" s="33">
        <f>'[10]Installed capacity ER'!F8</f>
        <v>2020</v>
      </c>
      <c r="Q3" s="33">
        <f>'[10]Installed capacity ER'!G8</f>
        <v>2025</v>
      </c>
      <c r="R3" s="33">
        <f>'[10]Installed capacity ER'!H8</f>
        <v>2030</v>
      </c>
      <c r="S3" s="33">
        <f>'[10]Installed capacity ER'!I8</f>
        <v>2035</v>
      </c>
      <c r="T3" s="33">
        <f>'[10]Installed capacity ER'!J8</f>
        <v>2040</v>
      </c>
      <c r="U3" s="33">
        <f>'[10]Installed capacity ER'!K8</f>
        <v>2045</v>
      </c>
      <c r="V3" s="32">
        <f>'[10]Installed capacity ER'!L8</f>
        <v>2050</v>
      </c>
    </row>
    <row r="4" spans="1:23" x14ac:dyDescent="0.2">
      <c r="B4" s="28"/>
      <c r="C4" s="51"/>
      <c r="D4" s="51"/>
      <c r="E4" s="51"/>
      <c r="F4" s="51"/>
      <c r="G4" s="51"/>
      <c r="H4" s="51"/>
      <c r="I4" s="51"/>
      <c r="J4" s="51"/>
      <c r="K4" s="50"/>
      <c r="M4" s="28"/>
      <c r="N4" s="27"/>
      <c r="O4" s="27"/>
      <c r="P4" s="27"/>
      <c r="Q4" s="27"/>
      <c r="R4" s="27"/>
      <c r="S4" s="27"/>
      <c r="T4" s="27"/>
      <c r="U4" s="27"/>
      <c r="V4" s="26"/>
    </row>
    <row r="5" spans="1:23" x14ac:dyDescent="0.2">
      <c r="A5" s="52"/>
      <c r="B5" s="28" t="str">
        <f>'[10]Electricity generation ER'!C10</f>
        <v>Power plants</v>
      </c>
      <c r="C5" s="51">
        <f>'[10]Electricity generation ER'!D10</f>
        <v>19125.494759525576</v>
      </c>
      <c r="D5" s="51">
        <f>'[10]Electricity generation ER'!E10</f>
        <v>20968.900028504238</v>
      </c>
      <c r="E5" s="51">
        <f>'[10]Electricity generation ER'!F10</f>
        <v>23245.788763966695</v>
      </c>
      <c r="F5" s="51">
        <f>'[10]Electricity generation ER'!G10</f>
        <v>25396.565606072309</v>
      </c>
      <c r="G5" s="51">
        <f>'[10]Electricity generation ER'!H10</f>
        <v>28497.184492839126</v>
      </c>
      <c r="H5" s="51">
        <f>'[10]Electricity generation ER'!I10</f>
        <v>32712.660866101571</v>
      </c>
      <c r="I5" s="51">
        <f>'[10]Electricity generation ER'!J10</f>
        <v>37019.410415974213</v>
      </c>
      <c r="J5" s="51">
        <f>'[10]Electricity generation ER'!K10</f>
        <v>40972.726847038066</v>
      </c>
      <c r="K5" s="50">
        <f>'[10]Electricity generation ER'!L10</f>
        <v>43831.126623496835</v>
      </c>
      <c r="L5" s="52"/>
      <c r="M5" s="28" t="str">
        <f>'[10]Installed capacity ER'!C40</f>
        <v>Total generation</v>
      </c>
      <c r="N5" s="27">
        <f>'[10]Installed capacity ER'!D40</f>
        <v>5679.5703811512749</v>
      </c>
      <c r="O5" s="27">
        <f>'[10]Installed capacity ER'!E40</f>
        <v>6272.381232404633</v>
      </c>
      <c r="P5" s="27">
        <f>'[10]Installed capacity ER'!F40</f>
        <v>7492.0557170237626</v>
      </c>
      <c r="Q5" s="27">
        <f>'[10]Installed capacity ER'!G40</f>
        <v>9148.4337272173852</v>
      </c>
      <c r="R5" s="27">
        <f>'[10]Installed capacity ER'!H40</f>
        <v>11521.397418764491</v>
      </c>
      <c r="S5" s="27">
        <f>'[10]Installed capacity ER'!I40</f>
        <v>13914.458752126238</v>
      </c>
      <c r="T5" s="27">
        <f>'[10]Installed capacity ER'!J40</f>
        <v>16112.123674328557</v>
      </c>
      <c r="U5" s="27">
        <f>'[10]Installed capacity ER'!K40</f>
        <v>18041.037681692949</v>
      </c>
      <c r="V5" s="26">
        <f>'[10]Installed capacity ER'!L40</f>
        <v>19469.324590467269</v>
      </c>
      <c r="W5" s="52"/>
    </row>
    <row r="6" spans="1:23" s="52" customFormat="1" x14ac:dyDescent="0.2">
      <c r="A6" s="43"/>
      <c r="B6" s="28" t="str">
        <f>'[10]Electricity generation ER'!C11</f>
        <v xml:space="preserve">  - Hard coal (&amp; non-renewable waste)</v>
      </c>
      <c r="C6" s="51">
        <f>'[10]Electricity generation ER'!D11</f>
        <v>5477.4107014704932</v>
      </c>
      <c r="D6" s="51">
        <f>'[10]Electricity generation ER'!E11</f>
        <v>5938.6182864074617</v>
      </c>
      <c r="E6" s="51">
        <f>'[10]Electricity generation ER'!F11</f>
        <v>6330.3823405379826</v>
      </c>
      <c r="F6" s="51">
        <f>'[10]Electricity generation ER'!G11</f>
        <v>5830.299273510268</v>
      </c>
      <c r="G6" s="51">
        <f>'[10]Electricity generation ER'!H11</f>
        <v>4745.4864949171588</v>
      </c>
      <c r="H6" s="51">
        <f>'[10]Electricity generation ER'!I11</f>
        <v>3401.7410435682359</v>
      </c>
      <c r="I6" s="51">
        <f>'[10]Electricity generation ER'!J11</f>
        <v>2356.6311332724199</v>
      </c>
      <c r="J6" s="51">
        <f>'[10]Electricity generation ER'!K11</f>
        <v>1282.9742829031134</v>
      </c>
      <c r="K6" s="50">
        <f>'[10]Electricity generation ER'!L11</f>
        <v>467.84475906246496</v>
      </c>
      <c r="L6" s="43"/>
      <c r="M6" s="28" t="str">
        <f>'[10]Installed capacity ER'!C41</f>
        <v xml:space="preserve">  - Fossil</v>
      </c>
      <c r="N6" s="27">
        <f>'[10]Installed capacity ER'!D41</f>
        <v>3711.8096973020547</v>
      </c>
      <c r="O6" s="27">
        <f>'[10]Installed capacity ER'!E41</f>
        <v>3919.5582241638499</v>
      </c>
      <c r="P6" s="27">
        <f>'[10]Installed capacity ER'!F41</f>
        <v>4097.7614745810206</v>
      </c>
      <c r="Q6" s="27">
        <f>'[10]Installed capacity ER'!G41</f>
        <v>3902.2847785883064</v>
      </c>
      <c r="R6" s="27">
        <f>'[10]Installed capacity ER'!H41</f>
        <v>3661.5958299215135</v>
      </c>
      <c r="S6" s="27">
        <f>'[10]Installed capacity ER'!I41</f>
        <v>3385.6445223508858</v>
      </c>
      <c r="T6" s="27">
        <f>'[10]Installed capacity ER'!J41</f>
        <v>3088.9129392476034</v>
      </c>
      <c r="U6" s="27">
        <f>'[10]Installed capacity ER'!K41</f>
        <v>2691.1980686266129</v>
      </c>
      <c r="V6" s="26">
        <f>'[10]Installed capacity ER'!L41</f>
        <v>2140.0578966372668</v>
      </c>
      <c r="W6" s="43"/>
    </row>
    <row r="7" spans="1:23" x14ac:dyDescent="0.2">
      <c r="B7" s="28" t="str">
        <f>'[10]Electricity generation ER'!C12</f>
        <v xml:space="preserve">  - Lignite</v>
      </c>
      <c r="C7" s="51">
        <f>'[10]Electricity generation ER'!D12</f>
        <v>1717.9360000000001</v>
      </c>
      <c r="D7" s="51">
        <f>'[10]Electricity generation ER'!E12</f>
        <v>1701.7655785323218</v>
      </c>
      <c r="E7" s="51">
        <f>'[10]Electricity generation ER'!F12</f>
        <v>1418.709840853056</v>
      </c>
      <c r="F7" s="51">
        <f>'[10]Electricity generation ER'!G12</f>
        <v>842.35678014944494</v>
      </c>
      <c r="G7" s="51">
        <f>'[10]Electricity generation ER'!H12</f>
        <v>337.5235225168928</v>
      </c>
      <c r="H7" s="51">
        <f>'[10]Electricity generation ER'!I12</f>
        <v>182.38249291253086</v>
      </c>
      <c r="I7" s="51">
        <f>'[10]Electricity generation ER'!J12</f>
        <v>99.0299915362435</v>
      </c>
      <c r="J7" s="51">
        <f>'[10]Electricity generation ER'!K12</f>
        <v>32.024309042536679</v>
      </c>
      <c r="K7" s="50">
        <f>'[10]Electricity generation ER'!L12</f>
        <v>3.0780819029890698E-2</v>
      </c>
      <c r="M7" s="28" t="str">
        <f>'[10]Installed capacity ER'!C42</f>
        <v xml:space="preserve">    - Hard coal (&amp; non-renewable waste)</v>
      </c>
      <c r="N7" s="27">
        <f>'[10]Installed capacity ER'!D42</f>
        <v>1406.7211025455404</v>
      </c>
      <c r="O7" s="27">
        <f>'[10]Installed capacity ER'!E42</f>
        <v>1532.1656554538531</v>
      </c>
      <c r="P7" s="27">
        <f>'[10]Installed capacity ER'!F42</f>
        <v>1611.505357351909</v>
      </c>
      <c r="Q7" s="27">
        <f>'[10]Installed capacity ER'!G42</f>
        <v>1474.4127346613529</v>
      </c>
      <c r="R7" s="27">
        <f>'[10]Installed capacity ER'!H42</f>
        <v>1304.9222631486891</v>
      </c>
      <c r="S7" s="27">
        <f>'[10]Installed capacity ER'!I42</f>
        <v>987.68449265930678</v>
      </c>
      <c r="T7" s="27">
        <f>'[10]Installed capacity ER'!J42</f>
        <v>743.30567525708386</v>
      </c>
      <c r="U7" s="27">
        <f>'[10]Installed capacity ER'!K42</f>
        <v>471.8211042866165</v>
      </c>
      <c r="V7" s="26">
        <f>'[10]Installed capacity ER'!L42</f>
        <v>264.38997306345505</v>
      </c>
    </row>
    <row r="8" spans="1:23" x14ac:dyDescent="0.2">
      <c r="B8" s="28" t="str">
        <f>'[10]Electricity generation ER'!C13</f>
        <v xml:space="preserve">  - Gas</v>
      </c>
      <c r="C8" s="51">
        <f>'[10]Electricity generation ER'!D13</f>
        <v>3875.5460002239402</v>
      </c>
      <c r="D8" s="51">
        <f>'[10]Electricity generation ER'!E13</f>
        <v>4186.5350612588936</v>
      </c>
      <c r="E8" s="51">
        <f>'[10]Electricity generation ER'!F13</f>
        <v>4911.7023537352998</v>
      </c>
      <c r="F8" s="51">
        <f>'[10]Electricity generation ER'!G13</f>
        <v>4971.5744459565631</v>
      </c>
      <c r="G8" s="51">
        <f>'[10]Electricity generation ER'!H13</f>
        <v>4806.5798195770521</v>
      </c>
      <c r="H8" s="51">
        <f>'[10]Electricity generation ER'!I13</f>
        <v>4190.7937346016006</v>
      </c>
      <c r="I8" s="51">
        <f>'[10]Electricity generation ER'!J13</f>
        <v>3550.4004524299971</v>
      </c>
      <c r="J8" s="51">
        <f>'[10]Electricity generation ER'!K13</f>
        <v>2440.4525245829204</v>
      </c>
      <c r="K8" s="50">
        <f>'[10]Electricity generation ER'!L13</f>
        <v>1288.3338915289155</v>
      </c>
      <c r="M8" s="28" t="str">
        <f>'[10]Installed capacity ER'!C43</f>
        <v xml:space="preserve">    - Lignite</v>
      </c>
      <c r="N8" s="27">
        <f>'[10]Installed capacity ER'!D43</f>
        <v>372.58982245444463</v>
      </c>
      <c r="O8" s="27">
        <f>'[10]Installed capacity ER'!E43</f>
        <v>365.69146303930995</v>
      </c>
      <c r="P8" s="27">
        <f>'[10]Installed capacity ER'!F43</f>
        <v>292.1097101709201</v>
      </c>
      <c r="Q8" s="27">
        <f>'[10]Installed capacity ER'!G43</f>
        <v>171.17678357771436</v>
      </c>
      <c r="R8" s="27">
        <f>'[10]Installed capacity ER'!H43</f>
        <v>69.266596705616365</v>
      </c>
      <c r="S8" s="27">
        <f>'[10]Installed capacity ER'!I43</f>
        <v>39.065144301660105</v>
      </c>
      <c r="T8" s="27">
        <f>'[10]Installed capacity ER'!J43</f>
        <v>20.932442780973812</v>
      </c>
      <c r="U8" s="27">
        <f>'[10]Installed capacity ER'!K43</f>
        <v>6.6864590975110003</v>
      </c>
      <c r="V8" s="26">
        <f>'[10]Installed capacity ER'!L43</f>
        <v>5.4871284250681968E-3</v>
      </c>
    </row>
    <row r="9" spans="1:23" x14ac:dyDescent="0.2">
      <c r="B9" s="28" t="str">
        <f>'[10]Electricity generation ER'!C14</f>
        <v>of which from H2</v>
      </c>
      <c r="C9" s="51">
        <f>'[10]Electricity generation ER'!D14</f>
        <v>0</v>
      </c>
      <c r="D9" s="51">
        <f>'[10]Electricity generation ER'!E14</f>
        <v>0</v>
      </c>
      <c r="E9" s="51">
        <f>'[10]Electricity generation ER'!F14</f>
        <v>0</v>
      </c>
      <c r="F9" s="51">
        <f>'[10]Electricity generation ER'!G14</f>
        <v>0</v>
      </c>
      <c r="G9" s="51">
        <f>'[10]Electricity generation ER'!H14</f>
        <v>0</v>
      </c>
      <c r="H9" s="51">
        <f>'[10]Electricity generation ER'!I14</f>
        <v>0</v>
      </c>
      <c r="I9" s="51">
        <f>'[10]Electricity generation ER'!J14</f>
        <v>27.913710018239996</v>
      </c>
      <c r="J9" s="51">
        <f>'[10]Electricity generation ER'!K14</f>
        <v>47.134247804540003</v>
      </c>
      <c r="K9" s="50">
        <f>'[10]Electricity generation ER'!L14</f>
        <v>68.624680189000003</v>
      </c>
      <c r="M9" s="28" t="str">
        <f>'[10]Installed capacity ER'!C44</f>
        <v xml:space="preserve">    - Gas (w/o H2)</v>
      </c>
      <c r="N9" s="27">
        <f>'[10]Installed capacity ER'!D44</f>
        <v>1499.4333324338179</v>
      </c>
      <c r="O9" s="27">
        <f>'[10]Installed capacity ER'!E44</f>
        <v>1614.0921279260738</v>
      </c>
      <c r="P9" s="27">
        <f>'[10]Installed capacity ER'!F44</f>
        <v>1863.1781236633278</v>
      </c>
      <c r="Q9" s="27">
        <f>'[10]Installed capacity ER'!G44</f>
        <v>2018.466547938403</v>
      </c>
      <c r="R9" s="27">
        <f>'[10]Installed capacity ER'!H44</f>
        <v>2164.2592638116257</v>
      </c>
      <c r="S9" s="27">
        <f>'[10]Installed capacity ER'!I44</f>
        <v>2279.6107137149893</v>
      </c>
      <c r="T9" s="27">
        <f>'[10]Installed capacity ER'!J44</f>
        <v>2284.7618122260728</v>
      </c>
      <c r="U9" s="27">
        <f>'[10]Installed capacity ER'!K44</f>
        <v>2190.606383719954</v>
      </c>
      <c r="V9" s="26">
        <f>'[10]Installed capacity ER'!L44</f>
        <v>1861.1720704934337</v>
      </c>
    </row>
    <row r="10" spans="1:23" x14ac:dyDescent="0.2">
      <c r="B10" s="28" t="str">
        <f>'[10]Electricity generation ER'!C15</f>
        <v xml:space="preserve">  - Oil</v>
      </c>
      <c r="C10" s="51">
        <f>'[10]Electricity generation ER'!D15</f>
        <v>889.45299999999975</v>
      </c>
      <c r="D10" s="51">
        <f>'[10]Electricity generation ER'!E15</f>
        <v>804.90617132822308</v>
      </c>
      <c r="E10" s="51">
        <f>'[10]Electricity generation ER'!F15</f>
        <v>575.10758474530007</v>
      </c>
      <c r="F10" s="51">
        <f>'[10]Electricity generation ER'!G15</f>
        <v>404.40246510865052</v>
      </c>
      <c r="G10" s="51">
        <f>'[10]Electricity generation ER'!H15</f>
        <v>165.98229743369998</v>
      </c>
      <c r="H10" s="51">
        <f>'[10]Electricity generation ER'!I15</f>
        <v>91.590622757099993</v>
      </c>
      <c r="I10" s="51">
        <f>'[10]Electricity generation ER'!J15</f>
        <v>32.502184449600001</v>
      </c>
      <c r="J10" s="51">
        <f>'[10]Electricity generation ER'!K15</f>
        <v>15.609978202900001</v>
      </c>
      <c r="K10" s="50">
        <f>'[10]Electricity generation ER'!L15</f>
        <v>9.2599852797999986</v>
      </c>
      <c r="M10" s="28" t="str">
        <f>'[10]Installed capacity ER'!C45</f>
        <v xml:space="preserve">    - Oil</v>
      </c>
      <c r="N10" s="27">
        <f>'[10]Installed capacity ER'!D45</f>
        <v>377.7969372098201</v>
      </c>
      <c r="O10" s="27">
        <f>'[10]Installed capacity ER'!E45</f>
        <v>349.37704757165477</v>
      </c>
      <c r="P10" s="27">
        <f>'[10]Installed capacity ER'!F45</f>
        <v>283.52643938714971</v>
      </c>
      <c r="Q10" s="27">
        <f>'[10]Installed capacity ER'!G45</f>
        <v>203.48323618086124</v>
      </c>
      <c r="R10" s="27">
        <f>'[10]Installed capacity ER'!H45</f>
        <v>95.544443670220502</v>
      </c>
      <c r="S10" s="27">
        <f>'[10]Installed capacity ER'!I45</f>
        <v>60.001622509545591</v>
      </c>
      <c r="T10" s="27">
        <f>'[10]Installed capacity ER'!J45</f>
        <v>27.853439707107402</v>
      </c>
      <c r="U10" s="27">
        <f>'[10]Installed capacity ER'!K45</f>
        <v>15.547073133949837</v>
      </c>
      <c r="V10" s="26">
        <f>'[10]Installed capacity ER'!L45</f>
        <v>9.8292662480819146</v>
      </c>
    </row>
    <row r="11" spans="1:23" x14ac:dyDescent="0.2">
      <c r="B11" s="28" t="str">
        <f>'[10]Electricity generation ER'!C16</f>
        <v xml:space="preserve">  - Diesel</v>
      </c>
      <c r="C11" s="51">
        <f>'[10]Electricity generation ER'!D16</f>
        <v>146.81199999999998</v>
      </c>
      <c r="D11" s="51">
        <f>'[10]Electricity generation ER'!E16</f>
        <v>149.25794999999999</v>
      </c>
      <c r="E11" s="51">
        <f>'[10]Electricity generation ER'!F16</f>
        <v>111.10647900000001</v>
      </c>
      <c r="F11" s="51">
        <f>'[10]Electricity generation ER'!G16</f>
        <v>72.88</v>
      </c>
      <c r="G11" s="51">
        <f>'[10]Electricity generation ER'!H16</f>
        <v>51.25</v>
      </c>
      <c r="H11" s="51">
        <f>'[10]Electricity generation ER'!I16</f>
        <v>29.471999999999998</v>
      </c>
      <c r="I11" s="51">
        <f>'[10]Electricity generation ER'!J16</f>
        <v>14.840000100000001</v>
      </c>
      <c r="J11" s="51">
        <f>'[10]Electricity generation ER'!K16</f>
        <v>7.8000000099999998</v>
      </c>
      <c r="K11" s="50">
        <f>'[10]Electricity generation ER'!L16</f>
        <v>5.0000000299999998</v>
      </c>
      <c r="M11" s="28" t="str">
        <f>'[10]Installed capacity ER'!C46</f>
        <v xml:space="preserve">    - Diesel</v>
      </c>
      <c r="N11" s="27">
        <f>'[10]Installed capacity ER'!D46</f>
        <v>55.268502658431629</v>
      </c>
      <c r="O11" s="27">
        <f>'[10]Installed capacity ER'!E46</f>
        <v>58.231930172958364</v>
      </c>
      <c r="P11" s="27">
        <f>'[10]Installed capacity ER'!F46</f>
        <v>47.441844007713577</v>
      </c>
      <c r="Q11" s="27">
        <f>'[10]Installed capacity ER'!G46</f>
        <v>34.745476229974933</v>
      </c>
      <c r="R11" s="27">
        <f>'[10]Installed capacity ER'!H46</f>
        <v>27.603262585361765</v>
      </c>
      <c r="S11" s="27">
        <f>'[10]Installed capacity ER'!I46</f>
        <v>19.282549165383926</v>
      </c>
      <c r="T11" s="27">
        <f>'[10]Installed capacity ER'!J46</f>
        <v>12.059569276365442</v>
      </c>
      <c r="U11" s="27">
        <f>'[10]Installed capacity ER'!K46</f>
        <v>6.5370483885816748</v>
      </c>
      <c r="V11" s="26">
        <f>'[10]Installed capacity ER'!L46</f>
        <v>4.6610997038715958</v>
      </c>
    </row>
    <row r="12" spans="1:23" x14ac:dyDescent="0.2">
      <c r="B12" s="28" t="str">
        <f>'[10]Electricity generation ER'!C17</f>
        <v xml:space="preserve">  - Nuclear</v>
      </c>
      <c r="C12" s="51">
        <f>'[10]Electricity generation ER'!D17</f>
        <v>2450.2020000000002</v>
      </c>
      <c r="D12" s="51">
        <f>'[10]Electricity generation ER'!E17</f>
        <v>2652.5027750000004</v>
      </c>
      <c r="E12" s="51">
        <f>'[10]Electricity generation ER'!F17</f>
        <v>1871.5</v>
      </c>
      <c r="F12" s="51">
        <f>'[10]Electricity generation ER'!G17</f>
        <v>1344.55</v>
      </c>
      <c r="G12" s="51">
        <f>'[10]Electricity generation ER'!H17</f>
        <v>558.80000001999997</v>
      </c>
      <c r="H12" s="51">
        <f>'[10]Electricity generation ER'!I17</f>
        <v>359.30000001999997</v>
      </c>
      <c r="I12" s="51">
        <f>'[10]Electricity generation ER'!J17</f>
        <v>181.80000003999999</v>
      </c>
      <c r="J12" s="51">
        <f>'[10]Electricity generation ER'!K17</f>
        <v>84.900000039999995</v>
      </c>
      <c r="K12" s="50">
        <f>'[10]Electricity generation ER'!L17</f>
        <v>4.0000000000000001E-8</v>
      </c>
      <c r="M12" s="28" t="str">
        <f>'[10]Installed capacity ER'!C47</f>
        <v xml:space="preserve">  - Nuclear</v>
      </c>
      <c r="N12" s="27">
        <f>'[10]Installed capacity ER'!D47</f>
        <v>392.59751812491197</v>
      </c>
      <c r="O12" s="27">
        <f>'[10]Installed capacity ER'!E47</f>
        <v>401.58494568516551</v>
      </c>
      <c r="P12" s="27">
        <f>'[10]Installed capacity ER'!F47</f>
        <v>260.24681607741451</v>
      </c>
      <c r="Q12" s="27">
        <f>'[10]Installed capacity ER'!G47</f>
        <v>183.86729713803481</v>
      </c>
      <c r="R12" s="27">
        <f>'[10]Installed capacity ER'!H47</f>
        <v>76.39887353034581</v>
      </c>
      <c r="S12" s="27">
        <f>'[10]Installed capacity ER'!I47</f>
        <v>48.586034682861907</v>
      </c>
      <c r="T12" s="27">
        <f>'[10]Installed capacity ER'!J47</f>
        <v>24.597656461124547</v>
      </c>
      <c r="U12" s="27">
        <f>'[10]Installed capacity ER'!K47</f>
        <v>11.526455705117742</v>
      </c>
      <c r="V12" s="26">
        <f>'[10]Installed capacity ER'!L47</f>
        <v>5.4204398761039593E-9</v>
      </c>
    </row>
    <row r="13" spans="1:23" x14ac:dyDescent="0.2">
      <c r="B13" s="28" t="str">
        <f>'[10]Electricity generation ER'!C18</f>
        <v xml:space="preserve">  - Biomass (&amp; renewable waste)</v>
      </c>
      <c r="C13" s="51">
        <f>'[10]Electricity generation ER'!D18</f>
        <v>204.66107882</v>
      </c>
      <c r="D13" s="51">
        <f>'[10]Electricity generation ER'!E18</f>
        <v>335.18461140322631</v>
      </c>
      <c r="E13" s="51">
        <f>'[10]Electricity generation ER'!F18</f>
        <v>510.2440854884</v>
      </c>
      <c r="F13" s="51">
        <f>'[10]Electricity generation ER'!G18</f>
        <v>554.51273969690999</v>
      </c>
      <c r="G13" s="51">
        <f>'[10]Electricity generation ER'!H18</f>
        <v>580.40947523165937</v>
      </c>
      <c r="H13" s="51">
        <f>'[10]Electricity generation ER'!I18</f>
        <v>593.7917768364606</v>
      </c>
      <c r="I13" s="51">
        <f>'[10]Electricity generation ER'!J18</f>
        <v>606.32684617772168</v>
      </c>
      <c r="J13" s="51">
        <f>'[10]Electricity generation ER'!K18</f>
        <v>634.5971695590838</v>
      </c>
      <c r="K13" s="50">
        <f>'[10]Electricity generation ER'!L18</f>
        <v>620.17826282103169</v>
      </c>
      <c r="M13" s="28" t="str">
        <f>'[10]Installed capacity ER'!C48</f>
        <v xml:space="preserve">  - Hydrogen (fuel cells, gas power plants, gas CHP)</v>
      </c>
      <c r="N13" s="27">
        <f>'[10]Installed capacity ER'!D48</f>
        <v>5.1226413572428645E-6</v>
      </c>
      <c r="O13" s="27">
        <f>'[10]Installed capacity ER'!E48</f>
        <v>9.4243461591060965E-2</v>
      </c>
      <c r="P13" s="27">
        <f>'[10]Installed capacity ER'!F48</f>
        <v>1.7507595459019061</v>
      </c>
      <c r="Q13" s="27">
        <f>'[10]Installed capacity ER'!G48</f>
        <v>4.4121766055355165</v>
      </c>
      <c r="R13" s="27">
        <f>'[10]Installed capacity ER'!H48</f>
        <v>9.2308449718039132</v>
      </c>
      <c r="S13" s="27">
        <f>'[10]Installed capacity ER'!I48</f>
        <v>18.436316994467052</v>
      </c>
      <c r="T13" s="27">
        <f>'[10]Installed capacity ER'!J48</f>
        <v>64.22894904072156</v>
      </c>
      <c r="U13" s="27">
        <f>'[10]Installed capacity ER'!K48</f>
        <v>133.806543704528</v>
      </c>
      <c r="V13" s="26">
        <f>'[10]Installed capacity ER'!L48</f>
        <v>250.3781938513159</v>
      </c>
    </row>
    <row r="14" spans="1:23" x14ac:dyDescent="0.2">
      <c r="B14" s="28" t="str">
        <f>'[10]Electricity generation ER'!C19</f>
        <v xml:space="preserve">  - Hydro</v>
      </c>
      <c r="C14" s="51">
        <f>'[10]Electricity generation ER'!D19</f>
        <v>3672.1799999999994</v>
      </c>
      <c r="D14" s="51">
        <f>'[10]Electricity generation ER'!E19</f>
        <v>3980.5832</v>
      </c>
      <c r="E14" s="51">
        <f>'[10]Electricity generation ER'!F19</f>
        <v>4349.3265749999991</v>
      </c>
      <c r="F14" s="51">
        <f>'[10]Electricity generation ER'!G19</f>
        <v>4512.9603950000001</v>
      </c>
      <c r="G14" s="51">
        <f>'[10]Electricity generation ER'!H19</f>
        <v>4612.6836815399201</v>
      </c>
      <c r="H14" s="51">
        <f>'[10]Electricity generation ER'!I19</f>
        <v>4694.0813175226185</v>
      </c>
      <c r="I14" s="51">
        <f>'[10]Electricity generation ER'!J19</f>
        <v>4773.0904721852321</v>
      </c>
      <c r="J14" s="51">
        <f>'[10]Electricity generation ER'!K19</f>
        <v>4852.7967850577443</v>
      </c>
      <c r="K14" s="50">
        <f>'[10]Electricity generation ER'!L19</f>
        <v>4936.8073754727775</v>
      </c>
      <c r="M14" s="28" t="str">
        <f>'[10]Installed capacity ER'!C49</f>
        <v xml:space="preserve">  - Renewables</v>
      </c>
      <c r="N14" s="27">
        <f>'[10]Installed capacity ER'!D49</f>
        <v>1575.1631606016663</v>
      </c>
      <c r="O14" s="27">
        <f>'[10]Installed capacity ER'!E49</f>
        <v>1951.1438190940269</v>
      </c>
      <c r="P14" s="27">
        <f>'[10]Installed capacity ER'!F49</f>
        <v>3132.2966668194254</v>
      </c>
      <c r="Q14" s="27">
        <f>'[10]Installed capacity ER'!G49</f>
        <v>5057.8694748855087</v>
      </c>
      <c r="R14" s="27">
        <f>'[10]Installed capacity ER'!H49</f>
        <v>7774.1718703408269</v>
      </c>
      <c r="S14" s="27">
        <f>'[10]Installed capacity ER'!I49</f>
        <v>10461.791878098024</v>
      </c>
      <c r="T14" s="27">
        <f>'[10]Installed capacity ER'!J49</f>
        <v>12934.384129579108</v>
      </c>
      <c r="U14" s="27">
        <f>'[10]Installed capacity ER'!K49</f>
        <v>15204.506613656691</v>
      </c>
      <c r="V14" s="26">
        <f>'[10]Installed capacity ER'!L49</f>
        <v>17078.888499973265</v>
      </c>
    </row>
    <row r="15" spans="1:23" x14ac:dyDescent="0.2">
      <c r="B15" s="28" t="str">
        <f>'[10]Electricity generation ER'!C20</f>
        <v xml:space="preserve">  - Wind</v>
      </c>
      <c r="C15" s="51">
        <f>'[10]Electricity generation ER'!D20</f>
        <v>520.53699999999969</v>
      </c>
      <c r="D15" s="51">
        <f>'[10]Electricity generation ER'!E20</f>
        <v>869.40989002892002</v>
      </c>
      <c r="E15" s="51">
        <f>'[10]Electricity generation ER'!F20</f>
        <v>1931.8174389353917</v>
      </c>
      <c r="F15" s="51">
        <f>'[10]Electricity generation ER'!G20</f>
        <v>3847.8614788266505</v>
      </c>
      <c r="G15" s="51">
        <f>'[10]Electricity generation ER'!H20</f>
        <v>6278.1670340253395</v>
      </c>
      <c r="H15" s="51">
        <f>'[10]Electricity generation ER'!I20</f>
        <v>8898.3549806434166</v>
      </c>
      <c r="I15" s="51">
        <f>'[10]Electricity generation ER'!J20</f>
        <v>11290.745571747124</v>
      </c>
      <c r="J15" s="51">
        <f>'[10]Electricity generation ER'!K20</f>
        <v>13461.733556696498</v>
      </c>
      <c r="K15" s="50">
        <f>'[10]Electricity generation ER'!L20</f>
        <v>14937.787534124862</v>
      </c>
      <c r="M15" s="28" t="str">
        <f>'[10]Installed capacity ER'!C50</f>
        <v xml:space="preserve">    - Hydro</v>
      </c>
      <c r="N15" s="27">
        <f>'[10]Installed capacity ER'!D50</f>
        <v>1099.0559033069735</v>
      </c>
      <c r="O15" s="27">
        <f>'[10]Installed capacity ER'!E50</f>
        <v>1193.255173053831</v>
      </c>
      <c r="P15" s="27">
        <f>'[10]Installed capacity ER'!F50</f>
        <v>1315.6586897773998</v>
      </c>
      <c r="Q15" s="27">
        <f>'[10]Installed capacity ER'!G50</f>
        <v>1364.7720240119495</v>
      </c>
      <c r="R15" s="27">
        <f>'[10]Installed capacity ER'!H50</f>
        <v>1396.846970884518</v>
      </c>
      <c r="S15" s="27">
        <f>'[10]Installed capacity ER'!I50</f>
        <v>1424.0227091741172</v>
      </c>
      <c r="T15" s="27">
        <f>'[10]Installed capacity ER'!J50</f>
        <v>1445.1952284417791</v>
      </c>
      <c r="U15" s="27">
        <f>'[10]Installed capacity ER'!K50</f>
        <v>1471.5914909002174</v>
      </c>
      <c r="V15" s="26">
        <f>'[10]Installed capacity ER'!L50</f>
        <v>1503.1437130211098</v>
      </c>
    </row>
    <row r="16" spans="1:23" x14ac:dyDescent="0.2">
      <c r="B16" s="28" t="str">
        <f>'[10]Electricity generation ER'!C21</f>
        <v>of which wind offshore</v>
      </c>
      <c r="C16" s="51">
        <f>'[10]Electricity generation ER'!D21</f>
        <v>19.094833608283704</v>
      </c>
      <c r="D16" s="51">
        <f>'[10]Electricity generation ER'!E21</f>
        <v>36.208449280000004</v>
      </c>
      <c r="E16" s="51">
        <f>'[10]Electricity generation ER'!F21</f>
        <v>126.366</v>
      </c>
      <c r="F16" s="51">
        <f>'[10]Electricity generation ER'!G21</f>
        <v>473.42904554354152</v>
      </c>
      <c r="G16" s="51">
        <f>'[10]Electricity generation ER'!H21</f>
        <v>1097.7137772138421</v>
      </c>
      <c r="H16" s="51">
        <f>'[10]Electricity generation ER'!I21</f>
        <v>1965.7508525138892</v>
      </c>
      <c r="I16" s="51">
        <f>'[10]Electricity generation ER'!J21</f>
        <v>2831.3538083342969</v>
      </c>
      <c r="J16" s="51">
        <f>'[10]Electricity generation ER'!K21</f>
        <v>3601.6837289001905</v>
      </c>
      <c r="K16" s="50">
        <f>'[10]Electricity generation ER'!L21</f>
        <v>4008.4715659797703</v>
      </c>
      <c r="M16" s="28" t="str">
        <f>'[10]Installed capacity ER'!C51</f>
        <v xml:space="preserve">    - Wind</v>
      </c>
      <c r="N16" s="27">
        <f>'[10]Installed capacity ER'!D51</f>
        <v>277.42393608823249</v>
      </c>
      <c r="O16" s="27">
        <f>'[10]Installed capacity ER'!E51</f>
        <v>409.54310685749374</v>
      </c>
      <c r="P16" s="27">
        <f>'[10]Installed capacity ER'!F51</f>
        <v>820.39550793958028</v>
      </c>
      <c r="Q16" s="27">
        <f>'[10]Installed capacity ER'!G51</f>
        <v>1572.9392911043888</v>
      </c>
      <c r="R16" s="27">
        <f>'[10]Installed capacity ER'!H51</f>
        <v>2510.1546006821191</v>
      </c>
      <c r="S16" s="27">
        <f>'[10]Installed capacity ER'!I51</f>
        <v>3461.8336914059551</v>
      </c>
      <c r="T16" s="27">
        <f>'[10]Installed capacity ER'!J51</f>
        <v>4316.015689135882</v>
      </c>
      <c r="U16" s="27">
        <f>'[10]Installed capacity ER'!K51</f>
        <v>5071.4738324465698</v>
      </c>
      <c r="V16" s="26">
        <f>'[10]Installed capacity ER'!L51</f>
        <v>5574.745443418482</v>
      </c>
    </row>
    <row r="17" spans="2:22" x14ac:dyDescent="0.2">
      <c r="B17" s="28" t="str">
        <f>'[10]Electricity generation ER'!C22</f>
        <v xml:space="preserve">  - PV</v>
      </c>
      <c r="C17" s="51">
        <f>'[10]Electricity generation ER'!D22</f>
        <v>96.827000000000027</v>
      </c>
      <c r="D17" s="51">
        <f>'[10]Electricity generation ER'!E22</f>
        <v>240.40758750000003</v>
      </c>
      <c r="E17" s="51">
        <f>'[10]Electricity generation ER'!F22</f>
        <v>941.73183150211059</v>
      </c>
      <c r="F17" s="51">
        <f>'[10]Electricity generation ER'!G22</f>
        <v>2122.5380849769367</v>
      </c>
      <c r="G17" s="51">
        <f>'[10]Electricity generation ER'!H22</f>
        <v>3844.0085046314975</v>
      </c>
      <c r="H17" s="51">
        <f>'[10]Electricity generation ER'!I22</f>
        <v>5506.3631191352524</v>
      </c>
      <c r="I17" s="51">
        <f>'[10]Electricity generation ER'!J22</f>
        <v>7053.9560375019701</v>
      </c>
      <c r="J17" s="51">
        <f>'[10]Electricity generation ER'!K22</f>
        <v>8492.1820580639069</v>
      </c>
      <c r="K17" s="50">
        <f>'[10]Electricity generation ER'!L22</f>
        <v>9913.8716436635332</v>
      </c>
      <c r="M17" s="28" t="str">
        <f>'[10]Installed capacity ER'!C52</f>
        <v>of which wind offshore</v>
      </c>
      <c r="N17" s="27">
        <f>'[10]Installed capacity ER'!D52</f>
        <v>5.3429537778156311</v>
      </c>
      <c r="O17" s="27">
        <f>'[10]Installed capacity ER'!E52</f>
        <v>10.190363188433414</v>
      </c>
      <c r="P17" s="27">
        <f>'[10]Installed capacity ER'!F52</f>
        <v>36.515153552630487</v>
      </c>
      <c r="Q17" s="27">
        <f>'[10]Installed capacity ER'!G52</f>
        <v>142.11676892582545</v>
      </c>
      <c r="R17" s="27">
        <f>'[10]Installed capacity ER'!H52</f>
        <v>326.49342006283968</v>
      </c>
      <c r="S17" s="27">
        <f>'[10]Installed capacity ER'!I52</f>
        <v>572.42133447317531</v>
      </c>
      <c r="T17" s="27">
        <f>'[10]Installed capacity ER'!J52</f>
        <v>813.90438781189971</v>
      </c>
      <c r="U17" s="27">
        <f>'[10]Installed capacity ER'!K52</f>
        <v>1024.4182155703431</v>
      </c>
      <c r="V17" s="26">
        <f>'[10]Installed capacity ER'!L52</f>
        <v>1131.202938447123</v>
      </c>
    </row>
    <row r="18" spans="2:22" x14ac:dyDescent="0.2">
      <c r="B18" s="28" t="str">
        <f>'[10]Electricity generation ER'!C23</f>
        <v xml:space="preserve">  - Geothermal</v>
      </c>
      <c r="C18" s="51">
        <f>'[10]Electricity generation ER'!D23</f>
        <v>68.671979001143001</v>
      </c>
      <c r="D18" s="51">
        <f>'[10]Electricity generation ER'!E23</f>
        <v>93.023117045187206</v>
      </c>
      <c r="E18" s="51">
        <f>'[10]Electricity generation ER'!F23</f>
        <v>166.34957328479999</v>
      </c>
      <c r="F18" s="51">
        <f>'[10]Electricity generation ER'!G23</f>
        <v>364.61065619022941</v>
      </c>
      <c r="G18" s="51">
        <f>'[10]Electricity generation ER'!H23</f>
        <v>664.17450300971791</v>
      </c>
      <c r="H18" s="51">
        <f>'[10]Electricity generation ER'!I23</f>
        <v>1055.3725322841096</v>
      </c>
      <c r="I18" s="51">
        <f>'[10]Electricity generation ER'!J23</f>
        <v>1385.1140298643124</v>
      </c>
      <c r="J18" s="51">
        <f>'[10]Electricity generation ER'!K23</f>
        <v>1720.7640651571346</v>
      </c>
      <c r="K18" s="50">
        <f>'[10]Electricity generation ER'!L23</f>
        <v>2032.4953729321969</v>
      </c>
      <c r="M18" s="28" t="str">
        <f>'[10]Installed capacity ER'!C53</f>
        <v xml:space="preserve">    - PV</v>
      </c>
      <c r="N18" s="27">
        <f>'[10]Installed capacity ER'!D53</f>
        <v>97.427553779670106</v>
      </c>
      <c r="O18" s="27">
        <f>'[10]Installed capacity ER'!E53</f>
        <v>208.71317757875136</v>
      </c>
      <c r="P18" s="27">
        <f>'[10]Installed capacity ER'!F53</f>
        <v>732.07456591498942</v>
      </c>
      <c r="Q18" s="27">
        <f>'[10]Installed capacity ER'!G53</f>
        <v>1603.4601474709475</v>
      </c>
      <c r="R18" s="27">
        <f>'[10]Installed capacity ER'!H53</f>
        <v>2838.5690725972968</v>
      </c>
      <c r="S18" s="27">
        <f>'[10]Installed capacity ER'!I53</f>
        <v>3967.5898203340357</v>
      </c>
      <c r="T18" s="27">
        <f>'[10]Installed capacity ER'!J53</f>
        <v>4987.5101007692256</v>
      </c>
      <c r="U18" s="27">
        <f>'[10]Installed capacity ER'!K53</f>
        <v>5892.4424058270761</v>
      </c>
      <c r="V18" s="26">
        <f>'[10]Installed capacity ER'!L53</f>
        <v>6744.8810196620088</v>
      </c>
    </row>
    <row r="19" spans="2:22" x14ac:dyDescent="0.2">
      <c r="B19" s="28" t="str">
        <f>'[10]Electricity generation ER'!C24</f>
        <v xml:space="preserve">  - Solar thermal power plants</v>
      </c>
      <c r="C19" s="51">
        <f>'[10]Electricity generation ER'!D24</f>
        <v>4.7580000099999999</v>
      </c>
      <c r="D19" s="51">
        <f>'[10]Electricity generation ER'!E24</f>
        <v>14.5023625</v>
      </c>
      <c r="E19" s="51">
        <f>'[10]Electricity generation ER'!F24</f>
        <v>97.101560884353731</v>
      </c>
      <c r="F19" s="51">
        <f>'[10]Electricity generation ER'!G24</f>
        <v>427.51928665665883</v>
      </c>
      <c r="G19" s="51">
        <f>'[10]Electricity generation ER'!H24</f>
        <v>1601.1191599361871</v>
      </c>
      <c r="H19" s="51">
        <f>'[10]Electricity generation ER'!I24</f>
        <v>3176.9172458202484</v>
      </c>
      <c r="I19" s="51">
        <f>'[10]Electricity generation ER'!J24</f>
        <v>4843.9736966695937</v>
      </c>
      <c r="J19" s="51">
        <f>'[10]Electricity generation ER'!K24</f>
        <v>6771.3921177222264</v>
      </c>
      <c r="K19" s="50">
        <f>'[10]Electricity generation ER'!L24</f>
        <v>8137.5170177222262</v>
      </c>
      <c r="M19" s="28" t="str">
        <f>'[10]Installed capacity ER'!C54</f>
        <v xml:space="preserve">    - Biomass (&amp; renewable waste)</v>
      </c>
      <c r="N19" s="27">
        <f>'[10]Installed capacity ER'!D54</f>
        <v>87.219345674481019</v>
      </c>
      <c r="O19" s="27">
        <f>'[10]Installed capacity ER'!E54</f>
        <v>117.1123287304866</v>
      </c>
      <c r="P19" s="27">
        <f>'[10]Installed capacity ER'!F54</f>
        <v>193.85786056313</v>
      </c>
      <c r="Q19" s="27">
        <f>'[10]Installed capacity ER'!G54</f>
        <v>283.86548384223164</v>
      </c>
      <c r="R19" s="27">
        <f>'[10]Installed capacity ER'!H54</f>
        <v>392.36621733758301</v>
      </c>
      <c r="S19" s="27">
        <f>'[10]Installed capacity ER'!I54</f>
        <v>471.7556957200062</v>
      </c>
      <c r="T19" s="27">
        <f>'[10]Installed capacity ER'!J54</f>
        <v>558.20584241202403</v>
      </c>
      <c r="U19" s="27">
        <f>'[10]Installed capacity ER'!K54</f>
        <v>660.54565086133084</v>
      </c>
      <c r="V19" s="26">
        <f>'[10]Installed capacity ER'!L54</f>
        <v>745.99841190048426</v>
      </c>
    </row>
    <row r="20" spans="2:22" x14ac:dyDescent="0.2">
      <c r="B20" s="28" t="str">
        <f>'[10]Electricity generation ER'!C25</f>
        <v xml:space="preserve">  - Ocean energy</v>
      </c>
      <c r="C20" s="51">
        <f>'[10]Electricity generation ER'!D25</f>
        <v>0.5</v>
      </c>
      <c r="D20" s="51">
        <f>'[10]Electricity generation ER'!E25</f>
        <v>2.2034374999999997</v>
      </c>
      <c r="E20" s="51">
        <f>'[10]Electricity generation ER'!F25</f>
        <v>30.709099999999999</v>
      </c>
      <c r="F20" s="51">
        <f>'[10]Electricity generation ER'!G25</f>
        <v>100.5</v>
      </c>
      <c r="G20" s="51">
        <f>'[10]Electricity generation ER'!H25</f>
        <v>251</v>
      </c>
      <c r="H20" s="51">
        <f>'[10]Electricity generation ER'!I25</f>
        <v>532.5</v>
      </c>
      <c r="I20" s="51">
        <f>'[10]Electricity generation ER'!J25</f>
        <v>831</v>
      </c>
      <c r="J20" s="51">
        <f>'[10]Electricity generation ER'!K25</f>
        <v>1175.5</v>
      </c>
      <c r="K20" s="50">
        <f>'[10]Electricity generation ER'!L25</f>
        <v>1482</v>
      </c>
      <c r="M20" s="28" t="str">
        <f>'[10]Installed capacity ER'!C55</f>
        <v xml:space="preserve">    - Geothermal</v>
      </c>
      <c r="N20" s="27">
        <f>'[10]Installed capacity ER'!D55</f>
        <v>11.217601732289362</v>
      </c>
      <c r="O20" s="27">
        <f>'[10]Installed capacity ER'!E55</f>
        <v>14.862773480941918</v>
      </c>
      <c r="P20" s="27">
        <f>'[10]Installed capacity ER'!F55</f>
        <v>28.295605160518459</v>
      </c>
      <c r="Q20" s="27">
        <f>'[10]Installed capacity ER'!G55</f>
        <v>69.251319136549455</v>
      </c>
      <c r="R20" s="27">
        <f>'[10]Installed capacity ER'!H55</f>
        <v>136.53701302593481</v>
      </c>
      <c r="S20" s="27">
        <f>'[10]Installed capacity ER'!I55</f>
        <v>231.68102957132044</v>
      </c>
      <c r="T20" s="27">
        <f>'[10]Installed capacity ER'!J55</f>
        <v>325.22119568312871</v>
      </c>
      <c r="U20" s="27">
        <f>'[10]Installed capacity ER'!K55</f>
        <v>415.83590341314732</v>
      </c>
      <c r="V20" s="26">
        <f>'[10]Installed capacity ER'!L55</f>
        <v>485.36960968580826</v>
      </c>
    </row>
    <row r="21" spans="2:22" x14ac:dyDescent="0.2">
      <c r="B21" s="28"/>
      <c r="C21" s="51"/>
      <c r="D21" s="51"/>
      <c r="E21" s="51"/>
      <c r="F21" s="51"/>
      <c r="G21" s="51"/>
      <c r="H21" s="51"/>
      <c r="I21" s="51"/>
      <c r="J21" s="51"/>
      <c r="K21" s="50"/>
      <c r="M21" s="28" t="str">
        <f>'[10]Installed capacity ER'!C56</f>
        <v xml:space="preserve">    - Solar thermal power plants</v>
      </c>
      <c r="N21" s="27">
        <f>'[10]Installed capacity ER'!D56</f>
        <v>2.5392200200200175</v>
      </c>
      <c r="O21" s="27">
        <f>'[10]Installed capacity ER'!E56</f>
        <v>6.6613164438041439</v>
      </c>
      <c r="P21" s="27">
        <f>'[10]Installed capacity ER'!F56</f>
        <v>31.216702751416161</v>
      </c>
      <c r="Q21" s="27">
        <f>'[10]Installed capacity ER'!G56</f>
        <v>126.33419795501692</v>
      </c>
      <c r="R21" s="27">
        <f>'[10]Installed capacity ER'!H56</f>
        <v>404.73649831196036</v>
      </c>
      <c r="S21" s="27">
        <f>'[10]Installed capacity ER'!I56</f>
        <v>699.56714515296051</v>
      </c>
      <c r="T21" s="27">
        <f>'[10]Installed capacity ER'!J56</f>
        <v>984.09727112007101</v>
      </c>
      <c r="U21" s="27">
        <f>'[10]Installed capacity ER'!K56</f>
        <v>1249.3379932844539</v>
      </c>
      <c r="V21" s="26">
        <f>'[10]Installed capacity ER'!L56</f>
        <v>1473.2484830100848</v>
      </c>
    </row>
    <row r="22" spans="2:22" x14ac:dyDescent="0.2">
      <c r="B22" s="28" t="str">
        <f>'[10]Electricity generation ER'!C27</f>
        <v>Combined heat and power plants</v>
      </c>
      <c r="C22" s="51">
        <f>'[10]Electricity generation ER'!D27</f>
        <v>3478.4940001200002</v>
      </c>
      <c r="D22" s="51">
        <f>'[10]Electricity generation ER'!E27</f>
        <v>3673.5821400899999</v>
      </c>
      <c r="E22" s="51">
        <f>'[10]Electricity generation ER'!F27</f>
        <v>4046.0213016600005</v>
      </c>
      <c r="F22" s="51">
        <f>'[10]Electricity generation ER'!G27</f>
        <v>4619.766185029901</v>
      </c>
      <c r="G22" s="51">
        <f>'[10]Electricity generation ER'!H27</f>
        <v>5133.6430338742703</v>
      </c>
      <c r="H22" s="51">
        <f>'[10]Electricity generation ER'!I27</f>
        <v>5536.4815249312323</v>
      </c>
      <c r="I22" s="51">
        <f>'[10]Electricity generation ER'!J27</f>
        <v>5818.0646208846101</v>
      </c>
      <c r="J22" s="51">
        <f>'[10]Electricity generation ER'!K27</f>
        <v>5950.2345744243758</v>
      </c>
      <c r="K22" s="50">
        <f>'[10]Electricity generation ER'!L27</f>
        <v>6020.9544349257276</v>
      </c>
      <c r="M22" s="28" t="str">
        <f>'[10]Installed capacity ER'!C57</f>
        <v xml:space="preserve">    - Ocean energy</v>
      </c>
      <c r="N22" s="27">
        <f>'[10]Installed capacity ER'!D57</f>
        <v>0.27959999999999979</v>
      </c>
      <c r="O22" s="27">
        <f>'[10]Installed capacity ER'!E57</f>
        <v>0.99594294871794786</v>
      </c>
      <c r="P22" s="27">
        <f>'[10]Installed capacity ER'!F57</f>
        <v>10.797734712391669</v>
      </c>
      <c r="Q22" s="27">
        <f>'[10]Installed capacity ER'!G57</f>
        <v>37.247011364424338</v>
      </c>
      <c r="R22" s="27">
        <f>'[10]Installed capacity ER'!H57</f>
        <v>94.961497501414442</v>
      </c>
      <c r="S22" s="27">
        <f>'[10]Installed capacity ER'!I57</f>
        <v>205.3417867396293</v>
      </c>
      <c r="T22" s="27">
        <f>'[10]Installed capacity ER'!J57</f>
        <v>318.1388020169976</v>
      </c>
      <c r="U22" s="27">
        <f>'[10]Installed capacity ER'!K57</f>
        <v>443.27933692389462</v>
      </c>
      <c r="V22" s="26">
        <f>'[10]Installed capacity ER'!L57</f>
        <v>551.50181927528956</v>
      </c>
    </row>
    <row r="23" spans="2:22" x14ac:dyDescent="0.2">
      <c r="B23" s="28" t="str">
        <f>'[10]Electricity generation ER'!C28</f>
        <v xml:space="preserve">    - Hard coal (&amp; non-renewable waste)</v>
      </c>
      <c r="C23" s="51">
        <f>'[10]Electricity generation ER'!D28</f>
        <v>1670.1939843084979</v>
      </c>
      <c r="D23" s="51">
        <f>'[10]Electricity generation ER'!E28</f>
        <v>1783.606891308355</v>
      </c>
      <c r="E23" s="51">
        <f>'[10]Electricity generation ER'!F28</f>
        <v>1773.4169030430569</v>
      </c>
      <c r="F23" s="51">
        <f>'[10]Electricity generation ER'!G28</f>
        <v>1615.4207395116625</v>
      </c>
      <c r="G23" s="51">
        <f>'[10]Electricity generation ER'!H28</f>
        <v>1328.0996635794706</v>
      </c>
      <c r="H23" s="51">
        <f>'[10]Electricity generation ER'!I28</f>
        <v>947.50701986188903</v>
      </c>
      <c r="I23" s="51">
        <f>'[10]Electricity generation ER'!J28</f>
        <v>561.95235736802783</v>
      </c>
      <c r="J23" s="51">
        <f>'[10]Electricity generation ER'!K28</f>
        <v>279.01376897842732</v>
      </c>
      <c r="K23" s="50">
        <f>'[10]Electricity generation ER'!L28</f>
        <v>125.96217969375519</v>
      </c>
      <c r="M23" s="28"/>
      <c r="N23" s="27"/>
      <c r="O23" s="27"/>
      <c r="P23" s="27"/>
      <c r="Q23" s="27"/>
      <c r="R23" s="27"/>
      <c r="S23" s="27"/>
      <c r="T23" s="27"/>
      <c r="U23" s="27"/>
      <c r="V23" s="26"/>
    </row>
    <row r="24" spans="2:22" x14ac:dyDescent="0.2">
      <c r="B24" s="28" t="str">
        <f>'[10]Electricity generation ER'!C29</f>
        <v xml:space="preserve">    - Lignite</v>
      </c>
      <c r="C24" s="51">
        <f>'[10]Electricity generation ER'!D29</f>
        <v>193.23601857297439</v>
      </c>
      <c r="D24" s="51">
        <f>'[10]Electricity generation ER'!E29</f>
        <v>187.86540811315382</v>
      </c>
      <c r="E24" s="51">
        <f>'[10]Electricity generation ER'!F29</f>
        <v>155.18618070252003</v>
      </c>
      <c r="F24" s="51">
        <f>'[10]Electricity generation ER'!G29</f>
        <v>82.434545936290633</v>
      </c>
      <c r="G24" s="51">
        <f>'[10]Electricity generation ER'!H29</f>
        <v>22.281068280714532</v>
      </c>
      <c r="H24" s="51">
        <f>'[10]Electricity generation ER'!I29</f>
        <v>5.5822715249512343E-5</v>
      </c>
      <c r="I24" s="51">
        <f>'[10]Electricity generation ER'!J29</f>
        <v>5.8957646209046104E-5</v>
      </c>
      <c r="J24" s="51">
        <f>'[10]Electricity generation ER'!K29</f>
        <v>6.1019745744443763E-5</v>
      </c>
      <c r="K24" s="50">
        <f>'[10]Electricity generation ER'!L29</f>
        <v>6.163274434945727E-5</v>
      </c>
      <c r="M24" s="28" t="str">
        <f>'[10]Installed capacity ER'!C59</f>
        <v>Fluctuating RES (PV, Wind, Ocean)</v>
      </c>
      <c r="N24" s="27">
        <f>'[10]Installed capacity ER'!D59</f>
        <v>375.13108986790263</v>
      </c>
      <c r="O24" s="27">
        <f>'[10]Installed capacity ER'!E59</f>
        <v>619.25222738496302</v>
      </c>
      <c r="P24" s="27">
        <f>'[10]Installed capacity ER'!F59</f>
        <v>1563.2678085669615</v>
      </c>
      <c r="Q24" s="27">
        <f>'[10]Installed capacity ER'!G59</f>
        <v>3213.6464499397607</v>
      </c>
      <c r="R24" s="27">
        <f>'[10]Installed capacity ER'!H59</f>
        <v>5443.68517078083</v>
      </c>
      <c r="S24" s="27">
        <f>'[10]Installed capacity ER'!I59</f>
        <v>7634.7652984796205</v>
      </c>
      <c r="T24" s="27">
        <f>'[10]Installed capacity ER'!J59</f>
        <v>9621.6645919221046</v>
      </c>
      <c r="U24" s="27">
        <f>'[10]Installed capacity ER'!K59</f>
        <v>11407.195575197542</v>
      </c>
      <c r="V24" s="26">
        <f>'[10]Installed capacity ER'!L59</f>
        <v>12871.128282355781</v>
      </c>
    </row>
    <row r="25" spans="2:22" x14ac:dyDescent="0.2">
      <c r="B25" s="28" t="str">
        <f>'[10]Electricity generation ER'!C30</f>
        <v xml:space="preserve">    - Gas</v>
      </c>
      <c r="C25" s="51">
        <f>'[10]Electricity generation ER'!D30</f>
        <v>1350.7599998600926</v>
      </c>
      <c r="D25" s="51">
        <f>'[10]Electricity generation ER'!E30</f>
        <v>1411.3556960300257</v>
      </c>
      <c r="E25" s="51">
        <f>'[10]Electricity generation ER'!F30</f>
        <v>1602.2618462840248</v>
      </c>
      <c r="F25" s="51">
        <f>'[10]Electricity generation ER'!G30</f>
        <v>1907.2950541033101</v>
      </c>
      <c r="G25" s="51">
        <f>'[10]Electricity generation ER'!H30</f>
        <v>2155.6061805830332</v>
      </c>
      <c r="H25" s="51">
        <f>'[10]Electricity generation ER'!I30</f>
        <v>2294.2861656576338</v>
      </c>
      <c r="I25" s="51">
        <f>'[10]Electricity generation ER'!J30</f>
        <v>2270.2145479290375</v>
      </c>
      <c r="J25" s="51">
        <f>'[10]Electricity generation ER'!K30</f>
        <v>2088.5912258757635</v>
      </c>
      <c r="K25" s="50">
        <f>'[10]Electricity generation ER'!L30</f>
        <v>1921.0684589789716</v>
      </c>
      <c r="M25" s="28" t="str">
        <f>'[10]Installed capacity ER'!C60</f>
        <v>Share of fluctuating RES</v>
      </c>
      <c r="N25" s="30">
        <f>'[10]Installed capacity ER'!D60</f>
        <v>6.6049201734139237E-2</v>
      </c>
      <c r="O25" s="30">
        <f>'[10]Installed capacity ER'!E60</f>
        <v>9.8726815931684253E-2</v>
      </c>
      <c r="P25" s="30">
        <f>'[10]Installed capacity ER'!F60</f>
        <v>0.20865672488457862</v>
      </c>
      <c r="Q25" s="30">
        <f>'[10]Installed capacity ER'!G60</f>
        <v>0.35127832214370019</v>
      </c>
      <c r="R25" s="30">
        <f>'[10]Installed capacity ER'!H60</f>
        <v>0.47248480135880855</v>
      </c>
      <c r="S25" s="30">
        <f>'[10]Installed capacity ER'!I60</f>
        <v>0.54869294124092094</v>
      </c>
      <c r="T25" s="30">
        <f>'[10]Installed capacity ER'!J60</f>
        <v>0.59716923643357456</v>
      </c>
      <c r="U25" s="30">
        <f>'[10]Installed capacity ER'!K60</f>
        <v>0.63229154422602507</v>
      </c>
      <c r="V25" s="29">
        <f>'[10]Installed capacity ER'!L60</f>
        <v>0.66109783226162089</v>
      </c>
    </row>
    <row r="26" spans="2:22" x14ac:dyDescent="0.2">
      <c r="B26" s="28" t="str">
        <f>'[10]Electricity generation ER'!C31</f>
        <v>of which from H2</v>
      </c>
      <c r="C26" s="51">
        <f>'[10]Electricity generation ER'!D31</f>
        <v>0</v>
      </c>
      <c r="D26" s="51">
        <f>'[10]Electricity generation ER'!E31</f>
        <v>0</v>
      </c>
      <c r="E26" s="51">
        <f>'[10]Electricity generation ER'!F31</f>
        <v>0</v>
      </c>
      <c r="F26" s="51">
        <f>'[10]Electricity generation ER'!G31</f>
        <v>0</v>
      </c>
      <c r="G26" s="51">
        <f>'[10]Electricity generation ER'!H31</f>
        <v>1.9092150000000001</v>
      </c>
      <c r="H26" s="51">
        <f>'[10]Electricity generation ER'!I31</f>
        <v>11.583960090259993</v>
      </c>
      <c r="I26" s="51">
        <f>'[10]Electricity generation ER'!J31</f>
        <v>56.419126814377066</v>
      </c>
      <c r="J26" s="51">
        <f>'[10]Electricity generation ER'!K31</f>
        <v>132.48329419951807</v>
      </c>
      <c r="K26" s="50">
        <f>'[10]Electricity generation ER'!L31</f>
        <v>281.39782334638255</v>
      </c>
      <c r="M26" s="28"/>
      <c r="N26" s="27"/>
      <c r="O26" s="27"/>
      <c r="P26" s="27"/>
      <c r="Q26" s="27"/>
      <c r="R26" s="27"/>
      <c r="S26" s="27"/>
      <c r="T26" s="27"/>
      <c r="U26" s="27"/>
      <c r="V26" s="26"/>
    </row>
    <row r="27" spans="2:22" ht="13.5" thickBot="1" x14ac:dyDescent="0.25">
      <c r="B27" s="28" t="str">
        <f>'[10]Electricity generation ER'!C32</f>
        <v xml:space="preserve">    - Oil</v>
      </c>
      <c r="C27" s="51">
        <f>'[10]Electricity generation ER'!D32</f>
        <v>88.114013534223631</v>
      </c>
      <c r="D27" s="51">
        <f>'[10]Electricity generation ER'!E32</f>
        <v>79.983137400031779</v>
      </c>
      <c r="E27" s="51">
        <f>'[10]Electricity generation ER'!F32</f>
        <v>57.808492945139996</v>
      </c>
      <c r="F27" s="51">
        <f>'[10]Electricity generation ER'!G32</f>
        <v>25.051334232932895</v>
      </c>
      <c r="G27" s="51">
        <f>'[10]Electricity generation ER'!H32</f>
        <v>8.3700418767303368</v>
      </c>
      <c r="H27" s="51">
        <f>'[10]Electricity generation ER'!I32</f>
        <v>8.8725479998652474</v>
      </c>
      <c r="I27" s="51">
        <f>'[10]Electricity generation ER'!J32</f>
        <v>3.4450553959462118</v>
      </c>
      <c r="J27" s="51">
        <f>'[10]Electricity generation ER'!K32</f>
        <v>1.4400590484457398</v>
      </c>
      <c r="K27" s="50">
        <f>'[10]Electricity generation ER'!L32</f>
        <v>1.3500611885443461</v>
      </c>
      <c r="M27" s="25" t="str">
        <f>'[10]Installed capacity ER'!C62</f>
        <v>RES share (domestic generation)</v>
      </c>
      <c r="N27" s="24">
        <f>'[10]Installed capacity ER'!D62</f>
        <v>0.27733843493323757</v>
      </c>
      <c r="O27" s="24">
        <f>'[10]Installed capacity ER'!E62</f>
        <v>0.31106907357830033</v>
      </c>
      <c r="P27" s="24">
        <f>'[10]Installed capacity ER'!F62</f>
        <v>0.41808240423280485</v>
      </c>
      <c r="Q27" s="24">
        <f>'[10]Installed capacity ER'!G62</f>
        <v>0.55286725856010821</v>
      </c>
      <c r="R27" s="24">
        <f>'[10]Installed capacity ER'!H62</f>
        <v>0.67475945736229093</v>
      </c>
      <c r="S27" s="24">
        <f>'[10]Installed capacity ER'!I62</f>
        <v>0.75186480943783596</v>
      </c>
      <c r="T27" s="24">
        <f>'[10]Installed capacity ER'!J62</f>
        <v>0.80277338922040797</v>
      </c>
      <c r="U27" s="24">
        <f>'[10]Installed capacity ER'!K62</f>
        <v>0.84277339706935961</v>
      </c>
      <c r="V27" s="23">
        <f>'[10]Installed capacity ER'!L62</f>
        <v>0.87722038947029379</v>
      </c>
    </row>
    <row r="28" spans="2:22" ht="13.5" thickBot="1" x14ac:dyDescent="0.25">
      <c r="B28" s="28" t="str">
        <f>'[10]Electricity generation ER'!C33</f>
        <v xml:space="preserve">    - Biomass (&amp; renewable waste)</v>
      </c>
      <c r="C28" s="51">
        <f>'[10]Electricity generation ER'!D33</f>
        <v>174.61593502842589</v>
      </c>
      <c r="D28" s="51">
        <f>'[10]Electricity generation ER'!E33</f>
        <v>207.32831644527175</v>
      </c>
      <c r="E28" s="51">
        <f>'[10]Electricity generation ER'!F33</f>
        <v>426.87696453729995</v>
      </c>
      <c r="F28" s="51">
        <f>'[10]Electricity generation ER'!G33</f>
        <v>875.78726032294003</v>
      </c>
      <c r="G28" s="51">
        <f>'[10]Electricity generation ER'!H33</f>
        <v>1334.9905247888405</v>
      </c>
      <c r="H28" s="51">
        <f>'[10]Electricity generation ER'!I33</f>
        <v>1726.5507231839492</v>
      </c>
      <c r="I28" s="51">
        <f>'[10]Electricity generation ER'!J33</f>
        <v>2042.863153842588</v>
      </c>
      <c r="J28" s="51">
        <f>'[10]Electricity generation ER'!K33</f>
        <v>2259.3300804610753</v>
      </c>
      <c r="K28" s="50">
        <f>'[10]Electricity generation ER'!L33</f>
        <v>2418.9886371990792</v>
      </c>
    </row>
    <row r="29" spans="2:22" x14ac:dyDescent="0.2">
      <c r="B29" s="28" t="str">
        <f>'[10]Electricity generation ER'!C34</f>
        <v xml:space="preserve">    - Geothermal</v>
      </c>
      <c r="C29" s="51">
        <f>'[10]Electricity generation ER'!D34</f>
        <v>1.5740297901780009</v>
      </c>
      <c r="D29" s="51">
        <f>'[10]Electricity generation ER'!E34</f>
        <v>3.0926705768127909</v>
      </c>
      <c r="E29" s="51">
        <f>'[10]Electricity generation ER'!F34</f>
        <v>23.96859319447934</v>
      </c>
      <c r="F29" s="51">
        <f>'[10]Electricity generation ER'!G34</f>
        <v>97.390427009805251</v>
      </c>
      <c r="G29" s="51">
        <f>'[10]Electricity generation ER'!H34</f>
        <v>252.15123156129016</v>
      </c>
      <c r="H29" s="51">
        <f>'[10]Electricity generation ER'!I34</f>
        <v>502.59610655702994</v>
      </c>
      <c r="I29" s="51">
        <f>'[10]Electricity generation ER'!J34</f>
        <v>813.15305251854591</v>
      </c>
      <c r="J29" s="51">
        <f>'[10]Electricity generation ER'!K34</f>
        <v>1098.9194148000474</v>
      </c>
      <c r="K29" s="50">
        <f>'[10]Electricity generation ER'!L34</f>
        <v>1253.2969224945477</v>
      </c>
      <c r="M29" s="38" t="str">
        <f>'[10]Final energy demand ER'!D4</f>
        <v>Final energy demand in PJ/a   1)</v>
      </c>
      <c r="N29" s="37" t="str">
        <f>'[10]Final energy demand ER'!D5</f>
        <v>Scenario:</v>
      </c>
      <c r="O29" s="37" t="str">
        <f>'[10]Final energy demand ER'!E5</f>
        <v>World Energy [R]Evolution (2015)</v>
      </c>
      <c r="P29" s="37"/>
      <c r="Q29" s="37"/>
      <c r="R29" s="37"/>
      <c r="S29" s="37"/>
      <c r="T29" s="37"/>
      <c r="U29" s="37"/>
      <c r="V29" s="36"/>
    </row>
    <row r="30" spans="2:22" x14ac:dyDescent="0.2">
      <c r="B30" s="28" t="str">
        <f>'[10]Electricity generation ER'!C35</f>
        <v xml:space="preserve">    - Hydrogen</v>
      </c>
      <c r="C30" s="51">
        <f>'[10]Electricity generation ER'!D35</f>
        <v>1.90256080008E-5</v>
      </c>
      <c r="D30" s="51">
        <f>'[10]Electricity generation ER'!E35</f>
        <v>0.3500202163492005</v>
      </c>
      <c r="E30" s="51">
        <f>'[10]Electricity generation ER'!F35</f>
        <v>6.5023209534796811</v>
      </c>
      <c r="F30" s="51">
        <f>'[10]Electricity generation ER'!G35</f>
        <v>16.386823912958917</v>
      </c>
      <c r="G30" s="51">
        <f>'[10]Electricity generation ER'!H35</f>
        <v>32.144323204192041</v>
      </c>
      <c r="H30" s="51">
        <f>'[10]Electricity generation ER'!I35</f>
        <v>56.668905848149706</v>
      </c>
      <c r="I30" s="51">
        <f>'[10]Electricity generation ER'!J35</f>
        <v>126.43639487281874</v>
      </c>
      <c r="J30" s="51">
        <f>'[10]Electricity generation ER'!K35</f>
        <v>222.93996424087064</v>
      </c>
      <c r="K30" s="50">
        <f>'[10]Electricity generation ER'!L35</f>
        <v>300.28811373808441</v>
      </c>
      <c r="M30" s="28"/>
      <c r="N30" s="33">
        <f>'[10]Final energy demand ER'!D8</f>
        <v>2012</v>
      </c>
      <c r="O30" s="33">
        <f>'[10]Final energy demand ER'!E8</f>
        <v>2015</v>
      </c>
      <c r="P30" s="33">
        <f>'[10]Final energy demand ER'!F8</f>
        <v>2020</v>
      </c>
      <c r="Q30" s="33">
        <f>'[10]Final energy demand ER'!G8</f>
        <v>2025</v>
      </c>
      <c r="R30" s="33">
        <f>'[10]Final energy demand ER'!H8</f>
        <v>2030</v>
      </c>
      <c r="S30" s="33">
        <f>'[10]Final energy demand ER'!I8</f>
        <v>2035</v>
      </c>
      <c r="T30" s="33">
        <f>'[10]Final energy demand ER'!J8</f>
        <v>2040</v>
      </c>
      <c r="U30" s="33">
        <f>'[10]Final energy demand ER'!K8</f>
        <v>2045</v>
      </c>
      <c r="V30" s="32">
        <f>'[10]Final energy demand ER'!L8</f>
        <v>2050</v>
      </c>
    </row>
    <row r="31" spans="2:22" x14ac:dyDescent="0.2">
      <c r="B31" s="28"/>
      <c r="C31" s="51"/>
      <c r="D31" s="51"/>
      <c r="E31" s="51"/>
      <c r="F31" s="51"/>
      <c r="G31" s="51"/>
      <c r="H31" s="51"/>
      <c r="I31" s="51"/>
      <c r="J31" s="51"/>
      <c r="K31" s="50"/>
      <c r="M31" s="28"/>
      <c r="N31" s="27"/>
      <c r="O31" s="27"/>
      <c r="P31" s="27"/>
      <c r="Q31" s="27"/>
      <c r="R31" s="27"/>
      <c r="S31" s="27"/>
      <c r="T31" s="27"/>
      <c r="U31" s="27"/>
      <c r="V31" s="26"/>
    </row>
    <row r="32" spans="2:22" x14ac:dyDescent="0.2">
      <c r="B32" s="28" t="str">
        <f>'[10]Electricity generation ER'!C37</f>
        <v>CHP by producer</v>
      </c>
      <c r="C32" s="51"/>
      <c r="D32" s="51"/>
      <c r="E32" s="51"/>
      <c r="F32" s="51"/>
      <c r="G32" s="51"/>
      <c r="H32" s="51"/>
      <c r="I32" s="51"/>
      <c r="J32" s="51"/>
      <c r="K32" s="50"/>
      <c r="M32" s="28" t="str">
        <f>'[10]Final energy demand ER'!C10</f>
        <v>Total (incl. non-energy use)</v>
      </c>
      <c r="N32" s="27">
        <f>'[10]Final energy demand ER'!D10</f>
        <v>360650.00491695869</v>
      </c>
      <c r="O32" s="27">
        <f>'[10]Final energy demand ER'!E10</f>
        <v>380684.20796835213</v>
      </c>
      <c r="P32" s="27">
        <f>'[10]Final energy demand ER'!F10</f>
        <v>392642.70163344528</v>
      </c>
      <c r="Q32" s="27">
        <f>'[10]Final energy demand ER'!G10</f>
        <v>391235.09961371566</v>
      </c>
      <c r="R32" s="27">
        <f>'[10]Final energy demand ER'!H10</f>
        <v>384294.55063405191</v>
      </c>
      <c r="S32" s="27">
        <f>'[10]Final energy demand ER'!I10</f>
        <v>371230.50420479744</v>
      </c>
      <c r="T32" s="27">
        <f>'[10]Final energy demand ER'!J10</f>
        <v>355239.92171896569</v>
      </c>
      <c r="U32" s="27">
        <f>'[10]Final energy demand ER'!K10</f>
        <v>339556.69859465677</v>
      </c>
      <c r="V32" s="26">
        <f>'[10]Final energy demand ER'!L10</f>
        <v>323128.08339132206</v>
      </c>
    </row>
    <row r="33" spans="2:22" x14ac:dyDescent="0.2">
      <c r="B33" s="28" t="str">
        <f>'[10]Electricity generation ER'!C38</f>
        <v xml:space="preserve">    - Main activity producers</v>
      </c>
      <c r="C33" s="51">
        <f>'[10]Electricity generation ER'!D38</f>
        <v>1575.8270000400003</v>
      </c>
      <c r="D33" s="51">
        <f>'[10]Electricity generation ER'!E38</f>
        <v>1616.02722004</v>
      </c>
      <c r="E33" s="51">
        <f>'[10]Electricity generation ER'!F38</f>
        <v>1737.7739340300004</v>
      </c>
      <c r="F33" s="51">
        <f>'[10]Electricity generation ER'!G38</f>
        <v>1956.2852935999001</v>
      </c>
      <c r="G33" s="51">
        <f>'[10]Electricity generation ER'!H38</f>
        <v>2171.0207129962705</v>
      </c>
      <c r="H33" s="51">
        <f>'[10]Electricity generation ER'!I38</f>
        <v>2312.6408628936329</v>
      </c>
      <c r="I33" s="51">
        <f>'[10]Electricity generation ER'!J38</f>
        <v>2385.3381971160698</v>
      </c>
      <c r="J33" s="51">
        <f>'[10]Electricity generation ER'!K38</f>
        <v>2366.6984267863058</v>
      </c>
      <c r="K33" s="50">
        <f>'[10]Electricity generation ER'!L38</f>
        <v>2327.0242772302372</v>
      </c>
      <c r="M33" s="28" t="str">
        <f>'[10]Final energy demand ER'!C11</f>
        <v>Total energy use 1)</v>
      </c>
      <c r="N33" s="27">
        <f>'[10]Final energy demand ER'!D11</f>
        <v>326859.46191695868</v>
      </c>
      <c r="O33" s="27">
        <f>'[10]Final energy demand ER'!E11</f>
        <v>346006.53638076014</v>
      </c>
      <c r="P33" s="27">
        <f>'[10]Final energy demand ER'!F11</f>
        <v>356212.61813127762</v>
      </c>
      <c r="Q33" s="27">
        <f>'[10]Final energy demand ER'!G11</f>
        <v>354466.48242337781</v>
      </c>
      <c r="R33" s="27">
        <f>'[10]Final energy demand ER'!H11</f>
        <v>347228.10311780777</v>
      </c>
      <c r="S33" s="27">
        <f>'[10]Final energy demand ER'!I11</f>
        <v>334385.81078419334</v>
      </c>
      <c r="T33" s="27">
        <f>'[10]Final energy demand ER'!J11</f>
        <v>319111.82651876973</v>
      </c>
      <c r="U33" s="27">
        <f>'[10]Final energy demand ER'!K11</f>
        <v>303938.55649595021</v>
      </c>
      <c r="V33" s="26">
        <f>'[10]Final energy demand ER'!L11</f>
        <v>288505.578582855</v>
      </c>
    </row>
    <row r="34" spans="2:22" x14ac:dyDescent="0.2">
      <c r="B34" s="28" t="str">
        <f>'[10]Electricity generation ER'!C39</f>
        <v xml:space="preserve">    - Autoproducers</v>
      </c>
      <c r="C34" s="51">
        <f>'[10]Electricity generation ER'!D39</f>
        <v>1902.6670000800002</v>
      </c>
      <c r="D34" s="51">
        <f>'[10]Electricity generation ER'!E39</f>
        <v>2057.55492005</v>
      </c>
      <c r="E34" s="51">
        <f>'[10]Electricity generation ER'!F39</f>
        <v>2308.2473676300001</v>
      </c>
      <c r="F34" s="51">
        <f>'[10]Electricity generation ER'!G39</f>
        <v>2663.4808914300011</v>
      </c>
      <c r="G34" s="51">
        <f>'[10]Electricity generation ER'!H39</f>
        <v>2962.6223208780002</v>
      </c>
      <c r="H34" s="51">
        <f>'[10]Electricity generation ER'!I39</f>
        <v>3223.840662037599</v>
      </c>
      <c r="I34" s="51">
        <f>'[10]Electricity generation ER'!J39</f>
        <v>3432.7264237685399</v>
      </c>
      <c r="J34" s="51">
        <f>'[10]Electricity generation ER'!K39</f>
        <v>3583.5361476380704</v>
      </c>
      <c r="K34" s="50">
        <f>'[10]Electricity generation ER'!L39</f>
        <v>3693.9301576954904</v>
      </c>
      <c r="M34" s="28" t="str">
        <f>'[10]Final energy demand ER'!C12</f>
        <v>Transport</v>
      </c>
      <c r="N34" s="27">
        <f>'[10]Final energy demand ER'!D12</f>
        <v>90118.501999999848</v>
      </c>
      <c r="O34" s="27">
        <f>'[10]Final energy demand ER'!E12</f>
        <v>94196.818407425017</v>
      </c>
      <c r="P34" s="27">
        <f>'[10]Final energy demand ER'!F12</f>
        <v>96168.594571414651</v>
      </c>
      <c r="Q34" s="27">
        <f>'[10]Final energy demand ER'!G12</f>
        <v>94941.083951682158</v>
      </c>
      <c r="R34" s="27">
        <f>'[10]Final energy demand ER'!H12</f>
        <v>91917.821509147572</v>
      </c>
      <c r="S34" s="27">
        <f>'[10]Final energy demand ER'!I12</f>
        <v>86056.164457532403</v>
      </c>
      <c r="T34" s="27">
        <f>'[10]Final energy demand ER'!J12</f>
        <v>79737.659897946753</v>
      </c>
      <c r="U34" s="27">
        <f>'[10]Final energy demand ER'!K12</f>
        <v>74695.14747995144</v>
      </c>
      <c r="V34" s="26">
        <f>'[10]Final energy demand ER'!L12</f>
        <v>69734.679536582305</v>
      </c>
    </row>
    <row r="35" spans="2:22" x14ac:dyDescent="0.2">
      <c r="B35" s="28"/>
      <c r="C35" s="51"/>
      <c r="D35" s="51"/>
      <c r="E35" s="51"/>
      <c r="F35" s="51"/>
      <c r="G35" s="51"/>
      <c r="H35" s="51"/>
      <c r="I35" s="51"/>
      <c r="J35" s="51"/>
      <c r="K35" s="50"/>
      <c r="M35" s="28" t="str">
        <f>'[10]Final energy demand ER'!C13</f>
        <v xml:space="preserve">    - Oil products</v>
      </c>
      <c r="N35" s="27">
        <f>'[10]Final energy demand ER'!D13</f>
        <v>82793.922920057536</v>
      </c>
      <c r="O35" s="27">
        <f>'[10]Final energy demand ER'!E13</f>
        <v>85991.42102996631</v>
      </c>
      <c r="P35" s="27">
        <f>'[10]Final energy demand ER'!F13</f>
        <v>86399.917584724797</v>
      </c>
      <c r="Q35" s="27">
        <f>'[10]Final energy demand ER'!G13</f>
        <v>80915.247752392723</v>
      </c>
      <c r="R35" s="27">
        <f>'[10]Final energy demand ER'!H13</f>
        <v>70311.234593901288</v>
      </c>
      <c r="S35" s="27">
        <f>'[10]Final energy demand ER'!I13</f>
        <v>54610.501085613672</v>
      </c>
      <c r="T35" s="27">
        <f>'[10]Final energy demand ER'!J13</f>
        <v>39215.92071633492</v>
      </c>
      <c r="U35" s="27">
        <f>'[10]Final energy demand ER'!K13</f>
        <v>26698.133190086694</v>
      </c>
      <c r="V35" s="26">
        <f>'[10]Final energy demand ER'!L13</f>
        <v>16947.095143763112</v>
      </c>
    </row>
    <row r="36" spans="2:22" x14ac:dyDescent="0.2">
      <c r="B36" s="28" t="str">
        <f>'[10]Electricity generation ER'!C42</f>
        <v>Total generation</v>
      </c>
      <c r="C36" s="51">
        <f>'[10]Electricity generation ER'!D42</f>
        <v>22603.988759645574</v>
      </c>
      <c r="D36" s="51">
        <f>'[10]Electricity generation ER'!E42</f>
        <v>24642.48216859423</v>
      </c>
      <c r="E36" s="51">
        <f>'[10]Electricity generation ER'!F42</f>
        <v>27291.810065626691</v>
      </c>
      <c r="F36" s="51">
        <f>'[10]Electricity generation ER'!G42</f>
        <v>30016.331791102213</v>
      </c>
      <c r="G36" s="51">
        <f>'[10]Electricity generation ER'!H42</f>
        <v>33630.827526713401</v>
      </c>
      <c r="H36" s="51">
        <f>'[10]Electricity generation ER'!I42</f>
        <v>38249.142391032801</v>
      </c>
      <c r="I36" s="51">
        <f>'[10]Electricity generation ER'!J42</f>
        <v>42837.475036858821</v>
      </c>
      <c r="J36" s="51">
        <f>'[10]Electricity generation ER'!K42</f>
        <v>46922.961421462438</v>
      </c>
      <c r="K36" s="50">
        <f>'[10]Electricity generation ER'!L42</f>
        <v>49852.081058422562</v>
      </c>
      <c r="M36" s="28" t="str">
        <f>'[10]Final energy demand ER'!C14</f>
        <v xml:space="preserve">    - Natural gas</v>
      </c>
      <c r="N36" s="27">
        <f>'[10]Final energy demand ER'!D14</f>
        <v>3764.9689999999891</v>
      </c>
      <c r="O36" s="27">
        <f>'[10]Final energy demand ER'!E14</f>
        <v>4140.801225258414</v>
      </c>
      <c r="P36" s="27">
        <f>'[10]Final energy demand ER'!F14</f>
        <v>4074.3751184160765</v>
      </c>
      <c r="Q36" s="27">
        <f>'[10]Final energy demand ER'!G14</f>
        <v>4351.9708899563093</v>
      </c>
      <c r="R36" s="27">
        <f>'[10]Final energy demand ER'!H14</f>
        <v>4464.1063947395232</v>
      </c>
      <c r="S36" s="27">
        <f>'[10]Final energy demand ER'!I14</f>
        <v>4415.7765665738016</v>
      </c>
      <c r="T36" s="27">
        <f>'[10]Final energy demand ER'!J14</f>
        <v>4043.2297215009544</v>
      </c>
      <c r="U36" s="27">
        <f>'[10]Final energy demand ER'!K14</f>
        <v>3487.2124662351175</v>
      </c>
      <c r="V36" s="26">
        <f>'[10]Final energy demand ER'!L14</f>
        <v>2959.5383698980982</v>
      </c>
    </row>
    <row r="37" spans="2:22" x14ac:dyDescent="0.2">
      <c r="B37" s="28" t="str">
        <f>'[10]Electricity generation ER'!C43</f>
        <v xml:space="preserve">  - Fossil</v>
      </c>
      <c r="C37" s="51">
        <f>'[10]Electricity generation ER'!D43</f>
        <v>15409.461717970224</v>
      </c>
      <c r="D37" s="51">
        <f>'[10]Electricity generation ER'!E43</f>
        <v>16243.894180378464</v>
      </c>
      <c r="E37" s="51">
        <f>'[10]Electricity generation ER'!F43</f>
        <v>16935.682021846376</v>
      </c>
      <c r="F37" s="51">
        <f>'[10]Electricity generation ER'!G43</f>
        <v>15751.714638509122</v>
      </c>
      <c r="G37" s="51">
        <f>'[10]Electricity generation ER'!H43</f>
        <v>13619.269873764752</v>
      </c>
      <c r="H37" s="51">
        <f>'[10]Electricity generation ER'!I43</f>
        <v>11135.06172309131</v>
      </c>
      <c r="I37" s="51">
        <f>'[10]Electricity generation ER'!J43</f>
        <v>8804.682944606302</v>
      </c>
      <c r="J37" s="51">
        <f>'[10]Electricity generation ER'!K43</f>
        <v>5968.2886676597955</v>
      </c>
      <c r="K37" s="50">
        <f>'[10]Electricity generation ER'!L43</f>
        <v>3468.8276746788433</v>
      </c>
      <c r="M37" s="28" t="str">
        <f>'[10]Final energy demand ER'!C15</f>
        <v xml:space="preserve">    - Biofuels</v>
      </c>
      <c r="N37" s="27">
        <f>'[10]Final energy demand ER'!D15</f>
        <v>2485.6879999999996</v>
      </c>
      <c r="O37" s="27">
        <f>'[10]Final energy demand ER'!E15</f>
        <v>2872.3535861877153</v>
      </c>
      <c r="P37" s="27">
        <f>'[10]Final energy demand ER'!F15</f>
        <v>3879.7039332136892</v>
      </c>
      <c r="Q37" s="27">
        <f>'[10]Final energy demand ER'!G15</f>
        <v>5350.7441632359059</v>
      </c>
      <c r="R37" s="27">
        <f>'[10]Final energy demand ER'!H15</f>
        <v>7035.2996605704466</v>
      </c>
      <c r="S37" s="27">
        <f>'[10]Final energy demand ER'!I15</f>
        <v>8044.1404295086768</v>
      </c>
      <c r="T37" s="27">
        <f>'[10]Final energy demand ER'!J15</f>
        <v>8582.789854131619</v>
      </c>
      <c r="U37" s="27">
        <f>'[10]Final energy demand ER'!K15</f>
        <v>9231.7797575047589</v>
      </c>
      <c r="V37" s="26">
        <f>'[10]Final energy demand ER'!L15</f>
        <v>9321.6106065307267</v>
      </c>
    </row>
    <row r="38" spans="2:22" x14ac:dyDescent="0.2">
      <c r="B38" s="28" t="str">
        <f>'[10]Electricity generation ER'!C44</f>
        <v xml:space="preserve">    - Hard coal (&amp; non-renewable waste)</v>
      </c>
      <c r="C38" s="51">
        <f>'[10]Electricity generation ER'!D44</f>
        <v>7147.6046857789916</v>
      </c>
      <c r="D38" s="51">
        <f>'[10]Electricity generation ER'!E44</f>
        <v>7722.2251777158162</v>
      </c>
      <c r="E38" s="51">
        <f>'[10]Electricity generation ER'!F44</f>
        <v>8103.7992435810393</v>
      </c>
      <c r="F38" s="51">
        <f>'[10]Electricity generation ER'!G44</f>
        <v>7445.7200130219308</v>
      </c>
      <c r="G38" s="51">
        <f>'[10]Electricity generation ER'!H44</f>
        <v>6073.5861584966297</v>
      </c>
      <c r="H38" s="51">
        <f>'[10]Electricity generation ER'!I44</f>
        <v>4349.2480634301246</v>
      </c>
      <c r="I38" s="51">
        <f>'[10]Electricity generation ER'!J44</f>
        <v>2918.583490640448</v>
      </c>
      <c r="J38" s="51">
        <f>'[10]Electricity generation ER'!K44</f>
        <v>1561.9880518815407</v>
      </c>
      <c r="K38" s="50">
        <f>'[10]Electricity generation ER'!L44</f>
        <v>593.80693875622012</v>
      </c>
      <c r="M38" s="28" t="str">
        <f>'[10]Final energy demand ER'!C16</f>
        <v xml:space="preserve">    - Synfuels</v>
      </c>
      <c r="N38" s="27">
        <f>'[10]Final energy demand ER'!D16</f>
        <v>7.9942336686189238E-5</v>
      </c>
      <c r="O38" s="27">
        <f>'[10]Final energy demand ER'!E16</f>
        <v>0.17649065863236324</v>
      </c>
      <c r="P38" s="27">
        <f>'[10]Final energy demand ER'!F16</f>
        <v>-2.2475789584228963E-2</v>
      </c>
      <c r="Q38" s="27">
        <f>'[10]Final energy demand ER'!G16</f>
        <v>-0.32240992438207389</v>
      </c>
      <c r="R38" s="27">
        <f>'[10]Final energy demand ER'!H16</f>
        <v>-0.16671986721364707</v>
      </c>
      <c r="S38" s="27">
        <f>'[10]Final energy demand ER'!I16</f>
        <v>-0.47777686817947623</v>
      </c>
      <c r="T38" s="27">
        <f>'[10]Final energy demand ER'!J16</f>
        <v>4.5714111328125008E-12</v>
      </c>
      <c r="U38" s="27">
        <f>'[10]Final energy demand ER'!K16</f>
        <v>4.3308105468750018E-12</v>
      </c>
      <c r="V38" s="26">
        <f>'[10]Final energy demand ER'!L16</f>
        <v>6.0150146484375351E-14</v>
      </c>
    </row>
    <row r="39" spans="2:22" x14ac:dyDescent="0.2">
      <c r="B39" s="28" t="str">
        <f>'[10]Electricity generation ER'!C45</f>
        <v xml:space="preserve">    - Lignite</v>
      </c>
      <c r="C39" s="51">
        <f>'[10]Electricity generation ER'!D45</f>
        <v>1911.1720185729746</v>
      </c>
      <c r="D39" s="51">
        <f>'[10]Electricity generation ER'!E45</f>
        <v>1889.6309866454756</v>
      </c>
      <c r="E39" s="51">
        <f>'[10]Electricity generation ER'!F45</f>
        <v>1573.896021555576</v>
      </c>
      <c r="F39" s="51">
        <f>'[10]Electricity generation ER'!G45</f>
        <v>924.79132608573559</v>
      </c>
      <c r="G39" s="51">
        <f>'[10]Electricity generation ER'!H45</f>
        <v>359.80459079760732</v>
      </c>
      <c r="H39" s="51">
        <f>'[10]Electricity generation ER'!I45</f>
        <v>182.3825487352461</v>
      </c>
      <c r="I39" s="51">
        <f>'[10]Electricity generation ER'!J45</f>
        <v>99.030050493889703</v>
      </c>
      <c r="J39" s="51">
        <f>'[10]Electricity generation ER'!K45</f>
        <v>32.024370062282422</v>
      </c>
      <c r="K39" s="50">
        <f>'[10]Electricity generation ER'!L45</f>
        <v>3.0842451774240155E-2</v>
      </c>
      <c r="M39" s="28" t="str">
        <f>'[10]Final energy demand ER'!C17</f>
        <v xml:space="preserve">    - Electricity</v>
      </c>
      <c r="N39" s="27">
        <f>'[10]Final energy demand ER'!D17</f>
        <v>1073.9219999999978</v>
      </c>
      <c r="O39" s="27">
        <f>'[10]Final energy demand ER'!E17</f>
        <v>1192.0660753539389</v>
      </c>
      <c r="P39" s="27">
        <f>'[10]Final energy demand ER'!F17</f>
        <v>1796.5975751274625</v>
      </c>
      <c r="Q39" s="27">
        <f>'[10]Final energy demand ER'!G17</f>
        <v>3955.968556048495</v>
      </c>
      <c r="R39" s="27">
        <f>'[10]Final energy demand ER'!H17</f>
        <v>8117.0582259950506</v>
      </c>
      <c r="S39" s="27">
        <f>'[10]Final energy demand ER'!I17</f>
        <v>14010.624799442932</v>
      </c>
      <c r="T39" s="27">
        <f>'[10]Final energy demand ER'!J17</f>
        <v>19706.11743426037</v>
      </c>
      <c r="U39" s="27">
        <f>'[10]Final energy demand ER'!K17</f>
        <v>23919.881346189406</v>
      </c>
      <c r="V39" s="26">
        <f>'[10]Final energy demand ER'!L17</f>
        <v>26985.490578446264</v>
      </c>
    </row>
    <row r="40" spans="2:22" x14ac:dyDescent="0.2">
      <c r="B40" s="28" t="str">
        <f>'[10]Electricity generation ER'!C46</f>
        <v xml:space="preserve">    - Gas</v>
      </c>
      <c r="C40" s="51">
        <f>'[10]Electricity generation ER'!D46</f>
        <v>5226.3060000840323</v>
      </c>
      <c r="D40" s="51">
        <f>'[10]Electricity generation ER'!E46</f>
        <v>5597.8907572889193</v>
      </c>
      <c r="E40" s="51">
        <f>'[10]Electricity generation ER'!F46</f>
        <v>6513.9642000193244</v>
      </c>
      <c r="F40" s="51">
        <f>'[10]Electricity generation ER'!G46</f>
        <v>6878.8695000598727</v>
      </c>
      <c r="G40" s="51">
        <f>'[10]Electricity generation ER'!H46</f>
        <v>6960.2767851600856</v>
      </c>
      <c r="H40" s="51">
        <f>'[10]Electricity generation ER'!I46</f>
        <v>6473.4959401689739</v>
      </c>
      <c r="I40" s="51">
        <f>'[10]Electricity generation ER'!J46</f>
        <v>5736.2821635264181</v>
      </c>
      <c r="J40" s="51">
        <f>'[10]Electricity generation ER'!K46</f>
        <v>4349.4262084546262</v>
      </c>
      <c r="K40" s="50">
        <f>'[10]Electricity generation ER'!L46</f>
        <v>2859.3798469725043</v>
      </c>
      <c r="M40" s="28" t="str">
        <f>'[10]Final energy demand ER'!C18</f>
        <v xml:space="preserve">         RES electricity</v>
      </c>
      <c r="N40" s="27">
        <f>'[10]Final energy demand ER'!D18</f>
        <v>225.4042450400861</v>
      </c>
      <c r="O40" s="27">
        <f>'[10]Final energy demand ER'!E18</f>
        <v>277.95062376502568</v>
      </c>
      <c r="P40" s="27">
        <f>'[10]Final energy demand ER'!F18</f>
        <v>558.24109655607936</v>
      </c>
      <c r="Q40" s="27">
        <f>'[10]Final energy demand ER'!G18</f>
        <v>1701.5549092969804</v>
      </c>
      <c r="R40" s="27">
        <f>'[10]Final energy demand ER'!H18</f>
        <v>4691.6037839376577</v>
      </c>
      <c r="S40" s="27">
        <f>'[10]Final energy demand ER'!I18</f>
        <v>9792.7243939077161</v>
      </c>
      <c r="T40" s="27">
        <f>'[10]Final energy demand ER'!J18</f>
        <v>15551.710358150618</v>
      </c>
      <c r="U40" s="27">
        <f>'[10]Final energy demand ER'!K18</f>
        <v>20807.450186705984</v>
      </c>
      <c r="V40" s="26">
        <f>'[10]Final energy demand ER'!L18</f>
        <v>25082.9570782271</v>
      </c>
    </row>
    <row r="41" spans="2:22" x14ac:dyDescent="0.2">
      <c r="B41" s="28" t="str">
        <f>'[10]Electricity generation ER'!C47</f>
        <v xml:space="preserve">    - Oil</v>
      </c>
      <c r="C41" s="51">
        <f>'[10]Electricity generation ER'!D47</f>
        <v>977.56701353422341</v>
      </c>
      <c r="D41" s="51">
        <f>'[10]Electricity generation ER'!E47</f>
        <v>884.88930872825483</v>
      </c>
      <c r="E41" s="51">
        <f>'[10]Electricity generation ER'!F47</f>
        <v>632.91607769044003</v>
      </c>
      <c r="F41" s="51">
        <f>'[10]Electricity generation ER'!G47</f>
        <v>429.45379934158342</v>
      </c>
      <c r="G41" s="51">
        <f>'[10]Electricity generation ER'!H47</f>
        <v>174.35233931043032</v>
      </c>
      <c r="H41" s="51">
        <f>'[10]Electricity generation ER'!I47</f>
        <v>100.46317075696524</v>
      </c>
      <c r="I41" s="51">
        <f>'[10]Electricity generation ER'!J47</f>
        <v>35.947239845546214</v>
      </c>
      <c r="J41" s="51">
        <f>'[10]Electricity generation ER'!K47</f>
        <v>17.050037251345742</v>
      </c>
      <c r="K41" s="50">
        <f>'[10]Electricity generation ER'!L47</f>
        <v>10.610046468344345</v>
      </c>
      <c r="M41" s="28" t="str">
        <f>'[10]Final energy demand ER'!C19</f>
        <v xml:space="preserve">    - Hydrogen</v>
      </c>
      <c r="N41" s="27">
        <f>'[10]Final energy demand ER'!D19</f>
        <v>0</v>
      </c>
      <c r="O41" s="27">
        <f>'[10]Final energy demand ER'!E19</f>
        <v>0</v>
      </c>
      <c r="P41" s="27">
        <f>'[10]Final energy demand ER'!F19</f>
        <v>18.022835722193868</v>
      </c>
      <c r="Q41" s="27">
        <f>'[10]Final energy demand ER'!G19</f>
        <v>367.47499997309671</v>
      </c>
      <c r="R41" s="27">
        <f>'[10]Final energy demand ER'!H19</f>
        <v>1990.2893538084552</v>
      </c>
      <c r="S41" s="27">
        <f>'[10]Final energy demand ER'!I19</f>
        <v>4975.5993532614984</v>
      </c>
      <c r="T41" s="27">
        <f>'[10]Final energy demand ER'!J19</f>
        <v>8189.6021717188869</v>
      </c>
      <c r="U41" s="27">
        <f>'[10]Final energy demand ER'!K19</f>
        <v>11358.14071993546</v>
      </c>
      <c r="V41" s="26">
        <f>'[10]Final energy demand ER'!L19</f>
        <v>13520.944837944104</v>
      </c>
    </row>
    <row r="42" spans="2:22" x14ac:dyDescent="0.2">
      <c r="B42" s="28" t="str">
        <f>'[10]Electricity generation ER'!C48</f>
        <v xml:space="preserve">    - Diesel</v>
      </c>
      <c r="C42" s="51">
        <f>'[10]Electricity generation ER'!D48</f>
        <v>146.81199999999998</v>
      </c>
      <c r="D42" s="51">
        <f>'[10]Electricity generation ER'!E48</f>
        <v>149.25794999999999</v>
      </c>
      <c r="E42" s="51">
        <f>'[10]Electricity generation ER'!F48</f>
        <v>111.10647900000001</v>
      </c>
      <c r="F42" s="51">
        <f>'[10]Electricity generation ER'!G48</f>
        <v>72.88</v>
      </c>
      <c r="G42" s="51">
        <f>'[10]Electricity generation ER'!H48</f>
        <v>51.25</v>
      </c>
      <c r="H42" s="51">
        <f>'[10]Electricity generation ER'!I48</f>
        <v>29.471999999999998</v>
      </c>
      <c r="I42" s="51">
        <f>'[10]Electricity generation ER'!J48</f>
        <v>14.840000100000001</v>
      </c>
      <c r="J42" s="51">
        <f>'[10]Electricity generation ER'!K48</f>
        <v>7.8000000099999998</v>
      </c>
      <c r="K42" s="50">
        <f>'[10]Electricity generation ER'!L48</f>
        <v>5.0000000299999998</v>
      </c>
      <c r="M42" s="28" t="str">
        <f>'[10]Final energy demand ER'!C20</f>
        <v xml:space="preserve">    RES share Transport</v>
      </c>
      <c r="N42" s="30">
        <f>'[10]Final energy demand ER'!D20</f>
        <v>3.0083636563544906E-2</v>
      </c>
      <c r="O42" s="30">
        <f>'[10]Final energy demand ER'!E20</f>
        <v>3.3444286283075733E-2</v>
      </c>
      <c r="P42" s="30">
        <f>'[10]Final energy demand ER'!F20</f>
        <v>4.62057093007881E-2</v>
      </c>
      <c r="Q42" s="30">
        <f>'[10]Final energy demand ER'!G20</f>
        <v>7.5944151017115463E-2</v>
      </c>
      <c r="R42" s="30">
        <f>'[10]Final energy demand ER'!H20</f>
        <v>0.1400944932903061</v>
      </c>
      <c r="S42" s="30">
        <f>'[10]Final energy demand ER'!I20</f>
        <v>0.24767807792723689</v>
      </c>
      <c r="T42" s="30">
        <f>'[10]Final energy demand ER'!J20</f>
        <v>0.3837281618794765</v>
      </c>
      <c r="U42" s="30">
        <f>'[10]Final energy demand ER'!K20</f>
        <v>0.53443178094277177</v>
      </c>
      <c r="V42" s="29">
        <f>'[10]Final energy demand ER'!L20</f>
        <v>0.67358533741900584</v>
      </c>
    </row>
    <row r="43" spans="2:22" x14ac:dyDescent="0.2">
      <c r="B43" s="28" t="str">
        <f>'[10]Electricity generation ER'!C49</f>
        <v xml:space="preserve">  - Nuclear</v>
      </c>
      <c r="C43" s="51">
        <f>'[10]Electricity generation ER'!D49</f>
        <v>2450.2020000000002</v>
      </c>
      <c r="D43" s="51">
        <f>'[10]Electricity generation ER'!E49</f>
        <v>2652.5027750000004</v>
      </c>
      <c r="E43" s="51">
        <f>'[10]Electricity generation ER'!F49</f>
        <v>1871.5</v>
      </c>
      <c r="F43" s="51">
        <f>'[10]Electricity generation ER'!G49</f>
        <v>1344.55</v>
      </c>
      <c r="G43" s="51">
        <f>'[10]Electricity generation ER'!H49</f>
        <v>558.80000001999997</v>
      </c>
      <c r="H43" s="51">
        <f>'[10]Electricity generation ER'!I49</f>
        <v>359.30000001999997</v>
      </c>
      <c r="I43" s="51">
        <f>'[10]Electricity generation ER'!J49</f>
        <v>181.80000003999999</v>
      </c>
      <c r="J43" s="51">
        <f>'[10]Electricity generation ER'!K49</f>
        <v>84.900000039999995</v>
      </c>
      <c r="K43" s="50">
        <f>'[10]Electricity generation ER'!L49</f>
        <v>4.0000000000000001E-8</v>
      </c>
      <c r="M43" s="28"/>
      <c r="N43" s="27"/>
      <c r="O43" s="27"/>
      <c r="P43" s="27"/>
      <c r="Q43" s="27"/>
      <c r="R43" s="27"/>
      <c r="S43" s="27"/>
      <c r="T43" s="27"/>
      <c r="U43" s="27"/>
      <c r="V43" s="26"/>
    </row>
    <row r="44" spans="2:22" x14ac:dyDescent="0.2">
      <c r="B44" s="28" t="str">
        <f>'[10]Electricity generation ER'!C50</f>
        <v xml:space="preserve">  - Hydrogen</v>
      </c>
      <c r="C44" s="51">
        <f>'[10]Electricity generation ER'!D50</f>
        <v>1.90256080008E-5</v>
      </c>
      <c r="D44" s="51">
        <f>'[10]Electricity generation ER'!E50</f>
        <v>0.3500202163492005</v>
      </c>
      <c r="E44" s="51">
        <f>'[10]Electricity generation ER'!F50</f>
        <v>6.5023209534796811</v>
      </c>
      <c r="F44" s="51">
        <f>'[10]Electricity generation ER'!G50</f>
        <v>16.386823912958917</v>
      </c>
      <c r="G44" s="51">
        <f>'[10]Electricity generation ER'!H50</f>
        <v>34.053538204192044</v>
      </c>
      <c r="H44" s="51">
        <f>'[10]Electricity generation ER'!I50</f>
        <v>68.252865938409698</v>
      </c>
      <c r="I44" s="51">
        <f>'[10]Electricity generation ER'!J50</f>
        <v>210.7692317054358</v>
      </c>
      <c r="J44" s="51">
        <f>'[10]Electricity generation ER'!K50</f>
        <v>402.55750624492873</v>
      </c>
      <c r="K44" s="50">
        <f>'[10]Electricity generation ER'!L50</f>
        <v>650.31061727346696</v>
      </c>
      <c r="M44" s="28" t="str">
        <f>'[10]Final energy demand ER'!C22</f>
        <v>Industry</v>
      </c>
      <c r="N44" s="27">
        <f>'[10]Final energy demand ER'!D22</f>
        <v>106313.04691890508</v>
      </c>
      <c r="O44" s="27">
        <f>'[10]Final energy demand ER'!E22</f>
        <v>115722.54551131008</v>
      </c>
      <c r="P44" s="27">
        <f>'[10]Final energy demand ER'!F22</f>
        <v>122282.51922443726</v>
      </c>
      <c r="Q44" s="27">
        <f>'[10]Final energy demand ER'!G22</f>
        <v>122457.634041119</v>
      </c>
      <c r="R44" s="27">
        <f>'[10]Final energy demand ER'!H22</f>
        <v>120768.56857895068</v>
      </c>
      <c r="S44" s="27">
        <f>'[10]Final energy demand ER'!I22</f>
        <v>116497.52980795866</v>
      </c>
      <c r="T44" s="27">
        <f>'[10]Final energy demand ER'!J22</f>
        <v>110930.81331703087</v>
      </c>
      <c r="U44" s="27">
        <f>'[10]Final energy demand ER'!K22</f>
        <v>104744.26033387435</v>
      </c>
      <c r="V44" s="26">
        <f>'[10]Final energy demand ER'!L22</f>
        <v>98342.937580142621</v>
      </c>
    </row>
    <row r="45" spans="2:22" x14ac:dyDescent="0.2">
      <c r="B45" s="28" t="str">
        <f>'[10]Electricity generation ER'!C51</f>
        <v xml:space="preserve"> - of which renewable H2</v>
      </c>
      <c r="C45" s="51">
        <f>'[10]Electricity generation ER'!D51</f>
        <v>3.9932628327280327E-6</v>
      </c>
      <c r="D45" s="51">
        <f>'[10]Electricity generation ER'!E51</f>
        <v>8.1613208760884695E-2</v>
      </c>
      <c r="E45" s="51">
        <f>'[10]Electricity generation ER'!F51</f>
        <v>2.0204094837278972</v>
      </c>
      <c r="F45" s="51">
        <f>'[10]Electricity generation ER'!G51</f>
        <v>7.048357508870601</v>
      </c>
      <c r="G45" s="51">
        <f>'[10]Electricity generation ER'!H51</f>
        <v>19.68271068742613</v>
      </c>
      <c r="H45" s="51">
        <f>'[10]Electricity generation ER'!I51</f>
        <v>47.705331831864683</v>
      </c>
      <c r="I45" s="51">
        <f>'[10]Electricity generation ER'!J51</f>
        <v>166.33525375192204</v>
      </c>
      <c r="J45" s="51">
        <f>'[10]Electricity generation ER'!K51</f>
        <v>350.17712409390026</v>
      </c>
      <c r="K45" s="50">
        <f>'[10]Electricity generation ER'!L51</f>
        <v>604.46235925072142</v>
      </c>
      <c r="M45" s="28" t="str">
        <f>'[10]Final energy demand ER'!C23</f>
        <v xml:space="preserve">    - Electricity</v>
      </c>
      <c r="N45" s="27">
        <f>'[10]Final energy demand ER'!D23</f>
        <v>28746.52599469497</v>
      </c>
      <c r="O45" s="27">
        <f>'[10]Final energy demand ER'!E23</f>
        <v>31971.810796164023</v>
      </c>
      <c r="P45" s="27">
        <f>'[10]Final energy demand ER'!F23</f>
        <v>36525.257354569592</v>
      </c>
      <c r="Q45" s="27">
        <f>'[10]Final energy demand ER'!G23</f>
        <v>39463.500798233188</v>
      </c>
      <c r="R45" s="27">
        <f>'[10]Final energy demand ER'!H23</f>
        <v>42318.520010368346</v>
      </c>
      <c r="S45" s="27">
        <f>'[10]Final energy demand ER'!I23</f>
        <v>44714.728335163556</v>
      </c>
      <c r="T45" s="27">
        <f>'[10]Final energy demand ER'!J23</f>
        <v>46865.894539118752</v>
      </c>
      <c r="U45" s="27">
        <f>'[10]Final energy demand ER'!K23</f>
        <v>48108.362458747521</v>
      </c>
      <c r="V45" s="26">
        <f>'[10]Final energy demand ER'!L23</f>
        <v>48360.276147389552</v>
      </c>
    </row>
    <row r="46" spans="2:22" x14ac:dyDescent="0.2">
      <c r="B46" s="28" t="str">
        <f>'[10]Electricity generation ER'!C52</f>
        <v xml:space="preserve">  - Renewables (w/o renewable hydrogen)</v>
      </c>
      <c r="C46" s="51">
        <f>'[10]Electricity generation ER'!D52</f>
        <v>4744.3250226497457</v>
      </c>
      <c r="D46" s="51">
        <f>'[10]Electricity generation ER'!E52</f>
        <v>5745.7351929994193</v>
      </c>
      <c r="E46" s="51">
        <f>'[10]Electricity generation ER'!F52</f>
        <v>8478.125722826835</v>
      </c>
      <c r="F46" s="51">
        <f>'[10]Electricity generation ER'!G52</f>
        <v>12903.680328680133</v>
      </c>
      <c r="G46" s="51">
        <f>'[10]Electricity generation ER'!H52</f>
        <v>19418.704114724453</v>
      </c>
      <c r="H46" s="51">
        <f>'[10]Electricity generation ER'!I52</f>
        <v>26686.52780198308</v>
      </c>
      <c r="I46" s="51">
        <f>'[10]Electricity generation ER'!J52</f>
        <v>33640.222860507085</v>
      </c>
      <c r="J46" s="51">
        <f>'[10]Electricity generation ER'!K52</f>
        <v>40467.215247517714</v>
      </c>
      <c r="K46" s="50">
        <f>'[10]Electricity generation ER'!L52</f>
        <v>45732.942766430249</v>
      </c>
      <c r="M46" s="28" t="str">
        <f>'[10]Final energy demand ER'!C24</f>
        <v xml:space="preserve">         RES electricity</v>
      </c>
      <c r="N46" s="27">
        <f>'[10]Final energy demand ER'!D24</f>
        <v>6033.5750542026726</v>
      </c>
      <c r="O46" s="27">
        <f>'[10]Final energy demand ER'!E24</f>
        <v>7454.7753160852581</v>
      </c>
      <c r="P46" s="27">
        <f>'[10]Final energy demand ER'!F24</f>
        <v>11349.174684353749</v>
      </c>
      <c r="Q46" s="27">
        <f>'[10]Final energy demand ER'!G24</f>
        <v>16974.177769590904</v>
      </c>
      <c r="R46" s="27">
        <f>'[10]Final energy demand ER'!H24</f>
        <v>24459.813282532767</v>
      </c>
      <c r="S46" s="27">
        <f>'[10]Final energy demand ER'!I24</f>
        <v>31253.353594346692</v>
      </c>
      <c r="T46" s="27">
        <f>'[10]Final energy demand ER'!J24</f>
        <v>36985.713699283217</v>
      </c>
      <c r="U46" s="27">
        <f>'[10]Final energy demand ER'!K24</f>
        <v>41848.550205448788</v>
      </c>
      <c r="V46" s="26">
        <f>'[10]Final energy demand ER'!L24</f>
        <v>44950.775579564193</v>
      </c>
    </row>
    <row r="47" spans="2:22" x14ac:dyDescent="0.2">
      <c r="B47" s="28" t="str">
        <f>'[10]Electricity generation ER'!C53</f>
        <v xml:space="preserve">    - Hydro</v>
      </c>
      <c r="C47" s="51">
        <f>'[10]Electricity generation ER'!D53</f>
        <v>3672.1799999999994</v>
      </c>
      <c r="D47" s="51">
        <f>'[10]Electricity generation ER'!E53</f>
        <v>3980.5832</v>
      </c>
      <c r="E47" s="51">
        <f>'[10]Electricity generation ER'!F53</f>
        <v>4349.3265749999991</v>
      </c>
      <c r="F47" s="51">
        <f>'[10]Electricity generation ER'!G53</f>
        <v>4512.9603950000001</v>
      </c>
      <c r="G47" s="51">
        <f>'[10]Electricity generation ER'!H53</f>
        <v>4612.6836815399201</v>
      </c>
      <c r="H47" s="51">
        <f>'[10]Electricity generation ER'!I53</f>
        <v>4694.0813175226185</v>
      </c>
      <c r="I47" s="51">
        <f>'[10]Electricity generation ER'!J53</f>
        <v>4773.0904721852321</v>
      </c>
      <c r="J47" s="51">
        <f>'[10]Electricity generation ER'!K53</f>
        <v>4852.7967850577443</v>
      </c>
      <c r="K47" s="50">
        <f>'[10]Electricity generation ER'!L53</f>
        <v>4936.8073754727775</v>
      </c>
      <c r="M47" s="28" t="str">
        <f>'[10]Final energy demand ER'!C25</f>
        <v xml:space="preserve">    - Public district heat</v>
      </c>
      <c r="N47" s="27">
        <f>'[10]Final energy demand ER'!D25</f>
        <v>5446.311564548424</v>
      </c>
      <c r="O47" s="27">
        <f>'[10]Final energy demand ER'!E25</f>
        <v>5678.2824418013115</v>
      </c>
      <c r="P47" s="27">
        <f>'[10]Final energy demand ER'!F25</f>
        <v>5988.7757827821888</v>
      </c>
      <c r="Q47" s="27">
        <f>'[10]Final energy demand ER'!G25</f>
        <v>6511.4694664890212</v>
      </c>
      <c r="R47" s="27">
        <f>'[10]Final energy demand ER'!H25</f>
        <v>6852.6134385536552</v>
      </c>
      <c r="S47" s="27">
        <f>'[10]Final energy demand ER'!I25</f>
        <v>7083.5039345949963</v>
      </c>
      <c r="T47" s="27">
        <f>'[10]Final energy demand ER'!J25</f>
        <v>7081.607172106651</v>
      </c>
      <c r="U47" s="27">
        <f>'[10]Final energy demand ER'!K25</f>
        <v>6928.3474405983234</v>
      </c>
      <c r="V47" s="26">
        <f>'[10]Final energy demand ER'!L25</f>
        <v>6895.8036176072555</v>
      </c>
    </row>
    <row r="48" spans="2:22" x14ac:dyDescent="0.2">
      <c r="B48" s="28" t="str">
        <f>'[10]Electricity generation ER'!C54</f>
        <v xml:space="preserve">    - Wind</v>
      </c>
      <c r="C48" s="51">
        <f>'[10]Electricity generation ER'!D54</f>
        <v>520.53699999999969</v>
      </c>
      <c r="D48" s="51">
        <f>'[10]Electricity generation ER'!E54</f>
        <v>869.40989002892002</v>
      </c>
      <c r="E48" s="51">
        <f>'[10]Electricity generation ER'!F54</f>
        <v>1931.8174389353917</v>
      </c>
      <c r="F48" s="51">
        <f>'[10]Electricity generation ER'!G54</f>
        <v>3847.8614788266505</v>
      </c>
      <c r="G48" s="51">
        <f>'[10]Electricity generation ER'!H54</f>
        <v>6278.1670340253395</v>
      </c>
      <c r="H48" s="51">
        <f>'[10]Electricity generation ER'!I54</f>
        <v>8898.3549806434166</v>
      </c>
      <c r="I48" s="51">
        <f>'[10]Electricity generation ER'!J54</f>
        <v>11290.745571747124</v>
      </c>
      <c r="J48" s="51">
        <f>'[10]Electricity generation ER'!K54</f>
        <v>13461.733556696498</v>
      </c>
      <c r="K48" s="50">
        <f>'[10]Electricity generation ER'!L54</f>
        <v>14937.787534124862</v>
      </c>
      <c r="M48" s="28" t="str">
        <f>'[10]Final energy demand ER'!C26</f>
        <v xml:space="preserve">         RES district heat</v>
      </c>
      <c r="N48" s="27">
        <f>'[10]Final energy demand ER'!D26</f>
        <v>219.78029736703843</v>
      </c>
      <c r="O48" s="27">
        <f>'[10]Final energy demand ER'!E26</f>
        <v>310.75133599599235</v>
      </c>
      <c r="P48" s="27">
        <f>'[10]Final energy demand ER'!F26</f>
        <v>741.23088687903328</v>
      </c>
      <c r="Q48" s="27">
        <f>'[10]Final energy demand ER'!G26</f>
        <v>1871.508875305622</v>
      </c>
      <c r="R48" s="27">
        <f>'[10]Final energy demand ER'!H26</f>
        <v>2907.8650935288438</v>
      </c>
      <c r="S48" s="27">
        <f>'[10]Final energy demand ER'!I26</f>
        <v>4154.2208110929741</v>
      </c>
      <c r="T48" s="27">
        <f>'[10]Final energy demand ER'!J26</f>
        <v>5134.5827290275001</v>
      </c>
      <c r="U48" s="27">
        <f>'[10]Final energy demand ER'!K26</f>
        <v>5709.8254639105835</v>
      </c>
      <c r="V48" s="26">
        <f>'[10]Final energy demand ER'!L26</f>
        <v>6166.7433509914936</v>
      </c>
    </row>
    <row r="49" spans="2:22" x14ac:dyDescent="0.2">
      <c r="B49" s="28" t="str">
        <f>'[10]Electricity generation ER'!C55</f>
        <v xml:space="preserve">    - PV</v>
      </c>
      <c r="C49" s="51">
        <f>'[10]Electricity generation ER'!D55</f>
        <v>96.827000000000027</v>
      </c>
      <c r="D49" s="51">
        <f>'[10]Electricity generation ER'!E55</f>
        <v>240.40758750000003</v>
      </c>
      <c r="E49" s="51">
        <f>'[10]Electricity generation ER'!F55</f>
        <v>941.73183150211059</v>
      </c>
      <c r="F49" s="51">
        <f>'[10]Electricity generation ER'!G55</f>
        <v>2122.5380849769367</v>
      </c>
      <c r="G49" s="51">
        <f>'[10]Electricity generation ER'!H55</f>
        <v>3844.0085046314975</v>
      </c>
      <c r="H49" s="51">
        <f>'[10]Electricity generation ER'!I55</f>
        <v>5506.3631191352524</v>
      </c>
      <c r="I49" s="51">
        <f>'[10]Electricity generation ER'!J55</f>
        <v>7053.9560375019701</v>
      </c>
      <c r="J49" s="51">
        <f>'[10]Electricity generation ER'!K55</f>
        <v>8492.1820580639069</v>
      </c>
      <c r="K49" s="50">
        <f>'[10]Electricity generation ER'!L55</f>
        <v>9913.8716436635332</v>
      </c>
      <c r="M49" s="28" t="str">
        <f>'[10]Final energy demand ER'!C27</f>
        <v xml:space="preserve">    - Hard coal &amp; lignite</v>
      </c>
      <c r="N49" s="27">
        <f>'[10]Final energy demand ER'!D27</f>
        <v>25402.143433810648</v>
      </c>
      <c r="O49" s="27">
        <f>'[10]Final energy demand ER'!E27</f>
        <v>29135.981433213088</v>
      </c>
      <c r="P49" s="27">
        <f>'[10]Final energy demand ER'!F27</f>
        <v>28583.663190688141</v>
      </c>
      <c r="Q49" s="27">
        <f>'[10]Final energy demand ER'!G27</f>
        <v>24724.470348674178</v>
      </c>
      <c r="R49" s="27">
        <f>'[10]Final energy demand ER'!H27</f>
        <v>19246.158132903136</v>
      </c>
      <c r="S49" s="27">
        <f>'[10]Final energy demand ER'!I27</f>
        <v>12164.394172124177</v>
      </c>
      <c r="T49" s="27">
        <f>'[10]Final energy demand ER'!J27</f>
        <v>6362.1547780578903</v>
      </c>
      <c r="U49" s="27">
        <f>'[10]Final energy demand ER'!K27</f>
        <v>2608.0668296591243</v>
      </c>
      <c r="V49" s="26">
        <f>'[10]Final energy demand ER'!L27</f>
        <v>632.64062504106516</v>
      </c>
    </row>
    <row r="50" spans="2:22" x14ac:dyDescent="0.2">
      <c r="B50" s="28" t="str">
        <f>'[10]Electricity generation ER'!C56</f>
        <v xml:space="preserve">    - Biomass (&amp; renewable waste)</v>
      </c>
      <c r="C50" s="51">
        <f>'[10]Electricity generation ER'!D56</f>
        <v>379.2770138484259</v>
      </c>
      <c r="D50" s="51">
        <f>'[10]Electricity generation ER'!E56</f>
        <v>542.51292784849807</v>
      </c>
      <c r="E50" s="51">
        <f>'[10]Electricity generation ER'!F56</f>
        <v>937.12105002570001</v>
      </c>
      <c r="F50" s="51">
        <f>'[10]Electricity generation ER'!G56</f>
        <v>1430.3000000198499</v>
      </c>
      <c r="G50" s="51">
        <f>'[10]Electricity generation ER'!H56</f>
        <v>1915.4000000204999</v>
      </c>
      <c r="H50" s="51">
        <f>'[10]Electricity generation ER'!I56</f>
        <v>2320.3425000204097</v>
      </c>
      <c r="I50" s="51">
        <f>'[10]Electricity generation ER'!J56</f>
        <v>2649.1900000203095</v>
      </c>
      <c r="J50" s="51">
        <f>'[10]Electricity generation ER'!K56</f>
        <v>2893.9272500201591</v>
      </c>
      <c r="K50" s="50">
        <f>'[10]Electricity generation ER'!L56</f>
        <v>3039.1669000201109</v>
      </c>
      <c r="M50" s="28" t="str">
        <f>'[10]Final energy demand ER'!C28</f>
        <v xml:space="preserve">    - Oil products</v>
      </c>
      <c r="N50" s="27">
        <f>'[10]Final energy demand ER'!D28</f>
        <v>12938.985667944507</v>
      </c>
      <c r="O50" s="27">
        <f>'[10]Final energy demand ER'!E28</f>
        <v>13415.153755939953</v>
      </c>
      <c r="P50" s="27">
        <f>'[10]Final energy demand ER'!F28</f>
        <v>11563.742444877851</v>
      </c>
      <c r="Q50" s="27">
        <f>'[10]Final energy demand ER'!G28</f>
        <v>8529.5003558747576</v>
      </c>
      <c r="R50" s="27">
        <f>'[10]Final energy demand ER'!H28</f>
        <v>5536.2063481860159</v>
      </c>
      <c r="S50" s="27">
        <f>'[10]Final energy demand ER'!I28</f>
        <v>3238.8733407041409</v>
      </c>
      <c r="T50" s="27">
        <f>'[10]Final energy demand ER'!J28</f>
        <v>2028.2410994720631</v>
      </c>
      <c r="U50" s="27">
        <f>'[10]Final energy demand ER'!K28</f>
        <v>1013.2230926279874</v>
      </c>
      <c r="V50" s="26">
        <f>'[10]Final energy demand ER'!L28</f>
        <v>303.90522400219567</v>
      </c>
    </row>
    <row r="51" spans="2:22" x14ac:dyDescent="0.2">
      <c r="B51" s="28" t="str">
        <f>'[10]Electricity generation ER'!C57</f>
        <v xml:space="preserve">    - Geothermal</v>
      </c>
      <c r="C51" s="51">
        <f>'[10]Electricity generation ER'!D57</f>
        <v>70.246008791321003</v>
      </c>
      <c r="D51" s="51">
        <f>'[10]Electricity generation ER'!E57</f>
        <v>96.115787621999999</v>
      </c>
      <c r="E51" s="51">
        <f>'[10]Electricity generation ER'!F57</f>
        <v>190.31816647927934</v>
      </c>
      <c r="F51" s="51">
        <f>'[10]Electricity generation ER'!G57</f>
        <v>462.00108320003466</v>
      </c>
      <c r="G51" s="51">
        <f>'[10]Electricity generation ER'!H57</f>
        <v>916.32573457100807</v>
      </c>
      <c r="H51" s="51">
        <f>'[10]Electricity generation ER'!I57</f>
        <v>1557.9686388411396</v>
      </c>
      <c r="I51" s="51">
        <f>'[10]Electricity generation ER'!J57</f>
        <v>2198.2670823828585</v>
      </c>
      <c r="J51" s="51">
        <f>'[10]Electricity generation ER'!K57</f>
        <v>2819.683479957182</v>
      </c>
      <c r="K51" s="50">
        <f>'[10]Electricity generation ER'!L57</f>
        <v>3285.7922954267447</v>
      </c>
      <c r="M51" s="28" t="str">
        <f>'[10]Final energy demand ER'!C29</f>
        <v xml:space="preserve">    - Gas</v>
      </c>
      <c r="N51" s="27">
        <f>'[10]Final energy demand ER'!D29</f>
        <v>26304.744767265565</v>
      </c>
      <c r="O51" s="27">
        <f>'[10]Final energy demand ER'!E29</f>
        <v>27167.645676983393</v>
      </c>
      <c r="P51" s="27">
        <f>'[10]Final energy demand ER'!F29</f>
        <v>28190.909651641952</v>
      </c>
      <c r="Q51" s="27">
        <f>'[10]Final energy demand ER'!G29</f>
        <v>28654.369812544519</v>
      </c>
      <c r="R51" s="27">
        <f>'[10]Final energy demand ER'!H29</f>
        <v>28063.5802573295</v>
      </c>
      <c r="S51" s="27">
        <f>'[10]Final energy demand ER'!I29</f>
        <v>25704.699541099446</v>
      </c>
      <c r="T51" s="27">
        <f>'[10]Final energy demand ER'!J29</f>
        <v>21648.559003391318</v>
      </c>
      <c r="U51" s="27">
        <f>'[10]Final energy demand ER'!K29</f>
        <v>15478.762486182688</v>
      </c>
      <c r="V51" s="26">
        <f>'[10]Final energy demand ER'!L29</f>
        <v>9260.3712140683801</v>
      </c>
    </row>
    <row r="52" spans="2:22" x14ac:dyDescent="0.2">
      <c r="B52" s="28" t="str">
        <f>'[10]Electricity generation ER'!C58</f>
        <v xml:space="preserve">    - Solar thermal power plants</v>
      </c>
      <c r="C52" s="51">
        <f>'[10]Electricity generation ER'!D58</f>
        <v>4.7580000099999999</v>
      </c>
      <c r="D52" s="51">
        <f>'[10]Electricity generation ER'!E58</f>
        <v>14.5023625</v>
      </c>
      <c r="E52" s="51">
        <f>'[10]Electricity generation ER'!F58</f>
        <v>97.101560884353731</v>
      </c>
      <c r="F52" s="51">
        <f>'[10]Electricity generation ER'!G58</f>
        <v>427.51928665665883</v>
      </c>
      <c r="G52" s="51">
        <f>'[10]Electricity generation ER'!H58</f>
        <v>1601.1191599361871</v>
      </c>
      <c r="H52" s="51">
        <f>'[10]Electricity generation ER'!I58</f>
        <v>3176.9172458202484</v>
      </c>
      <c r="I52" s="51">
        <f>'[10]Electricity generation ER'!J58</f>
        <v>4843.9736966695937</v>
      </c>
      <c r="J52" s="51">
        <f>'[10]Electricity generation ER'!K58</f>
        <v>6771.3921177222264</v>
      </c>
      <c r="K52" s="50">
        <f>'[10]Electricity generation ER'!L58</f>
        <v>8137.5170177222262</v>
      </c>
      <c r="M52" s="28" t="str">
        <f>'[10]Final energy demand ER'!C30</f>
        <v xml:space="preserve">    - Solar</v>
      </c>
      <c r="N52" s="27">
        <f>'[10]Final energy demand ER'!D30</f>
        <v>13.343995521924674</v>
      </c>
      <c r="O52" s="27">
        <f>'[10]Final energy demand ER'!E30</f>
        <v>71.810841794897669</v>
      </c>
      <c r="P52" s="27">
        <f>'[10]Final energy demand ER'!F30</f>
        <v>710.02265047984758</v>
      </c>
      <c r="Q52" s="27">
        <f>'[10]Final energy demand ER'!G30</f>
        <v>2065.6763776307985</v>
      </c>
      <c r="R52" s="27">
        <f>'[10]Final energy demand ER'!H30</f>
        <v>4439.8378080526027</v>
      </c>
      <c r="S52" s="27">
        <f>'[10]Final energy demand ER'!I30</f>
        <v>7436.4729339634468</v>
      </c>
      <c r="T52" s="27">
        <f>'[10]Final energy demand ER'!J30</f>
        <v>9312.5906165133983</v>
      </c>
      <c r="U52" s="27">
        <f>'[10]Final energy demand ER'!K30</f>
        <v>10270.733417951164</v>
      </c>
      <c r="V52" s="26">
        <f>'[10]Final energy demand ER'!L30</f>
        <v>10747.38968455434</v>
      </c>
    </row>
    <row r="53" spans="2:22" x14ac:dyDescent="0.2">
      <c r="B53" s="28" t="str">
        <f>'[10]Electricity generation ER'!C59</f>
        <v xml:space="preserve">    - Ocean energy</v>
      </c>
      <c r="C53" s="51">
        <f>'[10]Electricity generation ER'!D59</f>
        <v>0.5</v>
      </c>
      <c r="D53" s="51">
        <f>'[10]Electricity generation ER'!E59</f>
        <v>2.2034374999999997</v>
      </c>
      <c r="E53" s="51">
        <f>'[10]Electricity generation ER'!F59</f>
        <v>30.709099999999999</v>
      </c>
      <c r="F53" s="51">
        <f>'[10]Electricity generation ER'!G59</f>
        <v>100.5</v>
      </c>
      <c r="G53" s="51">
        <f>'[10]Electricity generation ER'!H59</f>
        <v>251</v>
      </c>
      <c r="H53" s="51">
        <f>'[10]Electricity generation ER'!I59</f>
        <v>532.5</v>
      </c>
      <c r="I53" s="51">
        <f>'[10]Electricity generation ER'!J59</f>
        <v>831</v>
      </c>
      <c r="J53" s="51">
        <f>'[10]Electricity generation ER'!K59</f>
        <v>1175.5</v>
      </c>
      <c r="K53" s="50">
        <f>'[10]Electricity generation ER'!L59</f>
        <v>1482</v>
      </c>
      <c r="M53" s="28" t="str">
        <f>'[10]Final energy demand ER'!C31</f>
        <v xml:space="preserve">    - Biomass</v>
      </c>
      <c r="N53" s="27">
        <f>'[10]Final energy demand ER'!D31</f>
        <v>7440.7204958164957</v>
      </c>
      <c r="O53" s="27">
        <f>'[10]Final energy demand ER'!E31</f>
        <v>8238.7173601400991</v>
      </c>
      <c r="P53" s="27">
        <f>'[10]Final energy demand ER'!F31</f>
        <v>9966.0516375665738</v>
      </c>
      <c r="Q53" s="27">
        <f>'[10]Final energy demand ER'!G31</f>
        <v>10975.887080676335</v>
      </c>
      <c r="R53" s="27">
        <f>'[10]Final energy demand ER'!H31</f>
        <v>11315.315858544429</v>
      </c>
      <c r="S53" s="27">
        <f>'[10]Final energy demand ER'!I31</f>
        <v>11294.377265477458</v>
      </c>
      <c r="T53" s="27">
        <f>'[10]Final energy demand ER'!J31</f>
        <v>10866.110191364594</v>
      </c>
      <c r="U53" s="27">
        <f>'[10]Final energy demand ER'!K31</f>
        <v>11139.227788249618</v>
      </c>
      <c r="V53" s="26">
        <f>'[10]Final energy demand ER'!L31</f>
        <v>11172.709927606662</v>
      </c>
    </row>
    <row r="54" spans="2:22" x14ac:dyDescent="0.2">
      <c r="B54" s="28"/>
      <c r="C54" s="51"/>
      <c r="D54" s="51"/>
      <c r="E54" s="51"/>
      <c r="F54" s="51"/>
      <c r="G54" s="51"/>
      <c r="H54" s="51"/>
      <c r="I54" s="51"/>
      <c r="J54" s="51"/>
      <c r="K54" s="50"/>
      <c r="M54" s="28" t="str">
        <f>'[10]Final energy demand ER'!C32</f>
        <v xml:space="preserve">    - Geothermal</v>
      </c>
      <c r="N54" s="27">
        <f>'[10]Final energy demand ER'!D32</f>
        <v>20.270999302535024</v>
      </c>
      <c r="O54" s="27">
        <f>'[10]Final energy demand ER'!E32</f>
        <v>43.143205273301341</v>
      </c>
      <c r="P54" s="27">
        <f>'[10]Final energy demand ER'!F32</f>
        <v>754.09651183111998</v>
      </c>
      <c r="Q54" s="27">
        <f>'[10]Final energy demand ER'!G32</f>
        <v>1478.3934492675135</v>
      </c>
      <c r="R54" s="27">
        <f>'[10]Final energy demand ER'!H32</f>
        <v>2842.2609053862602</v>
      </c>
      <c r="S54" s="27">
        <f>'[10]Final energy demand ER'!I32</f>
        <v>4445.0825645447385</v>
      </c>
      <c r="T54" s="27">
        <f>'[10]Final energy demand ER'!J32</f>
        <v>5861.9622075917223</v>
      </c>
      <c r="U54" s="27">
        <f>'[10]Final energy demand ER'!K32</f>
        <v>7147.1590390575329</v>
      </c>
      <c r="V54" s="26">
        <f>'[10]Final energy demand ER'!L32</f>
        <v>7792.37339323793</v>
      </c>
    </row>
    <row r="55" spans="2:22" x14ac:dyDescent="0.2">
      <c r="B55" s="28"/>
      <c r="C55" s="51"/>
      <c r="D55" s="51"/>
      <c r="E55" s="51"/>
      <c r="F55" s="51"/>
      <c r="G55" s="51"/>
      <c r="H55" s="51"/>
      <c r="I55" s="51"/>
      <c r="J55" s="51"/>
      <c r="K55" s="50"/>
      <c r="M55" s="28" t="str">
        <f>'[10]Final energy demand ER'!C33</f>
        <v xml:space="preserve">    - Hydrogen</v>
      </c>
      <c r="N55" s="27">
        <f>'[10]Final energy demand ER'!D33</f>
        <v>0</v>
      </c>
      <c r="O55" s="27">
        <f>'[10]Final energy demand ER'!E33</f>
        <v>0</v>
      </c>
      <c r="P55" s="27">
        <f>'[10]Final energy demand ER'!F33</f>
        <v>0</v>
      </c>
      <c r="Q55" s="27">
        <f>'[10]Final energy demand ER'!G33</f>
        <v>54.366351728698675</v>
      </c>
      <c r="R55" s="27">
        <f>'[10]Final energy demand ER'!H33</f>
        <v>154.07581962675425</v>
      </c>
      <c r="S55" s="27">
        <f>'[10]Final energy demand ER'!I33</f>
        <v>415.3977202866929</v>
      </c>
      <c r="T55" s="27">
        <f>'[10]Final energy demand ER'!J33</f>
        <v>903.69370941448221</v>
      </c>
      <c r="U55" s="27">
        <f>'[10]Final energy demand ER'!K33</f>
        <v>2050.3777808003947</v>
      </c>
      <c r="V55" s="26">
        <f>'[10]Final energy demand ER'!L33</f>
        <v>3177.4677466352441</v>
      </c>
    </row>
    <row r="56" spans="2:22" x14ac:dyDescent="0.2">
      <c r="B56" s="28"/>
      <c r="C56" s="51"/>
      <c r="D56" s="51"/>
      <c r="E56" s="51"/>
      <c r="F56" s="51"/>
      <c r="G56" s="51"/>
      <c r="H56" s="51"/>
      <c r="I56" s="51"/>
      <c r="J56" s="51"/>
      <c r="K56" s="50"/>
      <c r="M56" s="28" t="str">
        <f>'[10]Final energy demand ER'!C34</f>
        <v xml:space="preserve">    RES share Industry</v>
      </c>
      <c r="N56" s="30">
        <f>'[10]Final energy demand ER'!D34</f>
        <v>0.12912517550815811</v>
      </c>
      <c r="O56" s="30">
        <f>'[10]Final energy demand ER'!E34</f>
        <v>0.13929176884303973</v>
      </c>
      <c r="P56" s="30">
        <f>'[10]Final energy demand ER'!F34</f>
        <v>0.19234618750322499</v>
      </c>
      <c r="Q56" s="30">
        <f>'[10]Final energy demand ER'!G34</f>
        <v>0.27265778942727703</v>
      </c>
      <c r="R56" s="30">
        <f>'[10]Final energy demand ER'!H34</f>
        <v>0.38134216752895889</v>
      </c>
      <c r="S56" s="30">
        <f>'[10]Final energy demand ER'!I34</f>
        <v>0.50536564551554453</v>
      </c>
      <c r="T56" s="30">
        <f>'[10]Final energy demand ER'!J34</f>
        <v>0.62087472420332379</v>
      </c>
      <c r="U56" s="30">
        <f>'[10]Final energy demand ER'!K34</f>
        <v>0.74370739103495687</v>
      </c>
      <c r="V56" s="29">
        <f>'[10]Final energy demand ER'!L34</f>
        <v>0.85195178856161868</v>
      </c>
    </row>
    <row r="57" spans="2:22" x14ac:dyDescent="0.2">
      <c r="B57" s="28"/>
      <c r="C57" s="51"/>
      <c r="D57" s="51"/>
      <c r="E57" s="51"/>
      <c r="F57" s="51"/>
      <c r="G57" s="51"/>
      <c r="H57" s="51"/>
      <c r="I57" s="51"/>
      <c r="J57" s="51"/>
      <c r="K57" s="50"/>
      <c r="M57" s="28"/>
      <c r="N57" s="27"/>
      <c r="O57" s="27"/>
      <c r="P57" s="27"/>
      <c r="Q57" s="27"/>
      <c r="R57" s="27"/>
      <c r="S57" s="27"/>
      <c r="T57" s="27"/>
      <c r="U57" s="27"/>
      <c r="V57" s="26"/>
    </row>
    <row r="58" spans="2:22" x14ac:dyDescent="0.2">
      <c r="B58" s="28" t="str">
        <f>'[10]Electricity generation ER'!C64</f>
        <v>Distribution losses</v>
      </c>
      <c r="C58" s="51">
        <f>'[10]Electricity generation ER'!D64</f>
        <v>1839.4955555555562</v>
      </c>
      <c r="D58" s="51">
        <f>'[10]Electricity generation ER'!E64</f>
        <v>2042.9369628976938</v>
      </c>
      <c r="E58" s="51">
        <f>'[10]Electricity generation ER'!F64</f>
        <v>2245.9552174710457</v>
      </c>
      <c r="F58" s="51">
        <f>'[10]Electricity generation ER'!G64</f>
        <v>2429.5426028549332</v>
      </c>
      <c r="G58" s="51">
        <f>'[10]Electricity generation ER'!H64</f>
        <v>2622.4582772438125</v>
      </c>
      <c r="H58" s="51">
        <f>'[10]Electricity generation ER'!I64</f>
        <v>2806.9120643930087</v>
      </c>
      <c r="I58" s="51">
        <f>'[10]Electricity generation ER'!J64</f>
        <v>2965.1384482129697</v>
      </c>
      <c r="J58" s="51">
        <f>'[10]Electricity generation ER'!K64</f>
        <v>3105.7423303192104</v>
      </c>
      <c r="K58" s="50">
        <f>'[10]Electricity generation ER'!L64</f>
        <v>3210.5705995660101</v>
      </c>
      <c r="M58" s="28" t="str">
        <f>'[10]Final energy demand ER'!C36</f>
        <v>Other Sectors</v>
      </c>
      <c r="N58" s="27">
        <f>'[10]Final energy demand ER'!D36</f>
        <v>130427.9129980538</v>
      </c>
      <c r="O58" s="27">
        <f>'[10]Final energy demand ER'!E36</f>
        <v>136087.17246202508</v>
      </c>
      <c r="P58" s="27">
        <f>'[10]Final energy demand ER'!F36</f>
        <v>137761.50433542574</v>
      </c>
      <c r="Q58" s="27">
        <f>'[10]Final energy demand ER'!G36</f>
        <v>137067.76443057667</v>
      </c>
      <c r="R58" s="27">
        <f>'[10]Final energy demand ER'!H36</f>
        <v>134541.71302970953</v>
      </c>
      <c r="S58" s="27">
        <f>'[10]Final energy demand ER'!I36</f>
        <v>131832.11651870224</v>
      </c>
      <c r="T58" s="27">
        <f>'[10]Final energy demand ER'!J36</f>
        <v>128443.3533037921</v>
      </c>
      <c r="U58" s="27">
        <f>'[10]Final energy demand ER'!K36</f>
        <v>124499.14868212445</v>
      </c>
      <c r="V58" s="26">
        <f>'[10]Final energy demand ER'!L36</f>
        <v>120427.96146613009</v>
      </c>
    </row>
    <row r="59" spans="2:22" x14ac:dyDescent="0.2">
      <c r="B59" s="28" t="str">
        <f>'[10]Electricity generation ER'!C65</f>
        <v>Own consumption electricity</v>
      </c>
      <c r="C59" s="51">
        <f>'[10]Electricity generation ER'!D65</f>
        <v>1909.615277777777</v>
      </c>
      <c r="D59" s="51">
        <f>'[10]Electricity generation ER'!E65</f>
        <v>1993.4536404092751</v>
      </c>
      <c r="E59" s="51">
        <f>'[10]Electricity generation ER'!F65</f>
        <v>2049.7251287163135</v>
      </c>
      <c r="F59" s="51">
        <f>'[10]Electricity generation ER'!G65</f>
        <v>2098.1186110078465</v>
      </c>
      <c r="G59" s="51">
        <f>'[10]Electricity generation ER'!H65</f>
        <v>2058.2399583312608</v>
      </c>
      <c r="H59" s="51">
        <f>'[10]Electricity generation ER'!I65</f>
        <v>1982.557297767027</v>
      </c>
      <c r="I59" s="51">
        <f>'[10]Electricity generation ER'!J65</f>
        <v>1826.0499008418353</v>
      </c>
      <c r="J59" s="51">
        <f>'[10]Electricity generation ER'!K65</f>
        <v>1542.9381708351107</v>
      </c>
      <c r="K59" s="50">
        <f>'[10]Electricity generation ER'!L65</f>
        <v>1314.5585363937766</v>
      </c>
      <c r="M59" s="28" t="str">
        <f>'[10]Final energy demand ER'!C37</f>
        <v xml:space="preserve">    - Electricity</v>
      </c>
      <c r="N59" s="27">
        <f>'[10]Final energy demand ER'!D37</f>
        <v>38087.732999822176</v>
      </c>
      <c r="O59" s="27">
        <f>'[10]Final energy demand ER'!E37</f>
        <v>41245.576039644264</v>
      </c>
      <c r="P59" s="27">
        <f>'[10]Final energy demand ER'!F37</f>
        <v>44407.712505994794</v>
      </c>
      <c r="Q59" s="27">
        <f>'[10]Final energy demand ER'!G37</f>
        <v>47544.238244984066</v>
      </c>
      <c r="R59" s="27">
        <f>'[10]Final energy demand ER'!H37</f>
        <v>50267.846859301033</v>
      </c>
      <c r="S59" s="27">
        <f>'[10]Final energy demand ER'!I37</f>
        <v>53146.238754677805</v>
      </c>
      <c r="T59" s="27">
        <f>'[10]Final energy demand ER'!J37</f>
        <v>55165.137023140778</v>
      </c>
      <c r="U59" s="27">
        <f>'[10]Final energy demand ER'!K37</f>
        <v>56734.131657882957</v>
      </c>
      <c r="V59" s="26">
        <f>'[10]Final energy demand ER'!L37</f>
        <v>57853.195032350777</v>
      </c>
    </row>
    <row r="60" spans="2:22" x14ac:dyDescent="0.2">
      <c r="B60" s="28" t="str">
        <f>'[10]Electricity generation ER'!C66</f>
        <v>Electricity for hydrogen production</v>
      </c>
      <c r="C60" s="51">
        <f>'[10]Electricity generation ER'!D66</f>
        <v>8.8714376693892731E-5</v>
      </c>
      <c r="D60" s="51">
        <f>'[10]Electricity generation ER'!E66</f>
        <v>1.5830855777892381</v>
      </c>
      <c r="E60" s="51">
        <f>'[10]Electricity generation ER'!F66</f>
        <v>36.358797874397133</v>
      </c>
      <c r="F60" s="51">
        <f>'[10]Electricity generation ER'!G66</f>
        <v>245.411606493487</v>
      </c>
      <c r="G60" s="51">
        <f>'[10]Electricity generation ER'!H66</f>
        <v>983.42738260089425</v>
      </c>
      <c r="H60" s="51">
        <f>'[10]Electricity generation ER'!I66</f>
        <v>2391.2205977957087</v>
      </c>
      <c r="I60" s="51">
        <f>'[10]Electricity generation ER'!J66</f>
        <v>4237.3664235384867</v>
      </c>
      <c r="J60" s="51">
        <f>'[10]Electricity generation ER'!K66</f>
        <v>6506.6293766936342</v>
      </c>
      <c r="K60" s="50">
        <f>'[10]Electricity generation ER'!L66</f>
        <v>8329.80369192334</v>
      </c>
      <c r="M60" s="28" t="str">
        <f>'[10]Final energy demand ER'!C38</f>
        <v xml:space="preserve">         RES electricity</v>
      </c>
      <c r="N60" s="27">
        <f>'[10]Final energy demand ER'!D38</f>
        <v>7994.1901759283346</v>
      </c>
      <c r="O60" s="27">
        <f>'[10]Final energy demand ER'!E38</f>
        <v>9617.1125282321718</v>
      </c>
      <c r="P60" s="27">
        <f>'[10]Final energy demand ER'!F38</f>
        <v>13798.421231385037</v>
      </c>
      <c r="Q60" s="27">
        <f>'[10]Final energy demand ER'!G38</f>
        <v>20449.892573298344</v>
      </c>
      <c r="R60" s="27">
        <f>'[10]Final energy demand ER'!H38</f>
        <v>29054.46948504361</v>
      </c>
      <c r="S60" s="27">
        <f>'[10]Final energy demand ER'!I38</f>
        <v>37146.556713021826</v>
      </c>
      <c r="T60" s="27">
        <f>'[10]Final energy demand ER'!J38</f>
        <v>43535.325297515999</v>
      </c>
      <c r="U60" s="27">
        <f>'[10]Final energy demand ER'!K38</f>
        <v>49351.94289939398</v>
      </c>
      <c r="V60" s="26">
        <f>'[10]Final energy demand ER'!L38</f>
        <v>53774.423837741735</v>
      </c>
    </row>
    <row r="61" spans="2:22" x14ac:dyDescent="0.2">
      <c r="B61" s="28" t="str">
        <f>'[10]Electricity generation ER'!C67</f>
        <v>Electricity for synfuel production</v>
      </c>
      <c r="C61" s="51">
        <f>'[10]Electricity generation ER'!D67</f>
        <v>6.1343106726664533E-5</v>
      </c>
      <c r="D61" s="51">
        <f>'[10]Electricity generation ER'!E67</f>
        <v>0.13542868219180731</v>
      </c>
      <c r="E61" s="51">
        <f>'[10]Electricity generation ER'!F67</f>
        <v>-1.669324835429958E-2</v>
      </c>
      <c r="F61" s="51">
        <f>'[10]Electricity generation ER'!G67</f>
        <v>-0.23630161564209459</v>
      </c>
      <c r="G61" s="51">
        <f>'[10]Electricity generation ER'!H67</f>
        <v>-0.11694715713639663</v>
      </c>
      <c r="H61" s="51">
        <f>'[10]Electricity generation ER'!I67</f>
        <v>-0.33514090079929587</v>
      </c>
      <c r="I61" s="51">
        <f>'[10]Electricity generation ER'!J67</f>
        <v>3.1199912181357489E-12</v>
      </c>
      <c r="J61" s="51">
        <f>'[10]Electricity generation ER'!K67</f>
        <v>2.9532398077930304E-12</v>
      </c>
      <c r="K61" s="50">
        <f>'[10]Electricity generation ER'!L67</f>
        <v>-4.2459344939942127E-14</v>
      </c>
      <c r="M61" s="28" t="str">
        <f>'[10]Final energy demand ER'!C39</f>
        <v xml:space="preserve">    - Public district heat</v>
      </c>
      <c r="N61" s="27">
        <f>'[10]Final energy demand ER'!D39</f>
        <v>6555.0645215922423</v>
      </c>
      <c r="O61" s="27">
        <f>'[10]Final energy demand ER'!E39</f>
        <v>6461.2056383002046</v>
      </c>
      <c r="P61" s="27">
        <f>'[10]Final energy demand ER'!F39</f>
        <v>6860.3076212624546</v>
      </c>
      <c r="Q61" s="27">
        <f>'[10]Final energy demand ER'!G39</f>
        <v>8124.9560912608958</v>
      </c>
      <c r="R61" s="27">
        <f>'[10]Final energy demand ER'!H39</f>
        <v>9180.9636924761016</v>
      </c>
      <c r="S61" s="27">
        <f>'[10]Final energy demand ER'!I39</f>
        <v>10578.850286458113</v>
      </c>
      <c r="T61" s="27">
        <f>'[10]Final energy demand ER'!J39</f>
        <v>11449.813710081418</v>
      </c>
      <c r="U61" s="27">
        <f>'[10]Final energy demand ER'!K39</f>
        <v>11897.140037536536</v>
      </c>
      <c r="V61" s="26">
        <f>'[10]Final energy demand ER'!L39</f>
        <v>12049.087094669274</v>
      </c>
    </row>
    <row r="62" spans="2:22" x14ac:dyDescent="0.2">
      <c r="B62" s="28" t="str">
        <f>'[10]Electricity generation ER'!C68</f>
        <v>Final energy consumption (electricity)</v>
      </c>
      <c r="C62" s="51">
        <f>'[10]Electricity generation ER'!D68</f>
        <v>18863.383609588091</v>
      </c>
      <c r="D62" s="51">
        <f>'[10]Electricity generation ER'!E68</f>
        <v>20669.292475322833</v>
      </c>
      <c r="E62" s="51">
        <f>'[10]Electricity generation ER'!F68</f>
        <v>22980.435398803296</v>
      </c>
      <c r="F62" s="51">
        <f>'[10]Electricity generation ER'!G68</f>
        <v>25267.696555351595</v>
      </c>
      <c r="G62" s="51">
        <f>'[10]Electricity generation ER'!H68</f>
        <v>27973.173637684573</v>
      </c>
      <c r="H62" s="51">
        <f>'[10]Electricity generation ER'!I68</f>
        <v>31075.442191467861</v>
      </c>
      <c r="I62" s="51">
        <f>'[10]Electricity generation ER'!J68</f>
        <v>33815.874721255532</v>
      </c>
      <c r="J62" s="51">
        <f>'[10]Electricity generation ER'!K68</f>
        <v>35774.606000604479</v>
      </c>
      <c r="K62" s="50">
        <f>'[10]Electricity generation ER'!L68</f>
        <v>37004.013348529435</v>
      </c>
      <c r="M62" s="28" t="str">
        <f>'[10]Final energy demand ER'!C40</f>
        <v xml:space="preserve">         RES district heat</v>
      </c>
      <c r="N62" s="27">
        <f>'[10]Final energy demand ER'!D40</f>
        <v>264.52288172300308</v>
      </c>
      <c r="O62" s="27">
        <f>'[10]Final energy demand ER'!E40</f>
        <v>353.59781849979402</v>
      </c>
      <c r="P62" s="27">
        <f>'[10]Final energy demand ER'!F40</f>
        <v>849.10039828023127</v>
      </c>
      <c r="Q62" s="27">
        <f>'[10]Final energy demand ER'!G40</f>
        <v>2335.2528203533552</v>
      </c>
      <c r="R62" s="27">
        <f>'[10]Final energy demand ER'!H40</f>
        <v>3895.8864505775678</v>
      </c>
      <c r="S62" s="27">
        <f>'[10]Final energy demand ER'!I40</f>
        <v>6204.1159888130778</v>
      </c>
      <c r="T62" s="27">
        <f>'[10]Final energy demand ER'!J40</f>
        <v>8301.7900170925986</v>
      </c>
      <c r="U62" s="27">
        <f>'[10]Final energy demand ER'!K40</f>
        <v>9804.7324728521162</v>
      </c>
      <c r="V62" s="26">
        <f>'[10]Final energy demand ER'!L40</f>
        <v>10775.194864431398</v>
      </c>
    </row>
    <row r="63" spans="2:22" x14ac:dyDescent="0.2">
      <c r="B63" s="28"/>
      <c r="C63" s="51"/>
      <c r="D63" s="51"/>
      <c r="E63" s="51"/>
      <c r="F63" s="51"/>
      <c r="G63" s="51"/>
      <c r="H63" s="51"/>
      <c r="I63" s="51"/>
      <c r="J63" s="51"/>
      <c r="K63" s="50"/>
      <c r="M63" s="28" t="str">
        <f>'[10]Final energy demand ER'!C41</f>
        <v xml:space="preserve">    - Hard coal &amp; lignite</v>
      </c>
      <c r="N63" s="27">
        <f>'[10]Final energy demand ER'!D41</f>
        <v>5718.0387861200024</v>
      </c>
      <c r="O63" s="27">
        <f>'[10]Final energy demand ER'!E41</f>
        <v>5804.0856970188524</v>
      </c>
      <c r="P63" s="27">
        <f>'[10]Final energy demand ER'!F41</f>
        <v>4925.7220142282004</v>
      </c>
      <c r="Q63" s="27">
        <f>'[10]Final energy demand ER'!G41</f>
        <v>3212.7918909712334</v>
      </c>
      <c r="R63" s="27">
        <f>'[10]Final energy demand ER'!H41</f>
        <v>1486.7326851745197</v>
      </c>
      <c r="S63" s="27">
        <f>'[10]Final energy demand ER'!I41</f>
        <v>417.21867442910821</v>
      </c>
      <c r="T63" s="27">
        <f>'[10]Final energy demand ER'!J41</f>
        <v>272.34519841655526</v>
      </c>
      <c r="U63" s="27">
        <f>'[10]Final energy demand ER'!K41</f>
        <v>219.87036437062974</v>
      </c>
      <c r="V63" s="26">
        <f>'[10]Final energy demand ER'!L41</f>
        <v>55.232978724835149</v>
      </c>
    </row>
    <row r="64" spans="2:22" x14ac:dyDescent="0.2">
      <c r="B64" s="28" t="str">
        <f>'[10]Electricity generation ER'!C70</f>
        <v>Fluctuating RES (PV, Wind, Ocean)</v>
      </c>
      <c r="C64" s="51">
        <f>'[10]Electricity generation ER'!D70</f>
        <v>617.86399999999969</v>
      </c>
      <c r="D64" s="51">
        <f>'[10]Electricity generation ER'!E70</f>
        <v>1112.0209150289202</v>
      </c>
      <c r="E64" s="51">
        <f>'[10]Electricity generation ER'!F70</f>
        <v>2904.2583704375024</v>
      </c>
      <c r="F64" s="51">
        <f>'[10]Electricity generation ER'!G70</f>
        <v>6070.8995638035867</v>
      </c>
      <c r="G64" s="51">
        <f>'[10]Electricity generation ER'!H70</f>
        <v>10373.175538656837</v>
      </c>
      <c r="H64" s="51">
        <f>'[10]Electricity generation ER'!I70</f>
        <v>14937.218099778669</v>
      </c>
      <c r="I64" s="51">
        <f>'[10]Electricity generation ER'!J70</f>
        <v>19175.701609249096</v>
      </c>
      <c r="J64" s="51">
        <f>'[10]Electricity generation ER'!K70</f>
        <v>23129.415614760404</v>
      </c>
      <c r="K64" s="50">
        <f>'[10]Electricity generation ER'!L70</f>
        <v>26333.659177788395</v>
      </c>
      <c r="M64" s="28" t="str">
        <f>'[10]Final energy demand ER'!C42</f>
        <v xml:space="preserve">    - Oil products</v>
      </c>
      <c r="N64" s="27">
        <f>'[10]Final energy demand ER'!D42</f>
        <v>17893.991856732857</v>
      </c>
      <c r="O64" s="27">
        <f>'[10]Final energy demand ER'!E42</f>
        <v>17562.754000769601</v>
      </c>
      <c r="P64" s="27">
        <f>'[10]Final energy demand ER'!F42</f>
        <v>15749.030403131646</v>
      </c>
      <c r="Q64" s="27">
        <f>'[10]Final energy demand ER'!G42</f>
        <v>11996.579306773579</v>
      </c>
      <c r="R64" s="27">
        <f>'[10]Final energy demand ER'!H42</f>
        <v>9108.4546146718912</v>
      </c>
      <c r="S64" s="27">
        <f>'[10]Final energy demand ER'!I42</f>
        <v>6312.3740857154971</v>
      </c>
      <c r="T64" s="27">
        <f>'[10]Final energy demand ER'!J42</f>
        <v>3655.6545552653865</v>
      </c>
      <c r="U64" s="27">
        <f>'[10]Final energy demand ER'!K42</f>
        <v>1788.210289810555</v>
      </c>
      <c r="V64" s="26">
        <f>'[10]Final energy demand ER'!L42</f>
        <v>379.48549601894916</v>
      </c>
    </row>
    <row r="65" spans="2:22" x14ac:dyDescent="0.2">
      <c r="B65" s="28" t="str">
        <f>'[10]Electricity generation ER'!C71</f>
        <v>Share of fluctuating RES</v>
      </c>
      <c r="C65" s="30">
        <f>'[10]Electricity generation ER'!D71</f>
        <v>2.7334290711693295E-2</v>
      </c>
      <c r="D65" s="30">
        <f>'[10]Electricity generation ER'!E71</f>
        <v>4.5126173062474302E-2</v>
      </c>
      <c r="E65" s="30">
        <f>'[10]Electricity generation ER'!F71</f>
        <v>0.10641501474082654</v>
      </c>
      <c r="F65" s="30">
        <f>'[10]Electricity generation ER'!G71</f>
        <v>0.20225321355233661</v>
      </c>
      <c r="G65" s="30">
        <f>'[10]Electricity generation ER'!H71</f>
        <v>0.30844247083772436</v>
      </c>
      <c r="H65" s="30">
        <f>'[10]Electricity generation ER'!I71</f>
        <v>0.39052426187941347</v>
      </c>
      <c r="I65" s="30">
        <f>'[10]Electricity generation ER'!J71</f>
        <v>0.44763846591680928</v>
      </c>
      <c r="J65" s="30">
        <f>'[10]Electricity generation ER'!K71</f>
        <v>0.49292318545310465</v>
      </c>
      <c r="K65" s="29">
        <f>'[10]Electricity generation ER'!L71</f>
        <v>0.52823590547659383</v>
      </c>
      <c r="M65" s="28" t="str">
        <f>'[10]Final energy demand ER'!C43</f>
        <v xml:space="preserve">    - Gas</v>
      </c>
      <c r="N65" s="27">
        <f>'[10]Final energy demand ER'!D43</f>
        <v>24960.23262101509</v>
      </c>
      <c r="O65" s="27">
        <f>'[10]Final energy demand ER'!E43</f>
        <v>26818.312374170007</v>
      </c>
      <c r="P65" s="27">
        <f>'[10]Final energy demand ER'!F43</f>
        <v>27097.390840229651</v>
      </c>
      <c r="Q65" s="27">
        <f>'[10]Final energy demand ER'!G43</f>
        <v>25597.337751185009</v>
      </c>
      <c r="R65" s="27">
        <f>'[10]Final energy demand ER'!H43</f>
        <v>22594.233586621696</v>
      </c>
      <c r="S65" s="27">
        <f>'[10]Final energy demand ER'!I43</f>
        <v>17406.06328559601</v>
      </c>
      <c r="T65" s="27">
        <f>'[10]Final energy demand ER'!J43</f>
        <v>12819.338062073235</v>
      </c>
      <c r="U65" s="27">
        <f>'[10]Final energy demand ER'!K43</f>
        <v>8344.6522702613947</v>
      </c>
      <c r="V65" s="26">
        <f>'[10]Final energy demand ER'!L43</f>
        <v>5462.3472148801766</v>
      </c>
    </row>
    <row r="66" spans="2:22" ht="13.5" thickBot="1" x14ac:dyDescent="0.25">
      <c r="B66" s="25" t="str">
        <f>'[10]Electricity generation ER'!C72</f>
        <v>RES share (domestic generation)</v>
      </c>
      <c r="C66" s="24">
        <f>'[10]Electricity generation ER'!D72</f>
        <v>0.20988884205751121</v>
      </c>
      <c r="D66" s="24">
        <f>'[10]Electricity generation ER'!E72</f>
        <v>0.23316712849369425</v>
      </c>
      <c r="E66" s="24">
        <f>'[10]Electricity generation ER'!F72</f>
        <v>0.31072127909138142</v>
      </c>
      <c r="F66" s="24">
        <f>'[10]Electricity generation ER'!G72</f>
        <v>0.43012346665278239</v>
      </c>
      <c r="G66" s="24">
        <f>'[10]Electricity generation ER'!H72</f>
        <v>0.57799311687979482</v>
      </c>
      <c r="H66" s="24">
        <f>'[10]Electricity generation ER'!I72</f>
        <v>0.69894987083638682</v>
      </c>
      <c r="I66" s="24">
        <f>'[10]Electricity generation ER'!J72</f>
        <v>0.78918185736135704</v>
      </c>
      <c r="J66" s="24">
        <f>'[10]Electricity generation ER'!K72</f>
        <v>0.86988099504183991</v>
      </c>
      <c r="K66" s="23">
        <f>'[10]Electricity generation ER'!L72</f>
        <v>0.92949790945291366</v>
      </c>
      <c r="M66" s="28" t="str">
        <f>'[10]Final energy demand ER'!C44</f>
        <v xml:space="preserve">    - Solar</v>
      </c>
      <c r="N66" s="27">
        <f>'[10]Final energy demand ER'!D44</f>
        <v>790.08599767373619</v>
      </c>
      <c r="O66" s="27">
        <f>'[10]Final energy demand ER'!E44</f>
        <v>1018.0383752376584</v>
      </c>
      <c r="P66" s="27">
        <f>'[10]Final energy demand ER'!F44</f>
        <v>1909.7603752783425</v>
      </c>
      <c r="Q66" s="27">
        <f>'[10]Final energy demand ER'!G44</f>
        <v>4230.7385663992218</v>
      </c>
      <c r="R66" s="27">
        <f>'[10]Final energy demand ER'!H44</f>
        <v>7373.832104940323</v>
      </c>
      <c r="S66" s="27">
        <f>'[10]Final energy demand ER'!I44</f>
        <v>10473.52889609556</v>
      </c>
      <c r="T66" s="27">
        <f>'[10]Final energy demand ER'!J44</f>
        <v>13429.083827605833</v>
      </c>
      <c r="U66" s="27">
        <f>'[10]Final energy demand ER'!K44</f>
        <v>15566.356989215701</v>
      </c>
      <c r="V66" s="26">
        <f>'[10]Final energy demand ER'!L44</f>
        <v>16713.353395507278</v>
      </c>
    </row>
    <row r="67" spans="2:22" ht="13.5" thickBot="1" x14ac:dyDescent="0.25">
      <c r="M67" s="28" t="str">
        <f>'[10]Final energy demand ER'!C45</f>
        <v xml:space="preserve">    - Biomass</v>
      </c>
      <c r="N67" s="27">
        <f>'[10]Final energy demand ER'!D45</f>
        <v>36126.175219369623</v>
      </c>
      <c r="O67" s="27">
        <f>'[10]Final energy demand ER'!E45</f>
        <v>36810.105031392282</v>
      </c>
      <c r="P67" s="27">
        <f>'[10]Final energy demand ER'!F45</f>
        <v>36114.808527731751</v>
      </c>
      <c r="Q67" s="27">
        <f>'[10]Final energy demand ER'!G45</f>
        <v>34732.643797933779</v>
      </c>
      <c r="R67" s="27">
        <f>'[10]Final energy demand ER'!H45</f>
        <v>31510.409411119406</v>
      </c>
      <c r="S67" s="27">
        <f>'[10]Final energy demand ER'!I45</f>
        <v>28818.94892773114</v>
      </c>
      <c r="T67" s="27">
        <f>'[10]Final energy demand ER'!J45</f>
        <v>25304.821919607515</v>
      </c>
      <c r="U67" s="27">
        <f>'[10]Final energy demand ER'!K45</f>
        <v>21970.906756237164</v>
      </c>
      <c r="V67" s="26">
        <f>'[10]Final energy demand ER'!L45</f>
        <v>18787.844256831886</v>
      </c>
    </row>
    <row r="68" spans="2:22" x14ac:dyDescent="0.2">
      <c r="B68" s="38" t="str">
        <f>'[10]Transport ER'!D4</f>
        <v>final energy consumption transport in PJ/a</v>
      </c>
      <c r="C68" s="37" t="str">
        <f>'[10]Transport ER'!D5</f>
        <v>Scenario:</v>
      </c>
      <c r="D68" s="37" t="str">
        <f>'[10]Transport ER'!E5</f>
        <v>World Energy [R]Evolution (2015)</v>
      </c>
      <c r="E68" s="37"/>
      <c r="F68" s="37"/>
      <c r="G68" s="37"/>
      <c r="H68" s="37"/>
      <c r="I68" s="37"/>
      <c r="J68" s="37"/>
      <c r="K68" s="36"/>
      <c r="M68" s="28" t="str">
        <f>'[10]Final energy demand ER'!C46</f>
        <v xml:space="preserve">    - Geothermal</v>
      </c>
      <c r="N68" s="27">
        <f>'[10]Final energy demand ER'!D46</f>
        <v>296.59099572806451</v>
      </c>
      <c r="O68" s="27">
        <f>'[10]Final energy demand ER'!E46</f>
        <v>367.09530549218482</v>
      </c>
      <c r="P68" s="27">
        <f>'[10]Final energy demand ER'!F46</f>
        <v>696.77204756889444</v>
      </c>
      <c r="Q68" s="27">
        <f>'[10]Final energy demand ER'!G46</f>
        <v>1628.4787810689079</v>
      </c>
      <c r="R68" s="27">
        <f>'[10]Final energy demand ER'!H46</f>
        <v>3019.2400754045602</v>
      </c>
      <c r="S68" s="27">
        <f>'[10]Final energy demand ER'!I46</f>
        <v>4678.8936079990226</v>
      </c>
      <c r="T68" s="27">
        <f>'[10]Final energy demand ER'!J46</f>
        <v>6347.1590076013772</v>
      </c>
      <c r="U68" s="27">
        <f>'[10]Final energy demand ER'!K46</f>
        <v>7977.8803168095146</v>
      </c>
      <c r="V68" s="26">
        <f>'[10]Final energy demand ER'!L46</f>
        <v>9127.4159971469053</v>
      </c>
    </row>
    <row r="69" spans="2:22" x14ac:dyDescent="0.2">
      <c r="B69" s="28"/>
      <c r="C69" s="33">
        <f>'[10]Transport ER'!D8</f>
        <v>2012</v>
      </c>
      <c r="D69" s="33">
        <f>'[10]Transport ER'!E8</f>
        <v>2015</v>
      </c>
      <c r="E69" s="33">
        <f>'[10]Transport ER'!F8</f>
        <v>2020</v>
      </c>
      <c r="F69" s="33">
        <f>'[10]Transport ER'!G8</f>
        <v>2025</v>
      </c>
      <c r="G69" s="33">
        <f>'[10]Transport ER'!H8</f>
        <v>2030</v>
      </c>
      <c r="H69" s="33">
        <f>'[10]Transport ER'!I8</f>
        <v>2035</v>
      </c>
      <c r="I69" s="33">
        <f>'[10]Transport ER'!J8</f>
        <v>2040</v>
      </c>
      <c r="J69" s="33">
        <f>'[10]Transport ER'!K8</f>
        <v>2045</v>
      </c>
      <c r="K69" s="32">
        <f>'[10]Transport ER'!L8</f>
        <v>2050</v>
      </c>
      <c r="M69" s="28" t="str">
        <f>'[10]Final energy demand ER'!C47</f>
        <v xml:space="preserve">    - Hydrogen</v>
      </c>
      <c r="N69" s="27">
        <f>'[10]Final energy demand ER'!D47</f>
        <v>0</v>
      </c>
      <c r="O69" s="27">
        <f>'[10]Final energy demand ER'!E47</f>
        <v>0</v>
      </c>
      <c r="P69" s="27">
        <f>'[10]Final energy demand ER'!F47</f>
        <v>0</v>
      </c>
      <c r="Q69" s="27">
        <f>'[10]Final energy demand ER'!G47</f>
        <v>0</v>
      </c>
      <c r="R69" s="27">
        <f>'[10]Final energy demand ER'!H47</f>
        <v>0</v>
      </c>
      <c r="S69" s="27">
        <f>'[10]Final energy demand ER'!I47</f>
        <v>0</v>
      </c>
      <c r="T69" s="27">
        <f>'[10]Final energy demand ER'!J47</f>
        <v>0</v>
      </c>
      <c r="U69" s="27">
        <f>'[10]Final energy demand ER'!K47</f>
        <v>0</v>
      </c>
      <c r="V69" s="26">
        <f>'[10]Final energy demand ER'!L47</f>
        <v>0</v>
      </c>
    </row>
    <row r="70" spans="2:22" x14ac:dyDescent="0.2">
      <c r="B70" s="28"/>
      <c r="C70" s="27"/>
      <c r="D70" s="27"/>
      <c r="E70" s="27"/>
      <c r="F70" s="27"/>
      <c r="G70" s="27"/>
      <c r="H70" s="27"/>
      <c r="I70" s="27"/>
      <c r="J70" s="27"/>
      <c r="K70" s="26"/>
      <c r="M70" s="28" t="str">
        <f>'[10]Final energy demand ER'!C48</f>
        <v xml:space="preserve">    RES share Other Sectors</v>
      </c>
      <c r="N70" s="30">
        <f>'[10]Final energy demand ER'!D48</f>
        <v>0.34863369523593674</v>
      </c>
      <c r="O70" s="30">
        <f>'[10]Final energy demand ER'!E48</f>
        <v>0.35393452731406211</v>
      </c>
      <c r="P70" s="30">
        <f>'[10]Final energy demand ER'!F48</f>
        <v>0.38740040505292528</v>
      </c>
      <c r="Q70" s="30">
        <f>'[10]Final energy demand ER'!G48</f>
        <v>0.46237718111433401</v>
      </c>
      <c r="R70" s="30">
        <f>'[10]Final energy demand ER'!H48</f>
        <v>0.55636156134385051</v>
      </c>
      <c r="S70" s="30">
        <f>'[10]Final energy demand ER'!I48</f>
        <v>0.66237307296263248</v>
      </c>
      <c r="T70" s="30">
        <f>'[10]Final energy demand ER'!J48</f>
        <v>0.75455971505348385</v>
      </c>
      <c r="U70" s="30">
        <f>'[10]Final energy demand ER'!K48</f>
        <v>0.84074325441180486</v>
      </c>
      <c r="V70" s="29">
        <f>'[10]Final energy demand ER'!L48</f>
        <v>0.9065854061007681</v>
      </c>
    </row>
    <row r="71" spans="2:22" x14ac:dyDescent="0.2">
      <c r="B71" s="28" t="str">
        <f>'[10]Transport ER'!C10</f>
        <v>road</v>
      </c>
      <c r="C71" s="27">
        <f>'[10]Transport ER'!D10</f>
        <v>78688.133919957545</v>
      </c>
      <c r="D71" s="27">
        <f>'[10]Transport ER'!E10</f>
        <v>82215.598243224391</v>
      </c>
      <c r="E71" s="27">
        <f>'[10]Transport ER'!F10</f>
        <v>83780.900512832566</v>
      </c>
      <c r="F71" s="27">
        <f>'[10]Transport ER'!G10</f>
        <v>82443.159977678413</v>
      </c>
      <c r="G71" s="27">
        <f>'[10]Transport ER'!H10</f>
        <v>79472.701908300049</v>
      </c>
      <c r="H71" s="27">
        <f>'[10]Transport ER'!I10</f>
        <v>73651.107029846564</v>
      </c>
      <c r="I71" s="27">
        <f>'[10]Transport ER'!J10</f>
        <v>67361.385784015802</v>
      </c>
      <c r="J71" s="27">
        <f>'[10]Transport ER'!K10</f>
        <v>62326.77563972857</v>
      </c>
      <c r="K71" s="26">
        <f>'[10]Transport ER'!L10</f>
        <v>57356.180536905245</v>
      </c>
      <c r="M71" s="28"/>
      <c r="N71" s="27"/>
      <c r="O71" s="27"/>
      <c r="P71" s="27"/>
      <c r="Q71" s="27"/>
      <c r="R71" s="27"/>
      <c r="S71" s="27"/>
      <c r="T71" s="27"/>
      <c r="U71" s="27"/>
      <c r="V71" s="26"/>
    </row>
    <row r="72" spans="2:22" x14ac:dyDescent="0.2">
      <c r="B72" s="28" t="str">
        <f>'[10]Transport ER'!C11</f>
        <v xml:space="preserve"> - fossil fuels</v>
      </c>
      <c r="C72" s="27">
        <f>'[10]Transport ER'!D11</f>
        <v>74799.688999899881</v>
      </c>
      <c r="D72" s="27">
        <f>'[10]Transport ER'!E11</f>
        <v>77566.688361279113</v>
      </c>
      <c r="E72" s="27">
        <f>'[10]Transport ER'!F11</f>
        <v>77617.169552198378</v>
      </c>
      <c r="F72" s="27">
        <f>'[10]Transport ER'!G11</f>
        <v>72347.767796778586</v>
      </c>
      <c r="G72" s="27">
        <f>'[10]Transport ER'!H11</f>
        <v>62386.895172539771</v>
      </c>
      <c r="H72" s="27">
        <f>'[10]Transport ER'!I11</f>
        <v>47289.277772373309</v>
      </c>
      <c r="I72" s="27">
        <f>'[10]Transport ER'!J11</f>
        <v>32730.21537126524</v>
      </c>
      <c r="J72" s="27">
        <f>'[10]Transport ER'!K11</f>
        <v>21001.194586363912</v>
      </c>
      <c r="K72" s="26">
        <f>'[10]Transport ER'!L11</f>
        <v>12138.139194782785</v>
      </c>
      <c r="M72" s="28" t="str">
        <f>'[10]Final energy demand ER'!C50</f>
        <v>Total RES</v>
      </c>
      <c r="N72" s="27">
        <f>'[10]Final energy demand ER'!D50</f>
        <v>61910.348374452515</v>
      </c>
      <c r="O72" s="27">
        <f>'[10]Final energy demand ER'!E50</f>
        <v>67435.492479916458</v>
      </c>
      <c r="P72" s="27">
        <f>'[10]Final energy demand ER'!F50</f>
        <v>81332.97707598671</v>
      </c>
      <c r="Q72" s="27">
        <f>'[10]Final energy demand ER'!G50</f>
        <v>103976.25435255478</v>
      </c>
      <c r="R72" s="27">
        <f>'[10]Final energy demand ER'!H50</f>
        <v>133785.16586702506</v>
      </c>
      <c r="S72" s="27">
        <f>'[10]Final energy demand ER'!I50</f>
        <v>167510.11889265786</v>
      </c>
      <c r="T72" s="27">
        <f>'[10]Final energy demand ER'!J50</f>
        <v>196389.90385849521</v>
      </c>
      <c r="U72" s="27">
        <f>'[10]Final energy demand ER'!K50</f>
        <v>222490.36070879392</v>
      </c>
      <c r="V72" s="26">
        <f>'[10]Final energy demand ER'!L50</f>
        <v>239933.93156092038</v>
      </c>
    </row>
    <row r="73" spans="2:22" x14ac:dyDescent="0.2">
      <c r="B73" s="28" t="str">
        <f>'[10]Transport ER'!C12</f>
        <v xml:space="preserve"> - biofuels</v>
      </c>
      <c r="C73" s="27">
        <f>'[10]Transport ER'!D12</f>
        <v>2485.6879200576627</v>
      </c>
      <c r="D73" s="27">
        <f>'[10]Transport ER'!E12</f>
        <v>2872.3535531786429</v>
      </c>
      <c r="E73" s="27">
        <f>'[10]Transport ER'!F12</f>
        <v>3759.1771356783142</v>
      </c>
      <c r="F73" s="27">
        <f>'[10]Transport ER'!G12</f>
        <v>4945.4288411752432</v>
      </c>
      <c r="G73" s="27">
        <f>'[10]Transport ER'!H12</f>
        <v>6125.5969838034607</v>
      </c>
      <c r="H73" s="27">
        <f>'[10]Transport ER'!I12</f>
        <v>6696.2519138102316</v>
      </c>
      <c r="I73" s="27">
        <f>'[10]Transport ER'!J12</f>
        <v>6587.9151607544536</v>
      </c>
      <c r="J73" s="27">
        <f>'[10]Transport ER'!K12</f>
        <v>6567.0172857247953</v>
      </c>
      <c r="K73" s="26">
        <f>'[10]Transport ER'!L12</f>
        <v>5828.8227994649869</v>
      </c>
      <c r="M73" s="28" t="str">
        <f>'[10]Final energy demand ER'!C51</f>
        <v>RES share</v>
      </c>
      <c r="N73" s="30">
        <f>'[10]Final energy demand ER'!D51</f>
        <v>0.18940968699930535</v>
      </c>
      <c r="O73" s="30">
        <f>'[10]Final energy demand ER'!E51</f>
        <v>0.19489658543822308</v>
      </c>
      <c r="P73" s="30">
        <f>'[10]Final energy demand ER'!F51</f>
        <v>0.22832705226071603</v>
      </c>
      <c r="Q73" s="30">
        <f>'[10]Final energy demand ER'!G51</f>
        <v>0.29333169568445866</v>
      </c>
      <c r="R73" s="30">
        <f>'[10]Final energy demand ER'!H51</f>
        <v>0.38529475196779894</v>
      </c>
      <c r="S73" s="30">
        <f>'[10]Final energy demand ER'!I51</f>
        <v>0.50094864521857929</v>
      </c>
      <c r="T73" s="30">
        <f>'[10]Final energy demand ER'!J51</f>
        <v>0.61542659199108007</v>
      </c>
      <c r="U73" s="30">
        <f>'[10]Final energy demand ER'!K51</f>
        <v>0.73202414091138335</v>
      </c>
      <c r="V73" s="29">
        <f>'[10]Final energy demand ER'!L51</f>
        <v>0.83164399364296704</v>
      </c>
    </row>
    <row r="74" spans="2:22" x14ac:dyDescent="0.2">
      <c r="B74" s="28" t="str">
        <f>'[10]Transport ER'!C13</f>
        <v xml:space="preserve"> - synfuels</v>
      </c>
      <c r="C74" s="27">
        <f>'[10]Transport ER'!D13</f>
        <v>7.9942334115159735E-5</v>
      </c>
      <c r="D74" s="27">
        <f>'[10]Transport ER'!E13</f>
        <v>0.17649065660413352</v>
      </c>
      <c r="E74" s="27">
        <f>'[10]Transport ER'!F13</f>
        <v>-2.1777557196578149E-2</v>
      </c>
      <c r="F74" s="27">
        <f>'[10]Transport ER'!G13</f>
        <v>-0.29798758641377043</v>
      </c>
      <c r="G74" s="27">
        <f>'[10]Transport ER'!H13</f>
        <v>-0.14516207766780795</v>
      </c>
      <c r="H74" s="27">
        <f>'[10]Transport ER'!I13</f>
        <v>-0.39771984290389689</v>
      </c>
      <c r="I74" s="27">
        <f>'[10]Transport ER'!J13</f>
        <v>3.5088903747771203E-12</v>
      </c>
      <c r="J74" s="27">
        <f>'[10]Transport ER'!K13</f>
        <v>3.0807177456120905E-12</v>
      </c>
      <c r="K74" s="26">
        <f>'[10]Transport ER'!L13</f>
        <v>3.7612013633529378E-14</v>
      </c>
      <c r="M74" s="28"/>
      <c r="N74" s="27"/>
      <c r="O74" s="27"/>
      <c r="P74" s="27"/>
      <c r="Q74" s="27"/>
      <c r="R74" s="27"/>
      <c r="S74" s="27"/>
      <c r="T74" s="27"/>
      <c r="U74" s="27"/>
      <c r="V74" s="26"/>
    </row>
    <row r="75" spans="2:22" x14ac:dyDescent="0.2">
      <c r="B75" s="28" t="str">
        <f>'[10]Transport ER'!C14</f>
        <v xml:space="preserve"> - natural gas</v>
      </c>
      <c r="C75" s="27">
        <f>'[10]Transport ER'!D14</f>
        <v>1394.1399999999992</v>
      </c>
      <c r="D75" s="27">
        <f>'[10]Transport ER'!E14</f>
        <v>1745.7519827019466</v>
      </c>
      <c r="E75" s="27">
        <f>'[10]Transport ER'!F14</f>
        <v>1980.8149510589451</v>
      </c>
      <c r="F75" s="27">
        <f>'[10]Transport ER'!G14</f>
        <v>2498.4174394027386</v>
      </c>
      <c r="G75" s="27">
        <f>'[10]Transport ER'!H14</f>
        <v>2863.8416133109567</v>
      </c>
      <c r="H75" s="27">
        <f>'[10]Transport ER'!I14</f>
        <v>3099.7740232523697</v>
      </c>
      <c r="I75" s="27">
        <f>'[10]Transport ER'!J14</f>
        <v>3043.7429040009556</v>
      </c>
      <c r="J75" s="27">
        <f>'[10]Transport ER'!K14</f>
        <v>2912.718348627975</v>
      </c>
      <c r="K75" s="26">
        <f>'[10]Transport ER'!L14</f>
        <v>2724.3403698980974</v>
      </c>
      <c r="M75" s="28" t="str">
        <f>'[10]Final energy demand ER'!C53</f>
        <v>Non energy use</v>
      </c>
      <c r="N75" s="27">
        <f>'[10]Final energy demand ER'!D53</f>
        <v>33790.542999999998</v>
      </c>
      <c r="O75" s="27">
        <f>'[10]Final energy demand ER'!E53</f>
        <v>34677.671587591976</v>
      </c>
      <c r="P75" s="27">
        <f>'[10]Final energy demand ER'!F53</f>
        <v>36430.083502167668</v>
      </c>
      <c r="Q75" s="27">
        <f>'[10]Final energy demand ER'!G53</f>
        <v>36768.617190337856</v>
      </c>
      <c r="R75" s="27">
        <f>'[10]Final energy demand ER'!H53</f>
        <v>37066.447516244138</v>
      </c>
      <c r="S75" s="27">
        <f>'[10]Final energy demand ER'!I53</f>
        <v>36844.69342060409</v>
      </c>
      <c r="T75" s="27">
        <f>'[10]Final energy demand ER'!J53</f>
        <v>36128.095200195981</v>
      </c>
      <c r="U75" s="27">
        <f>'[10]Final energy demand ER'!K53</f>
        <v>35618.142098706572</v>
      </c>
      <c r="V75" s="26">
        <f>'[10]Final energy demand ER'!L53</f>
        <v>34622.504808467027</v>
      </c>
    </row>
    <row r="76" spans="2:22" x14ac:dyDescent="0.2">
      <c r="B76" s="28" t="str">
        <f>'[10]Transport ER'!C15</f>
        <v xml:space="preserve"> - hydrogen</v>
      </c>
      <c r="C76" s="27">
        <f>'[10]Transport ER'!D15</f>
        <v>0</v>
      </c>
      <c r="D76" s="27">
        <f>'[10]Transport ER'!E15</f>
        <v>0</v>
      </c>
      <c r="E76" s="27">
        <f>'[10]Transport ER'!F15</f>
        <v>18.022835722193868</v>
      </c>
      <c r="F76" s="27">
        <f>'[10]Transport ER'!G15</f>
        <v>367.4749999730966</v>
      </c>
      <c r="G76" s="27">
        <f>'[10]Transport ER'!H15</f>
        <v>1990.2893538084556</v>
      </c>
      <c r="H76" s="27">
        <f>'[10]Transport ER'!I15</f>
        <v>4975.5993532614975</v>
      </c>
      <c r="I76" s="27">
        <f>'[10]Transport ER'!J15</f>
        <v>8189.6021717188869</v>
      </c>
      <c r="J76" s="27">
        <f>'[10]Transport ER'!K15</f>
        <v>11358.140719935462</v>
      </c>
      <c r="K76" s="26">
        <f>'[10]Transport ER'!L15</f>
        <v>13520.944837944102</v>
      </c>
      <c r="M76" s="28" t="str">
        <f>'[10]Final energy demand ER'!C54</f>
        <v xml:space="preserve">    - Oil</v>
      </c>
      <c r="N76" s="27">
        <f>'[10]Final energy demand ER'!D54</f>
        <v>24429.642</v>
      </c>
      <c r="O76" s="27">
        <f>'[10]Final energy demand ER'!E54</f>
        <v>25001.229726380087</v>
      </c>
      <c r="P76" s="27">
        <f>'[10]Final energy demand ER'!F54</f>
        <v>24947.962161642638</v>
      </c>
      <c r="Q76" s="27">
        <f>'[10]Final energy demand ER'!G54</f>
        <v>23344.141062268591</v>
      </c>
      <c r="R76" s="27">
        <f>'[10]Final energy demand ER'!H54</f>
        <v>22006.031735890243</v>
      </c>
      <c r="S76" s="27">
        <f>'[10]Final energy demand ER'!I54</f>
        <v>20341.288397006734</v>
      </c>
      <c r="T76" s="27">
        <f>'[10]Final energy demand ER'!J54</f>
        <v>18454.654463432438</v>
      </c>
      <c r="U76" s="27">
        <f>'[10]Final energy demand ER'!K54</f>
        <v>16693.523091740943</v>
      </c>
      <c r="V76" s="26">
        <f>'[10]Final energy demand ER'!L54</f>
        <v>15130.874919388138</v>
      </c>
    </row>
    <row r="77" spans="2:22" x14ac:dyDescent="0.2">
      <c r="B77" s="28" t="str">
        <f>'[10]Transport ER'!C16</f>
        <v xml:space="preserve"> - electricity</v>
      </c>
      <c r="C77" s="27">
        <f>'[10]Transport ER'!D16</f>
        <v>8.6169999999999867</v>
      </c>
      <c r="D77" s="27">
        <f>'[10]Transport ER'!E16</f>
        <v>30.804346064684559</v>
      </c>
      <c r="E77" s="27">
        <f>'[10]Transport ER'!F16</f>
        <v>405.71603817473363</v>
      </c>
      <c r="F77" s="27">
        <f>'[10]Transport ER'!G16</f>
        <v>2284.0709003487373</v>
      </c>
      <c r="G77" s="27">
        <f>'[10]Transport ER'!H16</f>
        <v>6106.0787848374039</v>
      </c>
      <c r="H77" s="27">
        <f>'[10]Transport ER'!I16</f>
        <v>11590.203967149164</v>
      </c>
      <c r="I77" s="27">
        <f>'[10]Transport ER'!J16</f>
        <v>16809.910176276273</v>
      </c>
      <c r="J77" s="27">
        <f>'[10]Transport ER'!K16</f>
        <v>20487.704699076421</v>
      </c>
      <c r="K77" s="26">
        <f>'[10]Transport ER'!L16</f>
        <v>23143.933334815269</v>
      </c>
      <c r="M77" s="28" t="str">
        <f>'[10]Final energy demand ER'!C55</f>
        <v xml:space="preserve">    - Gas</v>
      </c>
      <c r="N77" s="27">
        <f>'[10]Final energy demand ER'!D55</f>
        <v>7735.4309999999996</v>
      </c>
      <c r="O77" s="27">
        <f>'[10]Final energy demand ER'!E55</f>
        <v>7695.1780612952707</v>
      </c>
      <c r="P77" s="27">
        <f>'[10]Final energy demand ER'!F55</f>
        <v>8271.3041495016059</v>
      </c>
      <c r="Q77" s="27">
        <f>'[10]Final energy demand ER'!G55</f>
        <v>8533.4374573706918</v>
      </c>
      <c r="R77" s="27">
        <f>'[10]Final energy demand ER'!H55</f>
        <v>8698.8527235251622</v>
      </c>
      <c r="S77" s="27">
        <f>'[10]Final energy demand ER'!I55</f>
        <v>8717.449971558226</v>
      </c>
      <c r="T77" s="27">
        <f>'[10]Final energy demand ER'!J55</f>
        <v>8568.5794573312432</v>
      </c>
      <c r="U77" s="27">
        <f>'[10]Final energy demand ER'!K55</f>
        <v>8486.8790236967379</v>
      </c>
      <c r="V77" s="26">
        <f>'[10]Final energy demand ER'!L55</f>
        <v>8233.0443642656955</v>
      </c>
    </row>
    <row r="78" spans="2:22" ht="13.5" thickBot="1" x14ac:dyDescent="0.25">
      <c r="B78" s="28"/>
      <c r="C78" s="27"/>
      <c r="D78" s="27"/>
      <c r="E78" s="27"/>
      <c r="F78" s="27"/>
      <c r="G78" s="27"/>
      <c r="H78" s="27"/>
      <c r="I78" s="27"/>
      <c r="J78" s="27"/>
      <c r="K78" s="26"/>
      <c r="M78" s="25" t="str">
        <f>'[10]Final energy demand ER'!C56</f>
        <v xml:space="preserve">    - Coal</v>
      </c>
      <c r="N78" s="48">
        <f>'[10]Final energy demand ER'!D56</f>
        <v>1625.47</v>
      </c>
      <c r="O78" s="48">
        <f>'[10]Final energy demand ER'!E56</f>
        <v>1981.2637999166159</v>
      </c>
      <c r="P78" s="48">
        <f>'[10]Final energy demand ER'!F56</f>
        <v>3210.8171910234259</v>
      </c>
      <c r="Q78" s="48">
        <f>'[10]Final energy demand ER'!G56</f>
        <v>4891.0386706985773</v>
      </c>
      <c r="R78" s="48">
        <f>'[10]Final energy demand ER'!H56</f>
        <v>6361.5630568287324</v>
      </c>
      <c r="S78" s="48">
        <f>'[10]Final energy demand ER'!I56</f>
        <v>7785.9550520391258</v>
      </c>
      <c r="T78" s="48">
        <f>'[10]Final energy demand ER'!J56</f>
        <v>9104.8612794322944</v>
      </c>
      <c r="U78" s="48">
        <f>'[10]Final energy demand ER'!K56</f>
        <v>10437.73998326889</v>
      </c>
      <c r="V78" s="47">
        <f>'[10]Final energy demand ER'!L56</f>
        <v>11258.58552481319</v>
      </c>
    </row>
    <row r="79" spans="2:22" ht="13.5" thickBot="1" x14ac:dyDescent="0.25">
      <c r="B79" s="28" t="str">
        <f>'[10]Transport ER'!C18</f>
        <v>rail</v>
      </c>
      <c r="C79" s="27">
        <f>'[10]Transport ER'!D18</f>
        <v>2766.4039999999959</v>
      </c>
      <c r="D79" s="27">
        <f>'[10]Transport ER'!E18</f>
        <v>2897.5884725627666</v>
      </c>
      <c r="E79" s="27">
        <f>'[10]Transport ER'!F18</f>
        <v>3109.8265867590467</v>
      </c>
      <c r="F79" s="27">
        <f>'[10]Transport ER'!G18</f>
        <v>3230.9788808987032</v>
      </c>
      <c r="G79" s="27">
        <f>'[10]Transport ER'!H18</f>
        <v>3338.2984858233258</v>
      </c>
      <c r="H79" s="27">
        <f>'[10]Transport ER'!I18</f>
        <v>3500.868993756184</v>
      </c>
      <c r="I79" s="27">
        <f>'[10]Transport ER'!J18</f>
        <v>3631.2659744394477</v>
      </c>
      <c r="J79" s="27">
        <f>'[10]Transport ER'!K18</f>
        <v>3697.1348496647861</v>
      </c>
      <c r="K79" s="26">
        <f>'[10]Transport ER'!L18</f>
        <v>3751.2445607995692</v>
      </c>
    </row>
    <row r="80" spans="2:22" x14ac:dyDescent="0.2">
      <c r="B80" s="28" t="str">
        <f>'[10]Transport ER'!C19</f>
        <v xml:space="preserve"> - fossil fuels</v>
      </c>
      <c r="C80" s="27">
        <f>'[10]Transport ER'!D19</f>
        <v>1701.0989829890082</v>
      </c>
      <c r="D80" s="27">
        <f>'[10]Transport ER'!E19</f>
        <v>1736.3267370768647</v>
      </c>
      <c r="E80" s="27">
        <f>'[10]Transport ER'!F19</f>
        <v>1662.2195578255455</v>
      </c>
      <c r="F80" s="27">
        <f>'[10]Transport ER'!G19</f>
        <v>1461.4930139789296</v>
      </c>
      <c r="G80" s="27">
        <f>'[10]Transport ER'!H19</f>
        <v>1141.722236407428</v>
      </c>
      <c r="H80" s="27">
        <f>'[10]Transport ER'!I19</f>
        <v>956.76663629209872</v>
      </c>
      <c r="I80" s="27">
        <f>'[10]Transport ER'!J19</f>
        <v>697.13712925922209</v>
      </c>
      <c r="J80" s="27">
        <f>'[10]Transport ER'!K19</f>
        <v>466.61588442495622</v>
      </c>
      <c r="K80" s="26">
        <f>'[10]Transport ER'!L19</f>
        <v>273.84749316013387</v>
      </c>
      <c r="M80" s="38" t="str">
        <f>'[10]CO2-emissions ER'!D4</f>
        <v>CO2 emissions in Mill t/a</v>
      </c>
      <c r="N80" s="37" t="str">
        <f>'[10]CO2-emissions ER'!D5</f>
        <v>Scenario:</v>
      </c>
      <c r="O80" s="37" t="str">
        <f>'[10]CO2-emissions ER'!E5</f>
        <v>World Energy [R]Evolution (2015)</v>
      </c>
      <c r="P80" s="37"/>
      <c r="Q80" s="37"/>
      <c r="R80" s="37"/>
      <c r="S80" s="37"/>
      <c r="T80" s="37"/>
      <c r="U80" s="37"/>
      <c r="V80" s="36"/>
    </row>
    <row r="81" spans="2:22" x14ac:dyDescent="0.2">
      <c r="B81" s="28" t="str">
        <f>'[10]Transport ER'!C20</f>
        <v xml:space="preserve"> - biofuels</v>
      </c>
      <c r="C81" s="27">
        <f>'[10]Transport ER'!D20</f>
        <v>1.70109894529087E-5</v>
      </c>
      <c r="D81" s="27">
        <f>'[10]Transport ER'!E20</f>
        <v>6.1962676506995709E-6</v>
      </c>
      <c r="E81" s="27">
        <f>'[10]Transport ER'!F20</f>
        <v>66.896069306876925</v>
      </c>
      <c r="F81" s="27">
        <f>'[10]Transport ER'!G20</f>
        <v>129.0035516527193</v>
      </c>
      <c r="G81" s="27">
        <f>'[10]Transport ER'!H20</f>
        <v>251.52966605588412</v>
      </c>
      <c r="H81" s="27">
        <f>'[10]Transport ER'!I20</f>
        <v>255.11647362365758</v>
      </c>
      <c r="I81" s="27">
        <f>'[10]Transport ER'!J20</f>
        <v>267.08776969612904</v>
      </c>
      <c r="J81" s="27">
        <f>'[10]Transport ER'!K20</f>
        <v>233.73186123398483</v>
      </c>
      <c r="K81" s="26">
        <f>'[10]Transport ER'!L20</f>
        <v>163.64182400843518</v>
      </c>
      <c r="M81" s="28"/>
      <c r="N81" s="33">
        <f>'[10]CO2-emissions ER'!D8</f>
        <v>2012</v>
      </c>
      <c r="O81" s="33">
        <f>'[10]CO2-emissions ER'!E8</f>
        <v>2015</v>
      </c>
      <c r="P81" s="33">
        <f>'[10]CO2-emissions ER'!F8</f>
        <v>2020</v>
      </c>
      <c r="Q81" s="33">
        <f>'[10]CO2-emissions ER'!G8</f>
        <v>2025</v>
      </c>
      <c r="R81" s="33">
        <f>'[10]CO2-emissions ER'!H8</f>
        <v>2030</v>
      </c>
      <c r="S81" s="33">
        <f>'[10]CO2-emissions ER'!I8</f>
        <v>2035</v>
      </c>
      <c r="T81" s="33">
        <f>'[10]CO2-emissions ER'!J8</f>
        <v>2040</v>
      </c>
      <c r="U81" s="33">
        <f>'[10]CO2-emissions ER'!K8</f>
        <v>2045</v>
      </c>
      <c r="V81" s="32">
        <f>'[10]CO2-emissions ER'!L8</f>
        <v>2050</v>
      </c>
    </row>
    <row r="82" spans="2:22" x14ac:dyDescent="0.2">
      <c r="B82" s="28" t="str">
        <f>'[10]Transport ER'!C21</f>
        <v xml:space="preserve"> - synfuels</v>
      </c>
      <c r="C82" s="27">
        <f>'[10]Transport ER'!D21</f>
        <v>5.4709128668185292E-13</v>
      </c>
      <c r="D82" s="27">
        <f>'[10]Transport ER'!E21</f>
        <v>3.8072727675070605E-10</v>
      </c>
      <c r="E82" s="27">
        <f>'[10]Transport ER'!F21</f>
        <v>-3.8754039061633471E-4</v>
      </c>
      <c r="F82" s="27">
        <f>'[10]Transport ER'!G21</f>
        <v>-7.7731291320456402E-3</v>
      </c>
      <c r="G82" s="27">
        <f>'[10]Transport ER'!H21</f>
        <v>-5.9606547763922484E-3</v>
      </c>
      <c r="H82" s="27">
        <f>'[10]Transport ER'!I21</f>
        <v>-1.5152489051754141E-2</v>
      </c>
      <c r="I82" s="27">
        <f>'[10]Transport ER'!J21</f>
        <v>1.422577069435285E-13</v>
      </c>
      <c r="J82" s="27">
        <f>'[10]Transport ER'!K21</f>
        <v>1.0964824079018809E-13</v>
      </c>
      <c r="K82" s="26">
        <f>'[10]Transport ER'!L21</f>
        <v>1.0559419504373717E-15</v>
      </c>
      <c r="M82" s="28"/>
      <c r="N82" s="27"/>
      <c r="O82" s="27"/>
      <c r="P82" s="27"/>
      <c r="Q82" s="27"/>
      <c r="R82" s="27"/>
      <c r="S82" s="27"/>
      <c r="T82" s="27"/>
      <c r="U82" s="27"/>
      <c r="V82" s="26"/>
    </row>
    <row r="83" spans="2:22" x14ac:dyDescent="0.2">
      <c r="B83" s="28" t="str">
        <f>'[10]Transport ER'!C22</f>
        <v xml:space="preserve"> - electricity</v>
      </c>
      <c r="C83" s="27">
        <f>'[10]Transport ER'!D22</f>
        <v>1065.3049999999976</v>
      </c>
      <c r="D83" s="27">
        <f>'[10]Transport ER'!E22</f>
        <v>1161.2617292892539</v>
      </c>
      <c r="E83" s="27">
        <f>'[10]Transport ER'!F22</f>
        <v>1380.711347167015</v>
      </c>
      <c r="F83" s="27">
        <f>'[10]Transport ER'!G22</f>
        <v>1640.4900883961864</v>
      </c>
      <c r="G83" s="27">
        <f>'[10]Transport ER'!H22</f>
        <v>1945.0525440147903</v>
      </c>
      <c r="H83" s="27">
        <f>'[10]Transport ER'!I22</f>
        <v>2289.0010363294796</v>
      </c>
      <c r="I83" s="27">
        <f>'[10]Transport ER'!J22</f>
        <v>2667.0410754840964</v>
      </c>
      <c r="J83" s="27">
        <f>'[10]Transport ER'!K22</f>
        <v>2996.7871040058449</v>
      </c>
      <c r="K83" s="26">
        <f>'[10]Transport ER'!L22</f>
        <v>3313.7552436310002</v>
      </c>
      <c r="M83" s="28" t="str">
        <f>'[10]CO2-emissions ER'!C10</f>
        <v>Condensation power plants</v>
      </c>
      <c r="N83" s="27">
        <f>'[10]CO2-emissions ER'!D10</f>
        <v>9521.5072677376629</v>
      </c>
      <c r="O83" s="27">
        <f>'[10]CO2-emissions ER'!E10</f>
        <v>10299.521157365129</v>
      </c>
      <c r="P83" s="27">
        <f>'[10]CO2-emissions ER'!F10</f>
        <v>10104.510859862474</v>
      </c>
      <c r="Q83" s="27">
        <f>'[10]CO2-emissions ER'!G10</f>
        <v>8630.4391787195382</v>
      </c>
      <c r="R83" s="27">
        <f>'[10]CO2-emissions ER'!H10</f>
        <v>6713.8216896164904</v>
      </c>
      <c r="S83" s="27">
        <f>'[10]CO2-emissions ER'!I10</f>
        <v>4961.3262184595451</v>
      </c>
      <c r="T83" s="27">
        <f>'[10]CO2-emissions ER'!J10</f>
        <v>3604.0210571083044</v>
      </c>
      <c r="U83" s="27">
        <f>'[10]CO2-emissions ER'!K10</f>
        <v>2110.386477892695</v>
      </c>
      <c r="V83" s="26">
        <f>'[10]CO2-emissions ER'!L10</f>
        <v>887.04307374532027</v>
      </c>
    </row>
    <row r="84" spans="2:22" x14ac:dyDescent="0.2">
      <c r="B84" s="28"/>
      <c r="C84" s="27"/>
      <c r="D84" s="27"/>
      <c r="E84" s="27"/>
      <c r="F84" s="27"/>
      <c r="G84" s="27"/>
      <c r="H84" s="27"/>
      <c r="I84" s="27"/>
      <c r="J84" s="27"/>
      <c r="K84" s="26"/>
      <c r="M84" s="28" t="str">
        <f>'[10]CO2-emissions ER'!C11</f>
        <v xml:space="preserve">  - Hard coal (&amp; non-renewable waste)</v>
      </c>
      <c r="N84" s="27">
        <f>'[10]CO2-emissions ER'!D11</f>
        <v>5063.4631983896224</v>
      </c>
      <c r="O84" s="27">
        <f>'[10]CO2-emissions ER'!E11</f>
        <v>5674.2316071687301</v>
      </c>
      <c r="P84" s="27">
        <f>'[10]CO2-emissions ER'!F11</f>
        <v>5848.6698534970419</v>
      </c>
      <c r="Q84" s="27">
        <f>'[10]CO2-emissions ER'!G11</f>
        <v>5255.9982117579539</v>
      </c>
      <c r="R84" s="27">
        <f>'[10]CO2-emissions ER'!H11</f>
        <v>4191.5632305818135</v>
      </c>
      <c r="S84" s="27">
        <f>'[10]CO2-emissions ER'!I11</f>
        <v>2970.961244773599</v>
      </c>
      <c r="T84" s="27">
        <f>'[10]CO2-emissions ER'!J11</f>
        <v>2034.7275424713687</v>
      </c>
      <c r="U84" s="27">
        <f>'[10]CO2-emissions ER'!K11</f>
        <v>1098.7535319353299</v>
      </c>
      <c r="V84" s="26">
        <f>'[10]CO2-emissions ER'!L11</f>
        <v>390.84625445906818</v>
      </c>
    </row>
    <row r="85" spans="2:22" x14ac:dyDescent="0.2">
      <c r="B85" s="28" t="str">
        <f>'[10]Transport ER'!C24</f>
        <v>navigation</v>
      </c>
      <c r="C85" s="27">
        <f>'[10]Transport ER'!D24</f>
        <v>2173.1450000999967</v>
      </c>
      <c r="D85" s="27">
        <f>'[10]Transport ER'!E24</f>
        <v>2252.2970242961665</v>
      </c>
      <c r="E85" s="27">
        <f>'[10]Transport ER'!F24</f>
        <v>2491.5552524173777</v>
      </c>
      <c r="F85" s="27">
        <f>'[10]Transport ER'!G24</f>
        <v>2615.0686704943314</v>
      </c>
      <c r="G85" s="27">
        <f>'[10]Transport ER'!H24</f>
        <v>2728.3266961783111</v>
      </c>
      <c r="H85" s="27">
        <f>'[10]Transport ER'!I24</f>
        <v>2829.5362944591543</v>
      </c>
      <c r="I85" s="27">
        <f>'[10]Transport ER'!J24</f>
        <v>2848.9628975400592</v>
      </c>
      <c r="J85" s="27">
        <f>'[10]Transport ER'!K24</f>
        <v>2845.5861486888148</v>
      </c>
      <c r="K85" s="26">
        <f>'[10]Transport ER'!L24</f>
        <v>2860.3227672568551</v>
      </c>
      <c r="M85" s="28" t="str">
        <f>'[10]CO2-emissions ER'!C12</f>
        <v xml:space="preserve">  - Lignite</v>
      </c>
      <c r="N85" s="27">
        <f>'[10]CO2-emissions ER'!D12</f>
        <v>1902.4415187036361</v>
      </c>
      <c r="O85" s="27">
        <f>'[10]CO2-emissions ER'!E12</f>
        <v>1861.8534782737224</v>
      </c>
      <c r="P85" s="27">
        <f>'[10]CO2-emissions ER'!F12</f>
        <v>1482.5845426839628</v>
      </c>
      <c r="Q85" s="27">
        <f>'[10]CO2-emissions ER'!G12</f>
        <v>873.50835867081787</v>
      </c>
      <c r="R85" s="27">
        <f>'[10]CO2-emissions ER'!H12</f>
        <v>359.59541438885464</v>
      </c>
      <c r="S85" s="27">
        <f>'[10]CO2-emissions ER'!I12</f>
        <v>196.28720317912226</v>
      </c>
      <c r="T85" s="27">
        <f>'[10]CO2-emissions ER'!J12</f>
        <v>106.12722035836234</v>
      </c>
      <c r="U85" s="27">
        <f>'[10]CO2-emissions ER'!K12</f>
        <v>33.894984327605023</v>
      </c>
      <c r="V85" s="26">
        <f>'[10]CO2-emissions ER'!L12</f>
        <v>2.9774135168208822E-2</v>
      </c>
    </row>
    <row r="86" spans="2:22" x14ac:dyDescent="0.2">
      <c r="B86" s="28" t="str">
        <f>'[10]Transport ER'!C25</f>
        <v xml:space="preserve"> - fossil fuels</v>
      </c>
      <c r="C86" s="27">
        <f>'[10]Transport ER'!D25</f>
        <v>2173.1449783685466</v>
      </c>
      <c r="D86" s="27">
        <f>'[10]Transport ER'!E25</f>
        <v>2252.2970188734594</v>
      </c>
      <c r="E86" s="27">
        <f>'[10]Transport ER'!F25</f>
        <v>2442.1642633577003</v>
      </c>
      <c r="F86" s="27">
        <f>'[10]Transport ER'!G25</f>
        <v>2485.2412369696149</v>
      </c>
      <c r="G86" s="27">
        <f>'[10]Transport ER'!H25</f>
        <v>2447.3237768119634</v>
      </c>
      <c r="H86" s="27">
        <f>'[10]Transport ER'!I25</f>
        <v>2406.6706841285677</v>
      </c>
      <c r="I86" s="27">
        <f>'[10]Transport ER'!J25</f>
        <v>2150.8903556233349</v>
      </c>
      <c r="J86" s="27">
        <f>'[10]Transport ER'!K25</f>
        <v>1878.6118283824769</v>
      </c>
      <c r="K86" s="26">
        <f>'[10]Transport ER'!L25</f>
        <v>1588.9182722144967</v>
      </c>
      <c r="M86" s="28" t="str">
        <f>'[10]CO2-emissions ER'!C13</f>
        <v xml:space="preserve">  - Gas</v>
      </c>
      <c r="N86" s="27">
        <f>'[10]CO2-emissions ER'!D13</f>
        <v>1759.8643333085554</v>
      </c>
      <c r="O86" s="27">
        <f>'[10]CO2-emissions ER'!E13</f>
        <v>1953.1365630018204</v>
      </c>
      <c r="P86" s="27">
        <f>'[10]CO2-emissions ER'!F13</f>
        <v>2178.1980027930317</v>
      </c>
      <c r="Q86" s="27">
        <f>'[10]CO2-emissions ER'!G13</f>
        <v>2099.1780158169126</v>
      </c>
      <c r="R86" s="27">
        <f>'[10]CO2-emissions ER'!H13</f>
        <v>1976.7586526555622</v>
      </c>
      <c r="S86" s="27">
        <f>'[10]CO2-emissions ER'!I13</f>
        <v>1692.7008349699338</v>
      </c>
      <c r="T86" s="27">
        <f>'[10]CO2-emissions ER'!J13</f>
        <v>1424.8155206802912</v>
      </c>
      <c r="U86" s="27">
        <f>'[10]CO2-emissions ER'!K13</f>
        <v>958.60235664442985</v>
      </c>
      <c r="V86" s="26">
        <f>'[10]CO2-emissions ER'!L13</f>
        <v>484.35116629068619</v>
      </c>
    </row>
    <row r="87" spans="2:22" x14ac:dyDescent="0.2">
      <c r="B87" s="28" t="str">
        <f>'[10]Transport ER'!C26</f>
        <v xml:space="preserve"> - biofuels</v>
      </c>
      <c r="C87" s="27">
        <f>'[10]Transport ER'!D26</f>
        <v>2.1731449302093729E-5</v>
      </c>
      <c r="D87" s="27">
        <f>'[10]Transport ER'!E26</f>
        <v>5.4223735793385336E-6</v>
      </c>
      <c r="E87" s="27">
        <f>'[10]Transport ER'!F26</f>
        <v>49.391275191796424</v>
      </c>
      <c r="F87" s="27">
        <f>'[10]Transport ER'!G26</f>
        <v>129.83525676837016</v>
      </c>
      <c r="G87" s="27">
        <f>'[10]Transport ER'!H26</f>
        <v>281.00957862492839</v>
      </c>
      <c r="H87" s="27">
        <f>'[10]Transport ER'!I26</f>
        <v>422.89072767024766</v>
      </c>
      <c r="I87" s="27">
        <f>'[10]Transport ER'!J26</f>
        <v>698.07254191672382</v>
      </c>
      <c r="J87" s="27">
        <f>'[10]Transport ER'!K26</f>
        <v>966.97432030633763</v>
      </c>
      <c r="K87" s="26">
        <f>'[10]Transport ER'!L26</f>
        <v>1271.4044950423583</v>
      </c>
      <c r="M87" s="28" t="str">
        <f>'[10]CO2-emissions ER'!C14</f>
        <v xml:space="preserve">  - Oil</v>
      </c>
      <c r="N87" s="27">
        <f>'[10]CO2-emissions ER'!D14</f>
        <v>620.73423934119694</v>
      </c>
      <c r="O87" s="27">
        <f>'[10]CO2-emissions ER'!E14</f>
        <v>635.70836945073302</v>
      </c>
      <c r="P87" s="27">
        <f>'[10]CO2-emissions ER'!F14</f>
        <v>465.15484081639954</v>
      </c>
      <c r="Q87" s="27">
        <f>'[10]CO2-emissions ER'!G14</f>
        <v>321.71724947097863</v>
      </c>
      <c r="R87" s="27">
        <f>'[10]CO2-emissions ER'!H14</f>
        <v>131.69945062840765</v>
      </c>
      <c r="S87" s="27">
        <f>'[10]CO2-emissions ER'!I14</f>
        <v>72.228464304172064</v>
      </c>
      <c r="T87" s="27">
        <f>'[10]CO2-emissions ER'!J14</f>
        <v>24.795599431609141</v>
      </c>
      <c r="U87" s="27">
        <f>'[10]CO2-emissions ER'!K14</f>
        <v>12.143906881326117</v>
      </c>
      <c r="V87" s="26">
        <f>'[10]CO2-emissions ER'!L14</f>
        <v>7.1557327818843195</v>
      </c>
    </row>
    <row r="88" spans="2:22" x14ac:dyDescent="0.2">
      <c r="B88" s="28" t="str">
        <f>'[10]Transport ER'!C27</f>
        <v xml:space="preserve"> - synfuels</v>
      </c>
      <c r="C88" s="27">
        <f>'[10]Transport ER'!D27</f>
        <v>6.9890623311808628E-13</v>
      </c>
      <c r="D88" s="27">
        <f>'[10]Transport ER'!E27</f>
        <v>3.3317565392022057E-10</v>
      </c>
      <c r="E88" s="27">
        <f>'[10]Transport ER'!F27</f>
        <v>-2.8613211925891078E-4</v>
      </c>
      <c r="F88" s="27">
        <f>'[10]Transport ER'!G27</f>
        <v>-7.8232436535523101E-3</v>
      </c>
      <c r="G88" s="27">
        <f>'[10]Transport ER'!H27</f>
        <v>-6.6592585809361572E-3</v>
      </c>
      <c r="H88" s="27">
        <f>'[10]Transport ER'!I27</f>
        <v>-2.5117339660960077E-2</v>
      </c>
      <c r="I88" s="27">
        <f>'[10]Transport ER'!J27</f>
        <v>3.718111061629512E-13</v>
      </c>
      <c r="J88" s="27">
        <f>'[10]Transport ER'!K27</f>
        <v>4.5362678648563016E-13</v>
      </c>
      <c r="K88" s="26">
        <f>'[10]Transport ER'!L27</f>
        <v>8.2040722194630804E-15</v>
      </c>
      <c r="M88" s="28" t="str">
        <f>'[10]CO2-emissions ER'!C15</f>
        <v xml:space="preserve">  - Diesel</v>
      </c>
      <c r="N88" s="27">
        <f>'[10]CO2-emissions ER'!D15</f>
        <v>175.00397799465244</v>
      </c>
      <c r="O88" s="27">
        <f>'[10]CO2-emissions ER'!E15</f>
        <v>174.59113947012398</v>
      </c>
      <c r="P88" s="27">
        <f>'[10]CO2-emissions ER'!F15</f>
        <v>129.90362007203922</v>
      </c>
      <c r="Q88" s="27">
        <f>'[10]CO2-emissions ER'!G15</f>
        <v>80.037343002874479</v>
      </c>
      <c r="R88" s="27">
        <f>'[10]CO2-emissions ER'!H15</f>
        <v>54.204941361852384</v>
      </c>
      <c r="S88" s="27">
        <f>'[10]CO2-emissions ER'!I15</f>
        <v>29.14847123271835</v>
      </c>
      <c r="T88" s="27">
        <f>'[10]CO2-emissions ER'!J15</f>
        <v>13.555174166673224</v>
      </c>
      <c r="U88" s="27">
        <f>'[10]CO2-emissions ER'!K15</f>
        <v>6.9916981040042643</v>
      </c>
      <c r="V88" s="26">
        <f>'[10]CO2-emissions ER'!L15</f>
        <v>4.6601460785133675</v>
      </c>
    </row>
    <row r="89" spans="2:22" x14ac:dyDescent="0.2">
      <c r="B89" s="28"/>
      <c r="C89" s="27"/>
      <c r="D89" s="27"/>
      <c r="E89" s="27"/>
      <c r="F89" s="27"/>
      <c r="G89" s="27"/>
      <c r="H89" s="27"/>
      <c r="I89" s="27"/>
      <c r="J89" s="27"/>
      <c r="K89" s="26"/>
      <c r="M89" s="28"/>
      <c r="N89" s="27"/>
      <c r="O89" s="27"/>
      <c r="P89" s="27"/>
      <c r="Q89" s="27"/>
      <c r="R89" s="27"/>
      <c r="S89" s="27"/>
      <c r="T89" s="27"/>
      <c r="U89" s="27"/>
      <c r="V89" s="26"/>
    </row>
    <row r="90" spans="2:22" x14ac:dyDescent="0.2">
      <c r="B90" s="28" t="str">
        <f>'[10]Transport ER'!C29</f>
        <v>aviation</v>
      </c>
      <c r="C90" s="27">
        <f>'[10]Transport ER'!D29</f>
        <v>4119.9899999999916</v>
      </c>
      <c r="D90" s="27">
        <f>'[10]Transport ER'!E29</f>
        <v>4436.1089341286061</v>
      </c>
      <c r="E90" s="27">
        <f>'[10]Transport ER'!F29</f>
        <v>4682.6036398200058</v>
      </c>
      <c r="F90" s="27">
        <f>'[10]Transport ER'!G29</f>
        <v>4767.2133923399952</v>
      </c>
      <c r="G90" s="27">
        <f>'[10]Transport ER'!H29</f>
        <v>4712.4479023521189</v>
      </c>
      <c r="H90" s="27">
        <f>'[10]Transport ER'!I29</f>
        <v>4627.6275200276814</v>
      </c>
      <c r="I90" s="27">
        <f>'[10]Transport ER'!J29</f>
        <v>4667.3922419514429</v>
      </c>
      <c r="J90" s="27">
        <f>'[10]Transport ER'!K29</f>
        <v>4815.7671811549899</v>
      </c>
      <c r="K90" s="26">
        <f>'[10]Transport ER'!L29</f>
        <v>5003.931671620644</v>
      </c>
      <c r="M90" s="28" t="str">
        <f>'[10]CO2-emissions ER'!C17</f>
        <v>Combined heat and power plants</v>
      </c>
      <c r="N90" s="27">
        <f>'[10]CO2-emissions ER'!D17</f>
        <v>2716.6215219821515</v>
      </c>
      <c r="O90" s="27">
        <f>'[10]CO2-emissions ER'!E17</f>
        <v>2912.36492767256</v>
      </c>
      <c r="P90" s="27">
        <f>'[10]CO2-emissions ER'!F17</f>
        <v>2820.4384765051145</v>
      </c>
      <c r="Q90" s="27">
        <f>'[10]CO2-emissions ER'!G17</f>
        <v>2593.7741861270702</v>
      </c>
      <c r="R90" s="27">
        <f>'[10]CO2-emissions ER'!H17</f>
        <v>2268.2258494763078</v>
      </c>
      <c r="S90" s="27">
        <f>'[10]CO2-emissions ER'!I17</f>
        <v>1889.2496340746661</v>
      </c>
      <c r="T90" s="27">
        <f>'[10]CO2-emissions ER'!J17</f>
        <v>1472.8733663762912</v>
      </c>
      <c r="U90" s="27">
        <f>'[10]CO2-emissions ER'!K17</f>
        <v>1093.5680701193335</v>
      </c>
      <c r="V90" s="26">
        <f>'[10]CO2-emissions ER'!L17</f>
        <v>808.35216841708404</v>
      </c>
    </row>
    <row r="91" spans="2:22" x14ac:dyDescent="0.2">
      <c r="B91" s="28" t="str">
        <f>'[10]Transport ER'!C30</f>
        <v xml:space="preserve"> - fossil fuels</v>
      </c>
      <c r="C91" s="27">
        <f>'[10]Transport ER'!D30</f>
        <v>4119.9899588000917</v>
      </c>
      <c r="D91" s="27">
        <f>'[10]Transport ER'!E30</f>
        <v>4436.1089127368614</v>
      </c>
      <c r="E91" s="27">
        <f>'[10]Transport ER'!F30</f>
        <v>4678.3642113431815</v>
      </c>
      <c r="F91" s="27">
        <f>'[10]Transport ER'!G30</f>
        <v>4620.7457046656064</v>
      </c>
      <c r="G91" s="27">
        <f>'[10]Transport ER'!H30</f>
        <v>4335.2934081421345</v>
      </c>
      <c r="H91" s="27">
        <f>'[10]Transport ER'!I30</f>
        <v>3957.785992819704</v>
      </c>
      <c r="I91" s="27">
        <f>'[10]Transport ER'!J30</f>
        <v>3637.6778601871265</v>
      </c>
      <c r="J91" s="27">
        <f>'[10]Transport ER'!K30</f>
        <v>3351.7108909153471</v>
      </c>
      <c r="K91" s="26">
        <f>'[10]Transport ER'!L30</f>
        <v>2946.1901836056982</v>
      </c>
      <c r="M91" s="28" t="str">
        <f>'[10]CO2-emissions ER'!C18</f>
        <v xml:space="preserve">    - Hard coal (&amp; non-renewable waste)</v>
      </c>
      <c r="N91" s="27">
        <f>'[10]CO2-emissions ER'!D18</f>
        <v>1579.1186374998815</v>
      </c>
      <c r="O91" s="27">
        <f>'[10]CO2-emissions ER'!E18</f>
        <v>1791.1501604888635</v>
      </c>
      <c r="P91" s="27">
        <f>'[10]CO2-emissions ER'!F18</f>
        <v>1723.7956923592913</v>
      </c>
      <c r="Q91" s="27">
        <f>'[10]CO2-emissions ER'!G18</f>
        <v>1521.7118405079232</v>
      </c>
      <c r="R91" s="27">
        <f>'[10]CO2-emissions ER'!H18</f>
        <v>1214.3005302994491</v>
      </c>
      <c r="S91" s="27">
        <f>'[10]CO2-emissions ER'!I18</f>
        <v>838.49889436961371</v>
      </c>
      <c r="T91" s="27">
        <f>'[10]CO2-emissions ER'!J18</f>
        <v>487.38124309308114</v>
      </c>
      <c r="U91" s="27">
        <f>'[10]CO2-emissions ER'!K18</f>
        <v>243.45381479076519</v>
      </c>
      <c r="V91" s="26">
        <f>'[10]CO2-emissions ER'!L18</f>
        <v>109.9376100617777</v>
      </c>
    </row>
    <row r="92" spans="2:22" x14ac:dyDescent="0.2">
      <c r="B92" s="28" t="str">
        <f>'[10]Transport ER'!C31</f>
        <v xml:space="preserve"> - biofuels</v>
      </c>
      <c r="C92" s="27">
        <f>'[10]Transport ER'!D31</f>
        <v>4.1199898674967907E-5</v>
      </c>
      <c r="D92" s="27">
        <f>'[10]Transport ER'!E31</f>
        <v>2.139043059434642E-5</v>
      </c>
      <c r="E92" s="27">
        <f>'[10]Transport ER'!F31</f>
        <v>4.2394530367014545</v>
      </c>
      <c r="F92" s="27">
        <f>'[10]Transport ER'!G31</f>
        <v>146.47651363957178</v>
      </c>
      <c r="G92" s="27">
        <f>'[10]Transport ER'!H31</f>
        <v>377.16343208617337</v>
      </c>
      <c r="H92" s="27">
        <f>'[10]Transport ER'!I31</f>
        <v>669.88131440453992</v>
      </c>
      <c r="I92" s="27">
        <f>'[10]Transport ER'!J31</f>
        <v>1029.7143817643152</v>
      </c>
      <c r="J92" s="27">
        <f>'[10]Transport ER'!K31</f>
        <v>1464.0562902396418</v>
      </c>
      <c r="K92" s="26">
        <f>'[10]Transport ER'!L31</f>
        <v>2057.7414880149458</v>
      </c>
      <c r="M92" s="28" t="str">
        <f>'[10]CO2-emissions ER'!C19</f>
        <v xml:space="preserve">    - Lignite</v>
      </c>
      <c r="N92" s="27">
        <f>'[10]CO2-emissions ER'!D19</f>
        <v>251.48556840564916</v>
      </c>
      <c r="O92" s="27">
        <f>'[10]CO2-emissions ER'!E19</f>
        <v>245.21135670998078</v>
      </c>
      <c r="P92" s="27">
        <f>'[10]CO2-emissions ER'!F19</f>
        <v>202.76315420208141</v>
      </c>
      <c r="Q92" s="27">
        <f>'[10]CO2-emissions ER'!G19</f>
        <v>108.0206295926731</v>
      </c>
      <c r="R92" s="27">
        <f>'[10]CO2-emissions ER'!H19</f>
        <v>29.643927555574649</v>
      </c>
      <c r="S92" s="27">
        <f>'[10]CO2-emissions ER'!I19</f>
        <v>6.8883440742368543E-5</v>
      </c>
      <c r="T92" s="27">
        <f>'[10]CO2-emissions ER'!J19</f>
        <v>7.3521188049285809E-5</v>
      </c>
      <c r="U92" s="27">
        <f>'[10]CO2-emissions ER'!K19</f>
        <v>7.7071650059512453E-5</v>
      </c>
      <c r="V92" s="26">
        <f>'[10]CO2-emissions ER'!L19</f>
        <v>7.8993183198397988E-5</v>
      </c>
    </row>
    <row r="93" spans="2:22" x14ac:dyDescent="0.2">
      <c r="B93" s="28" t="str">
        <f>'[10]Transport ER'!C32</f>
        <v xml:space="preserve"> - synfuels</v>
      </c>
      <c r="C93" s="27">
        <f>'[10]Transport ER'!D32</f>
        <v>1.3250320117855369E-12</v>
      </c>
      <c r="D93" s="27">
        <f>'[10]Transport ER'!E32</f>
        <v>1.3143267605283376E-9</v>
      </c>
      <c r="E93" s="27">
        <f>'[10]Transport ER'!F32</f>
        <v>-2.4559877775568973E-5</v>
      </c>
      <c r="F93" s="27">
        <f>'[10]Transport ER'!G32</f>
        <v>-8.8259651827053819E-3</v>
      </c>
      <c r="G93" s="27">
        <f>'[10]Transport ER'!H32</f>
        <v>-8.9378761885107304E-3</v>
      </c>
      <c r="H93" s="27">
        <f>'[10]Transport ER'!I32</f>
        <v>-3.978719656286514E-2</v>
      </c>
      <c r="I93" s="27">
        <f>'[10]Transport ER'!J32</f>
        <v>5.4845194492890187E-13</v>
      </c>
      <c r="J93" s="27">
        <f>'[10]Transport ER'!K32</f>
        <v>6.8681777398709374E-13</v>
      </c>
      <c r="K93" s="26">
        <f>'[10]Transport ER'!L32</f>
        <v>1.3278118680945515E-14</v>
      </c>
      <c r="M93" s="28" t="str">
        <f>'[10]CO2-emissions ER'!C20</f>
        <v xml:space="preserve">    - Gas</v>
      </c>
      <c r="N93" s="27">
        <f>'[10]CO2-emissions ER'!D20</f>
        <v>807.23238661875507</v>
      </c>
      <c r="O93" s="27">
        <f>'[10]CO2-emissions ER'!E20</f>
        <v>807.50222703975112</v>
      </c>
      <c r="P93" s="27">
        <f>'[10]CO2-emissions ER'!F20</f>
        <v>847.04611639214011</v>
      </c>
      <c r="Q93" s="27">
        <f>'[10]CO2-emissions ER'!G20</f>
        <v>945.01799274902373</v>
      </c>
      <c r="R93" s="27">
        <f>'[10]CO2-emissions ER'!H20</f>
        <v>1018.8160404985798</v>
      </c>
      <c r="S93" s="27">
        <f>'[10]CO2-emissions ER'!I20</f>
        <v>1044.8217956068158</v>
      </c>
      <c r="T93" s="27">
        <f>'[10]CO2-emissions ER'!J20</f>
        <v>983.24176901644273</v>
      </c>
      <c r="U93" s="27">
        <f>'[10]CO2-emissions ER'!K20</f>
        <v>849.06860312341405</v>
      </c>
      <c r="V93" s="26">
        <f>'[10]CO2-emissions ER'!L20</f>
        <v>697.41466301726655</v>
      </c>
    </row>
    <row r="94" spans="2:22" x14ac:dyDescent="0.2">
      <c r="B94" s="28"/>
      <c r="C94" s="27"/>
      <c r="D94" s="27"/>
      <c r="E94" s="27"/>
      <c r="F94" s="27"/>
      <c r="G94" s="27"/>
      <c r="H94" s="27"/>
      <c r="I94" s="27"/>
      <c r="J94" s="27"/>
      <c r="K94" s="26"/>
      <c r="M94" s="28" t="str">
        <f>'[10]CO2-emissions ER'!C21</f>
        <v xml:space="preserve">    - Oil</v>
      </c>
      <c r="N94" s="27">
        <f>'[10]CO2-emissions ER'!D21</f>
        <v>78.784929457865687</v>
      </c>
      <c r="O94" s="27">
        <f>'[10]CO2-emissions ER'!E21</f>
        <v>68.501183433964854</v>
      </c>
      <c r="P94" s="27">
        <f>'[10]CO2-emissions ER'!F21</f>
        <v>46.833513551601818</v>
      </c>
      <c r="Q94" s="27">
        <f>'[10]CO2-emissions ER'!G21</f>
        <v>19.02372327745006</v>
      </c>
      <c r="R94" s="27">
        <f>'[10]CO2-emissions ER'!H21</f>
        <v>5.4653511227042193</v>
      </c>
      <c r="S94" s="27">
        <f>'[10]CO2-emissions ER'!I21</f>
        <v>5.9288752147958359</v>
      </c>
      <c r="T94" s="27">
        <f>'[10]CO2-emissions ER'!J21</f>
        <v>2.2502807455791434</v>
      </c>
      <c r="U94" s="27">
        <f>'[10]CO2-emissions ER'!K21</f>
        <v>1.0455751335041144</v>
      </c>
      <c r="V94" s="26">
        <f>'[10]CO2-emissions ER'!L21</f>
        <v>0.99981634485664339</v>
      </c>
    </row>
    <row r="95" spans="2:22" x14ac:dyDescent="0.2">
      <c r="B95" s="28" t="str">
        <f>'[10]Transport ER'!C34</f>
        <v>total (incl. pipelines)</v>
      </c>
      <c r="C95" s="27">
        <f>'[10]Transport ER'!D34</f>
        <v>90118.501999999833</v>
      </c>
      <c r="D95" s="27">
        <f>'[10]Transport ER'!E34</f>
        <v>94196.818407425002</v>
      </c>
      <c r="E95" s="27">
        <f>'[10]Transport ER'!F34</f>
        <v>96168.594571414666</v>
      </c>
      <c r="F95" s="27">
        <f>'[10]Transport ER'!G34</f>
        <v>94941.083951682172</v>
      </c>
      <c r="G95" s="27">
        <f>'[10]Transport ER'!H34</f>
        <v>91917.821509147572</v>
      </c>
      <c r="H95" s="27">
        <f>'[10]Transport ER'!I34</f>
        <v>86056.164457532403</v>
      </c>
      <c r="I95" s="27">
        <f>'[10]Transport ER'!J34</f>
        <v>79737.659897946753</v>
      </c>
      <c r="J95" s="27">
        <f>'[10]Transport ER'!K34</f>
        <v>74695.14747995144</v>
      </c>
      <c r="K95" s="26">
        <f>'[10]Transport ER'!L34</f>
        <v>69734.67953658232</v>
      </c>
      <c r="M95" s="28"/>
      <c r="N95" s="27"/>
      <c r="O95" s="27"/>
      <c r="P95" s="27"/>
      <c r="Q95" s="27"/>
      <c r="R95" s="27"/>
      <c r="S95" s="27"/>
      <c r="T95" s="27"/>
      <c r="U95" s="27"/>
      <c r="V95" s="26"/>
    </row>
    <row r="96" spans="2:22" x14ac:dyDescent="0.2">
      <c r="B96" s="28" t="str">
        <f>'[10]Transport ER'!C35</f>
        <v xml:space="preserve"> - fossil fuels</v>
      </c>
      <c r="C96" s="27">
        <f>'[10]Transport ER'!D35</f>
        <v>82793.922920057521</v>
      </c>
      <c r="D96" s="27">
        <f>'[10]Transport ER'!E35</f>
        <v>85991.421029966295</v>
      </c>
      <c r="E96" s="27">
        <f>'[10]Transport ER'!F35</f>
        <v>86399.917584724812</v>
      </c>
      <c r="F96" s="27">
        <f>'[10]Transport ER'!G35</f>
        <v>80915.247752392737</v>
      </c>
      <c r="G96" s="27">
        <f>'[10]Transport ER'!H35</f>
        <v>70311.234593901303</v>
      </c>
      <c r="H96" s="27">
        <f>'[10]Transport ER'!I35</f>
        <v>54610.501085613687</v>
      </c>
      <c r="I96" s="27">
        <f>'[10]Transport ER'!J35</f>
        <v>39215.92071633492</v>
      </c>
      <c r="J96" s="27">
        <f>'[10]Transport ER'!K35</f>
        <v>26698.13319008669</v>
      </c>
      <c r="K96" s="26">
        <f>'[10]Transport ER'!L35</f>
        <v>16947.095143763112</v>
      </c>
      <c r="M96" s="28" t="str">
        <f>'[10]CO2-emissions ER'!C24</f>
        <v>CO2 emissions power and CHP plants</v>
      </c>
      <c r="N96" s="27">
        <f>'[10]CO2-emissions ER'!D24</f>
        <v>12238.128789719816</v>
      </c>
      <c r="O96" s="27">
        <f>'[10]CO2-emissions ER'!E24</f>
        <v>13211.886085037691</v>
      </c>
      <c r="P96" s="27">
        <f>'[10]CO2-emissions ER'!F24</f>
        <v>12924.94933636759</v>
      </c>
      <c r="Q96" s="27">
        <f>'[10]CO2-emissions ER'!G24</f>
        <v>11224.213364846608</v>
      </c>
      <c r="R96" s="27">
        <f>'[10]CO2-emissions ER'!H24</f>
        <v>8982.0475390927968</v>
      </c>
      <c r="S96" s="27">
        <f>'[10]CO2-emissions ER'!I24</f>
        <v>6850.5758525342117</v>
      </c>
      <c r="T96" s="27">
        <f>'[10]CO2-emissions ER'!J24</f>
        <v>5076.8944234845958</v>
      </c>
      <c r="U96" s="27">
        <f>'[10]CO2-emissions ER'!K24</f>
        <v>3203.9545480120287</v>
      </c>
      <c r="V96" s="26">
        <f>'[10]CO2-emissions ER'!L24</f>
        <v>1695.3952421624044</v>
      </c>
    </row>
    <row r="97" spans="2:22" x14ac:dyDescent="0.2">
      <c r="B97" s="28" t="str">
        <f>'[10]Transport ER'!C36</f>
        <v xml:space="preserve"> - biofuels (incl. biogas)</v>
      </c>
      <c r="C97" s="27">
        <f>'[10]Transport ER'!D36</f>
        <v>2485.6879999999996</v>
      </c>
      <c r="D97" s="27">
        <f>'[10]Transport ER'!E36</f>
        <v>2872.3535861877149</v>
      </c>
      <c r="E97" s="27">
        <f>'[10]Transport ER'!F36</f>
        <v>3879.7039332136892</v>
      </c>
      <c r="F97" s="27">
        <f>'[10]Transport ER'!G36</f>
        <v>5350.744163235905</v>
      </c>
      <c r="G97" s="27">
        <f>'[10]Transport ER'!H36</f>
        <v>7035.2996605704466</v>
      </c>
      <c r="H97" s="27">
        <f>'[10]Transport ER'!I36</f>
        <v>8044.1404295086768</v>
      </c>
      <c r="I97" s="27">
        <f>'[10]Transport ER'!J36</f>
        <v>8582.7898541316208</v>
      </c>
      <c r="J97" s="27">
        <f>'[10]Transport ER'!K36</f>
        <v>9231.7797575047589</v>
      </c>
      <c r="K97" s="26">
        <f>'[10]Transport ER'!L36</f>
        <v>9321.6106065307267</v>
      </c>
      <c r="M97" s="28" t="str">
        <f>'[10]CO2-emissions ER'!C25</f>
        <v xml:space="preserve">  - Hard coal (&amp; non-renewable waste)</v>
      </c>
      <c r="N97" s="27">
        <f>'[10]CO2-emissions ER'!D25</f>
        <v>6642.581835889504</v>
      </c>
      <c r="O97" s="27">
        <f>'[10]CO2-emissions ER'!E25</f>
        <v>7465.3817676575936</v>
      </c>
      <c r="P97" s="27">
        <f>'[10]CO2-emissions ER'!F25</f>
        <v>7572.4655458563329</v>
      </c>
      <c r="Q97" s="27">
        <f>'[10]CO2-emissions ER'!G25</f>
        <v>6777.7100522658766</v>
      </c>
      <c r="R97" s="27">
        <f>'[10]CO2-emissions ER'!H25</f>
        <v>5405.8637608812624</v>
      </c>
      <c r="S97" s="27">
        <f>'[10]CO2-emissions ER'!I25</f>
        <v>3809.4601391432125</v>
      </c>
      <c r="T97" s="27">
        <f>'[10]CO2-emissions ER'!J25</f>
        <v>2522.10878556445</v>
      </c>
      <c r="U97" s="27">
        <f>'[10]CO2-emissions ER'!K25</f>
        <v>1342.207346726095</v>
      </c>
      <c r="V97" s="26">
        <f>'[10]CO2-emissions ER'!L25</f>
        <v>500.7838645208459</v>
      </c>
    </row>
    <row r="98" spans="2:22" x14ac:dyDescent="0.2">
      <c r="B98" s="28" t="str">
        <f>'[10]Transport ER'!C37</f>
        <v xml:space="preserve"> - synfuels</v>
      </c>
      <c r="C98" s="27">
        <f>'[10]Transport ER'!D37</f>
        <v>7.9942336686189238E-5</v>
      </c>
      <c r="D98" s="27">
        <f>'[10]Transport ER'!E37</f>
        <v>0.17649065863236324</v>
      </c>
      <c r="E98" s="27">
        <f>'[10]Transport ER'!F37</f>
        <v>-2.2475789584228963E-2</v>
      </c>
      <c r="F98" s="27">
        <f>'[10]Transport ER'!G37</f>
        <v>-0.32240992438207389</v>
      </c>
      <c r="G98" s="27">
        <f>'[10]Transport ER'!H37</f>
        <v>-0.16671986721364707</v>
      </c>
      <c r="H98" s="27">
        <f>'[10]Transport ER'!I37</f>
        <v>-0.47777686817947623</v>
      </c>
      <c r="I98" s="27">
        <f>'[10]Transport ER'!J37</f>
        <v>4.5714111328125008E-12</v>
      </c>
      <c r="J98" s="27">
        <f>'[10]Transport ER'!K37</f>
        <v>4.3308105468750018E-12</v>
      </c>
      <c r="K98" s="26">
        <f>'[10]Transport ER'!L37</f>
        <v>6.0150146484375351E-14</v>
      </c>
      <c r="M98" s="28" t="str">
        <f>'[10]CO2-emissions ER'!C26</f>
        <v xml:space="preserve">  - Lignite</v>
      </c>
      <c r="N98" s="27">
        <f>'[10]CO2-emissions ER'!D26</f>
        <v>2153.9270871092854</v>
      </c>
      <c r="O98" s="27">
        <f>'[10]CO2-emissions ER'!E26</f>
        <v>2107.0648349837033</v>
      </c>
      <c r="P98" s="27">
        <f>'[10]CO2-emissions ER'!F26</f>
        <v>1685.3476968860441</v>
      </c>
      <c r="Q98" s="27">
        <f>'[10]CO2-emissions ER'!G26</f>
        <v>981.52898826349099</v>
      </c>
      <c r="R98" s="27">
        <f>'[10]CO2-emissions ER'!H26</f>
        <v>389.23934194442927</v>
      </c>
      <c r="S98" s="27">
        <f>'[10]CO2-emissions ER'!I26</f>
        <v>196.28727206256301</v>
      </c>
      <c r="T98" s="27">
        <f>'[10]CO2-emissions ER'!J26</f>
        <v>106.12729387955038</v>
      </c>
      <c r="U98" s="27">
        <f>'[10]CO2-emissions ER'!K26</f>
        <v>33.895061399255084</v>
      </c>
      <c r="V98" s="26">
        <f>'[10]CO2-emissions ER'!L26</f>
        <v>2.9853128351407219E-2</v>
      </c>
    </row>
    <row r="99" spans="2:22" x14ac:dyDescent="0.2">
      <c r="B99" s="28" t="str">
        <f>'[10]Transport ER'!C38</f>
        <v xml:space="preserve"> - natural gas</v>
      </c>
      <c r="C99" s="27">
        <f>'[10]Transport ER'!D38</f>
        <v>3764.9689999999882</v>
      </c>
      <c r="D99" s="27">
        <f>'[10]Transport ER'!E38</f>
        <v>4140.801225258414</v>
      </c>
      <c r="E99" s="27">
        <f>'[10]Transport ER'!F38</f>
        <v>4074.3751184160769</v>
      </c>
      <c r="F99" s="27">
        <f>'[10]Transport ER'!G38</f>
        <v>4351.9708899563093</v>
      </c>
      <c r="G99" s="27">
        <f>'[10]Transport ER'!H38</f>
        <v>4464.1063947395232</v>
      </c>
      <c r="H99" s="27">
        <f>'[10]Transport ER'!I38</f>
        <v>4415.7765665738007</v>
      </c>
      <c r="I99" s="27">
        <f>'[10]Transport ER'!J38</f>
        <v>4043.2297215009548</v>
      </c>
      <c r="J99" s="27">
        <f>'[10]Transport ER'!K38</f>
        <v>3487.2124662351175</v>
      </c>
      <c r="K99" s="26">
        <f>'[10]Transport ER'!L38</f>
        <v>2959.5383698980977</v>
      </c>
      <c r="M99" s="28" t="str">
        <f>'[10]CO2-emissions ER'!C27</f>
        <v xml:space="preserve">  - Gas</v>
      </c>
      <c r="N99" s="27">
        <f>'[10]CO2-emissions ER'!D27</f>
        <v>2567.0967199273105</v>
      </c>
      <c r="O99" s="27">
        <f>'[10]CO2-emissions ER'!E27</f>
        <v>2760.6387900415716</v>
      </c>
      <c r="P99" s="27">
        <f>'[10]CO2-emissions ER'!F27</f>
        <v>3025.2441191851717</v>
      </c>
      <c r="Q99" s="27">
        <f>'[10]CO2-emissions ER'!G27</f>
        <v>3044.1960085659366</v>
      </c>
      <c r="R99" s="27">
        <f>'[10]CO2-emissions ER'!H27</f>
        <v>2995.5746931541421</v>
      </c>
      <c r="S99" s="27">
        <f>'[10]CO2-emissions ER'!I27</f>
        <v>2737.5226305767496</v>
      </c>
      <c r="T99" s="27">
        <f>'[10]CO2-emissions ER'!J27</f>
        <v>2408.0572896967342</v>
      </c>
      <c r="U99" s="27">
        <f>'[10]CO2-emissions ER'!K27</f>
        <v>1807.6709597678439</v>
      </c>
      <c r="V99" s="26">
        <f>'[10]CO2-emissions ER'!L27</f>
        <v>1181.7658293079528</v>
      </c>
    </row>
    <row r="100" spans="2:22" x14ac:dyDescent="0.2">
      <c r="B100" s="28" t="str">
        <f>'[10]Transport ER'!C39</f>
        <v xml:space="preserve"> - hydrogen</v>
      </c>
      <c r="C100" s="27">
        <f>'[10]Transport ER'!D39</f>
        <v>0</v>
      </c>
      <c r="D100" s="27">
        <f>'[10]Transport ER'!E39</f>
        <v>0</v>
      </c>
      <c r="E100" s="27">
        <f>'[10]Transport ER'!F39</f>
        <v>18.022835722193868</v>
      </c>
      <c r="F100" s="27">
        <f>'[10]Transport ER'!G39</f>
        <v>367.4749999730966</v>
      </c>
      <c r="G100" s="27">
        <f>'[10]Transport ER'!H39</f>
        <v>1990.2893538084556</v>
      </c>
      <c r="H100" s="27">
        <f>'[10]Transport ER'!I39</f>
        <v>4975.5993532614975</v>
      </c>
      <c r="I100" s="27">
        <f>'[10]Transport ER'!J39</f>
        <v>8189.6021717188869</v>
      </c>
      <c r="J100" s="27">
        <f>'[10]Transport ER'!K39</f>
        <v>11358.140719935462</v>
      </c>
      <c r="K100" s="26">
        <f>'[10]Transport ER'!L39</f>
        <v>13520.944837944102</v>
      </c>
      <c r="M100" s="28" t="str">
        <f>'[10]CO2-emissions ER'!C28</f>
        <v xml:space="preserve">  - Oil &amp; diesel</v>
      </c>
      <c r="N100" s="27">
        <f>'[10]CO2-emissions ER'!D28</f>
        <v>874.52314679371511</v>
      </c>
      <c r="O100" s="27">
        <f>'[10]CO2-emissions ER'!E28</f>
        <v>878.80069235482188</v>
      </c>
      <c r="P100" s="27">
        <f>'[10]CO2-emissions ER'!F28</f>
        <v>641.8919744400406</v>
      </c>
      <c r="Q100" s="27">
        <f>'[10]CO2-emissions ER'!G28</f>
        <v>420.77831575130318</v>
      </c>
      <c r="R100" s="27">
        <f>'[10]CO2-emissions ER'!H28</f>
        <v>191.36974311296424</v>
      </c>
      <c r="S100" s="27">
        <f>'[10]CO2-emissions ER'!I28</f>
        <v>107.30581075168625</v>
      </c>
      <c r="T100" s="27">
        <f>'[10]CO2-emissions ER'!J28</f>
        <v>40.601054343861506</v>
      </c>
      <c r="U100" s="27">
        <f>'[10]CO2-emissions ER'!K28</f>
        <v>20.181180118834497</v>
      </c>
      <c r="V100" s="26">
        <f>'[10]CO2-emissions ER'!L28</f>
        <v>12.815695205254331</v>
      </c>
    </row>
    <row r="101" spans="2:22" x14ac:dyDescent="0.2">
      <c r="B101" s="28" t="str">
        <f>'[10]Transport ER'!C40</f>
        <v xml:space="preserve"> - electricity</v>
      </c>
      <c r="C101" s="27">
        <f>'[10]Transport ER'!D40</f>
        <v>1073.9219999999975</v>
      </c>
      <c r="D101" s="27">
        <f>'[10]Transport ER'!E40</f>
        <v>1192.0660753539385</v>
      </c>
      <c r="E101" s="27">
        <f>'[10]Transport ER'!F40</f>
        <v>1796.5975751274627</v>
      </c>
      <c r="F101" s="27">
        <f>'[10]Transport ER'!G40</f>
        <v>3955.968556048495</v>
      </c>
      <c r="G101" s="27">
        <f>'[10]Transport ER'!H40</f>
        <v>8117.0582259950515</v>
      </c>
      <c r="H101" s="27">
        <f>'[10]Transport ER'!I40</f>
        <v>14010.62479944293</v>
      </c>
      <c r="I101" s="27">
        <f>'[10]Transport ER'!J40</f>
        <v>19706.11743426037</v>
      </c>
      <c r="J101" s="27">
        <f>'[10]Transport ER'!K40</f>
        <v>23919.88134618941</v>
      </c>
      <c r="K101" s="26">
        <f>'[10]Transport ER'!L40</f>
        <v>26985.490578446268</v>
      </c>
      <c r="M101" s="28"/>
      <c r="N101" s="27"/>
      <c r="O101" s="27"/>
      <c r="P101" s="27"/>
      <c r="Q101" s="27"/>
      <c r="R101" s="27"/>
      <c r="S101" s="27"/>
      <c r="T101" s="27"/>
      <c r="U101" s="27"/>
      <c r="V101" s="26"/>
    </row>
    <row r="102" spans="2:22" x14ac:dyDescent="0.2">
      <c r="B102" s="28"/>
      <c r="C102" s="27"/>
      <c r="D102" s="27"/>
      <c r="E102" s="27"/>
      <c r="F102" s="27"/>
      <c r="G102" s="27"/>
      <c r="H102" s="27"/>
      <c r="I102" s="27"/>
      <c r="J102" s="27"/>
      <c r="K102" s="26"/>
      <c r="M102" s="28" t="str">
        <f>'[10]CO2-emissions ER'!C30</f>
        <v>CO2 intensity (g/kWh)</v>
      </c>
      <c r="N102" s="27">
        <f>'[10]CO2-emissions ER'!D30</f>
        <v>0</v>
      </c>
      <c r="O102" s="27">
        <f>'[10]CO2-emissions ER'!E30</f>
        <v>0</v>
      </c>
      <c r="P102" s="27">
        <f>'[10]CO2-emissions ER'!F30</f>
        <v>0</v>
      </c>
      <c r="Q102" s="27">
        <f>'[10]CO2-emissions ER'!G30</f>
        <v>0</v>
      </c>
      <c r="R102" s="27">
        <f>'[10]CO2-emissions ER'!H30</f>
        <v>0</v>
      </c>
      <c r="S102" s="27">
        <f>'[10]CO2-emissions ER'!I30</f>
        <v>0</v>
      </c>
      <c r="T102" s="27">
        <f>'[10]CO2-emissions ER'!J30</f>
        <v>0</v>
      </c>
      <c r="U102" s="27">
        <f>'[10]CO2-emissions ER'!K30</f>
        <v>0</v>
      </c>
      <c r="V102" s="26">
        <f>'[10]CO2-emissions ER'!L30</f>
        <v>0</v>
      </c>
    </row>
    <row r="103" spans="2:22" x14ac:dyDescent="0.2">
      <c r="B103" s="28" t="str">
        <f>'[10]Transport ER'!C42</f>
        <v>total RES</v>
      </c>
      <c r="C103" s="27">
        <f>'[10]Transport ER'!D42</f>
        <v>2711.0922618190903</v>
      </c>
      <c r="D103" s="27">
        <f>'[10]Transport ER'!E42</f>
        <v>3150.3453617728196</v>
      </c>
      <c r="E103" s="27">
        <f>'[10]Transport ER'!F42</f>
        <v>4443.538124632134</v>
      </c>
      <c r="F103" s="27">
        <f>'[10]Transport ER'!G42</f>
        <v>7210.2200173551864</v>
      </c>
      <c r="G103" s="27">
        <f>'[10]Transport ER'!H42</f>
        <v>12877.18062867283</v>
      </c>
      <c r="H103" s="27">
        <f>'[10]Transport ER'!I42</f>
        <v>21314.225406631824</v>
      </c>
      <c r="I103" s="27">
        <f>'[10]Transport ER'!J42</f>
        <v>30597.585665209957</v>
      </c>
      <c r="J103" s="27">
        <f>'[10]Transport ER'!K42</f>
        <v>39919.46069549345</v>
      </c>
      <c r="K103" s="26">
        <f>'[10]Transport ER'!L42</f>
        <v>46972.257645455036</v>
      </c>
      <c r="M103" s="28" t="str">
        <f>'[10]CO2-emissions ER'!C31</f>
        <v>without credit for CHP heat</v>
      </c>
      <c r="N103" s="27">
        <f>'[10]CO2-emissions ER'!D31</f>
        <v>0</v>
      </c>
      <c r="O103" s="27">
        <f>'[10]CO2-emissions ER'!E31</f>
        <v>0</v>
      </c>
      <c r="P103" s="27">
        <f>'[10]CO2-emissions ER'!F31</f>
        <v>0</v>
      </c>
      <c r="Q103" s="27">
        <f>'[10]CO2-emissions ER'!G31</f>
        <v>0</v>
      </c>
      <c r="R103" s="27">
        <f>'[10]CO2-emissions ER'!H31</f>
        <v>0</v>
      </c>
      <c r="S103" s="27">
        <f>'[10]CO2-emissions ER'!I31</f>
        <v>0</v>
      </c>
      <c r="T103" s="27">
        <f>'[10]CO2-emissions ER'!J31</f>
        <v>0</v>
      </c>
      <c r="U103" s="27">
        <f>'[10]CO2-emissions ER'!K31</f>
        <v>0</v>
      </c>
      <c r="V103" s="26">
        <f>'[10]CO2-emissions ER'!L31</f>
        <v>0</v>
      </c>
    </row>
    <row r="104" spans="2:22" ht="13.5" thickBot="1" x14ac:dyDescent="0.25">
      <c r="B104" s="25" t="str">
        <f>'[10]Transport ER'!C43</f>
        <v>RES share</v>
      </c>
      <c r="C104" s="24">
        <f>'[10]Transport ER'!D43</f>
        <v>3.0083636563544906E-2</v>
      </c>
      <c r="D104" s="24">
        <f>'[10]Transport ER'!E43</f>
        <v>3.3444286283075733E-2</v>
      </c>
      <c r="E104" s="24">
        <f>'[10]Transport ER'!F43</f>
        <v>4.62057093007881E-2</v>
      </c>
      <c r="F104" s="24">
        <f>'[10]Transport ER'!G43</f>
        <v>7.5944151017115463E-2</v>
      </c>
      <c r="G104" s="24">
        <f>'[10]Transport ER'!H43</f>
        <v>0.1400944932903061</v>
      </c>
      <c r="H104" s="24">
        <f>'[10]Transport ER'!I43</f>
        <v>0.24767807792723689</v>
      </c>
      <c r="I104" s="24">
        <f>'[10]Transport ER'!J43</f>
        <v>0.3837281618794765</v>
      </c>
      <c r="J104" s="24">
        <f>'[10]Transport ER'!K43</f>
        <v>0.53443178094277177</v>
      </c>
      <c r="K104" s="23">
        <f>'[10]Transport ER'!L43</f>
        <v>0.67358533741900584</v>
      </c>
      <c r="M104" s="28" t="str">
        <f>'[10]CO2-emissions ER'!C32</f>
        <v xml:space="preserve">  - CO2 intensity fossil electr. generation</v>
      </c>
      <c r="N104" s="27">
        <f>'[10]CO2-emissions ER'!D32</f>
        <v>794.19573595149927</v>
      </c>
      <c r="O104" s="27">
        <f>'[10]CO2-emissions ER'!E32</f>
        <v>813.3447520851721</v>
      </c>
      <c r="P104" s="27">
        <f>'[10]CO2-emissions ER'!F32</f>
        <v>763.17855517686883</v>
      </c>
      <c r="Q104" s="27">
        <f>'[10]CO2-emissions ER'!G32</f>
        <v>712.57089291131069</v>
      </c>
      <c r="R104" s="27">
        <f>'[10]CO2-emissions ER'!H32</f>
        <v>659.51021033772236</v>
      </c>
      <c r="S104" s="27">
        <f>'[10]CO2-emissions ER'!I32</f>
        <v>615.22567390244853</v>
      </c>
      <c r="T104" s="27">
        <f>'[10]CO2-emissions ER'!J32</f>
        <v>576.6129746437573</v>
      </c>
      <c r="U104" s="27">
        <f>'[10]CO2-emissions ER'!K32</f>
        <v>536.82968878050599</v>
      </c>
      <c r="V104" s="26">
        <f>'[10]CO2-emissions ER'!L32</f>
        <v>488.75164786598117</v>
      </c>
    </row>
    <row r="105" spans="2:22" ht="13.5" thickBot="1" x14ac:dyDescent="0.25">
      <c r="M105" s="28" t="str">
        <f>'[10]CO2-emissions ER'!C33</f>
        <v xml:space="preserve">  - CO2 intensity total electr. generation</v>
      </c>
      <c r="N105" s="27">
        <f>'[10]CO2-emissions ER'!D33</f>
        <v>541.41456713021773</v>
      </c>
      <c r="O105" s="27">
        <f>'[10]CO2-emissions ER'!E33</f>
        <v>536.14266593142406</v>
      </c>
      <c r="P105" s="27">
        <f>'[10]CO2-emissions ER'!F33</f>
        <v>473.58344152651938</v>
      </c>
      <c r="Q105" s="27">
        <f>'[10]CO2-emissions ER'!G33</f>
        <v>373.93687686294226</v>
      </c>
      <c r="R105" s="27">
        <f>'[10]CO2-emissions ER'!H33</f>
        <v>267.07780330288449</v>
      </c>
      <c r="S105" s="27">
        <f>'[10]CO2-emissions ER'!I33</f>
        <v>179.1040380068828</v>
      </c>
      <c r="T105" s="27">
        <f>'[10]CO2-emissions ER'!J33</f>
        <v>118.51525840671661</v>
      </c>
      <c r="U105" s="27">
        <f>'[10]CO2-emissions ER'!K33</f>
        <v>68.281166638952755</v>
      </c>
      <c r="V105" s="26">
        <f>'[10]CO2-emissions ER'!L33</f>
        <v>34.008514913861667</v>
      </c>
    </row>
    <row r="106" spans="2:22" x14ac:dyDescent="0.2">
      <c r="B106" s="38" t="str">
        <f>'[10]Heat supply ER'!D4</f>
        <v>Heat supply in PJ/a</v>
      </c>
      <c r="C106" s="37" t="str">
        <f>'[10]Heat supply ER'!D5</f>
        <v>Scenario:</v>
      </c>
      <c r="D106" s="37" t="str">
        <f>'[10]Heat supply ER'!E5</f>
        <v>World Energy [R]Evolution (2015)</v>
      </c>
      <c r="E106" s="37"/>
      <c r="F106" s="37"/>
      <c r="G106" s="37"/>
      <c r="H106" s="37"/>
      <c r="I106" s="37"/>
      <c r="J106" s="37"/>
      <c r="K106" s="36"/>
      <c r="M106" s="28"/>
      <c r="N106" s="27"/>
      <c r="O106" s="27"/>
      <c r="P106" s="27"/>
      <c r="Q106" s="27"/>
      <c r="R106" s="27"/>
      <c r="S106" s="27"/>
      <c r="T106" s="27"/>
      <c r="U106" s="27"/>
      <c r="V106" s="26"/>
    </row>
    <row r="107" spans="2:22" x14ac:dyDescent="0.2">
      <c r="B107" s="28"/>
      <c r="C107" s="27"/>
      <c r="D107" s="27"/>
      <c r="E107" s="27"/>
      <c r="F107" s="27"/>
      <c r="G107" s="27"/>
      <c r="H107" s="27"/>
      <c r="I107" s="27"/>
      <c r="J107" s="27"/>
      <c r="K107" s="26"/>
      <c r="M107" s="28" t="str">
        <f>'[10]CO2-emissions ER'!C36</f>
        <v>CO2 emissions by sector</v>
      </c>
      <c r="N107" s="27">
        <f>'[10]CO2-emissions ER'!D36</f>
        <v>30469.06547297442</v>
      </c>
      <c r="O107" s="27">
        <f>'[10]CO2-emissions ER'!E36</f>
        <v>31566.898879379463</v>
      </c>
      <c r="P107" s="27">
        <f>'[10]CO2-emissions ER'!F36</f>
        <v>30758.078389245158</v>
      </c>
      <c r="Q107" s="27">
        <f>'[10]CO2-emissions ER'!G36</f>
        <v>26922.964157710743</v>
      </c>
      <c r="R107" s="27">
        <f>'[10]CO2-emissions ER'!H36</f>
        <v>22109.875349561273</v>
      </c>
      <c r="S107" s="27">
        <f>'[10]CO2-emissions ER'!I36</f>
        <v>16738.639869033763</v>
      </c>
      <c r="T107" s="27">
        <f>'[10]CO2-emissions ER'!J36</f>
        <v>12013.802128678833</v>
      </c>
      <c r="U107" s="27">
        <f>'[10]CO2-emissions ER'!K36</f>
        <v>7707.7652357980551</v>
      </c>
      <c r="V107" s="26">
        <f>'[10]CO2-emissions ER'!L36</f>
        <v>4358.086706876762</v>
      </c>
    </row>
    <row r="108" spans="2:22" x14ac:dyDescent="0.2">
      <c r="B108" s="49"/>
      <c r="C108" s="33">
        <f>'[10]Heat supply ER'!D8</f>
        <v>2012</v>
      </c>
      <c r="D108" s="33">
        <f>'[10]Heat supply ER'!E8</f>
        <v>2015</v>
      </c>
      <c r="E108" s="33">
        <f>'[10]Heat supply ER'!F8</f>
        <v>2020</v>
      </c>
      <c r="F108" s="33">
        <f>'[10]Heat supply ER'!G8</f>
        <v>2025</v>
      </c>
      <c r="G108" s="33">
        <f>'[10]Heat supply ER'!H8</f>
        <v>2030</v>
      </c>
      <c r="H108" s="33">
        <f>'[10]Heat supply ER'!I8</f>
        <v>2035</v>
      </c>
      <c r="I108" s="33">
        <f>'[10]Heat supply ER'!J8</f>
        <v>2040</v>
      </c>
      <c r="J108" s="33">
        <f>'[10]Heat supply ER'!K8</f>
        <v>2045</v>
      </c>
      <c r="K108" s="32">
        <f>'[10]Heat supply ER'!L8</f>
        <v>2050</v>
      </c>
      <c r="M108" s="28" t="str">
        <f>'[10]CO2-emissions ER'!C37</f>
        <v xml:space="preserve">  - % of 1990 emissions (20938 Mill t)</v>
      </c>
      <c r="N108" s="30">
        <f>'[10]CO2-emissions ER'!D37</f>
        <v>1.4552041968179588</v>
      </c>
      <c r="O108" s="30">
        <f>'[10]CO2-emissions ER'!E37</f>
        <v>1.5076367790323557</v>
      </c>
      <c r="P108" s="30">
        <f>'[10]CO2-emissions ER'!F37</f>
        <v>1.4690074691587143</v>
      </c>
      <c r="Q108" s="30">
        <f>'[10]CO2-emissions ER'!G37</f>
        <v>1.2858422083155383</v>
      </c>
      <c r="R108" s="30">
        <f>'[10]CO2-emissions ER'!H37</f>
        <v>1.0559688293801353</v>
      </c>
      <c r="S108" s="30">
        <f>'[10]CO2-emissions ER'!I37</f>
        <v>0.79943833551598831</v>
      </c>
      <c r="T108" s="30">
        <f>'[10]CO2-emissions ER'!J37</f>
        <v>0.57377983229911322</v>
      </c>
      <c r="U108" s="30">
        <f>'[10]CO2-emissions ER'!K37</f>
        <v>0.36812327995978866</v>
      </c>
      <c r="V108" s="29">
        <f>'[10]CO2-emissions ER'!L37</f>
        <v>0.2081424542399829</v>
      </c>
    </row>
    <row r="109" spans="2:22" x14ac:dyDescent="0.2">
      <c r="B109" s="28"/>
      <c r="C109" s="27"/>
      <c r="D109" s="27"/>
      <c r="E109" s="27"/>
      <c r="F109" s="27"/>
      <c r="G109" s="27"/>
      <c r="H109" s="27"/>
      <c r="I109" s="27"/>
      <c r="J109" s="27"/>
      <c r="K109" s="26"/>
      <c r="M109" s="28"/>
      <c r="N109" s="27"/>
      <c r="O109" s="27"/>
      <c r="P109" s="27"/>
      <c r="Q109" s="27"/>
      <c r="R109" s="27"/>
      <c r="S109" s="27"/>
      <c r="T109" s="27"/>
      <c r="U109" s="27"/>
      <c r="V109" s="26"/>
    </row>
    <row r="110" spans="2:22" x14ac:dyDescent="0.2">
      <c r="B110" s="28" t="str">
        <f>'[10]Heat supply ER'!C10</f>
        <v>District heating plants</v>
      </c>
      <c r="C110" s="27">
        <f>'[10]Heat supply ER'!D10</f>
        <v>8275.4411005891561</v>
      </c>
      <c r="D110" s="27">
        <f>'[10]Heat supply ER'!E10</f>
        <v>8347.7196227266195</v>
      </c>
      <c r="E110" s="27">
        <f>'[10]Heat supply ER'!F10</f>
        <v>8580.0728262092816</v>
      </c>
      <c r="F110" s="27">
        <f>'[10]Heat supply ER'!G10</f>
        <v>9342.6872550272856</v>
      </c>
      <c r="G110" s="27">
        <f>'[10]Heat supply ER'!H10</f>
        <v>9657.666490897127</v>
      </c>
      <c r="H110" s="27">
        <f>'[10]Heat supply ER'!I10</f>
        <v>10420.332931624764</v>
      </c>
      <c r="I110" s="27">
        <f>'[10]Heat supply ER'!J10</f>
        <v>10355.119016051758</v>
      </c>
      <c r="J110" s="27">
        <f>'[10]Heat supply ER'!K10</f>
        <v>9937.5657397694467</v>
      </c>
      <c r="K110" s="26">
        <f>'[10]Heat supply ER'!L10</f>
        <v>9737.7492205645358</v>
      </c>
      <c r="M110" s="28" t="str">
        <f>'[10]CO2-emissions ER'!C39</f>
        <v xml:space="preserve">  - Industry 1)</v>
      </c>
      <c r="N110" s="27">
        <f>'[10]CO2-emissions ER'!D39</f>
        <v>6167.0514855903948</v>
      </c>
      <c r="O110" s="27">
        <f>'[10]CO2-emissions ER'!E39</f>
        <v>6801.7530494309285</v>
      </c>
      <c r="P110" s="27">
        <f>'[10]CO2-emissions ER'!F39</f>
        <v>6689.0202727064561</v>
      </c>
      <c r="Q110" s="27">
        <f>'[10]CO2-emissions ER'!G39</f>
        <v>6072.6837677289122</v>
      </c>
      <c r="R110" s="27">
        <f>'[10]CO2-emissions ER'!H39</f>
        <v>5154.3165142713005</v>
      </c>
      <c r="S110" s="27">
        <f>'[10]CO2-emissions ER'!I39</f>
        <v>4004.8548460963616</v>
      </c>
      <c r="T110" s="27">
        <f>'[10]CO2-emissions ER'!J39</f>
        <v>2880.7625808241883</v>
      </c>
      <c r="U110" s="27">
        <f>'[10]CO2-emissions ER'!K39</f>
        <v>1877.1233198672091</v>
      </c>
      <c r="V110" s="26">
        <f>'[10]CO2-emissions ER'!L39</f>
        <v>1130.8260937635735</v>
      </c>
    </row>
    <row r="111" spans="2:22" x14ac:dyDescent="0.2">
      <c r="B111" s="28" t="str">
        <f>'[10]Heat supply ER'!C11</f>
        <v xml:space="preserve">  - Fossil fuels</v>
      </c>
      <c r="C111" s="27">
        <f>'[10]Heat supply ER'!D11</f>
        <v>8029.6720261508526</v>
      </c>
      <c r="D111" s="27">
        <f>'[10]Heat supply ER'!E11</f>
        <v>8016.0764558526444</v>
      </c>
      <c r="E111" s="27">
        <f>'[10]Heat supply ER'!F11</f>
        <v>7855.2293291121559</v>
      </c>
      <c r="F111" s="27">
        <f>'[10]Heat supply ER'!G11</f>
        <v>7007.6462843349154</v>
      </c>
      <c r="G111" s="27">
        <f>'[10]Heat supply ER'!H11</f>
        <v>5945.8121524259286</v>
      </c>
      <c r="H111" s="27">
        <f>'[10]Heat supply ER'!I11</f>
        <v>4317.6665105306347</v>
      </c>
      <c r="I111" s="27">
        <f>'[10]Heat supply ER'!J11</f>
        <v>2465.8381533878501</v>
      </c>
      <c r="J111" s="27">
        <f>'[10]Heat supply ER'!K11</f>
        <v>1212.9639731107202</v>
      </c>
      <c r="K111" s="26">
        <f>'[10]Heat supply ER'!L11</f>
        <v>430.12901410362048</v>
      </c>
      <c r="M111" s="28" t="str">
        <f>'[10]CO2-emissions ER'!C40</f>
        <v xml:space="preserve">  - Other sectors 1)</v>
      </c>
      <c r="N111" s="27">
        <f>'[10]CO2-emissions ER'!D40</f>
        <v>3223.7526862623108</v>
      </c>
      <c r="O111" s="27">
        <f>'[10]CO2-emissions ER'!E40</f>
        <v>3310.737663574303</v>
      </c>
      <c r="P111" s="27">
        <f>'[10]CO2-emissions ER'!F40</f>
        <v>3116.0711808825918</v>
      </c>
      <c r="Q111" s="27">
        <f>'[10]CO2-emissions ER'!G40</f>
        <v>2612.30885110705</v>
      </c>
      <c r="R111" s="27">
        <f>'[10]CO2-emissions ER'!H40</f>
        <v>2095.4232616010804</v>
      </c>
      <c r="S111" s="27">
        <f>'[10]CO2-emissions ER'!I40</f>
        <v>1521.5005051012793</v>
      </c>
      <c r="T111" s="27">
        <f>'[10]CO2-emissions ER'!J40</f>
        <v>1062.1387608246334</v>
      </c>
      <c r="U111" s="27">
        <f>'[10]CO2-emissions ER'!K40</f>
        <v>667.55519689285507</v>
      </c>
      <c r="V111" s="26">
        <f>'[10]CO2-emissions ER'!L40</f>
        <v>379.2433098186288</v>
      </c>
    </row>
    <row r="112" spans="2:22" x14ac:dyDescent="0.2">
      <c r="B112" s="28" t="str">
        <f>'[10]Heat supply ER'!C12</f>
        <v xml:space="preserve">  - Biomass</v>
      </c>
      <c r="C112" s="27">
        <f>'[10]Heat supply ER'!D12</f>
        <v>239.36607787868346</v>
      </c>
      <c r="D112" s="27">
        <f>'[10]Heat supply ER'!E12</f>
        <v>308.01045070899158</v>
      </c>
      <c r="E112" s="27">
        <f>'[10]Heat supply ER'!F12</f>
        <v>622.41075743252497</v>
      </c>
      <c r="F112" s="27">
        <f>'[10]Heat supply ER'!G12</f>
        <v>1311.0427180024649</v>
      </c>
      <c r="G112" s="27">
        <f>'[10]Heat supply ER'!H12</f>
        <v>1852.3754352706108</v>
      </c>
      <c r="H112" s="27">
        <f>'[10]Heat supply ER'!I12</f>
        <v>2399.7066730649685</v>
      </c>
      <c r="I112" s="27">
        <f>'[10]Heat supply ER'!J12</f>
        <v>2768.2776501264289</v>
      </c>
      <c r="J112" s="27">
        <f>'[10]Heat supply ER'!K12</f>
        <v>2770.5578059195955</v>
      </c>
      <c r="K112" s="26">
        <f>'[10]Heat supply ER'!L12</f>
        <v>2384.3991359908287</v>
      </c>
      <c r="M112" s="28" t="str">
        <f>'[10]CO2-emissions ER'!C41</f>
        <v xml:space="preserve">  - Transport</v>
      </c>
      <c r="N112" s="27">
        <f>'[10]CO2-emissions ER'!D41</f>
        <v>6165.0590033202789</v>
      </c>
      <c r="O112" s="27">
        <f>'[10]CO2-emissions ER'!E41</f>
        <v>6422.900628719588</v>
      </c>
      <c r="P112" s="27">
        <f>'[10]CO2-emissions ER'!F41</f>
        <v>6473.5208143791142</v>
      </c>
      <c r="Q112" s="27">
        <f>'[10]CO2-emissions ER'!G41</f>
        <v>6095.809742530043</v>
      </c>
      <c r="R112" s="27">
        <f>'[10]CO2-emissions ER'!H41</f>
        <v>5333.948324984668</v>
      </c>
      <c r="S112" s="27">
        <f>'[10]CO2-emissions ER'!I41</f>
        <v>4193.4254041369386</v>
      </c>
      <c r="T112" s="27">
        <f>'[10]CO2-emissions ER'!J41</f>
        <v>3055.2217610416751</v>
      </c>
      <c r="U112" s="27">
        <f>'[10]CO2-emissions ER'!K41</f>
        <v>2124.166000451929</v>
      </c>
      <c r="V112" s="26">
        <f>'[10]CO2-emissions ER'!L41</f>
        <v>1390.6910016231479</v>
      </c>
    </row>
    <row r="113" spans="2:22" x14ac:dyDescent="0.2">
      <c r="B113" s="28" t="str">
        <f>'[10]Heat supply ER'!C13</f>
        <v xml:space="preserve">  - Solar collectors</v>
      </c>
      <c r="C113" s="27">
        <f>'[10]Heat supply ER'!D13</f>
        <v>0.42099977100284364</v>
      </c>
      <c r="D113" s="27">
        <f>'[10]Heat supply ER'!E13</f>
        <v>7.0000361211085433</v>
      </c>
      <c r="E113" s="27">
        <f>'[10]Heat supply ER'!F13</f>
        <v>55.671245379845232</v>
      </c>
      <c r="F113" s="27">
        <f>'[10]Heat supply ER'!G13</f>
        <v>685.68377710009452</v>
      </c>
      <c r="G113" s="27">
        <f>'[10]Heat supply ER'!H13</f>
        <v>1170.4498677970444</v>
      </c>
      <c r="H113" s="27">
        <f>'[10]Heat supply ER'!I13</f>
        <v>2150.8673488813611</v>
      </c>
      <c r="I113" s="27">
        <f>'[10]Heat supply ER'!J13</f>
        <v>2962.7994773181094</v>
      </c>
      <c r="J113" s="27">
        <f>'[10]Heat supply ER'!K13</f>
        <v>3449.6436475930091</v>
      </c>
      <c r="K113" s="26">
        <f>'[10]Heat supply ER'!L13</f>
        <v>3917.2707575574823</v>
      </c>
      <c r="M113" s="28" t="str">
        <f>'[10]CO2-emissions ER'!C42</f>
        <v xml:space="preserve">  - Power generation 2) </v>
      </c>
      <c r="N113" s="27">
        <f>'[10]CO2-emissions ER'!D42</f>
        <v>10764.938340539546</v>
      </c>
      <c r="O113" s="27">
        <f>'[10]CO2-emissions ER'!E42</f>
        <v>11522.565109007726</v>
      </c>
      <c r="P113" s="27">
        <f>'[10]CO2-emissions ER'!F42</f>
        <v>11209.737690329879</v>
      </c>
      <c r="Q113" s="27">
        <f>'[10]CO2-emissions ER'!G42</f>
        <v>9562.2630661256298</v>
      </c>
      <c r="R113" s="27">
        <f>'[10]CO2-emissions ER'!H42</f>
        <v>7470.84110104311</v>
      </c>
      <c r="S113" s="27">
        <f>'[10]CO2-emissions ER'!I42</f>
        <v>5539.377145346928</v>
      </c>
      <c r="T113" s="27">
        <f>'[10]CO2-emissions ER'!J42</f>
        <v>4051.6812461410623</v>
      </c>
      <c r="U113" s="27">
        <f>'[10]CO2-emissions ER'!K42</f>
        <v>2435.6389526942921</v>
      </c>
      <c r="V113" s="26">
        <f>'[10]CO2-emissions ER'!L42</f>
        <v>1110.6889847589412</v>
      </c>
    </row>
    <row r="114" spans="2:22" x14ac:dyDescent="0.2">
      <c r="B114" s="28" t="str">
        <f>'[10]Heat supply ER'!C14</f>
        <v xml:space="preserve">  - Geothermal</v>
      </c>
      <c r="C114" s="27">
        <f>'[10]Heat supply ER'!D14</f>
        <v>5.9819967886171073</v>
      </c>
      <c r="D114" s="27">
        <f>'[10]Heat supply ER'!E14</f>
        <v>16.632680043876206</v>
      </c>
      <c r="E114" s="27">
        <f>'[10]Heat supply ER'!F14</f>
        <v>46.761494284755301</v>
      </c>
      <c r="F114" s="27">
        <f>'[10]Heat supply ER'!G14</f>
        <v>338.31447558981193</v>
      </c>
      <c r="G114" s="27">
        <f>'[10]Heat supply ER'!H14</f>
        <v>689.02903540354191</v>
      </c>
      <c r="H114" s="27">
        <f>'[10]Heat supply ER'!I14</f>
        <v>1552.0923991477989</v>
      </c>
      <c r="I114" s="27">
        <f>'[10]Heat supply ER'!J14</f>
        <v>2158.2037352193688</v>
      </c>
      <c r="J114" s="27">
        <f>'[10]Heat supply ER'!K14</f>
        <v>2504.4003131461209</v>
      </c>
      <c r="K114" s="26">
        <f>'[10]Heat supply ER'!L14</f>
        <v>3005.9503129126051</v>
      </c>
      <c r="M114" s="28" t="str">
        <f>'[10]CO2-emissions ER'!C43</f>
        <v xml:space="preserve">  - Other conversion 3)</v>
      </c>
      <c r="N114" s="27">
        <f>'[10]CO2-emissions ER'!D43</f>
        <v>4148.26395726189</v>
      </c>
      <c r="O114" s="27">
        <f>'[10]CO2-emissions ER'!E43</f>
        <v>3508.9424286469175</v>
      </c>
      <c r="P114" s="27">
        <f>'[10]CO2-emissions ER'!F43</f>
        <v>3269.7284309471183</v>
      </c>
      <c r="Q114" s="27">
        <f>'[10]CO2-emissions ER'!G43</f>
        <v>2579.8987302191085</v>
      </c>
      <c r="R114" s="27">
        <f>'[10]CO2-emissions ER'!H43</f>
        <v>2055.3461476611151</v>
      </c>
      <c r="S114" s="27">
        <f>'[10]CO2-emissions ER'!I43</f>
        <v>1479.4819683522544</v>
      </c>
      <c r="T114" s="27">
        <f>'[10]CO2-emissions ER'!J43</f>
        <v>963.99777984727302</v>
      </c>
      <c r="U114" s="27">
        <f>'[10]CO2-emissions ER'!K43</f>
        <v>603.28176589176928</v>
      </c>
      <c r="V114" s="26">
        <f>'[10]CO2-emissions ER'!L43</f>
        <v>346.63731691247125</v>
      </c>
    </row>
    <row r="115" spans="2:22" x14ac:dyDescent="0.2">
      <c r="B115" s="28"/>
      <c r="C115" s="27"/>
      <c r="D115" s="27"/>
      <c r="E115" s="27"/>
      <c r="F115" s="27"/>
      <c r="G115" s="27"/>
      <c r="H115" s="27"/>
      <c r="I115" s="27"/>
      <c r="J115" s="27"/>
      <c r="K115" s="26"/>
      <c r="M115" s="28"/>
      <c r="N115" s="27"/>
      <c r="O115" s="27"/>
      <c r="P115" s="27"/>
      <c r="Q115" s="27"/>
      <c r="R115" s="27"/>
      <c r="S115" s="27"/>
      <c r="T115" s="27"/>
      <c r="U115" s="27"/>
      <c r="V115" s="26"/>
    </row>
    <row r="116" spans="2:22" x14ac:dyDescent="0.2">
      <c r="B116" s="28" t="str">
        <f>'[10]Heat supply ER'!C16</f>
        <v xml:space="preserve">Heat from CHP 1) </v>
      </c>
      <c r="C116" s="27">
        <f>'[10]Heat supply ER'!D16</f>
        <v>10082.701214954845</v>
      </c>
      <c r="D116" s="27">
        <f>'[10]Heat supply ER'!E16</f>
        <v>10618.508483745136</v>
      </c>
      <c r="E116" s="27">
        <f>'[10]Heat supply ER'!F16</f>
        <v>12720.034976709558</v>
      </c>
      <c r="F116" s="27">
        <f>'[10]Heat supply ER'!G16</f>
        <v>15516.895587597706</v>
      </c>
      <c r="G116" s="27">
        <f>'[10]Heat supply ER'!H16</f>
        <v>18605.043731182421</v>
      </c>
      <c r="H116" s="27">
        <f>'[10]Heat supply ER'!I16</f>
        <v>21953.441769093555</v>
      </c>
      <c r="I116" s="27">
        <f>'[10]Heat supply ER'!J16</f>
        <v>25628.615412017796</v>
      </c>
      <c r="J116" s="27">
        <f>'[10]Heat supply ER'!K16</f>
        <v>28926.807521090399</v>
      </c>
      <c r="K116" s="26">
        <f>'[10]Heat supply ER'!L16</f>
        <v>31684.566792665017</v>
      </c>
      <c r="M116" s="28" t="str">
        <f>'[10]CO2-emissions ER'!C45</f>
        <v>Population (Mill.)</v>
      </c>
      <c r="N116" s="27">
        <f>'[10]CO2-emissions ER'!D45</f>
        <v>7080.0280620000003</v>
      </c>
      <c r="O116" s="27">
        <f>'[10]CO2-emissions ER'!E45</f>
        <v>7324.7353110000004</v>
      </c>
      <c r="P116" s="27">
        <f>'[10]CO2-emissions ER'!F45</f>
        <v>7716.6983190000001</v>
      </c>
      <c r="Q116" s="27">
        <f>'[10]CO2-emissions ER'!G45</f>
        <v>8083.358725</v>
      </c>
      <c r="R116" s="27">
        <f>'[10]CO2-emissions ER'!H45</f>
        <v>8424.8806829999994</v>
      </c>
      <c r="S116" s="27">
        <f>'[10]CO2-emissions ER'!I45</f>
        <v>8743.3880599999993</v>
      </c>
      <c r="T116" s="27">
        <f>'[10]CO2-emissions ER'!J45</f>
        <v>9038.6268670000009</v>
      </c>
      <c r="U116" s="27">
        <f>'[10]CO2-emissions ER'!K45</f>
        <v>9308.3771670000006</v>
      </c>
      <c r="V116" s="26">
        <f>'[10]CO2-emissions ER'!L45</f>
        <v>9550.8836609999998</v>
      </c>
    </row>
    <row r="117" spans="2:22" ht="13.5" thickBot="1" x14ac:dyDescent="0.25">
      <c r="B117" s="28" t="str">
        <f>'[10]Heat supply ER'!C17</f>
        <v xml:space="preserve">  - Fossil fuels</v>
      </c>
      <c r="C117" s="27">
        <f>'[10]Heat supply ER'!D17</f>
        <v>9565.6756628399526</v>
      </c>
      <c r="D117" s="27">
        <f>'[10]Heat supply ER'!E17</f>
        <v>9938.423839691859</v>
      </c>
      <c r="E117" s="27">
        <f>'[10]Heat supply ER'!F17</f>
        <v>10950.333585446715</v>
      </c>
      <c r="F117" s="27">
        <f>'[10]Heat supply ER'!G17</f>
        <v>11164.518836532296</v>
      </c>
      <c r="G117" s="27">
        <f>'[10]Heat supply ER'!H17</f>
        <v>10820.709264002426</v>
      </c>
      <c r="H117" s="27">
        <f>'[10]Heat supply ER'!I17</f>
        <v>9991.9355235375479</v>
      </c>
      <c r="I117" s="27">
        <f>'[10]Heat supply ER'!J17</f>
        <v>8728.9770898719817</v>
      </c>
      <c r="J117" s="27">
        <f>'[10]Heat supply ER'!K17</f>
        <v>7223.6998130032016</v>
      </c>
      <c r="K117" s="26">
        <f>'[10]Heat supply ER'!L17</f>
        <v>5871.3052486938341</v>
      </c>
      <c r="M117" s="25" t="str">
        <f>'[10]CO2-emissions ER'!C46</f>
        <v>CO2 emissions per capita (t/capita)</v>
      </c>
      <c r="N117" s="48">
        <f>'[10]CO2-emissions ER'!D46</f>
        <v>4.3035232637718348</v>
      </c>
      <c r="O117" s="48">
        <f>'[10]CO2-emissions ER'!E46</f>
        <v>4.309629978297445</v>
      </c>
      <c r="P117" s="48">
        <f>'[10]CO2-emissions ER'!F46</f>
        <v>3.9859117355297973</v>
      </c>
      <c r="Q117" s="48">
        <f>'[10]CO2-emissions ER'!G46</f>
        <v>3.3306655158633633</v>
      </c>
      <c r="R117" s="48">
        <f>'[10]CO2-emissions ER'!H46</f>
        <v>2.6243547156905502</v>
      </c>
      <c r="S117" s="48">
        <f>'[10]CO2-emissions ER'!I46</f>
        <v>1.9144340562454418</v>
      </c>
      <c r="T117" s="48">
        <f>'[10]CO2-emissions ER'!J46</f>
        <v>1.3291623058963955</v>
      </c>
      <c r="U117" s="48">
        <f>'[10]CO2-emissions ER'!K46</f>
        <v>0.82804608123568257</v>
      </c>
      <c r="V117" s="47">
        <f>'[10]CO2-emissions ER'!L46</f>
        <v>0.45630193619387677</v>
      </c>
    </row>
    <row r="118" spans="2:22" ht="13.5" thickBot="1" x14ac:dyDescent="0.25">
      <c r="B118" s="28" t="str">
        <f>'[10]Heat supply ER'!C18</f>
        <v xml:space="preserve">  - Biomass</v>
      </c>
      <c r="C118" s="27">
        <f>'[10]Heat supply ER'!D18</f>
        <v>506.91216798139391</v>
      </c>
      <c r="D118" s="27">
        <f>'[10]Heat supply ER'!E18</f>
        <v>658.21496876834408</v>
      </c>
      <c r="E118" s="27">
        <f>'[10]Heat supply ER'!F18</f>
        <v>1536.6058058263341</v>
      </c>
      <c r="F118" s="27">
        <f>'[10]Heat supply ER'!G18</f>
        <v>3436.8607235773629</v>
      </c>
      <c r="G118" s="27">
        <f>'[10]Heat supply ER'!H18</f>
        <v>5484.7618013479441</v>
      </c>
      <c r="H118" s="27">
        <f>'[10]Heat supply ER'!I18</f>
        <v>7387.0135655655595</v>
      </c>
      <c r="I118" s="27">
        <f>'[10]Heat supply ER'!J18</f>
        <v>9132.2677911358805</v>
      </c>
      <c r="J118" s="27">
        <f>'[10]Heat supply ER'!K18</f>
        <v>10666.129344646472</v>
      </c>
      <c r="K118" s="26">
        <f>'[10]Heat supply ER'!L18</f>
        <v>12459.308294138988</v>
      </c>
    </row>
    <row r="119" spans="2:22" x14ac:dyDescent="0.2">
      <c r="B119" s="28" t="str">
        <f>'[10]Heat supply ER'!C19</f>
        <v xml:space="preserve">  - Geothermal</v>
      </c>
      <c r="C119" s="27">
        <f>'[10]Heat supply ER'!D19</f>
        <v>10.113248713272371</v>
      </c>
      <c r="D119" s="27">
        <f>'[10]Heat supply ER'!E19</f>
        <v>19.769531000418521</v>
      </c>
      <c r="E119" s="27">
        <f>'[10]Heat supply ER'!F19</f>
        <v>187.10987638634327</v>
      </c>
      <c r="F119" s="27">
        <f>'[10]Heat supply ER'!G19</f>
        <v>799.12389838332308</v>
      </c>
      <c r="G119" s="27">
        <f>'[10]Heat supply ER'!H19</f>
        <v>2067.3480170726862</v>
      </c>
      <c r="H119" s="27">
        <f>'[10]Heat supply ER'!I19</f>
        <v>4141.2258331894272</v>
      </c>
      <c r="I119" s="27">
        <f>'[10]Heat supply ER'!J19</f>
        <v>6702.8820532012251</v>
      </c>
      <c r="J119" s="27">
        <f>'[10]Heat supply ER'!K19</f>
        <v>9045.4259556066627</v>
      </c>
      <c r="K119" s="26">
        <f>'[10]Heat supply ER'!L19</f>
        <v>10328.46168432288</v>
      </c>
      <c r="M119" s="38" t="str">
        <f>'[10]Primary energy demand ER'!D4</f>
        <v>Primary energy demand in PJ/a</v>
      </c>
      <c r="N119" s="37" t="str">
        <f>'[10]Primary energy demand ER'!D5</f>
        <v>Scenario:</v>
      </c>
      <c r="O119" s="37" t="str">
        <f>'[10]Primary energy demand ER'!E5</f>
        <v>World Energy [R]Evolution (2015)</v>
      </c>
      <c r="P119" s="37"/>
      <c r="Q119" s="37"/>
      <c r="R119" s="37"/>
      <c r="S119" s="37"/>
      <c r="T119" s="37"/>
      <c r="U119" s="37"/>
      <c r="V119" s="36"/>
    </row>
    <row r="120" spans="2:22" x14ac:dyDescent="0.2">
      <c r="B120" s="28" t="str">
        <f>'[10]Heat supply ER'!C20</f>
        <v xml:space="preserve">  - Hydrogen</v>
      </c>
      <c r="C120" s="27">
        <f>'[10]Heat supply ER'!D20</f>
        <v>1.3542022560504002E-4</v>
      </c>
      <c r="D120" s="27">
        <f>'[10]Heat supply ER'!E20</f>
        <v>2.1001442845142435</v>
      </c>
      <c r="E120" s="27">
        <f>'[10]Heat supply ER'!F20</f>
        <v>45.985709050166491</v>
      </c>
      <c r="F120" s="27">
        <f>'[10]Heat supply ER'!G20</f>
        <v>116.39212910472421</v>
      </c>
      <c r="G120" s="27">
        <f>'[10]Heat supply ER'!H20</f>
        <v>232.22464875936498</v>
      </c>
      <c r="H120" s="27">
        <f>'[10]Heat supply ER'!I20</f>
        <v>433.2668468010213</v>
      </c>
      <c r="I120" s="27">
        <f>'[10]Heat supply ER'!J20</f>
        <v>1064.4884778087057</v>
      </c>
      <c r="J120" s="27">
        <f>'[10]Heat supply ER'!K20</f>
        <v>1991.55240783406</v>
      </c>
      <c r="K120" s="26">
        <f>'[10]Heat supply ER'!L20</f>
        <v>3025.4915655093182</v>
      </c>
      <c r="M120" s="28"/>
      <c r="N120" s="33">
        <f>'[10]Primary energy demand ER'!D8</f>
        <v>2012</v>
      </c>
      <c r="O120" s="33">
        <f>'[10]Primary energy demand ER'!E8</f>
        <v>2015</v>
      </c>
      <c r="P120" s="33">
        <f>'[10]Primary energy demand ER'!F8</f>
        <v>2020</v>
      </c>
      <c r="Q120" s="33">
        <f>'[10]Primary energy demand ER'!G8</f>
        <v>2025</v>
      </c>
      <c r="R120" s="33">
        <f>'[10]Primary energy demand ER'!H8</f>
        <v>2030</v>
      </c>
      <c r="S120" s="33">
        <f>'[10]Primary energy demand ER'!I8</f>
        <v>2035</v>
      </c>
      <c r="T120" s="33">
        <f>'[10]Primary energy demand ER'!J8</f>
        <v>2040</v>
      </c>
      <c r="U120" s="33">
        <f>'[10]Primary energy demand ER'!K8</f>
        <v>2045</v>
      </c>
      <c r="V120" s="32">
        <f>'[10]Primary energy demand ER'!L8</f>
        <v>2050</v>
      </c>
    </row>
    <row r="121" spans="2:22" x14ac:dyDescent="0.2">
      <c r="B121" s="28"/>
      <c r="C121" s="27"/>
      <c r="D121" s="27"/>
      <c r="E121" s="27"/>
      <c r="F121" s="27"/>
      <c r="G121" s="27"/>
      <c r="H121" s="27"/>
      <c r="I121" s="27"/>
      <c r="J121" s="27"/>
      <c r="K121" s="26"/>
      <c r="M121" s="28"/>
      <c r="N121" s="27"/>
      <c r="O121" s="27"/>
      <c r="P121" s="27"/>
      <c r="Q121" s="27"/>
      <c r="R121" s="27"/>
      <c r="S121" s="27"/>
      <c r="T121" s="27"/>
      <c r="U121" s="27"/>
      <c r="V121" s="26"/>
    </row>
    <row r="122" spans="2:22" x14ac:dyDescent="0.2">
      <c r="B122" s="28" t="str">
        <f>'[10]Heat supply ER'!C22</f>
        <v>Direct heating</v>
      </c>
      <c r="C122" s="27">
        <f>'[10]Heat supply ER'!D22</f>
        <v>129751.18573618113</v>
      </c>
      <c r="D122" s="27">
        <f>'[10]Heat supply ER'!E22</f>
        <v>137517.03680451991</v>
      </c>
      <c r="E122" s="27">
        <f>'[10]Heat supply ER'!F22</f>
        <v>141519.28023163875</v>
      </c>
      <c r="F122" s="27">
        <f>'[10]Heat supply ER'!G22</f>
        <v>140142.08511011032</v>
      </c>
      <c r="G122" s="27">
        <f>'[10]Heat supply ER'!H22</f>
        <v>137769.53924495794</v>
      </c>
      <c r="H122" s="27">
        <f>'[10]Heat supply ER'!I22</f>
        <v>133061.77204339954</v>
      </c>
      <c r="I122" s="27">
        <f>'[10]Heat supply ER'!J22</f>
        <v>127812.26343815427</v>
      </c>
      <c r="J122" s="27">
        <f>'[10]Heat supply ER'!K22</f>
        <v>121568.96271571647</v>
      </c>
      <c r="K122" s="26">
        <f>'[10]Heat supply ER'!L22</f>
        <v>115170.43553370296</v>
      </c>
      <c r="M122" s="28" t="str">
        <f>'[10]Primary energy demand ER'!C10</f>
        <v>Total</v>
      </c>
      <c r="N122" s="27">
        <f>'[10]Primary energy demand ER'!D10</f>
        <v>534873.2461297866</v>
      </c>
      <c r="O122" s="27">
        <f>'[10]Primary energy demand ER'!E10</f>
        <v>566732.47655654931</v>
      </c>
      <c r="P122" s="27">
        <f>'[10]Primary energy demand ER'!F10</f>
        <v>571875.5306075738</v>
      </c>
      <c r="Q122" s="27">
        <f>'[10]Primary energy demand ER'!G10</f>
        <v>556465.04881570558</v>
      </c>
      <c r="R122" s="27">
        <f>'[10]Primary energy demand ER'!H10</f>
        <v>532060.53338053194</v>
      </c>
      <c r="S122" s="27">
        <f>'[10]Primary energy demand ER'!I10</f>
        <v>508824.81793516979</v>
      </c>
      <c r="T122" s="27">
        <f>'[10]Primary energy demand ER'!J10</f>
        <v>484670.29548741592</v>
      </c>
      <c r="U122" s="27">
        <f>'[10]Primary energy demand ER'!K10</f>
        <v>459298.78852141497</v>
      </c>
      <c r="V122" s="26">
        <f>'[10]Primary energy demand ER'!L10</f>
        <v>433275.15615864348</v>
      </c>
    </row>
    <row r="123" spans="2:22" x14ac:dyDescent="0.2">
      <c r="B123" s="28" t="str">
        <f>'[10]Heat supply ER'!C23</f>
        <v xml:space="preserve">  - Fossil fuels</v>
      </c>
      <c r="C123" s="27">
        <f>'[10]Heat supply ER'!D23</f>
        <v>91516.701361905158</v>
      </c>
      <c r="D123" s="27">
        <f>'[10]Heat supply ER'!E23</f>
        <v>97715.72677385759</v>
      </c>
      <c r="E123" s="27">
        <f>'[10]Heat supply ER'!F23</f>
        <v>95693.047952622466</v>
      </c>
      <c r="F123" s="27">
        <f>'[10]Heat supply ER'!G23</f>
        <v>85671.187332198562</v>
      </c>
      <c r="G123" s="27">
        <f>'[10]Heat supply ER'!H23</f>
        <v>72660.954347882027</v>
      </c>
      <c r="H123" s="27">
        <f>'[10]Heat supply ER'!I23</f>
        <v>55738.625999761476</v>
      </c>
      <c r="I123" s="27">
        <f>'[10]Heat supply ER'!J23</f>
        <v>40387.291378489906</v>
      </c>
      <c r="J123" s="27">
        <f>'[10]Heat supply ER'!K23</f>
        <v>25285.740489746306</v>
      </c>
      <c r="K123" s="26">
        <f>'[10]Heat supply ER'!L23</f>
        <v>13408.791697704331</v>
      </c>
      <c r="M123" s="28" t="str">
        <f>'[10]Primary energy demand ER'!C11</f>
        <v xml:space="preserve">  - Fossil</v>
      </c>
      <c r="N123" s="27">
        <f>'[10]Primary energy demand ER'!D11</f>
        <v>434330.0320595447</v>
      </c>
      <c r="O123" s="27">
        <f>'[10]Primary energy demand ER'!E11</f>
        <v>454236.16177718563</v>
      </c>
      <c r="P123" s="27">
        <f>'[10]Primary energy demand ER'!F11</f>
        <v>449304.80098749971</v>
      </c>
      <c r="Q123" s="27">
        <f>'[10]Primary energy demand ER'!G11</f>
        <v>407399.51457349048</v>
      </c>
      <c r="R123" s="27">
        <f>'[10]Primary energy demand ER'!H11</f>
        <v>349011.59465887223</v>
      </c>
      <c r="S123" s="27">
        <f>'[10]Primary energy demand ER'!I11</f>
        <v>279182.95410429116</v>
      </c>
      <c r="T123" s="27">
        <f>'[10]Primary energy demand ER'!J11</f>
        <v>214818.74562514707</v>
      </c>
      <c r="U123" s="27">
        <f>'[10]Primary energy demand ER'!K11</f>
        <v>152571.21523189393</v>
      </c>
      <c r="V123" s="26">
        <f>'[10]Primary energy demand ER'!L11</f>
        <v>101889.78453623519</v>
      </c>
    </row>
    <row r="124" spans="2:22" x14ac:dyDescent="0.2">
      <c r="B124" s="28" t="str">
        <f>'[10]Heat supply ER'!C24</f>
        <v xml:space="preserve">  - Biomass</v>
      </c>
      <c r="C124" s="27">
        <f>'[10]Heat supply ER'!D24</f>
        <v>26739.258056502771</v>
      </c>
      <c r="D124" s="27">
        <f>'[10]Heat supply ER'!E24</f>
        <v>27583.385454426425</v>
      </c>
      <c r="E124" s="27">
        <f>'[10]Heat supply ER'!F24</f>
        <v>29246.508296089243</v>
      </c>
      <c r="F124" s="27">
        <f>'[10]Heat supply ER'!G24</f>
        <v>30158.625199546179</v>
      </c>
      <c r="G124" s="27">
        <f>'[10]Heat supply ER'!H24</f>
        <v>29281.391024626228</v>
      </c>
      <c r="H124" s="27">
        <f>'[10]Heat supply ER'!I24</f>
        <v>28432.402114946224</v>
      </c>
      <c r="I124" s="27">
        <f>'[10]Heat supply ER'!J24</f>
        <v>26603.395007528765</v>
      </c>
      <c r="J124" s="27">
        <f>'[10]Heat supply ER'!K24</f>
        <v>25251.898879334585</v>
      </c>
      <c r="K124" s="26">
        <f>'[10]Heat supply ER'!L24</f>
        <v>23718.305010048909</v>
      </c>
      <c r="M124" s="28" t="str">
        <f>'[10]Primary energy demand ER'!C12</f>
        <v xml:space="preserve">    - Hard coal (&amp; non-renewable waste)</v>
      </c>
      <c r="N124" s="27">
        <f>'[10]Primary energy demand ER'!D12</f>
        <v>132624.5022001316</v>
      </c>
      <c r="O124" s="27">
        <f>'[10]Primary energy demand ER'!E12</f>
        <v>144774.55534835579</v>
      </c>
      <c r="P124" s="27">
        <f>'[10]Primary energy demand ER'!F12</f>
        <v>144445.41498864003</v>
      </c>
      <c r="Q124" s="27">
        <f>'[10]Primary energy demand ER'!G12</f>
        <v>129574.02121461093</v>
      </c>
      <c r="R124" s="27">
        <f>'[10]Primary energy demand ER'!H12</f>
        <v>103954.15381151182</v>
      </c>
      <c r="S124" s="27">
        <f>'[10]Primary energy demand ER'!I12</f>
        <v>73336.251253220369</v>
      </c>
      <c r="T124" s="27">
        <f>'[10]Primary energy demand ER'!J12</f>
        <v>49445.727629067747</v>
      </c>
      <c r="U124" s="27">
        <f>'[10]Primary energy demand ER'!K12</f>
        <v>30049.838473047421</v>
      </c>
      <c r="V124" s="26">
        <f>'[10]Primary energy demand ER'!L12</f>
        <v>17679.997582528693</v>
      </c>
    </row>
    <row r="125" spans="2:22" x14ac:dyDescent="0.2">
      <c r="B125" s="28" t="str">
        <f>'[10]Heat supply ER'!C25</f>
        <v xml:space="preserve">  - Solar collectors</v>
      </c>
      <c r="C125" s="27">
        <f>'[10]Heat supply ER'!D25</f>
        <v>803.42999319566081</v>
      </c>
      <c r="D125" s="27">
        <f>'[10]Heat supply ER'!E25</f>
        <v>1089.8492170325562</v>
      </c>
      <c r="E125" s="27">
        <f>'[10]Heat supply ER'!F25</f>
        <v>2619.78302575819</v>
      </c>
      <c r="F125" s="27">
        <f>'[10]Heat supply ER'!G25</f>
        <v>6296.4149440300207</v>
      </c>
      <c r="G125" s="27">
        <f>'[10]Heat supply ER'!H25</f>
        <v>11813.669912992926</v>
      </c>
      <c r="H125" s="27">
        <f>'[10]Heat supply ER'!I25</f>
        <v>17910.001830059009</v>
      </c>
      <c r="I125" s="27">
        <f>'[10]Heat supply ER'!J25</f>
        <v>22741.674444119231</v>
      </c>
      <c r="J125" s="27">
        <f>'[10]Heat supply ER'!K25</f>
        <v>25837.090407166863</v>
      </c>
      <c r="K125" s="26">
        <f>'[10]Heat supply ER'!L25</f>
        <v>27460.74308006162</v>
      </c>
      <c r="M125" s="28" t="str">
        <f>'[10]Primary energy demand ER'!C13</f>
        <v xml:space="preserve">    - Lignite</v>
      </c>
      <c r="N125" s="27">
        <f>'[10]Primary energy demand ER'!D13</f>
        <v>21616.630686519798</v>
      </c>
      <c r="O125" s="27">
        <f>'[10]Primary energy demand ER'!E13</f>
        <v>21008.413416167459</v>
      </c>
      <c r="P125" s="27">
        <f>'[10]Primary energy demand ER'!F13</f>
        <v>16902.073552484551</v>
      </c>
      <c r="Q125" s="27">
        <f>'[10]Primary energy demand ER'!G13</f>
        <v>9841.2262006508081</v>
      </c>
      <c r="R125" s="27">
        <f>'[10]Primary energy demand ER'!H13</f>
        <v>3973.5853291924732</v>
      </c>
      <c r="S125" s="27">
        <f>'[10]Primary energy demand ER'!I13</f>
        <v>2003.3725757414825</v>
      </c>
      <c r="T125" s="27">
        <f>'[10]Primary energy demand ER'!J13</f>
        <v>991.55687991791922</v>
      </c>
      <c r="U125" s="27">
        <f>'[10]Primary energy demand ER'!K13</f>
        <v>317.31743031522177</v>
      </c>
      <c r="V125" s="26">
        <f>'[10]Primary energy demand ER'!L13</f>
        <v>0.27067014933942857</v>
      </c>
    </row>
    <row r="126" spans="2:22" x14ac:dyDescent="0.2">
      <c r="B126" s="28" t="str">
        <f>'[10]Heat supply ER'!C26</f>
        <v xml:space="preserve">  - Geothermal</v>
      </c>
      <c r="C126" s="27">
        <f>'[10]Heat supply ER'!D26</f>
        <v>3.1918901609808072E-16</v>
      </c>
      <c r="D126" s="27">
        <f>'[10]Heat supply ER'!E26</f>
        <v>2.9380594100888997</v>
      </c>
      <c r="E126" s="27">
        <f>'[10]Heat supply ER'!F26</f>
        <v>421.20579281679363</v>
      </c>
      <c r="F126" s="27">
        <f>'[10]Heat supply ER'!G26</f>
        <v>810.2280667570418</v>
      </c>
      <c r="G126" s="27">
        <f>'[10]Heat supply ER'!H26</f>
        <v>1328.5751628261</v>
      </c>
      <c r="H126" s="27">
        <f>'[10]Heat supply ER'!I26</f>
        <v>1913.9196149284614</v>
      </c>
      <c r="I126" s="27">
        <f>'[10]Heat supply ER'!J26</f>
        <v>2461.89458262281</v>
      </c>
      <c r="J126" s="27">
        <f>'[10]Heat supply ER'!K26</f>
        <v>3114.7090854943413</v>
      </c>
      <c r="K126" s="26">
        <f>'[10]Heat supply ER'!L26</f>
        <v>3388.7174668278103</v>
      </c>
      <c r="M126" s="28" t="str">
        <f>'[10]Primary energy demand ER'!C14</f>
        <v xml:space="preserve">    - Natural gas</v>
      </c>
      <c r="N126" s="27">
        <f>'[10]Primary energy demand ER'!D14</f>
        <v>118746.78556101381</v>
      </c>
      <c r="O126" s="27">
        <f>'[10]Primary energy demand ER'!E14</f>
        <v>122220.10799556199</v>
      </c>
      <c r="P126" s="27">
        <f>'[10]Primary energy demand ER'!F14</f>
        <v>129643.38692105803</v>
      </c>
      <c r="Q126" s="27">
        <f>'[10]Primary energy demand ER'!G14</f>
        <v>128942.24036232087</v>
      </c>
      <c r="R126" s="27">
        <f>'[10]Primary energy demand ER'!H14</f>
        <v>125232.30674254695</v>
      </c>
      <c r="S126" s="27">
        <f>'[10]Primary energy demand ER'!I14</f>
        <v>113681.0947134609</v>
      </c>
      <c r="T126" s="27">
        <f>'[10]Primary energy demand ER'!J14</f>
        <v>97858.368743250889</v>
      </c>
      <c r="U126" s="27">
        <f>'[10]Primary energy demand ER'!K14</f>
        <v>74179.743503217018</v>
      </c>
      <c r="V126" s="26">
        <f>'[10]Primary energy demand ER'!L14</f>
        <v>50418.734414773731</v>
      </c>
    </row>
    <row r="127" spans="2:22" x14ac:dyDescent="0.2">
      <c r="B127" s="28" t="str">
        <f>'[10]Heat supply ER'!C27</f>
        <v xml:space="preserve">  - Heat pumps 2)</v>
      </c>
      <c r="C127" s="27">
        <f>'[10]Heat supply ER'!D27</f>
        <v>467.96452008095685</v>
      </c>
      <c r="D127" s="27">
        <f>'[10]Heat supply ER'!E27</f>
        <v>592.60547926959077</v>
      </c>
      <c r="E127" s="27">
        <f>'[10]Heat supply ER'!F27</f>
        <v>1476.9532820407446</v>
      </c>
      <c r="F127" s="27">
        <f>'[10]Heat supply ER'!G27</f>
        <v>3249.2132899084459</v>
      </c>
      <c r="G127" s="27">
        <f>'[10]Heat supply ER'!H27</f>
        <v>6331.7059044586567</v>
      </c>
      <c r="H127" s="27">
        <f>'[10]Heat supply ER'!I27</f>
        <v>9945.2828693054744</v>
      </c>
      <c r="I127" s="27">
        <f>'[10]Heat supply ER'!J27</f>
        <v>13289.096775219376</v>
      </c>
      <c r="J127" s="27">
        <f>'[10]Heat supply ER'!K27</f>
        <v>16186.383910975177</v>
      </c>
      <c r="K127" s="26">
        <f>'[10]Heat supply ER'!L27</f>
        <v>18041.429231409362</v>
      </c>
      <c r="M127" s="28" t="str">
        <f>'[10]Primary energy demand ER'!C15</f>
        <v xml:space="preserve">    - Crude oil</v>
      </c>
      <c r="N127" s="27">
        <f>'[10]Primary energy demand ER'!D15</f>
        <v>161342.1136118795</v>
      </c>
      <c r="O127" s="27">
        <f>'[10]Primary energy demand ER'!E15</f>
        <v>166233.08501710041</v>
      </c>
      <c r="P127" s="27">
        <f>'[10]Primary energy demand ER'!F15</f>
        <v>158313.92552531714</v>
      </c>
      <c r="Q127" s="27">
        <f>'[10]Primary energy demand ER'!G15</f>
        <v>139042.02679590788</v>
      </c>
      <c r="R127" s="27">
        <f>'[10]Primary energy demand ER'!H15</f>
        <v>115851.54877562102</v>
      </c>
      <c r="S127" s="27">
        <f>'[10]Primary energy demand ER'!I15</f>
        <v>90162.235561868423</v>
      </c>
      <c r="T127" s="27">
        <f>'[10]Primary energy demand ER'!J15</f>
        <v>66523.092372910527</v>
      </c>
      <c r="U127" s="27">
        <f>'[10]Primary energy demand ER'!K15</f>
        <v>48024.31582531429</v>
      </c>
      <c r="V127" s="26">
        <f>'[10]Primary energy demand ER'!L15</f>
        <v>33790.781868783422</v>
      </c>
    </row>
    <row r="128" spans="2:22" x14ac:dyDescent="0.2">
      <c r="B128" s="28" t="str">
        <f>'[10]Heat supply ER'!C28</f>
        <v xml:space="preserve">  - Electric direct heating</v>
      </c>
      <c r="C128" s="27">
        <f>'[10]Heat supply ER'!D28</f>
        <v>10223.831804496574</v>
      </c>
      <c r="D128" s="27">
        <f>'[10]Heat supply ER'!E28</f>
        <v>10532.531820523645</v>
      </c>
      <c r="E128" s="27">
        <f>'[10]Heat supply ER'!F28</f>
        <v>12061.781882311301</v>
      </c>
      <c r="F128" s="27">
        <f>'[10]Heat supply ER'!G28</f>
        <v>13909.063185314371</v>
      </c>
      <c r="G128" s="27">
        <f>'[10]Heat supply ER'!H28</f>
        <v>16216.269488523836</v>
      </c>
      <c r="H128" s="27">
        <f>'[10]Heat supply ER'!I28</f>
        <v>18744.981580958996</v>
      </c>
      <c r="I128" s="27">
        <f>'[10]Heat supply ER'!J28</f>
        <v>21493.898262675211</v>
      </c>
      <c r="J128" s="27">
        <f>'[10]Heat supply ER'!K28</f>
        <v>23971.935962389231</v>
      </c>
      <c r="K128" s="26">
        <f>'[10]Heat supply ER'!L28</f>
        <v>26133.854688347448</v>
      </c>
      <c r="M128" s="28" t="str">
        <f>'[10]Primary energy demand ER'!C16</f>
        <v xml:space="preserve">  - Nuclear</v>
      </c>
      <c r="N128" s="27">
        <f>'[10]Primary energy demand ER'!D16</f>
        <v>26884.432000000015</v>
      </c>
      <c r="O128" s="27">
        <f>'[10]Primary energy demand ER'!E16</f>
        <v>28964.578323737442</v>
      </c>
      <c r="P128" s="27">
        <f>'[10]Primary energy demand ER'!F16</f>
        <v>20432.567075286366</v>
      </c>
      <c r="Q128" s="27">
        <f>'[10]Primary energy demand ER'!G16</f>
        <v>14679.387830340842</v>
      </c>
      <c r="R128" s="27">
        <f>'[10]Primary energy demand ER'!H16</f>
        <v>6101.6899016598963</v>
      </c>
      <c r="S128" s="27">
        <f>'[10]Primary energy demand ER'!I16</f>
        <v>3922.4946898970697</v>
      </c>
      <c r="T128" s="27">
        <f>'[10]Primary energy demand ER'!J16</f>
        <v>1983.2732632710317</v>
      </c>
      <c r="U128" s="27">
        <f>'[10]Primary energy demand ER'!K16</f>
        <v>926.18203507173973</v>
      </c>
      <c r="V128" s="26">
        <f>'[10]Primary energy demand ER'!L16</f>
        <v>4.3639787976762573E-7</v>
      </c>
    </row>
    <row r="129" spans="2:22" x14ac:dyDescent="0.2">
      <c r="B129" s="28" t="str">
        <f>'[10]Heat supply ER'!C29</f>
        <v xml:space="preserve">  - Hydrogen</v>
      </c>
      <c r="C129" s="27">
        <f>'[10]Heat supply ER'!D29</f>
        <v>0</v>
      </c>
      <c r="D129" s="27">
        <f>'[10]Heat supply ER'!E29</f>
        <v>0</v>
      </c>
      <c r="E129" s="27">
        <f>'[10]Heat supply ER'!F29</f>
        <v>0</v>
      </c>
      <c r="F129" s="27">
        <f>'[10]Heat supply ER'!G29</f>
        <v>47.353092355696546</v>
      </c>
      <c r="G129" s="27">
        <f>'[10]Heat supply ER'!H29</f>
        <v>136.97340364818453</v>
      </c>
      <c r="H129" s="27">
        <f>'[10]Heat supply ER'!I29</f>
        <v>376.55803343988714</v>
      </c>
      <c r="I129" s="27">
        <f>'[10]Heat supply ER'!J29</f>
        <v>835.01298749898149</v>
      </c>
      <c r="J129" s="27">
        <f>'[10]Heat supply ER'!K29</f>
        <v>1921.2039806099706</v>
      </c>
      <c r="K129" s="26">
        <f>'[10]Heat supply ER'!L29</f>
        <v>3018.5943593034817</v>
      </c>
      <c r="M129" s="28" t="str">
        <f>'[10]Primary energy demand ER'!C17</f>
        <v xml:space="preserve">  - Renewables </v>
      </c>
      <c r="N129" s="27">
        <f>'[10]Primary energy demand ER'!D17</f>
        <v>73658.782070241825</v>
      </c>
      <c r="O129" s="27">
        <f>'[10]Primary energy demand ER'!E17</f>
        <v>83531.736455626233</v>
      </c>
      <c r="P129" s="27">
        <f>'[10]Primary energy demand ER'!F17</f>
        <v>102138.16254478774</v>
      </c>
      <c r="Q129" s="27">
        <f>'[10]Primary energy demand ER'!G17</f>
        <v>134386.14641187424</v>
      </c>
      <c r="R129" s="27">
        <f>'[10]Primary energy demand ER'!H17</f>
        <v>176947.2488199998</v>
      </c>
      <c r="S129" s="27">
        <f>'[10]Primary energy demand ER'!I17</f>
        <v>225719.36914098158</v>
      </c>
      <c r="T129" s="27">
        <f>'[10]Primary energy demand ER'!J17</f>
        <v>267868.27659899782</v>
      </c>
      <c r="U129" s="27">
        <f>'[10]Primary energy demand ER'!K17</f>
        <v>305801.39125444932</v>
      </c>
      <c r="V129" s="26">
        <f>'[10]Primary energy demand ER'!L17</f>
        <v>331385.37162197189</v>
      </c>
    </row>
    <row r="130" spans="2:22" x14ac:dyDescent="0.2">
      <c r="B130" s="28"/>
      <c r="C130" s="27"/>
      <c r="D130" s="27"/>
      <c r="E130" s="27"/>
      <c r="F130" s="27"/>
      <c r="G130" s="27"/>
      <c r="H130" s="27"/>
      <c r="I130" s="27"/>
      <c r="J130" s="27"/>
      <c r="K130" s="26"/>
      <c r="M130" s="28" t="str">
        <f>'[10]Primary energy demand ER'!C18</f>
        <v xml:space="preserve">    - Hydro</v>
      </c>
      <c r="N130" s="27">
        <f>'[10]Primary energy demand ER'!D18</f>
        <v>13222.151999999996</v>
      </c>
      <c r="O130" s="27">
        <f>'[10]Primary energy demand ER'!E18</f>
        <v>14332.092079157021</v>
      </c>
      <c r="P130" s="27">
        <f>'[10]Primary energy demand ER'!F18</f>
        <v>15659.508263331081</v>
      </c>
      <c r="Q130" s="27">
        <f>'[10]Primary energy demand ER'!G18</f>
        <v>16248.4064305914</v>
      </c>
      <c r="R130" s="27">
        <f>'[10]Primary energy demand ER'!H18</f>
        <v>16607.186960737577</v>
      </c>
      <c r="S130" s="27">
        <f>'[10]Primary energy demand ER'!I18</f>
        <v>16899.980678464064</v>
      </c>
      <c r="T130" s="27">
        <f>'[10]Primary energy demand ER'!J18</f>
        <v>17184.435313332779</v>
      </c>
      <c r="U130" s="27">
        <f>'[10]Primary energy demand ER'!K18</f>
        <v>17471.399909039435</v>
      </c>
      <c r="V130" s="26">
        <f>'[10]Primary energy demand ER'!L18</f>
        <v>17773.86108488241</v>
      </c>
    </row>
    <row r="131" spans="2:22" x14ac:dyDescent="0.2">
      <c r="B131" s="28" t="str">
        <f>'[10]Heat supply ER'!C31</f>
        <v>Total heat supply 3)</v>
      </c>
      <c r="C131" s="27">
        <f>'[10]Heat supply ER'!D31</f>
        <v>148109.32805172517</v>
      </c>
      <c r="D131" s="27">
        <f>'[10]Heat supply ER'!E31</f>
        <v>156483.26491099162</v>
      </c>
      <c r="E131" s="27">
        <f>'[10]Heat supply ER'!F31</f>
        <v>162819.3880345576</v>
      </c>
      <c r="F131" s="27">
        <f>'[10]Heat supply ER'!G31</f>
        <v>165001.66795273533</v>
      </c>
      <c r="G131" s="27">
        <f>'[10]Heat supply ER'!H31</f>
        <v>166032.2494670375</v>
      </c>
      <c r="H131" s="27">
        <f>'[10]Heat supply ER'!I31</f>
        <v>165435.54674411783</v>
      </c>
      <c r="I131" s="27">
        <f>'[10]Heat supply ER'!J31</f>
        <v>163795.99786622383</v>
      </c>
      <c r="J131" s="27">
        <f>'[10]Heat supply ER'!K31</f>
        <v>160433.33597657629</v>
      </c>
      <c r="K131" s="26">
        <f>'[10]Heat supply ER'!L31</f>
        <v>156592.75154693253</v>
      </c>
      <c r="M131" s="28" t="str">
        <f>'[10]Primary energy demand ER'!C19</f>
        <v xml:space="preserve">    - Wind</v>
      </c>
      <c r="N131" s="27">
        <f>'[10]Primary energy demand ER'!D19</f>
        <v>1874.2689999999989</v>
      </c>
      <c r="O131" s="27">
        <f>'[10]Primary energy demand ER'!E19</f>
        <v>3130.4402824201484</v>
      </c>
      <c r="P131" s="27">
        <f>'[10]Primary energy demand ER'!F19</f>
        <v>6955.7974880224938</v>
      </c>
      <c r="Q131" s="27">
        <f>'[10]Primary energy demand ER'!G19</f>
        <v>13854.800494725252</v>
      </c>
      <c r="R131" s="27">
        <f>'[10]Primary energy demand ER'!H19</f>
        <v>22605.478967373372</v>
      </c>
      <c r="S131" s="27">
        <f>'[10]Primary energy demand ER'!I19</f>
        <v>32039.857377000295</v>
      </c>
      <c r="T131" s="27">
        <f>'[10]Primary energy demand ER'!J19</f>
        <v>40654.017353285897</v>
      </c>
      <c r="U131" s="27">
        <f>'[10]Primary energy demand ER'!K19</f>
        <v>48470.984147290968</v>
      </c>
      <c r="V131" s="26">
        <f>'[10]Primary energy demand ER'!L19</f>
        <v>53785.737157306234</v>
      </c>
    </row>
    <row r="132" spans="2:22" x14ac:dyDescent="0.2">
      <c r="B132" s="28" t="str">
        <f>'[10]Heat supply ER'!C32</f>
        <v xml:space="preserve">  - Fossil fuels</v>
      </c>
      <c r="C132" s="27">
        <f>'[10]Heat supply ER'!D32</f>
        <v>109112.04905089596</v>
      </c>
      <c r="D132" s="27">
        <f>'[10]Heat supply ER'!E32</f>
        <v>115670.22706940208</v>
      </c>
      <c r="E132" s="27">
        <f>'[10]Heat supply ER'!F32</f>
        <v>114498.61086718134</v>
      </c>
      <c r="F132" s="27">
        <f>'[10]Heat supply ER'!G32</f>
        <v>103843.35245306577</v>
      </c>
      <c r="G132" s="27">
        <f>'[10]Heat supply ER'!H32</f>
        <v>89427.47576431038</v>
      </c>
      <c r="H132" s="27">
        <f>'[10]Heat supply ER'!I32</f>
        <v>70048.228033829655</v>
      </c>
      <c r="I132" s="27">
        <f>'[10]Heat supply ER'!J32</f>
        <v>51582.106621749743</v>
      </c>
      <c r="J132" s="27">
        <f>'[10]Heat supply ER'!K32</f>
        <v>33722.40427586023</v>
      </c>
      <c r="K132" s="26">
        <f>'[10]Heat supply ER'!L32</f>
        <v>19710.225960501786</v>
      </c>
      <c r="M132" s="28" t="str">
        <f>'[10]Primary energy demand ER'!C20</f>
        <v xml:space="preserve">    - Solar</v>
      </c>
      <c r="N132" s="27">
        <f>'[10]Primary energy demand ER'!D20</f>
        <v>1223.020193053786</v>
      </c>
      <c r="O132" s="27">
        <f>'[10]Primary energy demand ER'!E20</f>
        <v>2014.6778745863971</v>
      </c>
      <c r="P132" s="27">
        <f>'[10]Primary energy demand ER'!F20</f>
        <v>6415.8530420967863</v>
      </c>
      <c r="Q132" s="27">
        <f>'[10]Primary energy demand ER'!G20</f>
        <v>16163.654329827776</v>
      </c>
      <c r="R132" s="27">
        <f>'[10]Primary energy demand ER'!H20</f>
        <v>32589.022598978092</v>
      </c>
      <c r="S132" s="27">
        <f>'[10]Primary energy demand ER'!I20</f>
        <v>51324.178299847401</v>
      </c>
      <c r="T132" s="27">
        <f>'[10]Primary energy demand ER'!J20</f>
        <v>68541.504411088958</v>
      </c>
      <c r="U132" s="27">
        <f>'[10]Primary energy demand ER'!K20</f>
        <v>84240.998660931946</v>
      </c>
      <c r="V132" s="26">
        <f>'[10]Primary energy demand ER'!L20</f>
        <v>96369.314208211828</v>
      </c>
    </row>
    <row r="133" spans="2:22" x14ac:dyDescent="0.2">
      <c r="B133" s="28" t="str">
        <f>'[10]Heat supply ER'!C33</f>
        <v xml:space="preserve">  - Biomass</v>
      </c>
      <c r="C133" s="27">
        <f>'[10]Heat supply ER'!D33</f>
        <v>27485.536302362849</v>
      </c>
      <c r="D133" s="27">
        <f>'[10]Heat supply ER'!E33</f>
        <v>28549.610873903759</v>
      </c>
      <c r="E133" s="27">
        <f>'[10]Heat supply ER'!F33</f>
        <v>31405.524859348101</v>
      </c>
      <c r="F133" s="27">
        <f>'[10]Heat supply ER'!G33</f>
        <v>34906.528641126009</v>
      </c>
      <c r="G133" s="27">
        <f>'[10]Heat supply ER'!H33</f>
        <v>36618.528261244785</v>
      </c>
      <c r="H133" s="27">
        <f>'[10]Heat supply ER'!I33</f>
        <v>38219.122353576749</v>
      </c>
      <c r="I133" s="27">
        <f>'[10]Heat supply ER'!J33</f>
        <v>38503.940448791072</v>
      </c>
      <c r="J133" s="27">
        <f>'[10]Heat supply ER'!K33</f>
        <v>38688.586029900653</v>
      </c>
      <c r="K133" s="26">
        <f>'[10]Heat supply ER'!L33</f>
        <v>38562.012440178725</v>
      </c>
      <c r="M133" s="28" t="str">
        <f>'[10]Primary energy demand ER'!C21</f>
        <v xml:space="preserve">    - Biomass (&amp; renewable waste)</v>
      </c>
      <c r="N133" s="27">
        <f>'[10]Primary energy demand ER'!D21</f>
        <v>54893.010154677271</v>
      </c>
      <c r="O133" s="27">
        <f>'[10]Primary energy demand ER'!E21</f>
        <v>60425.530728519909</v>
      </c>
      <c r="P133" s="27">
        <f>'[10]Primary energy demand ER'!F21</f>
        <v>66304.865649049156</v>
      </c>
      <c r="Q133" s="27">
        <f>'[10]Primary energy demand ER'!G21</f>
        <v>73284.698844696657</v>
      </c>
      <c r="R133" s="27">
        <f>'[10]Primary energy demand ER'!H21</f>
        <v>77425.992268525108</v>
      </c>
      <c r="S133" s="27">
        <f>'[10]Primary energy demand ER'!I21</f>
        <v>79803.702254146905</v>
      </c>
      <c r="T133" s="27">
        <f>'[10]Primary energy demand ER'!J21</f>
        <v>79596.85411087962</v>
      </c>
      <c r="U133" s="27">
        <f>'[10]Primary energy demand ER'!K21</f>
        <v>78962.72493445428</v>
      </c>
      <c r="V133" s="26">
        <f>'[10]Primary energy demand ER'!L21</f>
        <v>76319.578637689527</v>
      </c>
    </row>
    <row r="134" spans="2:22" x14ac:dyDescent="0.2">
      <c r="B134" s="28" t="str">
        <f>'[10]Heat supply ER'!C34</f>
        <v xml:space="preserve">  - Solar collectors</v>
      </c>
      <c r="C134" s="27">
        <f>'[10]Heat supply ER'!D34</f>
        <v>803.85099296666363</v>
      </c>
      <c r="D134" s="27">
        <f>'[10]Heat supply ER'!E34</f>
        <v>1096.8492531536647</v>
      </c>
      <c r="E134" s="27">
        <f>'[10]Heat supply ER'!F34</f>
        <v>2675.4542711380354</v>
      </c>
      <c r="F134" s="27">
        <f>'[10]Heat supply ER'!G34</f>
        <v>6982.0987211301153</v>
      </c>
      <c r="G134" s="27">
        <f>'[10]Heat supply ER'!H34</f>
        <v>12984.11978078997</v>
      </c>
      <c r="H134" s="27">
        <f>'[10]Heat supply ER'!I34</f>
        <v>20060.869178940371</v>
      </c>
      <c r="I134" s="27">
        <f>'[10]Heat supply ER'!J34</f>
        <v>25704.47392143734</v>
      </c>
      <c r="J134" s="27">
        <f>'[10]Heat supply ER'!K34</f>
        <v>29286.734054759872</v>
      </c>
      <c r="K134" s="26">
        <f>'[10]Heat supply ER'!L34</f>
        <v>31378.013837619103</v>
      </c>
      <c r="M134" s="28" t="str">
        <f>'[10]Primary energy demand ER'!C22</f>
        <v xml:space="preserve">    - Geothermal</v>
      </c>
      <c r="N134" s="27">
        <f>'[10]Primary energy demand ER'!D22</f>
        <v>2444.5307225107636</v>
      </c>
      <c r="O134" s="27">
        <f>'[10]Primary energy demand ER'!E22</f>
        <v>3621.063115942763</v>
      </c>
      <c r="P134" s="27">
        <f>'[10]Primary energy demand ER'!F22</f>
        <v>6691.5853422882146</v>
      </c>
      <c r="Q134" s="27">
        <f>'[10]Primary energy demand ER'!G22</f>
        <v>14472.786312033188</v>
      </c>
      <c r="R134" s="27">
        <f>'[10]Primary energy demand ER'!H22</f>
        <v>26815.968024385649</v>
      </c>
      <c r="S134" s="27">
        <f>'[10]Primary energy demand ER'!I22</f>
        <v>43734.650531522915</v>
      </c>
      <c r="T134" s="27">
        <f>'[10]Primary energy demand ER'!J22</f>
        <v>58899.865410410603</v>
      </c>
      <c r="U134" s="27">
        <f>'[10]Primary energy demand ER'!K22</f>
        <v>72423.483602732682</v>
      </c>
      <c r="V134" s="26">
        <f>'[10]Primary energy demand ER'!L22</f>
        <v>81801.680533881852</v>
      </c>
    </row>
    <row r="135" spans="2:22" x14ac:dyDescent="0.2">
      <c r="B135" s="28" t="str">
        <f>'[10]Heat supply ER'!C35</f>
        <v xml:space="preserve">  - Geothermal</v>
      </c>
      <c r="C135" s="27">
        <f>'[10]Heat supply ER'!D35</f>
        <v>16.09524550188948</v>
      </c>
      <c r="D135" s="27">
        <f>'[10]Heat supply ER'!E35</f>
        <v>39.340270454383628</v>
      </c>
      <c r="E135" s="27">
        <f>'[10]Heat supply ER'!F35</f>
        <v>655.07716348789211</v>
      </c>
      <c r="F135" s="27">
        <f>'[10]Heat supply ER'!G35</f>
        <v>1947.6664407301769</v>
      </c>
      <c r="G135" s="27">
        <f>'[10]Heat supply ER'!H35</f>
        <v>4084.9522153023281</v>
      </c>
      <c r="H135" s="27">
        <f>'[10]Heat supply ER'!I35</f>
        <v>7607.2378472656874</v>
      </c>
      <c r="I135" s="27">
        <f>'[10]Heat supply ER'!J35</f>
        <v>11322.980371043404</v>
      </c>
      <c r="J135" s="27">
        <f>'[10]Heat supply ER'!K35</f>
        <v>14664.535354247126</v>
      </c>
      <c r="K135" s="26">
        <f>'[10]Heat supply ER'!L35</f>
        <v>16723.129464063295</v>
      </c>
      <c r="M135" s="28" t="str">
        <f>'[10]Primary energy demand ER'!C23</f>
        <v xml:space="preserve">    - Ocean energy</v>
      </c>
      <c r="N135" s="27">
        <f>'[10]Primary energy demand ER'!D23</f>
        <v>1.8000000000000014</v>
      </c>
      <c r="O135" s="27">
        <f>'[10]Primary energy demand ER'!E23</f>
        <v>7.9323750000000004</v>
      </c>
      <c r="P135" s="27">
        <f>'[10]Primary energy demand ER'!F23</f>
        <v>110.55276000000001</v>
      </c>
      <c r="Q135" s="27">
        <f>'[10]Primary energy demand ER'!G23</f>
        <v>361.8</v>
      </c>
      <c r="R135" s="27">
        <f>'[10]Primary energy demand ER'!H23</f>
        <v>903.59999999999991</v>
      </c>
      <c r="S135" s="27">
        <f>'[10]Primary energy demand ER'!I23</f>
        <v>1917.0000000000002</v>
      </c>
      <c r="T135" s="27">
        <f>'[10]Primary energy demand ER'!J23</f>
        <v>2991.6000000000004</v>
      </c>
      <c r="U135" s="27">
        <f>'[10]Primary energy demand ER'!K23</f>
        <v>4231.7999999999993</v>
      </c>
      <c r="V135" s="26">
        <f>'[10]Primary energy demand ER'!L23</f>
        <v>5335.2000000000007</v>
      </c>
    </row>
    <row r="136" spans="2:22" x14ac:dyDescent="0.2">
      <c r="B136" s="28" t="str">
        <f>'[10]Heat supply ER'!C36</f>
        <v xml:space="preserve">  - Heat pumps 2)</v>
      </c>
      <c r="C136" s="27">
        <f>'[10]Heat supply ER'!D36</f>
        <v>467.96452008095685</v>
      </c>
      <c r="D136" s="27">
        <f>'[10]Heat supply ER'!E36</f>
        <v>592.60547926959077</v>
      </c>
      <c r="E136" s="27">
        <f>'[10]Heat supply ER'!F36</f>
        <v>1476.9532820407446</v>
      </c>
      <c r="F136" s="27">
        <f>'[10]Heat supply ER'!G36</f>
        <v>3249.2132899084459</v>
      </c>
      <c r="G136" s="27">
        <f>'[10]Heat supply ER'!H36</f>
        <v>6331.7059044586567</v>
      </c>
      <c r="H136" s="27">
        <f>'[10]Heat supply ER'!I36</f>
        <v>9945.2828693054744</v>
      </c>
      <c r="I136" s="27">
        <f>'[10]Heat supply ER'!J36</f>
        <v>13289.096775219376</v>
      </c>
      <c r="J136" s="27">
        <f>'[10]Heat supply ER'!K36</f>
        <v>16186.383910975177</v>
      </c>
      <c r="K136" s="26">
        <f>'[10]Heat supply ER'!L36</f>
        <v>18041.429231409362</v>
      </c>
      <c r="M136" s="28"/>
      <c r="N136" s="27"/>
      <c r="O136" s="27"/>
      <c r="P136" s="27"/>
      <c r="Q136" s="27"/>
      <c r="R136" s="27"/>
      <c r="S136" s="27"/>
      <c r="T136" s="27"/>
      <c r="U136" s="27"/>
      <c r="V136" s="26"/>
    </row>
    <row r="137" spans="2:22" x14ac:dyDescent="0.2">
      <c r="B137" s="28" t="str">
        <f>'[10]Heat supply ER'!C37</f>
        <v xml:space="preserve">  - Electric direct heating</v>
      </c>
      <c r="C137" s="27">
        <f>'[10]Heat supply ER'!D37</f>
        <v>10223.831804496574</v>
      </c>
      <c r="D137" s="27">
        <f>'[10]Heat supply ER'!E37</f>
        <v>10532.531820523645</v>
      </c>
      <c r="E137" s="27">
        <f>'[10]Heat supply ER'!F37</f>
        <v>12061.781882311301</v>
      </c>
      <c r="F137" s="27">
        <f>'[10]Heat supply ER'!G37</f>
        <v>13909.063185314371</v>
      </c>
      <c r="G137" s="27">
        <f>'[10]Heat supply ER'!H37</f>
        <v>16216.269488523836</v>
      </c>
      <c r="H137" s="27">
        <f>'[10]Heat supply ER'!I37</f>
        <v>18744.981580958996</v>
      </c>
      <c r="I137" s="27">
        <f>'[10]Heat supply ER'!J37</f>
        <v>21493.898262675211</v>
      </c>
      <c r="J137" s="27">
        <f>'[10]Heat supply ER'!K37</f>
        <v>23971.935962389231</v>
      </c>
      <c r="K137" s="26">
        <f>'[10]Heat supply ER'!L37</f>
        <v>26133.854688347448</v>
      </c>
      <c r="M137" s="28"/>
      <c r="N137" s="27"/>
      <c r="O137" s="27"/>
      <c r="P137" s="27"/>
      <c r="Q137" s="27"/>
      <c r="R137" s="27"/>
      <c r="S137" s="27"/>
      <c r="T137" s="27"/>
      <c r="U137" s="27"/>
      <c r="V137" s="26"/>
    </row>
    <row r="138" spans="2:22" x14ac:dyDescent="0.2">
      <c r="B138" s="28" t="str">
        <f>'[10]Heat supply ER'!C38</f>
        <v xml:space="preserve">  - Hydrogen</v>
      </c>
      <c r="C138" s="27">
        <f>'[10]Heat supply ER'!D38</f>
        <v>1.3542022560504002E-4</v>
      </c>
      <c r="D138" s="27">
        <f>'[10]Heat supply ER'!E38</f>
        <v>2.1001442845142435</v>
      </c>
      <c r="E138" s="27">
        <f>'[10]Heat supply ER'!F38</f>
        <v>45.985709050166491</v>
      </c>
      <c r="F138" s="27">
        <f>'[10]Heat supply ER'!G38</f>
        <v>163.74522146042074</v>
      </c>
      <c r="G138" s="27">
        <f>'[10]Heat supply ER'!H38</f>
        <v>369.19805240754954</v>
      </c>
      <c r="H138" s="27">
        <f>'[10]Heat supply ER'!I38</f>
        <v>809.82488024090844</v>
      </c>
      <c r="I138" s="27">
        <f>'[10]Heat supply ER'!J38</f>
        <v>1899.5014653076873</v>
      </c>
      <c r="J138" s="27">
        <f>'[10]Heat supply ER'!K38</f>
        <v>3912.7563884440306</v>
      </c>
      <c r="K138" s="26">
        <f>'[10]Heat supply ER'!L38</f>
        <v>6044.0859248127999</v>
      </c>
      <c r="M138" s="28"/>
      <c r="N138" s="27"/>
      <c r="O138" s="27"/>
      <c r="P138" s="27"/>
      <c r="Q138" s="27"/>
      <c r="R138" s="27"/>
      <c r="S138" s="27"/>
      <c r="T138" s="27"/>
      <c r="U138" s="27"/>
      <c r="V138" s="26"/>
    </row>
    <row r="139" spans="2:22" x14ac:dyDescent="0.2">
      <c r="B139" s="28"/>
      <c r="C139" s="27"/>
      <c r="D139" s="27"/>
      <c r="E139" s="27"/>
      <c r="F139" s="27"/>
      <c r="G139" s="27"/>
      <c r="H139" s="27"/>
      <c r="I139" s="27"/>
      <c r="J139" s="27"/>
      <c r="K139" s="26"/>
      <c r="M139" s="28"/>
      <c r="N139" s="27"/>
      <c r="O139" s="27"/>
      <c r="P139" s="27"/>
      <c r="Q139" s="27"/>
      <c r="R139" s="27"/>
      <c r="S139" s="27"/>
      <c r="T139" s="27"/>
      <c r="U139" s="27"/>
      <c r="V139" s="26"/>
    </row>
    <row r="140" spans="2:22" x14ac:dyDescent="0.2">
      <c r="B140" s="28" t="str">
        <f>'[10]Heat supply ER'!C40</f>
        <v>RES share (including RES electricity)</v>
      </c>
      <c r="C140" s="30">
        <f>'[10]Heat supply ER'!D40</f>
        <v>0.20956592554319275</v>
      </c>
      <c r="D140" s="30">
        <f>'[10]Heat supply ER'!E40</f>
        <v>0.2100980815240153</v>
      </c>
      <c r="E140" s="30">
        <f>'[10]Heat supply ER'!F40</f>
        <v>0.24741192636569137</v>
      </c>
      <c r="F140" s="30">
        <f>'[10]Heat supply ER'!G40</f>
        <v>0.32533852347007886</v>
      </c>
      <c r="G140" s="30">
        <f>'[10]Heat supply ER'!H40</f>
        <v>0.42380134006662895</v>
      </c>
      <c r="H140" s="30">
        <f>'[10]Heat supply ER'!I40</f>
        <v>0.54597566068135261</v>
      </c>
      <c r="I140" s="30">
        <f>'[10]Heat supply ER'!J40</f>
        <v>0.6595327728152901</v>
      </c>
      <c r="J140" s="30">
        <f>'[10]Heat supply ER'!K40</f>
        <v>0.77057543228346304</v>
      </c>
      <c r="K140" s="29">
        <f>'[10]Heat supply ER'!L40</f>
        <v>0.86167400336266731</v>
      </c>
      <c r="M140" s="28"/>
      <c r="N140" s="27"/>
      <c r="O140" s="27"/>
      <c r="P140" s="27"/>
      <c r="Q140" s="27"/>
      <c r="R140" s="27"/>
      <c r="S140" s="27"/>
      <c r="T140" s="27"/>
      <c r="U140" s="27"/>
      <c r="V140" s="26"/>
    </row>
    <row r="141" spans="2:22" ht="13.5" thickBot="1" x14ac:dyDescent="0.25">
      <c r="B141" s="25" t="str">
        <f>'[10]Heat supply ER'!C41</f>
        <v>electricity consumption heat pumps (TWh/a)</v>
      </c>
      <c r="C141" s="46">
        <f>'[10]Heat supply ER'!D41</f>
        <v>41.972923625099277</v>
      </c>
      <c r="D141" s="46">
        <f>'[10]Heat supply ER'!E41</f>
        <v>51.473618865053751</v>
      </c>
      <c r="E141" s="46">
        <f>'[10]Heat supply ER'!F41</f>
        <v>124.24736540486782</v>
      </c>
      <c r="F141" s="46">
        <f>'[10]Heat supply ER'!G41</f>
        <v>264.60253509140739</v>
      </c>
      <c r="G141" s="46">
        <f>'[10]Heat supply ER'!H41</f>
        <v>499.6611351372045</v>
      </c>
      <c r="H141" s="46">
        <f>'[10]Heat supply ER'!I41</f>
        <v>759.785086580604</v>
      </c>
      <c r="I141" s="46">
        <f>'[10]Heat supply ER'!J41</f>
        <v>983.85281740252412</v>
      </c>
      <c r="J141" s="46">
        <f>'[10]Heat supply ER'!K41</f>
        <v>1160.0149001673533</v>
      </c>
      <c r="K141" s="45">
        <f>'[10]Heat supply ER'!L41</f>
        <v>1252.8770299589837</v>
      </c>
      <c r="M141" s="28" t="str">
        <f>'[10]Primary energy demand ER'!C31</f>
        <v xml:space="preserve">  - of which non-energy use</v>
      </c>
      <c r="N141" s="27">
        <f>'[10]Primary energy demand ER'!D31</f>
        <v>33790.542999999998</v>
      </c>
      <c r="O141" s="27">
        <f>'[10]Primary energy demand ER'!E31</f>
        <v>34677.671587591976</v>
      </c>
      <c r="P141" s="27">
        <f>'[10]Primary energy demand ER'!F31</f>
        <v>36430.083502167668</v>
      </c>
      <c r="Q141" s="27">
        <f>'[10]Primary energy demand ER'!G31</f>
        <v>36768.617190337856</v>
      </c>
      <c r="R141" s="27">
        <f>'[10]Primary energy demand ER'!H31</f>
        <v>37066.447516244138</v>
      </c>
      <c r="S141" s="27">
        <f>'[10]Primary energy demand ER'!I31</f>
        <v>36844.69342060409</v>
      </c>
      <c r="T141" s="27">
        <f>'[10]Primary energy demand ER'!J31</f>
        <v>36128.095200195974</v>
      </c>
      <c r="U141" s="27">
        <f>'[10]Primary energy demand ER'!K31</f>
        <v>35618.142098706572</v>
      </c>
      <c r="V141" s="26">
        <f>'[10]Primary energy demand ER'!L31</f>
        <v>34622.504808467027</v>
      </c>
    </row>
    <row r="142" spans="2:22" x14ac:dyDescent="0.2">
      <c r="M142" s="28"/>
      <c r="N142" s="27"/>
      <c r="O142" s="27"/>
      <c r="P142" s="27"/>
      <c r="Q142" s="27"/>
      <c r="R142" s="27"/>
      <c r="S142" s="27"/>
      <c r="T142" s="27"/>
      <c r="U142" s="27"/>
      <c r="V142" s="26"/>
    </row>
    <row r="143" spans="2:22" x14ac:dyDescent="0.2">
      <c r="M143" s="59" t="s">
        <v>0</v>
      </c>
      <c r="N143" s="27">
        <f>'[10]Primary energy demand ER'!D33</f>
        <v>73665.209076474464</v>
      </c>
      <c r="O143" s="27">
        <f>'[10]Primary energy demand ER'!E33</f>
        <v>83586.229928313478</v>
      </c>
      <c r="P143" s="27">
        <f>'[10]Primary energy demand ER'!F33</f>
        <v>102161.25908585414</v>
      </c>
      <c r="Q143" s="27">
        <f>'[10]Primary energy demand ER'!G33</f>
        <v>134403.57133562706</v>
      </c>
      <c r="R143" s="27">
        <f>'[10]Primary energy demand ER'!H33</f>
        <v>176561.6154535753</v>
      </c>
      <c r="S143" s="27">
        <f>'[10]Primary energy demand ER'!I33</f>
        <v>225386.1838501294</v>
      </c>
      <c r="T143" s="27">
        <f>'[10]Primary energy demand ER'!J33</f>
        <v>267522.50222682004</v>
      </c>
      <c r="U143" s="27">
        <f>'[10]Primary energy demand ER'!K33</f>
        <v>305390.8542896377</v>
      </c>
      <c r="V143" s="26">
        <f>'[10]Primary energy demand ER'!L33</f>
        <v>330922.75870552141</v>
      </c>
    </row>
    <row r="144" spans="2:22" ht="13.5" thickBot="1" x14ac:dyDescent="0.25">
      <c r="M144" s="25" t="str">
        <f>'[10]Primary energy demand ER'!C34</f>
        <v>RES share</v>
      </c>
      <c r="N144" s="24">
        <f>'[10]Primary energy demand ER'!D34</f>
        <v>0.13771672557117759</v>
      </c>
      <c r="O144" s="24">
        <f>'[10]Primary energy demand ER'!E34</f>
        <v>0.14742718687804912</v>
      </c>
      <c r="P144" s="24">
        <f>'[10]Primary energy demand ER'!F34</f>
        <v>0.17861925626854178</v>
      </c>
      <c r="Q144" s="24">
        <f>'[10]Primary energy demand ER'!G34</f>
        <v>0.24149321079140876</v>
      </c>
      <c r="R144" s="24">
        <f>'[10]Primary energy demand ER'!H34</f>
        <v>0.33183070912867796</v>
      </c>
      <c r="S144" s="24">
        <f>'[10]Primary energy demand ER'!I34</f>
        <v>0.44293352979509015</v>
      </c>
      <c r="T144" s="24">
        <f>'[10]Primary energy demand ER'!J34</f>
        <v>0.55193950678445503</v>
      </c>
      <c r="U144" s="24">
        <f>'[10]Primary energy demand ER'!K34</f>
        <v>0.66487048560524065</v>
      </c>
      <c r="V144" s="23">
        <f>'[10]Primary energy demand ER'!L34</f>
        <v>0.76372688101650588</v>
      </c>
    </row>
  </sheetData>
  <pageMargins left="0.7" right="0.7" top="0.78740157499999996" bottom="0.78740157499999996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44"/>
  <sheetViews>
    <sheetView tabSelected="1" workbookViewId="0">
      <selection activeCell="E15" sqref="E15"/>
    </sheetView>
  </sheetViews>
  <sheetFormatPr baseColWidth="10" defaultRowHeight="12.75" x14ac:dyDescent="0.2"/>
  <cols>
    <col min="1" max="1" width="5.42578125" style="43" customWidth="1"/>
    <col min="2" max="2" width="35.5703125" style="43" customWidth="1"/>
    <col min="3" max="5" width="11.42578125" style="44"/>
    <col min="6" max="6" width="0" style="44" hidden="1" customWidth="1"/>
    <col min="7" max="7" width="11.42578125" style="44"/>
    <col min="8" max="8" width="0" style="44" hidden="1" customWidth="1"/>
    <col min="9" max="9" width="11.42578125" style="44"/>
    <col min="10" max="10" width="0" style="44" hidden="1" customWidth="1"/>
    <col min="11" max="11" width="11.42578125" style="44"/>
    <col min="12" max="12" width="3.5703125" style="43" customWidth="1"/>
    <col min="13" max="13" width="29.5703125" style="43" customWidth="1"/>
    <col min="14" max="16" width="11.42578125" style="43"/>
    <col min="17" max="17" width="0" style="43" hidden="1" customWidth="1"/>
    <col min="18" max="18" width="11.42578125" style="43"/>
    <col min="19" max="19" width="0" style="43" hidden="1" customWidth="1"/>
    <col min="20" max="20" width="11.42578125" style="43"/>
    <col min="21" max="21" width="0" style="43" hidden="1" customWidth="1"/>
    <col min="22" max="16384" width="11.42578125" style="43"/>
  </cols>
  <sheetData>
    <row r="1" spans="1:23" ht="13.5" thickBot="1" x14ac:dyDescent="0.25"/>
    <row r="2" spans="1:23" x14ac:dyDescent="0.2">
      <c r="B2" s="58" t="str">
        <f>'[10]Electricity generation ADV'!D4</f>
        <v>Electricity generation in TWh/a</v>
      </c>
      <c r="C2" s="56" t="str">
        <f>'[10]Electricity generation ADV'!D5</f>
        <v>Scenario:</v>
      </c>
      <c r="D2" s="57" t="str">
        <f>'[10]Electricity generation ADV'!E5</f>
        <v>World Advanced Energy [R]Evolution (2015)</v>
      </c>
      <c r="E2" s="56"/>
      <c r="F2" s="56"/>
      <c r="G2" s="56"/>
      <c r="H2" s="56"/>
      <c r="I2" s="56"/>
      <c r="J2" s="56"/>
      <c r="K2" s="55"/>
      <c r="M2" s="38" t="str">
        <f>'[10]Installed capacity ADV'!D4</f>
        <v>Installed capacity in GW</v>
      </c>
      <c r="N2" s="37" t="str">
        <f>'[10]Installed capacity ADV'!D5</f>
        <v>Scenario:</v>
      </c>
      <c r="O2" s="37" t="str">
        <f>'[10]Installed capacity ADV'!E5</f>
        <v>World Advanced Energy [R]Evolution (2015)</v>
      </c>
      <c r="P2" s="37"/>
      <c r="Q2" s="37"/>
      <c r="R2" s="37"/>
      <c r="S2" s="37"/>
      <c r="T2" s="37"/>
      <c r="U2" s="37"/>
      <c r="V2" s="36"/>
    </row>
    <row r="3" spans="1:23" x14ac:dyDescent="0.2">
      <c r="B3" s="49"/>
      <c r="C3" s="54">
        <f>'[10]Electricity generation ADV'!D8</f>
        <v>2012</v>
      </c>
      <c r="D3" s="54">
        <f>'[10]Electricity generation ADV'!E8</f>
        <v>2015</v>
      </c>
      <c r="E3" s="54">
        <f>'[10]Electricity generation ADV'!F8</f>
        <v>2020</v>
      </c>
      <c r="F3" s="54">
        <f>'[10]Electricity generation ADV'!G8</f>
        <v>2025</v>
      </c>
      <c r="G3" s="54">
        <f>'[10]Electricity generation ADV'!H8</f>
        <v>2030</v>
      </c>
      <c r="H3" s="54">
        <f>'[10]Electricity generation ADV'!I8</f>
        <v>2035</v>
      </c>
      <c r="I3" s="54">
        <f>'[10]Electricity generation ADV'!J8</f>
        <v>2040</v>
      </c>
      <c r="J3" s="54">
        <f>'[10]Electricity generation ADV'!K8</f>
        <v>2045</v>
      </c>
      <c r="K3" s="53">
        <f>'[10]Electricity generation ADV'!L8</f>
        <v>2050</v>
      </c>
      <c r="M3" s="28"/>
      <c r="N3" s="33">
        <f>'[10]Installed capacity ADV'!D8</f>
        <v>2012</v>
      </c>
      <c r="O3" s="33">
        <f>'[10]Installed capacity ADV'!E8</f>
        <v>2015</v>
      </c>
      <c r="P3" s="33">
        <f>'[10]Installed capacity ADV'!F8</f>
        <v>2020</v>
      </c>
      <c r="Q3" s="33">
        <f>'[10]Installed capacity ADV'!G8</f>
        <v>2025</v>
      </c>
      <c r="R3" s="33">
        <f>'[10]Installed capacity ADV'!H8</f>
        <v>2030</v>
      </c>
      <c r="S3" s="33">
        <f>'[10]Installed capacity ADV'!I8</f>
        <v>2035</v>
      </c>
      <c r="T3" s="33">
        <f>'[10]Installed capacity ADV'!J8</f>
        <v>2040</v>
      </c>
      <c r="U3" s="33">
        <f>'[10]Installed capacity ADV'!K8</f>
        <v>2045</v>
      </c>
      <c r="V3" s="32">
        <f>'[10]Installed capacity ADV'!L8</f>
        <v>2050</v>
      </c>
    </row>
    <row r="4" spans="1:23" x14ac:dyDescent="0.2">
      <c r="B4" s="28"/>
      <c r="C4" s="51"/>
      <c r="D4" s="51"/>
      <c r="E4" s="51"/>
      <c r="F4" s="51"/>
      <c r="G4" s="51"/>
      <c r="H4" s="51"/>
      <c r="I4" s="51"/>
      <c r="J4" s="51"/>
      <c r="K4" s="50"/>
      <c r="M4" s="28"/>
      <c r="N4" s="27"/>
      <c r="O4" s="27"/>
      <c r="P4" s="27"/>
      <c r="Q4" s="27"/>
      <c r="R4" s="27"/>
      <c r="S4" s="27"/>
      <c r="T4" s="27"/>
      <c r="U4" s="27"/>
      <c r="V4" s="26"/>
    </row>
    <row r="5" spans="1:23" x14ac:dyDescent="0.2">
      <c r="A5" s="52"/>
      <c r="B5" s="28" t="str">
        <f>'[10]Electricity generation ADV'!C10</f>
        <v>Power plants</v>
      </c>
      <c r="C5" s="51">
        <f>'[10]Electricity generation ADV'!D10</f>
        <v>19125.494759525576</v>
      </c>
      <c r="D5" s="51">
        <f>'[10]Electricity generation ADV'!E10</f>
        <v>20968.900028481974</v>
      </c>
      <c r="E5" s="51">
        <f>'[10]Electricity generation ADV'!F10</f>
        <v>23539.717222340587</v>
      </c>
      <c r="F5" s="51">
        <f>'[10]Electricity generation ADV'!G10</f>
        <v>26677.477481413323</v>
      </c>
      <c r="G5" s="51">
        <f>'[10]Electricity generation ADV'!H10</f>
        <v>31733.480307397967</v>
      </c>
      <c r="H5" s="51">
        <f>'[10]Electricity generation ADV'!I10</f>
        <v>38487.994309916678</v>
      </c>
      <c r="I5" s="51">
        <f>'[10]Electricity generation ADV'!J10</f>
        <v>46121.331351610737</v>
      </c>
      <c r="J5" s="51">
        <f>'[10]Electricity generation ADV'!K10</f>
        <v>54246.711374346312</v>
      </c>
      <c r="K5" s="50">
        <f>'[10]Electricity generation ADV'!L10</f>
        <v>61523.07826972413</v>
      </c>
      <c r="L5" s="52"/>
      <c r="M5" s="28" t="str">
        <f>'[10]Installed capacity ADV'!C40</f>
        <v>Total generation</v>
      </c>
      <c r="N5" s="27">
        <f>'[10]Installed capacity ADV'!D40</f>
        <v>5679.5703811512749</v>
      </c>
      <c r="O5" s="27">
        <f>'[10]Installed capacity ADV'!E40</f>
        <v>6262.2402992781181</v>
      </c>
      <c r="P5" s="27">
        <f>'[10]Installed capacity ADV'!F40</f>
        <v>7645.0579871858354</v>
      </c>
      <c r="Q5" s="27">
        <f>'[10]Installed capacity ADV'!G40</f>
        <v>9872.7867058061438</v>
      </c>
      <c r="R5" s="27">
        <f>'[10]Installed capacity ADV'!H40</f>
        <v>13146.359590490578</v>
      </c>
      <c r="S5" s="27">
        <f>'[10]Installed capacity ADV'!I40</f>
        <v>16507.518753839882</v>
      </c>
      <c r="T5" s="27">
        <f>'[10]Installed capacity ADV'!J40</f>
        <v>19950.56873386912</v>
      </c>
      <c r="U5" s="27">
        <f>'[10]Installed capacity ADV'!K40</f>
        <v>23082.678210372353</v>
      </c>
      <c r="V5" s="26">
        <f>'[10]Installed capacity ADV'!L40</f>
        <v>25834.535354216929</v>
      </c>
      <c r="W5" s="52"/>
    </row>
    <row r="6" spans="1:23" s="52" customFormat="1" x14ac:dyDescent="0.2">
      <c r="A6" s="43"/>
      <c r="B6" s="28" t="str">
        <f>'[10]Electricity generation ADV'!C11</f>
        <v xml:space="preserve">  - Hard coal (&amp; non-renewable waste)</v>
      </c>
      <c r="C6" s="51">
        <f>'[10]Electricity generation ADV'!D11</f>
        <v>5477.4107014704932</v>
      </c>
      <c r="D6" s="51">
        <f>'[10]Electricity generation ADV'!E11</f>
        <v>5958.6182865403989</v>
      </c>
      <c r="E6" s="51">
        <f>'[10]Electricity generation ADV'!F11</f>
        <v>6181.6171758525343</v>
      </c>
      <c r="F6" s="51">
        <f>'[10]Electricity generation ADV'!G11</f>
        <v>5445.4099095779193</v>
      </c>
      <c r="G6" s="51">
        <f>'[10]Electricity generation ADV'!H11</f>
        <v>4016.331350486691</v>
      </c>
      <c r="H6" s="51">
        <f>'[10]Electricity generation ADV'!I11</f>
        <v>2247.1526357163252</v>
      </c>
      <c r="I6" s="51">
        <f>'[10]Electricity generation ADV'!J11</f>
        <v>991.84698931166417</v>
      </c>
      <c r="J6" s="51">
        <f>'[10]Electricity generation ADV'!K11</f>
        <v>119.43411775564469</v>
      </c>
      <c r="K6" s="50">
        <f>'[10]Electricity generation ADV'!L11</f>
        <v>6.9282340004122617E-2</v>
      </c>
      <c r="L6" s="43"/>
      <c r="M6" s="28" t="str">
        <f>'[10]Installed capacity ADV'!C41</f>
        <v xml:space="preserve">  - Fossil</v>
      </c>
      <c r="N6" s="27">
        <f>'[10]Installed capacity ADV'!D41</f>
        <v>3711.8096973020547</v>
      </c>
      <c r="O6" s="27">
        <f>'[10]Installed capacity ADV'!E41</f>
        <v>3922.2650164665829</v>
      </c>
      <c r="P6" s="27">
        <f>'[10]Installed capacity ADV'!F41</f>
        <v>4034.9552910189054</v>
      </c>
      <c r="Q6" s="27">
        <f>'[10]Installed capacity ADV'!G41</f>
        <v>3830.9416279961983</v>
      </c>
      <c r="R6" s="27">
        <f>'[10]Installed capacity ADV'!H41</f>
        <v>3500.4008027751647</v>
      </c>
      <c r="S6" s="27">
        <f>'[10]Installed capacity ADV'!I41</f>
        <v>2979.087366318558</v>
      </c>
      <c r="T6" s="27">
        <f>'[10]Installed capacity ADV'!J41</f>
        <v>2491.1385236821593</v>
      </c>
      <c r="U6" s="27">
        <f>'[10]Installed capacity ADV'!K41</f>
        <v>1454.8407137067754</v>
      </c>
      <c r="V6" s="26">
        <f>'[10]Installed capacity ADV'!L41</f>
        <v>0.43512047897883888</v>
      </c>
      <c r="W6" s="43"/>
    </row>
    <row r="7" spans="1:23" x14ac:dyDescent="0.2">
      <c r="B7" s="28" t="str">
        <f>'[10]Electricity generation ADV'!C12</f>
        <v xml:space="preserve">  - Lignite</v>
      </c>
      <c r="C7" s="51">
        <f>'[10]Electricity generation ADV'!D12</f>
        <v>1717.9360000000001</v>
      </c>
      <c r="D7" s="51">
        <f>'[10]Electricity generation ADV'!E12</f>
        <v>1701.7655785323218</v>
      </c>
      <c r="E7" s="51">
        <f>'[10]Electricity generation ADV'!F12</f>
        <v>1418.709840853056</v>
      </c>
      <c r="F7" s="51">
        <f>'[10]Electricity generation ADV'!G12</f>
        <v>842.35678014944494</v>
      </c>
      <c r="G7" s="51">
        <f>'[10]Electricity generation ADV'!H12</f>
        <v>337.5235225168928</v>
      </c>
      <c r="H7" s="51">
        <f>'[10]Electricity generation ADV'!I12</f>
        <v>182.38249291253086</v>
      </c>
      <c r="I7" s="51">
        <f>'[10]Electricity generation ADV'!J12</f>
        <v>99.0299915362435</v>
      </c>
      <c r="J7" s="51">
        <f>'[10]Electricity generation ADV'!K12</f>
        <v>30.024308907536682</v>
      </c>
      <c r="K7" s="50">
        <f>'[10]Electricity generation ADV'!L12</f>
        <v>2.0784761429890702E-2</v>
      </c>
      <c r="M7" s="28" t="str">
        <f>'[10]Installed capacity ADV'!C42</f>
        <v xml:space="preserve">    - Hard coal (&amp; non-renewable waste)</v>
      </c>
      <c r="N7" s="27">
        <f>'[10]Installed capacity ADV'!D42</f>
        <v>1406.7211025455404</v>
      </c>
      <c r="O7" s="27">
        <f>'[10]Installed capacity ADV'!E42</f>
        <v>1535.2184646694634</v>
      </c>
      <c r="P7" s="27">
        <f>'[10]Installed capacity ADV'!F42</f>
        <v>1585.8412423310035</v>
      </c>
      <c r="Q7" s="27">
        <f>'[10]Installed capacity ADV'!G42</f>
        <v>1398.8296207605556</v>
      </c>
      <c r="R7" s="27">
        <f>'[10]Installed capacity ADV'!H42</f>
        <v>1135.5974101690451</v>
      </c>
      <c r="S7" s="27">
        <f>'[10]Installed capacity ADV'!I42</f>
        <v>710.93581426488856</v>
      </c>
      <c r="T7" s="27">
        <f>'[10]Installed capacity ADV'!J42</f>
        <v>377.23251161863851</v>
      </c>
      <c r="U7" s="27">
        <f>'[10]Installed capacity ADV'!K42</f>
        <v>90.069916921156022</v>
      </c>
      <c r="V7" s="26">
        <f>'[10]Installed capacity ADV'!L42</f>
        <v>0.43116118912540791</v>
      </c>
    </row>
    <row r="8" spans="1:23" x14ac:dyDescent="0.2">
      <c r="B8" s="28" t="str">
        <f>'[10]Electricity generation ADV'!C13</f>
        <v xml:space="preserve">  - Gas</v>
      </c>
      <c r="C8" s="51">
        <f>'[10]Electricity generation ADV'!D13</f>
        <v>3875.5460002239402</v>
      </c>
      <c r="D8" s="51">
        <f>'[10]Electricity generation ADV'!E13</f>
        <v>4186.5350612588936</v>
      </c>
      <c r="E8" s="51">
        <f>'[10]Electricity generation ADV'!F13</f>
        <v>4872.2023537352998</v>
      </c>
      <c r="F8" s="51">
        <f>'[10]Electricity generation ADV'!G13</f>
        <v>4919.5744459565631</v>
      </c>
      <c r="G8" s="51">
        <f>'[10]Electricity generation ADV'!H13</f>
        <v>4718.6698195770514</v>
      </c>
      <c r="H8" s="51">
        <f>'[10]Electricity generation ADV'!I13</f>
        <v>3847.4415314715011</v>
      </c>
      <c r="I8" s="51">
        <f>'[10]Electricity generation ADV'!J13</f>
        <v>3185.2849117713363</v>
      </c>
      <c r="J8" s="51">
        <f>'[10]Electricity generation ADV'!K13</f>
        <v>2120.4315478895742</v>
      </c>
      <c r="K8" s="50">
        <f>'[10]Electricity generation ADV'!L13</f>
        <v>1357.8077569660827</v>
      </c>
      <c r="M8" s="28" t="str">
        <f>'[10]Installed capacity ADV'!C43</f>
        <v xml:space="preserve">    - Lignite</v>
      </c>
      <c r="N8" s="27">
        <f>'[10]Installed capacity ADV'!D43</f>
        <v>372.58982245444463</v>
      </c>
      <c r="O8" s="27">
        <f>'[10]Installed capacity ADV'!E43</f>
        <v>365.78210695361219</v>
      </c>
      <c r="P8" s="27">
        <f>'[10]Installed capacity ADV'!F43</f>
        <v>291.01859184792534</v>
      </c>
      <c r="Q8" s="27">
        <f>'[10]Installed capacity ADV'!G43</f>
        <v>172.39608070156552</v>
      </c>
      <c r="R8" s="27">
        <f>'[10]Installed capacity ADV'!H43</f>
        <v>69.717236937810213</v>
      </c>
      <c r="S8" s="27">
        <f>'[10]Installed capacity ADV'!I43</f>
        <v>39.065144301660105</v>
      </c>
      <c r="T8" s="27">
        <f>'[10]Installed capacity ADV'!J43</f>
        <v>20.932442780973812</v>
      </c>
      <c r="U8" s="27">
        <f>'[10]Installed capacity ADV'!K43</f>
        <v>6.2851916235455656</v>
      </c>
      <c r="V8" s="26">
        <f>'[10]Installed capacity ADV'!L43</f>
        <v>3.8900684230959697E-3</v>
      </c>
    </row>
    <row r="9" spans="1:23" x14ac:dyDescent="0.2">
      <c r="B9" s="28" t="str">
        <f>'[10]Electricity generation ADV'!C14</f>
        <v>of which from H2</v>
      </c>
      <c r="C9" s="51">
        <f>'[10]Electricity generation ADV'!D14</f>
        <v>0</v>
      </c>
      <c r="D9" s="51">
        <f>'[10]Electricity generation ADV'!E14</f>
        <v>0</v>
      </c>
      <c r="E9" s="51">
        <f>'[10]Electricity generation ADV'!F14</f>
        <v>0</v>
      </c>
      <c r="F9" s="51">
        <f>'[10]Electricity generation ADV'!G14</f>
        <v>21.193530929782817</v>
      </c>
      <c r="G9" s="51">
        <f>'[10]Electricity generation ADV'!H14</f>
        <v>52.686326438036531</v>
      </c>
      <c r="H9" s="51">
        <f>'[10]Electricity generation ADV'!I14</f>
        <v>115.01310324765511</v>
      </c>
      <c r="I9" s="51">
        <f>'[10]Electricity generation ADV'!J14</f>
        <v>381.35975854262995</v>
      </c>
      <c r="J9" s="51">
        <f>'[10]Electricity generation ADV'!K14</f>
        <v>809.87516119168401</v>
      </c>
      <c r="K9" s="50">
        <f>'[10]Electricity generation ADV'!L14</f>
        <v>1357.8077569660827</v>
      </c>
      <c r="M9" s="28" t="str">
        <f>'[10]Installed capacity ADV'!C44</f>
        <v xml:space="preserve">    - Gas (w/o H2)</v>
      </c>
      <c r="N9" s="27">
        <f>'[10]Installed capacity ADV'!D44</f>
        <v>1499.4333324338179</v>
      </c>
      <c r="O9" s="27">
        <f>'[10]Installed capacity ADV'!E44</f>
        <v>1612.2968366841712</v>
      </c>
      <c r="P9" s="27">
        <f>'[10]Installed capacity ADV'!F44</f>
        <v>1821.4983269534387</v>
      </c>
      <c r="Q9" s="27">
        <f>'[10]Installed capacity ADV'!G44</f>
        <v>2021.4872141346832</v>
      </c>
      <c r="R9" s="27">
        <f>'[10]Installed capacity ADV'!H44</f>
        <v>2171.8780180308345</v>
      </c>
      <c r="S9" s="27">
        <f>'[10]Installed capacity ADV'!I44</f>
        <v>2152.2625085262111</v>
      </c>
      <c r="T9" s="27">
        <f>'[10]Installed capacity ADV'!J44</f>
        <v>2053.7502614964146</v>
      </c>
      <c r="U9" s="27">
        <f>'[10]Installed capacity ADV'!K44</f>
        <v>1339.8233523962469</v>
      </c>
      <c r="V9" s="26">
        <f>'[10]Installed capacity ADV'!L44</f>
        <v>0</v>
      </c>
    </row>
    <row r="10" spans="1:23" x14ac:dyDescent="0.2">
      <c r="B10" s="28" t="str">
        <f>'[10]Electricity generation ADV'!C15</f>
        <v xml:space="preserve">  - Oil</v>
      </c>
      <c r="C10" s="51">
        <f>'[10]Electricity generation ADV'!D15</f>
        <v>889.45299999999975</v>
      </c>
      <c r="D10" s="51">
        <f>'[10]Electricity generation ADV'!E15</f>
        <v>804.90617132822308</v>
      </c>
      <c r="E10" s="51">
        <f>'[10]Electricity generation ADV'!F15</f>
        <v>585.10758474530007</v>
      </c>
      <c r="F10" s="51">
        <f>'[10]Electricity generation ADV'!G15</f>
        <v>401.40246510865052</v>
      </c>
      <c r="G10" s="51">
        <f>'[10]Electricity generation ADV'!H15</f>
        <v>152.98229743370001</v>
      </c>
      <c r="H10" s="51">
        <f>'[10]Electricity generation ADV'!I15</f>
        <v>81.590622757099993</v>
      </c>
      <c r="I10" s="51">
        <f>'[10]Electricity generation ADV'!J15</f>
        <v>29.002185499700001</v>
      </c>
      <c r="J10" s="51">
        <f>'[10]Electricity generation ADV'!K15</f>
        <v>6.9499796609999995</v>
      </c>
      <c r="K10" s="50">
        <f>'[10]Electricity generation ADV'!L15</f>
        <v>-1.0146300000000001E-5</v>
      </c>
      <c r="M10" s="28" t="str">
        <f>'[10]Installed capacity ADV'!C45</f>
        <v xml:space="preserve">    - Oil</v>
      </c>
      <c r="N10" s="27">
        <f>'[10]Installed capacity ADV'!D45</f>
        <v>377.7969372098201</v>
      </c>
      <c r="O10" s="27">
        <f>'[10]Installed capacity ADV'!E45</f>
        <v>350.73567798637748</v>
      </c>
      <c r="P10" s="27">
        <f>'[10]Installed capacity ADV'!F45</f>
        <v>289.15528587882466</v>
      </c>
      <c r="Q10" s="27">
        <f>'[10]Installed capacity ADV'!G45</f>
        <v>201.7889750877099</v>
      </c>
      <c r="R10" s="27">
        <f>'[10]Installed capacity ADV'!H45</f>
        <v>93.454814286977268</v>
      </c>
      <c r="S10" s="27">
        <f>'[10]Installed capacity ADV'!I45</f>
        <v>56.144581400299302</v>
      </c>
      <c r="T10" s="27">
        <f>'[10]Installed capacity ADV'!J45</f>
        <v>24.411151275184523</v>
      </c>
      <c r="U10" s="27">
        <f>'[10]Installed capacity ADV'!K45</f>
        <v>6.6904626038584336</v>
      </c>
      <c r="V10" s="26">
        <f>'[10]Installed capacity ADV'!L45</f>
        <v>6.9182651266386214E-5</v>
      </c>
    </row>
    <row r="11" spans="1:23" x14ac:dyDescent="0.2">
      <c r="B11" s="28" t="str">
        <f>'[10]Electricity generation ADV'!C16</f>
        <v xml:space="preserve">  - Diesel</v>
      </c>
      <c r="C11" s="51">
        <f>'[10]Electricity generation ADV'!D16</f>
        <v>146.81199999999998</v>
      </c>
      <c r="D11" s="51">
        <f>'[10]Electricity generation ADV'!E16</f>
        <v>149.25794999999999</v>
      </c>
      <c r="E11" s="51">
        <f>'[10]Electricity generation ADV'!F16</f>
        <v>111.10647900000001</v>
      </c>
      <c r="F11" s="51">
        <f>'[10]Electricity generation ADV'!G16</f>
        <v>75.88</v>
      </c>
      <c r="G11" s="51">
        <f>'[10]Electricity generation ADV'!H16</f>
        <v>54.25</v>
      </c>
      <c r="H11" s="51">
        <f>'[10]Electricity generation ADV'!I16</f>
        <v>29.472000000000001</v>
      </c>
      <c r="I11" s="51">
        <f>'[10]Electricity generation ADV'!J16</f>
        <v>15.840000100000001</v>
      </c>
      <c r="J11" s="51">
        <f>'[10]Electricity generation ADV'!K16</f>
        <v>10.80000001</v>
      </c>
      <c r="K11" s="50">
        <f>'[10]Electricity generation ADV'!L16</f>
        <v>4.0000000000000001E-8</v>
      </c>
      <c r="M11" s="28" t="str">
        <f>'[10]Installed capacity ADV'!C46</f>
        <v xml:space="preserve">    - Diesel</v>
      </c>
      <c r="N11" s="27">
        <f>'[10]Installed capacity ADV'!D46</f>
        <v>55.268502658431629</v>
      </c>
      <c r="O11" s="27">
        <f>'[10]Installed capacity ADV'!E46</f>
        <v>58.231930172958364</v>
      </c>
      <c r="P11" s="27">
        <f>'[10]Installed capacity ADV'!F46</f>
        <v>47.441844007713577</v>
      </c>
      <c r="Q11" s="27">
        <f>'[10]Installed capacity ADV'!G46</f>
        <v>36.439737311684468</v>
      </c>
      <c r="R11" s="27">
        <f>'[10]Installed capacity ADV'!H46</f>
        <v>29.75332335049772</v>
      </c>
      <c r="S11" s="27">
        <f>'[10]Installed capacity ADV'!I46</f>
        <v>20.679317825498785</v>
      </c>
      <c r="T11" s="27">
        <f>'[10]Installed capacity ADV'!J46</f>
        <v>14.812156510947659</v>
      </c>
      <c r="U11" s="27">
        <f>'[10]Installed capacity ADV'!K46</f>
        <v>11.971790161968546</v>
      </c>
      <c r="V11" s="26">
        <f>'[10]Installed capacity ADV'!L46</f>
        <v>3.8779068644457131E-8</v>
      </c>
    </row>
    <row r="12" spans="1:23" x14ac:dyDescent="0.2">
      <c r="B12" s="28" t="str">
        <f>'[10]Electricity generation ADV'!C17</f>
        <v xml:space="preserve">  - Nuclear</v>
      </c>
      <c r="C12" s="51">
        <f>'[10]Electricity generation ADV'!D17</f>
        <v>2450.2020000000002</v>
      </c>
      <c r="D12" s="51">
        <f>'[10]Electricity generation ADV'!E17</f>
        <v>2652.5027750000004</v>
      </c>
      <c r="E12" s="51">
        <f>'[10]Electricity generation ADV'!F17</f>
        <v>1871.5</v>
      </c>
      <c r="F12" s="51">
        <f>'[10]Electricity generation ADV'!G17</f>
        <v>1344.55</v>
      </c>
      <c r="G12" s="51">
        <f>'[10]Electricity generation ADV'!H17</f>
        <v>558.80000001999997</v>
      </c>
      <c r="H12" s="51">
        <f>'[10]Electricity generation ADV'!I17</f>
        <v>359.30000001999997</v>
      </c>
      <c r="I12" s="51">
        <f>'[10]Electricity generation ADV'!J17</f>
        <v>181.80000003999999</v>
      </c>
      <c r="J12" s="51">
        <f>'[10]Electricity generation ADV'!K17</f>
        <v>84.900000039999995</v>
      </c>
      <c r="K12" s="50">
        <f>'[10]Electricity generation ADV'!L17</f>
        <v>4.0000000000000001E-8</v>
      </c>
      <c r="M12" s="28" t="str">
        <f>'[10]Installed capacity ADV'!C47</f>
        <v xml:space="preserve">  - Nuclear</v>
      </c>
      <c r="N12" s="27">
        <f>'[10]Installed capacity ADV'!D47</f>
        <v>392.59751812491197</v>
      </c>
      <c r="O12" s="27">
        <f>'[10]Installed capacity ADV'!E47</f>
        <v>401.58494568516551</v>
      </c>
      <c r="P12" s="27">
        <f>'[10]Installed capacity ADV'!F47</f>
        <v>260.24681607741451</v>
      </c>
      <c r="Q12" s="27">
        <f>'[10]Installed capacity ADV'!G47</f>
        <v>183.86729713803481</v>
      </c>
      <c r="R12" s="27">
        <f>'[10]Installed capacity ADV'!H47</f>
        <v>76.39887353034581</v>
      </c>
      <c r="S12" s="27">
        <f>'[10]Installed capacity ADV'!I47</f>
        <v>48.586034682861907</v>
      </c>
      <c r="T12" s="27">
        <f>'[10]Installed capacity ADV'!J47</f>
        <v>24.597656461124547</v>
      </c>
      <c r="U12" s="27">
        <f>'[10]Installed capacity ADV'!K47</f>
        <v>11.526455705117742</v>
      </c>
      <c r="V12" s="26">
        <f>'[10]Installed capacity ADV'!L47</f>
        <v>5.4204398761039593E-9</v>
      </c>
    </row>
    <row r="13" spans="1:23" x14ac:dyDescent="0.2">
      <c r="B13" s="28" t="str">
        <f>'[10]Electricity generation ADV'!C18</f>
        <v xml:space="preserve">  - Biomass (&amp; renewable waste)</v>
      </c>
      <c r="C13" s="51">
        <f>'[10]Electricity generation ADV'!D18</f>
        <v>204.66107882</v>
      </c>
      <c r="D13" s="51">
        <f>'[10]Electricity generation ADV'!E18</f>
        <v>335.18461142322627</v>
      </c>
      <c r="E13" s="51">
        <f>'[10]Electricity generation ADV'!F18</f>
        <v>552.24408548839995</v>
      </c>
      <c r="F13" s="51">
        <f>'[10]Electricity generation ADV'!G18</f>
        <v>629.51273969690988</v>
      </c>
      <c r="G13" s="51">
        <f>'[10]Electricity generation ADV'!H18</f>
        <v>658.40947523165937</v>
      </c>
      <c r="H13" s="51">
        <f>'[10]Electricity generation ADV'!I18</f>
        <v>661.21137683646077</v>
      </c>
      <c r="I13" s="51">
        <f>'[10]Electricity generation ADV'!J18</f>
        <v>682.62242717772165</v>
      </c>
      <c r="J13" s="51">
        <f>'[10]Electricity generation ADV'!K18</f>
        <v>720.27843626024514</v>
      </c>
      <c r="K13" s="50">
        <f>'[10]Electricity generation ADV'!L18</f>
        <v>700.85161541391938</v>
      </c>
      <c r="M13" s="28" t="str">
        <f>'[10]Installed capacity ADV'!C48</f>
        <v xml:space="preserve">  - Hydrogen (fuel cells, gas power plants, gas CHP)</v>
      </c>
      <c r="N13" s="27">
        <f>'[10]Installed capacity ADV'!D48</f>
        <v>5.1226413572428645E-6</v>
      </c>
      <c r="O13" s="27">
        <f>'[10]Installed capacity ADV'!E48</f>
        <v>9.4243461591060965E-2</v>
      </c>
      <c r="P13" s="27">
        <f>'[10]Installed capacity ADV'!F48</f>
        <v>1.7507595459019061</v>
      </c>
      <c r="Q13" s="27">
        <f>'[10]Installed capacity ADV'!G48</f>
        <v>13.682222147192006</v>
      </c>
      <c r="R13" s="27">
        <f>'[10]Installed capacity ADV'!H48</f>
        <v>37.367166146333439</v>
      </c>
      <c r="S13" s="27">
        <f>'[10]Installed capacity ADV'!I48</f>
        <v>92.381641037199046</v>
      </c>
      <c r="T13" s="27">
        <f>'[10]Installed capacity ADV'!J48</f>
        <v>329.51200274598386</v>
      </c>
      <c r="U13" s="27">
        <f>'[10]Installed capacity ADV'!K48</f>
        <v>904.16768640586258</v>
      </c>
      <c r="V13" s="26">
        <f>'[10]Installed capacity ADV'!L48</f>
        <v>2219.9410680012443</v>
      </c>
    </row>
    <row r="14" spans="1:23" x14ac:dyDescent="0.2">
      <c r="B14" s="28" t="str">
        <f>'[10]Electricity generation ADV'!C19</f>
        <v xml:space="preserve">  - Hydro</v>
      </c>
      <c r="C14" s="51">
        <f>'[10]Electricity generation ADV'!D19</f>
        <v>3672.1799999999994</v>
      </c>
      <c r="D14" s="51">
        <f>'[10]Electricity generation ADV'!E19</f>
        <v>3980.5832</v>
      </c>
      <c r="E14" s="51">
        <f>'[10]Electricity generation ADV'!F19</f>
        <v>4349.3265749999991</v>
      </c>
      <c r="F14" s="51">
        <f>'[10]Electricity generation ADV'!G19</f>
        <v>4518.9603950000001</v>
      </c>
      <c r="G14" s="51">
        <f>'[10]Electricity generation ADV'!H19</f>
        <v>4620.6836815399201</v>
      </c>
      <c r="H14" s="51">
        <f>'[10]Electricity generation ADV'!I19</f>
        <v>4702.0813175226185</v>
      </c>
      <c r="I14" s="51">
        <f>'[10]Electricity generation ADV'!J19</f>
        <v>4779.0904721852321</v>
      </c>
      <c r="J14" s="51">
        <f>'[10]Electricity generation ADV'!K19</f>
        <v>4865.7967850577443</v>
      </c>
      <c r="K14" s="50">
        <f>'[10]Electricity generation ADV'!L19</f>
        <v>4966.4073754727769</v>
      </c>
      <c r="M14" s="28" t="str">
        <f>'[10]Installed capacity ADV'!C49</f>
        <v xml:space="preserve">  - Renewables</v>
      </c>
      <c r="N14" s="27">
        <f>'[10]Installed capacity ADV'!D49</f>
        <v>1575.1631606016663</v>
      </c>
      <c r="O14" s="27">
        <f>'[10]Installed capacity ADV'!E49</f>
        <v>1938.2960936647789</v>
      </c>
      <c r="P14" s="27">
        <f>'[10]Installed capacity ADV'!F49</f>
        <v>3348.1051205436129</v>
      </c>
      <c r="Q14" s="27">
        <f>'[10]Installed capacity ADV'!G49</f>
        <v>5844.2955585247182</v>
      </c>
      <c r="R14" s="27">
        <f>'[10]Installed capacity ADV'!H49</f>
        <v>9532.192748038733</v>
      </c>
      <c r="S14" s="27">
        <f>'[10]Installed capacity ADV'!I49</f>
        <v>13387.463711801263</v>
      </c>
      <c r="T14" s="27">
        <f>'[10]Installed capacity ADV'!J49</f>
        <v>17105.320550979854</v>
      </c>
      <c r="U14" s="27">
        <f>'[10]Installed capacity ADV'!K49</f>
        <v>20712.143354554595</v>
      </c>
      <c r="V14" s="26">
        <f>'[10]Installed capacity ADV'!L49</f>
        <v>23614.159165731286</v>
      </c>
    </row>
    <row r="15" spans="1:23" x14ac:dyDescent="0.2">
      <c r="B15" s="28" t="str">
        <f>'[10]Electricity generation ADV'!C20</f>
        <v xml:space="preserve">  - Wind</v>
      </c>
      <c r="C15" s="51">
        <f>'[10]Electricity generation ADV'!D20</f>
        <v>520.53699999999969</v>
      </c>
      <c r="D15" s="51">
        <f>'[10]Electricity generation ADV'!E20</f>
        <v>859.40989002892002</v>
      </c>
      <c r="E15" s="51">
        <f>'[10]Electricity generation ADV'!F20</f>
        <v>2158.3336902077481</v>
      </c>
      <c r="F15" s="51">
        <f>'[10]Electricity generation ADV'!G20</f>
        <v>4644.809725186843</v>
      </c>
      <c r="G15" s="51">
        <f>'[10]Electricity generation ADV'!H20</f>
        <v>7736.6985052491646</v>
      </c>
      <c r="H15" s="51">
        <f>'[10]Electricity generation ADV'!I20</f>
        <v>11740.617518398794</v>
      </c>
      <c r="I15" s="51">
        <f>'[10]Electricity generation ADV'!J20</f>
        <v>15479.856673429949</v>
      </c>
      <c r="J15" s="51">
        <f>'[10]Electricity generation ADV'!K20</f>
        <v>18989.227654691596</v>
      </c>
      <c r="K15" s="50">
        <f>'[10]Electricity generation ADV'!L20</f>
        <v>21673.417209972984</v>
      </c>
      <c r="M15" s="28" t="str">
        <f>'[10]Installed capacity ADV'!C50</f>
        <v xml:space="preserve">    - Hydro</v>
      </c>
      <c r="N15" s="27">
        <f>'[10]Installed capacity ADV'!D50</f>
        <v>1099.0559033069735</v>
      </c>
      <c r="O15" s="27">
        <f>'[10]Installed capacity ADV'!E50</f>
        <v>1193.255173053831</v>
      </c>
      <c r="P15" s="27">
        <f>'[10]Installed capacity ADV'!F50</f>
        <v>1315.6586897773998</v>
      </c>
      <c r="Q15" s="27">
        <f>'[10]Installed capacity ADV'!G50</f>
        <v>1367.6858231665146</v>
      </c>
      <c r="R15" s="27">
        <f>'[10]Installed capacity ADV'!H50</f>
        <v>1401.6439129849161</v>
      </c>
      <c r="S15" s="27">
        <f>'[10]Installed capacity ADV'!I50</f>
        <v>1429.1524773645017</v>
      </c>
      <c r="T15" s="27">
        <f>'[10]Installed capacity ADV'!J50</f>
        <v>1456.6252193611874</v>
      </c>
      <c r="U15" s="27">
        <f>'[10]Installed capacity ADV'!K50</f>
        <v>1493.9914645459937</v>
      </c>
      <c r="V15" s="26">
        <f>'[10]Installed capacity ADV'!L50</f>
        <v>1536.2750971577739</v>
      </c>
    </row>
    <row r="16" spans="1:23" x14ac:dyDescent="0.2">
      <c r="B16" s="28" t="str">
        <f>'[10]Electricity generation ADV'!C21</f>
        <v>of which wind offshore</v>
      </c>
      <c r="C16" s="51">
        <f>'[10]Electricity generation ADV'!D21</f>
        <v>19.094833608283704</v>
      </c>
      <c r="D16" s="51">
        <f>'[10]Electricity generation ADV'!E21</f>
        <v>36.208449280000004</v>
      </c>
      <c r="E16" s="51">
        <f>'[10]Electricity generation ADV'!F21</f>
        <v>179.886</v>
      </c>
      <c r="F16" s="51">
        <f>'[10]Electricity generation ADV'!G21</f>
        <v>682.16904554354142</v>
      </c>
      <c r="G16" s="51">
        <f>'[10]Electricity generation ADV'!H21</f>
        <v>1622.922169758627</v>
      </c>
      <c r="H16" s="51">
        <f>'[10]Electricity generation ADV'!I21</f>
        <v>3043.8099959089791</v>
      </c>
      <c r="I16" s="51">
        <f>'[10]Electricity generation ADV'!J21</f>
        <v>4424.8127850419778</v>
      </c>
      <c r="J16" s="51">
        <f>'[10]Electricity generation ADV'!K21</f>
        <v>5652.0682371576222</v>
      </c>
      <c r="K16" s="50">
        <f>'[10]Electricity generation ADV'!L21</f>
        <v>6329.6713835637938</v>
      </c>
      <c r="M16" s="28" t="str">
        <f>'[10]Installed capacity ADV'!C51</f>
        <v xml:space="preserve">    - Wind</v>
      </c>
      <c r="N16" s="27">
        <f>'[10]Installed capacity ADV'!D51</f>
        <v>277.42393608823249</v>
      </c>
      <c r="O16" s="27">
        <f>'[10]Installed capacity ADV'!E51</f>
        <v>405.65642562447488</v>
      </c>
      <c r="P16" s="27">
        <f>'[10]Installed capacity ADV'!F51</f>
        <v>904.15819250827212</v>
      </c>
      <c r="Q16" s="27">
        <f>'[10]Installed capacity ADV'!G51</f>
        <v>1872.7923953122331</v>
      </c>
      <c r="R16" s="27">
        <f>'[10]Installed capacity ADV'!H51</f>
        <v>3063.5518565259044</v>
      </c>
      <c r="S16" s="27">
        <f>'[10]Installed capacity ADV'!I51</f>
        <v>4549.5979833843958</v>
      </c>
      <c r="T16" s="27">
        <f>'[10]Installed capacity ADV'!J51</f>
        <v>5891.9569664954724</v>
      </c>
      <c r="U16" s="27">
        <f>'[10]Installed capacity ADV'!K51</f>
        <v>7110.6999139067548</v>
      </c>
      <c r="V16" s="26">
        <f>'[10]Installed capacity ADV'!L51</f>
        <v>8040.2403192576621</v>
      </c>
    </row>
    <row r="17" spans="2:22" x14ac:dyDescent="0.2">
      <c r="B17" s="28" t="str">
        <f>'[10]Electricity generation ADV'!C22</f>
        <v xml:space="preserve">  - PV</v>
      </c>
      <c r="C17" s="51">
        <f>'[10]Electricity generation ADV'!D22</f>
        <v>96.827000000000027</v>
      </c>
      <c r="D17" s="51">
        <f>'[10]Electricity generation ADV'!E22</f>
        <v>230.40758750000001</v>
      </c>
      <c r="E17" s="51">
        <f>'[10]Electricity generation ADV'!F22</f>
        <v>1090.3518315021106</v>
      </c>
      <c r="F17" s="51">
        <f>'[10]Electricity generation ADV'!G22</f>
        <v>2658.7659207800771</v>
      </c>
      <c r="G17" s="51">
        <f>'[10]Electricity generation ADV'!H22</f>
        <v>5067.2555923080899</v>
      </c>
      <c r="H17" s="51">
        <f>'[10]Electricity generation ADV'!I22</f>
        <v>7248.7480751150915</v>
      </c>
      <c r="I17" s="51">
        <f>'[10]Electricity generation ADV'!J22</f>
        <v>9441.9280746291333</v>
      </c>
      <c r="J17" s="51">
        <f>'[10]Electricity generation ADV'!K22</f>
        <v>11666.448487851118</v>
      </c>
      <c r="K17" s="50">
        <f>'[10]Electricity generation ADV'!L22</f>
        <v>13613.168615721608</v>
      </c>
      <c r="M17" s="28" t="str">
        <f>'[10]Installed capacity ADV'!C52</f>
        <v>of which wind offshore</v>
      </c>
      <c r="N17" s="27">
        <f>'[10]Installed capacity ADV'!D52</f>
        <v>5.3429537778156311</v>
      </c>
      <c r="O17" s="27">
        <f>'[10]Installed capacity ADV'!E52</f>
        <v>10.190363188433414</v>
      </c>
      <c r="P17" s="27">
        <f>'[10]Installed capacity ADV'!F52</f>
        <v>51.029218217386386</v>
      </c>
      <c r="Q17" s="27">
        <f>'[10]Installed capacity ADV'!G52</f>
        <v>201.26604139203309</v>
      </c>
      <c r="R17" s="27">
        <f>'[10]Installed capacity ADV'!H52</f>
        <v>480.3902202702206</v>
      </c>
      <c r="S17" s="27">
        <f>'[10]Installed capacity ADV'!I52</f>
        <v>884.80626153325045</v>
      </c>
      <c r="T17" s="27">
        <f>'[10]Installed capacity ADV'!J52</f>
        <v>1270.7531494939196</v>
      </c>
      <c r="U17" s="27">
        <f>'[10]Installed capacity ADV'!K52</f>
        <v>1604.4415667517012</v>
      </c>
      <c r="V17" s="26">
        <f>'[10]Installed capacity ADV'!L52</f>
        <v>1780.7656636578799</v>
      </c>
    </row>
    <row r="18" spans="2:22" x14ac:dyDescent="0.2">
      <c r="B18" s="28" t="str">
        <f>'[10]Electricity generation ADV'!C23</f>
        <v xml:space="preserve">  - Geothermal</v>
      </c>
      <c r="C18" s="51">
        <f>'[10]Electricity generation ADV'!D23</f>
        <v>68.671979001143001</v>
      </c>
      <c r="D18" s="51">
        <f>'[10]Electricity generation ADV'!E23</f>
        <v>93.023116869987206</v>
      </c>
      <c r="E18" s="51">
        <f>'[10]Electricity generation ADV'!F23</f>
        <v>186.03582062280003</v>
      </c>
      <c r="F18" s="51">
        <f>'[10]Electricity generation ADV'!G23</f>
        <v>460.16900144752191</v>
      </c>
      <c r="G18" s="51">
        <f>'[10]Electricity generation ADV'!H23</f>
        <v>897.1717782228726</v>
      </c>
      <c r="H18" s="51">
        <f>'[10]Electricity generation ADV'!I23</f>
        <v>1480.3925216146476</v>
      </c>
      <c r="I18" s="51">
        <f>'[10]Electricity generation ADV'!J23</f>
        <v>2106.1049836138609</v>
      </c>
      <c r="J18" s="51">
        <f>'[10]Electricity generation ADV'!K23</f>
        <v>2731.550977063856</v>
      </c>
      <c r="K18" s="50">
        <f>'[10]Electricity generation ADV'!L23</f>
        <v>3166.6014299836238</v>
      </c>
      <c r="M18" s="28" t="str">
        <f>'[10]Installed capacity ADV'!C53</f>
        <v xml:space="preserve">    - PV</v>
      </c>
      <c r="N18" s="27">
        <f>'[10]Installed capacity ADV'!D53</f>
        <v>97.427553779670106</v>
      </c>
      <c r="O18" s="27">
        <f>'[10]Installed capacity ADV'!E53</f>
        <v>199.75213338252235</v>
      </c>
      <c r="P18" s="27">
        <f>'[10]Installed capacity ADV'!F53</f>
        <v>844.18674330000351</v>
      </c>
      <c r="Q18" s="27">
        <f>'[10]Installed capacity ADV'!G53</f>
        <v>1999.9854185896954</v>
      </c>
      <c r="R18" s="27">
        <f>'[10]Installed capacity ADV'!H53</f>
        <v>3724.9192650076043</v>
      </c>
      <c r="S18" s="27">
        <f>'[10]Installed capacity ADV'!I53</f>
        <v>5231.2822044003133</v>
      </c>
      <c r="T18" s="27">
        <f>'[10]Installed capacity ADV'!J53</f>
        <v>6677.8282615632561</v>
      </c>
      <c r="U18" s="27">
        <f>'[10]Installed capacity ADV'!K53</f>
        <v>8122.23293613231</v>
      </c>
      <c r="V18" s="26">
        <f>'[10]Installed capacity ADV'!L53</f>
        <v>9294.9365708769292</v>
      </c>
    </row>
    <row r="19" spans="2:22" x14ac:dyDescent="0.2">
      <c r="B19" s="28" t="str">
        <f>'[10]Electricity generation ADV'!C24</f>
        <v xml:space="preserve">  - Solar thermal power plants</v>
      </c>
      <c r="C19" s="51">
        <f>'[10]Electricity generation ADV'!D24</f>
        <v>4.7580000099999999</v>
      </c>
      <c r="D19" s="51">
        <f>'[10]Electricity generation ADV'!E24</f>
        <v>14.5023625</v>
      </c>
      <c r="E19" s="51">
        <f>'[10]Electricity generation ADV'!F24</f>
        <v>130.77268533333341</v>
      </c>
      <c r="F19" s="51">
        <f>'[10]Electricity generation ADV'!G24</f>
        <v>607.63609850939736</v>
      </c>
      <c r="G19" s="51">
        <f>'[10]Electricity generation ADV'!H24</f>
        <v>2552.1542848119261</v>
      </c>
      <c r="H19" s="51">
        <f>'[10]Electricity generation ADV'!I24</f>
        <v>5207.9042175516051</v>
      </c>
      <c r="I19" s="51">
        <f>'[10]Electricity generation ADV'!J24</f>
        <v>7987.8246423158962</v>
      </c>
      <c r="J19" s="51">
        <f>'[10]Electricity generation ADV'!K24</f>
        <v>11235.919079158002</v>
      </c>
      <c r="K19" s="50">
        <f>'[10]Electricity generation ADV'!L24</f>
        <v>14035.084209158002</v>
      </c>
      <c r="M19" s="28" t="str">
        <f>'[10]Installed capacity ADV'!C54</f>
        <v xml:space="preserve">    - Biomass (&amp; renewable waste)</v>
      </c>
      <c r="N19" s="27">
        <f>'[10]Installed capacity ADV'!D54</f>
        <v>87.219345674481019</v>
      </c>
      <c r="O19" s="27">
        <f>'[10]Installed capacity ADV'!E54</f>
        <v>117.11232873048658</v>
      </c>
      <c r="P19" s="27">
        <f>'[10]Installed capacity ADV'!F54</f>
        <v>199.74701871079108</v>
      </c>
      <c r="Q19" s="27">
        <f>'[10]Installed capacity ADV'!G54</f>
        <v>295.2794925244541</v>
      </c>
      <c r="R19" s="27">
        <f>'[10]Installed capacity ADV'!H54</f>
        <v>405.27550123790115</v>
      </c>
      <c r="S19" s="27">
        <f>'[10]Installed capacity ADV'!I54</f>
        <v>483.74391164116145</v>
      </c>
      <c r="T19" s="27">
        <f>'[10]Installed capacity ADV'!J54</f>
        <v>579.27075002986487</v>
      </c>
      <c r="U19" s="27">
        <f>'[10]Installed capacity ADV'!K54</f>
        <v>676.58317443414126</v>
      </c>
      <c r="V19" s="26">
        <f>'[10]Installed capacity ADV'!L54</f>
        <v>741.5428609323219</v>
      </c>
    </row>
    <row r="20" spans="2:22" x14ac:dyDescent="0.2">
      <c r="B20" s="28" t="str">
        <f>'[10]Electricity generation ADV'!C25</f>
        <v xml:space="preserve">  - Ocean energy</v>
      </c>
      <c r="C20" s="51">
        <f>'[10]Electricity generation ADV'!D25</f>
        <v>0.5</v>
      </c>
      <c r="D20" s="51">
        <f>'[10]Electricity generation ADV'!E25</f>
        <v>2.2034374999999997</v>
      </c>
      <c r="E20" s="51">
        <f>'[10]Electricity generation ADV'!F25</f>
        <v>32.409099999999995</v>
      </c>
      <c r="F20" s="51">
        <f>'[10]Electricity generation ADV'!G25</f>
        <v>128.44999999999999</v>
      </c>
      <c r="G20" s="51">
        <f>'[10]Electricity generation ADV'!H25</f>
        <v>362.55</v>
      </c>
      <c r="H20" s="51">
        <f>'[10]Electricity generation ADV'!I25</f>
        <v>699.7</v>
      </c>
      <c r="I20" s="51">
        <f>'[10]Electricity generation ADV'!J25</f>
        <v>1141.0999999999999</v>
      </c>
      <c r="J20" s="51">
        <f>'[10]Electricity generation ADV'!K25</f>
        <v>1664.95</v>
      </c>
      <c r="K20" s="50">
        <f>'[10]Electricity generation ADV'!L25</f>
        <v>2009.65</v>
      </c>
      <c r="M20" s="28" t="str">
        <f>'[10]Installed capacity ADV'!C55</f>
        <v xml:space="preserve">    - Geothermal</v>
      </c>
      <c r="N20" s="27">
        <f>'[10]Installed capacity ADV'!D55</f>
        <v>11.217601732289362</v>
      </c>
      <c r="O20" s="27">
        <f>'[10]Installed capacity ADV'!E55</f>
        <v>14.86277348094192</v>
      </c>
      <c r="P20" s="27">
        <f>'[10]Installed capacity ADV'!F55</f>
        <v>31.350285826010388</v>
      </c>
      <c r="Q20" s="27">
        <f>'[10]Installed capacity ADV'!G55</f>
        <v>85.054465443590914</v>
      </c>
      <c r="R20" s="27">
        <f>'[10]Installed capacity ADV'!H55</f>
        <v>170.92226181715753</v>
      </c>
      <c r="S20" s="27">
        <f>'[10]Installed capacity ADV'!I55</f>
        <v>293.97451138845662</v>
      </c>
      <c r="T20" s="27">
        <f>'[10]Installed capacity ADV'!J55</f>
        <v>451.84213732019305</v>
      </c>
      <c r="U20" s="27">
        <f>'[10]Installed capacity ADV'!K55</f>
        <v>598.78995933946953</v>
      </c>
      <c r="V20" s="26">
        <f>'[10]Installed capacity ADV'!L55</f>
        <v>707.80733278997582</v>
      </c>
    </row>
    <row r="21" spans="2:22" x14ac:dyDescent="0.2">
      <c r="B21" s="28"/>
      <c r="C21" s="51"/>
      <c r="D21" s="51"/>
      <c r="E21" s="51"/>
      <c r="F21" s="51"/>
      <c r="G21" s="51"/>
      <c r="H21" s="51"/>
      <c r="I21" s="51"/>
      <c r="J21" s="51"/>
      <c r="K21" s="50"/>
      <c r="M21" s="28" t="str">
        <f>'[10]Installed capacity ADV'!C56</f>
        <v xml:space="preserve">    - Solar thermal power plants</v>
      </c>
      <c r="N21" s="27">
        <f>'[10]Installed capacity ADV'!D56</f>
        <v>2.5392200200200175</v>
      </c>
      <c r="O21" s="27">
        <f>'[10]Installed capacity ADV'!E56</f>
        <v>6.6613164438041439</v>
      </c>
      <c r="P21" s="27">
        <f>'[10]Installed capacity ADV'!F56</f>
        <v>41.61435642350429</v>
      </c>
      <c r="Q21" s="27">
        <f>'[10]Installed capacity ADV'!G56</f>
        <v>177.35076892244342</v>
      </c>
      <c r="R21" s="27">
        <f>'[10]Installed capacity ADV'!H56</f>
        <v>635.08753492568735</v>
      </c>
      <c r="S21" s="27">
        <f>'[10]Installed capacity ADV'!I56</f>
        <v>1139.4303853119641</v>
      </c>
      <c r="T21" s="27">
        <f>'[10]Installed capacity ADV'!J56</f>
        <v>1616.1425178481663</v>
      </c>
      <c r="U21" s="27">
        <f>'[10]Installed capacity ADV'!K56</f>
        <v>2093.890861216154</v>
      </c>
      <c r="V21" s="26">
        <f>'[10]Installed capacity ADV'!L56</f>
        <v>2554.8902786626918</v>
      </c>
    </row>
    <row r="22" spans="2:22" x14ac:dyDescent="0.2">
      <c r="B22" s="28" t="str">
        <f>'[10]Electricity generation ADV'!C27</f>
        <v>Combined heat and power plants</v>
      </c>
      <c r="C22" s="51">
        <f>'[10]Electricity generation ADV'!D27</f>
        <v>3478.4940001200002</v>
      </c>
      <c r="D22" s="51">
        <f>'[10]Electricity generation ADV'!E27</f>
        <v>3673.5821400899999</v>
      </c>
      <c r="E22" s="51">
        <f>'[10]Electricity generation ADV'!F27</f>
        <v>4046.0213016600005</v>
      </c>
      <c r="F22" s="51">
        <f>'[10]Electricity generation ADV'!G27</f>
        <v>4619.766185029901</v>
      </c>
      <c r="G22" s="51">
        <f>'[10]Electricity generation ADV'!H27</f>
        <v>5133.6430338742703</v>
      </c>
      <c r="H22" s="51">
        <f>'[10]Electricity generation ADV'!I27</f>
        <v>5536.4815249312323</v>
      </c>
      <c r="I22" s="51">
        <f>'[10]Electricity generation ADV'!J27</f>
        <v>5818.0646208846101</v>
      </c>
      <c r="J22" s="51">
        <f>'[10]Electricity generation ADV'!K27</f>
        <v>5945.2345744243758</v>
      </c>
      <c r="K22" s="50">
        <f>'[10]Electricity generation ADV'!L27</f>
        <v>6010.9544349257267</v>
      </c>
      <c r="M22" s="28" t="str">
        <f>'[10]Installed capacity ADV'!C57</f>
        <v xml:space="preserve">    - Ocean energy</v>
      </c>
      <c r="N22" s="27">
        <f>'[10]Installed capacity ADV'!D57</f>
        <v>0.27959999999999979</v>
      </c>
      <c r="O22" s="27">
        <f>'[10]Installed capacity ADV'!E57</f>
        <v>0.99594294871794786</v>
      </c>
      <c r="P22" s="27">
        <f>'[10]Installed capacity ADV'!F57</f>
        <v>11.389833997631527</v>
      </c>
      <c r="Q22" s="27">
        <f>'[10]Installed capacity ADV'!G57</f>
        <v>46.147194565787046</v>
      </c>
      <c r="R22" s="27">
        <f>'[10]Installed capacity ADV'!H57</f>
        <v>130.79241553956356</v>
      </c>
      <c r="S22" s="27">
        <f>'[10]Installed capacity ADV'!I57</f>
        <v>260.28223831047433</v>
      </c>
      <c r="T22" s="27">
        <f>'[10]Installed capacity ADV'!J57</f>
        <v>431.65469836171678</v>
      </c>
      <c r="U22" s="27">
        <f>'[10]Installed capacity ADV'!K57</f>
        <v>615.95504497977345</v>
      </c>
      <c r="V22" s="26">
        <f>'[10]Installed capacity ADV'!L57</f>
        <v>738.46670605392842</v>
      </c>
    </row>
    <row r="23" spans="2:22" x14ac:dyDescent="0.2">
      <c r="B23" s="28" t="str">
        <f>'[10]Electricity generation ADV'!C28</f>
        <v xml:space="preserve">    - Hard coal (&amp; non-renewable waste)</v>
      </c>
      <c r="C23" s="51">
        <f>'[10]Electricity generation ADV'!D28</f>
        <v>1670.1939843084979</v>
      </c>
      <c r="D23" s="51">
        <f>'[10]Electricity generation ADV'!E28</f>
        <v>1783.6068911531552</v>
      </c>
      <c r="E23" s="51">
        <f>'[10]Electricity generation ADV'!F28</f>
        <v>1773.4169025980568</v>
      </c>
      <c r="F23" s="51">
        <f>'[10]Electricity generation ADV'!G28</f>
        <v>1615.4207395116625</v>
      </c>
      <c r="G23" s="51">
        <f>'[10]Electricity generation ADV'!H28</f>
        <v>1328.0996643594706</v>
      </c>
      <c r="H23" s="51">
        <f>'[10]Electricity generation ADV'!I28</f>
        <v>945.93202068188907</v>
      </c>
      <c r="I23" s="51">
        <f>'[10]Electricity generation ADV'!J28</f>
        <v>557.49993836802776</v>
      </c>
      <c r="J23" s="51">
        <f>'[10]Electricity generation ADV'!K28</f>
        <v>221.6437413234197</v>
      </c>
      <c r="K23" s="50">
        <f>'[10]Electricity generation ADV'!L28</f>
        <v>1.9666282566069594E-2</v>
      </c>
      <c r="M23" s="28"/>
      <c r="N23" s="27"/>
      <c r="O23" s="27"/>
      <c r="P23" s="27"/>
      <c r="Q23" s="27"/>
      <c r="R23" s="27"/>
      <c r="S23" s="27"/>
      <c r="T23" s="27"/>
      <c r="U23" s="27"/>
      <c r="V23" s="26"/>
    </row>
    <row r="24" spans="2:22" x14ac:dyDescent="0.2">
      <c r="B24" s="28" t="str">
        <f>'[10]Electricity generation ADV'!C29</f>
        <v xml:space="preserve">    - Lignite</v>
      </c>
      <c r="C24" s="51">
        <f>'[10]Electricity generation ADV'!D29</f>
        <v>193.23601857297439</v>
      </c>
      <c r="D24" s="51">
        <f>'[10]Electricity generation ADV'!E29</f>
        <v>187.86540811315382</v>
      </c>
      <c r="E24" s="51">
        <f>'[10]Electricity generation ADV'!F29</f>
        <v>155.18618070252003</v>
      </c>
      <c r="F24" s="51">
        <f>'[10]Electricity generation ADV'!G29</f>
        <v>82.434545936290633</v>
      </c>
      <c r="G24" s="51">
        <f>'[10]Electricity generation ADV'!H29</f>
        <v>22.281068280714532</v>
      </c>
      <c r="H24" s="51">
        <f>'[10]Electricity generation ADV'!I29</f>
        <v>5.5822715249512343E-5</v>
      </c>
      <c r="I24" s="51">
        <f>'[10]Electricity generation ADV'!J29</f>
        <v>5.8957646209046104E-5</v>
      </c>
      <c r="J24" s="51">
        <f>'[10]Electricity generation ADV'!K29</f>
        <v>6.0969745744443762E-5</v>
      </c>
      <c r="K24" s="50">
        <f>'[10]Electricity generation ADV'!L29</f>
        <v>6.1061544349457278E-5</v>
      </c>
      <c r="M24" s="28" t="str">
        <f>'[10]Installed capacity ADV'!C59</f>
        <v>Fluctuating RES (PV, Wind, Ocean)</v>
      </c>
      <c r="N24" s="27">
        <f>'[10]Installed capacity ADV'!D59</f>
        <v>375.13108986790263</v>
      </c>
      <c r="O24" s="27">
        <f>'[10]Installed capacity ADV'!E59</f>
        <v>606.40450195571509</v>
      </c>
      <c r="P24" s="27">
        <f>'[10]Installed capacity ADV'!F59</f>
        <v>1759.7347698059073</v>
      </c>
      <c r="Q24" s="27">
        <f>'[10]Installed capacity ADV'!G59</f>
        <v>3918.9250084677155</v>
      </c>
      <c r="R24" s="27">
        <f>'[10]Installed capacity ADV'!H59</f>
        <v>6919.2635370730723</v>
      </c>
      <c r="S24" s="27">
        <f>'[10]Installed capacity ADV'!I59</f>
        <v>10041.162426095183</v>
      </c>
      <c r="T24" s="27">
        <f>'[10]Installed capacity ADV'!J59</f>
        <v>13001.439926420446</v>
      </c>
      <c r="U24" s="27">
        <f>'[10]Installed capacity ADV'!K59</f>
        <v>15848.887895018839</v>
      </c>
      <c r="V24" s="26">
        <f>'[10]Installed capacity ADV'!L59</f>
        <v>18073.643596188522</v>
      </c>
    </row>
    <row r="25" spans="2:22" x14ac:dyDescent="0.2">
      <c r="B25" s="28" t="str">
        <f>'[10]Electricity generation ADV'!C30</f>
        <v xml:space="preserve">    - Gas</v>
      </c>
      <c r="C25" s="51">
        <f>'[10]Electricity generation ADV'!D30</f>
        <v>1350.7599998600926</v>
      </c>
      <c r="D25" s="51">
        <f>'[10]Electricity generation ADV'!E30</f>
        <v>1411.3556960300257</v>
      </c>
      <c r="E25" s="51">
        <f>'[10]Electricity generation ADV'!F30</f>
        <v>1602.2618462840248</v>
      </c>
      <c r="F25" s="51">
        <f>'[10]Electricity generation ADV'!G30</f>
        <v>1907.2950541033101</v>
      </c>
      <c r="G25" s="51">
        <f>'[10]Electricity generation ADV'!H30</f>
        <v>2155.2161805830328</v>
      </c>
      <c r="H25" s="51">
        <f>'[10]Electricity generation ADV'!I30</f>
        <v>2290.6383687877337</v>
      </c>
      <c r="I25" s="51">
        <f>'[10]Electricity generation ADV'!J30</f>
        <v>2250.5300885876968</v>
      </c>
      <c r="J25" s="51">
        <f>'[10]Electricity generation ADV'!K30</f>
        <v>2003.61220256926</v>
      </c>
      <c r="K25" s="50">
        <f>'[10]Electricity generation ADV'!L30</f>
        <v>1727.6715435418043</v>
      </c>
      <c r="M25" s="28" t="str">
        <f>'[10]Installed capacity ADV'!C60</f>
        <v>Share of fluctuating RES</v>
      </c>
      <c r="N25" s="30">
        <f>'[10]Installed capacity ADV'!D60</f>
        <v>6.6049201734139237E-2</v>
      </c>
      <c r="O25" s="30">
        <f>'[10]Installed capacity ADV'!E60</f>
        <v>9.6835073867353599E-2</v>
      </c>
      <c r="P25" s="30">
        <f>'[10]Installed capacity ADV'!F60</f>
        <v>0.23017938814270131</v>
      </c>
      <c r="Q25" s="30">
        <f>'[10]Installed capacity ADV'!G60</f>
        <v>0.39694213247441196</v>
      </c>
      <c r="R25" s="30">
        <f>'[10]Installed capacity ADV'!H60</f>
        <v>0.52632544313470042</v>
      </c>
      <c r="S25" s="30">
        <f>'[10]Installed capacity ADV'!I60</f>
        <v>0.6082781171312901</v>
      </c>
      <c r="T25" s="30">
        <f>'[10]Installed capacity ADV'!J60</f>
        <v>0.65168267129891522</v>
      </c>
      <c r="U25" s="30">
        <f>'[10]Installed capacity ADV'!K60</f>
        <v>0.68661390808182032</v>
      </c>
      <c r="V25" s="29">
        <f>'[10]Installed capacity ADV'!L60</f>
        <v>0.69959236147974269</v>
      </c>
    </row>
    <row r="26" spans="2:22" x14ac:dyDescent="0.2">
      <c r="B26" s="28" t="str">
        <f>'[10]Electricity generation ADV'!C31</f>
        <v>of which from H2</v>
      </c>
      <c r="C26" s="51">
        <f>'[10]Electricity generation ADV'!D31</f>
        <v>0</v>
      </c>
      <c r="D26" s="51">
        <f>'[10]Electricity generation ADV'!E31</f>
        <v>0</v>
      </c>
      <c r="E26" s="51">
        <f>'[10]Electricity generation ADV'!F31</f>
        <v>0</v>
      </c>
      <c r="F26" s="51">
        <f>'[10]Electricity generation ADV'!G31</f>
        <v>10.002236570467181</v>
      </c>
      <c r="G26" s="51">
        <f>'[10]Electricity generation ADV'!H31</f>
        <v>38.166598726593179</v>
      </c>
      <c r="H26" s="51">
        <f>'[10]Electricity generation ADV'!I31</f>
        <v>103.34411748411273</v>
      </c>
      <c r="I26" s="51">
        <f>'[10]Electricity generation ADV'!J31</f>
        <v>308.2531881758884</v>
      </c>
      <c r="J26" s="51">
        <f>'[10]Electricity generation ADV'!K31</f>
        <v>778.91966184739135</v>
      </c>
      <c r="K26" s="50">
        <f>'[10]Electricity generation ADV'!L31</f>
        <v>1727.6715435418043</v>
      </c>
      <c r="M26" s="28"/>
      <c r="N26" s="27"/>
      <c r="O26" s="27"/>
      <c r="P26" s="27"/>
      <c r="Q26" s="27"/>
      <c r="R26" s="27"/>
      <c r="S26" s="27"/>
      <c r="T26" s="27"/>
      <c r="U26" s="27"/>
      <c r="V26" s="26"/>
    </row>
    <row r="27" spans="2:22" ht="13.5" thickBot="1" x14ac:dyDescent="0.25">
      <c r="B27" s="28" t="str">
        <f>'[10]Electricity generation ADV'!C32</f>
        <v xml:space="preserve">    - Oil</v>
      </c>
      <c r="C27" s="51">
        <f>'[10]Electricity generation ADV'!D32</f>
        <v>88.114013534223631</v>
      </c>
      <c r="D27" s="51">
        <f>'[10]Electricity generation ADV'!E32</f>
        <v>79.983137400031779</v>
      </c>
      <c r="E27" s="51">
        <f>'[10]Electricity generation ADV'!F32</f>
        <v>57.808492945139996</v>
      </c>
      <c r="F27" s="51">
        <f>'[10]Electricity generation ADV'!G32</f>
        <v>25.051334232932895</v>
      </c>
      <c r="G27" s="51">
        <f>'[10]Electricity generation ADV'!H32</f>
        <v>8.3700418767303368</v>
      </c>
      <c r="H27" s="51">
        <f>'[10]Electricity generation ADV'!I32</f>
        <v>8.8725479998652474</v>
      </c>
      <c r="I27" s="51">
        <f>'[10]Electricity generation ADV'!J32</f>
        <v>3.4450553959462118</v>
      </c>
      <c r="J27" s="51">
        <f>'[10]Electricity generation ADV'!K32</f>
        <v>5.8990345744045768E-5</v>
      </c>
      <c r="K27" s="50">
        <f>'[10]Electricity generation ADV'!L32</f>
        <v>6.1075844349059265E-5</v>
      </c>
      <c r="M27" s="25" t="str">
        <f>'[10]Installed capacity ADV'!C62</f>
        <v>RES share (domestic generation)</v>
      </c>
      <c r="N27" s="24">
        <f>'[10]Installed capacity ADV'!D62</f>
        <v>0.27733843493323757</v>
      </c>
      <c r="O27" s="24">
        <f>'[10]Installed capacity ADV'!E62</f>
        <v>0.30952119385904381</v>
      </c>
      <c r="P27" s="24">
        <f>'[10]Installed capacity ADV'!F62</f>
        <v>0.43794371817133315</v>
      </c>
      <c r="Q27" s="24">
        <f>'[10]Installed capacity ADV'!G62</f>
        <v>0.59196007496928027</v>
      </c>
      <c r="R27" s="24">
        <f>'[10]Installed capacity ADV'!H62</f>
        <v>0.72508230757158409</v>
      </c>
      <c r="S27" s="24">
        <f>'[10]Installed capacity ADV'!I62</f>
        <v>0.81099188263452071</v>
      </c>
      <c r="T27" s="24">
        <f>'[10]Installed capacity ADV'!J62</f>
        <v>0.85738510912428145</v>
      </c>
      <c r="U27" s="24">
        <f>'[10]Installed capacity ADV'!K62</f>
        <v>0.89730243456963577</v>
      </c>
      <c r="V27" s="23">
        <f>'[10]Installed capacity ADV'!L62</f>
        <v>0.91405395304997372</v>
      </c>
    </row>
    <row r="28" spans="2:22" ht="13.5" thickBot="1" x14ac:dyDescent="0.25">
      <c r="B28" s="28" t="str">
        <f>'[10]Electricity generation ADV'!C33</f>
        <v xml:space="preserve">    - Biomass (&amp; renewable waste)</v>
      </c>
      <c r="C28" s="51">
        <f>'[10]Electricity generation ADV'!D33</f>
        <v>174.61593502842589</v>
      </c>
      <c r="D28" s="51">
        <f>'[10]Electricity generation ADV'!E33</f>
        <v>207.32831642527177</v>
      </c>
      <c r="E28" s="51">
        <f>'[10]Electricity generation ADV'!F33</f>
        <v>426.87696453729995</v>
      </c>
      <c r="F28" s="51">
        <f>'[10]Electricity generation ADV'!G33</f>
        <v>875.78726032294003</v>
      </c>
      <c r="G28" s="51">
        <f>'[10]Electricity generation ADV'!H33</f>
        <v>1334.9905247888405</v>
      </c>
      <c r="H28" s="51">
        <f>'[10]Electricity generation ADV'!I33</f>
        <v>1727.7311231839492</v>
      </c>
      <c r="I28" s="51">
        <f>'[10]Electricity generation ADV'!J33</f>
        <v>2051.2675728425879</v>
      </c>
      <c r="J28" s="51">
        <f>'[10]Electricity generation ADV'!K33</f>
        <v>2310.2488137597647</v>
      </c>
      <c r="K28" s="50">
        <f>'[10]Electricity generation ADV'!L33</f>
        <v>2491.7627146059917</v>
      </c>
    </row>
    <row r="29" spans="2:22" x14ac:dyDescent="0.2">
      <c r="B29" s="28" t="str">
        <f>'[10]Electricity generation ADV'!C34</f>
        <v xml:space="preserve">    - Geothermal</v>
      </c>
      <c r="C29" s="51">
        <f>'[10]Electricity generation ADV'!D34</f>
        <v>1.5740297901780009</v>
      </c>
      <c r="D29" s="51">
        <f>'[10]Electricity generation ADV'!E34</f>
        <v>3.0926707520127907</v>
      </c>
      <c r="E29" s="51">
        <f>'[10]Electricity generation ADV'!F34</f>
        <v>23.968593639479341</v>
      </c>
      <c r="F29" s="51">
        <f>'[10]Electricity generation ADV'!G34</f>
        <v>97.390427009805251</v>
      </c>
      <c r="G29" s="51">
        <f>'[10]Electricity generation ADV'!H34</f>
        <v>252.15123156129016</v>
      </c>
      <c r="H29" s="51">
        <f>'[10]Electricity generation ADV'!I34</f>
        <v>503.91570655702992</v>
      </c>
      <c r="I29" s="51">
        <f>'[10]Electricity generation ADV'!J34</f>
        <v>816.94205251854589</v>
      </c>
      <c r="J29" s="51">
        <f>'[10]Electricity generation ADV'!K34</f>
        <v>1147.7411220198717</v>
      </c>
      <c r="K29" s="50">
        <f>'[10]Electricity generation ADV'!L34</f>
        <v>1380.1876714664318</v>
      </c>
      <c r="M29" s="38" t="str">
        <f>'[10]Final energy demand ADV'!D4</f>
        <v>Final energy demand in PJ/a   1)</v>
      </c>
      <c r="N29" s="37" t="str">
        <f>'[10]Final energy demand ADV'!D5</f>
        <v>Scenario:</v>
      </c>
      <c r="O29" s="37" t="str">
        <f>'[10]Final energy demand ADV'!E5</f>
        <v>World Advanced Energy [R]Evolution (2015)</v>
      </c>
      <c r="P29" s="37"/>
      <c r="Q29" s="37"/>
      <c r="R29" s="37"/>
      <c r="S29" s="37"/>
      <c r="T29" s="37"/>
      <c r="U29" s="37"/>
      <c r="V29" s="36"/>
    </row>
    <row r="30" spans="2:22" x14ac:dyDescent="0.2">
      <c r="B30" s="28" t="str">
        <f>'[10]Electricity generation ADV'!C35</f>
        <v xml:space="preserve">    - Hydrogen</v>
      </c>
      <c r="C30" s="51">
        <f>'[10]Electricity generation ADV'!D35</f>
        <v>1.90256080008E-5</v>
      </c>
      <c r="D30" s="51">
        <f>'[10]Electricity generation ADV'!E35</f>
        <v>0.3500202163492005</v>
      </c>
      <c r="E30" s="51">
        <f>'[10]Electricity generation ADV'!F35</f>
        <v>6.5023209534796811</v>
      </c>
      <c r="F30" s="51">
        <f>'[10]Electricity generation ADV'!G35</f>
        <v>16.386823912958917</v>
      </c>
      <c r="G30" s="51">
        <f>'[10]Electricity generation ADV'!H35</f>
        <v>32.534322424192048</v>
      </c>
      <c r="H30" s="51">
        <f>'[10]Electricity generation ADV'!I35</f>
        <v>59.39170189804971</v>
      </c>
      <c r="I30" s="51">
        <f>'[10]Electricity generation ADV'!J35</f>
        <v>138.37985421415877</v>
      </c>
      <c r="J30" s="51">
        <f>'[10]Electricity generation ADV'!K35</f>
        <v>261.98857479196863</v>
      </c>
      <c r="K30" s="50">
        <f>'[10]Electricity generation ADV'!L35</f>
        <v>411.3127168915442</v>
      </c>
      <c r="M30" s="28"/>
      <c r="N30" s="33">
        <f>'[10]Final energy demand ADV'!D8</f>
        <v>2012</v>
      </c>
      <c r="O30" s="33">
        <f>'[10]Final energy demand ADV'!E8</f>
        <v>2015</v>
      </c>
      <c r="P30" s="33">
        <f>'[10]Final energy demand ADV'!F8</f>
        <v>2020</v>
      </c>
      <c r="Q30" s="33">
        <f>'[10]Final energy demand ADV'!G8</f>
        <v>2025</v>
      </c>
      <c r="R30" s="33">
        <f>'[10]Final energy demand ADV'!H8</f>
        <v>2030</v>
      </c>
      <c r="S30" s="33">
        <f>'[10]Final energy demand ADV'!I8</f>
        <v>2035</v>
      </c>
      <c r="T30" s="33">
        <f>'[10]Final energy demand ADV'!J8</f>
        <v>2040</v>
      </c>
      <c r="U30" s="33">
        <f>'[10]Final energy demand ADV'!K8</f>
        <v>2045</v>
      </c>
      <c r="V30" s="32">
        <f>'[10]Final energy demand ADV'!L8</f>
        <v>2050</v>
      </c>
    </row>
    <row r="31" spans="2:22" x14ac:dyDescent="0.2">
      <c r="B31" s="28"/>
      <c r="C31" s="51"/>
      <c r="D31" s="51"/>
      <c r="E31" s="51"/>
      <c r="F31" s="51"/>
      <c r="G31" s="51"/>
      <c r="H31" s="51"/>
      <c r="I31" s="51"/>
      <c r="J31" s="51"/>
      <c r="K31" s="50"/>
      <c r="M31" s="28"/>
      <c r="N31" s="27"/>
      <c r="O31" s="27"/>
      <c r="P31" s="27"/>
      <c r="Q31" s="27"/>
      <c r="R31" s="27"/>
      <c r="S31" s="27"/>
      <c r="T31" s="27"/>
      <c r="U31" s="27"/>
      <c r="V31" s="26"/>
    </row>
    <row r="32" spans="2:22" x14ac:dyDescent="0.2">
      <c r="B32" s="28" t="str">
        <f>'[10]Electricity generation ADV'!C37</f>
        <v>CHP by producer</v>
      </c>
      <c r="C32" s="51"/>
      <c r="D32" s="51"/>
      <c r="E32" s="51"/>
      <c r="F32" s="51"/>
      <c r="G32" s="51"/>
      <c r="H32" s="51"/>
      <c r="I32" s="51"/>
      <c r="J32" s="51"/>
      <c r="K32" s="50"/>
      <c r="M32" s="28" t="str">
        <f>'[10]Final energy demand ADV'!C10</f>
        <v>Total (incl. non-energy use)</v>
      </c>
      <c r="N32" s="27">
        <f>'[10]Final energy demand ADV'!D10</f>
        <v>360650.00491695869</v>
      </c>
      <c r="O32" s="27">
        <f>'[10]Final energy demand ADV'!E10</f>
        <v>380684.20796699438</v>
      </c>
      <c r="P32" s="27">
        <f>'[10]Final energy demand ADV'!F10</f>
        <v>391662.01910103863</v>
      </c>
      <c r="Q32" s="27">
        <f>'[10]Final energy demand ADV'!G10</f>
        <v>387812.10232232686</v>
      </c>
      <c r="R32" s="27">
        <f>'[10]Final energy demand ADV'!H10</f>
        <v>379270.51714041946</v>
      </c>
      <c r="S32" s="27">
        <f>'[10]Final energy demand ADV'!I10</f>
        <v>363393.98795631347</v>
      </c>
      <c r="T32" s="27">
        <f>'[10]Final energy demand ADV'!J10</f>
        <v>346572.91831910284</v>
      </c>
      <c r="U32" s="27">
        <f>'[10]Final energy demand ADV'!K10</f>
        <v>330163.59988823906</v>
      </c>
      <c r="V32" s="26">
        <f>'[10]Final energy demand ADV'!L10</f>
        <v>313575.1447441238</v>
      </c>
    </row>
    <row r="33" spans="2:22" x14ac:dyDescent="0.2">
      <c r="B33" s="28" t="str">
        <f>'[10]Electricity generation ADV'!C38</f>
        <v xml:space="preserve">    - Main activity producers</v>
      </c>
      <c r="C33" s="51">
        <f>'[10]Electricity generation ADV'!D38</f>
        <v>1575.8270000400003</v>
      </c>
      <c r="D33" s="51">
        <f>'[10]Electricity generation ADV'!E38</f>
        <v>1616.02722004</v>
      </c>
      <c r="E33" s="51">
        <f>'[10]Electricity generation ADV'!F38</f>
        <v>1737.7739340300004</v>
      </c>
      <c r="F33" s="51">
        <f>'[10]Electricity generation ADV'!G38</f>
        <v>1956.2852935999001</v>
      </c>
      <c r="G33" s="51">
        <f>'[10]Electricity generation ADV'!H38</f>
        <v>2171.0207129962705</v>
      </c>
      <c r="H33" s="51">
        <f>'[10]Electricity generation ADV'!I38</f>
        <v>2312.6408628936329</v>
      </c>
      <c r="I33" s="51">
        <f>'[10]Electricity generation ADV'!J38</f>
        <v>2385.3381971160698</v>
      </c>
      <c r="J33" s="51">
        <f>'[10]Electricity generation ADV'!K38</f>
        <v>2366.6984267863058</v>
      </c>
      <c r="K33" s="50">
        <f>'[10]Electricity generation ADV'!L38</f>
        <v>2327.0242772302367</v>
      </c>
      <c r="M33" s="28" t="str">
        <f>'[10]Final energy demand ADV'!C11</f>
        <v>Total energy use 1)</v>
      </c>
      <c r="N33" s="27">
        <f>'[10]Final energy demand ADV'!D11</f>
        <v>326859.46191695868</v>
      </c>
      <c r="O33" s="27">
        <f>'[10]Final energy demand ADV'!E11</f>
        <v>346006.53637940239</v>
      </c>
      <c r="P33" s="27">
        <f>'[10]Final energy demand ADV'!F11</f>
        <v>355231.93559887097</v>
      </c>
      <c r="Q33" s="27">
        <f>'[10]Final energy demand ADV'!G11</f>
        <v>351043.485131989</v>
      </c>
      <c r="R33" s="27">
        <f>'[10]Final energy demand ADV'!H11</f>
        <v>342204.06962417532</v>
      </c>
      <c r="S33" s="27">
        <f>'[10]Final energy demand ADV'!I11</f>
        <v>326549.29453570937</v>
      </c>
      <c r="T33" s="27">
        <f>'[10]Final energy demand ADV'!J11</f>
        <v>310444.82311890688</v>
      </c>
      <c r="U33" s="27">
        <f>'[10]Final energy demand ADV'!K11</f>
        <v>294545.45778953249</v>
      </c>
      <c r="V33" s="26">
        <f>'[10]Final energy demand ADV'!L11</f>
        <v>278952.6399356568</v>
      </c>
    </row>
    <row r="34" spans="2:22" x14ac:dyDescent="0.2">
      <c r="B34" s="28" t="str">
        <f>'[10]Electricity generation ADV'!C39</f>
        <v xml:space="preserve">    - Autoproducers</v>
      </c>
      <c r="C34" s="51">
        <f>'[10]Electricity generation ADV'!D39</f>
        <v>1902.6670000800002</v>
      </c>
      <c r="D34" s="51">
        <f>'[10]Electricity generation ADV'!E39</f>
        <v>2057.55492005</v>
      </c>
      <c r="E34" s="51">
        <f>'[10]Electricity generation ADV'!F39</f>
        <v>2308.2473676300001</v>
      </c>
      <c r="F34" s="51">
        <f>'[10]Electricity generation ADV'!G39</f>
        <v>2663.4808914300011</v>
      </c>
      <c r="G34" s="51">
        <f>'[10]Electricity generation ADV'!H39</f>
        <v>2962.6223208780002</v>
      </c>
      <c r="H34" s="51">
        <f>'[10]Electricity generation ADV'!I39</f>
        <v>3223.8406620375995</v>
      </c>
      <c r="I34" s="51">
        <f>'[10]Electricity generation ADV'!J39</f>
        <v>3432.7264237685399</v>
      </c>
      <c r="J34" s="51">
        <f>'[10]Electricity generation ADV'!K39</f>
        <v>3578.5361476380704</v>
      </c>
      <c r="K34" s="50">
        <f>'[10]Electricity generation ADV'!L39</f>
        <v>3683.9301576954904</v>
      </c>
      <c r="M34" s="28" t="str">
        <f>'[10]Final energy demand ADV'!C12</f>
        <v>Transport</v>
      </c>
      <c r="N34" s="27">
        <f>'[10]Final energy demand ADV'!D12</f>
        <v>90118.501999999848</v>
      </c>
      <c r="O34" s="27">
        <f>'[10]Final energy demand ADV'!E12</f>
        <v>94196.818407425017</v>
      </c>
      <c r="P34" s="27">
        <f>'[10]Final energy demand ADV'!F12</f>
        <v>95180.864610417251</v>
      </c>
      <c r="Q34" s="27">
        <f>'[10]Final energy demand ADV'!G12</f>
        <v>91509.992706303223</v>
      </c>
      <c r="R34" s="27">
        <f>'[10]Final energy demand ADV'!H12</f>
        <v>85456.526432548577</v>
      </c>
      <c r="S34" s="27">
        <f>'[10]Final energy demand ADV'!I12</f>
        <v>75821.490971730804</v>
      </c>
      <c r="T34" s="27">
        <f>'[10]Final energy demand ADV'!J12</f>
        <v>67846.359132800411</v>
      </c>
      <c r="U34" s="27">
        <f>'[10]Final energy demand ADV'!K12</f>
        <v>61731.595803221608</v>
      </c>
      <c r="V34" s="26">
        <f>'[10]Final energy demand ADV'!L12</f>
        <v>56533.970897626103</v>
      </c>
    </row>
    <row r="35" spans="2:22" x14ac:dyDescent="0.2">
      <c r="B35" s="28"/>
      <c r="C35" s="51"/>
      <c r="D35" s="51"/>
      <c r="E35" s="51"/>
      <c r="F35" s="51"/>
      <c r="G35" s="51"/>
      <c r="H35" s="51"/>
      <c r="I35" s="51"/>
      <c r="J35" s="51"/>
      <c r="K35" s="50"/>
      <c r="M35" s="28" t="str">
        <f>'[10]Final energy demand ADV'!C13</f>
        <v xml:space="preserve">    - Oil products</v>
      </c>
      <c r="N35" s="27">
        <f>'[10]Final energy demand ADV'!D13</f>
        <v>82793.922920057536</v>
      </c>
      <c r="O35" s="27">
        <f>'[10]Final energy demand ADV'!E13</f>
        <v>85991.42102996631</v>
      </c>
      <c r="P35" s="27">
        <f>'[10]Final energy demand ADV'!F13</f>
        <v>84774.303414562572</v>
      </c>
      <c r="Q35" s="27">
        <f>'[10]Final energy demand ADV'!G13</f>
        <v>75164.904163249754</v>
      </c>
      <c r="R35" s="27">
        <f>'[10]Final energy demand ADV'!H13</f>
        <v>59781.753171224249</v>
      </c>
      <c r="S35" s="27">
        <f>'[10]Final energy demand ADV'!I13</f>
        <v>38442.791852112176</v>
      </c>
      <c r="T35" s="27">
        <f>'[10]Final energy demand ADV'!J13</f>
        <v>20551.549722889737</v>
      </c>
      <c r="U35" s="27">
        <f>'[10]Final energy demand ADV'!K13</f>
        <v>7998.8236068401702</v>
      </c>
      <c r="V35" s="26">
        <f>'[10]Final energy demand ADV'!L13</f>
        <v>-3.0676574707031259E-12</v>
      </c>
    </row>
    <row r="36" spans="2:22" x14ac:dyDescent="0.2">
      <c r="B36" s="28" t="str">
        <f>'[10]Electricity generation ADV'!C42</f>
        <v>Total generation</v>
      </c>
      <c r="C36" s="51">
        <f>'[10]Electricity generation ADV'!D42</f>
        <v>22603.988759645574</v>
      </c>
      <c r="D36" s="51">
        <f>'[10]Electricity generation ADV'!E42</f>
        <v>24642.482168571969</v>
      </c>
      <c r="E36" s="51">
        <f>'[10]Electricity generation ADV'!F42</f>
        <v>27585.738524000582</v>
      </c>
      <c r="F36" s="51">
        <f>'[10]Electricity generation ADV'!G42</f>
        <v>31297.243666443224</v>
      </c>
      <c r="G36" s="51">
        <f>'[10]Electricity generation ADV'!H42</f>
        <v>36867.123341272243</v>
      </c>
      <c r="H36" s="51">
        <f>'[10]Electricity generation ADV'!I42</f>
        <v>44024.475834847901</v>
      </c>
      <c r="I36" s="51">
        <f>'[10]Electricity generation ADV'!J42</f>
        <v>51939.395972495346</v>
      </c>
      <c r="J36" s="51">
        <f>'[10]Electricity generation ADV'!K42</f>
        <v>60191.945948770692</v>
      </c>
      <c r="K36" s="50">
        <f>'[10]Electricity generation ADV'!L42</f>
        <v>67534.032704649857</v>
      </c>
      <c r="M36" s="28" t="str">
        <f>'[10]Final energy demand ADV'!C14</f>
        <v xml:space="preserve">    - Natural gas/biogas</v>
      </c>
      <c r="N36" s="27">
        <f>'[10]Final energy demand ADV'!D14</f>
        <v>3764.9689999999891</v>
      </c>
      <c r="O36" s="27">
        <f>'[10]Final energy demand ADV'!E14</f>
        <v>4140.801225258414</v>
      </c>
      <c r="P36" s="27">
        <f>'[10]Final energy demand ADV'!F14</f>
        <v>3963.637174733482</v>
      </c>
      <c r="Q36" s="27">
        <f>'[10]Final energy demand ADV'!G14</f>
        <v>3797.0494127857432</v>
      </c>
      <c r="R36" s="27">
        <f>'[10]Final energy demand ADV'!H14</f>
        <v>3160.8279839354323</v>
      </c>
      <c r="S36" s="27">
        <f>'[10]Final energy demand ADV'!I14</f>
        <v>2197.9968778278721</v>
      </c>
      <c r="T36" s="27">
        <f>'[10]Final energy demand ADV'!J14</f>
        <v>1142.0691990156142</v>
      </c>
      <c r="U36" s="27">
        <f>'[10]Final energy demand ADV'!K14</f>
        <v>501.0059078461905</v>
      </c>
      <c r="V36" s="26">
        <f>'[10]Final energy demand ADV'!L14</f>
        <v>0</v>
      </c>
    </row>
    <row r="37" spans="2:22" x14ac:dyDescent="0.2">
      <c r="B37" s="28" t="str">
        <f>'[10]Electricity generation ADV'!C43</f>
        <v xml:space="preserve">  - Fossil</v>
      </c>
      <c r="C37" s="51">
        <f>'[10]Electricity generation ADV'!D43</f>
        <v>15409.461717970224</v>
      </c>
      <c r="D37" s="51">
        <f>'[10]Electricity generation ADV'!E43</f>
        <v>16263.894180356203</v>
      </c>
      <c r="E37" s="51">
        <f>'[10]Electricity generation ADV'!F43</f>
        <v>16757.416856715929</v>
      </c>
      <c r="F37" s="51">
        <f>'[10]Electricity generation ADV'!G43</f>
        <v>15283.629507076523</v>
      </c>
      <c r="G37" s="51">
        <f>'[10]Electricity generation ADV'!H43</f>
        <v>12702.871019949653</v>
      </c>
      <c r="H37" s="51">
        <f>'[10]Electricity generation ADV'!I43</f>
        <v>9415.1250554178932</v>
      </c>
      <c r="I37" s="51">
        <f>'[10]Electricity generation ADV'!J43</f>
        <v>6442.8662728097424</v>
      </c>
      <c r="J37" s="51">
        <f>'[10]Electricity generation ADV'!K43</f>
        <v>2924.1011950374518</v>
      </c>
      <c r="K37" s="50">
        <f>'[10]Electricity generation ADV'!L43</f>
        <v>0.10984541508878143</v>
      </c>
      <c r="M37" s="28" t="str">
        <f>'[10]Final energy demand ADV'!C15</f>
        <v xml:space="preserve">    - Biofuels </v>
      </c>
      <c r="N37" s="27">
        <f>'[10]Final energy demand ADV'!D15</f>
        <v>2485.6879999999996</v>
      </c>
      <c r="O37" s="27">
        <f>'[10]Final energy demand ADV'!E15</f>
        <v>2872.3535861877153</v>
      </c>
      <c r="P37" s="27">
        <f>'[10]Final energy demand ADV'!F15</f>
        <v>3766.8607743632688</v>
      </c>
      <c r="Q37" s="27">
        <f>'[10]Final energy demand ADV'!G15</f>
        <v>4989.8986124514386</v>
      </c>
      <c r="R37" s="27">
        <f>'[10]Final energy demand ADV'!H15</f>
        <v>6246.7213178438242</v>
      </c>
      <c r="S37" s="27">
        <f>'[10]Final energy demand ADV'!I15</f>
        <v>6712.4225240949218</v>
      </c>
      <c r="T37" s="27">
        <f>'[10]Final energy demand ADV'!J15</f>
        <v>7435.5769884537785</v>
      </c>
      <c r="U37" s="27">
        <f>'[10]Final energy demand ADV'!K15</f>
        <v>7743.3929890012614</v>
      </c>
      <c r="V37" s="26">
        <f>'[10]Final energy demand ADV'!L15</f>
        <v>7865.9828925819138</v>
      </c>
    </row>
    <row r="38" spans="2:22" x14ac:dyDescent="0.2">
      <c r="B38" s="28" t="str">
        <f>'[10]Electricity generation ADV'!C44</f>
        <v xml:space="preserve">    - Hard coal (&amp; non-renewable waste)</v>
      </c>
      <c r="C38" s="51">
        <f>'[10]Electricity generation ADV'!D44</f>
        <v>7147.6046857789916</v>
      </c>
      <c r="D38" s="51">
        <f>'[10]Electricity generation ADV'!E44</f>
        <v>7742.2251776935536</v>
      </c>
      <c r="E38" s="51">
        <f>'[10]Electricity generation ADV'!F44</f>
        <v>7955.0340784505916</v>
      </c>
      <c r="F38" s="51">
        <f>'[10]Electricity generation ADV'!G44</f>
        <v>7060.830649089582</v>
      </c>
      <c r="G38" s="51">
        <f>'[10]Electricity generation ADV'!H44</f>
        <v>5344.4310148461618</v>
      </c>
      <c r="H38" s="51">
        <f>'[10]Electricity generation ADV'!I44</f>
        <v>3193.0846563982141</v>
      </c>
      <c r="I38" s="51">
        <f>'[10]Electricity generation ADV'!J44</f>
        <v>1549.3469276796918</v>
      </c>
      <c r="J38" s="51">
        <f>'[10]Electricity generation ADV'!K44</f>
        <v>341.07785907906441</v>
      </c>
      <c r="K38" s="50">
        <f>'[10]Electricity generation ADV'!L44</f>
        <v>8.8948622570192204E-2</v>
      </c>
      <c r="M38" s="28" t="str">
        <f>'[10]Final energy demand ADV'!C16</f>
        <v xml:space="preserve">    - Synfuels</v>
      </c>
      <c r="N38" s="27">
        <f>'[10]Final energy demand ADV'!D16</f>
        <v>7.9942336686189238E-5</v>
      </c>
      <c r="O38" s="27">
        <f>'[10]Final energy demand ADV'!E16</f>
        <v>0.17649065863236324</v>
      </c>
      <c r="P38" s="27">
        <f>'[10]Final energy demand ADV'!F16</f>
        <v>69.144314253467186</v>
      </c>
      <c r="Q38" s="27">
        <f>'[10]Final energy demand ADV'!G16</f>
        <v>95.39883418338826</v>
      </c>
      <c r="R38" s="27">
        <f>'[10]Final energy demand ADV'!H16</f>
        <v>467.37400041334865</v>
      </c>
      <c r="S38" s="27">
        <f>'[10]Final energy demand ADV'!I16</f>
        <v>1266.9769806617251</v>
      </c>
      <c r="T38" s="27">
        <f>'[10]Final energy demand ADV'!J16</f>
        <v>2711.492670576019</v>
      </c>
      <c r="U38" s="27">
        <f>'[10]Final energy demand ADV'!K16</f>
        <v>4067.2484819979372</v>
      </c>
      <c r="V38" s="26">
        <f>'[10]Final energy demand ADV'!L16</f>
        <v>5387.0661513014393</v>
      </c>
    </row>
    <row r="39" spans="2:22" x14ac:dyDescent="0.2">
      <c r="B39" s="28" t="str">
        <f>'[10]Electricity generation ADV'!C45</f>
        <v xml:space="preserve">    - Lignite</v>
      </c>
      <c r="C39" s="51">
        <f>'[10]Electricity generation ADV'!D45</f>
        <v>1911.1720185729746</v>
      </c>
      <c r="D39" s="51">
        <f>'[10]Electricity generation ADV'!E45</f>
        <v>1889.6309866454756</v>
      </c>
      <c r="E39" s="51">
        <f>'[10]Electricity generation ADV'!F45</f>
        <v>1573.896021555576</v>
      </c>
      <c r="F39" s="51">
        <f>'[10]Electricity generation ADV'!G45</f>
        <v>924.79132608573559</v>
      </c>
      <c r="G39" s="51">
        <f>'[10]Electricity generation ADV'!H45</f>
        <v>359.80459079760732</v>
      </c>
      <c r="H39" s="51">
        <f>'[10]Electricity generation ADV'!I45</f>
        <v>182.3825487352461</v>
      </c>
      <c r="I39" s="51">
        <f>'[10]Electricity generation ADV'!J45</f>
        <v>99.030050493889703</v>
      </c>
      <c r="J39" s="51">
        <f>'[10]Electricity generation ADV'!K45</f>
        <v>30.024369877282425</v>
      </c>
      <c r="K39" s="50">
        <f>'[10]Electricity generation ADV'!L45</f>
        <v>2.0845822974240161E-2</v>
      </c>
      <c r="M39" s="28" t="str">
        <f>'[10]Final energy demand ADV'!C17</f>
        <v xml:space="preserve">    - Electricity</v>
      </c>
      <c r="N39" s="27">
        <f>'[10]Final energy demand ADV'!D17</f>
        <v>1073.9219999999978</v>
      </c>
      <c r="O39" s="27">
        <f>'[10]Final energy demand ADV'!E17</f>
        <v>1192.0660753539389</v>
      </c>
      <c r="P39" s="27">
        <f>'[10]Final energy demand ADV'!F17</f>
        <v>2437.6218310207632</v>
      </c>
      <c r="Q39" s="27">
        <f>'[10]Final energy demand ADV'!G17</f>
        <v>6157.7541574947181</v>
      </c>
      <c r="R39" s="27">
        <f>'[10]Final energy demand ADV'!H17</f>
        <v>12026.866031874255</v>
      </c>
      <c r="S39" s="27">
        <f>'[10]Final energy demand ADV'!I17</f>
        <v>19254.691506161314</v>
      </c>
      <c r="T39" s="27">
        <f>'[10]Final energy demand ADV'!J17</f>
        <v>24778.045290394391</v>
      </c>
      <c r="U39" s="27">
        <f>'[10]Final energy demand ADV'!K17</f>
        <v>27772.816938196953</v>
      </c>
      <c r="V39" s="26">
        <f>'[10]Final energy demand ADV'!L17</f>
        <v>29242.013871322259</v>
      </c>
    </row>
    <row r="40" spans="2:22" x14ac:dyDescent="0.2">
      <c r="B40" s="28" t="str">
        <f>'[10]Electricity generation ADV'!C46</f>
        <v xml:space="preserve">    - Gas</v>
      </c>
      <c r="C40" s="51">
        <f>'[10]Electricity generation ADV'!D46</f>
        <v>5226.3060000840323</v>
      </c>
      <c r="D40" s="51">
        <f>'[10]Electricity generation ADV'!E46</f>
        <v>5597.8907572889193</v>
      </c>
      <c r="E40" s="51">
        <f>'[10]Electricity generation ADV'!F46</f>
        <v>6474.4642000193244</v>
      </c>
      <c r="F40" s="51">
        <f>'[10]Electricity generation ADV'!G46</f>
        <v>6795.6737325596223</v>
      </c>
      <c r="G40" s="51">
        <f>'[10]Electricity generation ADV'!H46</f>
        <v>6783.0330749954546</v>
      </c>
      <c r="H40" s="51">
        <f>'[10]Electricity generation ADV'!I46</f>
        <v>5919.7226795274673</v>
      </c>
      <c r="I40" s="51">
        <f>'[10]Electricity generation ADV'!J46</f>
        <v>4746.2020536405144</v>
      </c>
      <c r="J40" s="51">
        <f>'[10]Electricity generation ADV'!K46</f>
        <v>2535.2489274197587</v>
      </c>
      <c r="K40" s="50">
        <f>'[10]Electricity generation ADV'!L46</f>
        <v>0</v>
      </c>
      <c r="M40" s="28" t="str">
        <f>'[10]Final energy demand ADV'!C18</f>
        <v xml:space="preserve">         RES electricity</v>
      </c>
      <c r="N40" s="27">
        <f>'[10]Final energy demand ADV'!D18</f>
        <v>225.4042450400861</v>
      </c>
      <c r="O40" s="27">
        <f>'[10]Final energy demand ADV'!E18</f>
        <v>276.98312138506293</v>
      </c>
      <c r="P40" s="27">
        <f>'[10]Final energy demand ADV'!F18</f>
        <v>791.08404861530698</v>
      </c>
      <c r="Q40" s="27">
        <f>'[10]Final energy demand ADV'!G18</f>
        <v>2881.166893222427</v>
      </c>
      <c r="R40" s="27">
        <f>'[10]Final energy demand ADV'!H18</f>
        <v>7686.089679972928</v>
      </c>
      <c r="S40" s="27">
        <f>'[10]Final energy demand ADV'!I18</f>
        <v>14952.574470749765</v>
      </c>
      <c r="T40" s="27">
        <f>'[10]Final energy demand ADV'!J18</f>
        <v>21566.505971244045</v>
      </c>
      <c r="U40" s="27">
        <f>'[10]Final energy demand ADV'!K18</f>
        <v>26340.40737171402</v>
      </c>
      <c r="V40" s="26">
        <f>'[10]Final energy demand ADV'!L18</f>
        <v>29241.963711410823</v>
      </c>
    </row>
    <row r="41" spans="2:22" x14ac:dyDescent="0.2">
      <c r="B41" s="28" t="str">
        <f>'[10]Electricity generation ADV'!C47</f>
        <v xml:space="preserve">    - Oil</v>
      </c>
      <c r="C41" s="51">
        <f>'[10]Electricity generation ADV'!D47</f>
        <v>977.56701353422341</v>
      </c>
      <c r="D41" s="51">
        <f>'[10]Electricity generation ADV'!E47</f>
        <v>884.88930872825483</v>
      </c>
      <c r="E41" s="51">
        <f>'[10]Electricity generation ADV'!F47</f>
        <v>642.91607769044003</v>
      </c>
      <c r="F41" s="51">
        <f>'[10]Electricity generation ADV'!G47</f>
        <v>426.45379934158342</v>
      </c>
      <c r="G41" s="51">
        <f>'[10]Electricity generation ADV'!H47</f>
        <v>161.35233931043035</v>
      </c>
      <c r="H41" s="51">
        <f>'[10]Electricity generation ADV'!I47</f>
        <v>90.463170756965241</v>
      </c>
      <c r="I41" s="51">
        <f>'[10]Electricity generation ADV'!J47</f>
        <v>32.44724089564621</v>
      </c>
      <c r="J41" s="51">
        <f>'[10]Electricity generation ADV'!K47</f>
        <v>6.9500386513457437</v>
      </c>
      <c r="K41" s="50">
        <f>'[10]Electricity generation ADV'!L47</f>
        <v>5.0929544349059263E-5</v>
      </c>
      <c r="M41" s="28" t="str">
        <f>'[10]Final energy demand ADV'!C19</f>
        <v xml:space="preserve">    - Hydrogen</v>
      </c>
      <c r="N41" s="27">
        <f>'[10]Final energy demand ADV'!D19</f>
        <v>0</v>
      </c>
      <c r="O41" s="27">
        <f>'[10]Final energy demand ADV'!E19</f>
        <v>0</v>
      </c>
      <c r="P41" s="27">
        <f>'[10]Final energy demand ADV'!F19</f>
        <v>169.29710148370043</v>
      </c>
      <c r="Q41" s="27">
        <f>'[10]Final energy demand ADV'!G19</f>
        <v>1304.9875261381801</v>
      </c>
      <c r="R41" s="27">
        <f>'[10]Final energy demand ADV'!H19</f>
        <v>3772.9839272574877</v>
      </c>
      <c r="S41" s="27">
        <f>'[10]Final energy demand ADV'!I19</f>
        <v>7946.6112308727861</v>
      </c>
      <c r="T41" s="27">
        <f>'[10]Final energy demand ADV'!J19</f>
        <v>11227.625261470861</v>
      </c>
      <c r="U41" s="27">
        <f>'[10]Final energy demand ADV'!K19</f>
        <v>13648.307879339105</v>
      </c>
      <c r="V41" s="26">
        <f>'[10]Final energy demand ADV'!L19</f>
        <v>14038.907982420504</v>
      </c>
    </row>
    <row r="42" spans="2:22" x14ac:dyDescent="0.2">
      <c r="B42" s="28" t="str">
        <f>'[10]Electricity generation ADV'!C48</f>
        <v xml:space="preserve">    - Diesel</v>
      </c>
      <c r="C42" s="51">
        <f>'[10]Electricity generation ADV'!D48</f>
        <v>146.81199999999998</v>
      </c>
      <c r="D42" s="51">
        <f>'[10]Electricity generation ADV'!E48</f>
        <v>149.25794999999999</v>
      </c>
      <c r="E42" s="51">
        <f>'[10]Electricity generation ADV'!F48</f>
        <v>111.10647900000001</v>
      </c>
      <c r="F42" s="51">
        <f>'[10]Electricity generation ADV'!G48</f>
        <v>75.88</v>
      </c>
      <c r="G42" s="51">
        <f>'[10]Electricity generation ADV'!H48</f>
        <v>54.25</v>
      </c>
      <c r="H42" s="51">
        <f>'[10]Electricity generation ADV'!I48</f>
        <v>29.472000000000001</v>
      </c>
      <c r="I42" s="51">
        <f>'[10]Electricity generation ADV'!J48</f>
        <v>15.840000100000001</v>
      </c>
      <c r="J42" s="51">
        <f>'[10]Electricity generation ADV'!K48</f>
        <v>10.80000001</v>
      </c>
      <c r="K42" s="50">
        <f>'[10]Electricity generation ADV'!L48</f>
        <v>4.0000000000000001E-8</v>
      </c>
      <c r="M42" s="28" t="str">
        <f>'[10]Final energy demand ADV'!C20</f>
        <v xml:space="preserve">    RES share Transport</v>
      </c>
      <c r="N42" s="30">
        <f>'[10]Final energy demand ADV'!D20</f>
        <v>3.0083636563544906E-2</v>
      </c>
      <c r="O42" s="30">
        <f>'[10]Final energy demand ADV'!E20</f>
        <v>3.3434013689591875E-2</v>
      </c>
      <c r="P42" s="30">
        <f>'[10]Final energy demand ADV'!F20</f>
        <v>4.8700192968687515E-2</v>
      </c>
      <c r="Q42" s="30">
        <f>'[10]Final energy demand ADV'!G20</f>
        <v>9.3173384755671093E-2</v>
      </c>
      <c r="R42" s="30">
        <f>'[10]Final energy demand ADV'!H20</f>
        <v>0.19475077658908174</v>
      </c>
      <c r="S42" s="30">
        <f>'[10]Final energy demand ADV'!I20</f>
        <v>0.38010296361317847</v>
      </c>
      <c r="T42" s="30">
        <f>'[10]Final energy demand ADV'!J20</f>
        <v>0.60628927403224497</v>
      </c>
      <c r="U42" s="30">
        <f>'[10]Final energy demand ADV'!K20</f>
        <v>0.82430494977448876</v>
      </c>
      <c r="V42" s="29">
        <f>'[10]Final energy demand ADV'!L20</f>
        <v>0.99999852333023243</v>
      </c>
    </row>
    <row r="43" spans="2:22" x14ac:dyDescent="0.2">
      <c r="B43" s="28" t="str">
        <f>'[10]Electricity generation ADV'!C49</f>
        <v xml:space="preserve">  - Nuclear</v>
      </c>
      <c r="C43" s="51">
        <f>'[10]Electricity generation ADV'!D49</f>
        <v>2450.2020000000002</v>
      </c>
      <c r="D43" s="51">
        <f>'[10]Electricity generation ADV'!E49</f>
        <v>2652.5027750000004</v>
      </c>
      <c r="E43" s="51">
        <f>'[10]Electricity generation ADV'!F49</f>
        <v>1871.5</v>
      </c>
      <c r="F43" s="51">
        <f>'[10]Electricity generation ADV'!G49</f>
        <v>1344.55</v>
      </c>
      <c r="G43" s="51">
        <f>'[10]Electricity generation ADV'!H49</f>
        <v>558.80000001999997</v>
      </c>
      <c r="H43" s="51">
        <f>'[10]Electricity generation ADV'!I49</f>
        <v>359.30000001999997</v>
      </c>
      <c r="I43" s="51">
        <f>'[10]Electricity generation ADV'!J49</f>
        <v>181.80000003999999</v>
      </c>
      <c r="J43" s="51">
        <f>'[10]Electricity generation ADV'!K49</f>
        <v>84.900000039999995</v>
      </c>
      <c r="K43" s="50">
        <f>'[10]Electricity generation ADV'!L49</f>
        <v>4.0000000000000001E-8</v>
      </c>
      <c r="M43" s="28"/>
      <c r="N43" s="27"/>
      <c r="O43" s="27"/>
      <c r="P43" s="27"/>
      <c r="Q43" s="27"/>
      <c r="R43" s="27"/>
      <c r="S43" s="27"/>
      <c r="T43" s="27"/>
      <c r="U43" s="27"/>
      <c r="V43" s="26"/>
    </row>
    <row r="44" spans="2:22" x14ac:dyDescent="0.2">
      <c r="B44" s="28" t="str">
        <f>'[10]Electricity generation ADV'!C50</f>
        <v xml:space="preserve">  - Hydrogen</v>
      </c>
      <c r="C44" s="51">
        <f>'[10]Electricity generation ADV'!D50</f>
        <v>1.90256080008E-5</v>
      </c>
      <c r="D44" s="51">
        <f>'[10]Electricity generation ADV'!E50</f>
        <v>0.3500202163492005</v>
      </c>
      <c r="E44" s="51">
        <f>'[10]Electricity generation ADV'!F50</f>
        <v>6.5023209534796811</v>
      </c>
      <c r="F44" s="51">
        <f>'[10]Electricity generation ADV'!G50</f>
        <v>47.582591413208917</v>
      </c>
      <c r="G44" s="51">
        <f>'[10]Electricity generation ADV'!H50</f>
        <v>123.38724758882177</v>
      </c>
      <c r="H44" s="51">
        <f>'[10]Electricity generation ADV'!I50</f>
        <v>277.74892262981757</v>
      </c>
      <c r="I44" s="51">
        <f>'[10]Electricity generation ADV'!J50</f>
        <v>827.99280093267703</v>
      </c>
      <c r="J44" s="51">
        <f>'[10]Electricity generation ADV'!K50</f>
        <v>1850.7833978310439</v>
      </c>
      <c r="K44" s="50">
        <f>'[10]Electricity generation ADV'!L50</f>
        <v>3496.7920173994312</v>
      </c>
      <c r="M44" s="28" t="str">
        <f>'[10]Final energy demand ADV'!C22</f>
        <v>Industry</v>
      </c>
      <c r="N44" s="27">
        <f>'[10]Final energy demand ADV'!D22</f>
        <v>106313.04691890508</v>
      </c>
      <c r="O44" s="27">
        <f>'[10]Final energy demand ADV'!E22</f>
        <v>115722.54551131008</v>
      </c>
      <c r="P44" s="27">
        <f>'[10]Final energy demand ADV'!F22</f>
        <v>122282.51922443726</v>
      </c>
      <c r="Q44" s="27">
        <f>'[10]Final energy demand ADV'!G22</f>
        <v>122441.01794912187</v>
      </c>
      <c r="R44" s="27">
        <f>'[10]Final energy demand ADV'!H22</f>
        <v>121142.50462486982</v>
      </c>
      <c r="S44" s="27">
        <f>'[10]Final energy demand ADV'!I22</f>
        <v>117098.96906989694</v>
      </c>
      <c r="T44" s="27">
        <f>'[10]Final energy demand ADV'!J22</f>
        <v>111787.50911541986</v>
      </c>
      <c r="U44" s="27">
        <f>'[10]Final energy demand ADV'!K22</f>
        <v>105446.8671587549</v>
      </c>
      <c r="V44" s="26">
        <f>'[10]Final energy demand ADV'!L22</f>
        <v>98630.322894827055</v>
      </c>
    </row>
    <row r="45" spans="2:22" x14ac:dyDescent="0.2">
      <c r="B45" s="28" t="str">
        <f>'[10]Electricity generation ADV'!C51</f>
        <v xml:space="preserve"> - of which renewable H2</v>
      </c>
      <c r="C45" s="51">
        <f>'[10]Electricity generation ADV'!D51</f>
        <v>3.9932628327280327E-6</v>
      </c>
      <c r="D45" s="51">
        <f>'[10]Electricity generation ADV'!E51</f>
        <v>8.1329126024739046E-2</v>
      </c>
      <c r="E45" s="51">
        <f>'[10]Electricity generation ADV'!F51</f>
        <v>2.1102052499754769</v>
      </c>
      <c r="F45" s="51">
        <f>'[10]Electricity generation ADV'!G51</f>
        <v>22.263536927113002</v>
      </c>
      <c r="G45" s="51">
        <f>'[10]Electricity generation ADV'!H51</f>
        <v>78.853913215570685</v>
      </c>
      <c r="H45" s="51">
        <f>'[10]Electricity generation ADV'!I51</f>
        <v>215.69088491830277</v>
      </c>
      <c r="I45" s="51">
        <f>'[10]Electricity generation ADV'!J51</f>
        <v>720.67475364508198</v>
      </c>
      <c r="J45" s="51">
        <f>'[10]Electricity generation ADV'!K51</f>
        <v>1755.3274759330079</v>
      </c>
      <c r="K45" s="50">
        <f>'[10]Electricity generation ADV'!L51</f>
        <v>3496.7860192223329</v>
      </c>
      <c r="M45" s="28" t="str">
        <f>'[10]Final energy demand ADV'!C23</f>
        <v xml:space="preserve">    - Electricity</v>
      </c>
      <c r="N45" s="27">
        <f>'[10]Final energy demand ADV'!D23</f>
        <v>28746.52599469497</v>
      </c>
      <c r="O45" s="27">
        <f>'[10]Final energy demand ADV'!E23</f>
        <v>31971.810796164023</v>
      </c>
      <c r="P45" s="27">
        <f>'[10]Final energy demand ADV'!F23</f>
        <v>36525.257354569592</v>
      </c>
      <c r="Q45" s="27">
        <f>'[10]Final energy demand ADV'!G23</f>
        <v>39575.691620942489</v>
      </c>
      <c r="R45" s="27">
        <f>'[10]Final energy demand ADV'!H23</f>
        <v>43008.388451029969</v>
      </c>
      <c r="S45" s="27">
        <f>'[10]Final energy demand ADV'!I23</f>
        <v>46148.57581760444</v>
      </c>
      <c r="T45" s="27">
        <f>'[10]Final energy demand ADV'!J23</f>
        <v>48877.311235805195</v>
      </c>
      <c r="U45" s="27">
        <f>'[10]Final energy demand ADV'!K23</f>
        <v>50889.427602589269</v>
      </c>
      <c r="V45" s="26">
        <f>'[10]Final energy demand ADV'!L23</f>
        <v>52408.617119241026</v>
      </c>
    </row>
    <row r="46" spans="2:22" x14ac:dyDescent="0.2">
      <c r="B46" s="28" t="str">
        <f>'[10]Electricity generation ADV'!C52</f>
        <v xml:space="preserve">  - Renewables (w/o renewable hydrogen)</v>
      </c>
      <c r="C46" s="51">
        <f>'[10]Electricity generation ADV'!D52</f>
        <v>4744.3250226497457</v>
      </c>
      <c r="D46" s="51">
        <f>'[10]Electricity generation ADV'!E52</f>
        <v>5725.7351929994193</v>
      </c>
      <c r="E46" s="51">
        <f>'[10]Electricity generation ADV'!F52</f>
        <v>8950.3193463311709</v>
      </c>
      <c r="F46" s="51">
        <f>'[10]Electricity generation ADV'!G52</f>
        <v>14621.481567953497</v>
      </c>
      <c r="G46" s="51">
        <f>'[10]Electricity generation ADV'!H52</f>
        <v>23482.065073713766</v>
      </c>
      <c r="H46" s="51">
        <f>'[10]Electricity generation ADV'!I52</f>
        <v>33972.301856780192</v>
      </c>
      <c r="I46" s="51">
        <f>'[10]Electricity generation ADV'!J52</f>
        <v>44486.736898712923</v>
      </c>
      <c r="J46" s="51">
        <f>'[10]Electricity generation ADV'!K52</f>
        <v>55332.161355862198</v>
      </c>
      <c r="K46" s="50">
        <f>'[10]Electricity generation ADV'!L52</f>
        <v>64037.130841795333</v>
      </c>
      <c r="M46" s="28" t="str">
        <f>'[10]Final energy demand ADV'!C24</f>
        <v xml:space="preserve">         RES electricity</v>
      </c>
      <c r="N46" s="27">
        <f>'[10]Final energy demand ADV'!D24</f>
        <v>6033.5750542026726</v>
      </c>
      <c r="O46" s="27">
        <f>'[10]Final energy demand ADV'!E24</f>
        <v>7428.8264163752956</v>
      </c>
      <c r="P46" s="27">
        <f>'[10]Final energy demand ADV'!F24</f>
        <v>11853.581263944141</v>
      </c>
      <c r="Q46" s="27">
        <f>'[10]Final energy demand ADV'!G24</f>
        <v>18517.16868817485</v>
      </c>
      <c r="R46" s="27">
        <f>'[10]Final energy demand ADV'!H24</f>
        <v>27485.658337728499</v>
      </c>
      <c r="S46" s="27">
        <f>'[10]Final energy demand ADV'!I24</f>
        <v>35837.500507913413</v>
      </c>
      <c r="T46" s="27">
        <f>'[10]Final energy demand ADV'!J24</f>
        <v>42542.210746300887</v>
      </c>
      <c r="U46" s="27">
        <f>'[10]Final energy demand ADV'!K24</f>
        <v>48264.756756524133</v>
      </c>
      <c r="V46" s="26">
        <f>'[10]Final energy demand ADV'!L24</f>
        <v>52408.527220795426</v>
      </c>
    </row>
    <row r="47" spans="2:22" x14ac:dyDescent="0.2">
      <c r="B47" s="28" t="str">
        <f>'[10]Electricity generation ADV'!C53</f>
        <v xml:space="preserve">    - Hydro</v>
      </c>
      <c r="C47" s="51">
        <f>'[10]Electricity generation ADV'!D53</f>
        <v>3672.1799999999994</v>
      </c>
      <c r="D47" s="51">
        <f>'[10]Electricity generation ADV'!E53</f>
        <v>3980.5832</v>
      </c>
      <c r="E47" s="51">
        <f>'[10]Electricity generation ADV'!F53</f>
        <v>4349.3265749999991</v>
      </c>
      <c r="F47" s="51">
        <f>'[10]Electricity generation ADV'!G53</f>
        <v>4518.9603950000001</v>
      </c>
      <c r="G47" s="51">
        <f>'[10]Electricity generation ADV'!H53</f>
        <v>4620.6836815399201</v>
      </c>
      <c r="H47" s="51">
        <f>'[10]Electricity generation ADV'!I53</f>
        <v>4702.0813175226185</v>
      </c>
      <c r="I47" s="51">
        <f>'[10]Electricity generation ADV'!J53</f>
        <v>4779.0904721852321</v>
      </c>
      <c r="J47" s="51">
        <f>'[10]Electricity generation ADV'!K53</f>
        <v>4865.7967850577443</v>
      </c>
      <c r="K47" s="50">
        <f>'[10]Electricity generation ADV'!L53</f>
        <v>4966.4073754727769</v>
      </c>
      <c r="M47" s="28" t="str">
        <f>'[10]Final energy demand ADV'!C25</f>
        <v xml:space="preserve">    - Public district heat</v>
      </c>
      <c r="N47" s="27">
        <f>'[10]Final energy demand ADV'!D25</f>
        <v>5446.311564548424</v>
      </c>
      <c r="O47" s="27">
        <f>'[10]Final energy demand ADV'!E25</f>
        <v>5678.2824418013115</v>
      </c>
      <c r="P47" s="27">
        <f>'[10]Final energy demand ADV'!F25</f>
        <v>5988.7757827821888</v>
      </c>
      <c r="Q47" s="27">
        <f>'[10]Final energy demand ADV'!G25</f>
        <v>6511.4694664890212</v>
      </c>
      <c r="R47" s="27">
        <f>'[10]Final energy demand ADV'!H25</f>
        <v>6852.362281389388</v>
      </c>
      <c r="S47" s="27">
        <f>'[10]Final energy demand ADV'!I25</f>
        <v>7082.746364579345</v>
      </c>
      <c r="T47" s="27">
        <f>'[10]Final energy demand ADV'!J25</f>
        <v>7076.4369133315231</v>
      </c>
      <c r="U47" s="27">
        <f>'[10]Final energy demand ADV'!K25</f>
        <v>6891.548363301813</v>
      </c>
      <c r="V47" s="26">
        <f>'[10]Final energy demand ADV'!L25</f>
        <v>6787.1457293087824</v>
      </c>
    </row>
    <row r="48" spans="2:22" x14ac:dyDescent="0.2">
      <c r="B48" s="28" t="str">
        <f>'[10]Electricity generation ADV'!C54</f>
        <v xml:space="preserve">    - Wind</v>
      </c>
      <c r="C48" s="51">
        <f>'[10]Electricity generation ADV'!D54</f>
        <v>520.53699999999969</v>
      </c>
      <c r="D48" s="51">
        <f>'[10]Electricity generation ADV'!E54</f>
        <v>859.40989002892002</v>
      </c>
      <c r="E48" s="51">
        <f>'[10]Electricity generation ADV'!F54</f>
        <v>2158.3336902077481</v>
      </c>
      <c r="F48" s="51">
        <f>'[10]Electricity generation ADV'!G54</f>
        <v>4644.809725186843</v>
      </c>
      <c r="G48" s="51">
        <f>'[10]Electricity generation ADV'!H54</f>
        <v>7736.6985052491646</v>
      </c>
      <c r="H48" s="51">
        <f>'[10]Electricity generation ADV'!I54</f>
        <v>11740.617518398794</v>
      </c>
      <c r="I48" s="51">
        <f>'[10]Electricity generation ADV'!J54</f>
        <v>15479.856673429949</v>
      </c>
      <c r="J48" s="51">
        <f>'[10]Electricity generation ADV'!K54</f>
        <v>18989.227654691596</v>
      </c>
      <c r="K48" s="50">
        <f>'[10]Electricity generation ADV'!L54</f>
        <v>21673.417209972984</v>
      </c>
      <c r="M48" s="28" t="str">
        <f>'[10]Final energy demand ADV'!C26</f>
        <v xml:space="preserve">         RES district heat</v>
      </c>
      <c r="N48" s="27">
        <f>'[10]Final energy demand ADV'!D26</f>
        <v>219.78029736703843</v>
      </c>
      <c r="O48" s="27">
        <f>'[10]Final energy demand ADV'!E26</f>
        <v>310.75133599019682</v>
      </c>
      <c r="P48" s="27">
        <f>'[10]Final energy demand ADV'!F26</f>
        <v>741.48501083734232</v>
      </c>
      <c r="Q48" s="27">
        <f>'[10]Final energy demand ADV'!G26</f>
        <v>1875.5489953530055</v>
      </c>
      <c r="R48" s="27">
        <f>'[10]Final energy demand ADV'!H26</f>
        <v>2925.3337210396639</v>
      </c>
      <c r="S48" s="27">
        <f>'[10]Final energy demand ADV'!I26</f>
        <v>4194.0910486935873</v>
      </c>
      <c r="T48" s="27">
        <f>'[10]Final energy demand ADV'!J26</f>
        <v>5224.7967404415367</v>
      </c>
      <c r="U48" s="27">
        <f>'[10]Final energy demand ADV'!K26</f>
        <v>5970.5456706091127</v>
      </c>
      <c r="V48" s="26">
        <f>'[10]Final energy demand ADV'!L26</f>
        <v>6787.1399761008561</v>
      </c>
    </row>
    <row r="49" spans="2:22" x14ac:dyDescent="0.2">
      <c r="B49" s="28" t="str">
        <f>'[10]Electricity generation ADV'!C55</f>
        <v xml:space="preserve">    - PV</v>
      </c>
      <c r="C49" s="51">
        <f>'[10]Electricity generation ADV'!D55</f>
        <v>96.827000000000027</v>
      </c>
      <c r="D49" s="51">
        <f>'[10]Electricity generation ADV'!E55</f>
        <v>230.40758750000001</v>
      </c>
      <c r="E49" s="51">
        <f>'[10]Electricity generation ADV'!F55</f>
        <v>1090.3518315021106</v>
      </c>
      <c r="F49" s="51">
        <f>'[10]Electricity generation ADV'!G55</f>
        <v>2658.7659207800771</v>
      </c>
      <c r="G49" s="51">
        <f>'[10]Electricity generation ADV'!H55</f>
        <v>5067.2555923080899</v>
      </c>
      <c r="H49" s="51">
        <f>'[10]Electricity generation ADV'!I55</f>
        <v>7248.7480751150915</v>
      </c>
      <c r="I49" s="51">
        <f>'[10]Electricity generation ADV'!J55</f>
        <v>9441.9280746291333</v>
      </c>
      <c r="J49" s="51">
        <f>'[10]Electricity generation ADV'!K55</f>
        <v>11666.448487851118</v>
      </c>
      <c r="K49" s="50">
        <f>'[10]Electricity generation ADV'!L55</f>
        <v>13613.168615721608</v>
      </c>
      <c r="M49" s="28" t="str">
        <f>'[10]Final energy demand ADV'!C27</f>
        <v xml:space="preserve">    - Hard coal &amp; lignite</v>
      </c>
      <c r="N49" s="27">
        <f>'[10]Final energy demand ADV'!D27</f>
        <v>25402.143433810648</v>
      </c>
      <c r="O49" s="27">
        <f>'[10]Final energy demand ADV'!E27</f>
        <v>29135.981433213088</v>
      </c>
      <c r="P49" s="27">
        <f>'[10]Final energy demand ADV'!F27</f>
        <v>28583.663190688141</v>
      </c>
      <c r="Q49" s="27">
        <f>'[10]Final energy demand ADV'!G27</f>
        <v>24724.470348674178</v>
      </c>
      <c r="R49" s="27">
        <f>'[10]Final energy demand ADV'!H27</f>
        <v>19241.383160133872</v>
      </c>
      <c r="S49" s="27">
        <f>'[10]Final energy demand ADV'!I27</f>
        <v>11966.194773673871</v>
      </c>
      <c r="T49" s="27">
        <f>'[10]Final energy demand ADV'!J27</f>
        <v>6291.532623097457</v>
      </c>
      <c r="U49" s="27">
        <f>'[10]Final energy demand ADV'!K27</f>
        <v>1874.8996097138984</v>
      </c>
      <c r="V49" s="26">
        <f>'[10]Final energy demand ADV'!L27</f>
        <v>7.0313991167061898E-2</v>
      </c>
    </row>
    <row r="50" spans="2:22" x14ac:dyDescent="0.2">
      <c r="B50" s="28" t="str">
        <f>'[10]Electricity generation ADV'!C56</f>
        <v xml:space="preserve">    - Biomass (&amp; renewable waste)</v>
      </c>
      <c r="C50" s="51">
        <f>'[10]Electricity generation ADV'!D56</f>
        <v>379.2770138484259</v>
      </c>
      <c r="D50" s="51">
        <f>'[10]Electricity generation ADV'!E56</f>
        <v>542.51292784849807</v>
      </c>
      <c r="E50" s="51">
        <f>'[10]Electricity generation ADV'!F56</f>
        <v>979.1210500256999</v>
      </c>
      <c r="F50" s="51">
        <f>'[10]Electricity generation ADV'!G56</f>
        <v>1505.3000000198499</v>
      </c>
      <c r="G50" s="51">
        <f>'[10]Electricity generation ADV'!H56</f>
        <v>1993.4000000204999</v>
      </c>
      <c r="H50" s="51">
        <f>'[10]Electricity generation ADV'!I56</f>
        <v>2388.9425000204101</v>
      </c>
      <c r="I50" s="51">
        <f>'[10]Electricity generation ADV'!J56</f>
        <v>2733.8900000203093</v>
      </c>
      <c r="J50" s="51">
        <f>'[10]Electricity generation ADV'!K56</f>
        <v>3030.5272500200099</v>
      </c>
      <c r="K50" s="50">
        <f>'[10]Electricity generation ADV'!L56</f>
        <v>3192.614330019911</v>
      </c>
      <c r="M50" s="28" t="str">
        <f>'[10]Final energy demand ADV'!C28</f>
        <v xml:space="preserve">    - Oil products</v>
      </c>
      <c r="N50" s="27">
        <f>'[10]Final energy demand ADV'!D28</f>
        <v>12938.985667944507</v>
      </c>
      <c r="O50" s="27">
        <f>'[10]Final energy demand ADV'!E28</f>
        <v>13415.153755939953</v>
      </c>
      <c r="P50" s="27">
        <f>'[10]Final energy demand ADV'!F28</f>
        <v>11563.742444877851</v>
      </c>
      <c r="Q50" s="27">
        <f>'[10]Final energy demand ADV'!G28</f>
        <v>8529.5003558747576</v>
      </c>
      <c r="R50" s="27">
        <f>'[10]Final energy demand ADV'!H28</f>
        <v>5425.3878573823386</v>
      </c>
      <c r="S50" s="27">
        <f>'[10]Final energy demand ADV'!I28</f>
        <v>3074.117932458249</v>
      </c>
      <c r="T50" s="27">
        <f>'[10]Final energy demand ADV'!J28</f>
        <v>1843.6568407679558</v>
      </c>
      <c r="U50" s="27">
        <f>'[10]Final energy demand ADV'!K28</f>
        <v>840.72006899680082</v>
      </c>
      <c r="V50" s="26">
        <f>'[10]Final energy demand ADV'!L28</f>
        <v>0</v>
      </c>
    </row>
    <row r="51" spans="2:22" x14ac:dyDescent="0.2">
      <c r="B51" s="28" t="str">
        <f>'[10]Electricity generation ADV'!C57</f>
        <v xml:space="preserve">    - Geothermal</v>
      </c>
      <c r="C51" s="51">
        <f>'[10]Electricity generation ADV'!D57</f>
        <v>70.246008791321003</v>
      </c>
      <c r="D51" s="51">
        <f>'[10]Electricity generation ADV'!E57</f>
        <v>96.115787621999999</v>
      </c>
      <c r="E51" s="51">
        <f>'[10]Electricity generation ADV'!F57</f>
        <v>210.00441426227937</v>
      </c>
      <c r="F51" s="51">
        <f>'[10]Electricity generation ADV'!G57</f>
        <v>557.55942845732716</v>
      </c>
      <c r="G51" s="51">
        <f>'[10]Electricity generation ADV'!H57</f>
        <v>1149.3230097841629</v>
      </c>
      <c r="H51" s="51">
        <f>'[10]Electricity generation ADV'!I57</f>
        <v>1984.3082281716775</v>
      </c>
      <c r="I51" s="51">
        <f>'[10]Electricity generation ADV'!J57</f>
        <v>2923.0470361324069</v>
      </c>
      <c r="J51" s="51">
        <f>'[10]Electricity generation ADV'!K57</f>
        <v>3879.2920990837274</v>
      </c>
      <c r="K51" s="50">
        <f>'[10]Electricity generation ADV'!L57</f>
        <v>4546.7891014500556</v>
      </c>
      <c r="M51" s="28" t="str">
        <f>'[10]Final energy demand ADV'!C29</f>
        <v xml:space="preserve">    - Gas</v>
      </c>
      <c r="N51" s="27">
        <f>'[10]Final energy demand ADV'!D29</f>
        <v>26304.744767265565</v>
      </c>
      <c r="O51" s="27">
        <f>'[10]Final energy demand ADV'!E29</f>
        <v>27167.645676983393</v>
      </c>
      <c r="P51" s="27">
        <f>'[10]Final energy demand ADV'!F29</f>
        <v>28190.909651641952</v>
      </c>
      <c r="Q51" s="27">
        <f>'[10]Final energy demand ADV'!G29</f>
        <v>28455.6049544895</v>
      </c>
      <c r="R51" s="27">
        <f>'[10]Final energy demand ADV'!H29</f>
        <v>27635.859172917091</v>
      </c>
      <c r="S51" s="27">
        <f>'[10]Final energy demand ADV'!I29</f>
        <v>24730.869980236585</v>
      </c>
      <c r="T51" s="27">
        <f>'[10]Final energy demand ADV'!J29</f>
        <v>18914.111791498784</v>
      </c>
      <c r="U51" s="27">
        <f>'[10]Final energy demand ADV'!K29</f>
        <v>9452.5620172986219</v>
      </c>
      <c r="V51" s="26">
        <f>'[10]Final energy demand ADV'!L29</f>
        <v>0</v>
      </c>
    </row>
    <row r="52" spans="2:22" x14ac:dyDescent="0.2">
      <c r="B52" s="28" t="str">
        <f>'[10]Electricity generation ADV'!C58</f>
        <v xml:space="preserve">    - Solar thermal power plants</v>
      </c>
      <c r="C52" s="51">
        <f>'[10]Electricity generation ADV'!D58</f>
        <v>4.7580000099999999</v>
      </c>
      <c r="D52" s="51">
        <f>'[10]Electricity generation ADV'!E58</f>
        <v>14.5023625</v>
      </c>
      <c r="E52" s="51">
        <f>'[10]Electricity generation ADV'!F58</f>
        <v>130.77268533333341</v>
      </c>
      <c r="F52" s="51">
        <f>'[10]Electricity generation ADV'!G58</f>
        <v>607.63609850939736</v>
      </c>
      <c r="G52" s="51">
        <f>'[10]Electricity generation ADV'!H58</f>
        <v>2552.1542848119261</v>
      </c>
      <c r="H52" s="51">
        <f>'[10]Electricity generation ADV'!I58</f>
        <v>5207.9042175516051</v>
      </c>
      <c r="I52" s="51">
        <f>'[10]Electricity generation ADV'!J58</f>
        <v>7987.8246423158962</v>
      </c>
      <c r="J52" s="51">
        <f>'[10]Electricity generation ADV'!K58</f>
        <v>11235.919079158002</v>
      </c>
      <c r="K52" s="50">
        <f>'[10]Electricity generation ADV'!L58</f>
        <v>14035.084209158002</v>
      </c>
      <c r="M52" s="28" t="str">
        <f>'[10]Final energy demand ADV'!C30</f>
        <v xml:space="preserve">    - Solar</v>
      </c>
      <c r="N52" s="27">
        <f>'[10]Final energy demand ADV'!D30</f>
        <v>13.343995521924674</v>
      </c>
      <c r="O52" s="27">
        <f>'[10]Final energy demand ADV'!E30</f>
        <v>71.810841794897669</v>
      </c>
      <c r="P52" s="27">
        <f>'[10]Final energy demand ADV'!F30</f>
        <v>710.02265047984758</v>
      </c>
      <c r="Q52" s="27">
        <f>'[10]Final energy demand ADV'!G30</f>
        <v>2065.6763776307985</v>
      </c>
      <c r="R52" s="27">
        <f>'[10]Final energy demand ADV'!H30</f>
        <v>4439.8146504548195</v>
      </c>
      <c r="S52" s="27">
        <f>'[10]Final energy demand ADV'!I30</f>
        <v>7435.8014864098013</v>
      </c>
      <c r="T52" s="27">
        <f>'[10]Final energy demand ADV'!J30</f>
        <v>9339.0592958719681</v>
      </c>
      <c r="U52" s="27">
        <f>'[10]Final energy demand ADV'!K30</f>
        <v>11097.574281272624</v>
      </c>
      <c r="V52" s="26">
        <f>'[10]Final energy demand ADV'!L30</f>
        <v>11790.59440834061</v>
      </c>
    </row>
    <row r="53" spans="2:22" x14ac:dyDescent="0.2">
      <c r="B53" s="28" t="str">
        <f>'[10]Electricity generation ADV'!C59</f>
        <v xml:space="preserve">    - Ocean energy</v>
      </c>
      <c r="C53" s="51">
        <f>'[10]Electricity generation ADV'!D59</f>
        <v>0.5</v>
      </c>
      <c r="D53" s="51">
        <f>'[10]Electricity generation ADV'!E59</f>
        <v>2.2034374999999997</v>
      </c>
      <c r="E53" s="51">
        <f>'[10]Electricity generation ADV'!F59</f>
        <v>32.409099999999995</v>
      </c>
      <c r="F53" s="51">
        <f>'[10]Electricity generation ADV'!G59</f>
        <v>128.44999999999999</v>
      </c>
      <c r="G53" s="51">
        <f>'[10]Electricity generation ADV'!H59</f>
        <v>362.55</v>
      </c>
      <c r="H53" s="51">
        <f>'[10]Electricity generation ADV'!I59</f>
        <v>699.7</v>
      </c>
      <c r="I53" s="51">
        <f>'[10]Electricity generation ADV'!J59</f>
        <v>1141.0999999999999</v>
      </c>
      <c r="J53" s="51">
        <f>'[10]Electricity generation ADV'!K59</f>
        <v>1664.95</v>
      </c>
      <c r="K53" s="50">
        <f>'[10]Electricity generation ADV'!L59</f>
        <v>2009.65</v>
      </c>
      <c r="M53" s="28" t="str">
        <f>'[10]Final energy demand ADV'!C31</f>
        <v xml:space="preserve">    - Biomass</v>
      </c>
      <c r="N53" s="27">
        <f>'[10]Final energy demand ADV'!D31</f>
        <v>7440.7204958164957</v>
      </c>
      <c r="O53" s="27">
        <f>'[10]Final energy demand ADV'!E31</f>
        <v>8238.7173601400991</v>
      </c>
      <c r="P53" s="27">
        <f>'[10]Final energy demand ADV'!F31</f>
        <v>9966.0516375665738</v>
      </c>
      <c r="Q53" s="27">
        <f>'[10]Final energy demand ADV'!G31</f>
        <v>10975.887080676335</v>
      </c>
      <c r="R53" s="27">
        <f>'[10]Final energy demand ADV'!H31</f>
        <v>11315.236687269957</v>
      </c>
      <c r="S53" s="27">
        <f>'[10]Final energy demand ADV'!I31</f>
        <v>11293.429949904998</v>
      </c>
      <c r="T53" s="27">
        <f>'[10]Final energy demand ADV'!J31</f>
        <v>10857.540002836851</v>
      </c>
      <c r="U53" s="27">
        <f>'[10]Final energy demand ADV'!K31</f>
        <v>11464.404224516415</v>
      </c>
      <c r="V53" s="26">
        <f>'[10]Final energy demand ADV'!L31</f>
        <v>11301.992391413623</v>
      </c>
    </row>
    <row r="54" spans="2:22" x14ac:dyDescent="0.2">
      <c r="B54" s="28"/>
      <c r="C54" s="51"/>
      <c r="D54" s="51"/>
      <c r="E54" s="51"/>
      <c r="F54" s="51"/>
      <c r="G54" s="51"/>
      <c r="H54" s="51"/>
      <c r="I54" s="51"/>
      <c r="J54" s="51"/>
      <c r="K54" s="50"/>
      <c r="M54" s="28" t="str">
        <f>'[10]Final energy demand ADV'!C32</f>
        <v xml:space="preserve">    - Geothermal</v>
      </c>
      <c r="N54" s="27">
        <f>'[10]Final energy demand ADV'!D32</f>
        <v>20.270999302535024</v>
      </c>
      <c r="O54" s="27">
        <f>'[10]Final energy demand ADV'!E32</f>
        <v>43.143205273301341</v>
      </c>
      <c r="P54" s="27">
        <f>'[10]Final energy demand ADV'!F32</f>
        <v>754.09651183111998</v>
      </c>
      <c r="Q54" s="27">
        <f>'[10]Final energy demand ADV'!G32</f>
        <v>1478.3934492675135</v>
      </c>
      <c r="R54" s="27">
        <f>'[10]Final energy demand ADV'!H32</f>
        <v>2842.2504142927187</v>
      </c>
      <c r="S54" s="27">
        <f>'[10]Final energy demand ADV'!I32</f>
        <v>4444.591279449899</v>
      </c>
      <c r="T54" s="27">
        <f>'[10]Final energy demand ADV'!J32</f>
        <v>5953.427326122177</v>
      </c>
      <c r="U54" s="27">
        <f>'[10]Final energy demand ADV'!K32</f>
        <v>7293.7450963861147</v>
      </c>
      <c r="V54" s="26">
        <f>'[10]Final energy demand ADV'!L32</f>
        <v>8003.8161673507066</v>
      </c>
    </row>
    <row r="55" spans="2:22" x14ac:dyDescent="0.2">
      <c r="B55" s="28"/>
      <c r="C55" s="51"/>
      <c r="D55" s="51"/>
      <c r="E55" s="51"/>
      <c r="F55" s="51"/>
      <c r="G55" s="51"/>
      <c r="H55" s="51"/>
      <c r="I55" s="51"/>
      <c r="J55" s="51"/>
      <c r="K55" s="50"/>
      <c r="M55" s="28" t="str">
        <f>'[10]Final energy demand ADV'!C33</f>
        <v xml:space="preserve">    - Hydrogen</v>
      </c>
      <c r="N55" s="27">
        <f>'[10]Final energy demand ADV'!D33</f>
        <v>0</v>
      </c>
      <c r="O55" s="27">
        <f>'[10]Final energy demand ADV'!E33</f>
        <v>0</v>
      </c>
      <c r="P55" s="27">
        <f>'[10]Final energy demand ADV'!F33</f>
        <v>0</v>
      </c>
      <c r="Q55" s="27">
        <f>'[10]Final energy demand ADV'!G33</f>
        <v>124.32429507728841</v>
      </c>
      <c r="R55" s="27">
        <f>'[10]Final energy demand ADV'!H33</f>
        <v>381.82194999965304</v>
      </c>
      <c r="S55" s="27">
        <f>'[10]Final energy demand ADV'!I33</f>
        <v>922.64148557973726</v>
      </c>
      <c r="T55" s="27">
        <f>'[10]Final energy demand ADV'!J33</f>
        <v>2634.433086087939</v>
      </c>
      <c r="U55" s="27">
        <f>'[10]Final energy demand ADV'!K33</f>
        <v>5641.9858946793393</v>
      </c>
      <c r="V55" s="26">
        <f>'[10]Final energy demand ADV'!L33</f>
        <v>8338.0867651811222</v>
      </c>
    </row>
    <row r="56" spans="2:22" x14ac:dyDescent="0.2">
      <c r="B56" s="28"/>
      <c r="C56" s="51"/>
      <c r="D56" s="51"/>
      <c r="E56" s="51"/>
      <c r="F56" s="51"/>
      <c r="G56" s="51"/>
      <c r="H56" s="51"/>
      <c r="I56" s="51"/>
      <c r="J56" s="51"/>
      <c r="K56" s="50"/>
      <c r="M56" s="28" t="str">
        <f>'[10]Final energy demand ADV'!C34</f>
        <v xml:space="preserve">    RES share Industry</v>
      </c>
      <c r="N56" s="30">
        <f>'[10]Final energy demand ADV'!D34</f>
        <v>0.12912517550815811</v>
      </c>
      <c r="O56" s="30">
        <f>'[10]Final energy demand ADV'!E34</f>
        <v>0.13906753509843012</v>
      </c>
      <c r="P56" s="30">
        <f>'[10]Final energy demand ADV'!F34</f>
        <v>0.1964731936096534</v>
      </c>
      <c r="Q56" s="30">
        <f>'[10]Final energy demand ADV'!G34</f>
        <v>0.28561380475432147</v>
      </c>
      <c r="R56" s="30">
        <f>'[10]Final energy demand ADV'!H34</f>
        <v>0.40656504064809795</v>
      </c>
      <c r="S56" s="30">
        <f>'[10]Final energy demand ADV'!I34</f>
        <v>0.54587934034744479</v>
      </c>
      <c r="T56" s="30">
        <f>'[10]Final energy demand ADV'!J34</f>
        <v>0.68173996255965053</v>
      </c>
      <c r="U56" s="30">
        <f>'[10]Final energy demand ADV'!K34</f>
        <v>0.84821885676994224</v>
      </c>
      <c r="V56" s="29">
        <f>'[10]Final energy demand ADV'!L34</f>
        <v>0.99999817228344146</v>
      </c>
    </row>
    <row r="57" spans="2:22" x14ac:dyDescent="0.2">
      <c r="B57" s="28"/>
      <c r="C57" s="51"/>
      <c r="D57" s="51"/>
      <c r="E57" s="51"/>
      <c r="F57" s="51"/>
      <c r="G57" s="51"/>
      <c r="H57" s="51"/>
      <c r="I57" s="51"/>
      <c r="J57" s="51"/>
      <c r="K57" s="50"/>
      <c r="M57" s="28"/>
      <c r="N57" s="27"/>
      <c r="O57" s="27"/>
      <c r="P57" s="27"/>
      <c r="Q57" s="27"/>
      <c r="R57" s="27"/>
      <c r="S57" s="27"/>
      <c r="T57" s="27"/>
      <c r="U57" s="27"/>
      <c r="V57" s="26"/>
    </row>
    <row r="58" spans="2:22" x14ac:dyDescent="0.2">
      <c r="B58" s="28" t="str">
        <f>'[10]Electricity generation ADV'!C64</f>
        <v>Distribution losses</v>
      </c>
      <c r="C58" s="51">
        <f>'[10]Electricity generation ADV'!D64</f>
        <v>1839.4955555555562</v>
      </c>
      <c r="D58" s="51">
        <f>'[10]Electricity generation ADV'!E64</f>
        <v>2042.9369628976938</v>
      </c>
      <c r="E58" s="51">
        <f>'[10]Electricity generation ADV'!F64</f>
        <v>2245.9552174710457</v>
      </c>
      <c r="F58" s="51">
        <f>'[10]Electricity generation ADV'!G64</f>
        <v>2429.5426028549332</v>
      </c>
      <c r="G58" s="51">
        <f>'[10]Electricity generation ADV'!H64</f>
        <v>2622.4582772438125</v>
      </c>
      <c r="H58" s="51">
        <f>'[10]Electricity generation ADV'!I64</f>
        <v>2890.7764024140847</v>
      </c>
      <c r="I58" s="51">
        <f>'[10]Electricity generation ADV'!J64</f>
        <v>3069.334503427739</v>
      </c>
      <c r="J58" s="51">
        <f>'[10]Electricity generation ADV'!K64</f>
        <v>3214.0015666468012</v>
      </c>
      <c r="K58" s="50">
        <f>'[10]Electricity generation ADV'!L64</f>
        <v>3318.1565331173742</v>
      </c>
      <c r="M58" s="28" t="str">
        <f>'[10]Final energy demand ADV'!C36</f>
        <v>Other Sectors</v>
      </c>
      <c r="N58" s="27">
        <f>'[10]Final energy demand ADV'!D36</f>
        <v>130427.9129980538</v>
      </c>
      <c r="O58" s="27">
        <f>'[10]Final energy demand ADV'!E36</f>
        <v>136087.17246066732</v>
      </c>
      <c r="P58" s="27">
        <f>'[10]Final energy demand ADV'!F36</f>
        <v>137768.55176401648</v>
      </c>
      <c r="Q58" s="27">
        <f>'[10]Final energy demand ADV'!G36</f>
        <v>137092.47447656392</v>
      </c>
      <c r="R58" s="27">
        <f>'[10]Final energy demand ADV'!H36</f>
        <v>135605.03856675691</v>
      </c>
      <c r="S58" s="27">
        <f>'[10]Final energy demand ADV'!I36</f>
        <v>133628.83449408162</v>
      </c>
      <c r="T58" s="27">
        <f>'[10]Final energy demand ADV'!J36</f>
        <v>130810.9548706866</v>
      </c>
      <c r="U58" s="27">
        <f>'[10]Final energy demand ADV'!K36</f>
        <v>127366.99482755599</v>
      </c>
      <c r="V58" s="26">
        <f>'[10]Final energy demand ADV'!L36</f>
        <v>123788.34614320363</v>
      </c>
    </row>
    <row r="59" spans="2:22" x14ac:dyDescent="0.2">
      <c r="B59" s="28" t="str">
        <f>'[10]Electricity generation ADV'!C65</f>
        <v>Own consumption electricity</v>
      </c>
      <c r="C59" s="51">
        <f>'[10]Electricity generation ADV'!D65</f>
        <v>1909.615277777777</v>
      </c>
      <c r="D59" s="51">
        <f>'[10]Electricity generation ADV'!E65</f>
        <v>1993.4536404092751</v>
      </c>
      <c r="E59" s="51">
        <f>'[10]Electricity generation ADV'!F65</f>
        <v>2049.7251287163135</v>
      </c>
      <c r="F59" s="51">
        <f>'[10]Electricity generation ADV'!G65</f>
        <v>2098.1186110078465</v>
      </c>
      <c r="G59" s="51">
        <f>'[10]Electricity generation ADV'!H65</f>
        <v>2058.2399583312608</v>
      </c>
      <c r="H59" s="51">
        <f>'[10]Electricity generation ADV'!I65</f>
        <v>1962.557297767027</v>
      </c>
      <c r="I59" s="51">
        <f>'[10]Electricity generation ADV'!J65</f>
        <v>1776.0499008418353</v>
      </c>
      <c r="J59" s="51">
        <f>'[10]Electricity generation ADV'!K65</f>
        <v>1492.9381708351107</v>
      </c>
      <c r="K59" s="50">
        <f>'[10]Electricity generation ADV'!L65</f>
        <v>1229.5585363937766</v>
      </c>
      <c r="M59" s="28" t="str">
        <f>'[10]Final energy demand ADV'!C37</f>
        <v xml:space="preserve">    - Electricity</v>
      </c>
      <c r="N59" s="27">
        <f>'[10]Final energy demand ADV'!D37</f>
        <v>38087.732999822176</v>
      </c>
      <c r="O59" s="27">
        <f>'[10]Final energy demand ADV'!E37</f>
        <v>41245.576039564112</v>
      </c>
      <c r="P59" s="27">
        <f>'[10]Final energy demand ADV'!F37</f>
        <v>44417.430603424284</v>
      </c>
      <c r="Q59" s="27">
        <f>'[10]Final energy demand ADV'!G37</f>
        <v>47560.606071691735</v>
      </c>
      <c r="R59" s="27">
        <f>'[10]Final energy demand ADV'!H37</f>
        <v>51884.771385371081</v>
      </c>
      <c r="S59" s="27">
        <f>'[10]Final energy demand ADV'!I37</f>
        <v>55904.504368546077</v>
      </c>
      <c r="T59" s="27">
        <f>'[10]Final energy demand ADV'!J37</f>
        <v>59176.632210339623</v>
      </c>
      <c r="U59" s="27">
        <f>'[10]Final energy demand ADV'!K37</f>
        <v>61810.564558322018</v>
      </c>
      <c r="V59" s="26">
        <f>'[10]Final energy demand ADV'!L37</f>
        <v>63762.840912641019</v>
      </c>
    </row>
    <row r="60" spans="2:22" x14ac:dyDescent="0.2">
      <c r="B60" s="28" t="str">
        <f>'[10]Electricity generation ADV'!C66</f>
        <v>Electricity for hydrogen production</v>
      </c>
      <c r="C60" s="51">
        <f>'[10]Electricity generation ADV'!D66</f>
        <v>8.8714376693892731E-5</v>
      </c>
      <c r="D60" s="51">
        <f>'[10]Electricity generation ADV'!E66</f>
        <v>1.5830855777892381</v>
      </c>
      <c r="E60" s="51">
        <f>'[10]Electricity generation ADV'!F66</f>
        <v>98.153841077626936</v>
      </c>
      <c r="F60" s="51">
        <f>'[10]Electricity generation ADV'!G66</f>
        <v>812.33835749741183</v>
      </c>
      <c r="G60" s="51">
        <f>'[10]Electricity generation ADV'!H66</f>
        <v>2176.2510462484156</v>
      </c>
      <c r="H60" s="51">
        <f>'[10]Electricity generation ADV'!I66</f>
        <v>4635.582314897244</v>
      </c>
      <c r="I60" s="51">
        <f>'[10]Electricity generation ADV'!J66</f>
        <v>8403.4479343615967</v>
      </c>
      <c r="J60" s="51">
        <f>'[10]Electricity generation ADV'!K66</f>
        <v>13787.616805613621</v>
      </c>
      <c r="K60" s="50">
        <f>'[10]Electricity generation ADV'!L66</f>
        <v>19317.114790841155</v>
      </c>
      <c r="M60" s="28" t="str">
        <f>'[10]Final energy demand ADV'!C38</f>
        <v xml:space="preserve">         RES electricity</v>
      </c>
      <c r="N60" s="27">
        <f>'[10]Final energy demand ADV'!D38</f>
        <v>7994.1901759283346</v>
      </c>
      <c r="O60" s="27">
        <f>'[10]Final energy demand ADV'!E38</f>
        <v>9583.6368729572368</v>
      </c>
      <c r="P60" s="27">
        <f>'[10]Final energy demand ADV'!F38</f>
        <v>14414.836782181339</v>
      </c>
      <c r="Q60" s="27">
        <f>'[10]Final energy demand ADV'!G38</f>
        <v>22253.250151042477</v>
      </c>
      <c r="R60" s="27">
        <f>'[10]Final energy demand ADV'!H38</f>
        <v>33158.347722171151</v>
      </c>
      <c r="S60" s="27">
        <f>'[10]Final energy demand ADV'!I38</f>
        <v>43413.641010740459</v>
      </c>
      <c r="T60" s="27">
        <f>'[10]Final energy demand ADV'!J38</f>
        <v>51506.613090950901</v>
      </c>
      <c r="U60" s="27">
        <f>'[10]Final energy demand ADV'!K38</f>
        <v>58622.625640203783</v>
      </c>
      <c r="V60" s="26">
        <f>'[10]Final energy demand ADV'!L38</f>
        <v>63762.731537874046</v>
      </c>
    </row>
    <row r="61" spans="2:22" x14ac:dyDescent="0.2">
      <c r="B61" s="28" t="str">
        <f>'[10]Electricity generation ADV'!C67</f>
        <v>Electricity for synfuel production</v>
      </c>
      <c r="C61" s="51">
        <f>'[10]Electricity generation ADV'!D67</f>
        <v>6.1343106726664533E-5</v>
      </c>
      <c r="D61" s="51">
        <f>'[10]Electricity generation ADV'!E67</f>
        <v>0.13542868219180731</v>
      </c>
      <c r="E61" s="51">
        <f>'[10]Electricity generation ADV'!F67</f>
        <v>51.354957110418283</v>
      </c>
      <c r="F61" s="51">
        <f>'[10]Electricity generation ADV'!G67</f>
        <v>69.919989873488873</v>
      </c>
      <c r="G61" s="51">
        <f>'[10]Electricity generation ADV'!H67</f>
        <v>327.84371521699535</v>
      </c>
      <c r="H61" s="51">
        <f>'[10]Electricity generation ADV'!I67</f>
        <v>888.73244995912228</v>
      </c>
      <c r="I61" s="51">
        <f>'[10]Electricity generation ADV'!J67</f>
        <v>1850.5955982637311</v>
      </c>
      <c r="J61" s="51">
        <f>'[10]Electricity generation ADV'!K67</f>
        <v>2758.3199595386886</v>
      </c>
      <c r="K61" s="50">
        <f>'[10]Electricity generation ADV'!L67</f>
        <v>3513.8718048731112</v>
      </c>
      <c r="M61" s="28" t="str">
        <f>'[10]Final energy demand ADV'!C39</f>
        <v xml:space="preserve">    - Public district heat</v>
      </c>
      <c r="N61" s="27">
        <f>'[10]Final energy demand ADV'!D39</f>
        <v>6555.0645215922423</v>
      </c>
      <c r="O61" s="27">
        <f>'[10]Final energy demand ADV'!E39</f>
        <v>6461.2056382919573</v>
      </c>
      <c r="P61" s="27">
        <f>'[10]Final energy demand ADV'!F39</f>
        <v>6859.4269854129125</v>
      </c>
      <c r="Q61" s="27">
        <f>'[10]Final energy demand ADV'!G39</f>
        <v>8129.088921878255</v>
      </c>
      <c r="R61" s="27">
        <f>'[10]Final energy demand ADV'!H39</f>
        <v>9187.6190513945658</v>
      </c>
      <c r="S61" s="27">
        <f>'[10]Final energy demand ADV'!I39</f>
        <v>10589.0342619602</v>
      </c>
      <c r="T61" s="27">
        <f>'[10]Final energy demand ADV'!J39</f>
        <v>11447.212385012655</v>
      </c>
      <c r="U61" s="27">
        <f>'[10]Final energy demand ADV'!K39</f>
        <v>11810.588987716294</v>
      </c>
      <c r="V61" s="26">
        <f>'[10]Final energy demand ADV'!L39</f>
        <v>11919.190778073935</v>
      </c>
    </row>
    <row r="62" spans="2:22" x14ac:dyDescent="0.2">
      <c r="B62" s="28" t="str">
        <f>'[10]Electricity generation ADV'!C68</f>
        <v>Final energy consumption (electricity)</v>
      </c>
      <c r="C62" s="51">
        <f>'[10]Electricity generation ADV'!D68</f>
        <v>18863.383609588091</v>
      </c>
      <c r="D62" s="51">
        <f>'[10]Electricity generation ADV'!E68</f>
        <v>20669.292475300572</v>
      </c>
      <c r="E62" s="51">
        <f>'[10]Electricity generation ADV'!F68</f>
        <v>23161.197163615183</v>
      </c>
      <c r="F62" s="51">
        <f>'[10]Electricity generation ADV'!G68</f>
        <v>25911.525388199552</v>
      </c>
      <c r="G62" s="51">
        <f>'[10]Electricity generation ADV'!H68</f>
        <v>29688.685126221764</v>
      </c>
      <c r="H62" s="51">
        <f>'[10]Electricity generation ADV'!I68</f>
        <v>33653.481989300431</v>
      </c>
      <c r="I62" s="51">
        <f>'[10]Electricity generation ADV'!J68</f>
        <v>36846.922492590449</v>
      </c>
      <c r="J62" s="51">
        <f>'[10]Electricity generation ADV'!K68</f>
        <v>38946.023903126465</v>
      </c>
      <c r="K62" s="50">
        <f>'[10]Electricity generation ADV'!L68</f>
        <v>40162.196157414452</v>
      </c>
      <c r="M62" s="28" t="str">
        <f>'[10]Final energy demand ADV'!C40</f>
        <v xml:space="preserve">         RES district heat</v>
      </c>
      <c r="N62" s="27">
        <f>'[10]Final energy demand ADV'!D40</f>
        <v>264.52288172300308</v>
      </c>
      <c r="O62" s="27">
        <f>'[10]Final energy demand ADV'!E40</f>
        <v>353.59781849274793</v>
      </c>
      <c r="P62" s="27">
        <f>'[10]Final energy demand ADV'!F40</f>
        <v>849.28247059100738</v>
      </c>
      <c r="Q62" s="27">
        <f>'[10]Final energy demand ADV'!G40</f>
        <v>2341.4844589273498</v>
      </c>
      <c r="R62" s="27">
        <f>'[10]Final energy demand ADV'!H40</f>
        <v>3922.2753735754627</v>
      </c>
      <c r="S62" s="27">
        <f>'[10]Final energy demand ADV'!I40</f>
        <v>6270.3606096213271</v>
      </c>
      <c r="T62" s="27">
        <f>'[10]Final energy demand ADV'!J40</f>
        <v>8451.9029405433357</v>
      </c>
      <c r="U62" s="27">
        <f>'[10]Final energy demand ADV'!K40</f>
        <v>10232.194164588054</v>
      </c>
      <c r="V62" s="26">
        <f>'[10]Final energy demand ADV'!L40</f>
        <v>11919.180674624622</v>
      </c>
    </row>
    <row r="63" spans="2:22" x14ac:dyDescent="0.2">
      <c r="B63" s="28"/>
      <c r="C63" s="51"/>
      <c r="D63" s="51"/>
      <c r="E63" s="51"/>
      <c r="F63" s="51"/>
      <c r="G63" s="51"/>
      <c r="H63" s="51"/>
      <c r="I63" s="51"/>
      <c r="J63" s="51"/>
      <c r="K63" s="50"/>
      <c r="M63" s="28" t="str">
        <f>'[10]Final energy demand ADV'!C41</f>
        <v xml:space="preserve">    - Hard coal &amp; lignite</v>
      </c>
      <c r="N63" s="27">
        <f>'[10]Final energy demand ADV'!D41</f>
        <v>5718.0387861200024</v>
      </c>
      <c r="O63" s="27">
        <f>'[10]Final energy demand ADV'!E41</f>
        <v>5804.0856970147042</v>
      </c>
      <c r="P63" s="27">
        <f>'[10]Final energy demand ADV'!F41</f>
        <v>4926.7506278440569</v>
      </c>
      <c r="Q63" s="27">
        <f>'[10]Final energy demand ADV'!G41</f>
        <v>3233.6612517660624</v>
      </c>
      <c r="R63" s="27">
        <f>'[10]Final energy demand ADV'!H41</f>
        <v>1436.5214069914364</v>
      </c>
      <c r="S63" s="27">
        <f>'[10]Final energy demand ADV'!I41</f>
        <v>411.93672680352483</v>
      </c>
      <c r="T63" s="27">
        <f>'[10]Final energy demand ADV'!J41</f>
        <v>234.1992601762434</v>
      </c>
      <c r="U63" s="27">
        <f>'[10]Final energy demand ADV'!K41</f>
        <v>80.605672070367646</v>
      </c>
      <c r="V63" s="26">
        <f>'[10]Final energy demand ADV'!L41</f>
        <v>0.11901972479334838</v>
      </c>
    </row>
    <row r="64" spans="2:22" x14ac:dyDescent="0.2">
      <c r="B64" s="28" t="str">
        <f>'[10]Electricity generation ADV'!C70</f>
        <v>Fluctuating RES (PV, Wind, Ocean)</v>
      </c>
      <c r="C64" s="51">
        <f>'[10]Electricity generation ADV'!D70</f>
        <v>617.86399999999969</v>
      </c>
      <c r="D64" s="51">
        <f>'[10]Electricity generation ADV'!E70</f>
        <v>1092.0209150289202</v>
      </c>
      <c r="E64" s="51">
        <f>'[10]Electricity generation ADV'!F70</f>
        <v>3281.0946217098585</v>
      </c>
      <c r="F64" s="51">
        <f>'[10]Electricity generation ADV'!G70</f>
        <v>7432.0256459669199</v>
      </c>
      <c r="G64" s="51">
        <f>'[10]Electricity generation ADV'!H70</f>
        <v>13166.504097557254</v>
      </c>
      <c r="H64" s="51">
        <f>'[10]Electricity generation ADV'!I70</f>
        <v>19689.065593513886</v>
      </c>
      <c r="I64" s="51">
        <f>'[10]Electricity generation ADV'!J70</f>
        <v>26062.884748059081</v>
      </c>
      <c r="J64" s="51">
        <f>'[10]Electricity generation ADV'!K70</f>
        <v>32320.626142542715</v>
      </c>
      <c r="K64" s="50">
        <f>'[10]Electricity generation ADV'!L70</f>
        <v>37296.235825694595</v>
      </c>
      <c r="M64" s="28" t="str">
        <f>'[10]Final energy demand ADV'!C42</f>
        <v xml:space="preserve">    - Oil products</v>
      </c>
      <c r="N64" s="27">
        <f>'[10]Final energy demand ADV'!D42</f>
        <v>17893.991856732857</v>
      </c>
      <c r="O64" s="27">
        <f>'[10]Final energy demand ADV'!E42</f>
        <v>17562.754000571695</v>
      </c>
      <c r="P64" s="27">
        <f>'[10]Final energy demand ADV'!F42</f>
        <v>15746.393946294691</v>
      </c>
      <c r="Q64" s="27">
        <f>'[10]Final energy demand ADV'!G42</f>
        <v>11988.730502067006</v>
      </c>
      <c r="R64" s="27">
        <f>'[10]Final energy demand ADV'!H42</f>
        <v>8833.3864067199211</v>
      </c>
      <c r="S64" s="27">
        <f>'[10]Final energy demand ADV'!I42</f>
        <v>5895.2157757902669</v>
      </c>
      <c r="T64" s="27">
        <f>'[10]Final energy demand ADV'!J42</f>
        <v>3168.2160168262858</v>
      </c>
      <c r="U64" s="27">
        <f>'[10]Final energy demand ADV'!K42</f>
        <v>1379.8129088648088</v>
      </c>
      <c r="V64" s="26">
        <f>'[10]Final energy demand ADV'!L42</f>
        <v>0</v>
      </c>
    </row>
    <row r="65" spans="2:22" x14ac:dyDescent="0.2">
      <c r="B65" s="28" t="str">
        <f>'[10]Electricity generation ADV'!C71</f>
        <v>Share of fluctuating RES</v>
      </c>
      <c r="C65" s="30">
        <f>'[10]Electricity generation ADV'!D71</f>
        <v>2.7334290711693295E-2</v>
      </c>
      <c r="D65" s="30">
        <f>'[10]Electricity generation ADV'!E71</f>
        <v>4.4314566509928925E-2</v>
      </c>
      <c r="E65" s="30">
        <f>'[10]Electricity generation ADV'!F71</f>
        <v>0.11894169948921934</v>
      </c>
      <c r="F65" s="30">
        <f>'[10]Electricity generation ADV'!G71</f>
        <v>0.23746582047848216</v>
      </c>
      <c r="G65" s="30">
        <f>'[10]Electricity generation ADV'!H71</f>
        <v>0.35713402360355934</v>
      </c>
      <c r="H65" s="30">
        <f>'[10]Electricity generation ADV'!I71</f>
        <v>0.44722998332506797</v>
      </c>
      <c r="I65" s="30">
        <f>'[10]Electricity generation ADV'!J71</f>
        <v>0.50179414411867163</v>
      </c>
      <c r="J65" s="30">
        <f>'[10]Electricity generation ADV'!K71</f>
        <v>0.53695931628545068</v>
      </c>
      <c r="K65" s="29">
        <f>'[10]Electricity generation ADV'!L71</f>
        <v>0.5522583848769137</v>
      </c>
      <c r="M65" s="28" t="str">
        <f>'[10]Final energy demand ADV'!C43</f>
        <v xml:space="preserve">    - Gas</v>
      </c>
      <c r="N65" s="27">
        <f>'[10]Final energy demand ADV'!D43</f>
        <v>24960.23262101509</v>
      </c>
      <c r="O65" s="27">
        <f>'[10]Final energy demand ADV'!E43</f>
        <v>26818.312373199773</v>
      </c>
      <c r="P65" s="27">
        <f>'[10]Final energy demand ADV'!F43</f>
        <v>27097.304377524852</v>
      </c>
      <c r="Q65" s="27">
        <f>'[10]Final energy demand ADV'!G43</f>
        <v>25441.985878292788</v>
      </c>
      <c r="R65" s="27">
        <f>'[10]Final energy demand ADV'!H43</f>
        <v>22015.603923738479</v>
      </c>
      <c r="S65" s="27">
        <f>'[10]Final energy demand ADV'!I43</f>
        <v>16195.681070834511</v>
      </c>
      <c r="T65" s="27">
        <f>'[10]Final energy demand ADV'!J43</f>
        <v>9934.6635655835889</v>
      </c>
      <c r="U65" s="27">
        <f>'[10]Final energy demand ADV'!K43</f>
        <v>3701.0704166227129</v>
      </c>
      <c r="V65" s="26">
        <f>'[10]Final energy demand ADV'!L43</f>
        <v>0</v>
      </c>
    </row>
    <row r="66" spans="2:22" ht="13.5" thickBot="1" x14ac:dyDescent="0.25">
      <c r="B66" s="25" t="str">
        <f>'[10]Electricity generation ADV'!C72</f>
        <v>RES share (domestic generation)</v>
      </c>
      <c r="C66" s="24">
        <f>'[10]Electricity generation ADV'!D72</f>
        <v>0.20988884205751121</v>
      </c>
      <c r="D66" s="24">
        <f>'[10]Electricity generation ADV'!E72</f>
        <v>0.23235551041314825</v>
      </c>
      <c r="E66" s="24">
        <f>'[10]Electricity generation ADV'!F72</f>
        <v>0.32453108129739616</v>
      </c>
      <c r="F66" s="24">
        <f>'[10]Electricity generation ADV'!G72</f>
        <v>0.46789248474879508</v>
      </c>
      <c r="G66" s="24">
        <f>'[10]Electricity generation ADV'!H72</f>
        <v>0.63907668544763319</v>
      </c>
      <c r="H66" s="24">
        <f>'[10]Electricity generation ADV'!I72</f>
        <v>0.77656785443511711</v>
      </c>
      <c r="I66" s="24">
        <f>'[10]Electricity generation ADV'!J72</f>
        <v>0.87038770486082884</v>
      </c>
      <c r="J66" s="24">
        <f>'[10]Electricity generation ADV'!K72</f>
        <v>0.94842404464514762</v>
      </c>
      <c r="K66" s="23">
        <f>'[10]Electricity generation ADV'!L72</f>
        <v>0.99999828466289442</v>
      </c>
      <c r="M66" s="28" t="str">
        <f>'[10]Final energy demand ADV'!C44</f>
        <v xml:space="preserve">    - Solar</v>
      </c>
      <c r="N66" s="27">
        <f>'[10]Final energy demand ADV'!D44</f>
        <v>790.08599767373619</v>
      </c>
      <c r="O66" s="27">
        <f>'[10]Final energy demand ADV'!E44</f>
        <v>1018.0383752246423</v>
      </c>
      <c r="P66" s="27">
        <f>'[10]Final energy demand ADV'!F44</f>
        <v>1909.7593657565287</v>
      </c>
      <c r="Q66" s="27">
        <f>'[10]Final energy demand ADV'!G44</f>
        <v>4243.3982646742361</v>
      </c>
      <c r="R66" s="27">
        <f>'[10]Final energy demand ADV'!H44</f>
        <v>7386.0520467782208</v>
      </c>
      <c r="S66" s="27">
        <f>'[10]Final energy demand ADV'!I44</f>
        <v>10522.223921759341</v>
      </c>
      <c r="T66" s="27">
        <f>'[10]Final energy demand ADV'!J44</f>
        <v>13608.084782506137</v>
      </c>
      <c r="U66" s="27">
        <f>'[10]Final energy demand ADV'!K44</f>
        <v>15711.399683128937</v>
      </c>
      <c r="V66" s="26">
        <f>'[10]Final energy demand ADV'!L44</f>
        <v>16833.020347610149</v>
      </c>
    </row>
    <row r="67" spans="2:22" ht="13.5" thickBot="1" x14ac:dyDescent="0.25">
      <c r="M67" s="28" t="str">
        <f>'[10]Final energy demand ADV'!C45</f>
        <v xml:space="preserve">    - Biomass</v>
      </c>
      <c r="N67" s="27">
        <f>'[10]Final energy demand ADV'!D45</f>
        <v>36126.175219369623</v>
      </c>
      <c r="O67" s="27">
        <f>'[10]Final energy demand ADV'!E45</f>
        <v>36810.105031309889</v>
      </c>
      <c r="P67" s="27">
        <f>'[10]Final energy demand ADV'!F45</f>
        <v>36114.713810208799</v>
      </c>
      <c r="Q67" s="27">
        <f>'[10]Final energy demand ADV'!G45</f>
        <v>34731.703204381702</v>
      </c>
      <c r="R67" s="27">
        <f>'[10]Final energy demand ADV'!H45</f>
        <v>31507.715441569315</v>
      </c>
      <c r="S67" s="27">
        <f>'[10]Final energy demand ADV'!I45</f>
        <v>28814.406226205461</v>
      </c>
      <c r="T67" s="27">
        <f>'[10]Final energy demand ADV'!J45</f>
        <v>25308.597942870052</v>
      </c>
      <c r="U67" s="27">
        <f>'[10]Final energy demand ADV'!K45</f>
        <v>22189.874567059662</v>
      </c>
      <c r="V67" s="26">
        <f>'[10]Final energy demand ADV'!L45</f>
        <v>19321.936072564582</v>
      </c>
    </row>
    <row r="68" spans="2:22" x14ac:dyDescent="0.2">
      <c r="B68" s="38" t="str">
        <f>'[10]Transport ADV'!D4</f>
        <v>final energy consumption transport in PJ/a</v>
      </c>
      <c r="C68" s="37" t="str">
        <f>'[10]Transport ADV'!D5</f>
        <v>Scenario:</v>
      </c>
      <c r="D68" s="37" t="str">
        <f>'[10]Transport ADV'!E5</f>
        <v>World Advanced Energy [R]Evolution (2015)</v>
      </c>
      <c r="E68" s="37"/>
      <c r="F68" s="37"/>
      <c r="G68" s="37"/>
      <c r="H68" s="37"/>
      <c r="I68" s="37"/>
      <c r="J68" s="37"/>
      <c r="K68" s="36"/>
      <c r="M68" s="28" t="str">
        <f>'[10]Final energy demand ADV'!C46</f>
        <v xml:space="preserve">    - Geothermal</v>
      </c>
      <c r="N68" s="27">
        <f>'[10]Final energy demand ADV'!D46</f>
        <v>296.59099572806451</v>
      </c>
      <c r="O68" s="27">
        <f>'[10]Final energy demand ADV'!E46</f>
        <v>367.09530549054284</v>
      </c>
      <c r="P68" s="27">
        <f>'[10]Final energy demand ADV'!F46</f>
        <v>696.77204755036462</v>
      </c>
      <c r="Q68" s="27">
        <f>'[10]Final energy demand ADV'!G46</f>
        <v>1628.4787810689079</v>
      </c>
      <c r="R68" s="27">
        <f>'[10]Final energy demand ADV'!H46</f>
        <v>3019.2352507500023</v>
      </c>
      <c r="S68" s="27">
        <f>'[10]Final energy demand ADV'!I46</f>
        <v>4678.8257539837787</v>
      </c>
      <c r="T68" s="27">
        <f>'[10]Final energy demand ADV'!J46</f>
        <v>6543.7603647349533</v>
      </c>
      <c r="U68" s="27">
        <f>'[10]Final energy demand ADV'!K46</f>
        <v>8467.8081541914926</v>
      </c>
      <c r="V68" s="26">
        <f>'[10]Final energy demand ADV'!L46</f>
        <v>9605.7074137822856</v>
      </c>
    </row>
    <row r="69" spans="2:22" x14ac:dyDescent="0.2">
      <c r="B69" s="28"/>
      <c r="C69" s="33">
        <f>'[10]Transport ADV'!D8</f>
        <v>2012</v>
      </c>
      <c r="D69" s="33">
        <f>'[10]Transport ADV'!E8</f>
        <v>2015</v>
      </c>
      <c r="E69" s="33">
        <f>'[10]Transport ADV'!F8</f>
        <v>2020</v>
      </c>
      <c r="F69" s="33">
        <f>'[10]Transport ADV'!G8</f>
        <v>2025</v>
      </c>
      <c r="G69" s="33">
        <f>'[10]Transport ADV'!H8</f>
        <v>2030</v>
      </c>
      <c r="H69" s="33">
        <f>'[10]Transport ADV'!I8</f>
        <v>2035</v>
      </c>
      <c r="I69" s="33">
        <f>'[10]Transport ADV'!J8</f>
        <v>2040</v>
      </c>
      <c r="J69" s="33">
        <f>'[10]Transport ADV'!K8</f>
        <v>2045</v>
      </c>
      <c r="K69" s="32">
        <f>'[10]Transport ADV'!L8</f>
        <v>2050</v>
      </c>
      <c r="M69" s="28" t="str">
        <f>'[10]Final energy demand ADV'!C47</f>
        <v xml:space="preserve">    - Hydrogen</v>
      </c>
      <c r="N69" s="27">
        <f>'[10]Final energy demand ADV'!D47</f>
        <v>0</v>
      </c>
      <c r="O69" s="27">
        <f>'[10]Final energy demand ADV'!E47</f>
        <v>0</v>
      </c>
      <c r="P69" s="27">
        <f>'[10]Final energy demand ADV'!F47</f>
        <v>0</v>
      </c>
      <c r="Q69" s="27">
        <f>'[10]Final energy demand ADV'!G47</f>
        <v>134.82160074325799</v>
      </c>
      <c r="R69" s="27">
        <f>'[10]Final energy demand ADV'!H47</f>
        <v>334.13365344387688</v>
      </c>
      <c r="S69" s="27">
        <f>'[10]Final energy demand ADV'!I47</f>
        <v>617.00638819845847</v>
      </c>
      <c r="T69" s="27">
        <f>'[10]Final energy demand ADV'!J47</f>
        <v>1389.5883426370588</v>
      </c>
      <c r="U69" s="27">
        <f>'[10]Final energy demand ADV'!K47</f>
        <v>2215.2698795797023</v>
      </c>
      <c r="V69" s="26">
        <f>'[10]Final energy demand ADV'!L47</f>
        <v>2345.5315988068596</v>
      </c>
    </row>
    <row r="70" spans="2:22" x14ac:dyDescent="0.2">
      <c r="B70" s="28"/>
      <c r="C70" s="27"/>
      <c r="D70" s="27"/>
      <c r="E70" s="27"/>
      <c r="F70" s="27"/>
      <c r="G70" s="27"/>
      <c r="H70" s="27"/>
      <c r="I70" s="27"/>
      <c r="J70" s="27"/>
      <c r="K70" s="26"/>
      <c r="M70" s="28" t="str">
        <f>'[10]Final energy demand ADV'!C48</f>
        <v xml:space="preserve">    RES share Other Sectors</v>
      </c>
      <c r="N70" s="30">
        <f>'[10]Final energy demand ADV'!D48</f>
        <v>0.34863369523593674</v>
      </c>
      <c r="O70" s="30">
        <f>'[10]Final energy demand ADV'!E48</f>
        <v>0.35368854046391895</v>
      </c>
      <c r="P70" s="30">
        <f>'[10]Final energy demand ADV'!F48</f>
        <v>0.39185549811657661</v>
      </c>
      <c r="Q70" s="30">
        <f>'[10]Final energy demand ADV'!G48</f>
        <v>0.47603923645729174</v>
      </c>
      <c r="R70" s="30">
        <f>'[10]Final energy demand ADV'!H48</f>
        <v>0.5841019161215808</v>
      </c>
      <c r="S70" s="30">
        <f>'[10]Final energy demand ADV'!I48</f>
        <v>0.70477756695197069</v>
      </c>
      <c r="T70" s="30">
        <f>'[10]Final energy demand ADV'!J48</f>
        <v>0.81513386883585048</v>
      </c>
      <c r="U70" s="30">
        <f>'[10]Final energy demand ADV'!K48</f>
        <v>0.92115636069761531</v>
      </c>
      <c r="V70" s="29">
        <f>'[10]Final energy demand ADV'!L48</f>
        <v>0.99999804083885091</v>
      </c>
    </row>
    <row r="71" spans="2:22" x14ac:dyDescent="0.2">
      <c r="B71" s="28" t="str">
        <f>'[10]Transport ADV'!C10</f>
        <v>road</v>
      </c>
      <c r="C71" s="27">
        <f>'[10]Transport ADV'!D10</f>
        <v>78688.133919957545</v>
      </c>
      <c r="D71" s="27">
        <f>'[10]Transport ADV'!E10</f>
        <v>82215.598243224391</v>
      </c>
      <c r="E71" s="27">
        <f>'[10]Transport ADV'!F10</f>
        <v>82652.709375069448</v>
      </c>
      <c r="F71" s="27">
        <f>'[10]Transport ADV'!G10</f>
        <v>78457.348876843622</v>
      </c>
      <c r="G71" s="27">
        <f>'[10]Transport ADV'!H10</f>
        <v>71705.714321552747</v>
      </c>
      <c r="H71" s="27">
        <f>'[10]Transport ADV'!I10</f>
        <v>60801.650290171936</v>
      </c>
      <c r="I71" s="27">
        <f>'[10]Transport ADV'!J10</f>
        <v>51475.482994540755</v>
      </c>
      <c r="J71" s="27">
        <f>'[10]Transport ADV'!K10</f>
        <v>44541.483144905927</v>
      </c>
      <c r="K71" s="26">
        <f>'[10]Transport ADV'!L10</f>
        <v>38750.168466263363</v>
      </c>
      <c r="M71" s="28"/>
      <c r="N71" s="27"/>
      <c r="O71" s="27"/>
      <c r="P71" s="27"/>
      <c r="Q71" s="27"/>
      <c r="R71" s="27"/>
      <c r="S71" s="27"/>
      <c r="T71" s="27"/>
      <c r="U71" s="27"/>
      <c r="V71" s="26"/>
    </row>
    <row r="72" spans="2:22" x14ac:dyDescent="0.2">
      <c r="B72" s="28" t="str">
        <f>'[10]Transport ADV'!C11</f>
        <v xml:space="preserve"> - fossil fuels</v>
      </c>
      <c r="C72" s="27">
        <f>'[10]Transport ADV'!D11</f>
        <v>74799.688999899881</v>
      </c>
      <c r="D72" s="27">
        <f>'[10]Transport ADV'!E11</f>
        <v>77566.688361279113</v>
      </c>
      <c r="E72" s="27">
        <f>'[10]Transport ADV'!F11</f>
        <v>76151.171406450987</v>
      </c>
      <c r="F72" s="27">
        <f>'[10]Transport ADV'!G11</f>
        <v>66805.967776741498</v>
      </c>
      <c r="G72" s="27">
        <f>'[10]Transport ADV'!H11</f>
        <v>52751.404820243872</v>
      </c>
      <c r="H72" s="27">
        <f>'[10]Transport ADV'!I11</f>
        <v>32519.581604552324</v>
      </c>
      <c r="I72" s="27">
        <f>'[10]Transport ADV'!J11</f>
        <v>16056.635318108536</v>
      </c>
      <c r="J72" s="27">
        <f>'[10]Transport ADV'!K11</f>
        <v>5723.1586130899341</v>
      </c>
      <c r="K72" s="26">
        <f>'[10]Transport ADV'!L11</f>
        <v>-3.0676574707031251E-12</v>
      </c>
      <c r="M72" s="28" t="str">
        <f>'[10]Final energy demand ADV'!C50</f>
        <v>Total RES</v>
      </c>
      <c r="N72" s="27">
        <f>'[10]Final energy demand ADV'!D50</f>
        <v>61910.348374452515</v>
      </c>
      <c r="O72" s="27">
        <f>'[10]Final energy demand ADV'!E50</f>
        <v>67375.100279198683</v>
      </c>
      <c r="P72" s="27">
        <f>'[10]Final energy demand ADV'!F50</f>
        <v>82645.928024400899</v>
      </c>
      <c r="Q72" s="27">
        <f>'[10]Final energy demand ADV'!G50</f>
        <v>108758.53762771815</v>
      </c>
      <c r="R72" s="27">
        <f>'[10]Final energy demand ADV'!H50</f>
        <v>145102.1950669504</v>
      </c>
      <c r="S72" s="27">
        <f>'[10]Final energy demand ADV'!I50</f>
        <v>186920.48626453232</v>
      </c>
      <c r="T72" s="27">
        <f>'[10]Final energy demand ADV'!J50</f>
        <v>223972.97183319408</v>
      </c>
      <c r="U72" s="27">
        <f>'[10]Final energy demand ADV'!K50</f>
        <v>257652.59851778817</v>
      </c>
      <c r="V72" s="26">
        <f>'[10]Final energy demand ADV'!L50</f>
        <v>278952.13366405829</v>
      </c>
    </row>
    <row r="73" spans="2:22" x14ac:dyDescent="0.2">
      <c r="B73" s="28" t="str">
        <f>'[10]Transport ADV'!C12</f>
        <v xml:space="preserve"> - biofuels</v>
      </c>
      <c r="C73" s="27">
        <f>'[10]Transport ADV'!D12</f>
        <v>2485.6879200576627</v>
      </c>
      <c r="D73" s="27">
        <f>'[10]Transport ADV'!E12</f>
        <v>2872.3535531786429</v>
      </c>
      <c r="E73" s="27">
        <f>'[10]Transport ADV'!F12</f>
        <v>3659.1904689229013</v>
      </c>
      <c r="F73" s="27">
        <f>'[10]Transport ADV'!G12</f>
        <v>4742.1131634914564</v>
      </c>
      <c r="G73" s="27">
        <f>'[10]Transport ADV'!H12</f>
        <v>5190.031712634147</v>
      </c>
      <c r="H73" s="27">
        <f>'[10]Transport ADV'!I12</f>
        <v>5222.5961662847658</v>
      </c>
      <c r="I73" s="27">
        <f>'[10]Transport ADV'!J12</f>
        <v>5451.3796204933524</v>
      </c>
      <c r="J73" s="27">
        <f>'[10]Transport ADV'!K12</f>
        <v>4771.9769111887736</v>
      </c>
      <c r="K73" s="26">
        <f>'[10]Transport ADV'!L12</f>
        <v>3995.7735551069341</v>
      </c>
      <c r="M73" s="28" t="str">
        <f>'[10]Final energy demand ADV'!C51</f>
        <v>RES share</v>
      </c>
      <c r="N73" s="30">
        <f>'[10]Final energy demand ADV'!D51</f>
        <v>0.18940968699930535</v>
      </c>
      <c r="O73" s="30">
        <f>'[10]Final energy demand ADV'!E51</f>
        <v>0.19472204480357178</v>
      </c>
      <c r="P73" s="30">
        <f>'[10]Final energy demand ADV'!F51</f>
        <v>0.23265342932940844</v>
      </c>
      <c r="Q73" s="30">
        <f>'[10]Final energy demand ADV'!G51</f>
        <v>0.30981500080204016</v>
      </c>
      <c r="R73" s="30">
        <f>'[10]Final energy demand ADV'!H51</f>
        <v>0.424022412200733</v>
      </c>
      <c r="S73" s="30">
        <f>'[10]Final energy demand ADV'!I51</f>
        <v>0.57241123895336377</v>
      </c>
      <c r="T73" s="30">
        <f>'[10]Final energy demand ADV'!J51</f>
        <v>0.72145822752988131</v>
      </c>
      <c r="U73" s="30">
        <f>'[10]Final energy demand ADV'!K51</f>
        <v>0.87474646681495893</v>
      </c>
      <c r="V73" s="29">
        <f>'[10]Final energy demand ADV'!L51</f>
        <v>0.99999818509837857</v>
      </c>
    </row>
    <row r="74" spans="2:22" x14ac:dyDescent="0.2">
      <c r="B74" s="28" t="str">
        <f>'[10]Transport ADV'!C13</f>
        <v xml:space="preserve"> - synfuels</v>
      </c>
      <c r="C74" s="27">
        <f>'[10]Transport ADV'!D13</f>
        <v>7.9942334115159735E-5</v>
      </c>
      <c r="D74" s="27">
        <f>'[10]Transport ADV'!E13</f>
        <v>0.17649065660413352</v>
      </c>
      <c r="E74" s="27">
        <f>'[10]Transport ADV'!F13</f>
        <v>67.167923332463744</v>
      </c>
      <c r="F74" s="27">
        <f>'[10]Transport ADV'!G13</f>
        <v>90.661575013551811</v>
      </c>
      <c r="G74" s="27">
        <f>'[10]Transport ADV'!H13</f>
        <v>388.31344642780323</v>
      </c>
      <c r="H74" s="27">
        <f>'[10]Transport ADV'!I13</f>
        <v>985.77065109100431</v>
      </c>
      <c r="I74" s="27">
        <f>'[10]Transport ADV'!J13</f>
        <v>1987.9258742728687</v>
      </c>
      <c r="J74" s="27">
        <f>'[10]Transport ADV'!K13</f>
        <v>2506.5001706267635</v>
      </c>
      <c r="K74" s="26">
        <f>'[10]Transport ADV'!L13</f>
        <v>2736.5297841267616</v>
      </c>
      <c r="M74" s="28"/>
      <c r="N74" s="27"/>
      <c r="O74" s="27"/>
      <c r="P74" s="27"/>
      <c r="Q74" s="27"/>
      <c r="R74" s="27"/>
      <c r="S74" s="27"/>
      <c r="T74" s="27"/>
      <c r="U74" s="27"/>
      <c r="V74" s="26"/>
    </row>
    <row r="75" spans="2:22" x14ac:dyDescent="0.2">
      <c r="B75" s="28" t="str">
        <f>'[10]Transport ADV'!C14</f>
        <v xml:space="preserve"> - natural gas</v>
      </c>
      <c r="C75" s="27">
        <f>'[10]Transport ADV'!D14</f>
        <v>1394.1399999999992</v>
      </c>
      <c r="D75" s="27">
        <f>'[10]Transport ADV'!E14</f>
        <v>1745.7519827019466</v>
      </c>
      <c r="E75" s="27">
        <f>'[10]Transport ADV'!F14</f>
        <v>1922.0602231027651</v>
      </c>
      <c r="F75" s="27">
        <f>'[10]Transport ADV'!G14</f>
        <v>2080.4145314675493</v>
      </c>
      <c r="G75" s="27">
        <f>'[10]Transport ADV'!H14</f>
        <v>1787.5446501168485</v>
      </c>
      <c r="H75" s="27">
        <f>'[10]Transport ADV'!I14</f>
        <v>1225.9889438596254</v>
      </c>
      <c r="I75" s="27">
        <f>'[10]Transport ADV'!J14</f>
        <v>644.86521551595399</v>
      </c>
      <c r="J75" s="27">
        <f>'[10]Transport ADV'!K14</f>
        <v>304.7226110604762</v>
      </c>
      <c r="K75" s="26">
        <f>'[10]Transport ADV'!L14</f>
        <v>0</v>
      </c>
      <c r="M75" s="28" t="str">
        <f>'[10]Final energy demand ADV'!C53</f>
        <v>Non energy use</v>
      </c>
      <c r="N75" s="27">
        <f>'[10]Final energy demand ADV'!D53</f>
        <v>33790.542999999998</v>
      </c>
      <c r="O75" s="27">
        <f>'[10]Final energy demand ADV'!E53</f>
        <v>34677.671587591976</v>
      </c>
      <c r="P75" s="27">
        <f>'[10]Final energy demand ADV'!F53</f>
        <v>36430.083502167668</v>
      </c>
      <c r="Q75" s="27">
        <f>'[10]Final energy demand ADV'!G53</f>
        <v>36768.617190337856</v>
      </c>
      <c r="R75" s="27">
        <f>'[10]Final energy demand ADV'!H53</f>
        <v>37066.447516244138</v>
      </c>
      <c r="S75" s="27">
        <f>'[10]Final energy demand ADV'!I53</f>
        <v>36844.69342060409</v>
      </c>
      <c r="T75" s="27">
        <f>'[10]Final energy demand ADV'!J53</f>
        <v>36128.095200195974</v>
      </c>
      <c r="U75" s="27">
        <f>'[10]Final energy demand ADV'!K53</f>
        <v>35618.142098706572</v>
      </c>
      <c r="V75" s="26">
        <f>'[10]Final energy demand ADV'!L53</f>
        <v>34622.504808467027</v>
      </c>
    </row>
    <row r="76" spans="2:22" x14ac:dyDescent="0.2">
      <c r="B76" s="28" t="str">
        <f>'[10]Transport ADV'!C15</f>
        <v xml:space="preserve"> - hydrogen</v>
      </c>
      <c r="C76" s="27">
        <f>'[10]Transport ADV'!D15</f>
        <v>0</v>
      </c>
      <c r="D76" s="27">
        <f>'[10]Transport ADV'!E15</f>
        <v>0</v>
      </c>
      <c r="E76" s="27">
        <f>'[10]Transport ADV'!F15</f>
        <v>169.29572648370046</v>
      </c>
      <c r="F76" s="27">
        <f>'[10]Transport ADV'!G15</f>
        <v>1304.9862761381805</v>
      </c>
      <c r="G76" s="27">
        <f>'[10]Transport ADV'!H15</f>
        <v>3772.9799272574883</v>
      </c>
      <c r="H76" s="27">
        <f>'[10]Transport ADV'!I15</f>
        <v>7946.6072933727864</v>
      </c>
      <c r="I76" s="27">
        <f>'[10]Transport ADV'!J15</f>
        <v>11227.630011470859</v>
      </c>
      <c r="J76" s="27">
        <f>'[10]Transport ADV'!K15</f>
        <v>13648.304066839102</v>
      </c>
      <c r="K76" s="26">
        <f>'[10]Transport ADV'!L15</f>
        <v>14038.907982420502</v>
      </c>
      <c r="M76" s="28" t="str">
        <f>'[10]Final energy demand ADV'!C54</f>
        <v xml:space="preserve">    - Oil</v>
      </c>
      <c r="N76" s="27">
        <f>'[10]Final energy demand ADV'!D54</f>
        <v>24429.642</v>
      </c>
      <c r="O76" s="27">
        <f>'[10]Final energy demand ADV'!E54</f>
        <v>25001.229726380087</v>
      </c>
      <c r="P76" s="27">
        <f>'[10]Final energy demand ADV'!F54</f>
        <v>24947.962161642638</v>
      </c>
      <c r="Q76" s="27">
        <f>'[10]Final energy demand ADV'!G54</f>
        <v>23344.141062268591</v>
      </c>
      <c r="R76" s="27">
        <f>'[10]Final energy demand ADV'!H54</f>
        <v>22006.031735890243</v>
      </c>
      <c r="S76" s="27">
        <f>'[10]Final energy demand ADV'!I54</f>
        <v>20318.787328833365</v>
      </c>
      <c r="T76" s="27">
        <f>'[10]Final energy demand ADV'!J54</f>
        <v>18285.916542690058</v>
      </c>
      <c r="U76" s="27">
        <f>'[10]Final energy demand ADV'!K54</f>
        <v>16362.82046751189</v>
      </c>
      <c r="V76" s="26">
        <f>'[10]Final energy demand ADV'!L54</f>
        <v>14743.714951672408</v>
      </c>
    </row>
    <row r="77" spans="2:22" x14ac:dyDescent="0.2">
      <c r="B77" s="28" t="str">
        <f>'[10]Transport ADV'!C16</f>
        <v xml:space="preserve"> - electricity</v>
      </c>
      <c r="C77" s="27">
        <f>'[10]Transport ADV'!D16</f>
        <v>8.6169999999999867</v>
      </c>
      <c r="D77" s="27">
        <f>'[10]Transport ADV'!E16</f>
        <v>30.804346064684559</v>
      </c>
      <c r="E77" s="27">
        <f>'[10]Transport ADV'!F16</f>
        <v>750.99155010910374</v>
      </c>
      <c r="F77" s="27">
        <f>'[10]Transport ADV'!G16</f>
        <v>3523.8671290049233</v>
      </c>
      <c r="G77" s="27">
        <f>'[10]Transport ADV'!H16</f>
        <v>8203.7532113003872</v>
      </c>
      <c r="H77" s="27">
        <f>'[10]Transport ADV'!I16</f>
        <v>13886.876282102432</v>
      </c>
      <c r="I77" s="27">
        <f>'[10]Transport ADV'!J16</f>
        <v>18094.97282895205</v>
      </c>
      <c r="J77" s="27">
        <f>'[10]Transport ADV'!K16</f>
        <v>20093.320942727642</v>
      </c>
      <c r="K77" s="26">
        <f>'[10]Transport ADV'!L16</f>
        <v>20715.486928735936</v>
      </c>
      <c r="M77" s="28" t="str">
        <f>'[10]Final energy demand ADV'!C55</f>
        <v xml:space="preserve">    - Gas</v>
      </c>
      <c r="N77" s="27">
        <f>'[10]Final energy demand ADV'!D55</f>
        <v>7735.4309999999996</v>
      </c>
      <c r="O77" s="27">
        <f>'[10]Final energy demand ADV'!E55</f>
        <v>7695.1780612952707</v>
      </c>
      <c r="P77" s="27">
        <f>'[10]Final energy demand ADV'!F55</f>
        <v>8271.3041495016059</v>
      </c>
      <c r="Q77" s="27">
        <f>'[10]Final energy demand ADV'!G55</f>
        <v>8533.4374573706918</v>
      </c>
      <c r="R77" s="27">
        <f>'[10]Final energy demand ADV'!H55</f>
        <v>8698.8527235251622</v>
      </c>
      <c r="S77" s="27">
        <f>'[10]Final energy demand ADV'!I55</f>
        <v>8717.449971558226</v>
      </c>
      <c r="T77" s="27">
        <f>'[10]Final energy demand ADV'!J55</f>
        <v>8568.5794573312432</v>
      </c>
      <c r="U77" s="27">
        <f>'[10]Final energy demand ADV'!K55</f>
        <v>8486.8790236967379</v>
      </c>
      <c r="V77" s="26">
        <f>'[10]Final energy demand ADV'!L55</f>
        <v>8233.0443642656955</v>
      </c>
    </row>
    <row r="78" spans="2:22" ht="13.5" thickBot="1" x14ac:dyDescent="0.25">
      <c r="B78" s="28"/>
      <c r="C78" s="27"/>
      <c r="D78" s="27"/>
      <c r="E78" s="27"/>
      <c r="F78" s="27"/>
      <c r="G78" s="27"/>
      <c r="H78" s="27"/>
      <c r="I78" s="27"/>
      <c r="J78" s="27"/>
      <c r="K78" s="26"/>
      <c r="M78" s="25" t="str">
        <f>'[10]Final energy demand ADV'!C56</f>
        <v xml:space="preserve">    - Coal</v>
      </c>
      <c r="N78" s="48">
        <f>'[10]Final energy demand ADV'!D56</f>
        <v>1625.47</v>
      </c>
      <c r="O78" s="48">
        <f>'[10]Final energy demand ADV'!E56</f>
        <v>1981.2637999166159</v>
      </c>
      <c r="P78" s="48">
        <f>'[10]Final energy demand ADV'!F56</f>
        <v>3210.8171910234259</v>
      </c>
      <c r="Q78" s="48">
        <f>'[10]Final energy demand ADV'!G56</f>
        <v>4891.0386706985773</v>
      </c>
      <c r="R78" s="48">
        <f>'[10]Final energy demand ADV'!H56</f>
        <v>6361.5630568287324</v>
      </c>
      <c r="S78" s="48">
        <f>'[10]Final energy demand ADV'!I56</f>
        <v>7808.4561202124987</v>
      </c>
      <c r="T78" s="48">
        <f>'[10]Final energy demand ADV'!J56</f>
        <v>9273.599200174669</v>
      </c>
      <c r="U78" s="48">
        <f>'[10]Final energy demand ADV'!K56</f>
        <v>10768.44260749794</v>
      </c>
      <c r="V78" s="47">
        <f>'[10]Final energy demand ADV'!L56</f>
        <v>11645.74549252892</v>
      </c>
    </row>
    <row r="79" spans="2:22" ht="13.5" thickBot="1" x14ac:dyDescent="0.25">
      <c r="B79" s="28" t="str">
        <f>'[10]Transport ADV'!C18</f>
        <v>rail</v>
      </c>
      <c r="C79" s="27">
        <f>'[10]Transport ADV'!D18</f>
        <v>2766.4039999999959</v>
      </c>
      <c r="D79" s="27">
        <f>'[10]Transport ADV'!E18</f>
        <v>2897.5884725627666</v>
      </c>
      <c r="E79" s="27">
        <f>'[10]Transport ADV'!F18</f>
        <v>3277.7073530099024</v>
      </c>
      <c r="F79" s="27">
        <f>'[10]Transport ADV'!G18</f>
        <v>3922.0408528636981</v>
      </c>
      <c r="G79" s="27">
        <f>'[10]Transport ADV'!H18</f>
        <v>4718.4901436059936</v>
      </c>
      <c r="H79" s="27">
        <f>'[10]Transport ADV'!I18</f>
        <v>5909.258906148717</v>
      </c>
      <c r="I79" s="27">
        <f>'[10]Transport ADV'!J18</f>
        <v>6774.2674271723545</v>
      </c>
      <c r="J79" s="27">
        <f>'[10]Transport ADV'!K18</f>
        <v>7574.6015005817289</v>
      </c>
      <c r="K79" s="26">
        <f>'[10]Transport ADV'!L18</f>
        <v>8356.2716011705998</v>
      </c>
    </row>
    <row r="80" spans="2:22" x14ac:dyDescent="0.2">
      <c r="B80" s="28" t="str">
        <f>'[10]Transport ADV'!C19</f>
        <v xml:space="preserve"> - fossil fuels</v>
      </c>
      <c r="C80" s="27">
        <f>'[10]Transport ADV'!D19</f>
        <v>1701.0989829890082</v>
      </c>
      <c r="D80" s="27">
        <f>'[10]Transport ADV'!E19</f>
        <v>1736.3267370768647</v>
      </c>
      <c r="E80" s="27">
        <f>'[10]Transport ADV'!F19</f>
        <v>1557.3373593785807</v>
      </c>
      <c r="F80" s="27">
        <f>'[10]Transport ADV'!G19</f>
        <v>1256.4231697284029</v>
      </c>
      <c r="G80" s="27">
        <f>'[10]Transport ADV'!H19</f>
        <v>881.04055554297895</v>
      </c>
      <c r="H80" s="27">
        <f>'[10]Transport ADV'!I19</f>
        <v>625.68214366102779</v>
      </c>
      <c r="I80" s="27">
        <f>'[10]Transport ADV'!J19</f>
        <v>339.9065212565543</v>
      </c>
      <c r="J80" s="27">
        <f>'[10]Transport ADV'!K19</f>
        <v>131.47699343965573</v>
      </c>
      <c r="K80" s="26">
        <f>'[10]Transport ADV'!L19</f>
        <v>0</v>
      </c>
      <c r="M80" s="38" t="str">
        <f>'[10]CO2-emissions ADV'!D4</f>
        <v>CO2 emissions in Mill t/a</v>
      </c>
      <c r="N80" s="37" t="str">
        <f>'[10]CO2-emissions ADV'!D5</f>
        <v>Scenario:</v>
      </c>
      <c r="O80" s="37" t="str">
        <f>'[10]CO2-emissions ADV'!E5</f>
        <v>World Advanced Energy [R]Evolution (2015)</v>
      </c>
      <c r="P80" s="37"/>
      <c r="Q80" s="37"/>
      <c r="R80" s="37"/>
      <c r="S80" s="37"/>
      <c r="T80" s="37"/>
      <c r="U80" s="37"/>
      <c r="V80" s="36"/>
    </row>
    <row r="81" spans="2:22" x14ac:dyDescent="0.2">
      <c r="B81" s="28" t="str">
        <f>'[10]Transport ADV'!C20</f>
        <v xml:space="preserve"> - biofuels</v>
      </c>
      <c r="C81" s="27">
        <f>'[10]Transport ADV'!D20</f>
        <v>1.70109894529087E-5</v>
      </c>
      <c r="D81" s="27">
        <f>'[10]Transport ADV'!E20</f>
        <v>6.1962676506995709E-6</v>
      </c>
      <c r="E81" s="27">
        <f>'[10]Transport ADV'!F20</f>
        <v>46.834715669630093</v>
      </c>
      <c r="F81" s="27">
        <f>'[10]Transport ADV'!G20</f>
        <v>102.53205593336595</v>
      </c>
      <c r="G81" s="27">
        <f>'[10]Transport ADV'!H20</f>
        <v>152.48510417953739</v>
      </c>
      <c r="H81" s="27">
        <f>'[10]Transport ADV'!I20</f>
        <v>166.88781295643122</v>
      </c>
      <c r="I81" s="27">
        <f>'[10]Transport ADV'!J20</f>
        <v>174.86230351837293</v>
      </c>
      <c r="J81" s="27">
        <f>'[10]Transport ADV'!K20</f>
        <v>166.34230059286142</v>
      </c>
      <c r="K81" s="26">
        <f>'[10]Transport ADV'!L20</f>
        <v>129.82987813372466</v>
      </c>
      <c r="M81" s="28"/>
      <c r="N81" s="33">
        <f>'[10]CO2-emissions ADV'!D8</f>
        <v>2012</v>
      </c>
      <c r="O81" s="33">
        <f>'[10]CO2-emissions ADV'!E8</f>
        <v>2015</v>
      </c>
      <c r="P81" s="33">
        <f>'[10]CO2-emissions ADV'!F8</f>
        <v>2020</v>
      </c>
      <c r="Q81" s="33">
        <f>'[10]CO2-emissions ADV'!G8</f>
        <v>2025</v>
      </c>
      <c r="R81" s="33">
        <f>'[10]CO2-emissions ADV'!H8</f>
        <v>2030</v>
      </c>
      <c r="S81" s="33">
        <f>'[10]CO2-emissions ADV'!I8</f>
        <v>2035</v>
      </c>
      <c r="T81" s="33">
        <f>'[10]CO2-emissions ADV'!J8</f>
        <v>2040</v>
      </c>
      <c r="U81" s="33">
        <f>'[10]CO2-emissions ADV'!K8</f>
        <v>2045</v>
      </c>
      <c r="V81" s="32">
        <f>'[10]CO2-emissions ADV'!L8</f>
        <v>2050</v>
      </c>
    </row>
    <row r="82" spans="2:22" x14ac:dyDescent="0.2">
      <c r="B82" s="28" t="str">
        <f>'[10]Transport ADV'!C21</f>
        <v xml:space="preserve"> - synfuels</v>
      </c>
      <c r="C82" s="27">
        <f>'[10]Transport ADV'!D21</f>
        <v>5.4709128668185292E-13</v>
      </c>
      <c r="D82" s="27">
        <f>'[10]Transport ADV'!E21</f>
        <v>3.8072727675070605E-10</v>
      </c>
      <c r="E82" s="27">
        <f>'[10]Transport ADV'!F21</f>
        <v>0.859695776459931</v>
      </c>
      <c r="F82" s="27">
        <f>'[10]Transport ADV'!G21</f>
        <v>1.9602479653717135</v>
      </c>
      <c r="G82" s="27">
        <f>'[10]Transport ADV'!H21</f>
        <v>11.408796633885371</v>
      </c>
      <c r="H82" s="27">
        <f>'[10]Transport ADV'!I21</f>
        <v>31.500254432700235</v>
      </c>
      <c r="I82" s="27">
        <f>'[10]Transport ADV'!J21</f>
        <v>63.766114598284034</v>
      </c>
      <c r="J82" s="27">
        <f>'[10]Transport ADV'!K21</f>
        <v>87.371966079900844</v>
      </c>
      <c r="K82" s="26">
        <f>'[10]Transport ADV'!L21</f>
        <v>88.914780450559661</v>
      </c>
      <c r="M82" s="28"/>
      <c r="N82" s="27"/>
      <c r="O82" s="27"/>
      <c r="P82" s="27"/>
      <c r="Q82" s="27"/>
      <c r="R82" s="27"/>
      <c r="S82" s="27"/>
      <c r="T82" s="27"/>
      <c r="U82" s="27"/>
      <c r="V82" s="26"/>
    </row>
    <row r="83" spans="2:22" x14ac:dyDescent="0.2">
      <c r="B83" s="28" t="str">
        <f>'[10]Transport ADV'!C22</f>
        <v xml:space="preserve"> - electricity</v>
      </c>
      <c r="C83" s="27">
        <f>'[10]Transport ADV'!D22</f>
        <v>1065.3049999999976</v>
      </c>
      <c r="D83" s="27">
        <f>'[10]Transport ADV'!E22</f>
        <v>1161.2617292892539</v>
      </c>
      <c r="E83" s="27">
        <f>'[10]Transport ADV'!F22</f>
        <v>1672.6755821852321</v>
      </c>
      <c r="F83" s="27">
        <f>'[10]Transport ADV'!G22</f>
        <v>2561.1253792365574</v>
      </c>
      <c r="G83" s="27">
        <f>'[10]Transport ADV'!H22</f>
        <v>3673.5556872495918</v>
      </c>
      <c r="H83" s="27">
        <f>'[10]Transport ADV'!I22</f>
        <v>5085.1886950985581</v>
      </c>
      <c r="I83" s="27">
        <f>'[10]Transport ADV'!J22</f>
        <v>6195.7324877991432</v>
      </c>
      <c r="J83" s="27">
        <f>'[10]Transport ADV'!K22</f>
        <v>7189.4102404693112</v>
      </c>
      <c r="K83" s="26">
        <f>'[10]Transport ADV'!L22</f>
        <v>8137.5269425863162</v>
      </c>
      <c r="M83" s="28" t="str">
        <f>'[10]CO2-emissions ADV'!C10</f>
        <v>Condensation power plants</v>
      </c>
      <c r="N83" s="27">
        <f>'[10]CO2-emissions ADV'!D10</f>
        <v>9521.5072677376629</v>
      </c>
      <c r="O83" s="27">
        <f>'[10]CO2-emissions ADV'!E10</f>
        <v>10316.610238585385</v>
      </c>
      <c r="P83" s="27">
        <f>'[10]CO2-emissions ADV'!F10</f>
        <v>9962.6213710089378</v>
      </c>
      <c r="Q83" s="27">
        <f>'[10]CO2-emissions ADV'!G10</f>
        <v>8260.1627602771532</v>
      </c>
      <c r="R83" s="27">
        <f>'[10]CO2-emissions ADV'!H10</f>
        <v>6005.1024712888357</v>
      </c>
      <c r="S83" s="27">
        <f>'[10]CO2-emissions ADV'!I10</f>
        <v>3751.5379106290566</v>
      </c>
      <c r="T83" s="27">
        <f>'[10]CO2-emissions ADV'!J10</f>
        <v>2133.5350278037395</v>
      </c>
      <c r="U83" s="27">
        <f>'[10]CO2-emissions ADV'!K10</f>
        <v>680.70396079257227</v>
      </c>
      <c r="V83" s="26">
        <f>'[10]CO2-emissions ADV'!L10</f>
        <v>6.8867624562466132E-2</v>
      </c>
    </row>
    <row r="84" spans="2:22" x14ac:dyDescent="0.2">
      <c r="B84" s="28"/>
      <c r="C84" s="27"/>
      <c r="D84" s="27"/>
      <c r="E84" s="27"/>
      <c r="F84" s="27"/>
      <c r="G84" s="27"/>
      <c r="H84" s="27"/>
      <c r="I84" s="27"/>
      <c r="J84" s="27"/>
      <c r="K84" s="26"/>
      <c r="M84" s="28" t="str">
        <f>'[10]CO2-emissions ADV'!C11</f>
        <v xml:space="preserve">  - Hard coal (&amp; non-renewable waste)</v>
      </c>
      <c r="N84" s="27">
        <f>'[10]CO2-emissions ADV'!D11</f>
        <v>5063.4631983896224</v>
      </c>
      <c r="O84" s="27">
        <f>'[10]CO2-emissions ADV'!E11</f>
        <v>5691.3206915070668</v>
      </c>
      <c r="P84" s="27">
        <f>'[10]CO2-emissions ADV'!F11</f>
        <v>5719.3007796329384</v>
      </c>
      <c r="Q84" s="27">
        <f>'[10]CO2-emissions ADV'!G11</f>
        <v>4918.196148444551</v>
      </c>
      <c r="R84" s="27">
        <f>'[10]CO2-emissions ADV'!H11</f>
        <v>3549.4067277894947</v>
      </c>
      <c r="S84" s="27">
        <f>'[10]CO2-emissions ADV'!I11</f>
        <v>1955.0004184905067</v>
      </c>
      <c r="T84" s="27">
        <f>'[10]CO2-emissions ADV'!J11</f>
        <v>854.78462757662237</v>
      </c>
      <c r="U84" s="27">
        <f>'[10]CO2-emissions ADV'!K11</f>
        <v>105.83669666867418</v>
      </c>
      <c r="V84" s="26">
        <f>'[10]CO2-emissions ADV'!L11</f>
        <v>4.7520771273604927E-2</v>
      </c>
    </row>
    <row r="85" spans="2:22" x14ac:dyDescent="0.2">
      <c r="B85" s="28" t="str">
        <f>'[10]Transport ADV'!C24</f>
        <v>navigation</v>
      </c>
      <c r="C85" s="27">
        <f>'[10]Transport ADV'!D24</f>
        <v>2173.1450000999967</v>
      </c>
      <c r="D85" s="27">
        <f>'[10]Transport ADV'!E24</f>
        <v>2252.2970242961665</v>
      </c>
      <c r="E85" s="27">
        <f>'[10]Transport ADV'!F24</f>
        <v>2491.5552524173804</v>
      </c>
      <c r="F85" s="27">
        <f>'[10]Transport ADV'!G24</f>
        <v>2615.0686704943332</v>
      </c>
      <c r="G85" s="27">
        <f>'[10]Transport ADV'!H24</f>
        <v>2698.3266961783092</v>
      </c>
      <c r="H85" s="27">
        <f>'[10]Transport ADV'!I24</f>
        <v>2779.5362944591593</v>
      </c>
      <c r="I85" s="27">
        <f>'[10]Transport ADV'!J24</f>
        <v>2738.9628975400615</v>
      </c>
      <c r="J85" s="27">
        <f>'[10]Transport ADV'!K24</f>
        <v>2685.586148688817</v>
      </c>
      <c r="K85" s="26">
        <f>'[10]Transport ADV'!L24</f>
        <v>2700.3227672568514</v>
      </c>
      <c r="M85" s="28" t="str">
        <f>'[10]CO2-emissions ADV'!C12</f>
        <v xml:space="preserve">  - Lignite</v>
      </c>
      <c r="N85" s="27">
        <f>'[10]CO2-emissions ADV'!D12</f>
        <v>1902.4415187036361</v>
      </c>
      <c r="O85" s="27">
        <f>'[10]CO2-emissions ADV'!E12</f>
        <v>1861.8534782737224</v>
      </c>
      <c r="P85" s="27">
        <f>'[10]CO2-emissions ADV'!F12</f>
        <v>1482.5845426839628</v>
      </c>
      <c r="Q85" s="27">
        <f>'[10]CO2-emissions ADV'!G12</f>
        <v>873.50835867081787</v>
      </c>
      <c r="R85" s="27">
        <f>'[10]CO2-emissions ADV'!H12</f>
        <v>359.59541438885464</v>
      </c>
      <c r="S85" s="27">
        <f>'[10]CO2-emissions ADV'!I12</f>
        <v>196.28720317912226</v>
      </c>
      <c r="T85" s="27">
        <f>'[10]CO2-emissions ADV'!J12</f>
        <v>106.12722035836234</v>
      </c>
      <c r="U85" s="27">
        <f>'[10]CO2-emissions ADV'!K12</f>
        <v>31.867213263535135</v>
      </c>
      <c r="V85" s="26">
        <f>'[10]CO2-emissions ADV'!L12</f>
        <v>2.1354979994237706E-2</v>
      </c>
    </row>
    <row r="86" spans="2:22" x14ac:dyDescent="0.2">
      <c r="B86" s="28" t="str">
        <f>'[10]Transport ADV'!C25</f>
        <v xml:space="preserve"> - fossil fuels</v>
      </c>
      <c r="C86" s="27">
        <f>'[10]Transport ADV'!D25</f>
        <v>2173.1449783685466</v>
      </c>
      <c r="D86" s="27">
        <f>'[10]Transport ADV'!E25</f>
        <v>2252.2970188734594</v>
      </c>
      <c r="E86" s="27">
        <f>'[10]Transport ADV'!F25</f>
        <v>2450.9513907455557</v>
      </c>
      <c r="F86" s="27">
        <f>'[10]Transport ADV'!G25</f>
        <v>2554.1280194355927</v>
      </c>
      <c r="G86" s="27">
        <f>'[10]Transport ADV'!H25</f>
        <v>2323.1457833446707</v>
      </c>
      <c r="H86" s="27">
        <f>'[10]Transport ADV'!I25</f>
        <v>2126.7881917834834</v>
      </c>
      <c r="I86" s="27">
        <f>'[10]Transport ADV'!J25</f>
        <v>1703.0198315021469</v>
      </c>
      <c r="J86" s="27">
        <f>'[10]Transport ADV'!K25</f>
        <v>884.16249768499358</v>
      </c>
      <c r="K86" s="26">
        <f>'[10]Transport ADV'!L25</f>
        <v>0</v>
      </c>
      <c r="M86" s="28" t="str">
        <f>'[10]CO2-emissions ADV'!C13</f>
        <v xml:space="preserve">  - Gas</v>
      </c>
      <c r="N86" s="27">
        <f>'[10]CO2-emissions ADV'!D13</f>
        <v>1759.8643333085554</v>
      </c>
      <c r="O86" s="27">
        <f>'[10]CO2-emissions ADV'!E13</f>
        <v>1953.1365630018204</v>
      </c>
      <c r="P86" s="27">
        <f>'[10]CO2-emissions ADV'!F13</f>
        <v>2159.2033813444386</v>
      </c>
      <c r="Q86" s="27">
        <f>'[10]CO2-emissions ADV'!G13</f>
        <v>2065.4347374805566</v>
      </c>
      <c r="R86" s="27">
        <f>'[10]CO2-emissions ADV'!H13</f>
        <v>1917.803796917309</v>
      </c>
      <c r="S86" s="27">
        <f>'[10]CO2-emissions ADV'!I13</f>
        <v>1506.8472340320941</v>
      </c>
      <c r="T86" s="27">
        <f>'[10]CO2-emissions ADV'!J13</f>
        <v>1135.7741043450519</v>
      </c>
      <c r="U86" s="27">
        <f>'[10]CO2-emissions ADV'!K13</f>
        <v>527.2346714136462</v>
      </c>
      <c r="V86" s="26">
        <f>'[10]CO2-emissions ADV'!L13</f>
        <v>0</v>
      </c>
    </row>
    <row r="87" spans="2:22" x14ac:dyDescent="0.2">
      <c r="B87" s="28" t="str">
        <f>'[10]Transport ADV'!C26</f>
        <v xml:space="preserve"> - biofuels</v>
      </c>
      <c r="C87" s="27">
        <f>'[10]Transport ADV'!D26</f>
        <v>2.1731449302093729E-5</v>
      </c>
      <c r="D87" s="27">
        <f>'[10]Transport ADV'!E26</f>
        <v>5.4223735793385336E-6</v>
      </c>
      <c r="E87" s="27">
        <f>'[10]Transport ADV'!F26</f>
        <v>39.871973651219143</v>
      </c>
      <c r="F87" s="27">
        <f>'[10]Transport ADV'!G26</f>
        <v>59.797420573918146</v>
      </c>
      <c r="G87" s="27">
        <f>'[10]Transport ADV'!H26</f>
        <v>349.06424397536784</v>
      </c>
      <c r="H87" s="27">
        <f>'[10]Transport ADV'!I26</f>
        <v>549.10411044697503</v>
      </c>
      <c r="I87" s="27">
        <f>'[10]Transport ADV'!J26</f>
        <v>759.11910354582778</v>
      </c>
      <c r="J87" s="27">
        <f>'[10]Transport ADV'!K26</f>
        <v>1181.0646613611868</v>
      </c>
      <c r="K87" s="26">
        <f>'[10]Transport ADV'!L26</f>
        <v>1602.7023382589089</v>
      </c>
      <c r="M87" s="28" t="str">
        <f>'[10]CO2-emissions ADV'!C14</f>
        <v xml:space="preserve">  - Oil</v>
      </c>
      <c r="N87" s="27">
        <f>'[10]CO2-emissions ADV'!D14</f>
        <v>620.73423934119694</v>
      </c>
      <c r="O87" s="27">
        <f>'[10]CO2-emissions ADV'!E14</f>
        <v>635.70836633265151</v>
      </c>
      <c r="P87" s="27">
        <f>'[10]CO2-emissions ADV'!F14</f>
        <v>471.62904727556042</v>
      </c>
      <c r="Q87" s="27">
        <f>'[10]CO2-emissions ADV'!G14</f>
        <v>319.30435449653521</v>
      </c>
      <c r="R87" s="27">
        <f>'[10]CO2-emissions ADV'!H14</f>
        <v>120.40977264950686</v>
      </c>
      <c r="S87" s="27">
        <f>'[10]CO2-emissions ADV'!I14</f>
        <v>63.042720669747595</v>
      </c>
      <c r="T87" s="27">
        <f>'[10]CO2-emissions ADV'!J14</f>
        <v>21.725520553283829</v>
      </c>
      <c r="U87" s="27">
        <f>'[10]CO2-emissions ADV'!K14</f>
        <v>5.0918631608943432</v>
      </c>
      <c r="V87" s="26">
        <f>'[10]CO2-emissions ADV'!L14</f>
        <v>-8.1545160826980069E-6</v>
      </c>
    </row>
    <row r="88" spans="2:22" x14ac:dyDescent="0.2">
      <c r="B88" s="28" t="str">
        <f>'[10]Transport ADV'!C27</f>
        <v xml:space="preserve"> - synfuels</v>
      </c>
      <c r="C88" s="27">
        <f>'[10]Transport ADV'!D27</f>
        <v>6.9890623311808628E-13</v>
      </c>
      <c r="D88" s="27">
        <f>'[10]Transport ADV'!E27</f>
        <v>3.3317565392022057E-10</v>
      </c>
      <c r="E88" s="27">
        <f>'[10]Transport ADV'!F27</f>
        <v>0.73188802060566627</v>
      </c>
      <c r="F88" s="27">
        <f>'[10]Transport ADV'!G27</f>
        <v>1.1432304848220127</v>
      </c>
      <c r="G88" s="27">
        <f>'[10]Transport ADV'!H27</f>
        <v>26.116668858270906</v>
      </c>
      <c r="H88" s="27">
        <f>'[10]Transport ADV'!I27</f>
        <v>103.6439922287009</v>
      </c>
      <c r="I88" s="27">
        <f>'[10]Transport ADV'!J27</f>
        <v>276.82396249208642</v>
      </c>
      <c r="J88" s="27">
        <f>'[10]Transport ADV'!K27</f>
        <v>620.35898964263629</v>
      </c>
      <c r="K88" s="26">
        <f>'[10]Transport ADV'!L27</f>
        <v>1097.6204289979426</v>
      </c>
      <c r="M88" s="28" t="str">
        <f>'[10]CO2-emissions ADV'!C15</f>
        <v xml:space="preserve">  - Diesel</v>
      </c>
      <c r="N88" s="27">
        <f>'[10]CO2-emissions ADV'!D15</f>
        <v>175.00397799465244</v>
      </c>
      <c r="O88" s="27">
        <f>'[10]CO2-emissions ADV'!E15</f>
        <v>174.59113947012398</v>
      </c>
      <c r="P88" s="27">
        <f>'[10]CO2-emissions ADV'!F15</f>
        <v>129.90362007203922</v>
      </c>
      <c r="Q88" s="27">
        <f>'[10]CO2-emissions ADV'!G15</f>
        <v>83.719161184692666</v>
      </c>
      <c r="R88" s="27">
        <f>'[10]CO2-emissions ADV'!H15</f>
        <v>57.886759543670564</v>
      </c>
      <c r="S88" s="27">
        <f>'[10]CO2-emissions ADV'!I15</f>
        <v>30.360334257585862</v>
      </c>
      <c r="T88" s="27">
        <f>'[10]CO2-emissions ADV'!J15</f>
        <v>15.123554970418834</v>
      </c>
      <c r="U88" s="27">
        <f>'[10]CO2-emissions ADV'!K15</f>
        <v>10.673516285822446</v>
      </c>
      <c r="V88" s="26">
        <f>'[10]CO2-emissions ADV'!L15</f>
        <v>2.781070619006106E-8</v>
      </c>
    </row>
    <row r="89" spans="2:22" x14ac:dyDescent="0.2">
      <c r="B89" s="28"/>
      <c r="C89" s="27"/>
      <c r="D89" s="27"/>
      <c r="E89" s="27"/>
      <c r="F89" s="27"/>
      <c r="G89" s="27"/>
      <c r="H89" s="27"/>
      <c r="I89" s="27"/>
      <c r="J89" s="27"/>
      <c r="K89" s="26"/>
      <c r="M89" s="28"/>
      <c r="N89" s="27"/>
      <c r="O89" s="27"/>
      <c r="P89" s="27"/>
      <c r="Q89" s="27"/>
      <c r="R89" s="27"/>
      <c r="S89" s="27"/>
      <c r="T89" s="27"/>
      <c r="U89" s="27"/>
      <c r="V89" s="26"/>
    </row>
    <row r="90" spans="2:22" x14ac:dyDescent="0.2">
      <c r="B90" s="28" t="str">
        <f>'[10]Transport ADV'!C29</f>
        <v>aviation</v>
      </c>
      <c r="C90" s="27">
        <f>'[10]Transport ADV'!D29</f>
        <v>4119.9899999999916</v>
      </c>
      <c r="D90" s="27">
        <f>'[10]Transport ADV'!E29</f>
        <v>4436.1089341286061</v>
      </c>
      <c r="E90" s="27">
        <f>'[10]Transport ADV'!F29</f>
        <v>4636.1916812309109</v>
      </c>
      <c r="F90" s="27">
        <f>'[10]Transport ADV'!G29</f>
        <v>4635.4749505165964</v>
      </c>
      <c r="G90" s="27">
        <f>'[10]Transport ADV'!H29</f>
        <v>4422.8373576409058</v>
      </c>
      <c r="H90" s="27">
        <f>'[10]Transport ADV'!I29</f>
        <v>4090.6364294314121</v>
      </c>
      <c r="I90" s="27">
        <f>'[10]Transport ADV'!J29</f>
        <v>3885.1807321315091</v>
      </c>
      <c r="J90" s="27">
        <f>'[10]Transport ADV'!K29</f>
        <v>3737.0519741326648</v>
      </c>
      <c r="K90" s="26">
        <f>'[10]Transport ADV'!L29</f>
        <v>3601.6782788085229</v>
      </c>
      <c r="M90" s="28" t="str">
        <f>'[10]CO2-emissions ADV'!C17</f>
        <v>Combined heat and power plants</v>
      </c>
      <c r="N90" s="27">
        <f>'[10]CO2-emissions ADV'!D17</f>
        <v>2716.6215219821515</v>
      </c>
      <c r="O90" s="27">
        <f>'[10]CO2-emissions ADV'!E17</f>
        <v>2912.3649275853359</v>
      </c>
      <c r="P90" s="27">
        <f>'[10]CO2-emissions ADV'!F17</f>
        <v>2820.43847610288</v>
      </c>
      <c r="Q90" s="27">
        <f>'[10]CO2-emissions ADV'!G17</f>
        <v>2588.9429802799459</v>
      </c>
      <c r="R90" s="27">
        <f>'[10]CO2-emissions ADV'!H17</f>
        <v>2251.2415727693251</v>
      </c>
      <c r="S90" s="27">
        <f>'[10]CO2-emissions ADV'!I17</f>
        <v>1844.3027710744784</v>
      </c>
      <c r="T90" s="27">
        <f>'[10]CO2-emissions ADV'!J17</f>
        <v>1346.7631401368349</v>
      </c>
      <c r="U90" s="27">
        <f>'[10]CO2-emissions ADV'!K17</f>
        <v>720.70731973588056</v>
      </c>
      <c r="V90" s="26">
        <f>'[10]CO2-emissions ADV'!L17</f>
        <v>2.1197588134636923E-2</v>
      </c>
    </row>
    <row r="91" spans="2:22" x14ac:dyDescent="0.2">
      <c r="B91" s="28" t="str">
        <f>'[10]Transport ADV'!C30</f>
        <v xml:space="preserve"> - fossil fuels</v>
      </c>
      <c r="C91" s="27">
        <f>'[10]Transport ADV'!D30</f>
        <v>4119.9899588000917</v>
      </c>
      <c r="D91" s="27">
        <f>'[10]Transport ADV'!E30</f>
        <v>4436.1089127368614</v>
      </c>
      <c r="E91" s="27">
        <f>'[10]Transport ADV'!F30</f>
        <v>4614.8432579874543</v>
      </c>
      <c r="F91" s="27">
        <f>'[10]Transport ADV'!G30</f>
        <v>4548.3851973442552</v>
      </c>
      <c r="G91" s="27">
        <f>'[10]Transport ADV'!H30</f>
        <v>3826.1620120927428</v>
      </c>
      <c r="H91" s="27">
        <f>'[10]Transport ADV'!I30</f>
        <v>3170.7399121153426</v>
      </c>
      <c r="I91" s="27">
        <f>'[10]Transport ADV'!J30</f>
        <v>2451.9880520225029</v>
      </c>
      <c r="J91" s="27">
        <f>'[10]Transport ADV'!K30</f>
        <v>1260.0255026255882</v>
      </c>
      <c r="K91" s="26">
        <f>'[10]Transport ADV'!L30</f>
        <v>0</v>
      </c>
      <c r="M91" s="28" t="str">
        <f>'[10]CO2-emissions ADV'!C18</f>
        <v xml:space="preserve">    - Hard coal (&amp; non-renewable waste)</v>
      </c>
      <c r="N91" s="27">
        <f>'[10]CO2-emissions ADV'!D18</f>
        <v>1579.1186374998815</v>
      </c>
      <c r="O91" s="27">
        <f>'[10]CO2-emissions ADV'!E18</f>
        <v>1791.1501604016391</v>
      </c>
      <c r="P91" s="27">
        <f>'[10]CO2-emissions ADV'!F18</f>
        <v>1723.7956919570568</v>
      </c>
      <c r="Q91" s="27">
        <f>'[10]CO2-emissions ADV'!G18</f>
        <v>1521.7118405079232</v>
      </c>
      <c r="R91" s="27">
        <f>'[10]CO2-emissions ADV'!H18</f>
        <v>1214.3005315662895</v>
      </c>
      <c r="S91" s="27">
        <f>'[10]CO2-emissions ADV'!I18</f>
        <v>836.84458966690136</v>
      </c>
      <c r="T91" s="27">
        <f>'[10]CO2-emissions ADV'!J18</f>
        <v>482.27814716324275</v>
      </c>
      <c r="U91" s="27">
        <f>'[10]CO2-emissions ADV'!K18</f>
        <v>190.90940465956038</v>
      </c>
      <c r="V91" s="26">
        <f>'[10]CO2-emissions ADV'!L18</f>
        <v>2.1074664940478598E-2</v>
      </c>
    </row>
    <row r="92" spans="2:22" x14ac:dyDescent="0.2">
      <c r="B92" s="28" t="str">
        <f>'[10]Transport ADV'!C31</f>
        <v xml:space="preserve"> - biofuels</v>
      </c>
      <c r="C92" s="27">
        <f>'[10]Transport ADV'!D31</f>
        <v>4.1199898674967907E-5</v>
      </c>
      <c r="D92" s="27">
        <f>'[10]Transport ADV'!E31</f>
        <v>2.139043059434642E-5</v>
      </c>
      <c r="E92" s="27">
        <f>'[10]Transport ADV'!F31</f>
        <v>20.963616119518292</v>
      </c>
      <c r="F92" s="27">
        <f>'[10]Transport ADV'!G31</f>
        <v>85.455972452698617</v>
      </c>
      <c r="G92" s="27">
        <f>'[10]Transport ADV'!H31</f>
        <v>555.14025705477354</v>
      </c>
      <c r="H92" s="27">
        <f>'[10]Transport ADV'!I31</f>
        <v>773.83443440674989</v>
      </c>
      <c r="I92" s="27">
        <f>'[10]Transport ADV'!J31</f>
        <v>1050.2159608962265</v>
      </c>
      <c r="J92" s="27">
        <f>'[10]Transport ADV'!K31</f>
        <v>1624.0091158584396</v>
      </c>
      <c r="K92" s="26">
        <f>'[10]Transport ADV'!L31</f>
        <v>2137.6771210823467</v>
      </c>
      <c r="M92" s="28" t="str">
        <f>'[10]CO2-emissions ADV'!C19</f>
        <v xml:space="preserve">    - Lignite</v>
      </c>
      <c r="N92" s="27">
        <f>'[10]CO2-emissions ADV'!D19</f>
        <v>251.48556840564916</v>
      </c>
      <c r="O92" s="27">
        <f>'[10]CO2-emissions ADV'!E19</f>
        <v>245.21135670998078</v>
      </c>
      <c r="P92" s="27">
        <f>'[10]CO2-emissions ADV'!F19</f>
        <v>202.76315420208144</v>
      </c>
      <c r="Q92" s="27">
        <f>'[10]CO2-emissions ADV'!G19</f>
        <v>108.0206295926731</v>
      </c>
      <c r="R92" s="27">
        <f>'[10]CO2-emissions ADV'!H19</f>
        <v>29.643927555574649</v>
      </c>
      <c r="S92" s="27">
        <f>'[10]CO2-emissions ADV'!I19</f>
        <v>6.8883440742368543E-5</v>
      </c>
      <c r="T92" s="27">
        <f>'[10]CO2-emissions ADV'!J19</f>
        <v>7.3521188049285809E-5</v>
      </c>
      <c r="U92" s="27">
        <f>'[10]CO2-emissions ADV'!K19</f>
        <v>7.7000693367254387E-5</v>
      </c>
      <c r="V92" s="26">
        <f>'[10]CO2-emissions ADV'!L19</f>
        <v>7.8092672417487641E-5</v>
      </c>
    </row>
    <row r="93" spans="2:22" x14ac:dyDescent="0.2">
      <c r="B93" s="28" t="str">
        <f>'[10]Transport ADV'!C32</f>
        <v xml:space="preserve"> - synfuels</v>
      </c>
      <c r="C93" s="27">
        <f>'[10]Transport ADV'!D32</f>
        <v>1.3250320117855369E-12</v>
      </c>
      <c r="D93" s="27">
        <f>'[10]Transport ADV'!E32</f>
        <v>1.3143267605283376E-9</v>
      </c>
      <c r="E93" s="27">
        <f>'[10]Transport ADV'!F32</f>
        <v>0.38480712393784766</v>
      </c>
      <c r="F93" s="27">
        <f>'[10]Transport ADV'!G32</f>
        <v>1.6337807196427339</v>
      </c>
      <c r="G93" s="27">
        <f>'[10]Transport ADV'!H32</f>
        <v>41.535088493389225</v>
      </c>
      <c r="H93" s="27">
        <f>'[10]Transport ADV'!I32</f>
        <v>146.06208290931974</v>
      </c>
      <c r="I93" s="27">
        <f>'[10]Transport ADV'!J32</f>
        <v>382.9767192127797</v>
      </c>
      <c r="J93" s="27">
        <f>'[10]Transport ADV'!K32</f>
        <v>853.01735564863702</v>
      </c>
      <c r="K93" s="26">
        <f>'[10]Transport ADV'!L32</f>
        <v>1464.0011577261762</v>
      </c>
      <c r="M93" s="28" t="str">
        <f>'[10]CO2-emissions ADV'!C20</f>
        <v xml:space="preserve">    - Gas</v>
      </c>
      <c r="N93" s="27">
        <f>'[10]CO2-emissions ADV'!D20</f>
        <v>807.23238661875507</v>
      </c>
      <c r="O93" s="27">
        <f>'[10]CO2-emissions ADV'!E20</f>
        <v>807.50222703975112</v>
      </c>
      <c r="P93" s="27">
        <f>'[10]CO2-emissions ADV'!F20</f>
        <v>847.04611639214011</v>
      </c>
      <c r="Q93" s="27">
        <f>'[10]CO2-emissions ADV'!G20</f>
        <v>940.18678690189938</v>
      </c>
      <c r="R93" s="27">
        <f>'[10]CO2-emissions ADV'!H20</f>
        <v>1001.8317625247568</v>
      </c>
      <c r="S93" s="27">
        <f>'[10]CO2-emissions ADV'!I20</f>
        <v>1001.5292373093405</v>
      </c>
      <c r="T93" s="27">
        <f>'[10]CO2-emissions ADV'!J20</f>
        <v>862.23463870682497</v>
      </c>
      <c r="U93" s="27">
        <f>'[10]CO2-emissions ADV'!K20</f>
        <v>529.79779260315445</v>
      </c>
      <c r="V93" s="26">
        <f>'[10]CO2-emissions ADV'!L20</f>
        <v>0</v>
      </c>
    </row>
    <row r="94" spans="2:22" x14ac:dyDescent="0.2">
      <c r="B94" s="28"/>
      <c r="C94" s="27"/>
      <c r="D94" s="27"/>
      <c r="E94" s="27"/>
      <c r="F94" s="27"/>
      <c r="G94" s="27"/>
      <c r="H94" s="27"/>
      <c r="I94" s="27"/>
      <c r="J94" s="27"/>
      <c r="K94" s="26"/>
      <c r="M94" s="28" t="str">
        <f>'[10]CO2-emissions ADV'!C21</f>
        <v xml:space="preserve">    - Oil</v>
      </c>
      <c r="N94" s="27">
        <f>'[10]CO2-emissions ADV'!D21</f>
        <v>78.784929457865687</v>
      </c>
      <c r="O94" s="27">
        <f>'[10]CO2-emissions ADV'!E21</f>
        <v>68.501183433964854</v>
      </c>
      <c r="P94" s="27">
        <f>'[10]CO2-emissions ADV'!F21</f>
        <v>46.833513551601818</v>
      </c>
      <c r="Q94" s="27">
        <f>'[10]CO2-emissions ADV'!G21</f>
        <v>19.02372327745006</v>
      </c>
      <c r="R94" s="27">
        <f>'[10]CO2-emissions ADV'!H21</f>
        <v>5.4653511227042193</v>
      </c>
      <c r="S94" s="27">
        <f>'[10]CO2-emissions ADV'!I21</f>
        <v>5.9288752147958359</v>
      </c>
      <c r="T94" s="27">
        <f>'[10]CO2-emissions ADV'!J21</f>
        <v>2.2502807455791434</v>
      </c>
      <c r="U94" s="27">
        <f>'[10]CO2-emissions ADV'!K21</f>
        <v>4.5472472356932134E-5</v>
      </c>
      <c r="V94" s="26">
        <f>'[10]CO2-emissions ADV'!L21</f>
        <v>4.4830521740835759E-5</v>
      </c>
    </row>
    <row r="95" spans="2:22" x14ac:dyDescent="0.2">
      <c r="B95" s="28" t="str">
        <f>'[10]Transport ADV'!C34</f>
        <v>total (incl. pipelines)</v>
      </c>
      <c r="C95" s="27">
        <f>'[10]Transport ADV'!D34</f>
        <v>90118.501999999833</v>
      </c>
      <c r="D95" s="27">
        <f>'[10]Transport ADV'!E34</f>
        <v>94196.818407425002</v>
      </c>
      <c r="E95" s="27">
        <f>'[10]Transport ADV'!F34</f>
        <v>95180.864610417251</v>
      </c>
      <c r="F95" s="27">
        <f>'[10]Transport ADV'!G34</f>
        <v>91509.992706303208</v>
      </c>
      <c r="G95" s="27">
        <f>'[10]Transport ADV'!H34</f>
        <v>85456.526432548606</v>
      </c>
      <c r="H95" s="27">
        <f>'[10]Transport ADV'!I34</f>
        <v>75821.490971730789</v>
      </c>
      <c r="I95" s="27">
        <f>'[10]Transport ADV'!J34</f>
        <v>67846.359132800411</v>
      </c>
      <c r="J95" s="27">
        <f>'[10]Transport ADV'!K34</f>
        <v>61731.595803221615</v>
      </c>
      <c r="K95" s="26">
        <f>'[10]Transport ADV'!L34</f>
        <v>56533.970897626103</v>
      </c>
      <c r="M95" s="28"/>
      <c r="N95" s="27"/>
      <c r="O95" s="27"/>
      <c r="P95" s="27"/>
      <c r="Q95" s="27"/>
      <c r="R95" s="27"/>
      <c r="S95" s="27"/>
      <c r="T95" s="27"/>
      <c r="U95" s="27"/>
      <c r="V95" s="26"/>
    </row>
    <row r="96" spans="2:22" x14ac:dyDescent="0.2">
      <c r="B96" s="28" t="str">
        <f>'[10]Transport ADV'!C35</f>
        <v xml:space="preserve"> - fossil fuels</v>
      </c>
      <c r="C96" s="27">
        <f>'[10]Transport ADV'!D35</f>
        <v>82793.922920057521</v>
      </c>
      <c r="D96" s="27">
        <f>'[10]Transport ADV'!E35</f>
        <v>85991.421029966295</v>
      </c>
      <c r="E96" s="27">
        <f>'[10]Transport ADV'!F35</f>
        <v>84774.303414562572</v>
      </c>
      <c r="F96" s="27">
        <f>'[10]Transport ADV'!G35</f>
        <v>75164.904163249739</v>
      </c>
      <c r="G96" s="27">
        <f>'[10]Transport ADV'!H35</f>
        <v>59781.753171224263</v>
      </c>
      <c r="H96" s="27">
        <f>'[10]Transport ADV'!I35</f>
        <v>38442.791852112176</v>
      </c>
      <c r="I96" s="27">
        <f>'[10]Transport ADV'!J35</f>
        <v>20551.54972288974</v>
      </c>
      <c r="J96" s="27">
        <f>'[10]Transport ADV'!K35</f>
        <v>7998.8236068401711</v>
      </c>
      <c r="K96" s="26">
        <f>'[10]Transport ADV'!L35</f>
        <v>-3.0676574707031251E-12</v>
      </c>
      <c r="M96" s="28" t="str">
        <f>'[10]CO2-emissions ADV'!C24</f>
        <v>CO2 emissions power and CHP plants</v>
      </c>
      <c r="N96" s="27">
        <f>'[10]CO2-emissions ADV'!D24</f>
        <v>12238.128789719816</v>
      </c>
      <c r="O96" s="27">
        <f>'[10]CO2-emissions ADV'!E24</f>
        <v>13228.975166170723</v>
      </c>
      <c r="P96" s="27">
        <f>'[10]CO2-emissions ADV'!F24</f>
        <v>12783.059847111821</v>
      </c>
      <c r="Q96" s="27">
        <f>'[10]CO2-emissions ADV'!G24</f>
        <v>10849.105740557099</v>
      </c>
      <c r="R96" s="27">
        <f>'[10]CO2-emissions ADV'!H24</f>
        <v>8256.3440440581599</v>
      </c>
      <c r="S96" s="27">
        <f>'[10]CO2-emissions ADV'!I24</f>
        <v>5595.8406817035357</v>
      </c>
      <c r="T96" s="27">
        <f>'[10]CO2-emissions ADV'!J24</f>
        <v>3480.2981679405743</v>
      </c>
      <c r="U96" s="27">
        <f>'[10]CO2-emissions ADV'!K24</f>
        <v>1401.4112805284526</v>
      </c>
      <c r="V96" s="26">
        <f>'[10]CO2-emissions ADV'!L24</f>
        <v>9.0065212697103034E-2</v>
      </c>
    </row>
    <row r="97" spans="2:22" x14ac:dyDescent="0.2">
      <c r="B97" s="28" t="str">
        <f>'[10]Transport ADV'!C36</f>
        <v xml:space="preserve"> - biofuels (incl. biogas)</v>
      </c>
      <c r="C97" s="27">
        <f>'[10]Transport ADV'!D36</f>
        <v>2485.6879999999996</v>
      </c>
      <c r="D97" s="27">
        <f>'[10]Transport ADV'!E36</f>
        <v>2872.3535861877149</v>
      </c>
      <c r="E97" s="27">
        <f>'[10]Transport ADV'!F36</f>
        <v>3766.8607743632683</v>
      </c>
      <c r="F97" s="27">
        <f>'[10]Transport ADV'!G36</f>
        <v>4989.8986124514395</v>
      </c>
      <c r="G97" s="27">
        <f>'[10]Transport ADV'!H36</f>
        <v>6246.721317843826</v>
      </c>
      <c r="H97" s="27">
        <f>'[10]Transport ADV'!I36</f>
        <v>6712.4225240949218</v>
      </c>
      <c r="I97" s="27">
        <f>'[10]Transport ADV'!J36</f>
        <v>7435.5769884537794</v>
      </c>
      <c r="J97" s="27">
        <f>'[10]Transport ADV'!K36</f>
        <v>7743.3929890012623</v>
      </c>
      <c r="K97" s="26">
        <f>'[10]Transport ADV'!L36</f>
        <v>7865.9828925819147</v>
      </c>
      <c r="M97" s="28" t="str">
        <f>'[10]CO2-emissions ADV'!C25</f>
        <v xml:space="preserve">  - Hard coal (&amp; non-renewable waste)</v>
      </c>
      <c r="N97" s="27">
        <f>'[10]CO2-emissions ADV'!D25</f>
        <v>6642.581835889504</v>
      </c>
      <c r="O97" s="27">
        <f>'[10]CO2-emissions ADV'!E25</f>
        <v>7482.4708519087062</v>
      </c>
      <c r="P97" s="27">
        <f>'[10]CO2-emissions ADV'!F25</f>
        <v>7443.0964715899954</v>
      </c>
      <c r="Q97" s="27">
        <f>'[10]CO2-emissions ADV'!G25</f>
        <v>6439.9079889524746</v>
      </c>
      <c r="R97" s="27">
        <f>'[10]CO2-emissions ADV'!H25</f>
        <v>4763.7072593557841</v>
      </c>
      <c r="S97" s="27">
        <f>'[10]CO2-emissions ADV'!I25</f>
        <v>2791.8450081574083</v>
      </c>
      <c r="T97" s="27">
        <f>'[10]CO2-emissions ADV'!J25</f>
        <v>1337.0627747398651</v>
      </c>
      <c r="U97" s="27">
        <f>'[10]CO2-emissions ADV'!K25</f>
        <v>296.74610132823454</v>
      </c>
      <c r="V97" s="26">
        <f>'[10]CO2-emissions ADV'!L25</f>
        <v>6.8595436214083524E-2</v>
      </c>
    </row>
    <row r="98" spans="2:22" x14ac:dyDescent="0.2">
      <c r="B98" s="28" t="str">
        <f>'[10]Transport ADV'!C37</f>
        <v xml:space="preserve"> - synfuels</v>
      </c>
      <c r="C98" s="27">
        <f>'[10]Transport ADV'!D37</f>
        <v>7.9942336686189238E-5</v>
      </c>
      <c r="D98" s="27">
        <f>'[10]Transport ADV'!E37</f>
        <v>0.17649065863236324</v>
      </c>
      <c r="E98" s="27">
        <f>'[10]Transport ADV'!F37</f>
        <v>69.144314253467186</v>
      </c>
      <c r="F98" s="27">
        <f>'[10]Transport ADV'!G37</f>
        <v>95.39883418338826</v>
      </c>
      <c r="G98" s="27">
        <f>'[10]Transport ADV'!H37</f>
        <v>467.37400041334865</v>
      </c>
      <c r="H98" s="27">
        <f>'[10]Transport ADV'!I37</f>
        <v>1266.9769806617251</v>
      </c>
      <c r="I98" s="27">
        <f>'[10]Transport ADV'!J37</f>
        <v>2711.492670576019</v>
      </c>
      <c r="J98" s="27">
        <f>'[10]Transport ADV'!K37</f>
        <v>4067.2484819979372</v>
      </c>
      <c r="K98" s="26">
        <f>'[10]Transport ADV'!L37</f>
        <v>5387.0661513014393</v>
      </c>
      <c r="M98" s="28" t="str">
        <f>'[10]CO2-emissions ADV'!C26</f>
        <v xml:space="preserve">  - Lignite</v>
      </c>
      <c r="N98" s="27">
        <f>'[10]CO2-emissions ADV'!D26</f>
        <v>2153.9270871092854</v>
      </c>
      <c r="O98" s="27">
        <f>'[10]CO2-emissions ADV'!E26</f>
        <v>2107.0648349837033</v>
      </c>
      <c r="P98" s="27">
        <f>'[10]CO2-emissions ADV'!F26</f>
        <v>1685.3476968860443</v>
      </c>
      <c r="Q98" s="27">
        <f>'[10]CO2-emissions ADV'!G26</f>
        <v>981.52898826349099</v>
      </c>
      <c r="R98" s="27">
        <f>'[10]CO2-emissions ADV'!H26</f>
        <v>389.23934194442927</v>
      </c>
      <c r="S98" s="27">
        <f>'[10]CO2-emissions ADV'!I26</f>
        <v>196.28727206256301</v>
      </c>
      <c r="T98" s="27">
        <f>'[10]CO2-emissions ADV'!J26</f>
        <v>106.12729387955038</v>
      </c>
      <c r="U98" s="27">
        <f>'[10]CO2-emissions ADV'!K26</f>
        <v>31.867290264228501</v>
      </c>
      <c r="V98" s="26">
        <f>'[10]CO2-emissions ADV'!L26</f>
        <v>2.1433072666655194E-2</v>
      </c>
    </row>
    <row r="99" spans="2:22" x14ac:dyDescent="0.2">
      <c r="B99" s="28" t="str">
        <f>'[10]Transport ADV'!C38</f>
        <v xml:space="preserve"> - natural gas</v>
      </c>
      <c r="C99" s="27">
        <f>'[10]Transport ADV'!D38</f>
        <v>3764.9689999999882</v>
      </c>
      <c r="D99" s="27">
        <f>'[10]Transport ADV'!E38</f>
        <v>4140.801225258414</v>
      </c>
      <c r="E99" s="27">
        <f>'[10]Transport ADV'!F38</f>
        <v>3963.6371747334824</v>
      </c>
      <c r="F99" s="27">
        <f>'[10]Transport ADV'!G38</f>
        <v>3797.0494127857432</v>
      </c>
      <c r="G99" s="27">
        <f>'[10]Transport ADV'!H38</f>
        <v>3160.8279839354318</v>
      </c>
      <c r="H99" s="27">
        <f>'[10]Transport ADV'!I38</f>
        <v>2197.9968778278726</v>
      </c>
      <c r="I99" s="27">
        <f>'[10]Transport ADV'!J38</f>
        <v>1142.0691990156142</v>
      </c>
      <c r="J99" s="27">
        <f>'[10]Transport ADV'!K38</f>
        <v>501.00590784619055</v>
      </c>
      <c r="K99" s="26">
        <f>'[10]Transport ADV'!L38</f>
        <v>0</v>
      </c>
      <c r="M99" s="28" t="str">
        <f>'[10]CO2-emissions ADV'!C27</f>
        <v xml:space="preserve">  - Gas</v>
      </c>
      <c r="N99" s="27">
        <f>'[10]CO2-emissions ADV'!D27</f>
        <v>2567.0967199273105</v>
      </c>
      <c r="O99" s="27">
        <f>'[10]CO2-emissions ADV'!E27</f>
        <v>2760.6387900415716</v>
      </c>
      <c r="P99" s="27">
        <f>'[10]CO2-emissions ADV'!F27</f>
        <v>3006.2494977365786</v>
      </c>
      <c r="Q99" s="27">
        <f>'[10]CO2-emissions ADV'!G27</f>
        <v>3005.6215243824558</v>
      </c>
      <c r="R99" s="27">
        <f>'[10]CO2-emissions ADV'!H27</f>
        <v>2919.6355594420656</v>
      </c>
      <c r="S99" s="27">
        <f>'[10]CO2-emissions ADV'!I27</f>
        <v>2508.3764713414348</v>
      </c>
      <c r="T99" s="27">
        <f>'[10]CO2-emissions ADV'!J27</f>
        <v>1998.008743051877</v>
      </c>
      <c r="U99" s="27">
        <f>'[10]CO2-emissions ADV'!K27</f>
        <v>1057.0324640168005</v>
      </c>
      <c r="V99" s="26">
        <f>'[10]CO2-emissions ADV'!L27</f>
        <v>0</v>
      </c>
    </row>
    <row r="100" spans="2:22" x14ac:dyDescent="0.2">
      <c r="B100" s="28" t="str">
        <f>'[10]Transport ADV'!C39</f>
        <v xml:space="preserve"> - hydrogen</v>
      </c>
      <c r="C100" s="27">
        <f>'[10]Transport ADV'!D39</f>
        <v>0</v>
      </c>
      <c r="D100" s="27">
        <f>'[10]Transport ADV'!E39</f>
        <v>0</v>
      </c>
      <c r="E100" s="27">
        <f>'[10]Transport ADV'!F39</f>
        <v>169.29710148370043</v>
      </c>
      <c r="F100" s="27">
        <f>'[10]Transport ADV'!G39</f>
        <v>1304.9875261381806</v>
      </c>
      <c r="G100" s="27">
        <f>'[10]Transport ADV'!H39</f>
        <v>3772.9839272574882</v>
      </c>
      <c r="H100" s="27">
        <f>'[10]Transport ADV'!I39</f>
        <v>7946.6112308727861</v>
      </c>
      <c r="I100" s="27">
        <f>'[10]Transport ADV'!J39</f>
        <v>11227.625261470859</v>
      </c>
      <c r="J100" s="27">
        <f>'[10]Transport ADV'!K39</f>
        <v>13648.307879339101</v>
      </c>
      <c r="K100" s="26">
        <f>'[10]Transport ADV'!L39</f>
        <v>14038.907982420502</v>
      </c>
      <c r="M100" s="28" t="str">
        <f>'[10]CO2-emissions ADV'!C28</f>
        <v xml:space="preserve">  - Oil &amp; diesel</v>
      </c>
      <c r="N100" s="27">
        <f>'[10]CO2-emissions ADV'!D28</f>
        <v>874.52314679371511</v>
      </c>
      <c r="O100" s="27">
        <f>'[10]CO2-emissions ADV'!E28</f>
        <v>878.80068923674025</v>
      </c>
      <c r="P100" s="27">
        <f>'[10]CO2-emissions ADV'!F28</f>
        <v>648.36618089920148</v>
      </c>
      <c r="Q100" s="27">
        <f>'[10]CO2-emissions ADV'!G28</f>
        <v>422.04723895867795</v>
      </c>
      <c r="R100" s="27">
        <f>'[10]CO2-emissions ADV'!H28</f>
        <v>183.76188331588165</v>
      </c>
      <c r="S100" s="27">
        <f>'[10]CO2-emissions ADV'!I28</f>
        <v>99.331930142129295</v>
      </c>
      <c r="T100" s="27">
        <f>'[10]CO2-emissions ADV'!J28</f>
        <v>39.099356269281813</v>
      </c>
      <c r="U100" s="27">
        <f>'[10]CO2-emissions ADV'!K28</f>
        <v>15.765424919189146</v>
      </c>
      <c r="V100" s="26">
        <f>'[10]CO2-emissions ADV'!L28</f>
        <v>3.6703816364327813E-5</v>
      </c>
    </row>
    <row r="101" spans="2:22" x14ac:dyDescent="0.2">
      <c r="B101" s="28" t="str">
        <f>'[10]Transport ADV'!C40</f>
        <v xml:space="preserve"> - electricity</v>
      </c>
      <c r="C101" s="27">
        <f>'[10]Transport ADV'!D40</f>
        <v>1073.9219999999975</v>
      </c>
      <c r="D101" s="27">
        <f>'[10]Transport ADV'!E40</f>
        <v>1192.0660753539385</v>
      </c>
      <c r="E101" s="27">
        <f>'[10]Transport ADV'!F40</f>
        <v>2437.6218310207632</v>
      </c>
      <c r="F101" s="27">
        <f>'[10]Transport ADV'!G40</f>
        <v>6157.754157494719</v>
      </c>
      <c r="G101" s="27">
        <f>'[10]Transport ADV'!H40</f>
        <v>12026.866031874253</v>
      </c>
      <c r="H101" s="27">
        <f>'[10]Transport ADV'!I40</f>
        <v>19254.691506161311</v>
      </c>
      <c r="I101" s="27">
        <f>'[10]Transport ADV'!J40</f>
        <v>24778.045290394391</v>
      </c>
      <c r="J101" s="27">
        <f>'[10]Transport ADV'!K40</f>
        <v>27772.816938196953</v>
      </c>
      <c r="K101" s="26">
        <f>'[10]Transport ADV'!L40</f>
        <v>29242.013871322251</v>
      </c>
      <c r="M101" s="28"/>
      <c r="N101" s="27"/>
      <c r="O101" s="27"/>
      <c r="P101" s="27"/>
      <c r="Q101" s="27"/>
      <c r="R101" s="27"/>
      <c r="S101" s="27"/>
      <c r="T101" s="27"/>
      <c r="U101" s="27"/>
      <c r="V101" s="26"/>
    </row>
    <row r="102" spans="2:22" x14ac:dyDescent="0.2">
      <c r="B102" s="28"/>
      <c r="C102" s="27"/>
      <c r="D102" s="27"/>
      <c r="E102" s="27"/>
      <c r="F102" s="27"/>
      <c r="G102" s="27"/>
      <c r="H102" s="27"/>
      <c r="I102" s="27"/>
      <c r="J102" s="27"/>
      <c r="K102" s="26"/>
      <c r="M102" s="28" t="str">
        <f>'[10]CO2-emissions ADV'!C30</f>
        <v>CO2 intensity (g/kWh)</v>
      </c>
      <c r="N102" s="27">
        <f>'[10]CO2-emissions ADV'!D30</f>
        <v>0</v>
      </c>
      <c r="O102" s="27">
        <f>'[10]CO2-emissions ADV'!E30</f>
        <v>0</v>
      </c>
      <c r="P102" s="27">
        <f>'[10]CO2-emissions ADV'!F30</f>
        <v>0</v>
      </c>
      <c r="Q102" s="27">
        <f>'[10]CO2-emissions ADV'!G30</f>
        <v>0</v>
      </c>
      <c r="R102" s="27">
        <f>'[10]CO2-emissions ADV'!H30</f>
        <v>0</v>
      </c>
      <c r="S102" s="27">
        <f>'[10]CO2-emissions ADV'!I30</f>
        <v>0</v>
      </c>
      <c r="T102" s="27">
        <f>'[10]CO2-emissions ADV'!J30</f>
        <v>0</v>
      </c>
      <c r="U102" s="27">
        <f>'[10]CO2-emissions ADV'!K30</f>
        <v>0</v>
      </c>
      <c r="V102" s="26">
        <f>'[10]CO2-emissions ADV'!L30</f>
        <v>0</v>
      </c>
    </row>
    <row r="103" spans="2:22" x14ac:dyDescent="0.2">
      <c r="B103" s="28" t="str">
        <f>'[10]Transport ADV'!C42</f>
        <v>total RES</v>
      </c>
      <c r="C103" s="27">
        <f>'[10]Transport ADV'!D42</f>
        <v>2711.0922618190903</v>
      </c>
      <c r="D103" s="27">
        <f>'[10]Transport ADV'!E42</f>
        <v>3149.3777161498474</v>
      </c>
      <c r="E103" s="27">
        <f>'[10]Transport ADV'!F42</f>
        <v>4635.3264734538407</v>
      </c>
      <c r="F103" s="27">
        <f>'[10]Transport ADV'!G42</f>
        <v>8526.2957594130476</v>
      </c>
      <c r="G103" s="27">
        <f>'[10]Transport ADV'!H42</f>
        <v>16642.724887344226</v>
      </c>
      <c r="H103" s="27">
        <f>'[10]Transport ADV'!I42</f>
        <v>28819.973423924726</v>
      </c>
      <c r="I103" s="27">
        <f>'[10]Transport ADV'!J42</f>
        <v>41134.519824356525</v>
      </c>
      <c r="J103" s="27">
        <f>'[10]Transport ADV'!K42</f>
        <v>50885.659978073629</v>
      </c>
      <c r="K103" s="26">
        <f>'[10]Transport ADV'!L42</f>
        <v>56533.887415620433</v>
      </c>
      <c r="M103" s="28" t="str">
        <f>'[10]CO2-emissions ADV'!C31</f>
        <v>without credit for CHP heat</v>
      </c>
      <c r="N103" s="27">
        <f>'[10]CO2-emissions ADV'!D31</f>
        <v>0</v>
      </c>
      <c r="O103" s="27">
        <f>'[10]CO2-emissions ADV'!E31</f>
        <v>0</v>
      </c>
      <c r="P103" s="27">
        <f>'[10]CO2-emissions ADV'!F31</f>
        <v>0</v>
      </c>
      <c r="Q103" s="27">
        <f>'[10]CO2-emissions ADV'!G31</f>
        <v>0</v>
      </c>
      <c r="R103" s="27">
        <f>'[10]CO2-emissions ADV'!H31</f>
        <v>0</v>
      </c>
      <c r="S103" s="27">
        <f>'[10]CO2-emissions ADV'!I31</f>
        <v>0</v>
      </c>
      <c r="T103" s="27">
        <f>'[10]CO2-emissions ADV'!J31</f>
        <v>0</v>
      </c>
      <c r="U103" s="27">
        <f>'[10]CO2-emissions ADV'!K31</f>
        <v>0</v>
      </c>
      <c r="V103" s="26">
        <f>'[10]CO2-emissions ADV'!L31</f>
        <v>0</v>
      </c>
    </row>
    <row r="104" spans="2:22" ht="13.5" thickBot="1" x14ac:dyDescent="0.25">
      <c r="B104" s="25" t="str">
        <f>'[10]Transport ADV'!C43</f>
        <v>RES share</v>
      </c>
      <c r="C104" s="24">
        <f>'[10]Transport ADV'!D43</f>
        <v>3.0083636563544906E-2</v>
      </c>
      <c r="D104" s="24">
        <f>'[10]Transport ADV'!E43</f>
        <v>3.3434013689591875E-2</v>
      </c>
      <c r="E104" s="24">
        <f>'[10]Transport ADV'!F43</f>
        <v>4.8700192968687515E-2</v>
      </c>
      <c r="F104" s="24">
        <f>'[10]Transport ADV'!G43</f>
        <v>9.3173384755671093E-2</v>
      </c>
      <c r="G104" s="24">
        <f>'[10]Transport ADV'!H43</f>
        <v>0.19475077658908174</v>
      </c>
      <c r="H104" s="24">
        <f>'[10]Transport ADV'!I43</f>
        <v>0.38010296361317847</v>
      </c>
      <c r="I104" s="24">
        <f>'[10]Transport ADV'!J43</f>
        <v>0.60628927403224497</v>
      </c>
      <c r="J104" s="24">
        <f>'[10]Transport ADV'!K43</f>
        <v>0.82430494977448876</v>
      </c>
      <c r="K104" s="23">
        <f>'[10]Transport ADV'!L43</f>
        <v>0.99999852333023243</v>
      </c>
      <c r="M104" s="28" t="str">
        <f>'[10]CO2-emissions ADV'!C32</f>
        <v xml:space="preserve">  - CO2 intensity fossil electr. generation</v>
      </c>
      <c r="N104" s="27">
        <f>'[10]CO2-emissions ADV'!D32</f>
        <v>794.19573595149927</v>
      </c>
      <c r="O104" s="27">
        <f>'[10]CO2-emissions ADV'!E32</f>
        <v>813.39530492942436</v>
      </c>
      <c r="P104" s="27">
        <f>'[10]CO2-emissions ADV'!F32</f>
        <v>762.82997292561288</v>
      </c>
      <c r="Q104" s="27">
        <f>'[10]CO2-emissions ADV'!G32</f>
        <v>709.85139593535814</v>
      </c>
      <c r="R104" s="27">
        <f>'[10]CO2-emissions ADV'!H32</f>
        <v>649.95889756667657</v>
      </c>
      <c r="S104" s="27">
        <f>'[10]CO2-emissions ADV'!I32</f>
        <v>594.34586888290278</v>
      </c>
      <c r="T104" s="27">
        <f>'[10]CO2-emissions ADV'!J32</f>
        <v>540.1785510632385</v>
      </c>
      <c r="U104" s="27">
        <f>'[10]CO2-emissions ADV'!K32</f>
        <v>479.26223719849867</v>
      </c>
      <c r="V104" s="26">
        <f>'[10]CO2-emissions ADV'!L32</f>
        <v>0</v>
      </c>
    </row>
    <row r="105" spans="2:22" ht="13.5" thickBot="1" x14ac:dyDescent="0.25">
      <c r="M105" s="28" t="str">
        <f>'[10]CO2-emissions ADV'!C33</f>
        <v xml:space="preserve">  - CO2 intensity total electr. generation</v>
      </c>
      <c r="N105" s="27">
        <f>'[10]CO2-emissions ADV'!D33</f>
        <v>541.41456713021773</v>
      </c>
      <c r="O105" s="27">
        <f>'[10]CO2-emissions ADV'!E33</f>
        <v>536.83614644317072</v>
      </c>
      <c r="P105" s="27">
        <f>'[10]CO2-emissions ADV'!F33</f>
        <v>463.39378719152654</v>
      </c>
      <c r="Q105" s="27">
        <f>'[10]CO2-emissions ADV'!G33</f>
        <v>346.64732320148261</v>
      </c>
      <c r="R105" s="27">
        <f>'[10]CO2-emissions ADV'!H33</f>
        <v>223.948691836645</v>
      </c>
      <c r="S105" s="27">
        <f>'[10]CO2-emissions ADV'!I33</f>
        <v>127.10749135766216</v>
      </c>
      <c r="T105" s="27">
        <f>'[10]CO2-emissions ADV'!J33</f>
        <v>67.006904927881251</v>
      </c>
      <c r="U105" s="27">
        <f>'[10]CO2-emissions ADV'!K33</f>
        <v>23.282372058899583</v>
      </c>
      <c r="V105" s="26">
        <f>'[10]CO2-emissions ADV'!L33</f>
        <v>1.333627048320807E-3</v>
      </c>
    </row>
    <row r="106" spans="2:22" x14ac:dyDescent="0.2">
      <c r="B106" s="38" t="str">
        <f>'[10]Heat supply ADV'!D4</f>
        <v>Heat supply in PJ/a</v>
      </c>
      <c r="C106" s="37" t="str">
        <f>'[10]Heat supply ADV'!D5</f>
        <v>Scenario:</v>
      </c>
      <c r="D106" s="37" t="str">
        <f>'[10]Heat supply ADV'!E5</f>
        <v>World Advanced Energy [R]Evolution (2015)</v>
      </c>
      <c r="E106" s="37"/>
      <c r="F106" s="37"/>
      <c r="G106" s="37"/>
      <c r="H106" s="37"/>
      <c r="I106" s="37"/>
      <c r="J106" s="37"/>
      <c r="K106" s="36"/>
      <c r="M106" s="28"/>
      <c r="N106" s="27"/>
      <c r="O106" s="27"/>
      <c r="P106" s="27"/>
      <c r="Q106" s="27"/>
      <c r="R106" s="27"/>
      <c r="S106" s="27"/>
      <c r="T106" s="27"/>
      <c r="U106" s="27"/>
      <c r="V106" s="26"/>
    </row>
    <row r="107" spans="2:22" x14ac:dyDescent="0.2">
      <c r="B107" s="28"/>
      <c r="C107" s="27"/>
      <c r="D107" s="27"/>
      <c r="E107" s="27"/>
      <c r="F107" s="27"/>
      <c r="G107" s="27"/>
      <c r="H107" s="27"/>
      <c r="I107" s="27"/>
      <c r="J107" s="27"/>
      <c r="K107" s="26"/>
      <c r="M107" s="28" t="str">
        <f>'[10]CO2-emissions ADV'!C36</f>
        <v>CO2 emissions by sector</v>
      </c>
      <c r="N107" s="27">
        <f>'[10]CO2-emissions ADV'!D36</f>
        <v>30469.06547297442</v>
      </c>
      <c r="O107" s="27">
        <f>'[10]CO2-emissions ADV'!E36</f>
        <v>31583.970144436425</v>
      </c>
      <c r="P107" s="27">
        <f>'[10]CO2-emissions ADV'!F36</f>
        <v>30415.782236529114</v>
      </c>
      <c r="Q107" s="27">
        <f>'[10]CO2-emissions ADV'!G36</f>
        <v>25946.78614485867</v>
      </c>
      <c r="R107" s="27">
        <f>'[10]CO2-emissions ADV'!H36</f>
        <v>20046.175598347447</v>
      </c>
      <c r="S107" s="27">
        <f>'[10]CO2-emissions ADV'!I36</f>
        <v>13526.505156188947</v>
      </c>
      <c r="T107" s="27">
        <f>'[10]CO2-emissions ADV'!J36</f>
        <v>8085.8679675391941</v>
      </c>
      <c r="U107" s="27">
        <f>'[10]CO2-emissions ADV'!K36</f>
        <v>3262.2764058907896</v>
      </c>
      <c r="V107" s="26">
        <f>'[10]CO2-emissions ADV'!L36</f>
        <v>0.10826852645631857</v>
      </c>
    </row>
    <row r="108" spans="2:22" x14ac:dyDescent="0.2">
      <c r="B108" s="49"/>
      <c r="C108" s="33">
        <f>'[10]Heat supply ADV'!D8</f>
        <v>2012</v>
      </c>
      <c r="D108" s="33">
        <f>'[10]Heat supply ADV'!E8</f>
        <v>2015</v>
      </c>
      <c r="E108" s="33">
        <f>'[10]Heat supply ADV'!F8</f>
        <v>2020</v>
      </c>
      <c r="F108" s="33">
        <f>'[10]Heat supply ADV'!G8</f>
        <v>2025</v>
      </c>
      <c r="G108" s="33">
        <f>'[10]Heat supply ADV'!H8</f>
        <v>2030</v>
      </c>
      <c r="H108" s="33">
        <f>'[10]Heat supply ADV'!I8</f>
        <v>2035</v>
      </c>
      <c r="I108" s="33">
        <f>'[10]Heat supply ADV'!J8</f>
        <v>2040</v>
      </c>
      <c r="J108" s="33">
        <f>'[10]Heat supply ADV'!K8</f>
        <v>2045</v>
      </c>
      <c r="K108" s="32">
        <f>'[10]Heat supply ADV'!L8</f>
        <v>2050</v>
      </c>
      <c r="M108" s="28" t="str">
        <f>'[10]CO2-emissions ADV'!C37</f>
        <v xml:space="preserve">  - % of 1990 emissions (20938 Mill t)</v>
      </c>
      <c r="N108" s="30">
        <f>'[10]CO2-emissions ADV'!D37</f>
        <v>1.4552041968179588</v>
      </c>
      <c r="O108" s="30">
        <f>'[10]CO2-emissions ADV'!E37</f>
        <v>1.5084521035646397</v>
      </c>
      <c r="P108" s="30">
        <f>'[10]CO2-emissions ADV'!F37</f>
        <v>1.4526593865951434</v>
      </c>
      <c r="Q108" s="30">
        <f>'[10]CO2-emissions ADV'!G37</f>
        <v>1.2392198942047317</v>
      </c>
      <c r="R108" s="30">
        <f>'[10]CO2-emissions ADV'!H37</f>
        <v>0.95740641887226319</v>
      </c>
      <c r="S108" s="30">
        <f>'[10]CO2-emissions ADV'!I37</f>
        <v>0.64602660980938709</v>
      </c>
      <c r="T108" s="30">
        <f>'[10]CO2-emissions ADV'!J37</f>
        <v>0.38618148665293694</v>
      </c>
      <c r="U108" s="30">
        <f>'[10]CO2-emissions ADV'!K37</f>
        <v>0.15580649564861923</v>
      </c>
      <c r="V108" s="26">
        <f>'[10]CO2-emissions ADV'!L37</f>
        <v>5.170910614973664E-6</v>
      </c>
    </row>
    <row r="109" spans="2:22" x14ac:dyDescent="0.2">
      <c r="B109" s="28"/>
      <c r="C109" s="27"/>
      <c r="D109" s="27"/>
      <c r="E109" s="27"/>
      <c r="F109" s="27"/>
      <c r="G109" s="27"/>
      <c r="H109" s="27"/>
      <c r="I109" s="27"/>
      <c r="J109" s="27"/>
      <c r="K109" s="26"/>
      <c r="M109" s="28"/>
      <c r="N109" s="27"/>
      <c r="O109" s="27"/>
      <c r="P109" s="27"/>
      <c r="Q109" s="27"/>
      <c r="R109" s="27"/>
      <c r="S109" s="27"/>
      <c r="T109" s="27"/>
      <c r="U109" s="27"/>
      <c r="V109" s="26"/>
    </row>
    <row r="110" spans="2:22" x14ac:dyDescent="0.2">
      <c r="B110" s="28" t="str">
        <f>'[10]Heat supply ADV'!C10</f>
        <v>District heating plants</v>
      </c>
      <c r="C110" s="27">
        <f>'[10]Heat supply ADV'!D10</f>
        <v>8275.4411005891561</v>
      </c>
      <c r="D110" s="27">
        <f>'[10]Heat supply ADV'!E10</f>
        <v>8347.7196227116256</v>
      </c>
      <c r="E110" s="27">
        <f>'[10]Heat supply ADV'!F10</f>
        <v>8570.6303685863986</v>
      </c>
      <c r="F110" s="27">
        <f>'[10]Heat supply ADV'!G10</f>
        <v>9338.6995640509158</v>
      </c>
      <c r="G110" s="27">
        <f>'[10]Heat supply ADV'!H10</f>
        <v>9649.5158040937822</v>
      </c>
      <c r="H110" s="27">
        <f>'[10]Heat supply ADV'!I10</f>
        <v>10408.258194819413</v>
      </c>
      <c r="I110" s="27">
        <f>'[10]Heat supply ADV'!J10</f>
        <v>10329.613214157449</v>
      </c>
      <c r="J110" s="27">
        <f>'[10]Heat supply ADV'!K10</f>
        <v>9723.6088063078041</v>
      </c>
      <c r="K110" s="26">
        <f>'[10]Heat supply ADV'!L10</f>
        <v>9287.1834173565167</v>
      </c>
      <c r="M110" s="28" t="str">
        <f>'[10]CO2-emissions ADV'!C39</f>
        <v xml:space="preserve">  - Industry 1)</v>
      </c>
      <c r="N110" s="27">
        <f>'[10]CO2-emissions ADV'!D39</f>
        <v>6167.0514855903948</v>
      </c>
      <c r="O110" s="27">
        <f>'[10]CO2-emissions ADV'!E39</f>
        <v>6801.7530494309285</v>
      </c>
      <c r="P110" s="27">
        <f>'[10]CO2-emissions ADV'!F39</f>
        <v>6689.0202727064561</v>
      </c>
      <c r="Q110" s="27">
        <f>'[10]CO2-emissions ADV'!G39</f>
        <v>6060.5893055182942</v>
      </c>
      <c r="R110" s="27">
        <f>'[10]CO2-emissions ADV'!H39</f>
        <v>5117.4553145637992</v>
      </c>
      <c r="S110" s="27">
        <f>'[10]CO2-emissions ADV'!I39</f>
        <v>3899.4254707159298</v>
      </c>
      <c r="T110" s="27">
        <f>'[10]CO2-emissions ADV'!J39</f>
        <v>2635.3263207080799</v>
      </c>
      <c r="U110" s="27">
        <f>'[10]CO2-emissions ADV'!K39</f>
        <v>1224.0328141145856</v>
      </c>
      <c r="V110" s="26">
        <f>'[10]CO2-emissions ADV'!L39</f>
        <v>1.7305027160866075E-2</v>
      </c>
    </row>
    <row r="111" spans="2:22" x14ac:dyDescent="0.2">
      <c r="B111" s="28" t="str">
        <f>'[10]Heat supply ADV'!C11</f>
        <v xml:space="preserve">  - Fossil fuels</v>
      </c>
      <c r="C111" s="27">
        <f>'[10]Heat supply ADV'!D11</f>
        <v>8029.6720261508526</v>
      </c>
      <c r="D111" s="27">
        <f>'[10]Heat supply ADV'!E11</f>
        <v>8016.0764558526444</v>
      </c>
      <c r="E111" s="27">
        <f>'[10]Heat supply ADV'!F11</f>
        <v>7847.129371500836</v>
      </c>
      <c r="F111" s="27">
        <f>'[10]Heat supply ADV'!G11</f>
        <v>7007.6598124989241</v>
      </c>
      <c r="G111" s="27">
        <f>'[10]Heat supply ADV'!H11</f>
        <v>5945.6454961880709</v>
      </c>
      <c r="H111" s="27">
        <f>'[10]Heat supply ADV'!I11</f>
        <v>4317.1239404563876</v>
      </c>
      <c r="I111" s="27">
        <f>'[10]Heat supply ADV'!J11</f>
        <v>2462.7145858513595</v>
      </c>
      <c r="J111" s="27">
        <f>'[10]Heat supply ADV'!K11</f>
        <v>1105.8962040254453</v>
      </c>
      <c r="K111" s="26">
        <f>'[10]Heat supply ADV'!L11</f>
        <v>1.2101468027944951E-2</v>
      </c>
      <c r="M111" s="28" t="str">
        <f>'[10]CO2-emissions ADV'!C40</f>
        <v xml:space="preserve">  - Other sectors 1)</v>
      </c>
      <c r="N111" s="27">
        <f>'[10]CO2-emissions ADV'!D40</f>
        <v>3223.7526862623108</v>
      </c>
      <c r="O111" s="27">
        <f>'[10]CO2-emissions ADV'!E40</f>
        <v>3310.7376634202992</v>
      </c>
      <c r="P111" s="27">
        <f>'[10]CO2-emissions ADV'!F40</f>
        <v>3115.9743195302462</v>
      </c>
      <c r="Q111" s="27">
        <f>'[10]CO2-emissions ADV'!G40</f>
        <v>2605.1702344843789</v>
      </c>
      <c r="R111" s="27">
        <f>'[10]CO2-emissions ADV'!H40</f>
        <v>2038.390063708435</v>
      </c>
      <c r="S111" s="27">
        <f>'[10]CO2-emissions ADV'!I40</f>
        <v>1422.1678030816317</v>
      </c>
      <c r="T111" s="27">
        <f>'[10]CO2-emissions ADV'!J40</f>
        <v>857.5336966051542</v>
      </c>
      <c r="U111" s="27">
        <f>'[10]CO2-emissions ADV'!K40</f>
        <v>349.11071136043739</v>
      </c>
      <c r="V111" s="26">
        <f>'[10]CO2-emissions ADV'!L40</f>
        <v>2.0379650617585413E-2</v>
      </c>
    </row>
    <row r="112" spans="2:22" x14ac:dyDescent="0.2">
      <c r="B112" s="28" t="str">
        <f>'[10]Heat supply ADV'!C12</f>
        <v xml:space="preserve">  - Biomass</v>
      </c>
      <c r="C112" s="27">
        <f>'[10]Heat supply ADV'!D12</f>
        <v>239.36607787868346</v>
      </c>
      <c r="D112" s="27">
        <f>'[10]Heat supply ADV'!E12</f>
        <v>308.01045069894468</v>
      </c>
      <c r="E112" s="27">
        <f>'[10]Heat supply ADV'!F12</f>
        <v>620.79235675428561</v>
      </c>
      <c r="F112" s="27">
        <f>'[10]Heat supply ADV'!G12</f>
        <v>1308.0449949113936</v>
      </c>
      <c r="G112" s="27">
        <f>'[10]Heat supply ADV'!H12</f>
        <v>1846.8043887446479</v>
      </c>
      <c r="H112" s="27">
        <f>'[10]Heat supply ADV'!I12</f>
        <v>2393.2650226859387</v>
      </c>
      <c r="I112" s="27">
        <f>'[10]Heat supply ADV'!J12</f>
        <v>2757.8222894190594</v>
      </c>
      <c r="J112" s="27">
        <f>'[10]Heat supply ADV'!K12</f>
        <v>2623.5132116522964</v>
      </c>
      <c r="K112" s="26">
        <f>'[10]Heat supply ADV'!L12</f>
        <v>2329.9526162567063</v>
      </c>
      <c r="M112" s="28" t="str">
        <f>'[10]CO2-emissions ADV'!C41</f>
        <v xml:space="preserve">  - Transport</v>
      </c>
      <c r="N112" s="27">
        <f>'[10]CO2-emissions ADV'!D41</f>
        <v>6165.0590033202789</v>
      </c>
      <c r="O112" s="27">
        <f>'[10]CO2-emissions ADV'!E41</f>
        <v>6422.900628719588</v>
      </c>
      <c r="P112" s="27">
        <f>'[10]CO2-emissions ADV'!F41</f>
        <v>6349.8659673846523</v>
      </c>
      <c r="Q112" s="27">
        <f>'[10]CO2-emissions ADV'!G41</f>
        <v>5649.3095958011354</v>
      </c>
      <c r="R112" s="27">
        <f>'[10]CO2-emissions ADV'!H41</f>
        <v>4499.1634435501064</v>
      </c>
      <c r="S112" s="27">
        <f>'[10]CO2-emissions ADV'!I41</f>
        <v>2903.0203013771593</v>
      </c>
      <c r="T112" s="27">
        <f>'[10]CO2-emissions ADV'!J41</f>
        <v>1552.2609272129969</v>
      </c>
      <c r="U112" s="27">
        <f>'[10]CO2-emissions ADV'!K41</f>
        <v>608.53638997674523</v>
      </c>
      <c r="V112" s="26">
        <f>'[10]CO2-emissions ADV'!L41</f>
        <v>-2.4243516540527345E-13</v>
      </c>
    </row>
    <row r="113" spans="2:22" x14ac:dyDescent="0.2">
      <c r="B113" s="28" t="str">
        <f>'[10]Heat supply ADV'!C13</f>
        <v xml:space="preserve">  - Solar collectors</v>
      </c>
      <c r="C113" s="27">
        <f>'[10]Heat supply ADV'!D13</f>
        <v>0.42099977100284364</v>
      </c>
      <c r="D113" s="27">
        <f>'[10]Heat supply ADV'!E13</f>
        <v>7.0000361188594713</v>
      </c>
      <c r="E113" s="27">
        <f>'[10]Heat supply ADV'!F13</f>
        <v>55.786753347952683</v>
      </c>
      <c r="F113" s="27">
        <f>'[10]Heat supply ADV'!G13</f>
        <v>684.77078128653568</v>
      </c>
      <c r="G113" s="27">
        <f>'[10]Heat supply ADV'!H13</f>
        <v>1168.4163977888916</v>
      </c>
      <c r="H113" s="27">
        <f>'[10]Heat supply ADV'!I13</f>
        <v>2146.676189014504</v>
      </c>
      <c r="I113" s="27">
        <f>'[10]Heat supply ADV'!J13</f>
        <v>2954.0174390612415</v>
      </c>
      <c r="J113" s="27">
        <f>'[10]Heat supply ADV'!K13</f>
        <v>3393.7169893647265</v>
      </c>
      <c r="K113" s="26">
        <f>'[10]Heat supply ADV'!L13</f>
        <v>3822.8029058600646</v>
      </c>
      <c r="M113" s="28" t="str">
        <f>'[10]CO2-emissions ADV'!C42</f>
        <v xml:space="preserve">  - Power generation 2) </v>
      </c>
      <c r="N113" s="27">
        <f>'[10]CO2-emissions ADV'!D42</f>
        <v>10764.938340539546</v>
      </c>
      <c r="O113" s="27">
        <f>'[10]CO2-emissions ADV'!E42</f>
        <v>11539.654190227982</v>
      </c>
      <c r="P113" s="27">
        <f>'[10]CO2-emissions ADV'!F42</f>
        <v>11067.848201476343</v>
      </c>
      <c r="Q113" s="27">
        <f>'[10]CO2-emissions ADV'!G42</f>
        <v>9188.7487407701228</v>
      </c>
      <c r="R113" s="27">
        <f>'[10]CO2-emissions ADV'!H42</f>
        <v>6751.0652080480322</v>
      </c>
      <c r="S113" s="27">
        <f>'[10]CO2-emissions ADV'!I42</f>
        <v>4308.7294165687881</v>
      </c>
      <c r="T113" s="27">
        <f>'[10]CO2-emissions ADV'!J42</f>
        <v>2538.4033547461891</v>
      </c>
      <c r="U113" s="27">
        <f>'[10]CO2-emissions ADV'!K42</f>
        <v>896.26293748195542</v>
      </c>
      <c r="V113" s="26">
        <f>'[10]CO2-emissions ADV'!L42</f>
        <v>6.9286446152480183E-2</v>
      </c>
    </row>
    <row r="114" spans="2:22" x14ac:dyDescent="0.2">
      <c r="B114" s="28" t="str">
        <f>'[10]Heat supply ADV'!C14</f>
        <v xml:space="preserve">  - Geothermal</v>
      </c>
      <c r="C114" s="27">
        <f>'[10]Heat supply ADV'!D14</f>
        <v>5.9819967886171073</v>
      </c>
      <c r="D114" s="27">
        <f>'[10]Heat supply ADV'!E14</f>
        <v>16.63268004117738</v>
      </c>
      <c r="E114" s="27">
        <f>'[10]Heat supply ADV'!F14</f>
        <v>46.921886983324121</v>
      </c>
      <c r="F114" s="27">
        <f>'[10]Heat supply ADV'!G14</f>
        <v>338.22397535406162</v>
      </c>
      <c r="G114" s="27">
        <f>'[10]Heat supply ADV'!H14</f>
        <v>688.64952137217222</v>
      </c>
      <c r="H114" s="27">
        <f>'[10]Heat supply ADV'!I14</f>
        <v>1551.1930426625831</v>
      </c>
      <c r="I114" s="27">
        <f>'[10]Heat supply ADV'!J14</f>
        <v>2155.0588998257881</v>
      </c>
      <c r="J114" s="27">
        <f>'[10]Heat supply ADV'!K14</f>
        <v>2600.4824012653353</v>
      </c>
      <c r="K114" s="26">
        <f>'[10]Heat supply ADV'!L14</f>
        <v>3134.4157937717177</v>
      </c>
      <c r="M114" s="28" t="str">
        <f>'[10]CO2-emissions ADV'!C43</f>
        <v xml:space="preserve">  - Other conversion 3)</v>
      </c>
      <c r="N114" s="27">
        <f>'[10]CO2-emissions ADV'!D43</f>
        <v>4148.26395726189</v>
      </c>
      <c r="O114" s="27">
        <f>'[10]CO2-emissions ADV'!E43</f>
        <v>3508.9246126376279</v>
      </c>
      <c r="P114" s="27">
        <f>'[10]CO2-emissions ADV'!F43</f>
        <v>3193.0734754314194</v>
      </c>
      <c r="Q114" s="27">
        <f>'[10]CO2-emissions ADV'!G43</f>
        <v>2442.968268284737</v>
      </c>
      <c r="R114" s="27">
        <f>'[10]CO2-emissions ADV'!H43</f>
        <v>1640.1015684770732</v>
      </c>
      <c r="S114" s="27">
        <f>'[10]CO2-emissions ADV'!I43</f>
        <v>993.16216444543636</v>
      </c>
      <c r="T114" s="27">
        <f>'[10]CO2-emissions ADV'!J43</f>
        <v>502.34366826677427</v>
      </c>
      <c r="U114" s="27">
        <f>'[10]CO2-emissions ADV'!K43</f>
        <v>184.33355295706616</v>
      </c>
      <c r="V114" s="26">
        <f>'[10]CO2-emissions ADV'!L43</f>
        <v>1.2974025256293491E-3</v>
      </c>
    </row>
    <row r="115" spans="2:22" x14ac:dyDescent="0.2">
      <c r="B115" s="28"/>
      <c r="C115" s="27"/>
      <c r="D115" s="27"/>
      <c r="E115" s="27"/>
      <c r="F115" s="27"/>
      <c r="G115" s="27"/>
      <c r="H115" s="27"/>
      <c r="I115" s="27"/>
      <c r="J115" s="27"/>
      <c r="K115" s="26"/>
      <c r="M115" s="28"/>
      <c r="N115" s="27"/>
      <c r="O115" s="27"/>
      <c r="P115" s="27"/>
      <c r="Q115" s="27"/>
      <c r="R115" s="27"/>
      <c r="S115" s="27"/>
      <c r="T115" s="27"/>
      <c r="U115" s="27"/>
      <c r="V115" s="26"/>
    </row>
    <row r="116" spans="2:22" x14ac:dyDescent="0.2">
      <c r="B116" s="28" t="str">
        <f>'[10]Heat supply ADV'!C16</f>
        <v xml:space="preserve">Heat from CHP 1) </v>
      </c>
      <c r="C116" s="27">
        <f>'[10]Heat supply ADV'!D16</f>
        <v>10082.701214954845</v>
      </c>
      <c r="D116" s="27">
        <f>'[10]Heat supply ADV'!E16</f>
        <v>10618.508484928214</v>
      </c>
      <c r="E116" s="27">
        <f>'[10]Heat supply ADV'!F16</f>
        <v>12728.597742891954</v>
      </c>
      <c r="F116" s="27">
        <f>'[10]Heat supply ADV'!G16</f>
        <v>15526.496837583047</v>
      </c>
      <c r="G116" s="27">
        <f>'[10]Heat supply ADV'!H16</f>
        <v>18624.282890977742</v>
      </c>
      <c r="H116" s="27">
        <f>'[10]Heat supply ADV'!I16</f>
        <v>21988.500193040913</v>
      </c>
      <c r="I116" s="27">
        <f>'[10]Heat supply ADV'!J16</f>
        <v>25700.777647615942</v>
      </c>
      <c r="J116" s="27">
        <f>'[10]Heat supply ADV'!K16</f>
        <v>29369.973994718468</v>
      </c>
      <c r="K116" s="26">
        <f>'[10]Heat supply ADV'!L16</f>
        <v>32842.181292976209</v>
      </c>
      <c r="M116" s="28" t="str">
        <f>'[10]CO2-emissions ADV'!C45</f>
        <v>Population (Mill.)</v>
      </c>
      <c r="N116" s="27">
        <f>'[10]CO2-emissions ADV'!D45</f>
        <v>7080.0280620000003</v>
      </c>
      <c r="O116" s="27">
        <f>'[10]CO2-emissions ADV'!E45</f>
        <v>7324.7353110000004</v>
      </c>
      <c r="P116" s="27">
        <f>'[10]CO2-emissions ADV'!F45</f>
        <v>7716.6983190000001</v>
      </c>
      <c r="Q116" s="27">
        <f>'[10]CO2-emissions ADV'!G45</f>
        <v>8083.358725</v>
      </c>
      <c r="R116" s="27">
        <f>'[10]CO2-emissions ADV'!H45</f>
        <v>8424.8806829999994</v>
      </c>
      <c r="S116" s="27">
        <f>'[10]CO2-emissions ADV'!I45</f>
        <v>8743.3880599999993</v>
      </c>
      <c r="T116" s="27">
        <f>'[10]CO2-emissions ADV'!J45</f>
        <v>9038.6268670000009</v>
      </c>
      <c r="U116" s="27">
        <f>'[10]CO2-emissions ADV'!K45</f>
        <v>9308.3771670000006</v>
      </c>
      <c r="V116" s="26">
        <f>'[10]CO2-emissions ADV'!L45</f>
        <v>9550.8836609999998</v>
      </c>
    </row>
    <row r="117" spans="2:22" ht="13.5" thickBot="1" x14ac:dyDescent="0.25">
      <c r="B117" s="28" t="str">
        <f>'[10]Heat supply ADV'!C17</f>
        <v xml:space="preserve">  - Fossil fuels</v>
      </c>
      <c r="C117" s="27">
        <f>'[10]Heat supply ADV'!D17</f>
        <v>9565.6756628399526</v>
      </c>
      <c r="D117" s="27">
        <f>'[10]Heat supply ADV'!E17</f>
        <v>9938.4238394207969</v>
      </c>
      <c r="E117" s="27">
        <f>'[10]Heat supply ADV'!F17</f>
        <v>10957.02601166668</v>
      </c>
      <c r="F117" s="27">
        <f>'[10]Heat supply ADV'!G17</f>
        <v>11136.255912254355</v>
      </c>
      <c r="G117" s="27">
        <f>'[10]Heat supply ADV'!H17</f>
        <v>10711.631221563668</v>
      </c>
      <c r="H117" s="27">
        <f>'[10]Heat supply ADV'!I17</f>
        <v>9695.9963532604925</v>
      </c>
      <c r="I117" s="27">
        <f>'[10]Heat supply ADV'!J17</f>
        <v>7849.4910223607576</v>
      </c>
      <c r="J117" s="27">
        <f>'[10]Heat supply ADV'!K17</f>
        <v>4638.5901185661887</v>
      </c>
      <c r="K117" s="26">
        <f>'[10]Heat supply ADV'!L17</f>
        <v>0.12894235395905984</v>
      </c>
      <c r="M117" s="25" t="str">
        <f>'[10]CO2-emissions ADV'!C46</f>
        <v>CO2 emissions per capita (t/capita)</v>
      </c>
      <c r="N117" s="48">
        <f>'[10]CO2-emissions ADV'!D46</f>
        <v>4.3035232637718348</v>
      </c>
      <c r="O117" s="48">
        <f>'[10]CO2-emissions ADV'!E46</f>
        <v>4.3119606106455279</v>
      </c>
      <c r="P117" s="48">
        <f>'[10]CO2-emissions ADV'!F46</f>
        <v>3.9415538847280827</v>
      </c>
      <c r="Q117" s="48">
        <f>'[10]CO2-emissions ADV'!G46</f>
        <v>3.2099016049617011</v>
      </c>
      <c r="R117" s="48">
        <f>'[10]CO2-emissions ADV'!H46</f>
        <v>2.3794017212371061</v>
      </c>
      <c r="S117" s="48">
        <f>'[10]CO2-emissions ADV'!I46</f>
        <v>1.5470553363713961</v>
      </c>
      <c r="T117" s="48">
        <f>'[10]CO2-emissions ADV'!J46</f>
        <v>0.8945903052000822</v>
      </c>
      <c r="U117" s="48">
        <f>'[10]CO2-emissions ADV'!K46</f>
        <v>0.3504667191028949</v>
      </c>
      <c r="V117" s="47">
        <f>'[10]CO2-emissions ADV'!L46</f>
        <v>1.1335969560431501E-5</v>
      </c>
    </row>
    <row r="118" spans="2:22" ht="13.5" thickBot="1" x14ac:dyDescent="0.25">
      <c r="B118" s="28" t="str">
        <f>'[10]Heat supply ADV'!C18</f>
        <v xml:space="preserve">  - Biomass</v>
      </c>
      <c r="C118" s="27">
        <f>'[10]Heat supply ADV'!D18</f>
        <v>506.91216798139391</v>
      </c>
      <c r="D118" s="27">
        <f>'[10]Heat supply ADV'!E18</f>
        <v>658.2149686456853</v>
      </c>
      <c r="E118" s="27">
        <f>'[10]Heat supply ADV'!F18</f>
        <v>1537.1055769241405</v>
      </c>
      <c r="F118" s="27">
        <f>'[10]Heat supply ADV'!G18</f>
        <v>3443.5293465595987</v>
      </c>
      <c r="G118" s="27">
        <f>'[10]Heat supply ADV'!H18</f>
        <v>5496.9101897867777</v>
      </c>
      <c r="H118" s="27">
        <f>'[10]Heat supply ADV'!I18</f>
        <v>7402.6230574236251</v>
      </c>
      <c r="I118" s="27">
        <f>'[10]Heat supply ADV'!J18</f>
        <v>9176.8975474069011</v>
      </c>
      <c r="J118" s="27">
        <f>'[10]Heat supply ADV'!K18</f>
        <v>10920.259920911662</v>
      </c>
      <c r="K118" s="26">
        <f>'[10]Heat supply ADV'!L18</f>
        <v>12858.548336281434</v>
      </c>
    </row>
    <row r="119" spans="2:22" x14ac:dyDescent="0.2">
      <c r="B119" s="28" t="str">
        <f>'[10]Heat supply ADV'!C19</f>
        <v xml:space="preserve">  - Geothermal</v>
      </c>
      <c r="C119" s="27">
        <f>'[10]Heat supply ADV'!D19</f>
        <v>10.113248713272371</v>
      </c>
      <c r="D119" s="27">
        <f>'[10]Heat supply ADV'!E19</f>
        <v>19.769532577218524</v>
      </c>
      <c r="E119" s="27">
        <f>'[10]Heat supply ADV'!F19</f>
        <v>188.48044524808827</v>
      </c>
      <c r="F119" s="27">
        <f>'[10]Heat supply ADV'!G19</f>
        <v>799.37856811012978</v>
      </c>
      <c r="G119" s="27">
        <f>'[10]Heat supply ADV'!H19</f>
        <v>2068.0621981670379</v>
      </c>
      <c r="H119" s="27">
        <f>'[10]Heat supply ADV'!I19</f>
        <v>4153.1591637285137</v>
      </c>
      <c r="I119" s="27">
        <f>'[10]Heat supply ADV'!J19</f>
        <v>6735.141369116699</v>
      </c>
      <c r="J119" s="27">
        <f>'[10]Heat supply ADV'!K19</f>
        <v>9467.1800844499066</v>
      </c>
      <c r="K119" s="26">
        <f>'[10]Heat supply ADV'!L19</f>
        <v>11407.318277308499</v>
      </c>
      <c r="M119" s="38" t="str">
        <f>'[10]Primary energy demand ADV'!D4</f>
        <v>Primary energy demand in PJ/a</v>
      </c>
      <c r="N119" s="37" t="str">
        <f>'[10]Primary energy demand ADV'!D5</f>
        <v>Scenario:</v>
      </c>
      <c r="O119" s="37" t="str">
        <f>'[10]Primary energy demand ADV'!E5</f>
        <v>World Advanced Energy [R]Evolution (2015)</v>
      </c>
      <c r="P119" s="37"/>
      <c r="Q119" s="37"/>
      <c r="R119" s="37"/>
      <c r="S119" s="37"/>
      <c r="T119" s="37"/>
      <c r="U119" s="37"/>
      <c r="V119" s="36"/>
    </row>
    <row r="120" spans="2:22" x14ac:dyDescent="0.2">
      <c r="B120" s="28" t="str">
        <f>'[10]Heat supply ADV'!C20</f>
        <v xml:space="preserve">  - Hydrogen</v>
      </c>
      <c r="C120" s="27">
        <f>'[10]Heat supply ADV'!D20</f>
        <v>1.3542022560504002E-4</v>
      </c>
      <c r="D120" s="27">
        <f>'[10]Heat supply ADV'!E20</f>
        <v>2.1001442845142435</v>
      </c>
      <c r="E120" s="27">
        <f>'[10]Heat supply ADV'!F20</f>
        <v>45.985709053046492</v>
      </c>
      <c r="F120" s="27">
        <f>'[10]Heat supply ADV'!G20</f>
        <v>147.33301065896421</v>
      </c>
      <c r="G120" s="27">
        <f>'[10]Heat supply ADV'!H20</f>
        <v>347.67928146025821</v>
      </c>
      <c r="H120" s="27">
        <f>'[10]Heat supply ADV'!I20</f>
        <v>736.72161862828204</v>
      </c>
      <c r="I120" s="27">
        <f>'[10]Heat supply ADV'!J20</f>
        <v>1939.2477087315813</v>
      </c>
      <c r="J120" s="27">
        <f>'[10]Heat supply ADV'!K20</f>
        <v>4343.9438707907138</v>
      </c>
      <c r="K120" s="26">
        <f>'[10]Heat supply ADV'!L20</f>
        <v>8576.1857370323178</v>
      </c>
      <c r="M120" s="28"/>
      <c r="N120" s="33">
        <f>'[10]Primary energy demand ADV'!D8</f>
        <v>2012</v>
      </c>
      <c r="O120" s="33">
        <f>'[10]Primary energy demand ADV'!E8</f>
        <v>2015</v>
      </c>
      <c r="P120" s="33">
        <f>'[10]Primary energy demand ADV'!F8</f>
        <v>2020</v>
      </c>
      <c r="Q120" s="33">
        <f>'[10]Primary energy demand ADV'!G8</f>
        <v>2025</v>
      </c>
      <c r="R120" s="33">
        <f>'[10]Primary energy demand ADV'!H8</f>
        <v>2030</v>
      </c>
      <c r="S120" s="33">
        <f>'[10]Primary energy demand ADV'!I8</f>
        <v>2035</v>
      </c>
      <c r="T120" s="33">
        <f>'[10]Primary energy demand ADV'!J8</f>
        <v>2040</v>
      </c>
      <c r="U120" s="33">
        <f>'[10]Primary energy demand ADV'!K8</f>
        <v>2045</v>
      </c>
      <c r="V120" s="32">
        <f>'[10]Primary energy demand ADV'!L8</f>
        <v>2050</v>
      </c>
    </row>
    <row r="121" spans="2:22" x14ac:dyDescent="0.2">
      <c r="B121" s="28"/>
      <c r="C121" s="27"/>
      <c r="D121" s="27"/>
      <c r="E121" s="27"/>
      <c r="F121" s="27"/>
      <c r="G121" s="27"/>
      <c r="H121" s="27"/>
      <c r="I121" s="27"/>
      <c r="J121" s="27"/>
      <c r="K121" s="26"/>
      <c r="M121" s="28"/>
      <c r="N121" s="27"/>
      <c r="O121" s="27"/>
      <c r="P121" s="27"/>
      <c r="Q121" s="27"/>
      <c r="R121" s="27"/>
      <c r="S121" s="27"/>
      <c r="T121" s="27"/>
      <c r="U121" s="27"/>
      <c r="V121" s="26"/>
    </row>
    <row r="122" spans="2:22" x14ac:dyDescent="0.2">
      <c r="B122" s="28" t="str">
        <f>'[10]Heat supply ADV'!C22</f>
        <v>Direct heating</v>
      </c>
      <c r="C122" s="27">
        <f>'[10]Heat supply ADV'!D22</f>
        <v>129751.18573618113</v>
      </c>
      <c r="D122" s="27">
        <f>'[10]Heat supply ADV'!E22</f>
        <v>137517.03680334508</v>
      </c>
      <c r="E122" s="27">
        <f>'[10]Heat supply ADV'!F22</f>
        <v>141520.05992135889</v>
      </c>
      <c r="F122" s="27">
        <f>'[10]Heat supply ADV'!G22</f>
        <v>140136.88027948875</v>
      </c>
      <c r="G122" s="27">
        <f>'[10]Heat supply ADV'!H22</f>
        <v>137758.99352326899</v>
      </c>
      <c r="H122" s="27">
        <f>'[10]Heat supply ADV'!I22</f>
        <v>133039.43257670905</v>
      </c>
      <c r="I122" s="27">
        <f>'[10]Heat supply ADV'!J22</f>
        <v>127764.5861574038</v>
      </c>
      <c r="J122" s="27">
        <f>'[10]Heat supply ADV'!K22</f>
        <v>121323.91990669536</v>
      </c>
      <c r="K122" s="26">
        <f>'[10]Heat supply ADV'!L22</f>
        <v>114433.27957462682</v>
      </c>
      <c r="M122" s="28" t="str">
        <f>'[10]Primary energy demand ADV'!C10</f>
        <v>Total</v>
      </c>
      <c r="N122" s="27">
        <f>'[10]Primary energy demand ADV'!D10</f>
        <v>534873.2461297866</v>
      </c>
      <c r="O122" s="27">
        <f>'[10]Primary energy demand ADV'!E10</f>
        <v>566838.68272896425</v>
      </c>
      <c r="P122" s="27">
        <f>'[10]Primary energy demand ADV'!F10</f>
        <v>568442.60389026941</v>
      </c>
      <c r="Q122" s="27">
        <f>'[10]Primary energy demand ADV'!G10</f>
        <v>549517.10406307038</v>
      </c>
      <c r="R122" s="27">
        <f>'[10]Primary energy demand ADV'!H10</f>
        <v>522977.16349019355</v>
      </c>
      <c r="S122" s="27">
        <f>'[10]Primary energy demand ADV'!I10</f>
        <v>499044.49828157749</v>
      </c>
      <c r="T122" s="27">
        <f>'[10]Primary energy demand ADV'!J10</f>
        <v>482191.19100573036</v>
      </c>
      <c r="U122" s="27">
        <f>'[10]Primary energy demand ADV'!K10</f>
        <v>467662.98766536871</v>
      </c>
      <c r="V122" s="26">
        <f>'[10]Primary energy demand ADV'!L10</f>
        <v>453117.41753611551</v>
      </c>
    </row>
    <row r="123" spans="2:22" x14ac:dyDescent="0.2">
      <c r="B123" s="28" t="str">
        <f>'[10]Heat supply ADV'!C23</f>
        <v xml:space="preserve">  - Fossil fuels</v>
      </c>
      <c r="C123" s="27">
        <f>'[10]Heat supply ADV'!D23</f>
        <v>91516.701361905158</v>
      </c>
      <c r="D123" s="27">
        <f>'[10]Heat supply ADV'!E23</f>
        <v>97715.72677283689</v>
      </c>
      <c r="E123" s="27">
        <f>'[10]Heat supply ADV'!F23</f>
        <v>95693.902729176931</v>
      </c>
      <c r="F123" s="27">
        <f>'[10]Heat supply ADV'!G23</f>
        <v>85378.11132974326</v>
      </c>
      <c r="G123" s="27">
        <f>'[10]Heat supply ADV'!H23</f>
        <v>71875.016629234742</v>
      </c>
      <c r="H123" s="27">
        <f>'[10]Heat supply ADV'!I23</f>
        <v>53928.730581923468</v>
      </c>
      <c r="I123" s="27">
        <f>'[10]Heat supply ADV'!J23</f>
        <v>35692.070700180135</v>
      </c>
      <c r="J123" s="27">
        <f>'[10]Heat supply ADV'!K23</f>
        <v>15513.00016268945</v>
      </c>
      <c r="K123" s="26">
        <f>'[10]Heat supply ADV'!L23</f>
        <v>0.16093365856613673</v>
      </c>
      <c r="M123" s="28" t="str">
        <f>'[10]Primary energy demand ADV'!C11</f>
        <v xml:space="preserve">  - Fossil</v>
      </c>
      <c r="N123" s="27">
        <f>'[10]Primary energy demand ADV'!D11</f>
        <v>434330.0320595447</v>
      </c>
      <c r="O123" s="27">
        <f>'[10]Primary energy demand ADV'!E11</f>
        <v>454414.27890044963</v>
      </c>
      <c r="P123" s="27">
        <f>'[10]Primary energy demand ADV'!F11</f>
        <v>443644.92807776935</v>
      </c>
      <c r="Q123" s="27">
        <f>'[10]Primary energy demand ADV'!G11</f>
        <v>392356.44164305425</v>
      </c>
      <c r="R123" s="27">
        <f>'[10]Primary energy demand ADV'!H11</f>
        <v>321535.38908484729</v>
      </c>
      <c r="S123" s="27">
        <f>'[10]Primary energy demand ADV'!I11</f>
        <v>236881.31604300134</v>
      </c>
      <c r="T123" s="27">
        <f>'[10]Primary energy demand ADV'!J11</f>
        <v>161575.63445661811</v>
      </c>
      <c r="U123" s="27">
        <f>'[10]Primary energy demand ADV'!K11</f>
        <v>89561.121575906727</v>
      </c>
      <c r="V123" s="26">
        <f>'[10]Primary energy demand ADV'!L11</f>
        <v>35113.930675838114</v>
      </c>
    </row>
    <row r="124" spans="2:22" x14ac:dyDescent="0.2">
      <c r="B124" s="28" t="str">
        <f>'[10]Heat supply ADV'!C24</f>
        <v xml:space="preserve">  - Biomass</v>
      </c>
      <c r="C124" s="27">
        <f>'[10]Heat supply ADV'!D24</f>
        <v>26739.258056502771</v>
      </c>
      <c r="D124" s="27">
        <f>'[10]Heat supply ADV'!E24</f>
        <v>27583.3854543671</v>
      </c>
      <c r="E124" s="27">
        <f>'[10]Heat supply ADV'!F24</f>
        <v>29246.436121365827</v>
      </c>
      <c r="F124" s="27">
        <f>'[10]Heat supply ADV'!G24</f>
        <v>30157.896239543319</v>
      </c>
      <c r="G124" s="27">
        <f>'[10]Heat supply ADV'!H24</f>
        <v>29279.206423026666</v>
      </c>
      <c r="H124" s="27">
        <f>'[10]Heat supply ADV'!I24</f>
        <v>28428.04139713617</v>
      </c>
      <c r="I124" s="27">
        <f>'[10]Heat supply ADV'!J24</f>
        <v>26592.519228752208</v>
      </c>
      <c r="J124" s="27">
        <f>'[10]Heat supply ADV'!K24</f>
        <v>25687.374017326278</v>
      </c>
      <c r="K124" s="26">
        <f>'[10]Heat supply ADV'!L24</f>
        <v>24197.942181263908</v>
      </c>
      <c r="M124" s="28" t="str">
        <f>'[10]Primary energy demand ADV'!C12</f>
        <v xml:space="preserve">    - Hard coal (&amp; non-renewable waste)</v>
      </c>
      <c r="N124" s="27">
        <f>'[10]Primary energy demand ADV'!D12</f>
        <v>132624.5022001316</v>
      </c>
      <c r="O124" s="27">
        <f>'[10]Primary energy demand ADV'!E12</f>
        <v>144978.08945613031</v>
      </c>
      <c r="P124" s="27">
        <f>'[10]Primary energy demand ADV'!F12</f>
        <v>139247.53173596208</v>
      </c>
      <c r="Q124" s="27">
        <f>'[10]Primary energy demand ADV'!G12</f>
        <v>119843.44704702242</v>
      </c>
      <c r="R124" s="27">
        <f>'[10]Primary energy demand ADV'!H12</f>
        <v>88907.007428111974</v>
      </c>
      <c r="S124" s="27">
        <f>'[10]Primary energy demand ADV'!I12</f>
        <v>55627.877107610329</v>
      </c>
      <c r="T124" s="27">
        <f>'[10]Primary energy demand ADV'!J12</f>
        <v>32495.259498121977</v>
      </c>
      <c r="U124" s="27">
        <f>'[10]Primary energy demand ADV'!K12</f>
        <v>16527.074234218333</v>
      </c>
      <c r="V124" s="26">
        <f>'[10]Primary energy demand ADV'!L12</f>
        <v>11655.127984802801</v>
      </c>
    </row>
    <row r="125" spans="2:22" x14ac:dyDescent="0.2">
      <c r="B125" s="28" t="str">
        <f>'[10]Heat supply ADV'!C25</f>
        <v xml:space="preserve">  - Solar collectors</v>
      </c>
      <c r="C125" s="27">
        <f>'[10]Heat supply ADV'!D25</f>
        <v>803.42999319566081</v>
      </c>
      <c r="D125" s="27">
        <f>'[10]Heat supply ADV'!E25</f>
        <v>1089.84921701954</v>
      </c>
      <c r="E125" s="27">
        <f>'[10]Heat supply ADV'!F25</f>
        <v>2619.7820162363764</v>
      </c>
      <c r="F125" s="27">
        <f>'[10]Heat supply ADV'!G25</f>
        <v>6309.074642305035</v>
      </c>
      <c r="G125" s="27">
        <f>'[10]Heat supply ADV'!H25</f>
        <v>11825.866697233039</v>
      </c>
      <c r="H125" s="27">
        <f>'[10]Heat supply ADV'!I25</f>
        <v>17958.025408169142</v>
      </c>
      <c r="I125" s="27">
        <f>'[10]Heat supply ADV'!J25</f>
        <v>22947.144078378107</v>
      </c>
      <c r="J125" s="27">
        <f>'[10]Heat supply ADV'!K25</f>
        <v>26808.973964401561</v>
      </c>
      <c r="K125" s="26">
        <f>'[10]Heat supply ADV'!L25</f>
        <v>28623.614755950759</v>
      </c>
      <c r="M125" s="28" t="str">
        <f>'[10]Primary energy demand ADV'!C13</f>
        <v xml:space="preserve">    - Lignite</v>
      </c>
      <c r="N125" s="27">
        <f>'[10]Primary energy demand ADV'!D13</f>
        <v>21616.630686519798</v>
      </c>
      <c r="O125" s="27">
        <f>'[10]Primary energy demand ADV'!E13</f>
        <v>21008.413416167459</v>
      </c>
      <c r="P125" s="27">
        <f>'[10]Primary energy demand ADV'!F13</f>
        <v>16902.073346540707</v>
      </c>
      <c r="Q125" s="27">
        <f>'[10]Primary energy demand ADV'!G13</f>
        <v>9841.2251402520869</v>
      </c>
      <c r="R125" s="27">
        <f>'[10]Primary energy demand ADV'!H13</f>
        <v>3973.5836992597306</v>
      </c>
      <c r="S125" s="27">
        <f>'[10]Primary energy demand ADV'!I13</f>
        <v>2003.2835960690625</v>
      </c>
      <c r="T125" s="27">
        <f>'[10]Primary energy demand ADV'!J13</f>
        <v>991.55687991791922</v>
      </c>
      <c r="U125" s="27">
        <f>'[10]Primary energy demand ADV'!K13</f>
        <v>299.0492218649236</v>
      </c>
      <c r="V125" s="26">
        <f>'[10]Primary energy demand ADV'!L13</f>
        <v>0.19165128369274753</v>
      </c>
    </row>
    <row r="126" spans="2:22" x14ac:dyDescent="0.2">
      <c r="B126" s="28" t="str">
        <f>'[10]Heat supply ADV'!C26</f>
        <v xml:space="preserve">  - Geothermal</v>
      </c>
      <c r="C126" s="27">
        <f>'[10]Heat supply ADV'!D26</f>
        <v>3.1918901609808072E-16</v>
      </c>
      <c r="D126" s="27">
        <f>'[10]Heat supply ADV'!E26</f>
        <v>2.9380594100888997</v>
      </c>
      <c r="E126" s="27">
        <f>'[10]Heat supply ADV'!F26</f>
        <v>421.20579281678135</v>
      </c>
      <c r="F126" s="27">
        <f>'[10]Heat supply ADV'!G26</f>
        <v>810.2280667570418</v>
      </c>
      <c r="G126" s="27">
        <f>'[10]Heat supply ADV'!H26</f>
        <v>1328.5713032264696</v>
      </c>
      <c r="H126" s="27">
        <f>'[10]Heat supply ADV'!I26</f>
        <v>1913.5304022417974</v>
      </c>
      <c r="I126" s="27">
        <f>'[10]Heat supply ADV'!J26</f>
        <v>2505.1751966365855</v>
      </c>
      <c r="J126" s="27">
        <f>'[10]Heat supply ADV'!K26</f>
        <v>3195.9677986149682</v>
      </c>
      <c r="K126" s="26">
        <f>'[10]Heat supply ADV'!L26</f>
        <v>3578.9501961879723</v>
      </c>
      <c r="M126" s="28" t="str">
        <f>'[10]Primary energy demand ADV'!C14</f>
        <v xml:space="preserve">    - Natural gas</v>
      </c>
      <c r="N126" s="27">
        <f>'[10]Primary energy demand ADV'!D14</f>
        <v>118746.78556101381</v>
      </c>
      <c r="O126" s="27">
        <f>'[10]Primary energy demand ADV'!E14</f>
        <v>122194.69105010312</v>
      </c>
      <c r="P126" s="27">
        <f>'[10]Primary energy demand ADV'!F14</f>
        <v>130859.25015057647</v>
      </c>
      <c r="Q126" s="27">
        <f>'[10]Primary energy demand ADV'!G14</f>
        <v>129839.61864156194</v>
      </c>
      <c r="R126" s="27">
        <f>'[10]Primary energy demand ADV'!H14</f>
        <v>124605.68521625092</v>
      </c>
      <c r="S126" s="27">
        <f>'[10]Primary energy demand ADV'!I14</f>
        <v>107041.23563950017</v>
      </c>
      <c r="T126" s="27">
        <f>'[10]Primary energy demand ADV'!J14</f>
        <v>82188.058376764704</v>
      </c>
      <c r="U126" s="27">
        <f>'[10]Primary energy demand ADV'!K14</f>
        <v>45360.171692544616</v>
      </c>
      <c r="V126" s="26">
        <f>'[10]Primary energy demand ADV'!L14</f>
        <v>8714.8955605636402</v>
      </c>
    </row>
    <row r="127" spans="2:22" x14ac:dyDescent="0.2">
      <c r="B127" s="28" t="str">
        <f>'[10]Heat supply ADV'!C27</f>
        <v xml:space="preserve">  - Heat pumps 2)</v>
      </c>
      <c r="C127" s="27">
        <f>'[10]Heat supply ADV'!D27</f>
        <v>467.96452008095685</v>
      </c>
      <c r="D127" s="27">
        <f>'[10]Heat supply ADV'!E27</f>
        <v>592.60547926720176</v>
      </c>
      <c r="E127" s="27">
        <f>'[10]Heat supply ADV'!F27</f>
        <v>1476.9532820141831</v>
      </c>
      <c r="F127" s="27">
        <f>'[10]Heat supply ADV'!G27</f>
        <v>3249.2132899084459</v>
      </c>
      <c r="G127" s="27">
        <f>'[10]Heat supply ADV'!H27</f>
        <v>6331.6899022195266</v>
      </c>
      <c r="H127" s="27">
        <f>'[10]Heat supply ADV'!I27</f>
        <v>9945.0484791402414</v>
      </c>
      <c r="I127" s="27">
        <f>'[10]Heat supply ADV'!J27</f>
        <v>13622.830987759988</v>
      </c>
      <c r="J127" s="27">
        <f>'[10]Heat supply ADV'!K27</f>
        <v>16934.704176567175</v>
      </c>
      <c r="K127" s="26">
        <f>'[10]Heat supply ADV'!L27</f>
        <v>18707.431179926691</v>
      </c>
      <c r="M127" s="28" t="str">
        <f>'[10]Primary energy demand ADV'!C15</f>
        <v xml:space="preserve">    - Crude oil</v>
      </c>
      <c r="N127" s="27">
        <f>'[10]Primary energy demand ADV'!D15</f>
        <v>161342.1136118795</v>
      </c>
      <c r="O127" s="27">
        <f>'[10]Primary energy demand ADV'!E15</f>
        <v>166233.08497804875</v>
      </c>
      <c r="P127" s="27">
        <f>'[10]Primary energy demand ADV'!F15</f>
        <v>156636.07284469009</v>
      </c>
      <c r="Q127" s="27">
        <f>'[10]Primary energy demand ADV'!G15</f>
        <v>132832.15081421784</v>
      </c>
      <c r="R127" s="27">
        <f>'[10]Primary energy demand ADV'!H15</f>
        <v>104049.1127412247</v>
      </c>
      <c r="S127" s="27">
        <f>'[10]Primary energy demand ADV'!I15</f>
        <v>72208.919699821767</v>
      </c>
      <c r="T127" s="27">
        <f>'[10]Primary energy demand ADV'!J15</f>
        <v>45900.759701813506</v>
      </c>
      <c r="U127" s="27">
        <f>'[10]Primary energy demand ADV'!K15</f>
        <v>27374.826427278847</v>
      </c>
      <c r="V127" s="26">
        <f>'[10]Primary energy demand ADV'!L15</f>
        <v>14743.71547918798</v>
      </c>
    </row>
    <row r="128" spans="2:22" x14ac:dyDescent="0.2">
      <c r="B128" s="28" t="str">
        <f>'[10]Heat supply ADV'!C28</f>
        <v xml:space="preserve">  - Electric direct heating</v>
      </c>
      <c r="C128" s="27">
        <f>'[10]Heat supply ADV'!D28</f>
        <v>10223.831804496574</v>
      </c>
      <c r="D128" s="27">
        <f>'[10]Heat supply ADV'!E28</f>
        <v>10532.531820444245</v>
      </c>
      <c r="E128" s="27">
        <f>'[10]Heat supply ADV'!F28</f>
        <v>12061.779979748806</v>
      </c>
      <c r="F128" s="27">
        <f>'[10]Heat supply ADV'!G28</f>
        <v>14003.378634731424</v>
      </c>
      <c r="G128" s="27">
        <f>'[10]Heat supply ADV'!H28</f>
        <v>16476.624005093585</v>
      </c>
      <c r="H128" s="27">
        <f>'[10]Heat supply ADV'!I28</f>
        <v>19463.525056228478</v>
      </c>
      <c r="I128" s="27">
        <f>'[10]Heat supply ADV'!J28</f>
        <v>22674.330242404525</v>
      </c>
      <c r="J128" s="27">
        <f>'[10]Heat supply ADV'!K28</f>
        <v>25809.936101860229</v>
      </c>
      <c r="K128" s="26">
        <f>'[10]Heat supply ADV'!L28</f>
        <v>29175.742881850332</v>
      </c>
      <c r="M128" s="28" t="str">
        <f>'[10]Primary energy demand ADV'!C16</f>
        <v xml:space="preserve">  - Nuclear</v>
      </c>
      <c r="N128" s="27">
        <f>'[10]Primary energy demand ADV'!D16</f>
        <v>26884.432000000015</v>
      </c>
      <c r="O128" s="27">
        <f>'[10]Primary energy demand ADV'!E16</f>
        <v>28964.578323737442</v>
      </c>
      <c r="P128" s="27">
        <f>'[10]Primary energy demand ADV'!F16</f>
        <v>20432.567075286366</v>
      </c>
      <c r="Q128" s="27">
        <f>'[10]Primary energy demand ADV'!G16</f>
        <v>14679.387830340842</v>
      </c>
      <c r="R128" s="27">
        <f>'[10]Primary energy demand ADV'!H16</f>
        <v>6101.6899016598963</v>
      </c>
      <c r="S128" s="27">
        <f>'[10]Primary energy demand ADV'!I16</f>
        <v>3922.4946898970697</v>
      </c>
      <c r="T128" s="27">
        <f>'[10]Primary energy demand ADV'!J16</f>
        <v>1983.2732632710317</v>
      </c>
      <c r="U128" s="27">
        <f>'[10]Primary energy demand ADV'!K16</f>
        <v>926.18203507173973</v>
      </c>
      <c r="V128" s="26">
        <f>'[10]Primary energy demand ADV'!L16</f>
        <v>4.3639787976762573E-7</v>
      </c>
    </row>
    <row r="129" spans="2:22" x14ac:dyDescent="0.2">
      <c r="B129" s="28" t="str">
        <f>'[10]Heat supply ADV'!C29</f>
        <v xml:space="preserve">  - Hydrogen</v>
      </c>
      <c r="C129" s="27">
        <f>'[10]Heat supply ADV'!D29</f>
        <v>0</v>
      </c>
      <c r="D129" s="27">
        <f>'[10]Heat supply ADV'!E29</f>
        <v>0</v>
      </c>
      <c r="E129" s="27">
        <f>'[10]Heat supply ADV'!F29</f>
        <v>0</v>
      </c>
      <c r="F129" s="27">
        <f>'[10]Heat supply ADV'!G29</f>
        <v>228.97807650022264</v>
      </c>
      <c r="G129" s="27">
        <f>'[10]Heat supply ADV'!H29</f>
        <v>642.01856323494917</v>
      </c>
      <c r="H129" s="27">
        <f>'[10]Heat supply ADV'!I29</f>
        <v>1402.5312518697419</v>
      </c>
      <c r="I129" s="27">
        <f>'[10]Heat supply ADV'!J29</f>
        <v>3730.5157232922684</v>
      </c>
      <c r="J129" s="27">
        <f>'[10]Heat supply ADV'!K29</f>
        <v>7373.9636852356944</v>
      </c>
      <c r="K129" s="26">
        <f>'[10]Heat supply ADV'!L29</f>
        <v>10149.437445788584</v>
      </c>
      <c r="M129" s="28" t="str">
        <f>'[10]Primary energy demand ADV'!C17</f>
        <v xml:space="preserve">  - Renewables </v>
      </c>
      <c r="N129" s="27">
        <f>'[10]Primary energy demand ADV'!D17</f>
        <v>73658.782070241825</v>
      </c>
      <c r="O129" s="27">
        <f>'[10]Primary energy demand ADV'!E17</f>
        <v>83459.825504777167</v>
      </c>
      <c r="P129" s="27">
        <f>'[10]Primary energy demand ADV'!F17</f>
        <v>104365.10873721376</v>
      </c>
      <c r="Q129" s="27">
        <f>'[10]Primary energy demand ADV'!G17</f>
        <v>142481.27458967533</v>
      </c>
      <c r="R129" s="27">
        <f>'[10]Primary energy demand ADV'!H17</f>
        <v>195340.08450368635</v>
      </c>
      <c r="S129" s="27">
        <f>'[10]Primary energy demand ADV'!I17</f>
        <v>258240.68754867907</v>
      </c>
      <c r="T129" s="27">
        <f>'[10]Primary energy demand ADV'!J17</f>
        <v>318632.28328584123</v>
      </c>
      <c r="U129" s="27">
        <f>'[10]Primary energy demand ADV'!K17</f>
        <v>377175.68405439024</v>
      </c>
      <c r="V129" s="26">
        <f>'[10]Primary energy demand ADV'!L17</f>
        <v>418003.48685984098</v>
      </c>
    </row>
    <row r="130" spans="2:22" x14ac:dyDescent="0.2">
      <c r="B130" s="28"/>
      <c r="C130" s="27"/>
      <c r="D130" s="27"/>
      <c r="E130" s="27"/>
      <c r="F130" s="27"/>
      <c r="G130" s="27"/>
      <c r="H130" s="27"/>
      <c r="I130" s="27"/>
      <c r="J130" s="27"/>
      <c r="K130" s="26"/>
      <c r="M130" s="28" t="str">
        <f>'[10]Primary energy demand ADV'!C18</f>
        <v xml:space="preserve">    - Hydro</v>
      </c>
      <c r="N130" s="27">
        <f>'[10]Primary energy demand ADV'!D18</f>
        <v>13222.151999999996</v>
      </c>
      <c r="O130" s="27">
        <f>'[10]Primary energy demand ADV'!E18</f>
        <v>14332.092079157021</v>
      </c>
      <c r="P130" s="27">
        <f>'[10]Primary energy demand ADV'!F18</f>
        <v>15659.508263331081</v>
      </c>
      <c r="Q130" s="27">
        <f>'[10]Primary energy demand ADV'!G18</f>
        <v>16270.008755905747</v>
      </c>
      <c r="R130" s="27">
        <f>'[10]Primary energy demand ADV'!H18</f>
        <v>16635.989606845218</v>
      </c>
      <c r="S130" s="27">
        <f>'[10]Primary energy demand ADV'!I18</f>
        <v>16928.782873458647</v>
      </c>
      <c r="T130" s="27">
        <f>'[10]Primary energy demand ADV'!J18</f>
        <v>17206.036959578712</v>
      </c>
      <c r="U130" s="27">
        <f>'[10]Primary energy demand ADV'!K18</f>
        <v>17518.203475905633</v>
      </c>
      <c r="V130" s="26">
        <f>'[10]Primary energy demand ADV'!L18</f>
        <v>17880.429206362365</v>
      </c>
    </row>
    <row r="131" spans="2:22" x14ac:dyDescent="0.2">
      <c r="B131" s="28" t="str">
        <f>'[10]Heat supply ADV'!C31</f>
        <v>Total heat supply 3)</v>
      </c>
      <c r="C131" s="27">
        <f>'[10]Heat supply ADV'!D31</f>
        <v>148109.32805172517</v>
      </c>
      <c r="D131" s="27">
        <f>'[10]Heat supply ADV'!E31</f>
        <v>156483.26491098493</v>
      </c>
      <c r="E131" s="27">
        <f>'[10]Heat supply ADV'!F31</f>
        <v>162819.28803283724</v>
      </c>
      <c r="F131" s="27">
        <f>'[10]Heat supply ADV'!G31</f>
        <v>165002.07668112271</v>
      </c>
      <c r="G131" s="27">
        <f>'[10]Heat supply ADV'!H31</f>
        <v>166032.7922183405</v>
      </c>
      <c r="H131" s="27">
        <f>'[10]Heat supply ADV'!I31</f>
        <v>165436.19096456937</v>
      </c>
      <c r="I131" s="27">
        <f>'[10]Heat supply ADV'!J31</f>
        <v>163794.9770191772</v>
      </c>
      <c r="J131" s="27">
        <f>'[10]Heat supply ADV'!K31</f>
        <v>160417.50270772164</v>
      </c>
      <c r="K131" s="26">
        <f>'[10]Heat supply ADV'!L31</f>
        <v>156562.64428495953</v>
      </c>
      <c r="M131" s="28" t="str">
        <f>'[10]Primary energy demand ADV'!C19</f>
        <v xml:space="preserve">    - Wind</v>
      </c>
      <c r="N131" s="27">
        <f>'[10]Primary energy demand ADV'!D19</f>
        <v>1874.2689999999989</v>
      </c>
      <c r="O131" s="27">
        <f>'[10]Primary energy demand ADV'!E19</f>
        <v>3094.4337874593421</v>
      </c>
      <c r="P131" s="27">
        <f>'[10]Primary energy demand ADV'!F19</f>
        <v>7771.4031140203797</v>
      </c>
      <c r="Q131" s="27">
        <f>'[10]Primary energy demand ADV'!G19</f>
        <v>16724.331796384424</v>
      </c>
      <c r="R131" s="27">
        <f>'[10]Primary energy demand ADV'!H19</f>
        <v>27857.139574253182</v>
      </c>
      <c r="S131" s="27">
        <f>'[10]Primary energy demand ADV'!I19</f>
        <v>42273.848551298048</v>
      </c>
      <c r="T131" s="27">
        <f>'[10]Primary energy demand ADV'!J19</f>
        <v>55737.538130585963</v>
      </c>
      <c r="U131" s="27">
        <f>'[10]Primary energy demand ADV'!K19</f>
        <v>68373.552985825707</v>
      </c>
      <c r="V131" s="26">
        <f>'[10]Primary energy demand ADV'!L19</f>
        <v>78038.378755434518</v>
      </c>
    </row>
    <row r="132" spans="2:22" x14ac:dyDescent="0.2">
      <c r="B132" s="28" t="str">
        <f>'[10]Heat supply ADV'!C32</f>
        <v xml:space="preserve">  - Fossil fuels</v>
      </c>
      <c r="C132" s="27">
        <f>'[10]Heat supply ADV'!D32</f>
        <v>109112.04905089596</v>
      </c>
      <c r="D132" s="27">
        <f>'[10]Heat supply ADV'!E32</f>
        <v>115670.22706811034</v>
      </c>
      <c r="E132" s="27">
        <f>'[10]Heat supply ADV'!F32</f>
        <v>114498.05811234444</v>
      </c>
      <c r="F132" s="27">
        <f>'[10]Heat supply ADV'!G32</f>
        <v>103522.02705449655</v>
      </c>
      <c r="G132" s="27">
        <f>'[10]Heat supply ADV'!H32</f>
        <v>88532.29334698648</v>
      </c>
      <c r="H132" s="27">
        <f>'[10]Heat supply ADV'!I32</f>
        <v>67941.850875640346</v>
      </c>
      <c r="I132" s="27">
        <f>'[10]Heat supply ADV'!J32</f>
        <v>46004.276308392247</v>
      </c>
      <c r="J132" s="27">
        <f>'[10]Heat supply ADV'!K32</f>
        <v>21257.486485281086</v>
      </c>
      <c r="K132" s="26">
        <f>'[10]Heat supply ADV'!L32</f>
        <v>0.30197748055314155</v>
      </c>
      <c r="M132" s="28" t="str">
        <f>'[10]Primary energy demand ADV'!C20</f>
        <v xml:space="preserve">    - Solar</v>
      </c>
      <c r="N132" s="27">
        <f>'[10]Primary energy demand ADV'!D20</f>
        <v>1223.020193053786</v>
      </c>
      <c r="O132" s="27">
        <f>'[10]Primary energy demand ADV'!E20</f>
        <v>1978.6715186389288</v>
      </c>
      <c r="P132" s="27">
        <f>'[10]Primary energy demand ADV'!F20</f>
        <v>7072.3100504238128</v>
      </c>
      <c r="Q132" s="27">
        <f>'[10]Primary energy demand ADV'!G20</f>
        <v>18754.582586627388</v>
      </c>
      <c r="R132" s="27">
        <f>'[10]Primary energy demand ADV'!H20</f>
        <v>40427.379365954162</v>
      </c>
      <c r="S132" s="27">
        <f>'[10]Primary energy demand ADV'!I20</f>
        <v>64953.257105916222</v>
      </c>
      <c r="T132" s="27">
        <f>'[10]Primary energy demand ADV'!J20</f>
        <v>88654.272523912601</v>
      </c>
      <c r="U132" s="27">
        <f>'[10]Primary energy demand ADV'!K20</f>
        <v>112658.62931056341</v>
      </c>
      <c r="V132" s="26">
        <f>'[10]Primary energy demand ADV'!L20</f>
        <v>131988.78026905688</v>
      </c>
    </row>
    <row r="133" spans="2:22" x14ac:dyDescent="0.2">
      <c r="B133" s="28" t="str">
        <f>'[10]Heat supply ADV'!C33</f>
        <v xml:space="preserve">  - Biomass</v>
      </c>
      <c r="C133" s="27">
        <f>'[10]Heat supply ADV'!D33</f>
        <v>27485.536302362849</v>
      </c>
      <c r="D133" s="27">
        <f>'[10]Heat supply ADV'!E33</f>
        <v>28549.610873711732</v>
      </c>
      <c r="E133" s="27">
        <f>'[10]Heat supply ADV'!F33</f>
        <v>31404.334055044252</v>
      </c>
      <c r="F133" s="27">
        <f>'[10]Heat supply ADV'!G33</f>
        <v>34909.470581014313</v>
      </c>
      <c r="G133" s="27">
        <f>'[10]Heat supply ADV'!H33</f>
        <v>36622.92100155809</v>
      </c>
      <c r="H133" s="27">
        <f>'[10]Heat supply ADV'!I33</f>
        <v>38223.929477245736</v>
      </c>
      <c r="I133" s="27">
        <f>'[10]Heat supply ADV'!J33</f>
        <v>38527.239065578164</v>
      </c>
      <c r="J133" s="27">
        <f>'[10]Heat supply ADV'!K33</f>
        <v>39231.147149890239</v>
      </c>
      <c r="K133" s="26">
        <f>'[10]Heat supply ADV'!L33</f>
        <v>39386.443133802051</v>
      </c>
      <c r="M133" s="28" t="str">
        <f>'[10]Primary energy demand ADV'!C21</f>
        <v xml:space="preserve">    - Biomass (&amp; renewable waste)</v>
      </c>
      <c r="N133" s="27">
        <f>'[10]Primary energy demand ADV'!D21</f>
        <v>54893.010154677271</v>
      </c>
      <c r="O133" s="27">
        <f>'[10]Primary energy demand ADV'!E21</f>
        <v>60425.632631279746</v>
      </c>
      <c r="P133" s="27">
        <f>'[10]Primary energy demand ADV'!F21</f>
        <v>66499.057224199947</v>
      </c>
      <c r="Q133" s="27">
        <f>'[10]Primary energy demand ADV'!G21</f>
        <v>73470.844785237437</v>
      </c>
      <c r="R133" s="27">
        <f>'[10]Primary energy demand ADV'!H21</f>
        <v>77056.763583763008</v>
      </c>
      <c r="S133" s="27">
        <f>'[10]Primary energy demand ADV'!I21</f>
        <v>78809.410235093514</v>
      </c>
      <c r="T133" s="27">
        <f>'[10]Primary energy demand ADV'!J21</f>
        <v>79260.933434117062</v>
      </c>
      <c r="U133" s="27">
        <f>'[10]Primary energy demand ADV'!K21</f>
        <v>79364.0392479976</v>
      </c>
      <c r="V133" s="26">
        <f>'[10]Primary energy demand ADV'!L21</f>
        <v>77439.350434220032</v>
      </c>
    </row>
    <row r="134" spans="2:22" x14ac:dyDescent="0.2">
      <c r="B134" s="28" t="str">
        <f>'[10]Heat supply ADV'!C34</f>
        <v xml:space="preserve">  - Solar collectors</v>
      </c>
      <c r="C134" s="27">
        <f>'[10]Heat supply ADV'!D34</f>
        <v>803.85099296666363</v>
      </c>
      <c r="D134" s="27">
        <f>'[10]Heat supply ADV'!E34</f>
        <v>1096.8492531383995</v>
      </c>
      <c r="E134" s="27">
        <f>'[10]Heat supply ADV'!F34</f>
        <v>2675.5687695843289</v>
      </c>
      <c r="F134" s="27">
        <f>'[10]Heat supply ADV'!G34</f>
        <v>6993.8454235915706</v>
      </c>
      <c r="G134" s="27">
        <f>'[10]Heat supply ADV'!H34</f>
        <v>12994.28309502193</v>
      </c>
      <c r="H134" s="27">
        <f>'[10]Heat supply ADV'!I34</f>
        <v>20104.701597183644</v>
      </c>
      <c r="I134" s="27">
        <f>'[10]Heat supply ADV'!J34</f>
        <v>25901.161517439348</v>
      </c>
      <c r="J134" s="27">
        <f>'[10]Heat supply ADV'!K34</f>
        <v>30202.690953766287</v>
      </c>
      <c r="K134" s="26">
        <f>'[10]Heat supply ADV'!L34</f>
        <v>32446.417661810825</v>
      </c>
      <c r="M134" s="28" t="str">
        <f>'[10]Primary energy demand ADV'!C22</f>
        <v xml:space="preserve">    - Geothermal</v>
      </c>
      <c r="N134" s="27">
        <f>'[10]Primary energy demand ADV'!D22</f>
        <v>2444.5307225107636</v>
      </c>
      <c r="O134" s="27">
        <f>'[10]Primary energy demand ADV'!E22</f>
        <v>3621.0631132421277</v>
      </c>
      <c r="P134" s="27">
        <f>'[10]Primary energy demand ADV'!F22</f>
        <v>7246.1573252385297</v>
      </c>
      <c r="Q134" s="27">
        <f>'[10]Primary energy demand ADV'!G22</f>
        <v>16799.086665520335</v>
      </c>
      <c r="R134" s="27">
        <f>'[10]Primary energy demand ADV'!H22</f>
        <v>32057.63237287079</v>
      </c>
      <c r="S134" s="27">
        <f>'[10]Primary energy demand ADV'!I22</f>
        <v>52756.46878291262</v>
      </c>
      <c r="T134" s="27">
        <f>'[10]Primary energy demand ADV'!J22</f>
        <v>73665.542237646878</v>
      </c>
      <c r="U134" s="27">
        <f>'[10]Primary energy demand ADV'!K22</f>
        <v>93267.439034097886</v>
      </c>
      <c r="V134" s="26">
        <f>'[10]Primary energy demand ADV'!L22</f>
        <v>105421.80819476723</v>
      </c>
    </row>
    <row r="135" spans="2:22" x14ac:dyDescent="0.2">
      <c r="B135" s="28" t="str">
        <f>'[10]Heat supply ADV'!C35</f>
        <v xml:space="preserve">  - Geothermal</v>
      </c>
      <c r="C135" s="27">
        <f>'[10]Heat supply ADV'!D35</f>
        <v>16.09524550188948</v>
      </c>
      <c r="D135" s="27">
        <f>'[10]Heat supply ADV'!E35</f>
        <v>39.340272028484804</v>
      </c>
      <c r="E135" s="27">
        <f>'[10]Heat supply ADV'!F35</f>
        <v>656.60812504819376</v>
      </c>
      <c r="F135" s="27">
        <f>'[10]Heat supply ADV'!G35</f>
        <v>1947.8306102212332</v>
      </c>
      <c r="G135" s="27">
        <f>'[10]Heat supply ADV'!H35</f>
        <v>4085.28302276568</v>
      </c>
      <c r="H135" s="27">
        <f>'[10]Heat supply ADV'!I35</f>
        <v>7617.8826086328945</v>
      </c>
      <c r="I135" s="27">
        <f>'[10]Heat supply ADV'!J35</f>
        <v>11395.375465579073</v>
      </c>
      <c r="J135" s="27">
        <f>'[10]Heat supply ADV'!K35</f>
        <v>15263.630284330209</v>
      </c>
      <c r="K135" s="26">
        <f>'[10]Heat supply ADV'!L35</f>
        <v>18120.684267268189</v>
      </c>
      <c r="M135" s="28" t="str">
        <f>'[10]Primary energy demand ADV'!C23</f>
        <v xml:space="preserve">    - Ocean energy</v>
      </c>
      <c r="N135" s="27">
        <f>'[10]Primary energy demand ADV'!D23</f>
        <v>1.8000000000000014</v>
      </c>
      <c r="O135" s="27">
        <f>'[10]Primary energy demand ADV'!E23</f>
        <v>7.9323750000000004</v>
      </c>
      <c r="P135" s="27">
        <f>'[10]Primary energy demand ADV'!F23</f>
        <v>116.67275999999998</v>
      </c>
      <c r="Q135" s="27">
        <f>'[10]Primary energy demand ADV'!G23</f>
        <v>462.42</v>
      </c>
      <c r="R135" s="27">
        <f>'[10]Primary energy demand ADV'!H23</f>
        <v>1305.1799999999998</v>
      </c>
      <c r="S135" s="27">
        <f>'[10]Primary energy demand ADV'!I23</f>
        <v>2518.92</v>
      </c>
      <c r="T135" s="27">
        <f>'[10]Primary energy demand ADV'!J23</f>
        <v>4107.96</v>
      </c>
      <c r="U135" s="27">
        <f>'[10]Primary energy demand ADV'!K23</f>
        <v>5993.82</v>
      </c>
      <c r="V135" s="26">
        <f>'[10]Primary energy demand ADV'!L23</f>
        <v>7234.7400000000007</v>
      </c>
    </row>
    <row r="136" spans="2:22" x14ac:dyDescent="0.2">
      <c r="B136" s="28" t="str">
        <f>'[10]Heat supply ADV'!C36</f>
        <v xml:space="preserve">  - Heat pumps 2)</v>
      </c>
      <c r="C136" s="27">
        <f>'[10]Heat supply ADV'!D36</f>
        <v>467.96452008095685</v>
      </c>
      <c r="D136" s="27">
        <f>'[10]Heat supply ADV'!E36</f>
        <v>592.60547926720176</v>
      </c>
      <c r="E136" s="27">
        <f>'[10]Heat supply ADV'!F36</f>
        <v>1476.9532820141831</v>
      </c>
      <c r="F136" s="27">
        <f>'[10]Heat supply ADV'!G36</f>
        <v>3249.2132899084459</v>
      </c>
      <c r="G136" s="27">
        <f>'[10]Heat supply ADV'!H36</f>
        <v>6331.6899022195266</v>
      </c>
      <c r="H136" s="27">
        <f>'[10]Heat supply ADV'!I36</f>
        <v>9945.0484791402414</v>
      </c>
      <c r="I136" s="27">
        <f>'[10]Heat supply ADV'!J36</f>
        <v>13622.830987759988</v>
      </c>
      <c r="J136" s="27">
        <f>'[10]Heat supply ADV'!K36</f>
        <v>16934.704176567175</v>
      </c>
      <c r="K136" s="26">
        <f>'[10]Heat supply ADV'!L36</f>
        <v>18707.431179926691</v>
      </c>
      <c r="M136" s="28"/>
      <c r="N136" s="27"/>
      <c r="O136" s="27"/>
      <c r="P136" s="27"/>
      <c r="Q136" s="27"/>
      <c r="R136" s="27"/>
      <c r="S136" s="27"/>
      <c r="T136" s="27"/>
      <c r="U136" s="27"/>
      <c r="V136" s="26"/>
    </row>
    <row r="137" spans="2:22" x14ac:dyDescent="0.2">
      <c r="B137" s="28" t="str">
        <f>'[10]Heat supply ADV'!C37</f>
        <v xml:space="preserve">  - Electric direct heating</v>
      </c>
      <c r="C137" s="27">
        <f>'[10]Heat supply ADV'!D37</f>
        <v>10223.831804496574</v>
      </c>
      <c r="D137" s="27">
        <f>'[10]Heat supply ADV'!E37</f>
        <v>10532.531820444245</v>
      </c>
      <c r="E137" s="27">
        <f>'[10]Heat supply ADV'!F37</f>
        <v>12061.779979748806</v>
      </c>
      <c r="F137" s="27">
        <f>'[10]Heat supply ADV'!G37</f>
        <v>14003.378634731424</v>
      </c>
      <c r="G137" s="27">
        <f>'[10]Heat supply ADV'!H37</f>
        <v>16476.624005093585</v>
      </c>
      <c r="H137" s="27">
        <f>'[10]Heat supply ADV'!I37</f>
        <v>19463.525056228478</v>
      </c>
      <c r="I137" s="27">
        <f>'[10]Heat supply ADV'!J37</f>
        <v>22674.330242404525</v>
      </c>
      <c r="J137" s="27">
        <f>'[10]Heat supply ADV'!K37</f>
        <v>25809.936101860229</v>
      </c>
      <c r="K137" s="26">
        <f>'[10]Heat supply ADV'!L37</f>
        <v>29175.742881850332</v>
      </c>
      <c r="M137" s="28"/>
      <c r="N137" s="27"/>
      <c r="O137" s="27"/>
      <c r="P137" s="27"/>
      <c r="Q137" s="27"/>
      <c r="R137" s="27"/>
      <c r="S137" s="27"/>
      <c r="T137" s="27"/>
      <c r="U137" s="27"/>
      <c r="V137" s="26"/>
    </row>
    <row r="138" spans="2:22" x14ac:dyDescent="0.2">
      <c r="B138" s="28" t="str">
        <f>'[10]Heat supply ADV'!C38</f>
        <v xml:space="preserve">  - Hydrogen</v>
      </c>
      <c r="C138" s="27">
        <f>'[10]Heat supply ADV'!D38</f>
        <v>1.3542022560504002E-4</v>
      </c>
      <c r="D138" s="27">
        <f>'[10]Heat supply ADV'!E38</f>
        <v>2.1001442845142435</v>
      </c>
      <c r="E138" s="27">
        <f>'[10]Heat supply ADV'!F38</f>
        <v>45.985709053046492</v>
      </c>
      <c r="F138" s="27">
        <f>'[10]Heat supply ADV'!G38</f>
        <v>376.31108715918685</v>
      </c>
      <c r="G138" s="27">
        <f>'[10]Heat supply ADV'!H38</f>
        <v>989.69784469520732</v>
      </c>
      <c r="H138" s="27">
        <f>'[10]Heat supply ADV'!I38</f>
        <v>2139.2528704980241</v>
      </c>
      <c r="I138" s="27">
        <f>'[10]Heat supply ADV'!J38</f>
        <v>5669.7634320238494</v>
      </c>
      <c r="J138" s="27">
        <f>'[10]Heat supply ADV'!K38</f>
        <v>11717.907556026408</v>
      </c>
      <c r="K138" s="26">
        <f>'[10]Heat supply ADV'!L38</f>
        <v>18725.623182820902</v>
      </c>
      <c r="M138" s="28"/>
      <c r="N138" s="27"/>
      <c r="O138" s="27"/>
      <c r="P138" s="27"/>
      <c r="Q138" s="27"/>
      <c r="R138" s="27"/>
      <c r="S138" s="27"/>
      <c r="T138" s="27"/>
      <c r="U138" s="27"/>
      <c r="V138" s="26"/>
    </row>
    <row r="139" spans="2:22" x14ac:dyDescent="0.2">
      <c r="B139" s="28"/>
      <c r="C139" s="27"/>
      <c r="D139" s="27"/>
      <c r="E139" s="27"/>
      <c r="F139" s="27"/>
      <c r="G139" s="27"/>
      <c r="H139" s="27"/>
      <c r="I139" s="27"/>
      <c r="J139" s="27"/>
      <c r="K139" s="26"/>
      <c r="M139" s="28"/>
      <c r="N139" s="27"/>
      <c r="O139" s="27"/>
      <c r="P139" s="27"/>
      <c r="Q139" s="27"/>
      <c r="R139" s="27"/>
      <c r="S139" s="27"/>
      <c r="T139" s="27"/>
      <c r="U139" s="27"/>
      <c r="V139" s="26"/>
    </row>
    <row r="140" spans="2:22" x14ac:dyDescent="0.2">
      <c r="B140" s="28" t="str">
        <f>'[10]Heat supply ADV'!C40</f>
        <v>RES share (including RES electricity)</v>
      </c>
      <c r="C140" s="30">
        <f>'[10]Heat supply ADV'!D40</f>
        <v>0.20956592554319275</v>
      </c>
      <c r="D140" s="30">
        <f>'[10]Heat supply ADV'!E40</f>
        <v>0.21004440358266199</v>
      </c>
      <c r="E140" s="30">
        <f>'[10]Heat supply ADV'!F40</f>
        <v>0.24840387064850103</v>
      </c>
      <c r="F140" s="30">
        <f>'[10]Heat supply ADV'!G40</f>
        <v>0.32930117573338363</v>
      </c>
      <c r="G140" s="30">
        <f>'[10]Heat supply ADV'!H40</f>
        <v>0.43272003781028745</v>
      </c>
      <c r="H140" s="30">
        <f>'[10]Heat supply ADV'!I40</f>
        <v>0.5638349601915712</v>
      </c>
      <c r="I140" s="30">
        <f>'[10]Heat supply ADV'!J40</f>
        <v>0.69957918416978093</v>
      </c>
      <c r="J140" s="30">
        <f>'[10]Heat supply ADV'!K40</f>
        <v>0.85682560185523726</v>
      </c>
      <c r="K140" s="29">
        <f>'[10]Heat supply ADV'!L40</f>
        <v>0.99999759762563301</v>
      </c>
      <c r="M140" s="28"/>
      <c r="N140" s="27"/>
      <c r="O140" s="27"/>
      <c r="P140" s="27"/>
      <c r="Q140" s="27"/>
      <c r="R140" s="27"/>
      <c r="S140" s="27"/>
      <c r="T140" s="27"/>
      <c r="U140" s="27"/>
      <c r="V140" s="26"/>
    </row>
    <row r="141" spans="2:22" ht="13.5" thickBot="1" x14ac:dyDescent="0.25">
      <c r="B141" s="25" t="str">
        <f>'[10]Heat supply ADV'!C41</f>
        <v>electricity consumption heat pumps (TWh/a)</v>
      </c>
      <c r="C141" s="46">
        <f>'[10]Heat supply ADV'!D41</f>
        <v>41.972923625099277</v>
      </c>
      <c r="D141" s="46">
        <f>'[10]Heat supply ADV'!E41</f>
        <v>51.473618864846237</v>
      </c>
      <c r="E141" s="46">
        <f>'[10]Heat supply ADV'!F41</f>
        <v>124.24736540263335</v>
      </c>
      <c r="F141" s="46">
        <f>'[10]Heat supply ADV'!G41</f>
        <v>264.60253509140739</v>
      </c>
      <c r="G141" s="46">
        <f>'[10]Heat supply ADV'!H41</f>
        <v>499.65987233424289</v>
      </c>
      <c r="H141" s="46">
        <f>'[10]Heat supply ADV'!I41</f>
        <v>759.76717998565584</v>
      </c>
      <c r="I141" s="46">
        <f>'[10]Heat supply ADV'!J41</f>
        <v>1008.560692649845</v>
      </c>
      <c r="J141" s="46">
        <f>'[10]Heat supply ADV'!K41</f>
        <v>1213.6440901679264</v>
      </c>
      <c r="K141" s="45">
        <f>'[10]Heat supply ADV'!L41</f>
        <v>1299.1271652726869</v>
      </c>
      <c r="M141" s="28" t="str">
        <f>'[10]Primary energy demand ADV'!C31</f>
        <v xml:space="preserve">  - of which non-energy use</v>
      </c>
      <c r="N141" s="27">
        <f>'[10]Primary energy demand ADV'!D31</f>
        <v>33790.542999999998</v>
      </c>
      <c r="O141" s="27">
        <f>'[10]Primary energy demand ADV'!E31</f>
        <v>34677.671587591976</v>
      </c>
      <c r="P141" s="27">
        <f>'[10]Primary energy demand ADV'!F31</f>
        <v>36430.083502167668</v>
      </c>
      <c r="Q141" s="27">
        <f>'[10]Primary energy demand ADV'!G31</f>
        <v>36768.617190337856</v>
      </c>
      <c r="R141" s="27">
        <f>'[10]Primary energy demand ADV'!H31</f>
        <v>37066.447516244138</v>
      </c>
      <c r="S141" s="27">
        <f>'[10]Primary energy demand ADV'!I31</f>
        <v>36844.69342060409</v>
      </c>
      <c r="T141" s="27">
        <f>'[10]Primary energy demand ADV'!J31</f>
        <v>36128.095200195967</v>
      </c>
      <c r="U141" s="27">
        <f>'[10]Primary energy demand ADV'!K31</f>
        <v>35618.142098706565</v>
      </c>
      <c r="V141" s="26">
        <f>'[10]Primary energy demand ADV'!L31</f>
        <v>34622.504808467027</v>
      </c>
    </row>
    <row r="142" spans="2:22" x14ac:dyDescent="0.2">
      <c r="M142" s="28"/>
      <c r="N142" s="27"/>
      <c r="O142" s="27"/>
      <c r="P142" s="27"/>
      <c r="Q142" s="27"/>
      <c r="R142" s="27"/>
      <c r="S142" s="27"/>
      <c r="T142" s="27"/>
      <c r="U142" s="27"/>
      <c r="V142" s="26"/>
    </row>
    <row r="143" spans="2:22" x14ac:dyDescent="0.2">
      <c r="M143" s="59" t="s">
        <v>0</v>
      </c>
      <c r="N143" s="27">
        <f>'[10]Primary energy demand ADV'!D33</f>
        <v>73665.209076474464</v>
      </c>
      <c r="O143" s="27">
        <f>'[10]Primary energy demand ADV'!E33</f>
        <v>83514.129294261686</v>
      </c>
      <c r="P143" s="27">
        <f>'[10]Primary energy demand ADV'!F33</f>
        <v>104389.23178880657</v>
      </c>
      <c r="Q143" s="27">
        <f>'[10]Primary energy demand ADV'!G33</f>
        <v>142498.69951342815</v>
      </c>
      <c r="R143" s="27">
        <f>'[10]Primary energy demand ADV'!H33</f>
        <v>194780.59681100503</v>
      </c>
      <c r="S143" s="27">
        <f>'[10]Primary energy demand ADV'!I33</f>
        <v>257791.23391882805</v>
      </c>
      <c r="T143" s="27">
        <f>'[10]Primary energy demand ADV'!J33</f>
        <v>318155.76017261564</v>
      </c>
      <c r="U143" s="27">
        <f>'[10]Primary energy demand ADV'!K33</f>
        <v>376619.73522901552</v>
      </c>
      <c r="V143" s="26">
        <f>'[10]Primary energy demand ADV'!L33</f>
        <v>417385.76983606117</v>
      </c>
    </row>
    <row r="144" spans="2:22" ht="13.5" thickBot="1" x14ac:dyDescent="0.25">
      <c r="M144" s="25" t="str">
        <f>'[10]Primary energy demand ADV'!C34</f>
        <v>RES share</v>
      </c>
      <c r="N144" s="24">
        <f>'[10]Primary energy demand ADV'!D34</f>
        <v>0.13771672557117759</v>
      </c>
      <c r="O144" s="24">
        <f>'[10]Primary energy demand ADV'!E34</f>
        <v>0.14727243007377425</v>
      </c>
      <c r="P144" s="24">
        <f>'[10]Primary energy demand ADV'!F34</f>
        <v>0.18361674946627893</v>
      </c>
      <c r="Q144" s="24">
        <f>'[10]Primary energy demand ADV'!G34</f>
        <v>0.2592751148498178</v>
      </c>
      <c r="R144" s="24">
        <f>'[10]Primary energy demand ADV'!H34</f>
        <v>0.37242941042281591</v>
      </c>
      <c r="S144" s="24">
        <f>'[10]Primary energy demand ADV'!I34</f>
        <v>0.51654483745003987</v>
      </c>
      <c r="T144" s="24">
        <f>'[10]Primary energy demand ADV'!J34</f>
        <v>0.65977821218993671</v>
      </c>
      <c r="U144" s="24">
        <f>'[10]Primary energy demand ADV'!K34</f>
        <v>0.80527983641958234</v>
      </c>
      <c r="V144" s="23">
        <f>'[10]Primary energy demand ADV'!L34</f>
        <v>0.92109239110013896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33</vt:i4>
      </vt:variant>
      <vt:variant>
        <vt:lpstr>Benannte Bereiche</vt:lpstr>
      </vt:variant>
      <vt:variant>
        <vt:i4>22</vt:i4>
      </vt:variant>
    </vt:vector>
  </HeadingPairs>
  <TitlesOfParts>
    <vt:vector size="55" baseType="lpstr">
      <vt:lpstr>REF O-Asia</vt:lpstr>
      <vt:lpstr>ER O-Asia</vt:lpstr>
      <vt:lpstr>ADV O-Asia</vt:lpstr>
      <vt:lpstr>REF OECD Asia Oceania</vt:lpstr>
      <vt:lpstr>ER OECD Asia Oceania</vt:lpstr>
      <vt:lpstr>ADV OECD Asia Oceania</vt:lpstr>
      <vt:lpstr>REF OECD North America</vt:lpstr>
      <vt:lpstr>ER OECD North America</vt:lpstr>
      <vt:lpstr>ADV OECD North America</vt:lpstr>
      <vt:lpstr>REF OECD Europe</vt:lpstr>
      <vt:lpstr>ER OECD Europe</vt:lpstr>
      <vt:lpstr>ADV OECD Europe</vt:lpstr>
      <vt:lpstr>REF Middle East</vt:lpstr>
      <vt:lpstr>ER Middle East</vt:lpstr>
      <vt:lpstr>ADV Middle East</vt:lpstr>
      <vt:lpstr>REF Latin America</vt:lpstr>
      <vt:lpstr>ER Latin America</vt:lpstr>
      <vt:lpstr>ADV Latin America</vt:lpstr>
      <vt:lpstr>REF India</vt:lpstr>
      <vt:lpstr>ER India</vt:lpstr>
      <vt:lpstr>ADV India</vt:lpstr>
      <vt:lpstr>REF Eurasia</vt:lpstr>
      <vt:lpstr>ER Eurasia</vt:lpstr>
      <vt:lpstr>ADV Eurasia</vt:lpstr>
      <vt:lpstr>REF China</vt:lpstr>
      <vt:lpstr>ER China</vt:lpstr>
      <vt:lpstr>ADV China</vt:lpstr>
      <vt:lpstr>REF Africa</vt:lpstr>
      <vt:lpstr>ER Africa</vt:lpstr>
      <vt:lpstr>ADV Africa</vt:lpstr>
      <vt:lpstr>REF World</vt:lpstr>
      <vt:lpstr>ER World</vt:lpstr>
      <vt:lpstr>ADV World</vt:lpstr>
      <vt:lpstr>'ADV Africa'!Druckbereich</vt:lpstr>
      <vt:lpstr>'ADV China'!Druckbereich</vt:lpstr>
      <vt:lpstr>'ADV Eurasia'!Druckbereich</vt:lpstr>
      <vt:lpstr>'ADV India'!Druckbereich</vt:lpstr>
      <vt:lpstr>'ADV Latin America'!Druckbereich</vt:lpstr>
      <vt:lpstr>'ADV Middle East'!Druckbereich</vt:lpstr>
      <vt:lpstr>'ADV O-Asia'!Druckbereich</vt:lpstr>
      <vt:lpstr>'ADV OECD Asia Oceania'!Druckbereich</vt:lpstr>
      <vt:lpstr>'ADV OECD Europe'!Druckbereich</vt:lpstr>
      <vt:lpstr>'ADV OECD North America'!Druckbereich</vt:lpstr>
      <vt:lpstr>'ER Africa'!Druckbereich</vt:lpstr>
      <vt:lpstr>'ER China'!Druckbereich</vt:lpstr>
      <vt:lpstr>'ER Eurasia'!Druckbereich</vt:lpstr>
      <vt:lpstr>'ER India'!Druckbereich</vt:lpstr>
      <vt:lpstr>'ER Latin America'!Druckbereich</vt:lpstr>
      <vt:lpstr>'ER Middle East'!Druckbereich</vt:lpstr>
      <vt:lpstr>'ER O-Asia'!Druckbereich</vt:lpstr>
      <vt:lpstr>'ER OECD Asia Oceania'!Druckbereich</vt:lpstr>
      <vt:lpstr>'ER OECD Europe'!Druckbereich</vt:lpstr>
      <vt:lpstr>'ER OECD North America'!Druckbereich</vt:lpstr>
      <vt:lpstr>'REF China'!Druckbereich</vt:lpstr>
      <vt:lpstr>'REF O-Asia'!Druckbereich</vt:lpstr>
    </vt:vector>
  </TitlesOfParts>
  <Company>DLR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Pregger, Thomas</dc:creator>
  <cp:lastModifiedBy>Pregger, Thomas</cp:lastModifiedBy>
  <dcterms:created xsi:type="dcterms:W3CDTF">2015-10-21T19:49:12Z</dcterms:created>
  <dcterms:modified xsi:type="dcterms:W3CDTF">2016-08-26T09:39:50Z</dcterms:modified>
</cp:coreProperties>
</file>